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Lucas_OLD/Documents/6. Mental/"/>
    </mc:Choice>
  </mc:AlternateContent>
  <xr:revisionPtr revIDLastSave="0" documentId="13_ncr:1_{7496C50E-CFA3-D54B-9956-23F67870090F}" xr6:coauthVersionLast="47" xr6:coauthVersionMax="47" xr10:uidLastSave="{00000000-0000-0000-0000-000000000000}"/>
  <bookViews>
    <workbookView xWindow="4500" yWindow="500" windowWidth="29400" windowHeight="17700" activeTab="1" xr2:uid="{00000000-000D-0000-FFFF-FFFF00000000}"/>
  </bookViews>
  <sheets>
    <sheet name="Works" sheetId="2" r:id="rId1"/>
    <sheet name="Composers" sheetId="3" r:id="rId2"/>
    <sheet name="Raw data" sheetId="1" r:id="rId3"/>
  </sheets>
  <definedNames>
    <definedName name="_xlnm._FilterDatabase" localSheetId="1" hidden="1">Composers!$L$4:$M$278</definedName>
    <definedName name="_xlnm._FilterDatabase" localSheetId="2" hidden="1">'Raw data'!$A$1:$AE$6357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2" i="1"/>
  <c r="F11" i="1"/>
  <c r="F14" i="1"/>
  <c r="F13" i="1"/>
  <c r="F15" i="1"/>
  <c r="F16" i="1"/>
  <c r="F17" i="1"/>
  <c r="F18" i="1"/>
  <c r="F20" i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246" i="1"/>
  <c r="F500" i="1"/>
  <c r="F336" i="1"/>
  <c r="F382" i="1"/>
  <c r="F541" i="1"/>
  <c r="F352" i="1"/>
  <c r="F353" i="1"/>
  <c r="F354" i="1"/>
  <c r="F355" i="1"/>
  <c r="F356" i="1"/>
  <c r="F253" i="1"/>
  <c r="F254" i="1"/>
  <c r="F255" i="1"/>
  <c r="F256" i="1"/>
  <c r="F258" i="1"/>
  <c r="F259" i="1"/>
  <c r="F260" i="1"/>
  <c r="F261" i="1"/>
  <c r="F262" i="1"/>
  <c r="F263" i="1"/>
  <c r="F264" i="1"/>
  <c r="F293" i="1"/>
  <c r="F294" i="1"/>
  <c r="F213" i="1"/>
  <c r="F214" i="1"/>
  <c r="F215" i="1"/>
  <c r="F216" i="1"/>
  <c r="F330" i="1"/>
  <c r="F331" i="1"/>
  <c r="F332" i="1"/>
  <c r="F169" i="1"/>
  <c r="F170" i="1"/>
  <c r="F171" i="1"/>
  <c r="F172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17" i="1"/>
  <c r="F218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7" i="1"/>
  <c r="F248" i="1"/>
  <c r="F249" i="1"/>
  <c r="F250" i="1"/>
  <c r="F251" i="1"/>
  <c r="F252" i="1"/>
  <c r="F257" i="1"/>
  <c r="F295" i="1"/>
  <c r="F296" i="1"/>
  <c r="F297" i="1"/>
  <c r="F298" i="1"/>
  <c r="F299" i="1"/>
  <c r="F301" i="1"/>
  <c r="F300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449" i="1"/>
  <c r="F450" i="1"/>
  <c r="F451" i="1"/>
  <c r="F452" i="1"/>
  <c r="F337" i="1"/>
  <c r="F343" i="1"/>
  <c r="F338" i="1"/>
  <c r="F339" i="1"/>
  <c r="F340" i="1"/>
  <c r="F341" i="1"/>
  <c r="F342" i="1"/>
  <c r="F219" i="1"/>
  <c r="F225" i="1"/>
  <c r="F220" i="1"/>
  <c r="F221" i="1"/>
  <c r="F222" i="1"/>
  <c r="F223" i="1"/>
  <c r="F224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3" i="1"/>
  <c r="F334" i="1"/>
  <c r="F335" i="1"/>
  <c r="F344" i="1"/>
  <c r="F345" i="1"/>
  <c r="F346" i="1"/>
  <c r="F347" i="1"/>
  <c r="F348" i="1"/>
  <c r="F349" i="1"/>
  <c r="F350" i="1"/>
  <c r="F351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2" i="1"/>
  <c r="F543" i="1"/>
  <c r="F544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603" i="1"/>
  <c r="F604" i="1"/>
  <c r="F605" i="1"/>
  <c r="F606" i="1"/>
  <c r="F607" i="1"/>
  <c r="F608" i="1"/>
  <c r="F609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545" i="1"/>
  <c r="F601" i="1"/>
  <c r="F602" i="1"/>
  <c r="F610" i="1"/>
  <c r="F613" i="1"/>
  <c r="F614" i="1"/>
  <c r="F615" i="1"/>
  <c r="F611" i="1"/>
  <c r="F612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58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9" i="1"/>
  <c r="F629" i="1"/>
  <c r="F666" i="1"/>
  <c r="F667" i="1"/>
  <c r="F668" i="1"/>
  <c r="F669" i="1"/>
  <c r="F670" i="1"/>
  <c r="F671" i="1"/>
  <c r="F672" i="1"/>
  <c r="F673" i="1"/>
  <c r="F674" i="1"/>
  <c r="F675" i="1"/>
  <c r="F676" i="1"/>
  <c r="F958" i="1"/>
  <c r="F959" i="1"/>
  <c r="F960" i="1"/>
  <c r="F961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704" i="1"/>
  <c r="F705" i="1"/>
  <c r="F706" i="1"/>
  <c r="F707" i="1"/>
  <c r="F708" i="1"/>
  <c r="F709" i="1"/>
  <c r="F692" i="1"/>
  <c r="F693" i="1"/>
  <c r="F694" i="1"/>
  <c r="F710" i="1"/>
  <c r="F711" i="1"/>
  <c r="F712" i="1"/>
  <c r="F695" i="1"/>
  <c r="F696" i="1"/>
  <c r="F697" i="1"/>
  <c r="F698" i="1"/>
  <c r="F699" i="1"/>
  <c r="F700" i="1"/>
  <c r="F701" i="1"/>
  <c r="F702" i="1"/>
  <c r="F703" i="1"/>
  <c r="F775" i="1"/>
  <c r="F776" i="1"/>
  <c r="F777" i="1"/>
  <c r="F778" i="1"/>
  <c r="F813" i="1"/>
  <c r="F814" i="1"/>
  <c r="F815" i="1"/>
  <c r="F816" i="1"/>
  <c r="F838" i="1"/>
  <c r="F839" i="1"/>
  <c r="F840" i="1"/>
  <c r="F841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772" i="1"/>
  <c r="F773" i="1"/>
  <c r="F774" i="1"/>
  <c r="F867" i="1"/>
  <c r="F868" i="1"/>
  <c r="F869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13" i="1"/>
  <c r="F714" i="1"/>
  <c r="F715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7" i="1"/>
  <c r="F818" i="1"/>
  <c r="F819" i="1"/>
  <c r="F820" i="1"/>
  <c r="F821" i="1"/>
  <c r="F716" i="1"/>
  <c r="F717" i="1"/>
  <c r="F718" i="1"/>
  <c r="F719" i="1"/>
  <c r="F720" i="1"/>
  <c r="F721" i="1"/>
  <c r="F822" i="1"/>
  <c r="F823" i="1"/>
  <c r="F824" i="1"/>
  <c r="F722" i="1"/>
  <c r="F723" i="1"/>
  <c r="F724" i="1"/>
  <c r="F725" i="1"/>
  <c r="F726" i="1"/>
  <c r="F727" i="1"/>
  <c r="F728" i="1"/>
  <c r="F729" i="1"/>
  <c r="F825" i="1"/>
  <c r="F826" i="1"/>
  <c r="F827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834" i="1"/>
  <c r="F835" i="1"/>
  <c r="F836" i="1"/>
  <c r="F837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828" i="1"/>
  <c r="F829" i="1"/>
  <c r="F830" i="1"/>
  <c r="F831" i="1"/>
  <c r="F832" i="1"/>
  <c r="F833" i="1"/>
  <c r="F842" i="1"/>
  <c r="F843" i="1"/>
  <c r="F844" i="1"/>
  <c r="F845" i="1"/>
  <c r="F846" i="1"/>
  <c r="F847" i="1"/>
  <c r="F848" i="1"/>
  <c r="F849" i="1"/>
  <c r="F870" i="1"/>
  <c r="F871" i="1"/>
  <c r="F872" i="1"/>
  <c r="F873" i="1"/>
  <c r="F874" i="1"/>
  <c r="F875" i="1"/>
  <c r="F876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660" i="1"/>
  <c r="F661" i="1"/>
  <c r="F662" i="1"/>
  <c r="F663" i="1"/>
  <c r="F664" i="1"/>
  <c r="F949" i="1"/>
  <c r="F950" i="1"/>
  <c r="F951" i="1"/>
  <c r="F952" i="1"/>
  <c r="F953" i="1"/>
  <c r="F954" i="1"/>
  <c r="F955" i="1"/>
  <c r="F956" i="1"/>
  <c r="F957" i="1"/>
  <c r="F962" i="1"/>
  <c r="F963" i="1"/>
  <c r="F964" i="1"/>
  <c r="F965" i="1"/>
  <c r="F877" i="1"/>
  <c r="F878" i="1"/>
  <c r="F879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880" i="1"/>
  <c r="F881" i="1"/>
  <c r="F882" i="1"/>
  <c r="F883" i="1"/>
  <c r="F966" i="1"/>
  <c r="F967" i="1"/>
  <c r="F968" i="1"/>
  <c r="F969" i="1"/>
  <c r="F665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61" i="1"/>
  <c r="F1062" i="1"/>
  <c r="F1063" i="1"/>
  <c r="F1064" i="1"/>
  <c r="F1065" i="1"/>
  <c r="F1066" i="1"/>
  <c r="F1067" i="1"/>
  <c r="F1068" i="1"/>
  <c r="F1069" i="1"/>
  <c r="F1057" i="1"/>
  <c r="F1058" i="1"/>
  <c r="F1059" i="1"/>
  <c r="F1060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350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51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31" i="1"/>
  <c r="F1432" i="1"/>
  <c r="F1433" i="1"/>
  <c r="F1434" i="1"/>
  <c r="F1435" i="1"/>
  <c r="F1436" i="1"/>
  <c r="F1437" i="1"/>
  <c r="F1438" i="1"/>
  <c r="F1439" i="1"/>
  <c r="F1440" i="1"/>
  <c r="F1462" i="1"/>
  <c r="F1441" i="1"/>
  <c r="F1442" i="1"/>
  <c r="F1443" i="1"/>
  <c r="F1444" i="1"/>
  <c r="F1445" i="1"/>
  <c r="F1446" i="1"/>
  <c r="F1447" i="1"/>
  <c r="F1448" i="1"/>
  <c r="F1449" i="1"/>
  <c r="F1463" i="1"/>
  <c r="F1450" i="1"/>
  <c r="F1464" i="1"/>
  <c r="F1451" i="1"/>
  <c r="F1452" i="1"/>
  <c r="F1453" i="1"/>
  <c r="F1454" i="1"/>
  <c r="F1455" i="1"/>
  <c r="F1456" i="1"/>
  <c r="F1426" i="1"/>
  <c r="F1427" i="1"/>
  <c r="F1428" i="1"/>
  <c r="F1429" i="1"/>
  <c r="F1430" i="1"/>
  <c r="F1465" i="1"/>
  <c r="F1466" i="1"/>
  <c r="F1457" i="1"/>
  <c r="F1458" i="1"/>
  <c r="F1467" i="1"/>
  <c r="F1459" i="1"/>
  <c r="F1460" i="1"/>
  <c r="F1461" i="1"/>
  <c r="F1468" i="1"/>
  <c r="F1469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70" i="1"/>
  <c r="F1471" i="1"/>
  <c r="F1472" i="1"/>
  <c r="F1473" i="1"/>
  <c r="F1474" i="1"/>
  <c r="F1475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7" i="1"/>
  <c r="F1538" i="1"/>
  <c r="F1531" i="1"/>
  <c r="F1532" i="1"/>
  <c r="F1533" i="1"/>
  <c r="F1534" i="1"/>
  <c r="F1535" i="1"/>
  <c r="F1536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6" i="1"/>
  <c r="F1772" i="1"/>
  <c r="F1773" i="1"/>
  <c r="F1774" i="1"/>
  <c r="F1775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26" i="1"/>
  <c r="F1815" i="1"/>
  <c r="F1816" i="1"/>
  <c r="F1817" i="1"/>
  <c r="F1818" i="1"/>
  <c r="F1819" i="1"/>
  <c r="F1820" i="1"/>
  <c r="F1821" i="1"/>
  <c r="F1822" i="1"/>
  <c r="F1823" i="1"/>
  <c r="F1824" i="1"/>
  <c r="F1889" i="1"/>
  <c r="F1825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5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41" i="1"/>
  <c r="F2042" i="1"/>
  <c r="F2048" i="1"/>
  <c r="F2049" i="1"/>
  <c r="F2058" i="1"/>
  <c r="F2059" i="1"/>
  <c r="F2060" i="1"/>
  <c r="F2067" i="1"/>
  <c r="F2068" i="1"/>
  <c r="F2069" i="1"/>
  <c r="F2070" i="1"/>
  <c r="F2071" i="1"/>
  <c r="F2075" i="1"/>
  <c r="F2076" i="1"/>
  <c r="F2077" i="1"/>
  <c r="F2035" i="1"/>
  <c r="F2036" i="1"/>
  <c r="F2038" i="1"/>
  <c r="F2039" i="1"/>
  <c r="F2040" i="1"/>
  <c r="F2043" i="1"/>
  <c r="F2044" i="1"/>
  <c r="F2045" i="1"/>
  <c r="F2046" i="1"/>
  <c r="F2047" i="1"/>
  <c r="F2050" i="1"/>
  <c r="F2051" i="1"/>
  <c r="F2052" i="1"/>
  <c r="F2053" i="1"/>
  <c r="F2054" i="1"/>
  <c r="F2055" i="1"/>
  <c r="F2056" i="1"/>
  <c r="F2057" i="1"/>
  <c r="F2061" i="1"/>
  <c r="F2062" i="1"/>
  <c r="F2063" i="1"/>
  <c r="F2064" i="1"/>
  <c r="F2065" i="1"/>
  <c r="F2066" i="1"/>
  <c r="F2072" i="1"/>
  <c r="F2073" i="1"/>
  <c r="F2074" i="1"/>
  <c r="F2078" i="1"/>
  <c r="F2079" i="1"/>
  <c r="F2080" i="1"/>
  <c r="F2081" i="1"/>
  <c r="F2082" i="1"/>
  <c r="F2083" i="1"/>
  <c r="F2084" i="1"/>
  <c r="F2085" i="1"/>
  <c r="F2037" i="1"/>
  <c r="F2086" i="1"/>
  <c r="F2087" i="1"/>
  <c r="F2088" i="1"/>
  <c r="F2089" i="1"/>
  <c r="F2090" i="1"/>
  <c r="F2091" i="1"/>
  <c r="F2092" i="1"/>
  <c r="F2097" i="1"/>
  <c r="F2098" i="1"/>
  <c r="F2099" i="1"/>
  <c r="F2100" i="1"/>
  <c r="F2101" i="1"/>
  <c r="F2102" i="1"/>
  <c r="F2103" i="1"/>
  <c r="F2104" i="1"/>
  <c r="F2093" i="1"/>
  <c r="F2094" i="1"/>
  <c r="F2095" i="1"/>
  <c r="F2096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7" i="1"/>
  <c r="F2198" i="1"/>
  <c r="F2199" i="1"/>
  <c r="F2200" i="1"/>
  <c r="F2201" i="1"/>
  <c r="F2202" i="1"/>
  <c r="F2195" i="1"/>
  <c r="F2196" i="1"/>
  <c r="F2210" i="1"/>
  <c r="F2203" i="1"/>
  <c r="F2211" i="1"/>
  <c r="F2204" i="1"/>
  <c r="F2205" i="1"/>
  <c r="F2212" i="1"/>
  <c r="F2213" i="1"/>
  <c r="F2206" i="1"/>
  <c r="F2207" i="1"/>
  <c r="F2208" i="1"/>
  <c r="F2214" i="1"/>
  <c r="F2215" i="1"/>
  <c r="F2209" i="1"/>
  <c r="F2222" i="1"/>
  <c r="F2224" i="1"/>
  <c r="F2223" i="1"/>
  <c r="F2225" i="1"/>
  <c r="F2216" i="1"/>
  <c r="F2217" i="1"/>
  <c r="F2218" i="1"/>
  <c r="F2219" i="1"/>
  <c r="F2220" i="1"/>
  <c r="F2221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3" i="1"/>
  <c r="F2262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5" i="1"/>
  <c r="F2446" i="1"/>
  <c r="F2447" i="1"/>
  <c r="F2448" i="1"/>
  <c r="F2468" i="1"/>
  <c r="F2469" i="1"/>
  <c r="F2449" i="1"/>
  <c r="F2450" i="1"/>
  <c r="F2451" i="1"/>
  <c r="F2452" i="1"/>
  <c r="F2453" i="1"/>
  <c r="F2444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613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26" i="1"/>
  <c r="F2537" i="1"/>
  <c r="F2547" i="1"/>
  <c r="F2558" i="1"/>
  <c r="F2569" i="1"/>
  <c r="F2580" i="1"/>
  <c r="F2591" i="1"/>
  <c r="F2602" i="1"/>
  <c r="F2511" i="1"/>
  <c r="F2517" i="1"/>
  <c r="F2518" i="1"/>
  <c r="F2519" i="1"/>
  <c r="F2520" i="1"/>
  <c r="F2521" i="1"/>
  <c r="F2522" i="1"/>
  <c r="F2523" i="1"/>
  <c r="F2524" i="1"/>
  <c r="F2525" i="1"/>
  <c r="F2527" i="1"/>
  <c r="F2528" i="1"/>
  <c r="F2529" i="1"/>
  <c r="F2530" i="1"/>
  <c r="F2531" i="1"/>
  <c r="F2532" i="1"/>
  <c r="F2533" i="1"/>
  <c r="F2534" i="1"/>
  <c r="F2535" i="1"/>
  <c r="F2536" i="1"/>
  <c r="F2538" i="1"/>
  <c r="F2539" i="1"/>
  <c r="F2540" i="1"/>
  <c r="F2541" i="1"/>
  <c r="F2542" i="1"/>
  <c r="F2543" i="1"/>
  <c r="F2544" i="1"/>
  <c r="F2545" i="1"/>
  <c r="F2546" i="1"/>
  <c r="F2548" i="1"/>
  <c r="F2549" i="1"/>
  <c r="F2550" i="1"/>
  <c r="F2551" i="1"/>
  <c r="F2552" i="1"/>
  <c r="F2553" i="1"/>
  <c r="F2554" i="1"/>
  <c r="F2555" i="1"/>
  <c r="F2556" i="1"/>
  <c r="F2557" i="1"/>
  <c r="F2559" i="1"/>
  <c r="F2560" i="1"/>
  <c r="F2561" i="1"/>
  <c r="F2562" i="1"/>
  <c r="F2563" i="1"/>
  <c r="F2564" i="1"/>
  <c r="F2565" i="1"/>
  <c r="F2566" i="1"/>
  <c r="F2567" i="1"/>
  <c r="F2568" i="1"/>
  <c r="F2570" i="1"/>
  <c r="F2571" i="1"/>
  <c r="F2572" i="1"/>
  <c r="F2573" i="1"/>
  <c r="F2574" i="1"/>
  <c r="F2575" i="1"/>
  <c r="F2576" i="1"/>
  <c r="F2577" i="1"/>
  <c r="F2578" i="1"/>
  <c r="F2579" i="1"/>
  <c r="F2581" i="1"/>
  <c r="F2582" i="1"/>
  <c r="F2583" i="1"/>
  <c r="F2584" i="1"/>
  <c r="F2585" i="1"/>
  <c r="F2586" i="1"/>
  <c r="F2587" i="1"/>
  <c r="F2588" i="1"/>
  <c r="F2589" i="1"/>
  <c r="F2590" i="1"/>
  <c r="F2592" i="1"/>
  <c r="F2593" i="1"/>
  <c r="F2594" i="1"/>
  <c r="F2595" i="1"/>
  <c r="F2596" i="1"/>
  <c r="F2597" i="1"/>
  <c r="F2598" i="1"/>
  <c r="F2599" i="1"/>
  <c r="F2600" i="1"/>
  <c r="F2601" i="1"/>
  <c r="F2603" i="1"/>
  <c r="F2604" i="1"/>
  <c r="F2605" i="1"/>
  <c r="F2606" i="1"/>
  <c r="F2607" i="1"/>
  <c r="F2608" i="1"/>
  <c r="F2609" i="1"/>
  <c r="F2610" i="1"/>
  <c r="F2611" i="1"/>
  <c r="F2612" i="1"/>
  <c r="F2512" i="1"/>
  <c r="F2513" i="1"/>
  <c r="F2514" i="1"/>
  <c r="F2515" i="1"/>
  <c r="F2516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64" i="1"/>
  <c r="F2665" i="1"/>
  <c r="F2666" i="1"/>
  <c r="F2667" i="1"/>
  <c r="F2668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10" i="1"/>
  <c r="F2711" i="1"/>
  <c r="F2712" i="1"/>
  <c r="F2713" i="1"/>
  <c r="F2706" i="1"/>
  <c r="F2707" i="1"/>
  <c r="F2708" i="1"/>
  <c r="F2709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9" i="1"/>
  <c r="F2820" i="1"/>
  <c r="F2818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8" i="1"/>
  <c r="F2984" i="1"/>
  <c r="F2985" i="1"/>
  <c r="F2986" i="1"/>
  <c r="F2987" i="1"/>
  <c r="F2989" i="1"/>
  <c r="F2990" i="1"/>
  <c r="F2991" i="1"/>
  <c r="F2992" i="1"/>
  <c r="F2993" i="1"/>
  <c r="F2994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9" i="1"/>
  <c r="F3030" i="1"/>
  <c r="F3031" i="1"/>
  <c r="F3032" i="1"/>
  <c r="F3033" i="1"/>
  <c r="F3034" i="1"/>
  <c r="F3035" i="1"/>
  <c r="F3036" i="1"/>
  <c r="F3023" i="1"/>
  <c r="F3024" i="1"/>
  <c r="F3025" i="1"/>
  <c r="F3026" i="1"/>
  <c r="F3027" i="1"/>
  <c r="F3028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2995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26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83" i="1"/>
  <c r="F3284" i="1"/>
  <c r="F3285" i="1"/>
  <c r="F3212" i="1"/>
  <c r="F3213" i="1"/>
  <c r="F3214" i="1"/>
  <c r="F3215" i="1"/>
  <c r="F3216" i="1"/>
  <c r="F3217" i="1"/>
  <c r="F3218" i="1"/>
  <c r="F3219" i="1"/>
  <c r="F3220" i="1"/>
  <c r="F3286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87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1" i="1"/>
  <c r="F3302" i="1"/>
  <c r="F3303" i="1"/>
  <c r="F3304" i="1"/>
  <c r="F3305" i="1"/>
  <c r="F3314" i="1"/>
  <c r="F3306" i="1"/>
  <c r="F3307" i="1"/>
  <c r="F3308" i="1"/>
  <c r="F3309" i="1"/>
  <c r="F3310" i="1"/>
  <c r="F3311" i="1"/>
  <c r="F3312" i="1"/>
  <c r="F3313" i="1"/>
  <c r="F3315" i="1"/>
  <c r="F3316" i="1"/>
  <c r="F3317" i="1"/>
  <c r="F3318" i="1"/>
  <c r="F3319" i="1"/>
  <c r="F3320" i="1"/>
  <c r="F3321" i="1"/>
  <c r="F3322" i="1"/>
  <c r="F3323" i="1"/>
  <c r="F3325" i="1"/>
  <c r="F3326" i="1"/>
  <c r="F3324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500" i="1"/>
  <c r="F3499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90" i="1"/>
  <c r="F3591" i="1"/>
  <c r="F3592" i="1"/>
  <c r="F3593" i="1"/>
  <c r="F3594" i="1"/>
  <c r="F3595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3" i="1"/>
  <c r="F3661" i="1"/>
  <c r="F3662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40" i="1"/>
  <c r="F3741" i="1"/>
  <c r="F3742" i="1"/>
  <c r="F3743" i="1"/>
  <c r="F3750" i="1"/>
  <c r="F3751" i="1"/>
  <c r="F3752" i="1"/>
  <c r="F3753" i="1"/>
  <c r="F3754" i="1"/>
  <c r="F3755" i="1"/>
  <c r="F3756" i="1"/>
  <c r="F3744" i="1"/>
  <c r="F3745" i="1"/>
  <c r="F3746" i="1"/>
  <c r="F3747" i="1"/>
  <c r="F3757" i="1"/>
  <c r="F3748" i="1"/>
  <c r="F3749" i="1"/>
  <c r="F3758" i="1"/>
  <c r="F3759" i="1"/>
  <c r="F3738" i="1"/>
  <c r="F3739" i="1"/>
  <c r="F3737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5" i="1"/>
  <c r="F3846" i="1"/>
  <c r="F3844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73" i="1"/>
  <c r="F3874" i="1"/>
  <c r="F3899" i="1"/>
  <c r="F3900" i="1"/>
  <c r="F3901" i="1"/>
  <c r="F3914" i="1"/>
  <c r="F3915" i="1"/>
  <c r="F3916" i="1"/>
  <c r="F3917" i="1"/>
  <c r="F3953" i="1"/>
  <c r="F3954" i="1"/>
  <c r="F3955" i="1"/>
  <c r="F3956" i="1"/>
  <c r="F3957" i="1"/>
  <c r="F3958" i="1"/>
  <c r="F3959" i="1"/>
  <c r="F3960" i="1"/>
  <c r="F3961" i="1"/>
  <c r="F3962" i="1"/>
  <c r="F3963" i="1"/>
  <c r="F3879" i="1"/>
  <c r="F3880" i="1"/>
  <c r="F3881" i="1"/>
  <c r="F3885" i="1"/>
  <c r="F3886" i="1"/>
  <c r="F3887" i="1"/>
  <c r="F3888" i="1"/>
  <c r="F3889" i="1"/>
  <c r="F3890" i="1"/>
  <c r="F3891" i="1"/>
  <c r="F3984" i="1"/>
  <c r="F3985" i="1"/>
  <c r="F3986" i="1"/>
  <c r="F3987" i="1"/>
  <c r="F3875" i="1"/>
  <c r="F3948" i="1"/>
  <c r="F3949" i="1"/>
  <c r="F3950" i="1"/>
  <c r="F3951" i="1"/>
  <c r="F3952" i="1"/>
  <c r="F3942" i="1"/>
  <c r="F3943" i="1"/>
  <c r="F3944" i="1"/>
  <c r="F3945" i="1"/>
  <c r="F3946" i="1"/>
  <c r="F3947" i="1"/>
  <c r="F3967" i="1"/>
  <c r="F3968" i="1"/>
  <c r="F3969" i="1"/>
  <c r="F3970" i="1"/>
  <c r="F3971" i="1"/>
  <c r="F3862" i="1"/>
  <c r="F3863" i="1"/>
  <c r="F3864" i="1"/>
  <c r="F3865" i="1"/>
  <c r="F3866" i="1"/>
  <c r="F3867" i="1"/>
  <c r="F3868" i="1"/>
  <c r="F3869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77" i="1"/>
  <c r="F3978" i="1"/>
  <c r="F3979" i="1"/>
  <c r="F3980" i="1"/>
  <c r="F3981" i="1"/>
  <c r="F3870" i="1"/>
  <c r="F3871" i="1"/>
  <c r="F3872" i="1"/>
  <c r="F4011" i="1"/>
  <c r="F4012" i="1"/>
  <c r="F4013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73" i="1"/>
  <c r="F3974" i="1"/>
  <c r="F3975" i="1"/>
  <c r="F3976" i="1"/>
  <c r="F3902" i="1"/>
  <c r="F3903" i="1"/>
  <c r="F3904" i="1"/>
  <c r="F3905" i="1"/>
  <c r="F3906" i="1"/>
  <c r="F3907" i="1"/>
  <c r="F3972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3964" i="1"/>
  <c r="F3965" i="1"/>
  <c r="F3966" i="1"/>
  <c r="F3982" i="1"/>
  <c r="F3983" i="1"/>
  <c r="F3988" i="1"/>
  <c r="F3989" i="1"/>
  <c r="F3990" i="1"/>
  <c r="F3991" i="1"/>
  <c r="F3882" i="1"/>
  <c r="F3883" i="1"/>
  <c r="F3884" i="1"/>
  <c r="F3892" i="1"/>
  <c r="F3893" i="1"/>
  <c r="F3894" i="1"/>
  <c r="F3895" i="1"/>
  <c r="F3896" i="1"/>
  <c r="F3897" i="1"/>
  <c r="F3898" i="1"/>
  <c r="F3876" i="1"/>
  <c r="F3877" i="1"/>
  <c r="F3878" i="1"/>
  <c r="F3908" i="1"/>
  <c r="F3909" i="1"/>
  <c r="F3910" i="1"/>
  <c r="F3911" i="1"/>
  <c r="F3912" i="1"/>
  <c r="F3913" i="1"/>
  <c r="F4004" i="1"/>
  <c r="F4005" i="1"/>
  <c r="F4006" i="1"/>
  <c r="F4007" i="1"/>
  <c r="F4008" i="1"/>
  <c r="F4009" i="1"/>
  <c r="F4010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206" i="1"/>
  <c r="F4207" i="1"/>
  <c r="F4208" i="1"/>
  <c r="F4209" i="1"/>
  <c r="F4210" i="1"/>
  <c r="F4211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212" i="1"/>
  <c r="F4213" i="1"/>
  <c r="F4214" i="1"/>
  <c r="F4215" i="1"/>
  <c r="F4216" i="1"/>
  <c r="F4217" i="1"/>
  <c r="F4218" i="1"/>
  <c r="F4219" i="1"/>
  <c r="F4220" i="1"/>
  <c r="F4221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7" i="1"/>
  <c r="F4188" i="1"/>
  <c r="F4189" i="1"/>
  <c r="F4190" i="1"/>
  <c r="F4183" i="1"/>
  <c r="F4184" i="1"/>
  <c r="F4185" i="1"/>
  <c r="F4186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85" i="1"/>
  <c r="F4286" i="1"/>
  <c r="F4287" i="1"/>
  <c r="F4288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9" i="1"/>
  <c r="F4290" i="1"/>
  <c r="F4291" i="1"/>
  <c r="F4323" i="1"/>
  <c r="F4324" i="1"/>
  <c r="F4325" i="1"/>
  <c r="F4326" i="1"/>
  <c r="F4327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2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96" i="1"/>
  <c r="F4483" i="1"/>
  <c r="F4484" i="1"/>
  <c r="F4485" i="1"/>
  <c r="F4487" i="1"/>
  <c r="F4498" i="1"/>
  <c r="F4486" i="1"/>
  <c r="F4494" i="1"/>
  <c r="F4488" i="1"/>
  <c r="F4489" i="1"/>
  <c r="F4490" i="1"/>
  <c r="F4491" i="1"/>
  <c r="F4492" i="1"/>
  <c r="F4493" i="1"/>
  <c r="F4495" i="1"/>
  <c r="F4497" i="1"/>
  <c r="F4499" i="1"/>
  <c r="F4500" i="1"/>
  <c r="F4501" i="1"/>
  <c r="F4502" i="1"/>
  <c r="F4503" i="1"/>
  <c r="F4548" i="1"/>
  <c r="F4504" i="1"/>
  <c r="F4505" i="1"/>
  <c r="F4506" i="1"/>
  <c r="F4507" i="1"/>
  <c r="F4508" i="1"/>
  <c r="F4509" i="1"/>
  <c r="F454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9" i="1"/>
  <c r="F4570" i="1"/>
  <c r="F4563" i="1"/>
  <c r="F4564" i="1"/>
  <c r="F4565" i="1"/>
  <c r="F4566" i="1"/>
  <c r="F4567" i="1"/>
  <c r="F4568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9" i="1"/>
  <c r="F4594" i="1"/>
  <c r="F4595" i="1"/>
  <c r="F4596" i="1"/>
  <c r="F4597" i="1"/>
  <c r="F4598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68" i="1"/>
  <c r="F4669" i="1"/>
  <c r="F4670" i="1"/>
  <c r="F4671" i="1"/>
  <c r="F4672" i="1"/>
  <c r="F4673" i="1"/>
  <c r="F4674" i="1"/>
  <c r="F4675" i="1"/>
  <c r="F4676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6" i="1"/>
  <c r="F4697" i="1"/>
  <c r="F4695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2" i="1"/>
  <c r="F4743" i="1"/>
  <c r="F4744" i="1"/>
  <c r="F4745" i="1"/>
  <c r="F4746" i="1"/>
  <c r="F4741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814" i="1"/>
  <c r="F4815" i="1"/>
  <c r="F4822" i="1"/>
  <c r="F4823" i="1"/>
  <c r="F4824" i="1"/>
  <c r="F4825" i="1"/>
  <c r="F4829" i="1"/>
  <c r="F4830" i="1"/>
  <c r="F4816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17" i="1"/>
  <c r="F4818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4879" i="1"/>
  <c r="F5061" i="1"/>
  <c r="F5062" i="1"/>
  <c r="F5063" i="1"/>
  <c r="F4826" i="1"/>
  <c r="F4827" i="1"/>
  <c r="F4828" i="1"/>
  <c r="F5064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819" i="1"/>
  <c r="F4820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5024" i="1"/>
  <c r="F5025" i="1"/>
  <c r="F5026" i="1"/>
  <c r="F5027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821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20" i="1"/>
  <c r="F5021" i="1"/>
  <c r="F5022" i="1"/>
  <c r="F5023" i="1"/>
  <c r="F5016" i="1"/>
  <c r="F5017" i="1"/>
  <c r="F5018" i="1"/>
  <c r="F5019" i="1"/>
  <c r="F5028" i="1"/>
  <c r="F5029" i="1"/>
  <c r="F5030" i="1"/>
  <c r="F5031" i="1"/>
  <c r="F5032" i="1"/>
  <c r="F5033" i="1"/>
  <c r="F5034" i="1"/>
  <c r="F5035" i="1"/>
  <c r="F5036" i="1"/>
  <c r="F5065" i="1"/>
  <c r="F5066" i="1"/>
  <c r="F5067" i="1"/>
  <c r="F5068" i="1"/>
  <c r="F5069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8" i="1"/>
  <c r="F4809" i="1"/>
  <c r="F4810" i="1"/>
  <c r="F4811" i="1"/>
  <c r="F4812" i="1"/>
  <c r="F4813" i="1"/>
  <c r="F4802" i="1"/>
  <c r="F4803" i="1"/>
  <c r="F4804" i="1"/>
  <c r="F4805" i="1"/>
  <c r="F4806" i="1"/>
  <c r="F4807" i="1"/>
  <c r="F4783" i="1"/>
  <c r="F4784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7" i="1"/>
  <c r="F5316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57" i="1"/>
  <c r="F5337" i="1"/>
  <c r="F5338" i="1"/>
  <c r="F5339" i="1"/>
  <c r="F5340" i="1"/>
  <c r="F5341" i="1"/>
  <c r="F5358" i="1"/>
  <c r="F5359" i="1"/>
  <c r="F5360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61" i="1"/>
  <c r="F5362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363" i="1"/>
  <c r="F5364" i="1"/>
  <c r="F5365" i="1"/>
  <c r="F5366" i="1"/>
  <c r="F5367" i="1"/>
  <c r="F5368" i="1"/>
  <c r="F5369" i="1"/>
  <c r="F5375" i="1"/>
  <c r="F5376" i="1"/>
  <c r="F5377" i="1"/>
  <c r="F5378" i="1"/>
  <c r="F5379" i="1"/>
  <c r="F5370" i="1"/>
  <c r="F5371" i="1"/>
  <c r="F5372" i="1"/>
  <c r="F5373" i="1"/>
  <c r="F5374" i="1"/>
  <c r="F5380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59" i="1"/>
  <c r="F5460" i="1"/>
  <c r="F5531" i="1"/>
  <c r="F5532" i="1"/>
  <c r="F5533" i="1"/>
  <c r="F5534" i="1"/>
  <c r="F5535" i="1"/>
  <c r="F5536" i="1"/>
  <c r="F5537" i="1"/>
  <c r="F5538" i="1"/>
  <c r="F5539" i="1"/>
  <c r="F5591" i="1"/>
  <c r="F5540" i="1"/>
  <c r="F5541" i="1"/>
  <c r="F5592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93" i="1"/>
  <c r="F559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5" i="1"/>
  <c r="F5596" i="1"/>
  <c r="F5597" i="1"/>
  <c r="F5598" i="1"/>
  <c r="F5599" i="1"/>
  <c r="F5606" i="1"/>
  <c r="F5600" i="1"/>
  <c r="F5601" i="1"/>
  <c r="F5602" i="1"/>
  <c r="F5603" i="1"/>
  <c r="F5604" i="1"/>
  <c r="F5605" i="1"/>
  <c r="F5607" i="1"/>
  <c r="F5608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721" i="1"/>
  <c r="F5722" i="1"/>
  <c r="F5723" i="1"/>
  <c r="F5807" i="1"/>
  <c r="F5808" i="1"/>
  <c r="F5810" i="1"/>
  <c r="F5811" i="1"/>
  <c r="F5809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73" i="1"/>
  <c r="F5851" i="1"/>
  <c r="F5852" i="1"/>
  <c r="F5874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5" i="1"/>
  <c r="F5877" i="1"/>
  <c r="F5878" i="1"/>
  <c r="F5879" i="1"/>
  <c r="F5880" i="1"/>
  <c r="F5876" i="1"/>
  <c r="F5827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7" i="1"/>
  <c r="F5926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51" i="1"/>
  <c r="F5952" i="1"/>
  <c r="F5953" i="1"/>
  <c r="F5954" i="1"/>
  <c r="F5943" i="1"/>
  <c r="F5944" i="1"/>
  <c r="F5945" i="1"/>
  <c r="F5946" i="1"/>
  <c r="F5947" i="1"/>
  <c r="F5948" i="1"/>
  <c r="F5949" i="1"/>
  <c r="F5950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8" i="1"/>
  <c r="F6037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2" i="1"/>
  <c r="F6053" i="1"/>
  <c r="F6054" i="1"/>
  <c r="F6055" i="1"/>
  <c r="F6056" i="1"/>
  <c r="F6057" i="1"/>
  <c r="F6051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355" i="1"/>
  <c r="F6356" i="1"/>
  <c r="F6357" i="1"/>
  <c r="F5609" i="1"/>
  <c r="F3300" i="1"/>
  <c r="F10" i="1"/>
  <c r="A1049" i="1"/>
  <c r="A1051" i="1"/>
  <c r="A1052" i="1"/>
  <c r="L26" i="3"/>
  <c r="L13" i="3"/>
  <c r="L16" i="3"/>
  <c r="L141" i="3"/>
  <c r="L93" i="3"/>
  <c r="L70" i="3"/>
  <c r="L28" i="3"/>
  <c r="L74" i="3"/>
  <c r="L9" i="3"/>
  <c r="L43" i="3"/>
  <c r="L33" i="3"/>
  <c r="L91" i="3"/>
  <c r="L71" i="3"/>
  <c r="L119" i="3"/>
  <c r="L63" i="3"/>
  <c r="L61" i="3"/>
  <c r="L118" i="3"/>
  <c r="L11" i="3"/>
  <c r="L95" i="3"/>
  <c r="L124" i="3"/>
  <c r="L116" i="3"/>
  <c r="L69" i="3"/>
  <c r="L60" i="3"/>
  <c r="L137" i="3"/>
  <c r="L142" i="3"/>
  <c r="L109" i="3"/>
  <c r="L122" i="3"/>
  <c r="L84" i="3"/>
  <c r="L92" i="3"/>
  <c r="L88" i="3"/>
  <c r="L128" i="3"/>
  <c r="L100" i="3"/>
  <c r="L59" i="3"/>
  <c r="L21" i="3"/>
  <c r="L44" i="3"/>
  <c r="L42" i="3"/>
  <c r="L110" i="3"/>
  <c r="L68" i="3"/>
  <c r="L24" i="3"/>
  <c r="L125" i="3"/>
  <c r="L18" i="3"/>
  <c r="L79" i="3"/>
  <c r="L47" i="3"/>
  <c r="L101" i="3"/>
  <c r="L46" i="3"/>
  <c r="L39" i="3"/>
  <c r="L34" i="3"/>
  <c r="L32" i="3"/>
  <c r="L15" i="3"/>
  <c r="L48" i="3"/>
  <c r="L144" i="3"/>
  <c r="L31" i="3"/>
  <c r="L38" i="3"/>
  <c r="L14" i="3"/>
  <c r="L104" i="3"/>
  <c r="L23" i="3"/>
  <c r="L67" i="3"/>
  <c r="L98" i="3"/>
  <c r="L135" i="3"/>
  <c r="L55" i="3"/>
  <c r="L111" i="3"/>
  <c r="L40" i="3"/>
  <c r="L103" i="3"/>
  <c r="L30" i="3"/>
  <c r="L115" i="3"/>
  <c r="L136" i="3"/>
  <c r="L86" i="3"/>
  <c r="L56" i="3"/>
  <c r="L54" i="3"/>
  <c r="L17" i="3"/>
  <c r="L57" i="3"/>
  <c r="L112" i="3"/>
  <c r="L19" i="3"/>
  <c r="L72" i="3"/>
  <c r="L50" i="3"/>
  <c r="L133" i="3"/>
  <c r="L85" i="3"/>
  <c r="L145" i="3"/>
  <c r="L82" i="3"/>
  <c r="L5" i="3"/>
  <c r="L90" i="3"/>
  <c r="L8" i="3"/>
  <c r="L97" i="3"/>
  <c r="L35" i="3"/>
  <c r="L114" i="3"/>
  <c r="L66" i="3"/>
  <c r="L127" i="3"/>
  <c r="L123" i="3"/>
  <c r="L7" i="3"/>
  <c r="L129" i="3"/>
  <c r="L49" i="3"/>
  <c r="L108" i="3"/>
  <c r="L132" i="3"/>
  <c r="L22" i="3"/>
  <c r="L87" i="3"/>
  <c r="L134" i="3"/>
  <c r="L37" i="3"/>
  <c r="L78" i="3"/>
  <c r="L58" i="3"/>
  <c r="L139" i="3"/>
  <c r="L45" i="3"/>
  <c r="L12" i="3"/>
  <c r="L73" i="3"/>
  <c r="L80" i="3"/>
  <c r="L102" i="3"/>
  <c r="L81" i="3"/>
  <c r="L76" i="3"/>
  <c r="L131" i="3"/>
  <c r="L138" i="3"/>
  <c r="L62" i="3"/>
  <c r="L25" i="3"/>
  <c r="L10" i="3"/>
  <c r="L27" i="3"/>
  <c r="L53" i="3"/>
  <c r="L20" i="3"/>
  <c r="L89" i="3"/>
  <c r="L36" i="3"/>
  <c r="L94" i="3"/>
  <c r="L120" i="3"/>
  <c r="L105" i="3"/>
  <c r="L107" i="3"/>
  <c r="L64" i="3"/>
  <c r="L130" i="3"/>
  <c r="L41" i="3"/>
  <c r="L96" i="3"/>
  <c r="L83" i="3"/>
  <c r="L99" i="3"/>
  <c r="L117" i="3"/>
  <c r="L29" i="3"/>
  <c r="L106" i="3"/>
  <c r="L77" i="3"/>
  <c r="L65" i="3"/>
  <c r="L126" i="3"/>
  <c r="L52" i="3"/>
  <c r="L51" i="3"/>
  <c r="L121" i="3"/>
  <c r="L143" i="3"/>
  <c r="L75" i="3"/>
  <c r="L140" i="3"/>
  <c r="L113" i="3"/>
  <c r="L6" i="3"/>
  <c r="M102" i="3" l="1"/>
  <c r="M60" i="3"/>
  <c r="M35" i="3"/>
  <c r="M91" i="3"/>
  <c r="M139" i="3"/>
  <c r="M80" i="3"/>
  <c r="M77" i="3"/>
  <c r="M118" i="3"/>
  <c r="M45" i="3"/>
  <c r="M12" i="3"/>
  <c r="M54" i="3"/>
  <c r="M88" i="3"/>
  <c r="M51" i="3"/>
  <c r="M59" i="3"/>
  <c r="M8" i="3"/>
  <c r="M38" i="3"/>
  <c r="M50" i="3"/>
  <c r="M129" i="3"/>
  <c r="M108" i="3"/>
  <c r="M48" i="3"/>
  <c r="M16" i="3"/>
  <c r="M47" i="3"/>
  <c r="M31" i="3"/>
  <c r="M66" i="3"/>
  <c r="M144" i="3"/>
  <c r="M61" i="3"/>
  <c r="M114" i="3"/>
  <c r="M7" i="3"/>
  <c r="M90" i="3"/>
  <c r="M75" i="3"/>
  <c r="M107" i="3"/>
  <c r="M11" i="3"/>
  <c r="M23" i="3"/>
  <c r="M99" i="3"/>
  <c r="M83" i="3"/>
  <c r="M121" i="3"/>
  <c r="M96" i="3"/>
  <c r="M24" i="3"/>
  <c r="M105" i="3"/>
  <c r="M101" i="3"/>
  <c r="M17" i="3"/>
  <c r="M39" i="3"/>
  <c r="M106" i="3"/>
  <c r="M100" i="3"/>
  <c r="M104" i="3"/>
  <c r="M71" i="3"/>
  <c r="M103" i="3"/>
  <c r="M81" i="3"/>
  <c r="M97" i="3"/>
  <c r="M53" i="3"/>
  <c r="M52" i="3"/>
  <c r="M37" i="3"/>
  <c r="M18" i="3"/>
  <c r="M117" i="3"/>
  <c r="M73" i="3"/>
  <c r="M14" i="3"/>
  <c r="M41" i="3"/>
  <c r="M143" i="3"/>
  <c r="M136" i="3"/>
  <c r="M64" i="3"/>
  <c r="M28" i="3"/>
  <c r="M13" i="3"/>
  <c r="M34" i="3"/>
  <c r="M6" i="3"/>
  <c r="M138" i="3"/>
  <c r="M56" i="3"/>
  <c r="M109" i="3"/>
  <c r="M29" i="3"/>
  <c r="M111" i="3"/>
  <c r="M145" i="3"/>
  <c r="M85" i="3"/>
  <c r="M36" i="3"/>
  <c r="M140" i="3"/>
  <c r="M33" i="3"/>
  <c r="M92" i="3"/>
  <c r="M40" i="3"/>
  <c r="M119" i="3"/>
  <c r="M74" i="3"/>
  <c r="M93" i="3"/>
  <c r="M62" i="3"/>
  <c r="M78" i="3"/>
  <c r="M20" i="3"/>
  <c r="M65" i="3"/>
  <c r="M141" i="3"/>
  <c r="M134" i="3"/>
  <c r="M22" i="3"/>
  <c r="M120" i="3"/>
  <c r="M125" i="3"/>
  <c r="M58" i="3"/>
  <c r="M5" i="3"/>
  <c r="M26" i="3"/>
  <c r="M10" i="3"/>
  <c r="M135" i="3"/>
  <c r="M142" i="3"/>
  <c r="M15" i="3"/>
  <c r="M110" i="3"/>
  <c r="M55" i="3"/>
  <c r="M25" i="3"/>
  <c r="M68" i="3"/>
  <c r="M9" i="3"/>
  <c r="M127" i="3"/>
  <c r="M137" i="3"/>
  <c r="M132" i="3"/>
  <c r="M49" i="3"/>
  <c r="M131" i="3"/>
  <c r="M126" i="3"/>
  <c r="M79" i="3"/>
  <c r="M89" i="3"/>
  <c r="M44" i="3"/>
  <c r="M130" i="3"/>
  <c r="M82" i="3"/>
  <c r="M86" i="3"/>
  <c r="M87" i="3"/>
  <c r="M69" i="3"/>
  <c r="M95" i="3"/>
  <c r="M133" i="3"/>
  <c r="M46" i="3"/>
  <c r="M63" i="3"/>
  <c r="M67" i="3"/>
  <c r="M124" i="3"/>
  <c r="M116" i="3"/>
  <c r="M128" i="3"/>
  <c r="M94" i="3"/>
  <c r="M112" i="3"/>
  <c r="M113" i="3"/>
  <c r="M70" i="3"/>
  <c r="M27" i="3"/>
  <c r="M72" i="3"/>
  <c r="M19" i="3"/>
  <c r="M84" i="3"/>
  <c r="M123" i="3"/>
  <c r="M32" i="3"/>
  <c r="M122" i="3"/>
  <c r="M42" i="3"/>
  <c r="M43" i="3"/>
  <c r="M115" i="3"/>
  <c r="M98" i="3"/>
  <c r="M30" i="3"/>
  <c r="M57" i="3"/>
  <c r="M21" i="3"/>
  <c r="M76" i="3"/>
</calcChain>
</file>

<file path=xl/sharedStrings.xml><?xml version="1.0" encoding="utf-8"?>
<sst xmlns="http://schemas.openxmlformats.org/spreadsheetml/2006/main" count="64134" uniqueCount="19602">
  <si>
    <t>Name</t>
  </si>
  <si>
    <t>Artist</t>
  </si>
  <si>
    <t>Composer</t>
  </si>
  <si>
    <t>Album</t>
  </si>
  <si>
    <t>Grouping</t>
  </si>
  <si>
    <t>Work</t>
  </si>
  <si>
    <t>Movement Number</t>
  </si>
  <si>
    <t>Movement Count</t>
  </si>
  <si>
    <t>Movement Name</t>
  </si>
  <si>
    <t>Genre</t>
  </si>
  <si>
    <t>Size</t>
  </si>
  <si>
    <t>Time</t>
  </si>
  <si>
    <t>Disc Number</t>
  </si>
  <si>
    <t>Disc Count</t>
  </si>
  <si>
    <t>Track Number</t>
  </si>
  <si>
    <t>Track Count</t>
  </si>
  <si>
    <t>Year</t>
  </si>
  <si>
    <t>Date Modified</t>
  </si>
  <si>
    <t>Date Added</t>
  </si>
  <si>
    <t>Bit Rate</t>
  </si>
  <si>
    <t>Sample Rate</t>
  </si>
  <si>
    <t>Volume Adjustment</t>
  </si>
  <si>
    <t>Kind</t>
  </si>
  <si>
    <t>Equaliser</t>
  </si>
  <si>
    <t>Comments</t>
  </si>
  <si>
    <t>Plays</t>
  </si>
  <si>
    <t>Last Played</t>
  </si>
  <si>
    <t>Skips</t>
  </si>
  <si>
    <t>Last Skipped</t>
  </si>
  <si>
    <t>My Rating</t>
  </si>
  <si>
    <t>Location</t>
  </si>
  <si>
    <t>The Chairman Dances (Foxtrot For Orchestra)</t>
  </si>
  <si>
    <t>San Francisco SO, Edo De Waart</t>
  </si>
  <si>
    <t>Adams, John</t>
  </si>
  <si>
    <t>Classical</t>
  </si>
  <si>
    <t>26/05/2007, 22:26</t>
  </si>
  <si>
    <t>22/06/2005, 15:11</t>
  </si>
  <si>
    <t>AAC audio file</t>
  </si>
  <si>
    <t>23/11/2018, 23:02</t>
  </si>
  <si>
    <t>Christian Zeal &amp; Activity</t>
  </si>
  <si>
    <t>26/05/2007, 22:28</t>
  </si>
  <si>
    <t>22/06/2005, 15:12</t>
  </si>
  <si>
    <t>03/11/2018, 17:44</t>
  </si>
  <si>
    <t>Common Tones In Simple Time</t>
  </si>
  <si>
    <t>26/05/2007, 22:32</t>
  </si>
  <si>
    <t>22/06/2005, 15:14</t>
  </si>
  <si>
    <t>07/11/2018, 17:23</t>
  </si>
  <si>
    <t>Eros Piano</t>
  </si>
  <si>
    <t>Orchestra of St. Luke's, John Adams</t>
  </si>
  <si>
    <t>29/05/2007, 18:44</t>
  </si>
  <si>
    <t>21/01/2006, 12:59</t>
  </si>
  <si>
    <t>14/03/2018, 21:40</t>
  </si>
  <si>
    <t>Fearful Symmetries</t>
  </si>
  <si>
    <t>22/06/2005, 15:04</t>
  </si>
  <si>
    <t>22/06/2005, 15:01</t>
  </si>
  <si>
    <t>16/03/2020, 21:18</t>
  </si>
  <si>
    <t>Part I</t>
  </si>
  <si>
    <t>John Adams e.a.</t>
  </si>
  <si>
    <t>Light Over Water</t>
  </si>
  <si>
    <t>11/06/2007, 12:33</t>
  </si>
  <si>
    <t>21/01/2006, 13:10</t>
  </si>
  <si>
    <t>16/05/2020, 04:07</t>
  </si>
  <si>
    <t>Lollapalooza</t>
  </si>
  <si>
    <t>Michael Tilson Thomas: New World Symphony Orchestra</t>
  </si>
  <si>
    <t>28/11/2013, 15:17</t>
  </si>
  <si>
    <t>18/12/2011, 18:10</t>
  </si>
  <si>
    <t>22/04/2016, 15:22</t>
  </si>
  <si>
    <t>Shaker Loops</t>
  </si>
  <si>
    <t>Ridge Quartet e.a.</t>
  </si>
  <si>
    <t>04/04/2007, 06:16</t>
  </si>
  <si>
    <t>04/04/2007, 21:26</t>
  </si>
  <si>
    <t>06/04/2016, 08:10</t>
  </si>
  <si>
    <t>Short Ride In A Fast Machine</t>
  </si>
  <si>
    <t>26/05/2007, 22:29</t>
  </si>
  <si>
    <t>16/03/2019, 08:37</t>
  </si>
  <si>
    <t>Tromba Lontana</t>
  </si>
  <si>
    <t>22/06/2005, 15:13</t>
  </si>
  <si>
    <t>08/04/2017, 16:29</t>
  </si>
  <si>
    <t>The Wound Dresser</t>
  </si>
  <si>
    <t>04/04/2007, 21:25</t>
  </si>
  <si>
    <t>Arcadiana: I. Venezia notturna - Arcadiana: II. Das klinget so herrlich, das klinget so schön - Arcadiana: III. Auf dem Wasser zu singen - Arcadiana: IV. Et… (tango mortale) - Arcadiana: V. L'Embarquement - Arcadiana: VI. O Albion - Arcadiana: VII. Lethe</t>
  </si>
  <si>
    <t>Endellion Quartet</t>
  </si>
  <si>
    <t>Adès, Thomas</t>
  </si>
  <si>
    <t>Arcadiana</t>
  </si>
  <si>
    <t>30/03/2008, 19:59</t>
  </si>
  <si>
    <t>30/03/2008, 13:57</t>
  </si>
  <si>
    <t>08/05/2018, 22:50</t>
  </si>
  <si>
    <t>...but all shall be well, Op. 10</t>
  </si>
  <si>
    <t>City Of Birmingham Symphony Orchestra/Thomas Adès</t>
  </si>
  <si>
    <t>30/03/2008, 20:36</t>
  </si>
  <si>
    <t>30/03/2008, 14:35</t>
  </si>
  <si>
    <t>30/06/2016, 12:43</t>
  </si>
  <si>
    <t>I, II, III</t>
  </si>
  <si>
    <t>Birmingham Contemporary Music Group/Thomas Adès</t>
  </si>
  <si>
    <t>Concerto Conciso, Op. 18</t>
  </si>
  <si>
    <t>30/03/2008, 21:20</t>
  </si>
  <si>
    <t>30/03/2008, 14:32</t>
  </si>
  <si>
    <t>13/05/2016, 11:30</t>
  </si>
  <si>
    <t>Darknesse Visible</t>
  </si>
  <si>
    <t>Thomas Adès, etc</t>
  </si>
  <si>
    <t>30/03/2008, 20:19</t>
  </si>
  <si>
    <t>30/03/2008, 14:18</t>
  </si>
  <si>
    <t>02/02/2018, 16:40</t>
  </si>
  <si>
    <t>I, II, III, IV, V</t>
  </si>
  <si>
    <t>Five Eliot Landscapes, Op. 1</t>
  </si>
  <si>
    <t>30/03/2008, 14:22</t>
  </si>
  <si>
    <t>08/04/2016, 17:21</t>
  </si>
  <si>
    <t>Gefriolsae Me</t>
  </si>
  <si>
    <t>Robert Quinney, Stephen Cleobury, Choir of King's College, Cambridge</t>
  </si>
  <si>
    <t>30/03/2008, 20:02</t>
  </si>
  <si>
    <t>30/03/2008, 14:01</t>
  </si>
  <si>
    <t>07/11/2018, 10:45</t>
  </si>
  <si>
    <t>I. Dolcissimo ed espressivo - II. Largo con moto - III. Spettrale - IV. [untitled]</t>
  </si>
  <si>
    <t>L Marsh, B Robson, P Richards,  J Busbridge, S Knight, J Boyd, L Hopkins, P Watkins, J Tunnell, R Benjafield, Thomas Adès, conductor</t>
  </si>
  <si>
    <t>The Origin of the Harp</t>
  </si>
  <si>
    <t>30/03/2008, 21:21</t>
  </si>
  <si>
    <t>08/05/2018, 22:02</t>
  </si>
  <si>
    <t>Sonata da Caccia: I. Gravement - Sonata da Caccia: II. Gayëment - Sonata da Caccia: III. Naïvement - Sonata da Caccia: IV. Galament</t>
  </si>
  <si>
    <t>Michael Niesemann, Andrew Clark, Thomas Adès</t>
  </si>
  <si>
    <t>Sonata da Caccia</t>
  </si>
  <si>
    <t>30/03/2008, 20:01</t>
  </si>
  <si>
    <t>30/03/2008, 13:59</t>
  </si>
  <si>
    <t>These Premises Are Alarmed, Op. 16</t>
  </si>
  <si>
    <t>30/03/2008, 20:33</t>
  </si>
  <si>
    <t>30/03/2008, 14:33</t>
  </si>
  <si>
    <t>03/12/2019, 22:21</t>
  </si>
  <si>
    <t>I, II, III, IV</t>
  </si>
  <si>
    <t>Traced Overhead, Op. 15</t>
  </si>
  <si>
    <t>30/03/2008, 14:23</t>
  </si>
  <si>
    <t>30/03/2017, 12:35</t>
  </si>
  <si>
    <t>I. Prelude</t>
  </si>
  <si>
    <t>Lahti SO, Osmo Vanska</t>
  </si>
  <si>
    <t>Aho, Kalevi</t>
  </si>
  <si>
    <t>Symphonic Dances</t>
  </si>
  <si>
    <t>08/05/2007, 18:11</t>
  </si>
  <si>
    <t>27/05/2007, 17:50</t>
  </si>
  <si>
    <t>22/01/2019, 21:32</t>
  </si>
  <si>
    <t>II. Return Of The Flames And Dance</t>
  </si>
  <si>
    <t>08/05/2007, 18:12</t>
  </si>
  <si>
    <t>22/01/2019, 21:37</t>
  </si>
  <si>
    <t>III. Grotesque Dance</t>
  </si>
  <si>
    <t>22/01/2019, 21:42</t>
  </si>
  <si>
    <t>IV. Dance Of The Wind And Fires</t>
  </si>
  <si>
    <t>08/05/2007, 18:13</t>
  </si>
  <si>
    <t>22/06/2005, 14:55</t>
  </si>
  <si>
    <t>22/01/2019, 21:57</t>
  </si>
  <si>
    <t>I. (Untitled)</t>
  </si>
  <si>
    <t>Symphony 11</t>
  </si>
  <si>
    <t>27/05/2007, 23:51</t>
  </si>
  <si>
    <t>21/08/2017, 17:35</t>
  </si>
  <si>
    <t>II. Andante - Allegro Ritmico</t>
  </si>
  <si>
    <t>18/09/2017, 16:25</t>
  </si>
  <si>
    <t>III. Tranquillo</t>
  </si>
  <si>
    <t>22/06/2005, 14:58</t>
  </si>
  <si>
    <t>22/06/2016, 20:30</t>
  </si>
  <si>
    <t>Andante - Allegro vivo</t>
  </si>
  <si>
    <t>Alicia De Larrocha,  London PO, Rafael Frühbeck De Burgos</t>
  </si>
  <si>
    <t>Albeniz, Isaac</t>
  </si>
  <si>
    <t>Rapsodia española, Op. 70</t>
  </si>
  <si>
    <t>08/03/2008, 17:20</t>
  </si>
  <si>
    <t>08/03/2008, 11:18</t>
  </si>
  <si>
    <t>20/05/2019, 12:18</t>
  </si>
  <si>
    <t>Adagio in G minor</t>
  </si>
  <si>
    <t>I Musici</t>
  </si>
  <si>
    <t>Albinoni, Tomaso</t>
  </si>
  <si>
    <t>28/05/2007, 15:46</t>
  </si>
  <si>
    <t>28/05/2007, 09:45</t>
  </si>
  <si>
    <t>24/07/2017, 17:04</t>
  </si>
  <si>
    <t>Six Armenian Songs - Im Yerke (Mia Canzone)</t>
  </si>
  <si>
    <t>Cathy Berberian</t>
  </si>
  <si>
    <t>Alemsah</t>
  </si>
  <si>
    <t>Nel Labirinto Della Voce</t>
  </si>
  <si>
    <t>17/02/2008, 23:49</t>
  </si>
  <si>
    <t>17/02/2008, 17:49</t>
  </si>
  <si>
    <t>Miserere</t>
  </si>
  <si>
    <t>The Tallis Scholars, Peter Phillips</t>
  </si>
  <si>
    <t>Allegri, Gregorio</t>
  </si>
  <si>
    <t>31/12/2018, 23:15</t>
  </si>
  <si>
    <t>15/06/2007, 15:58</t>
  </si>
  <si>
    <t>29/11/2017, 12:29</t>
  </si>
  <si>
    <t>Anon: Remember Me, My Dear</t>
  </si>
  <si>
    <t>Jan Garbarek: Hilliard Ensemble</t>
  </si>
  <si>
    <t>Anonymous</t>
  </si>
  <si>
    <t>Mnemosyne [Disc 1]</t>
  </si>
  <si>
    <t>18/02/2008, 00:28</t>
  </si>
  <si>
    <t>17/02/2008, 18:27</t>
  </si>
  <si>
    <t>Anon: Fayrfax Africanus</t>
  </si>
  <si>
    <t>17/02/2008, 18:28</t>
  </si>
  <si>
    <t>31/07/2016, 16:50</t>
  </si>
  <si>
    <t>Six Armenian Songs - Siroohis (Mio Amore)</t>
  </si>
  <si>
    <t>08/12/2010, 19:29</t>
  </si>
  <si>
    <t>17/02/2008, 17:47</t>
  </si>
  <si>
    <t>Six Armenian Songs - Loosin Yelav (La Luna Sorse)</t>
  </si>
  <si>
    <t>17/02/2008, 17:48</t>
  </si>
  <si>
    <t>Azerbaijani Song</t>
  </si>
  <si>
    <t>17/02/2008, 23:55</t>
  </si>
  <si>
    <t>17/02/2008, 17:55</t>
  </si>
  <si>
    <t>30/06/2017, 11:54</t>
  </si>
  <si>
    <t>A Jazz Symphony</t>
  </si>
  <si>
    <t>Michael Linville, Michael Tilson Thomas; New World Symphony Orchestra</t>
  </si>
  <si>
    <t>Antheil, Georges</t>
  </si>
  <si>
    <t>30/06/2017, 12:05</t>
  </si>
  <si>
    <t>Beckus The Dandipratt Overture Op. 5</t>
  </si>
  <si>
    <t>BBC Concert Orchestra</t>
  </si>
  <si>
    <t>Arnold, Malcolm</t>
  </si>
  <si>
    <t>21/01/2006, 09:30</t>
  </si>
  <si>
    <t>22/06/2005, 14:49</t>
  </si>
  <si>
    <t>24/07/2017, 17:12</t>
  </si>
  <si>
    <t>III. Cows</t>
  </si>
  <si>
    <t>Royal PO, Malcolm Arnold</t>
  </si>
  <si>
    <t>Carnival Of Animals, Op. 72</t>
  </si>
  <si>
    <t>21/01/2006, 10:30</t>
  </si>
  <si>
    <t>01/09/2017, 15:43</t>
  </si>
  <si>
    <t>IV. Mice</t>
  </si>
  <si>
    <t>15/04/2016, 09:01</t>
  </si>
  <si>
    <t>II. Andante con moto</t>
  </si>
  <si>
    <t>Michael Collins, London Musici, Mark Stephenson</t>
  </si>
  <si>
    <t>Clarinet Concerto 1, Op. 20</t>
  </si>
  <si>
    <t>28/07/2007, 16:37</t>
  </si>
  <si>
    <t>30/07/2020, 20:42</t>
  </si>
  <si>
    <t>III. Allegro con fuoco</t>
  </si>
  <si>
    <t>30/07/2020, 20:45</t>
  </si>
  <si>
    <t>I. Allegro</t>
  </si>
  <si>
    <t>Emma Johnson, English CO, Ivor Bolton</t>
  </si>
  <si>
    <t>29/05/2007, 20:18</t>
  </si>
  <si>
    <t>04/04/2007, 21:24</t>
  </si>
  <si>
    <t>13/07/2017, 22:10</t>
  </si>
  <si>
    <t>29/07/2020, 22:08</t>
  </si>
  <si>
    <t>II. Lento</t>
  </si>
  <si>
    <t>Clarinet Concerto 2, Op. 115</t>
  </si>
  <si>
    <t>24/11/2018, 22:30</t>
  </si>
  <si>
    <t>II. Andantino</t>
  </si>
  <si>
    <t>Clarinet Sonatina, Op. 29</t>
  </si>
  <si>
    <t>29/05/2007, 19:39</t>
  </si>
  <si>
    <t>08/04/2016, 11:23</t>
  </si>
  <si>
    <t>III. Furioso</t>
  </si>
  <si>
    <t>08/04/2016, 11:25</t>
  </si>
  <si>
    <t>I. Allegro Moderato</t>
  </si>
  <si>
    <t>Concerto for 2 Pianos, Op. 104</t>
  </si>
  <si>
    <t>23/12/2017, 16:38</t>
  </si>
  <si>
    <t>II. Andante Moderato</t>
  </si>
  <si>
    <t>01/09/2017, 16:05</t>
  </si>
  <si>
    <t>I. Vivace</t>
  </si>
  <si>
    <t>London Musici, Mark Stephenson</t>
  </si>
  <si>
    <t>Concerto for 28 Players, Op. 105</t>
  </si>
  <si>
    <t>23/12/2010, 16:23</t>
  </si>
  <si>
    <t>21/01/2006, 12:12</t>
  </si>
  <si>
    <t>02/07/2017, 15:14</t>
  </si>
  <si>
    <t>II. Larghetto</t>
  </si>
  <si>
    <t>21/01/2006, 12:13</t>
  </si>
  <si>
    <t>29/04/2018, 00:01</t>
  </si>
  <si>
    <t>III. Allegro</t>
  </si>
  <si>
    <t>21/01/2006, 12:14</t>
  </si>
  <si>
    <t>06/08/2016, 09:44</t>
  </si>
  <si>
    <t>Julian Bream</t>
  </si>
  <si>
    <t>Concerto For Guitar &amp; Chamber Orchestra, Op. 67</t>
  </si>
  <si>
    <t>22/06/2005, 14:46</t>
  </si>
  <si>
    <t>23/03/2019, 21:49</t>
  </si>
  <si>
    <t>22/06/2005, 14:47</t>
  </si>
  <si>
    <t>23/03/2019, 22:00</t>
  </si>
  <si>
    <t>III. Con Brio</t>
  </si>
  <si>
    <t>22/06/2005, 14:48</t>
  </si>
  <si>
    <t>23/03/2019, 22:05</t>
  </si>
  <si>
    <t>I. Allegro energico</t>
  </si>
  <si>
    <t>Divertimento (fl, ob, cl), Op. 37</t>
  </si>
  <si>
    <t>20/05/2018, 09:53</t>
  </si>
  <si>
    <t>II. Languido</t>
  </si>
  <si>
    <t>04/11/2016, 12:21</t>
  </si>
  <si>
    <t>III. Vivace</t>
  </si>
  <si>
    <t>20/05/2018, 09:54</t>
  </si>
  <si>
    <t>IV. Andantino</t>
  </si>
  <si>
    <t>V. Maestoso</t>
  </si>
  <si>
    <t>20/05/2018, 09:55</t>
  </si>
  <si>
    <t>VI. Piacevole</t>
  </si>
  <si>
    <t>25/02/2019, 19:44</t>
  </si>
  <si>
    <t>I. Andantino</t>
  </si>
  <si>
    <t>London PO, Adrian Boult</t>
  </si>
  <si>
    <t>English Dances, Op. 27</t>
  </si>
  <si>
    <t>II. Vivace</t>
  </si>
  <si>
    <t>14/11/2005, 22:24</t>
  </si>
  <si>
    <t>III. Mesto</t>
  </si>
  <si>
    <t>08/10/2017, 16:58</t>
  </si>
  <si>
    <t>IV. Allegro risoluto</t>
  </si>
  <si>
    <t>08/10/2017, 17:00</t>
  </si>
  <si>
    <t>V. Allegro non troppo</t>
  </si>
  <si>
    <t>08/10/2017, 17:03</t>
  </si>
  <si>
    <t>VI. Con brio</t>
  </si>
  <si>
    <t>24/07/2017, 21:24</t>
  </si>
  <si>
    <t>VII. Grazioso</t>
  </si>
  <si>
    <t>14/11/2005, 22:25</t>
  </si>
  <si>
    <t>VIII. Giubiloso</t>
  </si>
  <si>
    <t>08/10/2017, 17:05</t>
  </si>
  <si>
    <t>II. Andante</t>
  </si>
  <si>
    <t>Karen Jones, London Musici, Mark Stephenson</t>
  </si>
  <si>
    <t>Flute Concerto, Op. 45</t>
  </si>
  <si>
    <t>21/01/2006, 12:29</t>
  </si>
  <si>
    <t>24/07/2017, 17:17</t>
  </si>
  <si>
    <t>Grimethorpe Colliery (UK Coal) Band</t>
  </si>
  <si>
    <t>Four Cornish Dances, Op. 91</t>
  </si>
  <si>
    <t>22/06/2005, 14:39</t>
  </si>
  <si>
    <t>20/05/2018, 09:59</t>
  </si>
  <si>
    <t>III. Con Moto E Sempre Parodia</t>
  </si>
  <si>
    <t>05/05/2018, 22:31</t>
  </si>
  <si>
    <t>III. Allegretto</t>
  </si>
  <si>
    <t>Four Scottish Dances, Op. 59</t>
  </si>
  <si>
    <t>22/06/2005, 14:35</t>
  </si>
  <si>
    <t>24/11/2017, 22:15</t>
  </si>
  <si>
    <t>IV. Con Brio</t>
  </si>
  <si>
    <t>22/06/2005, 14:36</t>
  </si>
  <si>
    <t>II. Andante grazioso</t>
  </si>
  <si>
    <t>Richard Watkins, London Musici, Mark Stephenson</t>
  </si>
  <si>
    <t>Horn Concerto 2, Op. 58</t>
  </si>
  <si>
    <t>Larch Trees Op. 3</t>
  </si>
  <si>
    <t>London Musici</t>
  </si>
  <si>
    <t>Larch Trees, Op. 3</t>
  </si>
  <si>
    <t>22/06/2005, 14:38</t>
  </si>
  <si>
    <t>Tone Poem For Orchestra</t>
  </si>
  <si>
    <t>Larch Trees, Op.3 (Tone Poem For Orchestra)</t>
  </si>
  <si>
    <t>21/01/2006, 12:08</t>
  </si>
  <si>
    <t>04/03/2018, 11:34</t>
  </si>
  <si>
    <t>Peterloo Overture</t>
  </si>
  <si>
    <t>CBSO, Malcolm Arnold</t>
  </si>
  <si>
    <t>Peterloo Overture, Op 97</t>
  </si>
  <si>
    <t>04/06/2005, 10:25</t>
  </si>
  <si>
    <t>26/11/2016, 09:40</t>
  </si>
  <si>
    <t>I. Allegretto</t>
  </si>
  <si>
    <t>Serenade For Small Orchestra, Op. 26</t>
  </si>
  <si>
    <t>23/11/2017, 22:05</t>
  </si>
  <si>
    <t>III. Allegro Vivace</t>
  </si>
  <si>
    <t>Bournemouth SO, Charles Groves</t>
  </si>
  <si>
    <t>Symphony 2, Op 40</t>
  </si>
  <si>
    <t>04/06/2005, 10:19</t>
  </si>
  <si>
    <t>10/06/2018, 22:00</t>
  </si>
  <si>
    <t>III. Lento</t>
  </si>
  <si>
    <t>24/11/2018, 22:41</t>
  </si>
  <si>
    <t>I. Allegro - Vivace</t>
  </si>
  <si>
    <t>London SO, Richard Hickox</t>
  </si>
  <si>
    <t>Symphony 3, Op. 63</t>
  </si>
  <si>
    <t>02/12/2005, 21:02</t>
  </si>
  <si>
    <t>23/03/2019, 22:17</t>
  </si>
  <si>
    <t>02/12/2005, 21:04</t>
  </si>
  <si>
    <t>13/05/2016, 08:16</t>
  </si>
  <si>
    <t>III. Allegro con brio - Presto</t>
  </si>
  <si>
    <t>02/12/2005, 21:06</t>
  </si>
  <si>
    <t>06/07/2016, 13:45</t>
  </si>
  <si>
    <t>I. Allegro - poco più mosso - Tempo primo</t>
  </si>
  <si>
    <t>Symphony 4, Op. 71</t>
  </si>
  <si>
    <t>02/12/2005, 21:07</t>
  </si>
  <si>
    <t>15/08/2016, 13:59</t>
  </si>
  <si>
    <t>II. Vivace ma non troppo</t>
  </si>
  <si>
    <t>02/12/2005, 21:09</t>
  </si>
  <si>
    <t>24/07/2017, 23:11</t>
  </si>
  <si>
    <t>III. Andantino</t>
  </si>
  <si>
    <t>09/06/2017, 14:07</t>
  </si>
  <si>
    <t>I. Tempestoso</t>
  </si>
  <si>
    <t>Symphony 5, Op 74</t>
  </si>
  <si>
    <t>04/06/2005, 10:21</t>
  </si>
  <si>
    <t>23/11/2016, 13:51</t>
  </si>
  <si>
    <t>III. Con fuoco</t>
  </si>
  <si>
    <t>04/06/2005, 10:24</t>
  </si>
  <si>
    <t>IV. Risoluto</t>
  </si>
  <si>
    <t>08/06/2017, 18:37</t>
  </si>
  <si>
    <t>Tam O'Shanter - Overture, Op. 51</t>
  </si>
  <si>
    <t>Royal PO, Vernon Handley</t>
  </si>
  <si>
    <t>25/03/2007, 17:46</t>
  </si>
  <si>
    <t>17/06/2018, 11:26</t>
  </si>
  <si>
    <t>II. Andante Con Moto</t>
  </si>
  <si>
    <t>Viola Concerto, Op. 108</t>
  </si>
  <si>
    <t>21/01/2006, 12:11</t>
  </si>
  <si>
    <t>11/09/2018, 21:05</t>
  </si>
  <si>
    <t>Rondeau</t>
  </si>
  <si>
    <t>Philharmonia Orchestra, Geoffrey Simon</t>
  </si>
  <si>
    <t>Auric, Georges</t>
  </si>
  <si>
    <t>L'Eventail De Jeanne</t>
  </si>
  <si>
    <t>18/02/2008, 01:27</t>
  </si>
  <si>
    <t>17/02/2008, 19:26</t>
  </si>
  <si>
    <t>24/07/2017, 23:29</t>
  </si>
  <si>
    <t>Ouverture</t>
  </si>
  <si>
    <t>Les Mariés de la Tour Eiffel</t>
  </si>
  <si>
    <t>17/02/2008, 19:27</t>
  </si>
  <si>
    <t>15/03/2018, 21:34</t>
  </si>
  <si>
    <t>Ritournelles</t>
  </si>
  <si>
    <t>18/02/2008, 01:29</t>
  </si>
  <si>
    <t>17/02/2008, 19:29</t>
  </si>
  <si>
    <t>05/07/2017, 12:06</t>
  </si>
  <si>
    <t>Trio Sonata - G Major</t>
  </si>
  <si>
    <t>Stern, Rampal, Parnas, Ritter</t>
  </si>
  <si>
    <t>Bach, Carl Phillip Emanuel</t>
  </si>
  <si>
    <t>Trio Sonatas</t>
  </si>
  <si>
    <t>04/12/2013, 21:32</t>
  </si>
  <si>
    <t>30/12/2011, 17:40</t>
  </si>
  <si>
    <t>15/08/2016, 14:09</t>
  </si>
  <si>
    <t>6. Chorale: Das wollst du, Gott, bewahren rein (Chorus)</t>
  </si>
  <si>
    <t>James Gilchrist, Stephen Varcoe, Monteverdi Choir, John Eliot Gardiner, English Baroque Soloists &amp; Daniel Taylor</t>
  </si>
  <si>
    <t>Bach, Johann Sebastian</t>
  </si>
  <si>
    <t>Ach Gott, vom Himmel sieh darein, BWV 2</t>
  </si>
  <si>
    <t>12/04/2013, 18:31</t>
  </si>
  <si>
    <t>02/04/2013, 01:02</t>
  </si>
  <si>
    <t>30/10/2015, 12:52</t>
  </si>
  <si>
    <t>6. Chorale: Ehr sei ins Himmels Throne (Chorus)</t>
  </si>
  <si>
    <t>Jonathan Brown, Vernon Kirk, Robin Tyson, John Eliot Gardiner, English Baroque Soloists &amp; Monteverdi Choir</t>
  </si>
  <si>
    <t>Ach Herr, mich armen Sunder, BWV 135</t>
  </si>
  <si>
    <t>05/11/2015, 10:32</t>
  </si>
  <si>
    <t>1. Chorus: "Alles Nur Nach Gottes Willen"</t>
  </si>
  <si>
    <t>English Baroque Soloists, John Eliot Gardiner &amp; Monteverdi Choir</t>
  </si>
  <si>
    <t>Alles nur nach Gottes Willen, BWV 72</t>
  </si>
  <si>
    <t>Cantata No. 72, "Alles nur nach Gottes Willen" BWV 72</t>
  </si>
  <si>
    <t>02/09/2014, 21:30</t>
  </si>
  <si>
    <t>09/01/2014, 15:47</t>
  </si>
  <si>
    <t>16/05/2020, 05:09</t>
  </si>
  <si>
    <t>2. Recitative, Arioso and Aria: "O Selger Christ"</t>
  </si>
  <si>
    <t>English Baroque Soloists, John Eliot Gardiner &amp; Sara Mingardo</t>
  </si>
  <si>
    <t>02/09/2014, 21:34</t>
  </si>
  <si>
    <t>27/11/2015, 13:22</t>
  </si>
  <si>
    <t>3. Recitative: "So Glaube Nun!"</t>
  </si>
  <si>
    <t>English Baroque Soloists, John Eliot Gardiner &amp; Stephen Varcoe</t>
  </si>
  <si>
    <t>02/09/2014, 21:40</t>
  </si>
  <si>
    <t>02/09/2014, 15:41</t>
  </si>
  <si>
    <t>4. Aria: "Mein Jesus Will Es Tun"</t>
  </si>
  <si>
    <t>English Baroque Soloists, Joanne Lunn &amp; John Eliot Gardiner</t>
  </si>
  <si>
    <t>02/09/2014, 21:41</t>
  </si>
  <si>
    <t>16/05/2020, 09:40</t>
  </si>
  <si>
    <t>5. Chorale: "Was Mein Gott Will, Das G'scheh Allzeit"</t>
  </si>
  <si>
    <t>02/09/2014, 21:44</t>
  </si>
  <si>
    <t>20/02/2015, 08:07</t>
  </si>
  <si>
    <t>I. Coro: Also Hat Gott Die Welt Geliebt</t>
  </si>
  <si>
    <t>Monteverdi Choir, English Baroque Soloists, John Eliot Gardiner</t>
  </si>
  <si>
    <t>Also Hat Gott Die Welt Geliebt, BWV 68</t>
  </si>
  <si>
    <t>01/04/2007, 10:31</t>
  </si>
  <si>
    <t>19/10/2008, 15:04</t>
  </si>
  <si>
    <t>22/07/2019, 19:36</t>
  </si>
  <si>
    <t>II. Mein Glaübiges Herze</t>
  </si>
  <si>
    <t>19/10/2008, 21:13</t>
  </si>
  <si>
    <t>19/10/2008, 14:58</t>
  </si>
  <si>
    <t>22/07/2019, 23:09</t>
  </si>
  <si>
    <t>III. Ich Bin Mit Petro Nicht Vermessen</t>
  </si>
  <si>
    <t>19/10/2008, 21:14</t>
  </si>
  <si>
    <t>25/07/2015, 16:12</t>
  </si>
  <si>
    <t>IV. Aria (B): Du Bist Geboren Mir Zugute</t>
  </si>
  <si>
    <t>25/07/2015, 16:15</t>
  </si>
  <si>
    <t>V. Wer An Ihn Glaübet</t>
  </si>
  <si>
    <t>16/05/2020, 08:31</t>
  </si>
  <si>
    <t>11. Chorale: Die Hoffnung wart' der rechten Zeit (Chorus)</t>
  </si>
  <si>
    <t>Richard Wyn Roberts, English Baroque Soloists, Kobie Van Rensburg, John Eliot Gardiner, Katherine Fuge, Monteverdi Choir &amp; Stephan Loges</t>
  </si>
  <si>
    <t>Ärgre dich, o Seele, nicht, BWV 186</t>
  </si>
  <si>
    <t>28/09/2013, 22:14</t>
  </si>
  <si>
    <t>04/05/2013, 19:59</t>
  </si>
  <si>
    <t>16/04/2018, 20:48</t>
  </si>
  <si>
    <t>5. Chorale: Bin ich gleich von dir gewichen (Chorus)</t>
  </si>
  <si>
    <t>Monteverdi Choir, James Gilchrist, John Eliot Gardiner &amp; English Baroque Soloists</t>
  </si>
  <si>
    <t>Ich armer Mensch, ich Sündenknecht, BWV 55</t>
  </si>
  <si>
    <t>21/10/2013, 18:56</t>
  </si>
  <si>
    <t>21/09/2013, 18:30</t>
  </si>
  <si>
    <t>01/11/2015, 10:11</t>
  </si>
  <si>
    <t>6. Chorale: Mir mangelt zwar sehr viel (Chorus)</t>
  </si>
  <si>
    <t>Monteverdi Choir, English Baroque Soloists, Robin Tyson, Joanne Lunn, Peter Harvey &amp; John Eliot Gardiner</t>
  </si>
  <si>
    <t>Was soll ich aus dir machen, Ephraim, BWV 89</t>
  </si>
  <si>
    <t>21/10/2013, 18:49</t>
  </si>
  <si>
    <t>01/11/2015, 10:49</t>
  </si>
  <si>
    <t>6. Chorale: Drum so laßt uns immerdar (Chorus)</t>
  </si>
  <si>
    <t>Robin Tyson, James Gilchrist, Joanne Lunn, Monteverdi Choir, Peter Harvey, John Eliot Gardiner &amp; English Baroque Soloists</t>
  </si>
  <si>
    <t>Mache dich, mein Geist, bereit, BWV 115</t>
  </si>
  <si>
    <t>21/10/2013, 18:51</t>
  </si>
  <si>
    <t>01/11/2015, 10:37</t>
  </si>
  <si>
    <t>5. Chorale: Es ist genung (Chorus)</t>
  </si>
  <si>
    <t>Robin Tyson, John Eliot Gardiner, English Baroque Soloists, Monteverdi Choir, Peter Harvey &amp; James Gilchrist</t>
  </si>
  <si>
    <t>O Ewigkeit, du Donnerwort, BWV 60</t>
  </si>
  <si>
    <t>28/09/2013, 15:10</t>
  </si>
  <si>
    <t>18/11/2017, 14:34</t>
  </si>
  <si>
    <t>6. Chorale: Dahero Trotz der Höllen Heer! (Chorus)</t>
  </si>
  <si>
    <t>William Kendall, Peter Harvey, Hilary Summers, Gillian Keith, John Eliot Gardiner, English Baroque Soloists &amp; Monteverdi Choir</t>
  </si>
  <si>
    <t>Wohl dem, der sich auf seinen Gott, BWV 139</t>
  </si>
  <si>
    <t>20/02/2015, 18:46</t>
  </si>
  <si>
    <t>30/05/2015, 17:38</t>
  </si>
  <si>
    <t>1. Nimm, was dein ist, und gehe hin (Chorus)</t>
  </si>
  <si>
    <t>Wilke Brummelstroete, Monteverdi Choir, John Eliot Gardiner, English Baroque Soloists, Miah Persson &amp; James Oxley</t>
  </si>
  <si>
    <t>Nimm was dein ist, und gehe hin, BWV 144</t>
  </si>
  <si>
    <t>26/10/2015, 15:47</t>
  </si>
  <si>
    <t>21/09/2013, 18:35</t>
  </si>
  <si>
    <t>01/09/2017, 18:22</t>
  </si>
  <si>
    <t>2. Aria: Murre nicht, lieber Christ (Alto)</t>
  </si>
  <si>
    <t>James Oxley, Monteverdi Choir, Wilke Brummelstroete, Miah Persson, John Eliot Gardiner &amp; English Baroque Soloists</t>
  </si>
  <si>
    <t>26/01/2015, 20:34</t>
  </si>
  <si>
    <t>29/10/2016, 09:50</t>
  </si>
  <si>
    <t>3. Chorale: Was Gott tut, das ist wohlgetan (Chorus)</t>
  </si>
  <si>
    <t>Wilke Brummelstroete, Monteverdi Choir, English Baroque Soloists, Miah Persson, John Eliot Gardiner &amp; James Oxley</t>
  </si>
  <si>
    <t>26/10/2015, 15:48</t>
  </si>
  <si>
    <t>26/10/2015, 10:49</t>
  </si>
  <si>
    <t>5. Aria: Genugsamkeit ist ein Schatz in diesem Leben (Soprano)</t>
  </si>
  <si>
    <t>26/01/2015, 20:39</t>
  </si>
  <si>
    <t>26/01/2015, 14:42</t>
  </si>
  <si>
    <t>6. Chorale: Was mein Gott will, das gscheh allzeit (Chorus)</t>
  </si>
  <si>
    <t>Miah Persson, Wilke Brummelstroete, John Eliot Gardiner, James Oxley, Monteverdi Choir &amp; English Baroque Soloists</t>
  </si>
  <si>
    <t>26/01/2015, 20:42</t>
  </si>
  <si>
    <t>26/01/2015, 14:43</t>
  </si>
  <si>
    <t>1. Aria: Ich bin vergnugt mit meinem Glucke (Soprano)</t>
  </si>
  <si>
    <t>Monteverdi Choir, English Baroque Soloists, Miah Persson &amp; John Eliot Gardiner</t>
  </si>
  <si>
    <t>Ich bin vergnugt mit meinem Glucke, BWV 84</t>
  </si>
  <si>
    <t>19/02/2015, 21:30</t>
  </si>
  <si>
    <t>21/10/2016, 12:53</t>
  </si>
  <si>
    <t>3. Aria: Ich esse mit Freuden mein weniges Brot (Soprano)</t>
  </si>
  <si>
    <t>Miah Persson, John Eliot Gardiner, English Baroque Soloists &amp; Monteverdi Choir</t>
  </si>
  <si>
    <t>16/12/2015, 22:18</t>
  </si>
  <si>
    <t>19/02/2016, 13:53</t>
  </si>
  <si>
    <t>4. Recitative: Im Schweisse meines Angesichts (Soprano)</t>
  </si>
  <si>
    <t>Miah Persson, English Baroque Soloists, Monteverdi Choir &amp; John Eliot Gardiner</t>
  </si>
  <si>
    <t>13/11/2013, 20:49</t>
  </si>
  <si>
    <t>19/08/2015, 15:14</t>
  </si>
  <si>
    <t>5. Chorale: Ich leb indes in dir vergnuget (Chorus)</t>
  </si>
  <si>
    <t>Monteverdi Choir, Miah Persson, John Eliot Gardiner &amp; English Baroque Soloists</t>
  </si>
  <si>
    <t>13/11/2013, 20:50</t>
  </si>
  <si>
    <t>21/10/2016, 11:55</t>
  </si>
  <si>
    <t>1. (Chorus)</t>
  </si>
  <si>
    <t>Monteverdi Choir, English Baroque Soloists, James Oxley, Jonathan Brown, John Eliot Gardiner, Miah Persson &amp; Wilke Brummelstroete</t>
  </si>
  <si>
    <t>Ich hab in Gottes Herz und Sinn, BWV 92</t>
  </si>
  <si>
    <t>11/03/2015, 20:28</t>
  </si>
  <si>
    <t>15/05/2020, 19:30</t>
  </si>
  <si>
    <t>2. Chorale and Recitative: Es kann mir fehlen nimmermehr (Bass)</t>
  </si>
  <si>
    <t>Wilke Brummelstroete, Jonathan Brown, Miah Persson, John Eliot Gardiner, James Oxley, Monteverdi Choir &amp; English Baroque Soloists</t>
  </si>
  <si>
    <t>11/03/2015, 20:34</t>
  </si>
  <si>
    <t>05/03/2020, 23:18</t>
  </si>
  <si>
    <t>3. Aria: Seht, seht! wie reisst, wie bricht, wie fallt (Tenor)</t>
  </si>
  <si>
    <t>Monteverdi Choir, John Eliot Gardiner, Miah Persson, Wilke Brummelstroete, James Oxley, English Baroque Soloists &amp; Jonathan Brown</t>
  </si>
  <si>
    <t>11/03/2015, 20:37</t>
  </si>
  <si>
    <t>08/05/2018, 21:53</t>
  </si>
  <si>
    <t>4. Chorale: Zudem ist Weisheit und Verstand (Alto)</t>
  </si>
  <si>
    <t>Monteverdi Choir, John Eliot Gardiner, English Baroque Soloists, James Oxley, Miah Persson, Wilke Brummelstroete &amp; Jonathan Brown</t>
  </si>
  <si>
    <t>20/02/2015, 22:16</t>
  </si>
  <si>
    <t>22/10/2016, 12:27</t>
  </si>
  <si>
    <t>5. Recitative: Wir wollen nun nicht langer zagen (Tenor)</t>
  </si>
  <si>
    <t>James Oxley, English Baroque Soloists, Jonathan Brown, Wilke Brummelstroete, Monteverdi Choir, Miah Persson &amp; John Eliot Gardiner</t>
  </si>
  <si>
    <t>02/09/2014, 20:50</t>
  </si>
  <si>
    <t>24/07/2017, 22:18</t>
  </si>
  <si>
    <t>6. Aria: Das Sturmen von den rauhen Winden (Bass)</t>
  </si>
  <si>
    <t>Wilke Brummelstroete, John Eliot Gardiner, Miah Persson, English Baroque Soloists, James Oxley, Monteverdi Choir &amp; Jonathan Brown</t>
  </si>
  <si>
    <t>02/09/2014, 20:51</t>
  </si>
  <si>
    <t>15/08/2016, 14:20</t>
  </si>
  <si>
    <t>7. Chorale and Recitative: Ei nun, mein Gott, so fall ich dir (Soprano, Alto, Tenor, Bass)</t>
  </si>
  <si>
    <t>John Eliot Gardiner, Miah Persson, Wilke Brummelstroete, Monteverdi Choir, Jonathan Brown, English Baroque Soloists &amp; James Oxley</t>
  </si>
  <si>
    <t>20/02/2015, 14:59</t>
  </si>
  <si>
    <t>30/10/2016, 08:32</t>
  </si>
  <si>
    <t>8. Aria: Meinem Hirten bleib ich treu (Soprano)</t>
  </si>
  <si>
    <t>James Oxley, Monteverdi Choir, John Eliot Gardiner, Miah Persson, English Baroque Soloists, Jonathan Brown &amp; Wilke Brummelstroete</t>
  </si>
  <si>
    <t>11/03/2015, 20:51</t>
  </si>
  <si>
    <t>24/10/2016, 13:36</t>
  </si>
  <si>
    <t>9. Chorale: Soll ich denn auch des Todes Weg</t>
  </si>
  <si>
    <t>James Oxley, Jonathan Brown, English Baroque Soloists, Miah Persson, Wilke Brummelstroete, Monteverdi Choir &amp; John Eliot Gardiner</t>
  </si>
  <si>
    <t>11/03/2015, 20:54</t>
  </si>
  <si>
    <t>25/06/2016, 15:15</t>
  </si>
  <si>
    <t>1. Sinfonia</t>
  </si>
  <si>
    <t>Stephan Loges, Gillian Keith, Monteverdi Choir, John Eliot Gardiner, James Gilchrist &amp; English Baroque Soloists</t>
  </si>
  <si>
    <t>Gleichwie der Regen und Schnee vom Himmel fallt, BWV 18</t>
  </si>
  <si>
    <t>13/11/2013, 20:52</t>
  </si>
  <si>
    <t>20/05/2019, 12:58</t>
  </si>
  <si>
    <t>3. Chorale Recitative: Mein Gott, hier wird mein Herze sein (Tenor, Bass)</t>
  </si>
  <si>
    <t>Stephan Loges, James Gilchrist, Gillian Keith, Monteverdi Choir, John Eliot Gardiner &amp; English Baroque Soloists</t>
  </si>
  <si>
    <t>13/11/2013, 20:53</t>
  </si>
  <si>
    <t>27/12/2015, 14:11</t>
  </si>
  <si>
    <t>4. Aria: Mein Seelenschatz ist Gottes Wort (Soprano)</t>
  </si>
  <si>
    <t>John Eliot Gardiner, English Baroque Soloists, Monteverdi Choir, Stephan Loges, Gillian Keith &amp; James Gilchrist</t>
  </si>
  <si>
    <t>19/02/2015, 23:19</t>
  </si>
  <si>
    <t>19/03/2016, 10:29</t>
  </si>
  <si>
    <t>5. Chorale: Ich bitt, o Herr, aus Herzensgrund</t>
  </si>
  <si>
    <t>English Baroque Soloists, James Gilchrist, Gillian Keith, Monteverdi Choir, John Eliot Gardiner &amp; Stephan Loges</t>
  </si>
  <si>
    <t>07/08/2016, 12:12</t>
  </si>
  <si>
    <t>1. Aria: Leichtgesinnte Flattergeister (Bass)</t>
  </si>
  <si>
    <t>James Gilchrist, Monteverdi Choir, Angharad Gruffydd Jones, English Baroque Soloists, Robin Tyson, Stephan Loges &amp; John Eliot Gardiner</t>
  </si>
  <si>
    <t>Leichtgesinnte Flattergeister, BWV 181</t>
  </si>
  <si>
    <t>31/05/2015, 21:35</t>
  </si>
  <si>
    <t>31/05/2015, 15:38</t>
  </si>
  <si>
    <t>3. Aria: Der schadlichen Dornen unendliche Zahl (Tenor)</t>
  </si>
  <si>
    <t>James Gilchrist, English Baroque Soloists, Angharad Gruffydd Jones, Stephan Loges, Robin Tyson, Monteverdi Choir &amp; John Eliot Gardiner</t>
  </si>
  <si>
    <t>13/11/2013, 20:54</t>
  </si>
  <si>
    <t>04/07/2016, 12:49</t>
  </si>
  <si>
    <t>5. Lass, Hochster, uns zu allen Zeiten (Chorus)</t>
  </si>
  <si>
    <t>Monteverdi Choir, John Eliot Gardiner, Angharad Gruffydd Jones, English Baroque Soloists, Stephan Loges, Robin Tyson &amp; James Gilchrist</t>
  </si>
  <si>
    <t>20/02/2015, 13:04</t>
  </si>
  <si>
    <t>Monteverdi Choir, English Baroque Soloists, Robin Tyson, John Eliot Gardiner, Stephan Loges &amp; James Gilchrist</t>
  </si>
  <si>
    <t>Erhalt uns, Herr, bei deinem Wort, BWV 126</t>
  </si>
  <si>
    <t>05/03/2015, 12:26</t>
  </si>
  <si>
    <t>2. Aria: Sende deine Macht von oben (Tenor)</t>
  </si>
  <si>
    <t>Stephan Loges, James Gilchrist, Monteverdi Choir, English Baroque Soloists, John Eliot Gardiner &amp; Robin Tyson</t>
  </si>
  <si>
    <t>05/03/2015, 18:25</t>
  </si>
  <si>
    <t>15/10/2016, 15:24</t>
  </si>
  <si>
    <t>4. Aria: Sturze zu Boden schwulstige Stolze! (Bass)</t>
  </si>
  <si>
    <t>James Gilchrist, John Eliot Gardiner, Robin Tyson, English Baroque Soloists, Monteverdi Choir &amp; Stephan Loges</t>
  </si>
  <si>
    <t>13/11/2013, 20:55</t>
  </si>
  <si>
    <t>26/10/2016, 10:21</t>
  </si>
  <si>
    <t>6. Chorale: Verleih uns Frieden gnadiglich</t>
  </si>
  <si>
    <t>Robin Tyson, Monteverdi Choir, English Baroque Soloists, Stephan Loges, John Eliot Gardiner &amp; James Gilchrist</t>
  </si>
  <si>
    <t>05/03/2015, 18:29</t>
  </si>
  <si>
    <t>09/10/2016, 10:52</t>
  </si>
  <si>
    <t>Bach: Flute Concerto In C, BWV 1055 - 1. Allegro - Bach: Flute Concerto In C, BWV 1055 - 2. Larghetto - Bach: Flute Concerto In C, BWV 1055 - 3. Allegro Ma Non Tanto</t>
  </si>
  <si>
    <t>Jean-Pierre Rampal</t>
  </si>
  <si>
    <t>Bach: Concertos For Flute &amp; Strings</t>
  </si>
  <si>
    <t>20/06/2012, 17:35</t>
  </si>
  <si>
    <t>18/12/2011, 18:09</t>
  </si>
  <si>
    <t>24/05/2015, 17:08</t>
  </si>
  <si>
    <t>Bach: Flute Concerto In G Minor, BWV 1056 - 1. [Allegro] - Bach: Flute Concerto In G Minor, BWV 1056 - 2. Largo - Bach: Flute Concerto In G Minor, BWV 1056 - 3. Presto</t>
  </si>
  <si>
    <t>24/05/2015, 17:23</t>
  </si>
  <si>
    <t>Bach: Flute Concerto In E Minor (After Cantata #35) - 2. Siciliano - Bach: Flute Concerto In E Minor (After Cantata #35) - 3. Presto</t>
  </si>
  <si>
    <t>24/05/2015, 17:32</t>
  </si>
  <si>
    <t>Bach: Cantata #209, BWV 209, "Non Sa Che Sia Dolore" - Sinfonia</t>
  </si>
  <si>
    <t>24/05/2015, 17:37</t>
  </si>
  <si>
    <t>Bach: Harp Partita, BWV 1006A (Lute Version) - 1. Praeludium - Bach: Harp Partita, BWV 1006A (Lute Version) - 2. Loure - Bach: Harp Partita, BWV 1006A (Lute Version) - 3. Gavotte En Rondeau - Bach: Harp Partita, BWV 1006A (Lute Version) - 4. Menuets 1 &amp; 2</t>
  </si>
  <si>
    <t>John Williams</t>
  </si>
  <si>
    <t>Bach: The 4 Lute Suites</t>
  </si>
  <si>
    <t>20/11/2012, 21:23</t>
  </si>
  <si>
    <t>30/12/2011, 18:35</t>
  </si>
  <si>
    <t>16/10/2014, 14:19</t>
  </si>
  <si>
    <t>Bach/Stokowski: Toccata &amp; Fugue In D Minor, BWV 565 - Toccata</t>
  </si>
  <si>
    <t>Esa-Pekka Salonen: Los Angeles Philharmonic Orchestra</t>
  </si>
  <si>
    <t>Bach: Transcriptions</t>
  </si>
  <si>
    <t>02/01/2012, 17:17</t>
  </si>
  <si>
    <t>26/10/2016, 13:21</t>
  </si>
  <si>
    <t>Bach/Stokowski: Toccata &amp; Fugue In D Minor, BWV 565 - Fugue</t>
  </si>
  <si>
    <t>03/08/2020, 21:42</t>
  </si>
  <si>
    <t>Bach/Schoenberg: Prelude &amp; Fugue In E Flat, BWV 552, "St. Anne" - Fugue</t>
  </si>
  <si>
    <t>01/12/2012, 17:32</t>
  </si>
  <si>
    <t>03/08/2020, 21:48</t>
  </si>
  <si>
    <t>Bach/Stokowski: Fugue In G Minor, BWV 578, "Little G Minor"</t>
  </si>
  <si>
    <t>26/10/2016, 10:09</t>
  </si>
  <si>
    <t>I. Aria: "Bekennen Will Ich Seinen Namen"</t>
  </si>
  <si>
    <t>English Baroque Soloists, John Eliot Gardiner &amp; Robin Tyson</t>
  </si>
  <si>
    <t>Bekennen Will Ich Seinen Namen" BWV 200</t>
  </si>
  <si>
    <t>02/09/2014, 23:19</t>
  </si>
  <si>
    <t>28/09/2013, 21:50</t>
  </si>
  <si>
    <t>25/10/2016, 15:59</t>
  </si>
  <si>
    <t>1. Bereitet Die Wege, Bereitet Die Bahn!</t>
  </si>
  <si>
    <t>Brigitte Geller, Michael Chance, Jan Kobow, Dietrch Henschel, John Eliot Gardiner: English Baroque Soloists, Monteverdi Choir</t>
  </si>
  <si>
    <t>Bereitet die Wege, Bereitet die Bahn! BWV 132</t>
  </si>
  <si>
    <t>05/12/2010, 16:38</t>
  </si>
  <si>
    <t>05/12/2010, 10:37</t>
  </si>
  <si>
    <t>25/01/2015, 12:57</t>
  </si>
  <si>
    <t>3. Wer Bist Du?</t>
  </si>
  <si>
    <t>05/12/2010, 10:38</t>
  </si>
  <si>
    <t>11/08/2017, 14:22</t>
  </si>
  <si>
    <t>4. Alt Ich Will, Mein Gott, Dir Frei Heraus Bekennen</t>
  </si>
  <si>
    <t>20/02/2015, 15:38</t>
  </si>
  <si>
    <t>5. Alt Christi Glieder, Ach Bedenket</t>
  </si>
  <si>
    <t>05/12/2010, 16:39</t>
  </si>
  <si>
    <t>25/01/2015, 13:05</t>
  </si>
  <si>
    <t>6. Ertöt Uns Durch Dein Güte</t>
  </si>
  <si>
    <t>05/12/2010, 10:39</t>
  </si>
  <si>
    <t>15/05/2020, 21:11</t>
  </si>
  <si>
    <t>1. Coro: Brich dem Hungrigen dein Brot</t>
  </si>
  <si>
    <t>Brich dem Hungrigen dein Brot, BWV 39</t>
  </si>
  <si>
    <t>20/06/2014, 17:56</t>
  </si>
  <si>
    <t>MPEG audio file</t>
  </si>
  <si>
    <t>04/01/2021, 21:53</t>
  </si>
  <si>
    <t>2. Recitativo (B): Der Reiche Gott Wirft Seinen Überfluss</t>
  </si>
  <si>
    <t>01/09/2014, 15:42</t>
  </si>
  <si>
    <t>22/12/2013, 11:31</t>
  </si>
  <si>
    <t>22/04/2016, 16:01</t>
  </si>
  <si>
    <t>3. Aria (A): Seinem Schöpfer Noch Auf Erden</t>
  </si>
  <si>
    <t>22/04/2016, 16:06</t>
  </si>
  <si>
    <t>4. Aria (B): Wohlzutun und mitzuteilen vergesset nicht</t>
  </si>
  <si>
    <t>20/06/2014, 17:55</t>
  </si>
  <si>
    <t>22/04/2016, 16:12</t>
  </si>
  <si>
    <t>5. Aria (S): Höchster, was ich habe</t>
  </si>
  <si>
    <t>22/04/2016, 16:15</t>
  </si>
  <si>
    <t>6. Recitativo (A): Wie soll ich Dir, o Herr</t>
  </si>
  <si>
    <t>01/09/2017, 15:40</t>
  </si>
  <si>
    <t>7. Choral: Selig sind, die aus Erbarmen</t>
  </si>
  <si>
    <t>22/04/2016, 16:18</t>
  </si>
  <si>
    <t>I. Coro: Christ unser Herr zum Jordan kam</t>
  </si>
  <si>
    <t>Christ unser Herr zum Jordan kam, BWV 7</t>
  </si>
  <si>
    <t>28/09/2013, 21:43</t>
  </si>
  <si>
    <t>22/07/2019, 21:09</t>
  </si>
  <si>
    <t>II. Aria (B): Merkt und hört, ihr Menschenkinder</t>
  </si>
  <si>
    <t>31/01/2015, 12:55</t>
  </si>
  <si>
    <t>IV. Aria (T): Des Vaters Stimme ließ sich hören</t>
  </si>
  <si>
    <t>29/03/2015, 15:48</t>
  </si>
  <si>
    <t>VI. Aria (A): Menschen, glaubt doch dieser Gnade</t>
  </si>
  <si>
    <t>15/05/2020, 10:31</t>
  </si>
  <si>
    <t>VII. Choral: Das Aug allein das Wasser sieht</t>
  </si>
  <si>
    <t>11/08/2015, 02:15</t>
  </si>
  <si>
    <t>Toccata &amp; Fugue In D Minor</t>
  </si>
  <si>
    <t>Wolfgang Rübsam</t>
  </si>
  <si>
    <t>Classical Music Start-Up Kit, Vol. 1 - 1500-1825</t>
  </si>
  <si>
    <t>18/12/2011, 18:08</t>
  </si>
  <si>
    <t>07/01/2015, 17:11</t>
  </si>
  <si>
    <t>The English Concert, Trevor Pinnock</t>
  </si>
  <si>
    <t>Concerto In A Minor (fl, vn, hpsd, str, bc), BWV 1044 "Triple Concerto)</t>
  </si>
  <si>
    <t>10/05/2013, 18:33</t>
  </si>
  <si>
    <t>27/10/2015, 15:56</t>
  </si>
  <si>
    <t>II. Adagio, ma non tanto, e dolce</t>
  </si>
  <si>
    <t>14/05/2020, 21:01</t>
  </si>
  <si>
    <t>III. Allabreve</t>
  </si>
  <si>
    <t>15/05/2020, 13:56</t>
  </si>
  <si>
    <t>1. Vivace - 2. Largo Ma Non Tanto - 3. Allegro</t>
  </si>
  <si>
    <t>Pinchas Zukerman, Midori</t>
  </si>
  <si>
    <t>Concerto In D Minor For 2 Violins, BWV 1043, "Double"</t>
  </si>
  <si>
    <t>12/04/2013, 18:34</t>
  </si>
  <si>
    <t>30/12/2011, 18:11</t>
  </si>
  <si>
    <t>01/11/2015, 14:52</t>
  </si>
  <si>
    <t>Isaac Stern, Itzhak Perlman, New York PO, Zubin Mehta</t>
  </si>
  <si>
    <t>Concerto in D minor for two violins and orchestra, BWV 1043</t>
  </si>
  <si>
    <t>01/12/2005, 16:23</t>
  </si>
  <si>
    <t>01/12/2005, 16:22</t>
  </si>
  <si>
    <t>12/03/2015, 16:20</t>
  </si>
  <si>
    <t>II. Largo ma non tanto</t>
  </si>
  <si>
    <t>01/12/2005, 16:24</t>
  </si>
  <si>
    <t>07/03/2015, 12:55</t>
  </si>
  <si>
    <t>01/12/2005, 16:25</t>
  </si>
  <si>
    <t>07/03/2015, 13:00</t>
  </si>
  <si>
    <t>I.</t>
  </si>
  <si>
    <t>Concerto in F (hpsd, 2rec, str), BWV 1057</t>
  </si>
  <si>
    <t>11/11/2014, 18:46</t>
  </si>
  <si>
    <t>06/02/2015, 10:32</t>
  </si>
  <si>
    <t>15/05/2020, 14:32</t>
  </si>
  <si>
    <t>III. Allegro assai</t>
  </si>
  <si>
    <t>06/02/2015, 10:37</t>
  </si>
  <si>
    <t>I. Coro: Die Elenden sollen essen</t>
  </si>
  <si>
    <t>Die Elenden sollen essen, BWV 75</t>
  </si>
  <si>
    <t>09/04/2016, 08:47</t>
  </si>
  <si>
    <t>II. Recitativo (B): Was hilft des Purpurs Majestät</t>
  </si>
  <si>
    <t>09/04/2016, 08:48</t>
  </si>
  <si>
    <t>III. Aria (T): Mein Jesus soll mein Alles sein!</t>
  </si>
  <si>
    <t>09/04/2016, 08:52</t>
  </si>
  <si>
    <t>4. Gott Stürzet Und Erhöhet</t>
  </si>
  <si>
    <t>18/10/2016, 16:46</t>
  </si>
  <si>
    <t>V. Aria (S): Ich nehme mein Leiden mit Freuden auf mich</t>
  </si>
  <si>
    <t>09/04/2016, 08:57</t>
  </si>
  <si>
    <t>VII. Choral: Was Gott tut, das is wohlgetan</t>
  </si>
  <si>
    <t>09/04/2016, 08:59</t>
  </si>
  <si>
    <t>VIII. Sinfonia</t>
  </si>
  <si>
    <t>09/04/2016, 09:01</t>
  </si>
  <si>
    <t>X. Aria (A): Jesus macht mich geistlich reich</t>
  </si>
  <si>
    <t>09/04/2016, 09:04</t>
  </si>
  <si>
    <t>XII. Aria (B): Mein Herze glaubt und liebt</t>
  </si>
  <si>
    <t>09/04/2016, 09:09</t>
  </si>
  <si>
    <t>XIII. Recitativo (T): O Armut, der kein Reichtum gleicht!</t>
  </si>
  <si>
    <t>XIV. Choral: Was Gott tut, das ist wohlgetan</t>
  </si>
  <si>
    <t>09/04/2016, 09:11</t>
  </si>
  <si>
    <t>7. Chorale: Es woll uns Gott genadig sein (Chorus)</t>
  </si>
  <si>
    <t>Lisa Larsson, John Eliot Gardiner, Daniel Taylor, James Gilchrist, Monteverdi Choir, Stephen Varcoe &amp; English Baroque Soloists</t>
  </si>
  <si>
    <t>Die Himmel erzahlen die Ehre Gottes, BWV 76</t>
  </si>
  <si>
    <t>24/06/2014, 17:47</t>
  </si>
  <si>
    <t>16/11/2014, 09:40</t>
  </si>
  <si>
    <t>I. Aria: "Erfreute Zeit Im Neuen Bunde"</t>
  </si>
  <si>
    <t>Erfreute Zeit Im Neuen Bunde, BWV 83</t>
  </si>
  <si>
    <t>02/11/2014, 14:23</t>
  </si>
  <si>
    <t>28/05/2018, 11:19</t>
  </si>
  <si>
    <t>II. Intonation and Recitative: "Herr, Nun Lässest Du"</t>
  </si>
  <si>
    <t>English Baroque Soloists, John Eliot Gardiner &amp; Peter Harvey</t>
  </si>
  <si>
    <t>02/11/2014, 14:30</t>
  </si>
  <si>
    <t>15/05/2020, 11:38</t>
  </si>
  <si>
    <t>III. Aria: "Eile, Herz, Voll Freudigkeit"</t>
  </si>
  <si>
    <t>English Baroque Soloists, John Eliot Gardiner &amp; Steve Davislim</t>
  </si>
  <si>
    <t>02/11/2014, 14:33</t>
  </si>
  <si>
    <t>15/05/2020, 12:40</t>
  </si>
  <si>
    <t>IV. Recitative: "Ja, Merkt Dein Glaube Noch Viel Finsternis"</t>
  </si>
  <si>
    <t>28/09/2013, 21:57</t>
  </si>
  <si>
    <t>30/10/2016, 08:24</t>
  </si>
  <si>
    <t>V. Chorale: "Er Ist Das Heil Und Selig Licht"</t>
  </si>
  <si>
    <t>28/10/2016, 07:52</t>
  </si>
  <si>
    <t>I. Recitativo: Erhöhtes Fleisch Und Blut</t>
  </si>
  <si>
    <t>Erhöhtes Fleisch Und Blut, BWV 173</t>
  </si>
  <si>
    <t>10/10/2015, 09:42</t>
  </si>
  <si>
    <t>II. Ein Geheiligtes Gemüte</t>
  </si>
  <si>
    <t>19/10/2008, 21:12</t>
  </si>
  <si>
    <t>19/10/2008, 14:56</t>
  </si>
  <si>
    <t>20/02/2015, 14:47</t>
  </si>
  <si>
    <t>III. Aria ( A): Gott Will, O Ihr Menschenkinder</t>
  </si>
  <si>
    <t>16/05/2020, 01:57</t>
  </si>
  <si>
    <t>III. Gott Will, O Ihr Menschenkinder</t>
  </si>
  <si>
    <t>15/05/2020, 05:48</t>
  </si>
  <si>
    <t>IV. So Hat Gott Die Welt Geliebt</t>
  </si>
  <si>
    <t>16/05/2020, 07:53</t>
  </si>
  <si>
    <t>V. Unendlichster, Denn Man Doch Vater Nennt</t>
  </si>
  <si>
    <t>19/10/2008, 14:57</t>
  </si>
  <si>
    <t>16/05/2020, 15:15</t>
  </si>
  <si>
    <t>VI. Rühre, Höchster, Unsern Geist</t>
  </si>
  <si>
    <t>15/05/2020, 03:02</t>
  </si>
  <si>
    <t>1. Erschallet, Ihr Lieder</t>
  </si>
  <si>
    <t>Lisa Larsson, Nathalie Stutzmann, Etc.; John Eliot Gardiner: English Baroque Soloists, Monteverdi Choir</t>
  </si>
  <si>
    <t>Erschallet, ihr Lieder, erklinget, ihr Saiten! BWV 172</t>
  </si>
  <si>
    <t>22/12/2013, 12:30</t>
  </si>
  <si>
    <t>22/12/2013, 11:56</t>
  </si>
  <si>
    <t>22/10/2016, 12:54</t>
  </si>
  <si>
    <t>2. Wer Mich Liebet</t>
  </si>
  <si>
    <t>22/12/2013, 11:57</t>
  </si>
  <si>
    <t>18/11/2017, 13:41</t>
  </si>
  <si>
    <t>4. O Seelenparadies</t>
  </si>
  <si>
    <t>26/10/2016, 12:58</t>
  </si>
  <si>
    <t>5. Komm, Lass Mich Nicht Länger Warten</t>
  </si>
  <si>
    <t>06/08/2016, 13:57</t>
  </si>
  <si>
    <t>6. Von Gott Kömmt Mir Ein Freudenschein</t>
  </si>
  <si>
    <t>22/12/2013, 11:58</t>
  </si>
  <si>
    <t>23/10/2016, 10:45</t>
  </si>
  <si>
    <t>7. Erschallet, Ihr Lieder</t>
  </si>
  <si>
    <t>22/10/2016, 13:00</t>
  </si>
  <si>
    <t>7. Chorale: Ob sich's anliess, als wollt er nicht (Chorus)</t>
  </si>
  <si>
    <t>Michael Chance, James Gilchrist, Monteverdi Choir, English Baroque Soloists, Joanne Lunn, John Eliot Gardiner &amp; Stephen Varcoe</t>
  </si>
  <si>
    <t>Es ist das Heil uns kommen her, BWV 9</t>
  </si>
  <si>
    <t>16/11/2014, 15:20</t>
  </si>
  <si>
    <t>15/04/2016, 13:19</t>
  </si>
  <si>
    <t>Daniel Taylor, English Baroque Soloists, Paul Agnew, Monteverdi Choir, Peter Harvey, John Eliot Gardiner &amp; Ruth Holton</t>
  </si>
  <si>
    <t>Es ist ein trotzig und verzagt Ding, BWV 176</t>
  </si>
  <si>
    <t>19/04/2013, 16:41</t>
  </si>
  <si>
    <t>19/04/2013, 04:58</t>
  </si>
  <si>
    <t>03/05/2015, 01:11</t>
  </si>
  <si>
    <t>5. Chorale: Leit uns mit deiner rechten Hand</t>
  </si>
  <si>
    <t>Monteverdi Choir, Peter Harvey, Joanne Lunn, English Baroque Soloists, James Gilchrist, William Towers &amp; John Eliot Gardiner</t>
  </si>
  <si>
    <t>Es reißet euch ein schrecklich Ende, BWV 90</t>
  </si>
  <si>
    <t>28/09/2013, 15:14</t>
  </si>
  <si>
    <t>11/04/2013, 15:25</t>
  </si>
  <si>
    <t>01/10/2017, 19:10</t>
  </si>
  <si>
    <t>Fugue</t>
  </si>
  <si>
    <t>Fantasie &amp; Fugue In C Minor, BWV 537 (arr. Elgar)</t>
  </si>
  <si>
    <t>20/12/2013, 20:25</t>
  </si>
  <si>
    <t>29/03/2015, 11:14</t>
  </si>
  <si>
    <t>I. Coro: Freue dich, erlöste Schar</t>
  </si>
  <si>
    <t>Freue dich, erlöste Schar, BWV 30</t>
  </si>
  <si>
    <t>28/09/2013, 21:44</t>
  </si>
  <si>
    <t>25/07/2015, 14:17</t>
  </si>
  <si>
    <t>III. Aria (B) Gelobet sei Gott, gelobet sein Name</t>
  </si>
  <si>
    <t>25/07/2015, 14:22</t>
  </si>
  <si>
    <t>V. Aria (A): Kommt, ihr angefochtnen Sünder</t>
  </si>
  <si>
    <t>28/09/2013, 21:45</t>
  </si>
  <si>
    <t>25/07/2015, 14:28</t>
  </si>
  <si>
    <t>VI. Choral: Eine Stimme läßt sich hören</t>
  </si>
  <si>
    <t>25/07/2015, 14:30</t>
  </si>
  <si>
    <t>VIII. Aria (B): Ich will nun hassen</t>
  </si>
  <si>
    <t>25/07/2015, 14:36</t>
  </si>
  <si>
    <t>X. Aria (S): Eilt, ihr Stunden, kommt herbei</t>
  </si>
  <si>
    <t>20/05/2019, 12:29</t>
  </si>
  <si>
    <t>XI. Recitativo (T): Geduld, der angenehme Tag</t>
  </si>
  <si>
    <t>15/05/2020, 20:38</t>
  </si>
  <si>
    <t>XII. Coro: Freue dich, geheilgte Schar</t>
  </si>
  <si>
    <t>25/07/2015, 14:46</t>
  </si>
  <si>
    <t>1. Concerto</t>
  </si>
  <si>
    <t>Andreas Scholl, Orchestra du Collegium Vocale,  Philippe Herreweghe</t>
  </si>
  <si>
    <t>Geist und Seele wird verwirret, BWV 35</t>
  </si>
  <si>
    <t>10/05/2013, 18:16</t>
  </si>
  <si>
    <t>01/12/2005, 14:58</t>
  </si>
  <si>
    <t>16/11/2014, 08:22</t>
  </si>
  <si>
    <t>2. Aria: Geist und Seele wird verwirret</t>
  </si>
  <si>
    <t>14/05/2020, 21:35</t>
  </si>
  <si>
    <t>3. Recitativo: Ich wundre mich</t>
  </si>
  <si>
    <t>04/04/2007, 21:23</t>
  </si>
  <si>
    <t>01/09/2017, 16:35</t>
  </si>
  <si>
    <t>5. Sinfonia</t>
  </si>
  <si>
    <t>16/11/2014, 08:34</t>
  </si>
  <si>
    <t>6. Recitativo: Ach, starker Gott, lass mich</t>
  </si>
  <si>
    <t>15/05/2020, 22:13</t>
  </si>
  <si>
    <t>7. Aria: Ich wünsche nur bei Gott zu leben</t>
  </si>
  <si>
    <t>01/12/2005, 15:00</t>
  </si>
  <si>
    <t>22/10/2015, 13:15</t>
  </si>
  <si>
    <t>I. Chorus "Geschwinde, ihr wirbelnden Winde"</t>
  </si>
  <si>
    <t>Amsterdam Baroque Orchestra, Ton Koopman</t>
  </si>
  <si>
    <t>Geschwinde, ihr wirbelnden Winde, BWV 201</t>
  </si>
  <si>
    <t>04/11/2006, 18:55</t>
  </si>
  <si>
    <t>04/11/2006, 13:55</t>
  </si>
  <si>
    <t>18/11/2017, 13:58</t>
  </si>
  <si>
    <t>II. Recitative (S,B) "Und du bist doch so unverschämt und frei"</t>
  </si>
  <si>
    <t>04/11/2006, 19:56</t>
  </si>
  <si>
    <t>20/02/2015, 08:49</t>
  </si>
  <si>
    <t>III. Aria (S) "Patron, das macht der Wind"</t>
  </si>
  <si>
    <t>16/05/2020, 01:54</t>
  </si>
  <si>
    <t>VII. Aria (B2) "Zu Tanze, zu Sprunge, so wakkelt das Herz"</t>
  </si>
  <si>
    <t>04/11/2006, 19:57</t>
  </si>
  <si>
    <t>19/02/2015, 19:02</t>
  </si>
  <si>
    <t>IX. Aria (T) "Phoebus, deine Melodei"</t>
  </si>
  <si>
    <t>04/11/2006, 19:58</t>
  </si>
  <si>
    <t>15/05/2020, 21:42</t>
  </si>
  <si>
    <t>XI. Aria (T) "Pan ist Meister, laßt ihn gehn!"</t>
  </si>
  <si>
    <t>04/11/2006, 19:59</t>
  </si>
  <si>
    <t>15/05/2020, 07:08</t>
  </si>
  <si>
    <t>XIII. Aria (A) "Aufgeblasne Hitze, aber wenig Grütze"</t>
  </si>
  <si>
    <t>20/10/2015, 16:02</t>
  </si>
  <si>
    <t>XIV. Recitative (S) "Du guter Midas, geh nun hin"</t>
  </si>
  <si>
    <t>04/11/2006, 20:00</t>
  </si>
  <si>
    <t>19/02/2015, 15:42</t>
  </si>
  <si>
    <t>XV. Chorus "Lobt das Herz, ihr holden Saiten"</t>
  </si>
  <si>
    <t>15/05/2020, 13:24</t>
  </si>
  <si>
    <t>Aria</t>
  </si>
  <si>
    <t>Glenn Gould</t>
  </si>
  <si>
    <t>Goldberg Variations</t>
  </si>
  <si>
    <t>22/06/2005, 13:36</t>
  </si>
  <si>
    <t>14/06/2016, 11:03</t>
  </si>
  <si>
    <t>30/03/2008, 21:18</t>
  </si>
  <si>
    <t>30/03/2008, 15:11</t>
  </si>
  <si>
    <t>28/06/2020, 17:06</t>
  </si>
  <si>
    <t>Var 1</t>
  </si>
  <si>
    <t>06/03/2015, 12:43</t>
  </si>
  <si>
    <t>Var 2</t>
  </si>
  <si>
    <t>18/11/2017, 13:40</t>
  </si>
  <si>
    <t>Var 3</t>
  </si>
  <si>
    <t>04/02/2015, 13:49</t>
  </si>
  <si>
    <t>Var 6 - Canone alla seconda</t>
  </si>
  <si>
    <t>06/03/2015, 12:44</t>
  </si>
  <si>
    <t>Var 7</t>
  </si>
  <si>
    <t>22/06/2005, 13:37</t>
  </si>
  <si>
    <t>06/03/2015, 12:45</t>
  </si>
  <si>
    <t>Var 9 - Canone alla terza</t>
  </si>
  <si>
    <t>15/05/2020, 06:37</t>
  </si>
  <si>
    <t>Var 10</t>
  </si>
  <si>
    <t>15/05/2020, 08:02</t>
  </si>
  <si>
    <t>Var 12 - Canone alla quarta</t>
  </si>
  <si>
    <t>15/05/2020, 15:14</t>
  </si>
  <si>
    <t>Var 13</t>
  </si>
  <si>
    <t>09/11/2014, 13:30</t>
  </si>
  <si>
    <t>Var 14</t>
  </si>
  <si>
    <t>09/11/2014, 13:31</t>
  </si>
  <si>
    <t>Var 15 - Canone alla quinta. Andante</t>
  </si>
  <si>
    <t>22/06/2005, 13:38</t>
  </si>
  <si>
    <t>28/06/2020, 17:23</t>
  </si>
  <si>
    <t>Var 16 - Ouverture</t>
  </si>
  <si>
    <t>09/11/2014, 14:34</t>
  </si>
  <si>
    <t>Var 17</t>
  </si>
  <si>
    <t>Var 18 -Canone alla sesta</t>
  </si>
  <si>
    <t>05/04/2016, 10:39</t>
  </si>
  <si>
    <t>Var 19</t>
  </si>
  <si>
    <t>28/06/2020, 17:07</t>
  </si>
  <si>
    <t>Var 21 - Canone alla settima</t>
  </si>
  <si>
    <t>04/04/2016, 13:52</t>
  </si>
  <si>
    <t>Var 22 - Alla breve</t>
  </si>
  <si>
    <t>22/06/2005, 13:39</t>
  </si>
  <si>
    <t>06/03/2015, 12:57</t>
  </si>
  <si>
    <t>Var 23</t>
  </si>
  <si>
    <t>22/07/2019, 10:40</t>
  </si>
  <si>
    <t>Var 24 - Canone all'ottava</t>
  </si>
  <si>
    <t>22/07/2019, 04:43</t>
  </si>
  <si>
    <t>Var 25</t>
  </si>
  <si>
    <t>28/06/2020, 17:29</t>
  </si>
  <si>
    <t>Var 26</t>
  </si>
  <si>
    <t>06/03/2015, 13:06</t>
  </si>
  <si>
    <t>Var 27 - Canone alla nona</t>
  </si>
  <si>
    <t>22/01/2006, 09:00</t>
  </si>
  <si>
    <t>11/07/2017, 22:07</t>
  </si>
  <si>
    <t>Var 28</t>
  </si>
  <si>
    <t>22/06/2005, 13:40</t>
  </si>
  <si>
    <t>05/11/2015, 07:31</t>
  </si>
  <si>
    <t>Var 29</t>
  </si>
  <si>
    <t>06/03/2015, 13:07</t>
  </si>
  <si>
    <t>Var 30 - Quodlibet</t>
  </si>
  <si>
    <t>22/07/2019, 15:16</t>
  </si>
  <si>
    <t>Aria da capo</t>
  </si>
  <si>
    <t>02/05/2016, 14:02</t>
  </si>
  <si>
    <t>6. Chorale: Erhalt uns in der Wahrheit</t>
  </si>
  <si>
    <t>English Baroque Soloists, Monteverdi Choir, Joanne Lunn, John Eliot Gardiner, James Gilchrist, Peter Harvey &amp; William Towers</t>
  </si>
  <si>
    <t>Gott der Herr ist Sonn und Schild, BWV 79</t>
  </si>
  <si>
    <t>10/05/2013, 18:17</t>
  </si>
  <si>
    <t>26/10/2016, 14:05</t>
  </si>
  <si>
    <t>1. Allegro - Bach: Harpsichord Concerto In F Minor, BWV 1056 - 2. Largo - Bach: Harpsichord Concerto In F Minor, BWV 1056 - 3. Presto</t>
  </si>
  <si>
    <t>Glenn Gould; Vladimir Golschmann: Columbia Symphony Orchestra</t>
  </si>
  <si>
    <t>Harpsichord Concerto In F Minor, BWV 1056</t>
  </si>
  <si>
    <t>31/12/2011, 15:46</t>
  </si>
  <si>
    <t>28/03/2015, 21:27</t>
  </si>
  <si>
    <t>I. Chorus: "Herr, Gehe Nicht Ins Gericht"</t>
  </si>
  <si>
    <t>Herr, gehe nicht ins Gericht, BWV 105</t>
  </si>
  <si>
    <t>Cantata No. 105, "Herr, gehe nicht ins Gericht", BWV 105</t>
  </si>
  <si>
    <t>13/05/2013, 17:47</t>
  </si>
  <si>
    <t>13/05/2013, 17:41</t>
  </si>
  <si>
    <t>22/03/2016, 15:34</t>
  </si>
  <si>
    <t>II. Recit: "Mein Gott, Verwirf Mich Nicht"</t>
  </si>
  <si>
    <t>Daniel Taylor, English Baroque Soloists &amp; John Eliot Gardiner</t>
  </si>
  <si>
    <t>26/06/2015, 12:34</t>
  </si>
  <si>
    <t>III. Aria: "Wie Zittern Und Wanken"</t>
  </si>
  <si>
    <t>English Baroque Soloists, John Eliot Gardiner &amp; Katherine Fuge</t>
  </si>
  <si>
    <t>22/03/2016, 15:40</t>
  </si>
  <si>
    <t>IV. Recit: "Wohl Aber Dem, Der Seinen Bürgen Weiss"</t>
  </si>
  <si>
    <t>22/03/2016, 15:42</t>
  </si>
  <si>
    <t>V. Aria: "Kann Ich Nur Jesum Mir Zum Freunde Machen"</t>
  </si>
  <si>
    <t>English Baroque Soloists, James Gilchrist &amp; John Eliot Gardiner</t>
  </si>
  <si>
    <t>16/08/2014, 16:31</t>
  </si>
  <si>
    <t>19/02/2015, 18:02</t>
  </si>
  <si>
    <t>VI. Chorale: Nun, Ich Weiss, Du Wirst Mir Stillen"</t>
  </si>
  <si>
    <t>17/05/2018, 15:11</t>
  </si>
  <si>
    <t>1. Chorus &amp; Rec.: "Herr, Wie Du Willt, So Schick's Mit Mir"</t>
  </si>
  <si>
    <t>English Baroque Soloists, Joanne Lunn, John Eliot Gardiner, Julian Podger, Monteverdi Choir &amp; Stephen Varcoe</t>
  </si>
  <si>
    <t>Herr, wie du willt, so schick's mit mir, BWV 73</t>
  </si>
  <si>
    <t>Cantata No. 73, "Herr, wie du willt, so schick's mit mir" BWV 73</t>
  </si>
  <si>
    <t>02/09/2014, 22:28</t>
  </si>
  <si>
    <t>29/09/2015, 12:20</t>
  </si>
  <si>
    <t>2. Aria: "Ach Senke Doch Den Geist Der Freuden"</t>
  </si>
  <si>
    <t>English Baroque Soloists, John Eliot Gardiner &amp; Julian Podger</t>
  </si>
  <si>
    <t>02/09/2014, 22:33</t>
  </si>
  <si>
    <t>04/02/2016, 13:26</t>
  </si>
  <si>
    <t>3. Recitative: "Ach, Unser Wille Bleibt Verkehrt"</t>
  </si>
  <si>
    <t>02/09/2014, 22:36</t>
  </si>
  <si>
    <t>08/12/2015, 15:04</t>
  </si>
  <si>
    <t>4. Aria: "Herr, So Du Willt"</t>
  </si>
  <si>
    <t>05/11/2015, 10:17</t>
  </si>
  <si>
    <t>5. Chorale: "Das Ist Des Vaters Wille"</t>
  </si>
  <si>
    <t>02/09/2014, 22:40</t>
  </si>
  <si>
    <t>05/10/2015, 08:49</t>
  </si>
  <si>
    <t>1. Herz Und Mund Und Tat Und Leben</t>
  </si>
  <si>
    <t>John Eliot Gardiner; English Baroque Soloists, Monteverdi Choir</t>
  </si>
  <si>
    <t>Herz und Mund und Tat und Leben BWV 147</t>
  </si>
  <si>
    <t>22/01/2011, 16:56</t>
  </si>
  <si>
    <t>20/11/2015, 10:31</t>
  </si>
  <si>
    <t>3. Alt Schäme Dich, O Seele, Nicht</t>
  </si>
  <si>
    <t>05/12/2010, 10:40</t>
  </si>
  <si>
    <t>28/05/2015, 16:12</t>
  </si>
  <si>
    <t>4. Verstockung Kann Gewaltige Verblenden</t>
  </si>
  <si>
    <t>24/11/2015, 13:49</t>
  </si>
  <si>
    <t>5. Bereite Dir, Jesu, Noch Itzo Die Bahn</t>
  </si>
  <si>
    <t>28/05/2015, 16:18</t>
  </si>
  <si>
    <t>6. Wohl Mir, Dass Ich Jesum Habe</t>
  </si>
  <si>
    <t>05/12/2010, 10:41</t>
  </si>
  <si>
    <t>17/05/2018, 15:02</t>
  </si>
  <si>
    <t>8. Alt Der Höchsten Allmacht Wunderhand</t>
  </si>
  <si>
    <t>28/05/2015, 16:26</t>
  </si>
  <si>
    <t>9. Ich Will Von Jesu Wundern Singen</t>
  </si>
  <si>
    <t>28/05/2015, 16:29</t>
  </si>
  <si>
    <t>10. Jesus Bleibet Meine Freude</t>
  </si>
  <si>
    <t>17/05/2018, 15:08</t>
  </si>
  <si>
    <t>Bach/Busoni: Chorale Prelude, "Nun Komm'Der Heiden Heiland"</t>
  </si>
  <si>
    <t>Vladimir Horowitz</t>
  </si>
  <si>
    <t>Horowitz - The Last Romantic</t>
  </si>
  <si>
    <t>28/10/2015, 16:44</t>
  </si>
  <si>
    <t>II. Aria (S) "Ruhig und in sich zufrieden"</t>
  </si>
  <si>
    <t>Ich bin in mir vergnügt, BWV 204</t>
  </si>
  <si>
    <t>04/11/2006, 18:52</t>
  </si>
  <si>
    <t>04/11/2006, 13:51</t>
  </si>
  <si>
    <t>26/04/2014, 12:51</t>
  </si>
  <si>
    <t>III. Recitative (S) "Ihr Seelen, die ihr außer euch"</t>
  </si>
  <si>
    <t>04/11/2006, 19:52</t>
  </si>
  <si>
    <t>26/04/2014, 12:53</t>
  </si>
  <si>
    <t>IV. Aria (S) "Die Schätzbarkeit der weiten Erden"</t>
  </si>
  <si>
    <t>04/11/2006, 19:53</t>
  </si>
  <si>
    <t>15/05/2020, 15:12</t>
  </si>
  <si>
    <t>V. Recitative (S) "Schwer ist es zwar, viel Eitles zu besitzen"</t>
  </si>
  <si>
    <t>16/05/2020, 00:08</t>
  </si>
  <si>
    <t>VI. Aria (S) "Meine Seele sei vergnügt"</t>
  </si>
  <si>
    <t>04/11/2006, 19:54</t>
  </si>
  <si>
    <t>09/08/2015, 13:52</t>
  </si>
  <si>
    <t>VIII. Aria (S) "Himmlische Vergnügsamkeit"</t>
  </si>
  <si>
    <t>04/11/2006, 19:55</t>
  </si>
  <si>
    <t>04/11/2006, 13:54</t>
  </si>
  <si>
    <t>24/11/2013, 13:42</t>
  </si>
  <si>
    <t>7. Chorale: Herr Jesu Christ, einiger Trost</t>
  </si>
  <si>
    <t>William Towers, James Gilchrist, Monteverdi Choir, Peter Harvey, English Baroque Soloists, Joanne Lunn &amp; John Eliot Gardiner</t>
  </si>
  <si>
    <t>Ich elender Mensch, wer wird mich erlosen, BWV 48</t>
  </si>
  <si>
    <t>10/05/2013, 18:20</t>
  </si>
  <si>
    <t>12/10/2015, 12:31</t>
  </si>
  <si>
    <t>I. Aria: Ich Habe Genug, Ich Habe Den Heiland</t>
  </si>
  <si>
    <t>Ich Habe Genug, BWV 82</t>
  </si>
  <si>
    <t>02/11/2014, 13:55</t>
  </si>
  <si>
    <t>22/07/2019, 17:20</t>
  </si>
  <si>
    <t>II. Recitativo: Ich Habe Genug! Mein Trost Ist Nur Allein</t>
  </si>
  <si>
    <t>02/11/2014, 14:02</t>
  </si>
  <si>
    <t>02/08/2018, 16:13</t>
  </si>
  <si>
    <t>III. Aria: Schlummert Ein, Ihr Matten Augen</t>
  </si>
  <si>
    <t>02/11/2014, 14:03</t>
  </si>
  <si>
    <t>02/08/2018, 16:12</t>
  </si>
  <si>
    <t>IV. Recitativo: Mein Gott! Wann Kommt Das Schöne Nun!</t>
  </si>
  <si>
    <t>02/11/2014, 14:14</t>
  </si>
  <si>
    <t>02/08/2018, 16:01</t>
  </si>
  <si>
    <t>V. Aria: Ich Freue Mich Auf Meinen Tod</t>
  </si>
  <si>
    <t>02/11/2014, 14:15</t>
  </si>
  <si>
    <t>02/08/2018, 16:17</t>
  </si>
  <si>
    <t>3. Seufzer, Tränen, Kummer, Not</t>
  </si>
  <si>
    <t>Kathleen Battle, Wynton Marsalis, Etc.; John Nelson: Orchestra Of St. Luke's</t>
  </si>
  <si>
    <t>Ich Hatte Viel Bekümmernis, BWV 21</t>
  </si>
  <si>
    <t>10/05/2013, 18:13</t>
  </si>
  <si>
    <t>30/12/2011, 17:51</t>
  </si>
  <si>
    <t>02/04/2015, 17:38</t>
  </si>
  <si>
    <t>11. Das Lamm, das erwurget ist (Chorus, Soprano, Alto, Tenor, Bass)</t>
  </si>
  <si>
    <t>Monteverdi Choir, John Eliot Gardiner, Katherine Fuge, English Baroque Soloists, Vernon Kirk, Jonathan Brown &amp; Robin Tyson</t>
  </si>
  <si>
    <t>Ich hatte viel Bekummernis, BWV 21</t>
  </si>
  <si>
    <t>13/04/2013, 22:46</t>
  </si>
  <si>
    <t>08/04/2016, 13:09</t>
  </si>
  <si>
    <t>I. Sinfonia</t>
  </si>
  <si>
    <t>Ich Liebe Den Höchsten Von Ganzem Gemüte, BWV 174</t>
  </si>
  <si>
    <t>19/10/2008, 14:59</t>
  </si>
  <si>
    <t>28/06/2020, 17:53</t>
  </si>
  <si>
    <t>II. Ich Liebe Den Höchsten Von Ganzem Gemüte</t>
  </si>
  <si>
    <t>19/10/2008, 21:15</t>
  </si>
  <si>
    <t>15/05/2020, 03:11</t>
  </si>
  <si>
    <t>III. O Liebe, Welcher Keine Gleich!</t>
  </si>
  <si>
    <t>19/10/2008, 15:00</t>
  </si>
  <si>
    <t>31/07/2015, 14:53</t>
  </si>
  <si>
    <t>IV. Aria (B): Greifet Zu</t>
  </si>
  <si>
    <t>02/02/2015, 09:55</t>
  </si>
  <si>
    <t>V. Coral: Herzlich Lieb Hat Ich Dich, O Herr</t>
  </si>
  <si>
    <t>22/07/2019, 17:13</t>
  </si>
  <si>
    <t>English Baroque Soloists &amp; John Eliot Gardiner</t>
  </si>
  <si>
    <t>Ich steh mit einem Fuß im Grabe, BWV 156</t>
  </si>
  <si>
    <t>Cantata No. 156, "Ich steh mit einem Fuß im Grabe" BWV 156</t>
  </si>
  <si>
    <t>31/05/2015, 21:01</t>
  </si>
  <si>
    <t>11/07/2017, 22:00</t>
  </si>
  <si>
    <t>2. Aria and Chorale: "Ich Steh Mit Einem Fuß Im Grabe"</t>
  </si>
  <si>
    <t>English Baroque Soloists, John Eliot Gardiner, Julian Podger &amp; Monteverdi Choir</t>
  </si>
  <si>
    <t>31/05/2015, 21:03</t>
  </si>
  <si>
    <t>04/07/2016, 12:57</t>
  </si>
  <si>
    <t>4. Aria: "Herr, Was Du Willt, Soll Mir Gefallen"</t>
  </si>
  <si>
    <t>31/05/2015, 21:09</t>
  </si>
  <si>
    <t>04/07/2016, 13:02</t>
  </si>
  <si>
    <t>6. Chorale: "Herr, Wie Du Willt, So Schick's Mit Mir"</t>
  </si>
  <si>
    <t>31/05/2015, 21:14</t>
  </si>
  <si>
    <t>04/07/2016, 13:04</t>
  </si>
  <si>
    <t>I. Aria (T): Ihr Menschen, rühmet Gottes Liebe</t>
  </si>
  <si>
    <t>Ihr Menschen, rühmet Gottes Liebe, BWV 167</t>
  </si>
  <si>
    <t>15/05/2020, 07:31</t>
  </si>
  <si>
    <t>II. Recitativo (A): Gelobet sei der Herr Gott Israel</t>
  </si>
  <si>
    <t>02/05/2017, 17:49</t>
  </si>
  <si>
    <t>III. Aria (S, A): Gottes Wort, das trüget nicht</t>
  </si>
  <si>
    <t>02/10/2015, 10:43</t>
  </si>
  <si>
    <t>IV. Recitativo (B): Des Weibes Samen kam</t>
  </si>
  <si>
    <t>02/10/2015, 10:44</t>
  </si>
  <si>
    <t>V. Choral: Sei Lob und Preis mit Ehren</t>
  </si>
  <si>
    <t>28/09/2013, 21:40</t>
  </si>
  <si>
    <t>24/07/2017, 22:20</t>
  </si>
  <si>
    <t>1. Moderato - Bach: Italian Concerto In F, BWV 971 - 2. Andante - Bach: Italian Concerto In F, BWV 971 - 3. Allegro Vivace</t>
  </si>
  <si>
    <t>Italian Concerto In F, BWV 971</t>
  </si>
  <si>
    <t>04/05/2013, 19:48</t>
  </si>
  <si>
    <t>30/12/2011, 15:31</t>
  </si>
  <si>
    <t>13/11/2014, 15:24</t>
  </si>
  <si>
    <t>I. Coro "Siehe Zu, Daß Deine Gottesfurcht"</t>
  </si>
  <si>
    <t>Siehe Zu, Daß Deine Gottesfurcht, BWV 179</t>
  </si>
  <si>
    <t>Cantata No. 179, "Siehe Zu, Daß Deine Gottesfurcht", BWV 179</t>
  </si>
  <si>
    <t>30/07/2013, 00:23</t>
  </si>
  <si>
    <t>27/07/2013, 19:58</t>
  </si>
  <si>
    <t>04/12/2015, 08:58</t>
  </si>
  <si>
    <t>III. Aria "Falscher Heuchler Ebenbild" (Tenore)</t>
  </si>
  <si>
    <t>English Baroque Soloists, John Eliot Gardiner &amp; Mark Padmore</t>
  </si>
  <si>
    <t>02/07/2019, 17:09</t>
  </si>
  <si>
    <t>V. Aria "Liebster Gott, Erbarme Dich" (Soprano)</t>
  </si>
  <si>
    <t>English Baroque Soloists, John Eliot Gardiner &amp; Magdalena Kozená</t>
  </si>
  <si>
    <t>19/02/2015, 21:25</t>
  </si>
  <si>
    <t>29/04/2016, 11:57</t>
  </si>
  <si>
    <t>VI. Chorale "Ich Armer Mensch"</t>
  </si>
  <si>
    <t>28/10/2016, 07:51</t>
  </si>
  <si>
    <t>I. Recitativo - "Mein Herze Schwimmt Im Blut"</t>
  </si>
  <si>
    <t>Mein Herze Schwimmt Im Blut, BWV 199</t>
  </si>
  <si>
    <t>Cantata No. 199 "Mein Herze Schwimmt Im Blut", BWV 199</t>
  </si>
  <si>
    <t>19/05/2015, 12:47</t>
  </si>
  <si>
    <t>II. Aria: "Stumme Seufer, Stille Klagen"</t>
  </si>
  <si>
    <t>19/05/2015, 18:47</t>
  </si>
  <si>
    <t>19/05/2015, 12:55</t>
  </si>
  <si>
    <t>III. Recitativo: "Doch Gott Muss Mir Genädig Sein"</t>
  </si>
  <si>
    <t>19/05/2015, 18:55</t>
  </si>
  <si>
    <t>19/05/2015, 12:56</t>
  </si>
  <si>
    <t>IV. Aria - "Tief Gebückt Und Volle Reue"</t>
  </si>
  <si>
    <t>19/05/2015, 18:56</t>
  </si>
  <si>
    <t>30/10/2016, 08:01</t>
  </si>
  <si>
    <t>VI. Chorale - Ich Dein Betrübtes Kind</t>
  </si>
  <si>
    <t>20/02/2015, 01:04</t>
  </si>
  <si>
    <t>16/05/2020, 01:44</t>
  </si>
  <si>
    <t>VII. Recitativo: Ich Lege Mich In Diese Wunden</t>
  </si>
  <si>
    <t>19/05/2015, 19:05</t>
  </si>
  <si>
    <t>19/05/2015, 13:06</t>
  </si>
  <si>
    <t>VIII. Aria - "Wie Freudig Ist Mein Herz"</t>
  </si>
  <si>
    <t>19/05/2015, 19:06</t>
  </si>
  <si>
    <t>18/11/2017, 13:46</t>
  </si>
  <si>
    <t>I. Coro "Herr Jesu Christ, Du Höchstes Gut"</t>
  </si>
  <si>
    <t>Herr Jesu Christ, du höchstes Gut, BWV 113</t>
  </si>
  <si>
    <t>Cantata No. 113, "Herr Jesu Christ", BWV 113</t>
  </si>
  <si>
    <t>28/05/2015, 11:45</t>
  </si>
  <si>
    <t>II. Aria " Erbarm Dich Mein In Solcher Last" (Alto)</t>
  </si>
  <si>
    <t>English Baroque Soloists, John Eliot Gardiner &amp; William Towers</t>
  </si>
  <si>
    <t>28/03/2015, 12:35</t>
  </si>
  <si>
    <t>III. Aria "Für Wahr, Wenn Mir Das Kommet Ein" (Basso)</t>
  </si>
  <si>
    <t>English Baroque Soloists, John Eliot Gardiner &amp; Stephan Loges</t>
  </si>
  <si>
    <t>20/02/2015, 18:47</t>
  </si>
  <si>
    <t>29/07/2017, 16:06</t>
  </si>
  <si>
    <t>V. Aria "Jesus Nimmt Die Sünder An" (Tenore)</t>
  </si>
  <si>
    <t>30/01/2016, 20:21</t>
  </si>
  <si>
    <t>30/01/2016, 14:27</t>
  </si>
  <si>
    <t>VI. Recitativo "Der Heiland Nimmt Die Sünder An" (Tenore)</t>
  </si>
  <si>
    <t>16/10/2015, 15:05</t>
  </si>
  <si>
    <t>VII. Aria Duetto "Ach Herr, Mein Gott" (Soprano, Alto)</t>
  </si>
  <si>
    <t>English Baroque Soloists, John Eliot Gardiner, Magdalena Kozená &amp; William Towers</t>
  </si>
  <si>
    <t>30/01/2016, 20:27</t>
  </si>
  <si>
    <t>19/02/2016, 13:41</t>
  </si>
  <si>
    <t>VIII. Chorale "Stärk Mich Mit Deinem Freudengeist"</t>
  </si>
  <si>
    <t>30/01/2016, 20:30</t>
  </si>
  <si>
    <t>15/05/2020, 04:28</t>
  </si>
  <si>
    <t>1. Aria: Jauchzet Gott in allen Landen</t>
  </si>
  <si>
    <t>Kathleen Battle, Wynton Marsalis; John Nelson: Orchestra Of St. Luke's</t>
  </si>
  <si>
    <t>Jauchzet Gott in allen Landen! BWV 51</t>
  </si>
  <si>
    <t>10/05/2013, 18:23</t>
  </si>
  <si>
    <t>30/12/2011, 17:52</t>
  </si>
  <si>
    <t>13/08/2015, 15:51</t>
  </si>
  <si>
    <t>4. Chorale: Sei Lob Und Preis Mit Ehren. Allelujah.</t>
  </si>
  <si>
    <t>21/05/2015, 13:19</t>
  </si>
  <si>
    <t>Erster Teil - Verrat und Gefangennahme</t>
  </si>
  <si>
    <t>Crook, Lika, Schlick, Patriasz, Kendall, Kooy, Collegium Vocale Gent, Orchestre de La Chapelle Royale Paris, Philippe Herreweghe</t>
  </si>
  <si>
    <t>Johannes Passion, BWV 245</t>
  </si>
  <si>
    <t>01/12/2005, 15:57</t>
  </si>
  <si>
    <t>01/12/2005, 16:43</t>
  </si>
  <si>
    <t>14/03/2018, 22:10</t>
  </si>
  <si>
    <t>Erster Teil - Verleugnung</t>
  </si>
  <si>
    <t>01/12/2005, 15:58</t>
  </si>
  <si>
    <t>01/12/2005, 16:46</t>
  </si>
  <si>
    <t>19/02/2016, 12:42</t>
  </si>
  <si>
    <t>I. Chorus "Laß Fürstin, laß noch einen Strahl"</t>
  </si>
  <si>
    <t>Laß Fürstin, laß noch einen Strahl, BWV 198</t>
  </si>
  <si>
    <t>29/05/2007, 18:48</t>
  </si>
  <si>
    <t>04/11/2006, 11:57</t>
  </si>
  <si>
    <t>15/05/2020, 15:39</t>
  </si>
  <si>
    <t>II. Recitative (S) "Dein Sachsen, dein bestürztes Meissen"</t>
  </si>
  <si>
    <t>20/08/2015, 12:38</t>
  </si>
  <si>
    <t>III. Aria (S) "Verstummt, verstummt, ihr holden Saiten!"</t>
  </si>
  <si>
    <t>03/05/2015, 02:35</t>
  </si>
  <si>
    <t>IV. Recitative (A) "Der Glocken bebendes Getön"</t>
  </si>
  <si>
    <t>01/03/2016, 13:24</t>
  </si>
  <si>
    <t>V. Aria (A) "Wie starb die Heldin so vergnügt!"</t>
  </si>
  <si>
    <t>25/05/2015, 10:32</t>
  </si>
  <si>
    <t>VII. Chorus "An dir, du Fürbild grosser Frauen"</t>
  </si>
  <si>
    <t>19/02/2016, 13:57</t>
  </si>
  <si>
    <t>VIII. Aria (T) "Der Ewigkeit saphirnes Haus"</t>
  </si>
  <si>
    <t>04/11/2006, 12:01</t>
  </si>
  <si>
    <t>25/04/2014, 12:57</t>
  </si>
  <si>
    <t>X. Chorus "Doch, Königin! du stirbest nicht"</t>
  </si>
  <si>
    <t>11/06/2015, 21:30</t>
  </si>
  <si>
    <t>Johann Sebastian Bach: Sonate c-moll für Laute und Cembalo</t>
  </si>
  <si>
    <t>Konrad &amp; Thomas Ragossnig</t>
  </si>
  <si>
    <t>Laute / Gitarre &amp; Cembalo</t>
  </si>
  <si>
    <t>20/06/2012, 17:33</t>
  </si>
  <si>
    <t>28/02/2015, 11:47</t>
  </si>
  <si>
    <t>1. Praeludium: Fugue; 2. Sarabande; 3. Gigue, Double</t>
  </si>
  <si>
    <t>Lute Partita In C Minor, BWV 997</t>
  </si>
  <si>
    <t>04/12/2013, 20:14</t>
  </si>
  <si>
    <t>30/12/2011, 18:33</t>
  </si>
  <si>
    <t>15/05/2020, 05:40</t>
  </si>
  <si>
    <t>1. Praludium: Presto; 2. Allemande; 3. Courante; 4. Sarabande</t>
  </si>
  <si>
    <t>Lute Suite In E Minor, BWV 996</t>
  </si>
  <si>
    <t>30/12/2011, 18:30</t>
  </si>
  <si>
    <t>29/10/2015, 14:25</t>
  </si>
  <si>
    <t>1. Praeludium: Presto; 2. Allemande; 3. Courante; 4. Sarabande</t>
  </si>
  <si>
    <t>Lute Suite In G Minor, BWV 995</t>
  </si>
  <si>
    <t>04/12/2013, 20:15</t>
  </si>
  <si>
    <t>30/12/2011, 18:37</t>
  </si>
  <si>
    <t>12/06/2016, 16:44</t>
  </si>
  <si>
    <t>7. Chorale: Lob un Preis sei Gott dem Vater und dem Sohn</t>
  </si>
  <si>
    <t>James Gilchrist, Lisa Larsson, John Eliot Gardiner, Daniel Taylor, English Baroque Soloists, Stephen Varcoe &amp; Monteverdi Choir</t>
  </si>
  <si>
    <t>Meine Seel erhebt den Herren, BWV 10</t>
  </si>
  <si>
    <t>10/05/2013, 18:25</t>
  </si>
  <si>
    <t>07/03/2020, 17:47</t>
  </si>
  <si>
    <t>Agnus Dei</t>
  </si>
  <si>
    <t>Andreas Scholl</t>
  </si>
  <si>
    <t>Messe en Si mineur</t>
  </si>
  <si>
    <t>01/12/2005, 15:24</t>
  </si>
  <si>
    <t>01/12/2005, 15:37</t>
  </si>
  <si>
    <t>28/03/2015, 14:12</t>
  </si>
  <si>
    <t>I. Chorus: "Mit Fried Und Freud Ich Fahr Dahin"</t>
  </si>
  <si>
    <t>Mit Fried Und Freud Ich Fahr Dahin, BWV 125</t>
  </si>
  <si>
    <t>02/09/2014, 23:25</t>
  </si>
  <si>
    <t>23/07/2020, 23:41</t>
  </si>
  <si>
    <t>II. Aria: "Ich Will Auch Mit Gebrochnen Augen"</t>
  </si>
  <si>
    <t>02/11/2014, 15:04</t>
  </si>
  <si>
    <t>23/07/2020, 23:52</t>
  </si>
  <si>
    <t>III. Recitative &amp; Chorale: "O Wunder, Daß Ein Herz"</t>
  </si>
  <si>
    <t>02/11/2014, 15:14</t>
  </si>
  <si>
    <t>23/07/2020, 23:54</t>
  </si>
  <si>
    <t>IV. Aria (Duet): "Ein Unbegreiflich Licht"</t>
  </si>
  <si>
    <t>English Baroque Soloists, John Eliot Gardiner, Peter Harvey &amp; Steve Davislim</t>
  </si>
  <si>
    <t>02/11/2014, 15:16</t>
  </si>
  <si>
    <t>23/07/2020, 23:58</t>
  </si>
  <si>
    <t>V. Recitative: "O Unerschöpfter Schatz Der Güte"</t>
  </si>
  <si>
    <t>02/11/2014, 15:21</t>
  </si>
  <si>
    <t>23/07/2020, 23:59</t>
  </si>
  <si>
    <t>VI. Chorale: "Er Ist Das Heil Und Selge Licht"</t>
  </si>
  <si>
    <t>24/07/2020, 00:00</t>
  </si>
  <si>
    <t>Non sa che sia dolore, BWV 209</t>
  </si>
  <si>
    <t>29/05/2007, 18:58</t>
  </si>
  <si>
    <t>29/05/2007, 12:57</t>
  </si>
  <si>
    <t>19/02/2015, 17:34</t>
  </si>
  <si>
    <t>III. Aria (S) "Parti pur, e con dolore"</t>
  </si>
  <si>
    <t>04/11/2006, 13:22</t>
  </si>
  <si>
    <t>29/03/2015, 08:36</t>
  </si>
  <si>
    <t>V. Aria (S) "Ricetti gramezza e pavento"</t>
  </si>
  <si>
    <t>15/05/2020, 21:10</t>
  </si>
  <si>
    <t>3. Lob, Ehr und Preis sei Gott (Chorus)</t>
  </si>
  <si>
    <t>Joanne Lunn, Monteverdi Choir, James Gilchrist, Peter Harvey, John Eliot Gardiner, William Towers &amp; English Baroque Soloists</t>
  </si>
  <si>
    <t>Nun danket alle Gott, BWV 192</t>
  </si>
  <si>
    <t>29/01/2015, 21:40</t>
  </si>
  <si>
    <t>24/10/2016, 13:49</t>
  </si>
  <si>
    <t>1. Nun Komm, Der Heiden Heiland</t>
  </si>
  <si>
    <t>Joanne Lunn, William Towers, Jan Kobow, Dietrich Henschel, John Eliot Gardiner: English Baroque Soloists, Monteverdi Choir</t>
  </si>
  <si>
    <t>Nun Komm, der Heiden Heiland BWV 62</t>
  </si>
  <si>
    <t>17/08/2013, 16:22</t>
  </si>
  <si>
    <t>04/12/2010, 07:42</t>
  </si>
  <si>
    <t>05/04/2016, 18:21</t>
  </si>
  <si>
    <t>2. Bewundert, O Menschen, Dies Grosse Geheimnis</t>
  </si>
  <si>
    <t>04/12/2010, 13:43</t>
  </si>
  <si>
    <t>05/04/2016, 18:27</t>
  </si>
  <si>
    <t>4. Streite, Siege, Starker Held!</t>
  </si>
  <si>
    <t>04/12/2010, 13:44</t>
  </si>
  <si>
    <t>04/12/2010, 07:43</t>
  </si>
  <si>
    <t>05/04/2016, 18:34</t>
  </si>
  <si>
    <t>5. Alt Wir Ehren Diese</t>
  </si>
  <si>
    <t>04/12/2010, 07:44</t>
  </si>
  <si>
    <t>05/04/2016, 18:35</t>
  </si>
  <si>
    <t>6. Lob Sei Gott, Dem Vater, G’Ton</t>
  </si>
  <si>
    <t>05/04/2016, 18:36</t>
  </si>
  <si>
    <t>Nun Komm, der Heiden Heiland, BWV 61</t>
  </si>
  <si>
    <t>17/08/2013, 16:23</t>
  </si>
  <si>
    <t>04/12/2010, 07:39</t>
  </si>
  <si>
    <t>24/01/2019, 18:58</t>
  </si>
  <si>
    <t>2. Der Heiland Ist Gekommen</t>
  </si>
  <si>
    <t>04/12/2010, 07:40</t>
  </si>
  <si>
    <t>25/02/2015, 16:05</t>
  </si>
  <si>
    <t>3. Komm, Jesu, Komm Zu Deiner Kirche</t>
  </si>
  <si>
    <t>15/05/2020, 09:29</t>
  </si>
  <si>
    <t>4. Siehe, Ich Stehe Vor Der Tür Und Klopfe An</t>
  </si>
  <si>
    <t>04/12/2010, 07:41</t>
  </si>
  <si>
    <t>15/02/2019, 21:07</t>
  </si>
  <si>
    <t>5. Öffne Dich, Mein Ganzes Herze</t>
  </si>
  <si>
    <t>19/02/2015, 15:45</t>
  </si>
  <si>
    <t>6. Amen, Amen!</t>
  </si>
  <si>
    <t>20/02/2015, 15:03</t>
  </si>
  <si>
    <t>1. O Ewiges Feuer, O Ursprung Der Liebe</t>
  </si>
  <si>
    <t>O Ewiges Feuer, O Ursprung Der Liebe, BWV 34</t>
  </si>
  <si>
    <t>22/12/2013, 12:43</t>
  </si>
  <si>
    <t>22/12/2013, 12:00</t>
  </si>
  <si>
    <t>06/03/2016, 20:18</t>
  </si>
  <si>
    <t>3. Wohl Euch, Ihr Auserwälten Seelen</t>
  </si>
  <si>
    <t>02/02/2016, 09:17</t>
  </si>
  <si>
    <t>5. Coro: Friede Über Israel</t>
  </si>
  <si>
    <t>22/12/2013, 12:44</t>
  </si>
  <si>
    <t>22/12/2013, 12:01</t>
  </si>
  <si>
    <t>05/02/2016, 13:27</t>
  </si>
  <si>
    <t>2. Kein Unglück Ist In Aller Welt Zu Finden</t>
  </si>
  <si>
    <t>O Ewigkeit, du Donnerwort I, BWV 20</t>
  </si>
  <si>
    <t>22/12/2013, 11:32</t>
  </si>
  <si>
    <t>28/04/2016, 13:30</t>
  </si>
  <si>
    <t>III. Aria (T): Ewigkeit, du machst mir bange</t>
  </si>
  <si>
    <t>05/06/2015, 11:59</t>
  </si>
  <si>
    <t>V. Aria (B): Gott is gerecht in seinen Werken</t>
  </si>
  <si>
    <t>19/02/2015, 18:06</t>
  </si>
  <si>
    <t>VI. Aria (A): O Mensch, errette deine Seele</t>
  </si>
  <si>
    <t>15/12/2015, 08:47</t>
  </si>
  <si>
    <t>7. Solang Ein Gott Im Himmel Lebt</t>
  </si>
  <si>
    <t>29/10/2006, 18:22</t>
  </si>
  <si>
    <t>07/12/2015, 17:44</t>
  </si>
  <si>
    <t>VIII. Aria (B): Wacht auf, wacht auf, verloren Schafe</t>
  </si>
  <si>
    <t>01/07/2015, 15:24</t>
  </si>
  <si>
    <t>X. Aria (A, T): O Menschenkind</t>
  </si>
  <si>
    <t>02/06/2015, 16:46</t>
  </si>
  <si>
    <t>O Jesu Christ, mein's Lebens Licht Motet, BWV 118/231</t>
  </si>
  <si>
    <t>04/07/2016, 19:27</t>
  </si>
  <si>
    <t>18/04/2014, 18:31</t>
  </si>
  <si>
    <t>04/07/2016, 13:37</t>
  </si>
  <si>
    <t>I. Ouverture</t>
  </si>
  <si>
    <t>Orchestral Suite 1, BWV 1066</t>
  </si>
  <si>
    <t>25/03/2015, 12:56</t>
  </si>
  <si>
    <t>III. Gavotte I/II</t>
  </si>
  <si>
    <t>26/02/2015, 13:00</t>
  </si>
  <si>
    <t>IV. Forlane</t>
  </si>
  <si>
    <t>24/03/2015, 11:32</t>
  </si>
  <si>
    <t>V. Menuet I/II</t>
  </si>
  <si>
    <t>02/07/2015, 16:21</t>
  </si>
  <si>
    <t>VI. Bourrée I/II</t>
  </si>
  <si>
    <t>02/07/2015, 16:23</t>
  </si>
  <si>
    <t>VII. Passepied I/II</t>
  </si>
  <si>
    <t>02/07/2015, 16:25</t>
  </si>
  <si>
    <t>I. Ouvertüre</t>
  </si>
  <si>
    <t>Orchestral Suite 2, BWV 1067</t>
  </si>
  <si>
    <t>15/05/2020, 22:37</t>
  </si>
  <si>
    <t>II. Rondeau</t>
  </si>
  <si>
    <t>16/05/2020, 11:57</t>
  </si>
  <si>
    <t>III. Sarabande</t>
  </si>
  <si>
    <t>20/04/2018, 13:49</t>
  </si>
  <si>
    <t>VI. Menuet</t>
  </si>
  <si>
    <t>18/11/2017, 13:43</t>
  </si>
  <si>
    <t>VII. Badinerie</t>
  </si>
  <si>
    <t>14/05/2020, 20:04</t>
  </si>
  <si>
    <t>Orchestral Suite 3, BWV 1068</t>
  </si>
  <si>
    <t>07/10/2015, 16:00</t>
  </si>
  <si>
    <t>II. Air</t>
  </si>
  <si>
    <t>15/05/2020, 23:03</t>
  </si>
  <si>
    <t>14/05/2020, 20:52</t>
  </si>
  <si>
    <t>IV. Bourrée</t>
  </si>
  <si>
    <t>10/10/2015, 12:13</t>
  </si>
  <si>
    <t>Orchestral Suite 4, BWV 1069</t>
  </si>
  <si>
    <t>10/10/2015, 11:34</t>
  </si>
  <si>
    <t>II. Bourrée I/II</t>
  </si>
  <si>
    <t>26/10/2015, 09:37</t>
  </si>
  <si>
    <t>III. Gavotte</t>
  </si>
  <si>
    <t>26/10/2015, 09:39</t>
  </si>
  <si>
    <t>IV. Menuet I/II</t>
  </si>
  <si>
    <t>26/10/2015, 09:43</t>
  </si>
  <si>
    <t>V. Réjouissance</t>
  </si>
  <si>
    <t>26/10/2015, 09:46</t>
  </si>
  <si>
    <t>Bach: Ich Ruf Zu Dir, Herr Jesu Christ, BWV 639</t>
  </si>
  <si>
    <t>Raymond Leppard: English Chamber Orchestra</t>
  </si>
  <si>
    <t>Pachelbel's Canon &amp; Other Baroque Favorites</t>
  </si>
  <si>
    <t>28/12/2011, 16:46</t>
  </si>
  <si>
    <t>14/05/2020, 19:26</t>
  </si>
  <si>
    <t>Bach: Ich Steh' Mit Einem Fuss Im Grabe</t>
  </si>
  <si>
    <t>28/12/2011, 16:47</t>
  </si>
  <si>
    <t>18/10/2016, 15:52</t>
  </si>
  <si>
    <t>Bach: Orchestral Suite #3 - Air "On A G String"</t>
  </si>
  <si>
    <t>28/12/2011, 16:48</t>
  </si>
  <si>
    <t>18/10/2016, 12:10</t>
  </si>
  <si>
    <t>Bach: Cantata #78, BWV 78, "Jesu, Der Du Meine Seele" - Wir Eilen Mit Schwachen</t>
  </si>
  <si>
    <t>28/12/2011, 16:50</t>
  </si>
  <si>
    <t>20/10/2015, 11:52</t>
  </si>
  <si>
    <t>Bach: Erbarm' Dich</t>
  </si>
  <si>
    <t>28/12/2011, 16:51</t>
  </si>
  <si>
    <t>09/10/2015, 15:29</t>
  </si>
  <si>
    <t>Glenn Gould, Columbia SO, Leonard Bernstein</t>
  </si>
  <si>
    <t>Piano Concerto 1 in D minor, BWV 1052</t>
  </si>
  <si>
    <t>21/01/2006, 13:31</t>
  </si>
  <si>
    <t>21/01/2006, 13:30</t>
  </si>
  <si>
    <t>15/10/2015, 11:42</t>
  </si>
  <si>
    <t>21/01/2006, 13:33</t>
  </si>
  <si>
    <t>21/01/2006, 13:32</t>
  </si>
  <si>
    <t>07/03/2015, 18:08</t>
  </si>
  <si>
    <t>Glenn Gould, Columbia SO, Vladimir Golschmann</t>
  </si>
  <si>
    <t>Piano Concerto 2 in E major, BWV 1053</t>
  </si>
  <si>
    <t>21/01/2006, 13:48</t>
  </si>
  <si>
    <t>04/10/2015, 17:35</t>
  </si>
  <si>
    <t>II. Siciliano</t>
  </si>
  <si>
    <t>21/01/2006, 13:34</t>
  </si>
  <si>
    <t>15/04/2016, 14:17</t>
  </si>
  <si>
    <t>04/10/2015, 17:46</t>
  </si>
  <si>
    <t>Piano Concerto 3 in D major, BWV 1054</t>
  </si>
  <si>
    <t>21/01/2006, 13:35</t>
  </si>
  <si>
    <t>15/10/2015, 12:59</t>
  </si>
  <si>
    <t>II. Adiago e piano sempre</t>
  </si>
  <si>
    <t>21/01/2006, 13:36</t>
  </si>
  <si>
    <t>04/07/2015, 12:21</t>
  </si>
  <si>
    <t>21/01/2006, 13:37</t>
  </si>
  <si>
    <t>15/10/2015, 13:02</t>
  </si>
  <si>
    <t>Piano Concerto 4 in A major, BWV 1055</t>
  </si>
  <si>
    <t>21/01/2006, 13:47</t>
  </si>
  <si>
    <t>01/10/2015, 11:44</t>
  </si>
  <si>
    <t>21/01/2006, 13:49</t>
  </si>
  <si>
    <t>16/03/2019, 10:30</t>
  </si>
  <si>
    <t>III. Allegro ma non tanto</t>
  </si>
  <si>
    <t>15/05/2020, 13:49</t>
  </si>
  <si>
    <t>Piano Concerto 5 in F minor, BWV 1056</t>
  </si>
  <si>
    <t>21/01/2006, 13:50</t>
  </si>
  <si>
    <t>30/09/2015, 18:17</t>
  </si>
  <si>
    <t>II. Largo</t>
  </si>
  <si>
    <t>10/03/2016, 14:15</t>
  </si>
  <si>
    <t>III. Presto</t>
  </si>
  <si>
    <t>21/01/2006, 13:51</t>
  </si>
  <si>
    <t>28/09/2015, 12:23</t>
  </si>
  <si>
    <t>Piano Concerto 7 in G minor, BWV 1058</t>
  </si>
  <si>
    <t>23/05/2015, 15:11</t>
  </si>
  <si>
    <t>21/01/2006, 13:52</t>
  </si>
  <si>
    <t>23/05/2015, 15:17</t>
  </si>
  <si>
    <t>23/05/2015, 15:21</t>
  </si>
  <si>
    <t>I. Chorus "Preise dein Glücke, gesegnetes Sachsen"</t>
  </si>
  <si>
    <t>Preise dein Glücke gesegnetes Sachsen, BWV 215</t>
  </si>
  <si>
    <t>08/12/2010, 00:57</t>
  </si>
  <si>
    <t>29/05/2007, 13:00</t>
  </si>
  <si>
    <t>21/07/2019, 21:09</t>
  </si>
  <si>
    <t>II. Recitative (T) "Wie können wir, großmächtigster August"</t>
  </si>
  <si>
    <t>23/03/2015, 14:04</t>
  </si>
  <si>
    <t>III. Aria (T) "Freilich trotzt August' Name"</t>
  </si>
  <si>
    <t>16/05/2020, 09:14</t>
  </si>
  <si>
    <t>V. Aria (B) "Rase nur, verwegner Schwarm"</t>
  </si>
  <si>
    <t>18/08/2015, 14:59</t>
  </si>
  <si>
    <t>VI. Recitative (S) "Ja, ja! Gott ist uns noch mit seiner Hülfe nah"</t>
  </si>
  <si>
    <t>15/10/2015, 15:03</t>
  </si>
  <si>
    <t>VII. Aria (S) "Durch die von Eifer entflammeten Waffen"</t>
  </si>
  <si>
    <t>15/10/2015, 15:07</t>
  </si>
  <si>
    <t>VIII. Recitative &amp; arioso (T,B,S) "Laß doch, o teurer Landesvater, zu"</t>
  </si>
  <si>
    <t>22/07/2019, 11:01</t>
  </si>
  <si>
    <t>IX. Chorus "Stifter der Reiche, Beherrscher der Kronen"</t>
  </si>
  <si>
    <t>04/02/2011, 01:26</t>
  </si>
  <si>
    <t>04/11/2006, 12:06</t>
  </si>
  <si>
    <t>16/05/2020, 00:59</t>
  </si>
  <si>
    <t>Prelude</t>
  </si>
  <si>
    <t>Christopher Parkening</t>
  </si>
  <si>
    <t>Prelude &amp; Fugue #6 In D Minor, BWV 851</t>
  </si>
  <si>
    <t>20/06/2012, 17:39</t>
  </si>
  <si>
    <t>15/05/2020, 07:55</t>
  </si>
  <si>
    <t>I. Recitative (T) "Schweigt stille, plaudert nicht"</t>
  </si>
  <si>
    <t>Schweigt stille plaudert nicht, BWV 211</t>
  </si>
  <si>
    <t>29/05/2007, 19:10</t>
  </si>
  <si>
    <t>29/05/2007, 13:08</t>
  </si>
  <si>
    <t>15/05/2020, 14:16</t>
  </si>
  <si>
    <t>II. Aria (B) "Hat man nicht mit seinen Kindern"</t>
  </si>
  <si>
    <t>04/11/2006, 13:15</t>
  </si>
  <si>
    <t>26/07/2015, 17:38</t>
  </si>
  <si>
    <t>V. Recitative (S,B) "Wenn du mir nicht den Coffee läßt"</t>
  </si>
  <si>
    <t>15/05/2020, 16:45</t>
  </si>
  <si>
    <t>VI. Aria (B) "Mädchen, die von harten Sinnen"</t>
  </si>
  <si>
    <t>26/07/2015, 17:47</t>
  </si>
  <si>
    <t>VIII. Aria (S) "Heute noch, lieber Vater tut es doch"</t>
  </si>
  <si>
    <t>16/03/2019, 08:44</t>
  </si>
  <si>
    <t>X. Chorus (S,T,B) "Die Katze läßt das Mausen nicht"</t>
  </si>
  <si>
    <t>26/07/2015, 17:59</t>
  </si>
  <si>
    <t>1. Schwingt Freudig Euch Empor</t>
  </si>
  <si>
    <t>Schwingt Freudig Euch Empor, BWV 36</t>
  </si>
  <si>
    <t>17/08/2013, 16:24</t>
  </si>
  <si>
    <t>15/05/2020, 14:08</t>
  </si>
  <si>
    <t>2. Alt Nun Komm, Der Heiden Heiland</t>
  </si>
  <si>
    <t>04/12/2010, 07:45</t>
  </si>
  <si>
    <t>25/11/2015, 13:07</t>
  </si>
  <si>
    <t>3. Die Liebe Zieht Mit Sanften Schritten</t>
  </si>
  <si>
    <t>06/08/2016, 12:37</t>
  </si>
  <si>
    <t>4. Zwingt Die Saiten In Cythara</t>
  </si>
  <si>
    <t>04/12/2010, 07:46</t>
  </si>
  <si>
    <t>10/10/2014, 12:52</t>
  </si>
  <si>
    <t>5. Willkommen, Werter Schatz!</t>
  </si>
  <si>
    <t>22/07/2019, 00:50</t>
  </si>
  <si>
    <t>6. Der Du Bist Dem Vater Gleich</t>
  </si>
  <si>
    <t>16/05/2020, 06:40</t>
  </si>
  <si>
    <t>7. Auch Mit Gedämpften, Schwachen Stimmen</t>
  </si>
  <si>
    <t>21/07/2019, 20:43</t>
  </si>
  <si>
    <t>8. Lob Sei Gott, Dem Vater, G’Ton</t>
  </si>
  <si>
    <t>04/12/2010, 07:47</t>
  </si>
  <si>
    <t>18/11/2017, 13:50</t>
  </si>
  <si>
    <t>I. Chorus "Tönet, ihr Pauken! Erschallet, Trompeten!"</t>
  </si>
  <si>
    <t>Tönet, ihr Pauken! Erschallet, Trompeten! BWV 214</t>
  </si>
  <si>
    <t>29/05/2007, 20:15</t>
  </si>
  <si>
    <t>04/11/2006, 13:18</t>
  </si>
  <si>
    <t>02/03/2015, 16:08</t>
  </si>
  <si>
    <t>III. Aria (S) "Blast die wohlgegriffnen Flöten"</t>
  </si>
  <si>
    <t>04/11/2006, 13:19</t>
  </si>
  <si>
    <t>08/06/2015, 14:27</t>
  </si>
  <si>
    <t>V. Aria (A) "Fromme Musen! meine Glieder!"</t>
  </si>
  <si>
    <t>31/03/2020, 21:18</t>
  </si>
  <si>
    <t>VII. Aria (B) "Kron und Preis gekrönter Damen"</t>
  </si>
  <si>
    <t>02/04/2015, 17:47</t>
  </si>
  <si>
    <t>IX. Chorus "Blühet, ihr Lieden in Sachsen, wie Zedern!"</t>
  </si>
  <si>
    <t>09/02/2014, 14:52</t>
  </si>
  <si>
    <t>Bach: Trio Sonata #4 In C Minor, BWV 1079 - 1. Largo.</t>
  </si>
  <si>
    <t>Isaac Stern</t>
  </si>
  <si>
    <t>30/12/2011, 17:37</t>
  </si>
  <si>
    <t>28/05/2018, 11:41</t>
  </si>
  <si>
    <t>J.S. Bach Musical Offering - BWV 1079 - C Minor</t>
  </si>
  <si>
    <t>30/12/2011, 17:38</t>
  </si>
  <si>
    <t>19/08/2016, 13:00</t>
  </si>
  <si>
    <t>Bach: Trio Sonata In G, BWV 530 - 1. Largo - Bach: Trio Sonata In G, BWV 530 - 2. Vivace - Bach: Trio Sonata In G, BWV 530 - 3. Adagio</t>
  </si>
  <si>
    <t>Jean-Pierre Rampal, Isaac Stern, Leslie Parnas, John Steele Ritter; Alexander Schneider: English Chamber Orchestra</t>
  </si>
  <si>
    <t>30/12/2011, 17:43</t>
  </si>
  <si>
    <t>08/05/2018, 22:18</t>
  </si>
  <si>
    <t>I. Aria (Bass) - "Tue Rechnung! Donnerwort"</t>
  </si>
  <si>
    <t>Tue Rechnung! Donnerwort, BWV 168</t>
  </si>
  <si>
    <t>Cantata No. 168, "Tue Rechnung! Donnerwort", BWV 168</t>
  </si>
  <si>
    <t>16/05/2020, 15:10</t>
  </si>
  <si>
    <t>II. Recitativo (Tenor) - "Es Ist Nur Fremdes Gut"</t>
  </si>
  <si>
    <t>16/08/2014, 17:08</t>
  </si>
  <si>
    <t>19/02/2015, 18:56</t>
  </si>
  <si>
    <t>III. Aria (Tenor) - "Capital Und Interesse Meiner Schulden"</t>
  </si>
  <si>
    <t>16/08/2014, 17:10</t>
  </si>
  <si>
    <t>25/10/2014, 14:12</t>
  </si>
  <si>
    <t>V. Aria (Soprano/Counter-tenor) - "Herz, Zerreiss"</t>
  </si>
  <si>
    <t>Daniel Taylor, English Baroque Soloists, John Eliot Gardiner &amp; Katherine Fuge</t>
  </si>
  <si>
    <t>13/05/2013, 17:48</t>
  </si>
  <si>
    <t>25/10/2014, 14:16</t>
  </si>
  <si>
    <t>VI. Chorale "Stärk' Mich Mit Deinem Freudengeist"</t>
  </si>
  <si>
    <t>25/10/2014, 20:16</t>
  </si>
  <si>
    <t>26/10/2014, 08:50</t>
  </si>
  <si>
    <t>1. Aria: Vergnügte Ruh! beliebte Seelenlust!</t>
  </si>
  <si>
    <t>Vegnügte Ruh, beliebte Seelenlust, BWV 170</t>
  </si>
  <si>
    <t>10/05/2013, 18:28</t>
  </si>
  <si>
    <t>01/12/2005, 14:53</t>
  </si>
  <si>
    <t>02/08/2018, 15:16</t>
  </si>
  <si>
    <t>3. Aria: Wie jammern mich doch die verkehrten Herzen</t>
  </si>
  <si>
    <t>01/12/2005, 14:54</t>
  </si>
  <si>
    <t>02/08/2018, 15:24</t>
  </si>
  <si>
    <t>4. Recitavio: Wer sollte sich demnach</t>
  </si>
  <si>
    <t>22/07/2019, 00:12</t>
  </si>
  <si>
    <t>5. Aria: Mir ekelt mehr zu leben</t>
  </si>
  <si>
    <t>01/12/2005, 14:56</t>
  </si>
  <si>
    <t>02/08/2018, 15:30</t>
  </si>
  <si>
    <t>5. Aria: Mir ekelt mehr zu leben (Alto)</t>
  </si>
  <si>
    <t>English Baroque Soloists, John Eliot Gardiner &amp; Michael Chance</t>
  </si>
  <si>
    <t>Vergnügte Ruh, beliebte Seelenlust, BWV 170</t>
  </si>
  <si>
    <t>04/05/2013, 20:30</t>
  </si>
  <si>
    <t>01/11/2015, 11:38</t>
  </si>
  <si>
    <t>1. Allegro, Adagio, Allegro - 2. Adagio - 3. Allegro Assai</t>
  </si>
  <si>
    <t>Violin Concerto #2 In E, BWV 1042</t>
  </si>
  <si>
    <t>12/04/2013, 18:35</t>
  </si>
  <si>
    <t>30/12/2011, 18:15</t>
  </si>
  <si>
    <t>24/01/2015, 08:55</t>
  </si>
  <si>
    <t>Violin Concerto 1 in A minor, BWV 1041</t>
  </si>
  <si>
    <t>01/12/2005, 16:26</t>
  </si>
  <si>
    <t>19/08/2015, 16:29</t>
  </si>
  <si>
    <t>01/12/2005, 16:27</t>
  </si>
  <si>
    <t>08/06/2015, 13:02</t>
  </si>
  <si>
    <t>01/12/2005, 16:28</t>
  </si>
  <si>
    <t>19/02/2016, 12:47</t>
  </si>
  <si>
    <t>Violin Concerto 2 in E major, BWV 1042</t>
  </si>
  <si>
    <t>01/12/2005, 16:29</t>
  </si>
  <si>
    <t>02/07/2019, 17:06</t>
  </si>
  <si>
    <t>II. Adagio</t>
  </si>
  <si>
    <t>01/08/2015, 13:37</t>
  </si>
  <si>
    <t>01/12/2005, 16:30</t>
  </si>
  <si>
    <t>28/03/2015, 11:30</t>
  </si>
  <si>
    <t>Vor deinen Thron tret ich hiermit, BWV 668</t>
  </si>
  <si>
    <t>Monteverdi Choir, English Baroque Soloists &amp; John Eliot Gardiner</t>
  </si>
  <si>
    <t>17/08/2013, 16:03</t>
  </si>
  <si>
    <t>17/08/2013, 15:52</t>
  </si>
  <si>
    <t>22/07/2019, 18:41</t>
  </si>
  <si>
    <t>1. Chorus: Wachet! Betet! Betet! Wachet!</t>
  </si>
  <si>
    <t>Wachet! Betet! Betet! Wachet! BWV 70</t>
  </si>
  <si>
    <t>28/09/2013, 15:19</t>
  </si>
  <si>
    <t>05/12/2010, 10:33</t>
  </si>
  <si>
    <t>20/02/2015, 15:18</t>
  </si>
  <si>
    <t>2. Recitative: Erschrecket, Ihr Verstockten Sünder!</t>
  </si>
  <si>
    <t>05/12/2010, 10:34</t>
  </si>
  <si>
    <t>16/05/2020, 03:08</t>
  </si>
  <si>
    <t>3. Aria: Wenn kömmt der Tag, an dem wir ziehen</t>
  </si>
  <si>
    <t>15/11/2014, 10:58</t>
  </si>
  <si>
    <t>5. Aria: Laßt der Spötter Zungen schmähen</t>
  </si>
  <si>
    <t>28/09/2013, 15:20</t>
  </si>
  <si>
    <t>05/12/2010, 10:35</t>
  </si>
  <si>
    <t>04/02/2015, 17:08</t>
  </si>
  <si>
    <t>7. Chorale: Freu dich sehr, o meine Seele</t>
  </si>
  <si>
    <t>28/09/2013, 15:23</t>
  </si>
  <si>
    <t>05/12/2010, 10:36</t>
  </si>
  <si>
    <t>03/05/2016, 18:32</t>
  </si>
  <si>
    <t>8. Aria: Hebt euer Haupt empor</t>
  </si>
  <si>
    <t>28/09/2013, 15:21</t>
  </si>
  <si>
    <t>26/02/2015, 12:07</t>
  </si>
  <si>
    <t>9. Recitative: Ach, soll nicht dieser Große Tag</t>
  </si>
  <si>
    <t>28/09/2013, 15:22</t>
  </si>
  <si>
    <t>11/04/2015, 10:58</t>
  </si>
  <si>
    <t>10. Aria: Seligster Erquickungstag</t>
  </si>
  <si>
    <t>13/12/2015, 12:48</t>
  </si>
  <si>
    <t>I. Chorus - "Was Frag Ich Nach Der Welt"</t>
  </si>
  <si>
    <t>Was frag ich nach der Welt, BWV 94</t>
  </si>
  <si>
    <t>Cantata No. 94, "Was frag ich nach der Welt", BWV 94</t>
  </si>
  <si>
    <t>16/05/2020, 00:44</t>
  </si>
  <si>
    <t>II. Aria (Bass) - "Die Welt Ist Wie Ein Rauch Und Schatten"</t>
  </si>
  <si>
    <t>16/08/2014, 16:41</t>
  </si>
  <si>
    <t>06/10/2015, 14:45</t>
  </si>
  <si>
    <t>III. Recitativo/Chorale (Tenor) - "Die Welt Sucht Ehr'"</t>
  </si>
  <si>
    <t>22/07/2019, 16:41</t>
  </si>
  <si>
    <t>IV. Aria (Counter-tenor) - "Betörte Welt"</t>
  </si>
  <si>
    <t>06/10/2015, 14:54</t>
  </si>
  <si>
    <t>VI. Aria (Tenor) - "Die Welt Kann Ihre Lust Und Freud"</t>
  </si>
  <si>
    <t>19/02/2015, 17:13</t>
  </si>
  <si>
    <t>VII. Aria (Sopran) - "Es Halt' Es Mit Der Blinden Welt"</t>
  </si>
  <si>
    <t>13/05/2013, 17:49</t>
  </si>
  <si>
    <t>06/10/2015, 14:57</t>
  </si>
  <si>
    <t>VIII. Chorale "Was Frag Ich Nach Der Welt"</t>
  </si>
  <si>
    <t>06/10/2015, 14:59</t>
  </si>
  <si>
    <t>1. Chorus: "Was Mein Gott Will, Das G'scheh Allzeit"</t>
  </si>
  <si>
    <t>Was mein Gott will, das g'scheh allzeit, BWV 111</t>
  </si>
  <si>
    <t>Cantata No. 111, "Was mein Gott will, das g'scheh allzeit" BWV 111</t>
  </si>
  <si>
    <t>09/01/2014, 19:41</t>
  </si>
  <si>
    <t>19/05/2018, 20:10</t>
  </si>
  <si>
    <t>2. Aria: "Entsetze Dich, Mein Herze Nicht"</t>
  </si>
  <si>
    <t>02/09/2014, 21:45</t>
  </si>
  <si>
    <t>16/05/2020, 10:33</t>
  </si>
  <si>
    <t>3. Recitative: "O Törichter! Der Sich Von Gott Entzieht"</t>
  </si>
  <si>
    <t>02/09/2014, 21:48</t>
  </si>
  <si>
    <t>25/07/2017, 21:47</t>
  </si>
  <si>
    <t>4. Aria: "So Geh Ich Mit Beherzten Schritten"</t>
  </si>
  <si>
    <t>English Baroque Soloists, John Eliot Gardiner, Julian Podger &amp; Sara Mingardo</t>
  </si>
  <si>
    <t>02/09/2014, 21:49</t>
  </si>
  <si>
    <t>15/05/2020, 20:11</t>
  </si>
  <si>
    <t>5. Recitative: "Drum Wenn Der Tod Zuletzt Den Geist"</t>
  </si>
  <si>
    <t>02/09/2014, 21:54</t>
  </si>
  <si>
    <t>26/09/2015, 09:26</t>
  </si>
  <si>
    <t>Sheep May Safely Graze</t>
  </si>
  <si>
    <t>Richard Hayman: Philharmonic Symphony Orchestra</t>
  </si>
  <si>
    <t>Was Mir Behagt (Hunt Cantata), BWV 208</t>
  </si>
  <si>
    <t>12/04/2013, 18:44</t>
  </si>
  <si>
    <t>04/05/2017, 17:21</t>
  </si>
  <si>
    <t>7. Chorale: Herr, gib, dass ich dein Ehre</t>
  </si>
  <si>
    <t>English Baroque Soloists, Stephan Loges, Katherine Fuge, John Eliot Gardiner, Monteverdi Choir &amp; Kobie Van Rensburg</t>
  </si>
  <si>
    <t>Was willst du dich betruben, BWV 107</t>
  </si>
  <si>
    <t>25/10/2014, 17:22</t>
  </si>
  <si>
    <t>22/04/2016, 10:23</t>
  </si>
  <si>
    <t>2. Evangelist: Es begab sich aber zu der Zeit"</t>
  </si>
  <si>
    <t>Weihnachts Oratorium BWV 248/I</t>
  </si>
  <si>
    <t>20/02/2015, 02:14</t>
  </si>
  <si>
    <t>24/12/2013, 23:37</t>
  </si>
  <si>
    <t>19/02/2016, 15:46</t>
  </si>
  <si>
    <t>3. Recitative (Alto): "Nun wird mein liebster Bräutigam"</t>
  </si>
  <si>
    <t>20/02/2015, 18:42</t>
  </si>
  <si>
    <t>04/08/2015, 15:45</t>
  </si>
  <si>
    <t>7. Chorale: "Er ist auf Erden kommen arm", Recitativ (Bass): Wer will die Liebe recht erhöhn"</t>
  </si>
  <si>
    <t>20/02/2015, 01:20</t>
  </si>
  <si>
    <t>04/08/2015, 15:55</t>
  </si>
  <si>
    <t>10. Sinfonia</t>
  </si>
  <si>
    <t>Weihnachts Oratorium BWV 248/II</t>
  </si>
  <si>
    <t>28/02/2015, 22:01</t>
  </si>
  <si>
    <t>05/11/2015, 10:51</t>
  </si>
  <si>
    <t>11. Evangelist: "Und es waren Hirten in derselben Gegend"</t>
  </si>
  <si>
    <t>19/02/2015, 22:02</t>
  </si>
  <si>
    <t>07/10/2015, 17:25</t>
  </si>
  <si>
    <t>12. Chorale: "Brich an, o schönes Morgenlicht"</t>
  </si>
  <si>
    <t>28/02/2015, 22:06</t>
  </si>
  <si>
    <t>08/12/2015, 11:30</t>
  </si>
  <si>
    <t>13. Evangelist, Engel: "Und der Engel sprach zu ihnen"</t>
  </si>
  <si>
    <t>28/02/2015, 22:07</t>
  </si>
  <si>
    <t>25/11/2015, 10:48</t>
  </si>
  <si>
    <t>14. Recitative (Baß): "Was Gott dem Abraham verheißen"</t>
  </si>
  <si>
    <t>28/02/2015, 22:08</t>
  </si>
  <si>
    <t>28/02/2015, 16:08</t>
  </si>
  <si>
    <t>15. Aria (Tenor): "Frohe Hirten, eilt, ach eilet"</t>
  </si>
  <si>
    <t>28/02/2015, 16:12</t>
  </si>
  <si>
    <t>17. Chorale: "Schaut hin, dort liegt im finstern Stall"</t>
  </si>
  <si>
    <t>28/02/2015, 22:12</t>
  </si>
  <si>
    <t>05/11/2015, 10:01</t>
  </si>
  <si>
    <t>18. Recitative (Bass): "So geht denn hin, ihr Hirten, geht"</t>
  </si>
  <si>
    <t>22/11/2015, 14:57</t>
  </si>
  <si>
    <t>20. Evangelist: "Und alsbald war da bei dem Engel"</t>
  </si>
  <si>
    <t>19/02/2015, 23:27</t>
  </si>
  <si>
    <t>07/02/2016, 14:33</t>
  </si>
  <si>
    <t>21. Chorus: "Ehre sei Gott in der Höhe"</t>
  </si>
  <si>
    <t>08/11/2014, 15:34</t>
  </si>
  <si>
    <t>19/12/2018, 23:46</t>
  </si>
  <si>
    <t>22. Recitative (Bass): "So recht, ihr Engel, jauchzt und singet"</t>
  </si>
  <si>
    <t>28/02/2015, 22:13</t>
  </si>
  <si>
    <t>28/02/2015, 16:14</t>
  </si>
  <si>
    <t>23. Chorale: "Wir singen dir in deinem Heer"</t>
  </si>
  <si>
    <t>22/07/2019, 11:25</t>
  </si>
  <si>
    <t>25. Evangelist: "Und da die Engel von ihnen gen Himmel fuhren"</t>
  </si>
  <si>
    <t>Weihnachts Oratorium BWV 248/III</t>
  </si>
  <si>
    <t>20/02/2015, 22:08</t>
  </si>
  <si>
    <t>05/04/2016, 21:16</t>
  </si>
  <si>
    <t>29. Duet (Soprano, Bass): "Herr, dein Mitleid, dein Erbarmen"</t>
  </si>
  <si>
    <t>25/12/2013, 14:13</t>
  </si>
  <si>
    <t>05/04/2016, 21:23</t>
  </si>
  <si>
    <t>33. Chorale: "Ich will dich mit Fleiß bewahren"</t>
  </si>
  <si>
    <t>05/04/2016, 21:24</t>
  </si>
  <si>
    <t>34. Evangelist: "Und die Hirten kehrten wieder um"</t>
  </si>
  <si>
    <t>14/10/2014, 21:30</t>
  </si>
  <si>
    <t>37. Chorus: "Fallt mit Danken, fallt mit Loben"</t>
  </si>
  <si>
    <t>Weihnachts Oratorium BWV 248/IV</t>
  </si>
  <si>
    <t>19/02/2015, 22:35</t>
  </si>
  <si>
    <t>01/01/2016, 13:02</t>
  </si>
  <si>
    <t>38. Evangelist: "Und da acht Tage um waren"</t>
  </si>
  <si>
    <t>25/06/2015, 16:12</t>
  </si>
  <si>
    <t>01/01/2016, 13:03</t>
  </si>
  <si>
    <t>39. Recitative (Bass): "Immanuel, o süßes Wort" Arioso (Chorus, Soprano, Bass): "Jesu, du mein liebstes Leben" - "Komm ich will dich mit Lust umfassen"</t>
  </si>
  <si>
    <t>01/01/2016, 13:05</t>
  </si>
  <si>
    <t>41. Recitative (Bass): "Wohlan, dein Name soll allein" Arioso (Chorus-Soprano): "Jesu mein Freud und Wonne"</t>
  </si>
  <si>
    <t>25/06/2015, 16:15</t>
  </si>
  <si>
    <t>01/01/2016, 13:12</t>
  </si>
  <si>
    <t>42. Aria (Tenor): "Ich will nur dir zu Ehren leben"</t>
  </si>
  <si>
    <t>03/03/2020, 16:58</t>
  </si>
  <si>
    <t>57. Recitative (Soprano): "Du Falscher, suche nur den Herrn zu Fällen"</t>
  </si>
  <si>
    <t>Weihnachts Oratorium BWV 248/VI</t>
  </si>
  <si>
    <t>25/12/2013, 14:16</t>
  </si>
  <si>
    <t>19/10/2016, 11:05</t>
  </si>
  <si>
    <t>62. Recitative (Tenor): "So geht! Genug, mein Schatz geht nicht von hier"</t>
  </si>
  <si>
    <t>19/02/2015, 23:38</t>
  </si>
  <si>
    <t>14/03/2016, 15:40</t>
  </si>
  <si>
    <t>63. Aria (Tenor): "Nun mögt ihr stolzen Feinde schrecken"</t>
  </si>
  <si>
    <t>20/02/2015, 01:09</t>
  </si>
  <si>
    <t>05/03/2020, 22:48</t>
  </si>
  <si>
    <t>Bereite dich, Zion, mit zartlichen Trieben</t>
  </si>
  <si>
    <t>Weihnachts-Oratorium</t>
  </si>
  <si>
    <t>01/12/2005, 15:39</t>
  </si>
  <si>
    <t>15/05/2020, 12:16</t>
  </si>
  <si>
    <t>1. Wer Mich Liebet, Der Wird Mein Wort Halten</t>
  </si>
  <si>
    <t>Wer mich liebet, der wird mein Wort halten I, BWV 59</t>
  </si>
  <si>
    <t>22/12/2013, 12:40</t>
  </si>
  <si>
    <t>01/11/2015, 11:59</t>
  </si>
  <si>
    <t>2. O, Was Sind Das Für Ehren</t>
  </si>
  <si>
    <t>26/07/2015, 15:31</t>
  </si>
  <si>
    <t>3. Komm, Heiliger Geist, Herre Gott</t>
  </si>
  <si>
    <t>01/11/2015, 12:01</t>
  </si>
  <si>
    <t>4. Die Welt Mit Allen Königreichen</t>
  </si>
  <si>
    <t>22/12/2013, 11:59</t>
  </si>
  <si>
    <t>01/11/2015, 12:04</t>
  </si>
  <si>
    <t>Wer mich liebet, der wird mein Wort halten II, BWV 74</t>
  </si>
  <si>
    <t>22/12/2013, 12:41</t>
  </si>
  <si>
    <t>03/01/2016, 17:12</t>
  </si>
  <si>
    <t>2. Komm, Komm, Mein Herze Steht Dir Offen</t>
  </si>
  <si>
    <t>23/10/2016, 15:44</t>
  </si>
  <si>
    <t>5. Kommt, Ellet, Stimmet Sait Und Lieder</t>
  </si>
  <si>
    <t>22/12/2013, 12:42</t>
  </si>
  <si>
    <t>28/10/2016, 07:50</t>
  </si>
  <si>
    <t>7. Nichts Kann Mich Erretten</t>
  </si>
  <si>
    <t>26/08/2016, 13:47</t>
  </si>
  <si>
    <t>1. Aria: Wilderstehe doch der Sünde</t>
  </si>
  <si>
    <t>Widerstehe doch der Sünde, BWV 54</t>
  </si>
  <si>
    <t>10/05/2013, 18:31</t>
  </si>
  <si>
    <t>04/02/2018, 16:49</t>
  </si>
  <si>
    <t>3. Aria: Wer Sünde tut, der ist vom Teufel</t>
  </si>
  <si>
    <t>01/12/2005, 14:57</t>
  </si>
  <si>
    <t>15/05/2020, 13:22</t>
  </si>
  <si>
    <t>7. Chorale: Fuhr auch mein Herz und Sinn</t>
  </si>
  <si>
    <t>James Gilchrist, Joanne Lunn, John Eliot Gardiner, William Towers, Monteverdi Choir, English Baroque Soloists &amp; Peter Harvey</t>
  </si>
  <si>
    <t>Wo soll ich fliehen hin, BWV 5</t>
  </si>
  <si>
    <t>19/04/2013, 18:12</t>
  </si>
  <si>
    <t>06/10/2015, 10:14</t>
  </si>
  <si>
    <t>Russia</t>
  </si>
  <si>
    <t>Bournemouth SO, Anshel Brusilow</t>
  </si>
  <si>
    <t>Balakirev, Mili</t>
  </si>
  <si>
    <t>08/03/2008, 22:49</t>
  </si>
  <si>
    <t>08/03/2008, 16:47</t>
  </si>
  <si>
    <t>26/11/2016, 11:03</t>
  </si>
  <si>
    <t>Blues For Two</t>
  </si>
  <si>
    <t>Nigel Westlake, David Bollard</t>
  </si>
  <si>
    <t>Banks, Don</t>
  </si>
  <si>
    <t>18/02/2008, 01:18</t>
  </si>
  <si>
    <t>17/02/2008, 19:17</t>
  </si>
  <si>
    <t>15/05/2016, 13:18</t>
  </si>
  <si>
    <t>Comedy Overture</t>
  </si>
  <si>
    <t>Bournemouth Sinfonietta, Norman Del Mar</t>
  </si>
  <si>
    <t>Bantock, Granville</t>
  </si>
  <si>
    <t>The Pierrot of the Miunute</t>
  </si>
  <si>
    <t>01/12/2005, 13:27</t>
  </si>
  <si>
    <t>01/12/2005, 13:26</t>
  </si>
  <si>
    <t>29/11/2016, 20:05</t>
  </si>
  <si>
    <t>Adagio Op. 11</t>
  </si>
  <si>
    <t>Vento Do Norte &amp; Henk Van Twillert</t>
  </si>
  <si>
    <t>Barber, Samuel</t>
  </si>
  <si>
    <t>Adagio For Saxophones</t>
  </si>
  <si>
    <t>02/01/2012, 00:01</t>
  </si>
  <si>
    <t>26/02/2017, 10:53</t>
  </si>
  <si>
    <t>Adagio for Strings</t>
  </si>
  <si>
    <t>City Of London Sinfonia, Richard Hickox</t>
  </si>
  <si>
    <t>29/05/2007, 20:48</t>
  </si>
  <si>
    <t>24/07/2017, 17:24</t>
  </si>
  <si>
    <t>Adagio for Strings (from Quartet Op. 11)</t>
  </si>
  <si>
    <t>New Zealand SO, Andrew Schenck</t>
  </si>
  <si>
    <t>04/11/2005, 19:40</t>
  </si>
  <si>
    <t>20/05/2018, 16:49</t>
  </si>
  <si>
    <t>Give Me Some Music</t>
  </si>
  <si>
    <t>Leontyne Price, New Philharmonia Orchestra, Thomas Schippers</t>
  </si>
  <si>
    <t>Antony and Cleopatra, Op. 40</t>
  </si>
  <si>
    <t>30/03/2008, 20:45</t>
  </si>
  <si>
    <t>30/03/2008, 14:45</t>
  </si>
  <si>
    <t>10/05/2018, 20:45</t>
  </si>
  <si>
    <t>Give Me My Robe</t>
  </si>
  <si>
    <t>30/03/2008, 20:46</t>
  </si>
  <si>
    <t>12/05/2018, 10:41</t>
  </si>
  <si>
    <t>Ballade, Op.46</t>
  </si>
  <si>
    <t>Angela Brownridge</t>
  </si>
  <si>
    <t>09/09/2005, 08:53</t>
  </si>
  <si>
    <t>09/09/2005, 09:52</t>
  </si>
  <si>
    <t>13/05/2019, 08:54</t>
  </si>
  <si>
    <t>Andante - Allegro moderato</t>
  </si>
  <si>
    <t>Studer, Hampson, Browning, Emerson String Quartet</t>
  </si>
  <si>
    <t>Beggar's Song</t>
  </si>
  <si>
    <t>09/09/2005, 08:40</t>
  </si>
  <si>
    <t>20/05/2018, 16:51</t>
  </si>
  <si>
    <t>Cave of the Heart (Medea)</t>
  </si>
  <si>
    <t>Atlantic Sinfonietta, Andrew Schenck</t>
  </si>
  <si>
    <t>16/10/2013, 22:26</t>
  </si>
  <si>
    <t>13/09/2005, 10:15</t>
  </si>
  <si>
    <t>23/05/2018, 14:36</t>
  </si>
  <si>
    <t>I. Allegro appassionato</t>
  </si>
  <si>
    <t>Abbott Ruskin, MIT SO, David Epstein</t>
  </si>
  <si>
    <t>Concerto for Piano &amp; Orchestra, Op. 38</t>
  </si>
  <si>
    <t>08/09/2005, 20:13</t>
  </si>
  <si>
    <t>08/09/2005, 21:11</t>
  </si>
  <si>
    <t>13/04/2016, 13:51</t>
  </si>
  <si>
    <t>II. Canzone: Moderato</t>
  </si>
  <si>
    <t>08/09/2005, 20:15</t>
  </si>
  <si>
    <t>08/09/2005, 21:14</t>
  </si>
  <si>
    <t>13/04/2016, 13:59</t>
  </si>
  <si>
    <t>III. Allegro molto</t>
  </si>
  <si>
    <t>08/09/2005, 20:16</t>
  </si>
  <si>
    <t>08/09/2005, 21:15</t>
  </si>
  <si>
    <t>13/04/2016, 14:05</t>
  </si>
  <si>
    <t>A Last Song</t>
  </si>
  <si>
    <t>Thomas Hampson, John Browning</t>
  </si>
  <si>
    <t>Despite and Still, Op. 41</t>
  </si>
  <si>
    <t>04/11/2005, 18:33</t>
  </si>
  <si>
    <t>09/04/2007, 10:52</t>
  </si>
  <si>
    <t>15/05/2020, 01:20</t>
  </si>
  <si>
    <t>My Lizard</t>
  </si>
  <si>
    <t>09/04/2007, 10:53</t>
  </si>
  <si>
    <t>23/05/2018, 14:37</t>
  </si>
  <si>
    <t>In the Wilderness</t>
  </si>
  <si>
    <t>16/06/2007, 01:37</t>
  </si>
  <si>
    <t>16/05/2020, 00:19</t>
  </si>
  <si>
    <t>Despite and Still</t>
  </si>
  <si>
    <t>09/04/2007, 10:54</t>
  </si>
  <si>
    <t>14/05/2020, 20:41</t>
  </si>
  <si>
    <t>Andante, un poco mosso</t>
  </si>
  <si>
    <t>Dover Beach op. 3</t>
  </si>
  <si>
    <t>09/09/2005, 08:44</t>
  </si>
  <si>
    <t>24/09/2017, 17:23</t>
  </si>
  <si>
    <t>Essay No. 1 for Orchestra</t>
  </si>
  <si>
    <t>09/09/2005, 10:04</t>
  </si>
  <si>
    <t>11/07/2019, 20:09</t>
  </si>
  <si>
    <t>1. Un Poco allegro</t>
  </si>
  <si>
    <t>Four Excursions, Op.20</t>
  </si>
  <si>
    <t>09/09/2005, 09:51</t>
  </si>
  <si>
    <t>02/03/2020, 22:19</t>
  </si>
  <si>
    <t>2. In slow blues tempo</t>
  </si>
  <si>
    <t>06/08/2016, 08:44</t>
  </si>
  <si>
    <t>3. Allegretto</t>
  </si>
  <si>
    <t>06/08/2016, 08:46</t>
  </si>
  <si>
    <t>1. A Nun Takes the Veil, Broad and sustained, in exact rhythm</t>
  </si>
  <si>
    <t>Four Songs op. 13</t>
  </si>
  <si>
    <t>09/09/2005, 08:43</t>
  </si>
  <si>
    <t>13/05/2019, 08:56</t>
  </si>
  <si>
    <t>2. The Secrets of the Old, Allegro giocoso</t>
  </si>
  <si>
    <t>23/05/2018, 14:39</t>
  </si>
  <si>
    <t>4. Nocturne, Andante, un poco mosso</t>
  </si>
  <si>
    <t>09/06/2019, 11:43</t>
  </si>
  <si>
    <t>At Saint Patrick's Purgatory</t>
  </si>
  <si>
    <t>Cheryl Studer, John Browning</t>
  </si>
  <si>
    <t>Hermit Songs, Op. 29</t>
  </si>
  <si>
    <t>29/05/2007, 18:45</t>
  </si>
  <si>
    <t>02/05/2017, 13:57</t>
  </si>
  <si>
    <t>Church Bell at Night</t>
  </si>
  <si>
    <t>09/09/2005, 08:55</t>
  </si>
  <si>
    <t>13/07/2017, 20:39</t>
  </si>
  <si>
    <t>St. Ita's Vision</t>
  </si>
  <si>
    <t>08/07/2019, 22:44</t>
  </si>
  <si>
    <t>The Crucifixion</t>
  </si>
  <si>
    <t>09/09/2005, 08:56</t>
  </si>
  <si>
    <t>04/07/2019, 23:04</t>
  </si>
  <si>
    <t>Sea-Snatch</t>
  </si>
  <si>
    <t>23/05/2018, 14:40</t>
  </si>
  <si>
    <t>Promiscuity</t>
  </si>
  <si>
    <t>04/07/2019, 22:29</t>
  </si>
  <si>
    <t>The Monk and His Cat</t>
  </si>
  <si>
    <t>02/04/2019, 22:15</t>
  </si>
  <si>
    <t>The Desire for Hermitage</t>
  </si>
  <si>
    <t>09/09/2005, 08:57</t>
  </si>
  <si>
    <t>30/03/2019, 23:46</t>
  </si>
  <si>
    <t>Moderato</t>
  </si>
  <si>
    <t>In the Dark Pinewood</t>
  </si>
  <si>
    <t>09/09/2005, 08:41</t>
  </si>
  <si>
    <t>14/06/2016, 11:51</t>
  </si>
  <si>
    <t>Knoxville: Summer of 1915</t>
  </si>
  <si>
    <t>Jill Gomez, City Of London Sinfonia, Hickox</t>
  </si>
  <si>
    <t>Knoxville: Summer of 1915 (Gomez)</t>
  </si>
  <si>
    <t>19/11/2013, 16:13</t>
  </si>
  <si>
    <t>26/08/2016, 12:15</t>
  </si>
  <si>
    <t>Dawn Upshaw, Orchestra of St. Luke's, Zinman</t>
  </si>
  <si>
    <t>Knoxville: Summer of 1915 (Upshaw)</t>
  </si>
  <si>
    <t>19/07/2005, 16:29</t>
  </si>
  <si>
    <t>23/09/2017, 22:02</t>
  </si>
  <si>
    <t>Allegro</t>
  </si>
  <si>
    <t>Love at the Door</t>
  </si>
  <si>
    <t>09/09/2005, 08:38</t>
  </si>
  <si>
    <t>23/05/2018, 14:42</t>
  </si>
  <si>
    <t>Love's Caution</t>
  </si>
  <si>
    <t>09/09/2005, 08:39</t>
  </si>
  <si>
    <t>29/07/2020, 22:22</t>
  </si>
  <si>
    <t>I. Body of a woman</t>
  </si>
  <si>
    <t>Dale Duesing, Sarah Reese, Chicago SO, Andrew Schenck</t>
  </si>
  <si>
    <t>The Lovers, Op. 43</t>
  </si>
  <si>
    <t>09/09/2005, 10:37</t>
  </si>
  <si>
    <t>09/09/2005, 10:36</t>
  </si>
  <si>
    <t>23/05/2018, 14:46</t>
  </si>
  <si>
    <t>II. Lithe girl, brown girl</t>
  </si>
  <si>
    <t>01/09/2017, 15:42</t>
  </si>
  <si>
    <t>III. In the hot depth of this summer</t>
  </si>
  <si>
    <t>23/05/2018, 14:49</t>
  </si>
  <si>
    <t>IV. Close your eyes</t>
  </si>
  <si>
    <t>09/09/2005, 10:38</t>
  </si>
  <si>
    <t>24/05/2018, 14:55</t>
  </si>
  <si>
    <t>V. The Fortunate Isles</t>
  </si>
  <si>
    <t>22/07/2019, 19:44</t>
  </si>
  <si>
    <t>VII. We have lost even this twilight</t>
  </si>
  <si>
    <t>07/11/2018, 16:06</t>
  </si>
  <si>
    <t>IX. Cemetery of kisses</t>
  </si>
  <si>
    <t>09/09/2005, 10:40</t>
  </si>
  <si>
    <t>09/09/2005, 10:39</t>
  </si>
  <si>
    <t>16/12/2018, 22:00</t>
  </si>
  <si>
    <t>Puisque tout passe</t>
  </si>
  <si>
    <t>Hampson, Thomas &amp; John Browning</t>
  </si>
  <si>
    <t>Melodies Passagères, Op. 27</t>
  </si>
  <si>
    <t>29/05/2007, 18:54</t>
  </si>
  <si>
    <t>09/04/2007, 10:48</t>
  </si>
  <si>
    <t>15/05/2020, 16:35</t>
  </si>
  <si>
    <t>Un cygne</t>
  </si>
  <si>
    <t>09/04/2007, 10:49</t>
  </si>
  <si>
    <t>24/07/2017, 17:26</t>
  </si>
  <si>
    <t>Tombeau dans un parc</t>
  </si>
  <si>
    <t>15/05/2020, 14:27</t>
  </si>
  <si>
    <t>Le clocher chante</t>
  </si>
  <si>
    <t>07/04/2018, 23:19</t>
  </si>
  <si>
    <t>Music For A Scene From Shelley</t>
  </si>
  <si>
    <t>Music For A Scene From Shelley, Op. 7</t>
  </si>
  <si>
    <t>13/06/2009, 16:44</t>
  </si>
  <si>
    <t>13/06/2009, 10:44</t>
  </si>
  <si>
    <t>05/07/2016, 21:36</t>
  </si>
  <si>
    <t>Night Wanderers</t>
  </si>
  <si>
    <t>04/02/2018, 16:17</t>
  </si>
  <si>
    <t>Nocturne (Homage to John Field), Op.33</t>
  </si>
  <si>
    <t>09/09/2005, 08:52</t>
  </si>
  <si>
    <t>08/07/2019, 22:48</t>
  </si>
  <si>
    <t>Nocturne, Op. 13, No. 4</t>
  </si>
  <si>
    <t>Leontyne Price, Samuel Barber</t>
  </si>
  <si>
    <t>08/12/2010, 19:38</t>
  </si>
  <si>
    <t>11/05/2016, 16:29</t>
  </si>
  <si>
    <t>Nuvoletta</t>
  </si>
  <si>
    <t>Nuvoletta, Op. 25</t>
  </si>
  <si>
    <t>29/05/2007, 18:59</t>
  </si>
  <si>
    <t>16/06/2016, 16:26</t>
  </si>
  <si>
    <t>1. Allegro energico</t>
  </si>
  <si>
    <t>Piano Sonata, Op.26</t>
  </si>
  <si>
    <t>09/09/2005, 09:54</t>
  </si>
  <si>
    <t>14/06/2016, 13:00</t>
  </si>
  <si>
    <t>2. Allegro vivace e leggiero</t>
  </si>
  <si>
    <t>14/06/2016, 13:02</t>
  </si>
  <si>
    <t>3. Adagio mesto</t>
  </si>
  <si>
    <t>04/02/2018, 16:23</t>
  </si>
  <si>
    <t>Grave and remote (O Thou who art unchangeable)</t>
  </si>
  <si>
    <t>Prayers of Kierkegaard, Op. 30</t>
  </si>
  <si>
    <t>09/09/2005, 10:34</t>
  </si>
  <si>
    <t>09/09/2005, 10:33</t>
  </si>
  <si>
    <t>18/06/2016, 14:37</t>
  </si>
  <si>
    <t>Andante con moto tranquillo (Lord Jesus Christ who suffer'd)</t>
  </si>
  <si>
    <t>18/06/2016, 14:40</t>
  </si>
  <si>
    <t>Allegro molto</t>
  </si>
  <si>
    <t>09/09/2005, 10:35</t>
  </si>
  <si>
    <t>18/06/2016, 14:42</t>
  </si>
  <si>
    <t>Quietly (Father in Heaven!)</t>
  </si>
  <si>
    <t>18/06/2016, 14:46</t>
  </si>
  <si>
    <t>Overture</t>
  </si>
  <si>
    <t>Joseph Silverstein, Utah SO, Charles Ketcham</t>
  </si>
  <si>
    <t>School for Scandal, Op. 5</t>
  </si>
  <si>
    <t>09/09/2005, 10:48</t>
  </si>
  <si>
    <t>09/09/2005, 10:47</t>
  </si>
  <si>
    <t>22/04/2016, 09:51</t>
  </si>
  <si>
    <t>09/09/2005, 10:02</t>
  </si>
  <si>
    <t>22/04/2016, 10:00</t>
  </si>
  <si>
    <t>Second Essay for Orchestra</t>
  </si>
  <si>
    <t>Second Essay for Orchestra, Op. 17</t>
  </si>
  <si>
    <t>09/09/2005, 10:49</t>
  </si>
  <si>
    <t>08/07/2019, 23:00</t>
  </si>
  <si>
    <t>A Slumber Song of the Madonna</t>
  </si>
  <si>
    <t>14/05/2016, 13:04</t>
  </si>
  <si>
    <t>Strings in the Earth and Air</t>
  </si>
  <si>
    <t>24/07/2017, 17:28</t>
  </si>
  <si>
    <t>II. Andante un poco mosso</t>
  </si>
  <si>
    <t>Symphony 2, Op. 19</t>
  </si>
  <si>
    <t>09/09/2005, 10:06</t>
  </si>
  <si>
    <t>06/04/2016, 15:14</t>
  </si>
  <si>
    <t>There's Nae Lark</t>
  </si>
  <si>
    <t>20/05/2018, 10:04</t>
  </si>
  <si>
    <t>1. The Daisies, Allegretto con grazie</t>
  </si>
  <si>
    <t>Three Songs op. 2</t>
  </si>
  <si>
    <t>17/03/2018, 21:33</t>
  </si>
  <si>
    <t>2. With Rue My Heart Is Laden, Andante cantabile</t>
  </si>
  <si>
    <t>17/03/2018, 21:34</t>
  </si>
  <si>
    <t>3. Bessie Bobtail, Andante, un poco mosso - Adagio</t>
  </si>
  <si>
    <t>17/03/2018, 21:37</t>
  </si>
  <si>
    <t>1. Rain Has Fallen, Moderato</t>
  </si>
  <si>
    <t>Three Songs op. 10</t>
  </si>
  <si>
    <t>09/09/2005, 08:42</t>
  </si>
  <si>
    <t>06/05/2016, 09:59</t>
  </si>
  <si>
    <t>2. Sleep Now, Andante tranquillo</t>
  </si>
  <si>
    <t>06/05/2016, 10:03</t>
  </si>
  <si>
    <t>Now Have I Fed and Eaten Up the Rose</t>
  </si>
  <si>
    <t>Three Songs, Op. 45</t>
  </si>
  <si>
    <t>29/05/2007, 20:14</t>
  </si>
  <si>
    <t>05/04/2016, 21:27</t>
  </si>
  <si>
    <t>A Green Lowland of Pianos</t>
  </si>
  <si>
    <t>05/04/2016, 21:29</t>
  </si>
  <si>
    <t>O Boundless, Boundless Evening</t>
  </si>
  <si>
    <t>09/04/2007, 10:55</t>
  </si>
  <si>
    <t>05/04/2016, 21:33</t>
  </si>
  <si>
    <t>The Queen's Face on the Summery Coin</t>
  </si>
  <si>
    <t>Two Songs, Op. 18</t>
  </si>
  <si>
    <t>29/05/2007, 20:16</t>
  </si>
  <si>
    <t>20/10/2017, 22:25</t>
  </si>
  <si>
    <t>Monks and Raisins</t>
  </si>
  <si>
    <t>23/11/2017, 18:37</t>
  </si>
  <si>
    <t>Prelude and Intermezzo</t>
  </si>
  <si>
    <t>Vanessa, Op 32</t>
  </si>
  <si>
    <t>24/07/2017, 17:34</t>
  </si>
  <si>
    <t>Gil Shaham, London SO, Andre Previn</t>
  </si>
  <si>
    <t>Violin Concerto, Op. 14</t>
  </si>
  <si>
    <t>04/06/2005, 17:01</t>
  </si>
  <si>
    <t>30/11/2018, 21:10</t>
  </si>
  <si>
    <t>09/09/2005, 10:46</t>
  </si>
  <si>
    <t>15/06/2007, 15:55</t>
  </si>
  <si>
    <t>10/11/2016, 11:55</t>
  </si>
  <si>
    <t>24/07/2017, 20:46</t>
  </si>
  <si>
    <t>15/06/2007, 16:00</t>
  </si>
  <si>
    <t>04/02/2018, 17:19</t>
  </si>
  <si>
    <t>III. Presto in moto perpetuo</t>
  </si>
  <si>
    <t>04/06/2005, 17:04</t>
  </si>
  <si>
    <t>18/11/2016, 10:01</t>
  </si>
  <si>
    <t>I. Praludium</t>
  </si>
  <si>
    <t>Gidon Kremer</t>
  </si>
  <si>
    <t>Barkauskas, Vytautas</t>
  </si>
  <si>
    <t>Partita for Violin Solo</t>
  </si>
  <si>
    <t>18/02/2008, 01:03</t>
  </si>
  <si>
    <t>17/02/2008, 19:03</t>
  </si>
  <si>
    <t>24/07/2017, 17:35</t>
  </si>
  <si>
    <t>III. Grave</t>
  </si>
  <si>
    <t>18/02/2008, 01:04</t>
  </si>
  <si>
    <t>12/05/2016, 13:44</t>
  </si>
  <si>
    <t>1 There Was Once An Old Man...</t>
  </si>
  <si>
    <t>Chicago SO, Pierre Boulez</t>
  </si>
  <si>
    <t>Bartók, Béla</t>
  </si>
  <si>
    <t>Cantata Profana</t>
  </si>
  <si>
    <t>04/11/2005, 19:24</t>
  </si>
  <si>
    <t>21/06/2018, 10:37</t>
  </si>
  <si>
    <t>2 But Their Father Grew Impatient...</t>
  </si>
  <si>
    <t>30/07/2016, 13:23</t>
  </si>
  <si>
    <t>3 There Was Once An Old Man...</t>
  </si>
  <si>
    <t>05/12/2013, 16:54</t>
  </si>
  <si>
    <t>27/10/2017, 23:07</t>
  </si>
  <si>
    <t>I. (Introduzione) Andante Non Troppo -Allegro Vivace - Tempo I</t>
  </si>
  <si>
    <t>Berliner Philharmoniker, Herbert von Karajan</t>
  </si>
  <si>
    <t>Concert for Orchestra, Sz116</t>
  </si>
  <si>
    <t>06/11/2005, 17:16</t>
  </si>
  <si>
    <t>06/11/2005, 18:15</t>
  </si>
  <si>
    <t>18/06/2016, 13:41</t>
  </si>
  <si>
    <t>II. (Giuoco Delle Coppie) Allegretto Scherzando</t>
  </si>
  <si>
    <t>06/11/2005, 17:17</t>
  </si>
  <si>
    <t>06/11/2005, 18:16</t>
  </si>
  <si>
    <t>18/06/2016, 13:47</t>
  </si>
  <si>
    <t>III. (Elegia) Andante, Non Troppo</t>
  </si>
  <si>
    <t>06/11/2005, 17:18</t>
  </si>
  <si>
    <t>06/11/2005, 18:17</t>
  </si>
  <si>
    <t>18/06/2016, 13:56</t>
  </si>
  <si>
    <t>IV. (Intermezzo Interrotto) Allegretto</t>
  </si>
  <si>
    <t>06/11/2005, 17:19</t>
  </si>
  <si>
    <t>06/11/2005, 18:18</t>
  </si>
  <si>
    <t>18/06/2016, 14:00</t>
  </si>
  <si>
    <t>V. (Finale) Pesante - Presto</t>
  </si>
  <si>
    <t>06/11/2005, 17:20</t>
  </si>
  <si>
    <t>05/03/2020, 23:14</t>
  </si>
  <si>
    <t>I. Assai lento - Allegro molto</t>
  </si>
  <si>
    <t>Concertgebouworkest, David Zinman</t>
  </si>
  <si>
    <t>Concerto for Two Pianos, Percussion and Orchestra</t>
  </si>
  <si>
    <t>06/11/2005, 07:51</t>
  </si>
  <si>
    <t>06/11/2005, 08:49</t>
  </si>
  <si>
    <t>06/04/2016, 14:08</t>
  </si>
  <si>
    <t>II. Lento, ma non troppo</t>
  </si>
  <si>
    <t>06/11/2005, 07:52</t>
  </si>
  <si>
    <t>06/11/2005, 08:51</t>
  </si>
  <si>
    <t>06/04/2016, 14:15</t>
  </si>
  <si>
    <t>III. Allegro ma non troppo</t>
  </si>
  <si>
    <t>06/11/2005, 07:53</t>
  </si>
  <si>
    <t>06/11/2005, 08:52</t>
  </si>
  <si>
    <t>06/04/2016, 14:22</t>
  </si>
  <si>
    <t>De Houten Prins</t>
  </si>
  <si>
    <t>11/11/2014, 17:47</t>
  </si>
  <si>
    <t>16/10/2016, 08:36</t>
  </si>
  <si>
    <t>Introduction</t>
  </si>
  <si>
    <t>04/11/2005, 18:24</t>
  </si>
  <si>
    <t>15/06/2007, 15:49</t>
  </si>
  <si>
    <t>25/08/2016, 14:59</t>
  </si>
  <si>
    <t>I. Début</t>
  </si>
  <si>
    <t>London SO, Claudio Abbado</t>
  </si>
  <si>
    <t>De Wonderbaarlijke Mandarijn</t>
  </si>
  <si>
    <t>04/11/2005, 19:38</t>
  </si>
  <si>
    <t>15/06/2007, 15:46</t>
  </si>
  <si>
    <t>18/11/2016, 10:19</t>
  </si>
  <si>
    <t>The Miraculous Mandarin</t>
  </si>
  <si>
    <t>The Miraculous Mandarin, Op. 19</t>
  </si>
  <si>
    <t>11/06/2007, 20:27</t>
  </si>
  <si>
    <t>11/06/2007, 14:26</t>
  </si>
  <si>
    <t>07/04/2016, 12:37</t>
  </si>
  <si>
    <t>I. Andante Tranquillo</t>
  </si>
  <si>
    <t>Music for Strings, Percussion and Celesta, Sz106</t>
  </si>
  <si>
    <t>06/11/2005, 17:21</t>
  </si>
  <si>
    <t>06/11/2005, 18:20</t>
  </si>
  <si>
    <t>07/11/2018, 18:38</t>
  </si>
  <si>
    <t>II. Allegro</t>
  </si>
  <si>
    <t>06/11/2005, 17:22</t>
  </si>
  <si>
    <t>06/11/2005, 18:21</t>
  </si>
  <si>
    <t>16/04/2016, 09:11</t>
  </si>
  <si>
    <t>III. Adagio</t>
  </si>
  <si>
    <t>06/11/2005, 17:23</t>
  </si>
  <si>
    <t>06/11/2005, 18:22</t>
  </si>
  <si>
    <t>05/09/2019, 09:04</t>
  </si>
  <si>
    <t>IV. Allegro Molto</t>
  </si>
  <si>
    <t>06/11/2005, 18:23</t>
  </si>
  <si>
    <t>30/11/2018, 21:51</t>
  </si>
  <si>
    <t>Vladimir Ashkenazy, London PO, Georg Solti</t>
  </si>
  <si>
    <t>Piano Concerto 1</t>
  </si>
  <si>
    <t>11/06/2007, 00:16</t>
  </si>
  <si>
    <t>07/11/2005, 21:18</t>
  </si>
  <si>
    <t>03/08/2020, 22:52</t>
  </si>
  <si>
    <t>Piano Concerto 2</t>
  </si>
  <si>
    <t>10/06/2007, 23:38</t>
  </si>
  <si>
    <t>07/11/2005, 21:27</t>
  </si>
  <si>
    <t>13/01/2019, 17:14</t>
  </si>
  <si>
    <t>10/06/2007, 23:40</t>
  </si>
  <si>
    <t>07/11/2005, 21:28</t>
  </si>
  <si>
    <t>14/01/2019, 23:58</t>
  </si>
  <si>
    <t>10/06/2007, 23:41</t>
  </si>
  <si>
    <t>07/11/2005, 21:30</t>
  </si>
  <si>
    <t>08/03/2019, 18:20</t>
  </si>
  <si>
    <t>Piano Concerto 3</t>
  </si>
  <si>
    <t>10/06/2007, 23:42</t>
  </si>
  <si>
    <t>07/11/2005, 21:31</t>
  </si>
  <si>
    <t>24/07/2017, 17:42</t>
  </si>
  <si>
    <t>II. Adagio religioso</t>
  </si>
  <si>
    <t>10/06/2007, 23:21</t>
  </si>
  <si>
    <t>07/11/2005, 21:32</t>
  </si>
  <si>
    <t>16/12/2018, 17:34</t>
  </si>
  <si>
    <t>III. Allegro vivace</t>
  </si>
  <si>
    <t>10/06/2007, 23:43</t>
  </si>
  <si>
    <t>07/11/2005, 21:33</t>
  </si>
  <si>
    <t>24/07/2017, 17:48</t>
  </si>
  <si>
    <t>Vladimir Ashkenazy, Vovka Ashkenazy, David Corkhill, Andrew Smith</t>
  </si>
  <si>
    <t>Sonata for Two Pianos and Percussion</t>
  </si>
  <si>
    <t>10/06/2007, 22:46</t>
  </si>
  <si>
    <t>07/11/2005, 21:14</t>
  </si>
  <si>
    <t>05/06/2017, 11:40</t>
  </si>
  <si>
    <t>II. Lento ma non troppo</t>
  </si>
  <si>
    <t>11/06/2007, 00:12</t>
  </si>
  <si>
    <t>07/11/2005, 21:15</t>
  </si>
  <si>
    <t>30/11/2018, 20:31</t>
  </si>
  <si>
    <t>11/06/2007, 00:13</t>
  </si>
  <si>
    <t>07/11/2005, 21:16</t>
  </si>
  <si>
    <t>06/06/2017, 10:22</t>
  </si>
  <si>
    <t>II. un Grotesque</t>
  </si>
  <si>
    <t>Shlomo Mintz, LSO, Abbado</t>
  </si>
  <si>
    <t>Twee portretten</t>
  </si>
  <si>
    <t>22/06/2005, 10:45</t>
  </si>
  <si>
    <t>16/05/2020, 13:12</t>
  </si>
  <si>
    <t>I. Un Idéal</t>
  </si>
  <si>
    <t>2 Portraits, Op. 5</t>
  </si>
  <si>
    <t>08/05/2007, 20:06</t>
  </si>
  <si>
    <t>04/06/2005, 11:19</t>
  </si>
  <si>
    <t>29/04/2016, 14:52</t>
  </si>
  <si>
    <t>Andante favori in F, WoO 57</t>
  </si>
  <si>
    <t>Alfred Brendel</t>
  </si>
  <si>
    <t>Beethoven, Ludwig van</t>
  </si>
  <si>
    <t>30/05/2015, 21:18</t>
  </si>
  <si>
    <t>23/11/2014, 04:08</t>
  </si>
  <si>
    <t>15/10/2016, 12:18</t>
  </si>
  <si>
    <t>The Creatures of Prometheus, Op. 43: Overtura. Adagio - Allegro molto con brio</t>
  </si>
  <si>
    <t>Orpheus Chamber Orchestra</t>
  </si>
  <si>
    <t>Beethoven: The Creatures of Prometheus, Op. 43</t>
  </si>
  <si>
    <t>07/09/2016, 13:24</t>
  </si>
  <si>
    <t>13/09/2015, 23:19</t>
  </si>
  <si>
    <t>12/05/2019, 18:14</t>
  </si>
  <si>
    <t>The Creatures of Prometheus, Op. 43, No. 5 Adagio - Andante quasi Allegretto</t>
  </si>
  <si>
    <t>12/10/2016, 16:44</t>
  </si>
  <si>
    <t>The Creatures of Prometheus, Op. 43, No. 8 Allegro con brio</t>
  </si>
  <si>
    <t>21/07/2016, 16:53</t>
  </si>
  <si>
    <t>The Creatures of Prometheus, Op. 43, No. 9 Adagio</t>
  </si>
  <si>
    <t>26/08/2016, 12:53</t>
  </si>
  <si>
    <t>The Creatures of Prometheus, Op. 43, No. 14 Solo della Signora Cassentini. Andante - Adagio</t>
  </si>
  <si>
    <t>29/10/2016, 09:55</t>
  </si>
  <si>
    <t>I. Adagio</t>
  </si>
  <si>
    <t>Alfred Brendel, London Philharmonic Orchestra &amp; Bernard Haitink</t>
  </si>
  <si>
    <t>Fantasia for Piano, Chorus and Orchestra in C Minor, Op. 80</t>
  </si>
  <si>
    <t>31/05/2015, 18:53</t>
  </si>
  <si>
    <t>16/05/2020, 11:30</t>
  </si>
  <si>
    <t>II. Finale: a) Allegro - Meno allegro - Allegro molto - Adagio ma non troppo - Marcia, assai vivace</t>
  </si>
  <si>
    <t>15/10/2016, 14:23</t>
  </si>
  <si>
    <t>II. Finale: b) Allegro - Allegretto ma non troppo (Quasi Andante con moto) - Presto</t>
  </si>
  <si>
    <t>Alfred Brendel, London Philharmonic Choir, London Philharmonic Orchestra &amp; Bernard Haitink</t>
  </si>
  <si>
    <t>31/08/2016, 12:12</t>
  </si>
  <si>
    <t>I. Adagio - II. Finale - III. Allegro</t>
  </si>
  <si>
    <t>Alfred Brendel, London PO, Bernard Haitink</t>
  </si>
  <si>
    <t>Fantasia in C minor, Op. 80</t>
  </si>
  <si>
    <t>18/04/2007, 04:41</t>
  </si>
  <si>
    <t>17/04/2007, 22:39</t>
  </si>
  <si>
    <t>02/12/2018, 21:33</t>
  </si>
  <si>
    <t>Meno mosso e moderato</t>
  </si>
  <si>
    <t>Melos Quartet</t>
  </si>
  <si>
    <t>Große Fuge in B flat, Op. 133</t>
  </si>
  <si>
    <t>11/11/2014, 18:47</t>
  </si>
  <si>
    <t>14/10/2017, 16:19</t>
  </si>
  <si>
    <t>Beethoven: La Partenza, WoO 124</t>
  </si>
  <si>
    <t>Cecilia Bartoli, András Schiff</t>
  </si>
  <si>
    <t>The Impatient Lover</t>
  </si>
  <si>
    <t>02/01/2012, 17:23</t>
  </si>
  <si>
    <t>31/07/2016, 16:39</t>
  </si>
  <si>
    <t>Beethoven: 4 Ariettas &amp; A Duet, Op. 82 - L'Amante Impatiente 1</t>
  </si>
  <si>
    <t>27/04/2016, 10:20</t>
  </si>
  <si>
    <t>Beethoven: 4 Ariettas &amp; A Duet, Op. 82 - Hoffnung</t>
  </si>
  <si>
    <t>29/07/2017, 15:29</t>
  </si>
  <si>
    <t>Beethoven: In Questa Tomba Oscura, WoO 133</t>
  </si>
  <si>
    <t>21/06/2018, 10:30</t>
  </si>
  <si>
    <t>Melos Ensemble</t>
  </si>
  <si>
    <t>Octet in E Flat, Op. 103</t>
  </si>
  <si>
    <t>22/06/2005, 12:19</t>
  </si>
  <si>
    <t>16/05/2020, 12:10</t>
  </si>
  <si>
    <t>III. Menuetto (Allegro)</t>
  </si>
  <si>
    <t>22/06/2005, 12:20</t>
  </si>
  <si>
    <t>22/12/2018, 14:17</t>
  </si>
  <si>
    <t>IV. Finale (Presto)</t>
  </si>
  <si>
    <t>07/11/2018, 18:50</t>
  </si>
  <si>
    <t>Overture "The Creatures of Prometheus"</t>
  </si>
  <si>
    <t>Overture "The Creatures of Prometheus", Op. 43</t>
  </si>
  <si>
    <t>04/11/2005, 18:22</t>
  </si>
  <si>
    <t>21/07/2005, 01:40</t>
  </si>
  <si>
    <t>13/07/2017, 20:49</t>
  </si>
  <si>
    <t>Overture "The Ruins of Athens"</t>
  </si>
  <si>
    <t>Overture "The Ruins of Athens", Op. 113</t>
  </si>
  <si>
    <t>21/07/2005, 01:41</t>
  </si>
  <si>
    <t>08/01/2018, 20:07</t>
  </si>
  <si>
    <t>I. Allegro Con Brio</t>
  </si>
  <si>
    <t>Martha Argerich, Philharmonia Orchestra, Giuseppe Sinopoli</t>
  </si>
  <si>
    <t>Piano Concerto 1 in C, Op. 15 (Argerich)</t>
  </si>
  <si>
    <t>30/05/2015, 21:14</t>
  </si>
  <si>
    <t>17/04/2007, 22:43</t>
  </si>
  <si>
    <t>31/07/2016, 15:05</t>
  </si>
  <si>
    <t>17/04/2007, 22:45</t>
  </si>
  <si>
    <t>20/11/2016, 11:44</t>
  </si>
  <si>
    <t>III. Rondo: Allegro</t>
  </si>
  <si>
    <t>17/04/2007, 22:47</t>
  </si>
  <si>
    <t>26/10/2018, 00:42</t>
  </si>
  <si>
    <t>Piano Concerto No. 1 in C Major, Op. 15: I. Allegro con brio</t>
  </si>
  <si>
    <t>Piano Concerto 1 in C, Op. 15 (Brendel)</t>
  </si>
  <si>
    <t>30/05/2015, 21:12</t>
  </si>
  <si>
    <t>06/07/2019, 00:55</t>
  </si>
  <si>
    <t>Piano Concerto No. 1 in C Major, Op. 15: II. Largo</t>
  </si>
  <si>
    <t>15/10/2016, 15:39</t>
  </si>
  <si>
    <t>Piano Concerto No. 1 in C Major, Op. 15: III. Rondo (Allegro scherzando)</t>
  </si>
  <si>
    <t>14/11/2016, 14:38</t>
  </si>
  <si>
    <t>Piano Concerto 1 in C, Op. 15 (Gould)</t>
  </si>
  <si>
    <t>30/05/2015, 21:17</t>
  </si>
  <si>
    <t>31/12/2011, 15:45</t>
  </si>
  <si>
    <t>30/10/2016, 16:35</t>
  </si>
  <si>
    <t>Piano Concerto 2 in B flat major, Op. 19 (Argerich)</t>
  </si>
  <si>
    <t>30/05/2015, 21:13</t>
  </si>
  <si>
    <t>17/04/2007, 22:48</t>
  </si>
  <si>
    <t>10/11/2016, 16:14</t>
  </si>
  <si>
    <t>17/04/2007, 22:50</t>
  </si>
  <si>
    <t>10/11/2016, 16:24</t>
  </si>
  <si>
    <t>III. Rondo: Allegro Molto</t>
  </si>
  <si>
    <t>17/04/2007, 22:51</t>
  </si>
  <si>
    <t>28/04/2018, 23:01</t>
  </si>
  <si>
    <t>Piano Concerto No. 2 in B-Flat Major, Op. 19: I. Allegro con brio</t>
  </si>
  <si>
    <t>Piano Concerto 2 in B flat major, Op. 19 (Brendel)</t>
  </si>
  <si>
    <t>Piano Concerto No. 2 in B-Flat Major, Op. 19</t>
  </si>
  <si>
    <t>30/05/2015, 21:10</t>
  </si>
  <si>
    <t>16/05/2020, 02:13</t>
  </si>
  <si>
    <t>Piano Concerto No. 2 in B-Flat Major, Op. 19: II. Adagio</t>
  </si>
  <si>
    <t>05/07/2016, 21:16</t>
  </si>
  <si>
    <t>Piano Concerto No. 2 in B-Flat Major, Op. 19: III. Rondo (Molto allegro)</t>
  </si>
  <si>
    <t>21/07/2019, 17:54</t>
  </si>
  <si>
    <t>Piano Concerto No. 3 in C Minor, Op. 37: I. Allegro con brio</t>
  </si>
  <si>
    <t>Piano Concerto 3 in c, Op. 37 (Brendel)</t>
  </si>
  <si>
    <t>Piano Concerto No. 3 in C Minor, Op. 37</t>
  </si>
  <si>
    <t>29/05/2016, 17:30</t>
  </si>
  <si>
    <t>Piano Concerto No. 3 in C Minor, Op. 37: II. Largo</t>
  </si>
  <si>
    <t>30/05/2015, 21:11</t>
  </si>
  <si>
    <t>15/05/2020, 13:45</t>
  </si>
  <si>
    <t>Piano Concerto No. 3 in C Minor, Op. 37: III. Rondo (Allegro)</t>
  </si>
  <si>
    <t>26/03/2017, 17:47</t>
  </si>
  <si>
    <t>I. Allegro con brio</t>
  </si>
  <si>
    <t>Wilhelm Kempff, Berliner Philharmoniker, Ferdinand Leitner</t>
  </si>
  <si>
    <t>Piano Concerto 3 in c, Op. 37 (Kempff)</t>
  </si>
  <si>
    <t>28/07/2019, 19:26</t>
  </si>
  <si>
    <t>13/05/2016, 08:58</t>
  </si>
  <si>
    <t>III. Rondo. Allegro.</t>
  </si>
  <si>
    <t>27/10/2017, 21:57</t>
  </si>
  <si>
    <t>Piano Concerto No. 4 in G, Op. 58: I. Allegro moderato</t>
  </si>
  <si>
    <t>Piano Concerto 4 in G, Op. 58 (Brendel)</t>
  </si>
  <si>
    <t>Piano Concerto No. 4 in G, Op. 58</t>
  </si>
  <si>
    <t>09/09/2016, 18:10</t>
  </si>
  <si>
    <t>Piano Concerto No. 4 in G, Op. 58: II. Andante con moto</t>
  </si>
  <si>
    <t>Piano Concerto No. 4 in G, Op. 58 (Brendel)</t>
  </si>
  <si>
    <t>03/03/2019, 21:45</t>
  </si>
  <si>
    <t>Piano Concerto No. 4 in G, Op. 58: III. Rondo (Vivace)</t>
  </si>
  <si>
    <t>22/07/2019, 14:20</t>
  </si>
  <si>
    <t>I. Allegro moderato</t>
  </si>
  <si>
    <t>Piano Concerto 4 in G, Op. 58 (Kempff)</t>
  </si>
  <si>
    <t>24/05/2016, 19:31</t>
  </si>
  <si>
    <t>03/03/2020, 20:39</t>
  </si>
  <si>
    <t>III. Rondo. Vivace.</t>
  </si>
  <si>
    <t>20/11/2016, 11:55</t>
  </si>
  <si>
    <t>Piano Concerto 5 in E flat, Op. 73 "Emperor" (Brendel)</t>
  </si>
  <si>
    <t>06/11/2005, 17:37</t>
  </si>
  <si>
    <t>04/04/2016, 15:06</t>
  </si>
  <si>
    <t>II. Adagio un poco mosso</t>
  </si>
  <si>
    <t>06/11/2005, 17:40</t>
  </si>
  <si>
    <t>04/08/2019, 15:01</t>
  </si>
  <si>
    <t>III. Rondo</t>
  </si>
  <si>
    <t>06/11/2005, 17:42</t>
  </si>
  <si>
    <t>24/07/2017, 17:59</t>
  </si>
  <si>
    <t>Piano Concerto No. 5 in E-Flat Major, Op. 73 -"Emperor": I. Allegro</t>
  </si>
  <si>
    <t>Alfred Brendel, Bernard Haitink &amp; London Philharmonic Orchestra</t>
  </si>
  <si>
    <t>05/09/2016, 17:04</t>
  </si>
  <si>
    <t>Piano Concerto No. 5 in E-Flat Major, Op. 73 -"Emperor": II. Adagio un poco mosso</t>
  </si>
  <si>
    <t>15/10/2016, 15:10</t>
  </si>
  <si>
    <t>Piano Concerto No. 5 in E-Flat Major, Op. 73 -"Emperor": III. Rondo (Allegro)</t>
  </si>
  <si>
    <t>16/10/2016, 09:01</t>
  </si>
  <si>
    <t>Piano Sonata 1 in f, Op. 2, No. 1</t>
  </si>
  <si>
    <t>Piano Sonata No. 1 in F Minor, Op. 2, No. 1</t>
  </si>
  <si>
    <t>30/05/2015, 21:32</t>
  </si>
  <si>
    <t>06/09/2016, 10:11</t>
  </si>
  <si>
    <t>10/11/2016, 09:34</t>
  </si>
  <si>
    <t>III. Menuetto (Allegretto)</t>
  </si>
  <si>
    <t>30/05/2015, 21:33</t>
  </si>
  <si>
    <t>10/11/2016, 09:38</t>
  </si>
  <si>
    <t>IV. Prestissimo</t>
  </si>
  <si>
    <t>22/07/2019, 02:21</t>
  </si>
  <si>
    <t>I. Allegro vivace</t>
  </si>
  <si>
    <t>Piano Sonata 2 in A, Op. 2, No. 2</t>
  </si>
  <si>
    <t>Piano Sonata No. 2 in A Major, Op. 2, No. 2</t>
  </si>
  <si>
    <t>30/05/2015, 21:22</t>
  </si>
  <si>
    <t>14/10/2016, 11:23</t>
  </si>
  <si>
    <t>II. Largo appassionato</t>
  </si>
  <si>
    <t>02/11/2016, 12:01</t>
  </si>
  <si>
    <t>III. Scherzo (Allegretto)</t>
  </si>
  <si>
    <t>19/07/2016, 13:08</t>
  </si>
  <si>
    <t>IV. Rondo (Grazioso)</t>
  </si>
  <si>
    <t>02/11/2016, 13:01</t>
  </si>
  <si>
    <t>Piano Sonata 3 in C, Op. 2, No. 3</t>
  </si>
  <si>
    <t>Piano Sonata No. 3 in C Major, Op. 2, No. 3</t>
  </si>
  <si>
    <t>30/05/2015, 21:24</t>
  </si>
  <si>
    <t>03/05/2016, 09:42</t>
  </si>
  <si>
    <t>03/05/2016, 09:49</t>
  </si>
  <si>
    <t>III. Scherzo (Allegro)</t>
  </si>
  <si>
    <t>03/05/2016, 09:52</t>
  </si>
  <si>
    <t>IV. Allegro assai</t>
  </si>
  <si>
    <t>12/10/2016, 14:31</t>
  </si>
  <si>
    <t>I. Allegro molto e con brio</t>
  </si>
  <si>
    <t>Piano Sonata 4 in E-Flat, Op. 7</t>
  </si>
  <si>
    <t>Piano Sonata No. 4 in E-Flat Major, Op. 7</t>
  </si>
  <si>
    <t>02/11/2016, 12:22</t>
  </si>
  <si>
    <t>II. Largo, con gran espressione</t>
  </si>
  <si>
    <t>25/10/2016, 14:48</t>
  </si>
  <si>
    <t>23/10/2016, 15:49</t>
  </si>
  <si>
    <t>IV. Rondo (Poco allegretto e grazioso)</t>
  </si>
  <si>
    <t>15/05/2020, 01:28</t>
  </si>
  <si>
    <t>Piano Sonata 5 in c, Op. 10, No. 1</t>
  </si>
  <si>
    <t>Piano Sonata No. 5 in C Minor, Op. 10, No. 1</t>
  </si>
  <si>
    <t>30/08/2016, 12:02</t>
  </si>
  <si>
    <t>II. Adagio molto</t>
  </si>
  <si>
    <t>21/07/2019, 23:00</t>
  </si>
  <si>
    <t>III. Finale (Prestissimo)</t>
  </si>
  <si>
    <t>06/08/2016, 09:39</t>
  </si>
  <si>
    <t>Piano Sonata 6 in F, Op. 10, No. 2</t>
  </si>
  <si>
    <t>Piano Sonata No. 6 in F Major, Op. 10, No. 2</t>
  </si>
  <si>
    <t>30/05/2015, 21:25</t>
  </si>
  <si>
    <t>19/10/2016, 09:41</t>
  </si>
  <si>
    <t>II. Allegretto</t>
  </si>
  <si>
    <t>02/11/2016, 13:33</t>
  </si>
  <si>
    <t>24/05/2016, 18:46</t>
  </si>
  <si>
    <t>I. Presto</t>
  </si>
  <si>
    <t>Piano Sonata 7 in D, Op. 10, No. 3</t>
  </si>
  <si>
    <t>Piano Sonata No. 7 in D Major, Op. 10, No. 3</t>
  </si>
  <si>
    <t>16/05/2020, 08:29</t>
  </si>
  <si>
    <t>II. Largo e mesto</t>
  </si>
  <si>
    <t>02/09/2016, 14:52</t>
  </si>
  <si>
    <t>26/03/2017, 14:56</t>
  </si>
  <si>
    <t>IV. Rondo (Allegro)</t>
  </si>
  <si>
    <t>02/09/2016, 14:56</t>
  </si>
  <si>
    <t>I. Grave - Allegro di molto e con brio</t>
  </si>
  <si>
    <t>Piano Sonata 8 in C minor, Op. 13 "Pathétique" (Brendel)</t>
  </si>
  <si>
    <t>Piano Sonata No. 8 in C Minor, Op. 13 -"Pathétique"</t>
  </si>
  <si>
    <t>30/05/2015, 21:26</t>
  </si>
  <si>
    <t>06/07/2016, 19:41</t>
  </si>
  <si>
    <t>II. Adagio cantabile</t>
  </si>
  <si>
    <t>06/07/2016, 19:47</t>
  </si>
  <si>
    <t>III. Rondo (Allegro)</t>
  </si>
  <si>
    <t>06/07/2016, 19:51</t>
  </si>
  <si>
    <t>Misha Dichter</t>
  </si>
  <si>
    <t>Piano Sonata 8 in C minor, Op. 13 "Pathétique" (Dichter)</t>
  </si>
  <si>
    <t>30/05/2015, 21:20</t>
  </si>
  <si>
    <t>06/11/2005, 09:07</t>
  </si>
  <si>
    <t>01/11/2016, 09:28</t>
  </si>
  <si>
    <t>06/11/2005, 09:08</t>
  </si>
  <si>
    <t>06/10/2016, 13:18</t>
  </si>
  <si>
    <t>06/11/2005, 09:09</t>
  </si>
  <si>
    <t>13/01/2019, 20:20</t>
  </si>
  <si>
    <t>Piano Sonata 9 in E, Op. 14, No. 1</t>
  </si>
  <si>
    <t>Piano Sonata No. 9 in E Major, Op. 14, No. 1</t>
  </si>
  <si>
    <t>16/05/2020, 12:27</t>
  </si>
  <si>
    <t>03/07/2016, 12:48</t>
  </si>
  <si>
    <t>Piano Sonata No. 9 in E Major, Op. 14, No. 1: III. Rondo (Allegro comodo)</t>
  </si>
  <si>
    <t>06/09/2016, 12:30</t>
  </si>
  <si>
    <t>Piano Sonata 10 in G, Op. 14, No. 2:</t>
  </si>
  <si>
    <t>Piano Sonata No. 10 in G Major, Op. 14, No. 2:</t>
  </si>
  <si>
    <t>15/05/2020, 08:51</t>
  </si>
  <si>
    <t>31/08/2016, 12:17</t>
  </si>
  <si>
    <t>III. Scherzo (Allegro assai)</t>
  </si>
  <si>
    <t>15/05/2020, 07:04</t>
  </si>
  <si>
    <t>Piano Sonata 11 in B-Flat, Op. 22</t>
  </si>
  <si>
    <t>Piano Sonata No. 11 in B-Flat, Op. 22</t>
  </si>
  <si>
    <t>30/05/2015, 21:31</t>
  </si>
  <si>
    <t>25/08/2016, 13:43</t>
  </si>
  <si>
    <t>II. Adagio con molto espressione</t>
  </si>
  <si>
    <t>16/05/2020, 01:17</t>
  </si>
  <si>
    <t>III. Menuetto</t>
  </si>
  <si>
    <t>08/11/2016, 11:17</t>
  </si>
  <si>
    <t>IV. Rondo (Allegretto)</t>
  </si>
  <si>
    <t>26/06/2016, 13:28</t>
  </si>
  <si>
    <t>I. Andante con variazioni</t>
  </si>
  <si>
    <t>Piano Sonata 12 in A-Flat, Op. 26</t>
  </si>
  <si>
    <t>Piano Sonata No. 12 in A-Flat Major, Op. 26</t>
  </si>
  <si>
    <t>16/05/2020, 13:09</t>
  </si>
  <si>
    <t>II. Scherzo (Allegro molto)</t>
  </si>
  <si>
    <t>11/11/2016, 13:19</t>
  </si>
  <si>
    <t>III. Marcia funebre sulla morte d'un Eroe</t>
  </si>
  <si>
    <t>11/11/2016, 13:24</t>
  </si>
  <si>
    <t>IV. Allegro</t>
  </si>
  <si>
    <t>04/07/2016, 13:40</t>
  </si>
  <si>
    <t>I. Andante - Allegro - Tempo I</t>
  </si>
  <si>
    <t>Piano Sonata 13 in E-Flat, Op. 27, No. 1</t>
  </si>
  <si>
    <t>Piano Sonata No. 13 in E-Flat Major, Op. 27, No. 1</t>
  </si>
  <si>
    <t>15/05/2020, 03:44</t>
  </si>
  <si>
    <t>II. Allegro molto e vivace</t>
  </si>
  <si>
    <t>15/09/2016, 09:32</t>
  </si>
  <si>
    <t>III. Adagio con espressione</t>
  </si>
  <si>
    <t>08/11/2016, 11:20</t>
  </si>
  <si>
    <t>IV. Allegro vivace - Tempo I - Presto</t>
  </si>
  <si>
    <t>24/11/2016, 08:12</t>
  </si>
  <si>
    <t>I. Adagio sostenuto</t>
  </si>
  <si>
    <t>Piano Sonata 14 in C sharp minor, Op. 27-2 "Moonlight" (Brendel)</t>
  </si>
  <si>
    <t>Piano Sonata No. 14 in C-Sharp Minor, Op. 27, No. 2 -"Moonlight"</t>
  </si>
  <si>
    <t>10/08/2016, 10:55</t>
  </si>
  <si>
    <t>26/03/2017, 14:28</t>
  </si>
  <si>
    <t>19/10/2016, 12:27</t>
  </si>
  <si>
    <t>Piano Sonata 14 in C sharp minor, Op. 27-2 "Moonlight" (Dichter)</t>
  </si>
  <si>
    <t>25/12/2018, 16:02</t>
  </si>
  <si>
    <t>06/11/2005, 09:05</t>
  </si>
  <si>
    <t>25/12/2018, 16:04</t>
  </si>
  <si>
    <t>III. Presto Agitato</t>
  </si>
  <si>
    <t>24/05/2016, 17:18</t>
  </si>
  <si>
    <t>Piano Sonata 15 in D, Op. 28 -"Pastorale"</t>
  </si>
  <si>
    <t>Piano Sonata No. 15 in D Major, Op. 28 -"Pastorale"</t>
  </si>
  <si>
    <t>30/05/2015, 21:34</t>
  </si>
  <si>
    <t>04/07/2016, 13:51</t>
  </si>
  <si>
    <t>04/07/2016, 13:58</t>
  </si>
  <si>
    <t>04/07/2016, 14:00</t>
  </si>
  <si>
    <t>IV. Rondo (Allegro ma non troppo)</t>
  </si>
  <si>
    <t>04/07/2016, 14:05</t>
  </si>
  <si>
    <t>Piano Sonata 16 in G, Op. 31, No. 1</t>
  </si>
  <si>
    <t>Piano Sonata No. 16 in G Major, Op. 31, No. 1</t>
  </si>
  <si>
    <t>16/05/2020, 14:35</t>
  </si>
  <si>
    <t>II. Adagio grazioso</t>
  </si>
  <si>
    <t>05/02/2017, 14:02</t>
  </si>
  <si>
    <t>III. Rondo (Allegretto)</t>
  </si>
  <si>
    <t>31/01/2017, 22:05</t>
  </si>
  <si>
    <t>I. Largo - Allegro</t>
  </si>
  <si>
    <t>Piano Sonata 17 in d, Op. 31, No. 2 -"Tempest"</t>
  </si>
  <si>
    <t>Piano Sonata No. 17 in D Minor, Op. 31, No. 2 -"Tempest"</t>
  </si>
  <si>
    <t>08/11/2016, 11:35</t>
  </si>
  <si>
    <t>31/08/2016, 12:36</t>
  </si>
  <si>
    <t>02/04/2019, 21:25</t>
  </si>
  <si>
    <t>Piano Sonata 18 in E-Flat, Op. 31, No. 3 -"The Hunt"</t>
  </si>
  <si>
    <t>Piano Sonata No. 18 in E-Flat, Op. 31, No. 3 -"The Hunt"</t>
  </si>
  <si>
    <t>30/08/2016, 14:31</t>
  </si>
  <si>
    <t>II. Scherzo (Allegretto vivace)</t>
  </si>
  <si>
    <t>04/09/2016, 09:03</t>
  </si>
  <si>
    <t>III. Menuetto (Moderato e grazioso)</t>
  </si>
  <si>
    <t>07/10/2016, 14:22</t>
  </si>
  <si>
    <t>IV. Presto con fuoco</t>
  </si>
  <si>
    <t>30/05/2015, 21:35</t>
  </si>
  <si>
    <t>18/10/2016, 16:10</t>
  </si>
  <si>
    <t>I. Andante</t>
  </si>
  <si>
    <t>Piano Sonata 19 in G Minor, Op. 49, No. 1</t>
  </si>
  <si>
    <t>Piano Sonata No. 19 in G Minor, Op. 49, No. 1</t>
  </si>
  <si>
    <t>28/10/2016, 11:45</t>
  </si>
  <si>
    <t>II. Rondo (Allegro)</t>
  </si>
  <si>
    <t>16/05/2020, 07:24</t>
  </si>
  <si>
    <t>I. Allegro ma non troppo</t>
  </si>
  <si>
    <t>Piano Sonata 20 in G, Op. 49, No. 2</t>
  </si>
  <si>
    <t>Piano Sonata No. 20 in G, Op. 49, No. 2</t>
  </si>
  <si>
    <t>22/07/2019, 18:32</t>
  </si>
  <si>
    <t>II. Tempo di Menuetto</t>
  </si>
  <si>
    <t>31/08/2016, 11:52</t>
  </si>
  <si>
    <t>Piano Sonata 21 in C, Op. 53 "Waldstein" (Brendel)</t>
  </si>
  <si>
    <t>Piano Sonata No. 21 in C, Op. 53 -"Waldstein"</t>
  </si>
  <si>
    <t>30/05/2015, 21:00</t>
  </si>
  <si>
    <t>15/05/2020, 02:35</t>
  </si>
  <si>
    <t>II. Introduzione (Adagio molto)</t>
  </si>
  <si>
    <t>02/03/2020, 19:59</t>
  </si>
  <si>
    <t>III. Rondo (Allegretto moderato - Prestissimo)</t>
  </si>
  <si>
    <t>15/05/2020, 04:01</t>
  </si>
  <si>
    <t>1. Allegro Con Brio</t>
  </si>
  <si>
    <t>Emil Gilels</t>
  </si>
  <si>
    <t>Piano Sonata 21 in C, Op. 53 "Waldstein" (Gilels)</t>
  </si>
  <si>
    <t>30/05/2015, 20:59</t>
  </si>
  <si>
    <t>30/12/2011, 16:11</t>
  </si>
  <si>
    <t>07/03/2020, 19:36</t>
  </si>
  <si>
    <t>2. Introduzione: Adagio Molto</t>
  </si>
  <si>
    <t>30/12/2011, 16:13</t>
  </si>
  <si>
    <t>25/12/2018, 10:50</t>
  </si>
  <si>
    <t>3. Rondo: Allegretto Moderato</t>
  </si>
  <si>
    <t>30/12/2011, 16:14</t>
  </si>
  <si>
    <t>11/11/2016, 13:34</t>
  </si>
  <si>
    <t>3. Rondo: Prestissimo</t>
  </si>
  <si>
    <t>30/12/2011, 16:15</t>
  </si>
  <si>
    <t>08/03/2019, 20:49</t>
  </si>
  <si>
    <t>I. in Tempo d'un Menuetto</t>
  </si>
  <si>
    <t>Piano Sonata 22 in F, Op. 54</t>
  </si>
  <si>
    <t>30/05/2015, 21:29</t>
  </si>
  <si>
    <t>16/10/2016, 11:26</t>
  </si>
  <si>
    <t>15/09/2016, 06:45</t>
  </si>
  <si>
    <t>I. Allegro assai</t>
  </si>
  <si>
    <t>Piano Sonata 23 in f, Op. 57 "Appassionata" (Brendel)</t>
  </si>
  <si>
    <t>Piano Sonata No. 23 in F Minor, Op. 57 -"Appassionata"</t>
  </si>
  <si>
    <t>26/02/2017, 11:30</t>
  </si>
  <si>
    <t>26/02/2017, 10:59</t>
  </si>
  <si>
    <t>26/02/2017, 09:08</t>
  </si>
  <si>
    <t>1. Allegro Assai</t>
  </si>
  <si>
    <t>Piano Sonata 23 in f, Op. 57 "Appassionata" (Gilels)</t>
  </si>
  <si>
    <t>30/05/2015, 21:21</t>
  </si>
  <si>
    <t>30/12/2011, 16:17</t>
  </si>
  <si>
    <t>08/11/2016, 11:46</t>
  </si>
  <si>
    <t>2. Andante Con Moto</t>
  </si>
  <si>
    <t>30/12/2011, 16:18</t>
  </si>
  <si>
    <t>28/04/2016, 09:51</t>
  </si>
  <si>
    <t>3. Allegro Ma Non Troppo</t>
  </si>
  <si>
    <t>21/10/2016, 07:49</t>
  </si>
  <si>
    <t>I. Adagio cantabile - Allegro ma non troppo</t>
  </si>
  <si>
    <t>Piano Sonata 24 in F-Sharp, Op. 78 "For Therese"</t>
  </si>
  <si>
    <t>30/05/2015, 21:36</t>
  </si>
  <si>
    <t>16/05/2020, 02:31</t>
  </si>
  <si>
    <t>II. Allegro vivace</t>
  </si>
  <si>
    <t>01/11/2016, 15:02</t>
  </si>
  <si>
    <t>I. Presto alla tedesca</t>
  </si>
  <si>
    <t>Piano Sonata 25 in G, Op. 79</t>
  </si>
  <si>
    <t>06/07/2016, 21:23</t>
  </si>
  <si>
    <t>06/07/2016, 21:25</t>
  </si>
  <si>
    <t>06/07/2016, 21:27</t>
  </si>
  <si>
    <t>I. Das Lebewohl (Adagio - Allegro)</t>
  </si>
  <si>
    <t>Piano Sonata 26 in E Flat, Op. 81A "Les Adieux" (Brendel)</t>
  </si>
  <si>
    <t>Piano Sonata No. 26 in E-Flat, Op. 81a -"Les adieux"</t>
  </si>
  <si>
    <t>15/10/2016, 16:46</t>
  </si>
  <si>
    <t>II. Abwesendheit (Andante espressivo)</t>
  </si>
  <si>
    <t>10/08/2016, 15:54</t>
  </si>
  <si>
    <t>III. Das Wiedersehn (Vivacissimamente)</t>
  </si>
  <si>
    <t>26/02/2017, 09:57</t>
  </si>
  <si>
    <t>1. Adagio, Allegro</t>
  </si>
  <si>
    <t>Piano Sonata 26 in E Flat, Op. 81A "Les Adieux" (Gilels)</t>
  </si>
  <si>
    <t>30/07/2016, 12:44</t>
  </si>
  <si>
    <t>2. Andante Espressivo</t>
  </si>
  <si>
    <t>30/12/2011, 16:16</t>
  </si>
  <si>
    <t>13/01/2019, 19:57</t>
  </si>
  <si>
    <t>3. Vivacissimamente</t>
  </si>
  <si>
    <t>09/04/2018, 20:31</t>
  </si>
  <si>
    <t>1. Mit Lebhaftigkeit Und Durchaus Mit Empfindung Und Ausdruck</t>
  </si>
  <si>
    <t>Piano Sonata 27 In E Minor, Op. 90</t>
  </si>
  <si>
    <t>22/04/2007, 02:46</t>
  </si>
  <si>
    <t>08/04/2016, 15:04</t>
  </si>
  <si>
    <t>2. Nicht Zu Geschwind Und Sehr Singbar Vorgetragen</t>
  </si>
  <si>
    <t>22/04/2007, 02:48</t>
  </si>
  <si>
    <t>08/04/2016, 15:12</t>
  </si>
  <si>
    <t>1. Etwas Lebhaft Und Mit Der Innigsten Empfindung (Allegretto Ma Non Troppo)</t>
  </si>
  <si>
    <t>Piano Sonata 28 in A major, Op. 101 (Brendel)</t>
  </si>
  <si>
    <t>15/06/2014, 15:06</t>
  </si>
  <si>
    <t>23/07/2020, 22:04</t>
  </si>
  <si>
    <t>2. Lebhaft, marschmäßig (Vivace alla marcia)</t>
  </si>
  <si>
    <t>23/07/2020, 22:10</t>
  </si>
  <si>
    <t>3. Langsam und sehnsuchtsvoll (Adagio ma non troppo, con affeto)</t>
  </si>
  <si>
    <t>23/07/2020, 22:13</t>
  </si>
  <si>
    <t>4. Geschwind, Doch Nicht Zu Sehr Und Mit Entschlossenheit (Allegro)</t>
  </si>
  <si>
    <t>21/07/2005, 00:28</t>
  </si>
  <si>
    <t>23/07/2020, 22:21</t>
  </si>
  <si>
    <t>I. Etwas lebhaft und mit der innigsten Empfindung (Allegretto ma non troppo)</t>
  </si>
  <si>
    <t>Piano Sonata 28 in A major, Op. 101 (Dichter)</t>
  </si>
  <si>
    <t>06/11/2005, 09:10</t>
  </si>
  <si>
    <t>11/07/2019, 22:20</t>
  </si>
  <si>
    <t>II. Lebhaft, marschmabig (Vivace all marcia)</t>
  </si>
  <si>
    <t>04/07/2019, 23:10</t>
  </si>
  <si>
    <t>III. Langsam und sehnsuchtsvoll (Adagio ma non troppo, con affetto)</t>
  </si>
  <si>
    <t>06/11/2005, 09:11</t>
  </si>
  <si>
    <t>15/03/2018, 21:31</t>
  </si>
  <si>
    <t>I. Allegretto, ma non troppo</t>
  </si>
  <si>
    <t>Maurizio Pollini</t>
  </si>
  <si>
    <t>Piano Sonata 28 in A major, Op. 101 (Pollini)</t>
  </si>
  <si>
    <t>22/06/2005, 14:02</t>
  </si>
  <si>
    <t>10/11/2016, 15:52</t>
  </si>
  <si>
    <t>II. Vivace alla Marcia</t>
  </si>
  <si>
    <t>03/12/2019, 22:27</t>
  </si>
  <si>
    <t>III. Adagio, ma non troppo, con affetto - attacca:</t>
  </si>
  <si>
    <t>21/04/2007, 09:12</t>
  </si>
  <si>
    <t>16/10/2018, 13:32</t>
  </si>
  <si>
    <t>22/06/2005, 14:03</t>
  </si>
  <si>
    <t>10/11/2016, 16:00</t>
  </si>
  <si>
    <t>Piano Sonata 29 In B Flat Major, Op. 106 "Hammerklavier" (Brendel)</t>
  </si>
  <si>
    <t>30/05/2015, 21:07</t>
  </si>
  <si>
    <t>22/04/2007, 08:20</t>
  </si>
  <si>
    <t>02/03/2020, 20:41</t>
  </si>
  <si>
    <t>II. Scherzo (Assai Vivace-Presto-Prestissimo-Tempo 1)</t>
  </si>
  <si>
    <t>22/04/2007, 08:22</t>
  </si>
  <si>
    <t>06/07/2016, 20:46</t>
  </si>
  <si>
    <t>III. Adagio Sostenuto-Appassionato E Con Molto Sentimento</t>
  </si>
  <si>
    <t>06/07/2016, 21:05</t>
  </si>
  <si>
    <t>IV. Largo-Allegro Risoluto</t>
  </si>
  <si>
    <t>22/04/2007, 08:25</t>
  </si>
  <si>
    <t>06/07/2016, 21:18</t>
  </si>
  <si>
    <t>Piano Sonata No. 29 in B-Flat, Op. 106 -"Hammerklavier"</t>
  </si>
  <si>
    <t>15/05/2020, 10:25</t>
  </si>
  <si>
    <t>II. Scherzo (Assai vivace - Presto - Prestissimo - Tempo I)</t>
  </si>
  <si>
    <t>25/02/2019, 22:14</t>
  </si>
  <si>
    <t>III. Adagio sostenuto</t>
  </si>
  <si>
    <t>26/10/2016, 11:39</t>
  </si>
  <si>
    <t>IV. Largo - Allegro risoluto</t>
  </si>
  <si>
    <t>10/08/2016, 16:16</t>
  </si>
  <si>
    <t>Piano Sonata 29 In B Flat Major, Op. 106 "Hammerklavier" (Pollini)</t>
  </si>
  <si>
    <t>22/06/2005, 14:04</t>
  </si>
  <si>
    <t>29/04/2016, 11:35</t>
  </si>
  <si>
    <t>II. Scherzo. Assai vivace</t>
  </si>
  <si>
    <t>22/06/2005, 14:05</t>
  </si>
  <si>
    <t>16/10/2018, 12:01</t>
  </si>
  <si>
    <t>III. Adagio sostenuto. Appasionato e con molto sentimento</t>
  </si>
  <si>
    <t>21/04/2007, 09:15</t>
  </si>
  <si>
    <t>24/07/2018, 16:25</t>
  </si>
  <si>
    <t>22/06/2005, 14:06</t>
  </si>
  <si>
    <t>16/10/2018, 13:56</t>
  </si>
  <si>
    <t>1. Vivace, ma non troppo - Adagio espressivo - Temp I</t>
  </si>
  <si>
    <t>Piano Sonata 30 In E Major, Op. 109 (Brendel)</t>
  </si>
  <si>
    <t>30/05/2015, 21:08</t>
  </si>
  <si>
    <t>25/02/2019, 21:13</t>
  </si>
  <si>
    <t>2. Prestissimo</t>
  </si>
  <si>
    <t>19/05/2016, 14:08</t>
  </si>
  <si>
    <t>3. Gesangvoll, mit innigster Emfpindung (Andante molto cantabile ed espressivo)</t>
  </si>
  <si>
    <t>03/03/2019, 18:44</t>
  </si>
  <si>
    <t>I. Vivace Ma Non Troppo</t>
  </si>
  <si>
    <t>Piano Sonata 30 In E Major, Op. 109 (Pollini)</t>
  </si>
  <si>
    <t>21/04/2007, 09:28</t>
  </si>
  <si>
    <t>20/11/2016, 11:58</t>
  </si>
  <si>
    <t>II. Prestissimo</t>
  </si>
  <si>
    <t>21/04/2007, 09:29</t>
  </si>
  <si>
    <t>06/08/2016, 10:02</t>
  </si>
  <si>
    <t>III. Andante Molto Cantabile Ed Espressivo</t>
  </si>
  <si>
    <t>03/11/2018, 21:59</t>
  </si>
  <si>
    <t>1. Moderato Cantabile Molto Espressivo</t>
  </si>
  <si>
    <t>Piano Sonata 31 In A Flat Major, Op. 110 (Brendel)</t>
  </si>
  <si>
    <t>06/07/2016, 21:34</t>
  </si>
  <si>
    <t>2. Allegro Molto</t>
  </si>
  <si>
    <t>06/07/2016, 21:36</t>
  </si>
  <si>
    <t>3. Adagio Ma Non Troppo</t>
  </si>
  <si>
    <t>06/07/2016, 21:39</t>
  </si>
  <si>
    <t>Fuga (Allegro ma non troppo)</t>
  </si>
  <si>
    <t>21/07/2005, 00:33</t>
  </si>
  <si>
    <t>06/07/2016, 21:46</t>
  </si>
  <si>
    <t>I. Moderato Cantabile Molto Espressivo</t>
  </si>
  <si>
    <t>Piano Sonata 31 In A Flat Major, Op. 110 (Pollini)</t>
  </si>
  <si>
    <t>22/06/2005, 14:18</t>
  </si>
  <si>
    <t>06/07/2016, 15:36</t>
  </si>
  <si>
    <t>II. Allegro Molto</t>
  </si>
  <si>
    <t>22/09/2017, 19:07</t>
  </si>
  <si>
    <t>III. Adagio, Ma Non Troppo - Fuga. Allegro, Ma Non Troppo</t>
  </si>
  <si>
    <t>22/06/2005, 14:19</t>
  </si>
  <si>
    <t>16/07/2017, 13:21</t>
  </si>
  <si>
    <t>I. Maestoso - Allegro Con Brio Ed Appassionato</t>
  </si>
  <si>
    <t>Piano Sonata 32 In C Minor, Op. 111 (Pollini)</t>
  </si>
  <si>
    <t>30/11/2013, 18:59</t>
  </si>
  <si>
    <t>22/06/2005, 14:20</t>
  </si>
  <si>
    <t>21/08/2017, 17:25</t>
  </si>
  <si>
    <t>II. Arietta. Adagio Molto Semplice E Cantabile</t>
  </si>
  <si>
    <t>16/04/2016, 10:37</t>
  </si>
  <si>
    <t>1. Maestoso</t>
  </si>
  <si>
    <t>Piano Sonata 32 in c, Op. 111 (Brendel)</t>
  </si>
  <si>
    <t>30/05/2015, 21:23</t>
  </si>
  <si>
    <t>06/06/2017, 11:46</t>
  </si>
  <si>
    <t>2. Allegro Con Brio E Appassionato</t>
  </si>
  <si>
    <t>09/06/2017, 14:32</t>
  </si>
  <si>
    <t>3. Arietta (Adagio Molto Semplice E Cantabile)</t>
  </si>
  <si>
    <t>25/02/2019, 20:17</t>
  </si>
  <si>
    <t>I. Mit Lebhaftigkeit und durchaus mit Empfindung und Ausdruck</t>
  </si>
  <si>
    <t>Piano Sonata No. 27 in E Minor, Op. 90</t>
  </si>
  <si>
    <t>26/03/2017, 18:37</t>
  </si>
  <si>
    <t>II. Nicht zu geschwind und sehr singbar vorgetragen</t>
  </si>
  <si>
    <t>15/05/2020, 11:12</t>
  </si>
  <si>
    <t>Piano Sonata No. 28 in A, Op. 101</t>
  </si>
  <si>
    <t>16/05/2020, 15:14</t>
  </si>
  <si>
    <t>II. Lebhaft, marschmäßig (Vivace alla marcia)</t>
  </si>
  <si>
    <t>31/03/2020, 20:21</t>
  </si>
  <si>
    <t>02/11/2016, 14:11</t>
  </si>
  <si>
    <t>IV. Geschwind, doch nicht zu sehr und mit Entschlossen- heit (Allegro)</t>
  </si>
  <si>
    <t>19/10/2016, 10:14</t>
  </si>
  <si>
    <t>Piano Sonata No. 30 in E, Op. 109: I. Vivace, ma non troppo - Adagio espressivo - Tempo I</t>
  </si>
  <si>
    <t>Piano Sonata No. 30 in E, Op. 109</t>
  </si>
  <si>
    <t>05/09/2016, 16:43</t>
  </si>
  <si>
    <t>Piano Sonata No. 30 in E, Op. 109: II. Prestissimo</t>
  </si>
  <si>
    <t>17/08/2016, 15:07</t>
  </si>
  <si>
    <t>Piano Sonata No. 30 in E, Op. 109: III. Gesangvoll, mit innigster Empfindung (Andante molto cantabile ed espressivo)</t>
  </si>
  <si>
    <t>03/03/2019, 21:13</t>
  </si>
  <si>
    <t>Piano Sonata No. 31 in A-Flat, Op. 110: I. Moderato cantabile molto espressivo</t>
  </si>
  <si>
    <t>Piano Sonata No. 31 in A-Flat, Op. 110</t>
  </si>
  <si>
    <t>06/09/2016, 09:04</t>
  </si>
  <si>
    <t>Piano Sonata No. 31 in A-Flat, Op. 110: II. Allegro molto</t>
  </si>
  <si>
    <t>02/09/2016, 17:27</t>
  </si>
  <si>
    <t>Piano Sonata No. 31 in A-Flat, Op. 110: III. Adagio ma non troppo</t>
  </si>
  <si>
    <t>24/11/2016, 07:57</t>
  </si>
  <si>
    <t>Piano Sonata No. 32 in C Minor, Op. 111: I. Maestoso - Allegro con brio ed appassionato</t>
  </si>
  <si>
    <t>Piano Sonata No. 32 in C Minor, Op. 111</t>
  </si>
  <si>
    <t>26/03/2017, 09:47</t>
  </si>
  <si>
    <t>Piano Sonata No. 32 in C Minor, Op. 111: II. Arietta (Adagio molto semplice e cantabile)</t>
  </si>
  <si>
    <t>26/07/2020, 22:44</t>
  </si>
  <si>
    <t>Romance no 2 in F Major, Op 50</t>
  </si>
  <si>
    <t>Takako Nishizaki, Slovak PO, Kenneth Jean</t>
  </si>
  <si>
    <t>06/11/2005, 20:06</t>
  </si>
  <si>
    <t>12/06/2005, 19:48</t>
  </si>
  <si>
    <t>16/05/2020, 06:35</t>
  </si>
  <si>
    <t>I. Adagio - Allegro con brio</t>
  </si>
  <si>
    <t>Septet in E Flat, Op. 20</t>
  </si>
  <si>
    <t>22/06/2005, 14:41</t>
  </si>
  <si>
    <t>04/08/2019, 16:17</t>
  </si>
  <si>
    <t>20/12/2018, 15:47</t>
  </si>
  <si>
    <t>III. Tempi di Menuetto &amp; Trio</t>
  </si>
  <si>
    <t>29/11/2019, 22:30</t>
  </si>
  <si>
    <t>IV. Tema con Variazioni (Andante)</t>
  </si>
  <si>
    <t>28/03/2016, 09:58</t>
  </si>
  <si>
    <t>V. Scherzo (Allegro molto e vivace) &amp; Trio</t>
  </si>
  <si>
    <t>03/12/2019, 23:06</t>
  </si>
  <si>
    <t>VI. Andante con moto alla marcia - Presto</t>
  </si>
  <si>
    <t>16/07/2019, 22:38</t>
  </si>
  <si>
    <t>I. Assai Sostenuto - Allegro</t>
  </si>
  <si>
    <t>Cleveland Quartet</t>
  </si>
  <si>
    <t>String Quartet in A minor, Op. 132</t>
  </si>
  <si>
    <t>21/04/2007, 16:45</t>
  </si>
  <si>
    <t>21/04/2007, 09:48</t>
  </si>
  <si>
    <t>28/07/2017, 23:10</t>
  </si>
  <si>
    <t>II. Allegro Ma Non Tanto</t>
  </si>
  <si>
    <t>21/04/2007, 09:49</t>
  </si>
  <si>
    <t>06/08/2017, 16:40</t>
  </si>
  <si>
    <t>III. Molto Adagio</t>
  </si>
  <si>
    <t>21/04/2007, 09:51</t>
  </si>
  <si>
    <t>14/01/2019, 23:24</t>
  </si>
  <si>
    <t>IV. Alla Marcia, Assai Vivace</t>
  </si>
  <si>
    <t>21/04/2007, 09:53</t>
  </si>
  <si>
    <t>29/06/2017, 21:16</t>
  </si>
  <si>
    <t>V. Allegro Appassionato</t>
  </si>
  <si>
    <t>05/09/2019, 10:22</t>
  </si>
  <si>
    <t>Adagio ma non troppo - Allegro</t>
  </si>
  <si>
    <t>String Quartet in B flat major, Op. 130</t>
  </si>
  <si>
    <t>10/09/2005, 15:39</t>
  </si>
  <si>
    <t>23/11/2017, 19:53</t>
  </si>
  <si>
    <t>Presto</t>
  </si>
  <si>
    <t>15/05/2020, 06:45</t>
  </si>
  <si>
    <t>Andante con moto, ma non troppo</t>
  </si>
  <si>
    <t>02/04/2019, 22:27</t>
  </si>
  <si>
    <t>Alla danza tedesca. Allegro assai</t>
  </si>
  <si>
    <t>04/02/2018, 17:54</t>
  </si>
  <si>
    <t>Cavatina. Adagio molto espressivo - attacca:</t>
  </si>
  <si>
    <t>15/01/2019, 00:34</t>
  </si>
  <si>
    <t>Finale. Allegro</t>
  </si>
  <si>
    <t>30/03/2019, 21:53</t>
  </si>
  <si>
    <t>String Quartet in C Sharp Minor, Op. 131</t>
  </si>
  <si>
    <t>21/07/2005, 01:00</t>
  </si>
  <si>
    <t>04/03/2019, 21:33</t>
  </si>
  <si>
    <t>II. Allegro molto vivace</t>
  </si>
  <si>
    <t>04/03/2019, 21:36</t>
  </si>
  <si>
    <t>IV. Andante</t>
  </si>
  <si>
    <t>09/11/2005, 22:04</t>
  </si>
  <si>
    <t>21/07/2005, 01:01</t>
  </si>
  <si>
    <t>04/03/2019, 21:48</t>
  </si>
  <si>
    <t>V. Presto</t>
  </si>
  <si>
    <t>21/07/2005, 01:02</t>
  </si>
  <si>
    <t>15/05/2020, 20:37</t>
  </si>
  <si>
    <t>VI. Adagio quasi un poco andante</t>
  </si>
  <si>
    <t>15/05/2020, 06:39</t>
  </si>
  <si>
    <t>VII. Allegro</t>
  </si>
  <si>
    <t>21/07/2005, 01:03</t>
  </si>
  <si>
    <t>04/03/2018, 19:35</t>
  </si>
  <si>
    <t>I. Maestoso - Allegro</t>
  </si>
  <si>
    <t>String Quartet in E Flat, Op. 127</t>
  </si>
  <si>
    <t>21/07/2005, 00:54</t>
  </si>
  <si>
    <t>08/11/2016, 11:53</t>
  </si>
  <si>
    <t>II. Adagio, ma non troppo e molto cantabile - Andante con moto - Adagio molto espressivo</t>
  </si>
  <si>
    <t>21/07/2005, 00:56</t>
  </si>
  <si>
    <t>31/08/2016, 14:58</t>
  </si>
  <si>
    <t>III. Scherzando vivace - Presto</t>
  </si>
  <si>
    <t>21/07/2005, 00:58</t>
  </si>
  <si>
    <t>16/10/2018, 13:30</t>
  </si>
  <si>
    <t>String Quartet in F major, Op. 135</t>
  </si>
  <si>
    <t>21/04/2007, 16:46</t>
  </si>
  <si>
    <t>21/04/2007, 09:54</t>
  </si>
  <si>
    <t>13/01/2019, 19:28</t>
  </si>
  <si>
    <t>21/04/2007, 09:55</t>
  </si>
  <si>
    <t>31/03/2019, 00:29</t>
  </si>
  <si>
    <t>III. Lento Assai, Cantante E Tranquillo</t>
  </si>
  <si>
    <t>24/02/2019, 18:56</t>
  </si>
  <si>
    <t>IV. Grave Ma Non Troppo Tratto - Allegro</t>
  </si>
  <si>
    <t>21/04/2007, 09:56</t>
  </si>
  <si>
    <t>30/03/2019, 20:13</t>
  </si>
  <si>
    <t>I. Adagio molto; Allegro con brio</t>
  </si>
  <si>
    <t>Concertgebouworkest, Bernard Haitink</t>
  </si>
  <si>
    <t>Symphony 1 in C major, Op. 21</t>
  </si>
  <si>
    <t>29/05/2007, 20:33</t>
  </si>
  <si>
    <t>17/04/2007, 23:03</t>
  </si>
  <si>
    <t>03/10/2017, 14:28</t>
  </si>
  <si>
    <t>II. Andante cantabile con moto</t>
  </si>
  <si>
    <t>17/04/2007, 23:04</t>
  </si>
  <si>
    <t>15/05/2020, 12:26</t>
  </si>
  <si>
    <t>IV. Finale (Adagio; Allegro molto e vivace)</t>
  </si>
  <si>
    <t>17/04/2007, 23:06</t>
  </si>
  <si>
    <t>20/10/2017, 23:00</t>
  </si>
  <si>
    <t>Symphony 2 in D major, Op. 36</t>
  </si>
  <si>
    <t>05/03/2020, 22:19</t>
  </si>
  <si>
    <t>II. Largetto</t>
  </si>
  <si>
    <t>17/04/2007, 23:08</t>
  </si>
  <si>
    <t>08/11/2016, 12:04</t>
  </si>
  <si>
    <t>17/04/2007, 23:09</t>
  </si>
  <si>
    <t>20/10/2017, 21:40</t>
  </si>
  <si>
    <t>IV. Allegro molto</t>
  </si>
  <si>
    <t>30/07/2016, 13:15</t>
  </si>
  <si>
    <t>I. Adagio; Allegro Vivace</t>
  </si>
  <si>
    <t>Symphony 4 in B flat major, Op. 60</t>
  </si>
  <si>
    <t>29/05/2007, 19:40</t>
  </si>
  <si>
    <t>19/04/2007, 09:12</t>
  </si>
  <si>
    <t>25/12/2018, 22:31</t>
  </si>
  <si>
    <t>19/04/2007, 09:14</t>
  </si>
  <si>
    <t>30/10/2016, 08:21</t>
  </si>
  <si>
    <t>19/04/2007, 09:15</t>
  </si>
  <si>
    <t>08/11/2016, 12:10</t>
  </si>
  <si>
    <t>IV. Allegro Ma Non Troppo</t>
  </si>
  <si>
    <t>19/04/2007, 09:16</t>
  </si>
  <si>
    <t>08/11/2016, 12:17</t>
  </si>
  <si>
    <t>Symphony 5 in c minor, Op. 67</t>
  </si>
  <si>
    <t>20/04/2007, 07:14</t>
  </si>
  <si>
    <t>15/03/2018, 17:35</t>
  </si>
  <si>
    <t>20/04/2007, 07:15</t>
  </si>
  <si>
    <t>23/02/2019, 00:28</t>
  </si>
  <si>
    <t>20/04/2007, 07:17</t>
  </si>
  <si>
    <t>15/03/2018, 17:50</t>
  </si>
  <si>
    <t>20/04/2007, 07:18</t>
  </si>
  <si>
    <t>15/05/2020, 11:21</t>
  </si>
  <si>
    <t>Symphony 6 in F major, Op. 68, "Pastorale"</t>
  </si>
  <si>
    <t>05/11/2005, 08:06</t>
  </si>
  <si>
    <t>19/04/2007, 09:23</t>
  </si>
  <si>
    <t>25/11/2016, 07:54</t>
  </si>
  <si>
    <t>II. Andante molto mosso</t>
  </si>
  <si>
    <t>19/04/2007, 09:25</t>
  </si>
  <si>
    <t>25/12/2018, 15:18</t>
  </si>
  <si>
    <t>19/04/2007, 09:27</t>
  </si>
  <si>
    <t>25/12/2018, 15:24</t>
  </si>
  <si>
    <t>IV. Allegro Gewitter</t>
  </si>
  <si>
    <t>25/12/2018, 15:28</t>
  </si>
  <si>
    <t>V. Allegretto</t>
  </si>
  <si>
    <t>19/04/2007, 09:28</t>
  </si>
  <si>
    <t>08/01/2018, 21:36</t>
  </si>
  <si>
    <t>I. Poco sostenuto / Vivace</t>
  </si>
  <si>
    <t>Symphony 7 in A, Op. 92</t>
  </si>
  <si>
    <t>20/04/2007, 07:19</t>
  </si>
  <si>
    <t>20/05/2018, 10:18</t>
  </si>
  <si>
    <t>20/04/2007, 07:20</t>
  </si>
  <si>
    <t>14/01/2018, 20:17</t>
  </si>
  <si>
    <t>IV. Allegro con brio</t>
  </si>
  <si>
    <t>20/04/2007, 07:22</t>
  </si>
  <si>
    <t>07/04/2018, 21:03</t>
  </si>
  <si>
    <t>III. Tempo Di Menuetto</t>
  </si>
  <si>
    <t>Symphony 8 in F major, Op. 93</t>
  </si>
  <si>
    <t>19/04/2007, 09:19</t>
  </si>
  <si>
    <t>04/08/2018, 23:06</t>
  </si>
  <si>
    <t>IV. Allegro Vivace</t>
  </si>
  <si>
    <t>10/06/2018, 15:36</t>
  </si>
  <si>
    <t>I. Allegro Ma Non Troppo, Un Poso Maestoso</t>
  </si>
  <si>
    <t>Symphony 9 in D minor, Op. 125</t>
  </si>
  <si>
    <t>06/11/2005, 08:17</t>
  </si>
  <si>
    <t>06/11/2005, 09:15</t>
  </si>
  <si>
    <t>17/06/2018, 12:31</t>
  </si>
  <si>
    <t>II. Molto Vivace</t>
  </si>
  <si>
    <t>06/11/2005, 08:18</t>
  </si>
  <si>
    <t>06/11/2005, 09:17</t>
  </si>
  <si>
    <t>28/07/2019, 20:19</t>
  </si>
  <si>
    <t>III. Adagio Molto E Cantabile</t>
  </si>
  <si>
    <t>06/11/2005, 08:20</t>
  </si>
  <si>
    <t>06/11/2005, 09:18</t>
  </si>
  <si>
    <t>04/03/2019, 21:26</t>
  </si>
  <si>
    <t xml:space="preserve">IV. Presto -  </t>
  </si>
  <si>
    <t>06/11/2005, 08:23</t>
  </si>
  <si>
    <t>17/04/2007, 22:59</t>
  </si>
  <si>
    <t>28/10/2016, 16:17</t>
  </si>
  <si>
    <t>Pinchas Zukerman, Los Angeles PO, Mehta</t>
  </si>
  <si>
    <t>Violin Concerto in D Major, Op. 61</t>
  </si>
  <si>
    <t>18/04/2007, 13:59</t>
  </si>
  <si>
    <t>18/04/2007, 07:56</t>
  </si>
  <si>
    <t>02/11/2016, 09:30</t>
  </si>
  <si>
    <t>18/04/2007, 07:59</t>
  </si>
  <si>
    <t>16/12/2018, 10:46</t>
  </si>
  <si>
    <t>18/04/2007, 14:01</t>
  </si>
  <si>
    <t>18/04/2007, 08:00</t>
  </si>
  <si>
    <t>08/11/2016, 12:27</t>
  </si>
  <si>
    <t>1. Allegro Assai - 2. Tempo Di Minuetto - 3. Allegro Vivace</t>
  </si>
  <si>
    <t>Midori, Robert McDonald</t>
  </si>
  <si>
    <t>Violin Sonata #8 In G, Op. 30/3</t>
  </si>
  <si>
    <t>20/06/2012, 17:40</t>
  </si>
  <si>
    <t>06/07/2016, 20:10</t>
  </si>
  <si>
    <t>Leonidas Kavakos &amp; Enrico Pace</t>
  </si>
  <si>
    <t>Violin Sonata 1 in D, Op. 12-1</t>
  </si>
  <si>
    <t>Sonata for Violin and Piano No. 1 in D Major, Op. 12 No. 1</t>
  </si>
  <si>
    <t>11/11/2014, 18:27</t>
  </si>
  <si>
    <t>11/11/2014, 19:00</t>
  </si>
  <si>
    <t>17/10/2018, 21:28</t>
  </si>
  <si>
    <t>II. Tema con variazioni (Andante con moto)</t>
  </si>
  <si>
    <t>11/11/2014, 18:30</t>
  </si>
  <si>
    <t>17/10/2018, 21:35</t>
  </si>
  <si>
    <t>17/10/2018, 21:19</t>
  </si>
  <si>
    <t>Violin Sonata 2 in A, Op. 12-2</t>
  </si>
  <si>
    <t>Sonata for Violin and Piano No. 2 in A Major, Op. 12 No. 2</t>
  </si>
  <si>
    <t>11/11/2014, 18:28</t>
  </si>
  <si>
    <t>16/05/2020, 01:05</t>
  </si>
  <si>
    <t>II. Andante più tosto allegretto</t>
  </si>
  <si>
    <t>21/07/2019, 19:36</t>
  </si>
  <si>
    <t>III. Allegro piacevole</t>
  </si>
  <si>
    <t>15/05/2020, 08:01</t>
  </si>
  <si>
    <t>I. Allegro con spirito</t>
  </si>
  <si>
    <t>Violin Sonata 3 in E-flat, Op. 12-3</t>
  </si>
  <si>
    <t>Sonata for Violin and Piano No. 3 in E-Flat Major, Op. 12 No. 3</t>
  </si>
  <si>
    <t>18/10/2016, 12:37</t>
  </si>
  <si>
    <t>II. Adagio con molt'espressione</t>
  </si>
  <si>
    <t>12/10/2016, 13:57</t>
  </si>
  <si>
    <t>III. Rondo (Allegro molto)</t>
  </si>
  <si>
    <t>08/04/2017, 16:54</t>
  </si>
  <si>
    <t>Violin Sonata 4 in a, Op. 23</t>
  </si>
  <si>
    <t>Sonata for Violin and Piano No. 4 in A Minor, Op. 23</t>
  </si>
  <si>
    <t>23/07/2019, 08:57</t>
  </si>
  <si>
    <t>II. Andante scherzoso, più allegretto</t>
  </si>
  <si>
    <t>26/03/2017, 19:56</t>
  </si>
  <si>
    <t>30/03/2017, 12:00</t>
  </si>
  <si>
    <t>Violin Sonata 5 in F, Op. 24 "Spring"</t>
  </si>
  <si>
    <t>Sonata for Violin and Piano No. 5 in F Major, Op. 24 "Spring"</t>
  </si>
  <si>
    <t>16/05/2020, 00:55</t>
  </si>
  <si>
    <t>II. Adagio molto espressivo</t>
  </si>
  <si>
    <t>26/05/2016, 18:28</t>
  </si>
  <si>
    <t>III. Scherzo (Allegro molto)</t>
  </si>
  <si>
    <t>08/11/2016, 12:35</t>
  </si>
  <si>
    <t>31/03/2017, 10:21</t>
  </si>
  <si>
    <t>Violin Sonata 6 in A, Op. 30-1</t>
  </si>
  <si>
    <t>Sonata for Violin and Piano No. 6 in A Major, Op. 30 No. 1</t>
  </si>
  <si>
    <t>11/11/2014, 21:48</t>
  </si>
  <si>
    <t>19/10/2016, 16:12</t>
  </si>
  <si>
    <t>08/04/2017, 16:46</t>
  </si>
  <si>
    <t>III. Allegretto con variazioni</t>
  </si>
  <si>
    <t>11/11/2014, 18:29</t>
  </si>
  <si>
    <t>03/09/2016, 15:24</t>
  </si>
  <si>
    <t>Violin Sonata 7 in c, Op. 30-2</t>
  </si>
  <si>
    <t>Sonata for Violin and Piano No. 7 in C Minor, Op. 30 No. 2</t>
  </si>
  <si>
    <t>15/05/2020, 02:23</t>
  </si>
  <si>
    <t>02/03/2020, 20:49</t>
  </si>
  <si>
    <t>02/09/2016, 15:29</t>
  </si>
  <si>
    <t>IV. Finale (Allegro)</t>
  </si>
  <si>
    <t>21/10/2016, 13:20</t>
  </si>
  <si>
    <t>Violin Sonata 8 in G, Op. 30-3</t>
  </si>
  <si>
    <t>Sonata for Violin and Piano No. 8 in G Major, Op. 30 No. 3</t>
  </si>
  <si>
    <t>15/09/2016, 09:29</t>
  </si>
  <si>
    <t>II. Tempo di minuetto, ma molto moderato e grazioso</t>
  </si>
  <si>
    <t>04/07/2016, 14:14</t>
  </si>
  <si>
    <t>04/07/2016, 14:17</t>
  </si>
  <si>
    <t>I. Adagio sostenuto - Presto</t>
  </si>
  <si>
    <t>Violin Sonata 9 in A, Op. 47 "Kreutzer"</t>
  </si>
  <si>
    <t>Sonata for Violin and Piano No. 9 in A Major, Op. 47 "Kreutzer"</t>
  </si>
  <si>
    <t>17/10/2018, 21:49</t>
  </si>
  <si>
    <t>II. Andante con variazioni</t>
  </si>
  <si>
    <t>17/10/2018, 22:14</t>
  </si>
  <si>
    <t>III. Finale (Presto)</t>
  </si>
  <si>
    <t>17/10/2018, 21:58</t>
  </si>
  <si>
    <t>Violin Sonata 10 in G, Op. 96 (Kavakos)</t>
  </si>
  <si>
    <t>Sonata for Violin and Piano No. 10 in G Major, Op. 96</t>
  </si>
  <si>
    <t>16/05/2020, 14:03</t>
  </si>
  <si>
    <t>II. Adagio espressivo</t>
  </si>
  <si>
    <t>17/10/2018, 21:12</t>
  </si>
  <si>
    <t>17/10/2018, 21:14</t>
  </si>
  <si>
    <t>IV. Poco allegretto</t>
  </si>
  <si>
    <t>17/10/2018, 21:06</t>
  </si>
  <si>
    <t>Pinchas Zukerman, Marc Neikrug</t>
  </si>
  <si>
    <t>Violin Sonata 10 in G, Op. 96 (Zukerman)</t>
  </si>
  <si>
    <t>29/04/2016, 14:15</t>
  </si>
  <si>
    <t>29/06/2017, 21:07</t>
  </si>
  <si>
    <t>III. Scherzo: Allegro</t>
  </si>
  <si>
    <t>23/11/2017, 22:51</t>
  </si>
  <si>
    <t>21/10/2017, 00:46</t>
  </si>
  <si>
    <t>Liebes-Klage</t>
  </si>
  <si>
    <t>4 Ariettas &amp; A Duet, Op. 82</t>
  </si>
  <si>
    <t>09/11/2016, 10:07</t>
  </si>
  <si>
    <t>Gloria</t>
  </si>
  <si>
    <t>The Cambridge Singers</t>
  </si>
  <si>
    <t>Bennett, Richard Rodney</t>
  </si>
  <si>
    <t>Missa Breva</t>
  </si>
  <si>
    <t>21/01/2006, 10:31</t>
  </si>
  <si>
    <t>17/09/2005, 19:40</t>
  </si>
  <si>
    <t>10/03/2020, 23:22</t>
  </si>
  <si>
    <t>I. Seele, wie bist du schöner</t>
  </si>
  <si>
    <t>Margaret Price, London SO, Claudio Abbado</t>
  </si>
  <si>
    <t>Berg, Alban</t>
  </si>
  <si>
    <t>Altenberg Lieder, Op. 4</t>
  </si>
  <si>
    <t>21/01/2006, 15:51</t>
  </si>
  <si>
    <t>05/06/2017, 10:25</t>
  </si>
  <si>
    <t>II. Sahst du nach dem Gewitterregen den Wald</t>
  </si>
  <si>
    <t>15/02/2007, 19:29</t>
  </si>
  <si>
    <t>08/06/2017, 18:59</t>
  </si>
  <si>
    <t>III. Über die Grenzen des All</t>
  </si>
  <si>
    <t>04/08/2019, 14:39</t>
  </si>
  <si>
    <t>IV. Nichts ist gekommen</t>
  </si>
  <si>
    <t>21/01/2006, 15:52</t>
  </si>
  <si>
    <t>04/06/2017, 13:22</t>
  </si>
  <si>
    <t>I - Thema con Variazioni</t>
  </si>
  <si>
    <t>Isaac Stern, Peter Serkin, London SO, Claudio Abbado</t>
  </si>
  <si>
    <t>Kammerkonzert</t>
  </si>
  <si>
    <t>21/01/2006, 15:24</t>
  </si>
  <si>
    <t>21/01/2006, 15:14</t>
  </si>
  <si>
    <t>09/04/2018, 20:44</t>
  </si>
  <si>
    <t>I. Thema scherzoso con Variazioni</t>
  </si>
  <si>
    <t>Thomas Zehetmair, Oleg Maisenberg, CO of Europe</t>
  </si>
  <si>
    <t>21/01/2006, 15:29</t>
  </si>
  <si>
    <t>21/01/2006, 15:27</t>
  </si>
  <si>
    <t>04/06/2017, 12:39</t>
  </si>
  <si>
    <t>21/01/2006, 15:31</t>
  </si>
  <si>
    <t>05/09/2016, 10:03</t>
  </si>
  <si>
    <t>III. Rondo ritmico con Introduzione (»Kadenz«)</t>
  </si>
  <si>
    <t>21/01/2006, 15:33</t>
  </si>
  <si>
    <t>22/09/2018, 21:44</t>
  </si>
  <si>
    <t>Klaus Esser, Christian Dolfuß, Christoph Hengst</t>
  </si>
  <si>
    <t>22/01/2006, 22:10</t>
  </si>
  <si>
    <t>22/01/2006, 22:08</t>
  </si>
  <si>
    <t>Bearb. Berg</t>
  </si>
  <si>
    <t>10/06/2018, 13:31</t>
  </si>
  <si>
    <t>III - Rondo ritmico con Introducione (Cadenza)</t>
  </si>
  <si>
    <t>21/01/2006, 15:17</t>
  </si>
  <si>
    <t>19/10/2016, 10:05</t>
  </si>
  <si>
    <t>I. Rondo. Andante (Introduzione) - Hymne. Sostenuto</t>
  </si>
  <si>
    <t>Lulu - Suite</t>
  </si>
  <si>
    <t>21/01/2006, 15:45</t>
  </si>
  <si>
    <t>21/01/2006, 15:43</t>
  </si>
  <si>
    <t>17/05/2016, 15:36</t>
  </si>
  <si>
    <t>II. Ostinato. Allegro</t>
  </si>
  <si>
    <t>21/01/2006, 15:46</t>
  </si>
  <si>
    <t>17/05/2016, 15:39</t>
  </si>
  <si>
    <t>III. Lied der Lulu. Comodo</t>
  </si>
  <si>
    <t>17/05/2016, 15:42</t>
  </si>
  <si>
    <t>I. Andante amoroso</t>
  </si>
  <si>
    <t>Lyrische Suite</t>
  </si>
  <si>
    <t>21/01/2006, 14:44</t>
  </si>
  <si>
    <t>19/06/2016, 12:17</t>
  </si>
  <si>
    <t>III. Adagio appassionato</t>
  </si>
  <si>
    <t>04/11/2005, 18:34</t>
  </si>
  <si>
    <t>19/06/2016, 12:24</t>
  </si>
  <si>
    <t>I. Präludium. Langsam</t>
  </si>
  <si>
    <t>Three Orchestral Pieces, Op. 6</t>
  </si>
  <si>
    <t>21/01/2006, 15:49</t>
  </si>
  <si>
    <t>21/01/2006, 15:48</t>
  </si>
  <si>
    <t>30/06/2017, 10:39</t>
  </si>
  <si>
    <t>I - Andante; Allegretto</t>
  </si>
  <si>
    <t>Isaac Stern, New York PO, Leonard Bernstein</t>
  </si>
  <si>
    <t>Violin Concerto</t>
  </si>
  <si>
    <t>21/01/2006, 15:21</t>
  </si>
  <si>
    <t>21/01/2006, 15:20</t>
  </si>
  <si>
    <t>08/03/2020, 15:42</t>
  </si>
  <si>
    <t>II - Allegro; Adagio</t>
  </si>
  <si>
    <t>21/01/2006, 14:22</t>
  </si>
  <si>
    <t>29/04/2016, 10:30</t>
  </si>
  <si>
    <t>Eindrücke</t>
  </si>
  <si>
    <t>ON de France, Pierre Boulez</t>
  </si>
  <si>
    <t>Berio, Luciano</t>
  </si>
  <si>
    <t>16/07/2017, 15:50</t>
  </si>
  <si>
    <t>Avendo Gran Disio</t>
  </si>
  <si>
    <t>08/12/2010, 19:36</t>
  </si>
  <si>
    <t>17/02/2008, 17:53</t>
  </si>
  <si>
    <t>13/01/2019, 18:29</t>
  </si>
  <si>
    <t>1. Allegro</t>
  </si>
  <si>
    <t>KCO, Heinz Holliger</t>
  </si>
  <si>
    <t>Rendering</t>
  </si>
  <si>
    <t>01/09/2014, 15:44</t>
  </si>
  <si>
    <t>26/01/2014, 14:59</t>
  </si>
  <si>
    <t>12/10/2016, 14:07</t>
  </si>
  <si>
    <t>2. Andante</t>
  </si>
  <si>
    <t>07/08/2016, 16:48</t>
  </si>
  <si>
    <t>3. Allegro</t>
  </si>
  <si>
    <t>26/01/2014, 15:00</t>
  </si>
  <si>
    <t>25/10/2016, 13:42</t>
  </si>
  <si>
    <t>II. O King</t>
  </si>
  <si>
    <t>New Swingle Singers, ON de France, Pierre Boulez</t>
  </si>
  <si>
    <t>Sinfonia</t>
  </si>
  <si>
    <t>21/01/2006, 14:14</t>
  </si>
  <si>
    <t>12/09/2017, 21:15</t>
  </si>
  <si>
    <t>III. In ruhig fliessender Bewegung</t>
  </si>
  <si>
    <t>21/01/2006, 14:16</t>
  </si>
  <si>
    <t>08/06/2017, 17:44</t>
  </si>
  <si>
    <t>IV.</t>
  </si>
  <si>
    <t>04/08/2018, 23:38</t>
  </si>
  <si>
    <t>Berlioz: Les Nuits D'Eté, Op. 7 - Villanelle</t>
  </si>
  <si>
    <t>Jessye Norman; Colin Davis: London Symphony Orchestra</t>
  </si>
  <si>
    <t>Berlioz, Hector</t>
  </si>
  <si>
    <t>Brava, Jessye! [Disc 1]</t>
  </si>
  <si>
    <t>02/01/2012, 00:14</t>
  </si>
  <si>
    <t>29/12/2011, 10:00</t>
  </si>
  <si>
    <t>05/02/2017, 08:10</t>
  </si>
  <si>
    <t>Berlioz: Les Nuits D'Eté, Op. 7 - L'Ile Inconnue</t>
  </si>
  <si>
    <t>29/12/2011, 10:07</t>
  </si>
  <si>
    <t>03/05/2016, 21:03</t>
  </si>
  <si>
    <t>1. Marche Funèbre</t>
  </si>
  <si>
    <t>Montreal SO, Charles Dutoit</t>
  </si>
  <si>
    <t>Grande Symphonie Funèbre Et Triomphale, Op. 15</t>
  </si>
  <si>
    <t>24/07/2013, 14:27</t>
  </si>
  <si>
    <t>24/07/2013, 08:23</t>
  </si>
  <si>
    <t>18/10/2016, 11:21</t>
  </si>
  <si>
    <t>2. Oraison Funèbre</t>
  </si>
  <si>
    <t>06/08/2016, 12:48</t>
  </si>
  <si>
    <t>3. Apotheose</t>
  </si>
  <si>
    <t>27/04/2016, 10:36</t>
  </si>
  <si>
    <t>1. Harold Aux Montagnes</t>
  </si>
  <si>
    <t>Pinchas Zukerman; Charles Dutoit: Montreal Symphony Orchestra</t>
  </si>
  <si>
    <t>Harold En Italie, Op. 16</t>
  </si>
  <si>
    <t>18/06/2013, 02:21</t>
  </si>
  <si>
    <t>24/07/2013, 08:22</t>
  </si>
  <si>
    <t>30/08/2016, 15:39</t>
  </si>
  <si>
    <t>2. Marche Des Pèlerins</t>
  </si>
  <si>
    <t>18/06/2013, 02:22</t>
  </si>
  <si>
    <t>28/03/2019, 19:31</t>
  </si>
  <si>
    <t>3. Sérénade</t>
  </si>
  <si>
    <t>18/06/2013, 02:23</t>
  </si>
  <si>
    <t>05/09/2016, 16:39</t>
  </si>
  <si>
    <t>4. Orgie De Brigands</t>
  </si>
  <si>
    <t>18/06/2013, 02:25</t>
  </si>
  <si>
    <t>16/10/2016, 11:40</t>
  </si>
  <si>
    <t>1. Introduction</t>
  </si>
  <si>
    <t>Roméo Et Juliette, Op. 17</t>
  </si>
  <si>
    <t>11/11/2014, 17:48</t>
  </si>
  <si>
    <t>24/07/2013, 08:26</t>
  </si>
  <si>
    <t>30/03/2017, 12:04</t>
  </si>
  <si>
    <t>2. D'Anciennes Haïnes Endormies</t>
  </si>
  <si>
    <t>12/10/2016, 11:16</t>
  </si>
  <si>
    <t>3. Premiers Transports Que Nul N'Oublie!</t>
  </si>
  <si>
    <t>26/02/2017, 09:51</t>
  </si>
  <si>
    <t>4. Bientôt De Romeo La Pale Rêverie</t>
  </si>
  <si>
    <t>08/11/2016, 12:39</t>
  </si>
  <si>
    <t>5. Romeo Seul, Grand Fête Chez Capulet</t>
  </si>
  <si>
    <t>08/11/2016, 12:52</t>
  </si>
  <si>
    <t>6. Scène D'Amour</t>
  </si>
  <si>
    <t>05/09/2016, 10:33</t>
  </si>
  <si>
    <t>7. La Reine Mab</t>
  </si>
  <si>
    <t>28/10/2016, 16:32</t>
  </si>
  <si>
    <t>8. Jetez Des Fleurs</t>
  </si>
  <si>
    <t>19/06/2013, 04:13</t>
  </si>
  <si>
    <t>02/11/2016, 10:25</t>
  </si>
  <si>
    <t>9. Romeo Au Tombeau Des Capulets</t>
  </si>
  <si>
    <t>19/06/2013, 04:14</t>
  </si>
  <si>
    <t>04/09/2016, 08:10</t>
  </si>
  <si>
    <t>10. Recitatif Du Père Laurence</t>
  </si>
  <si>
    <t>19/06/2013, 04:15</t>
  </si>
  <si>
    <t>30/06/2016, 15:08</t>
  </si>
  <si>
    <t>11. Pauvres Enfants Que Je Pleure</t>
  </si>
  <si>
    <t>19/06/2013, 04:16</t>
  </si>
  <si>
    <t>24/07/2017, 23:38</t>
  </si>
  <si>
    <t>12. Jurez Donc Par L'Auguste Symbole</t>
  </si>
  <si>
    <t>18/10/2016, 16:05</t>
  </si>
  <si>
    <t>1. Reveries, Passions</t>
  </si>
  <si>
    <t>Symphonie Fantastique, Op. 14</t>
  </si>
  <si>
    <t>18/06/2013, 16:50</t>
  </si>
  <si>
    <t>24/07/2013, 08:20</t>
  </si>
  <si>
    <t>28/07/2020, 21:31</t>
  </si>
  <si>
    <t>2. Un Bal</t>
  </si>
  <si>
    <t>18/06/2013, 16:51</t>
  </si>
  <si>
    <t>08/11/2016, 12:58</t>
  </si>
  <si>
    <t>3. Scene Aux Champs</t>
  </si>
  <si>
    <t>18/06/2013, 16:53</t>
  </si>
  <si>
    <t>28/07/2020, 21:48</t>
  </si>
  <si>
    <t>4. Marche Au Supplice</t>
  </si>
  <si>
    <t>18/06/2013, 16:54</t>
  </si>
  <si>
    <t>31/03/2017, 10:41</t>
  </si>
  <si>
    <t>5. Songe D'Une Nuit Du Sabbat</t>
  </si>
  <si>
    <t>18/06/2013, 16:55</t>
  </si>
  <si>
    <t>22/09/2017, 19:20</t>
  </si>
  <si>
    <t>Los Angeles PO, Leonard Bernstein</t>
  </si>
  <si>
    <t>Bernstein, Leonard</t>
  </si>
  <si>
    <t>Candide</t>
  </si>
  <si>
    <t>30/03/2008, 21:10</t>
  </si>
  <si>
    <t>30/03/2008, 15:10</t>
  </si>
  <si>
    <t>25/02/2019, 21:43</t>
  </si>
  <si>
    <t>Adonai Roi</t>
  </si>
  <si>
    <t>Aled Jones, Stephen Roberts, Royal PO, London Symphony Chorus, Richard Hickox</t>
  </si>
  <si>
    <t>Chichester Psalms</t>
  </si>
  <si>
    <t>08/03/2008, 17:14</t>
  </si>
  <si>
    <t>08/03/2008, 11:14</t>
  </si>
  <si>
    <t>04/12/2019, 00:06</t>
  </si>
  <si>
    <t>Sennets And Tuckets -  Waltz -  Mazurka -  Samba -  Turkey Trot -  Sphinxes</t>
  </si>
  <si>
    <t>Israel PO, Leonard Bernstein</t>
  </si>
  <si>
    <t>Divertimento for Orchestra</t>
  </si>
  <si>
    <t>30/03/2008, 21:19</t>
  </si>
  <si>
    <t>30/03/2008, 15:08</t>
  </si>
  <si>
    <t>02/05/2016, 13:48</t>
  </si>
  <si>
    <t>I. The Great Lover - II. Lonely Town: Pas De Deux - III. Times Square: 1944</t>
  </si>
  <si>
    <t>On the Town</t>
  </si>
  <si>
    <t>30/03/2008, 15:07</t>
  </si>
  <si>
    <t>12/05/2016, 12:32</t>
  </si>
  <si>
    <t>Symphonic Suite From The Film</t>
  </si>
  <si>
    <t>On The Waterfront</t>
  </si>
  <si>
    <t>30/03/2008, 21:07</t>
  </si>
  <si>
    <t>30/03/2008, 15:05</t>
  </si>
  <si>
    <t>04/03/2018, 20:31</t>
  </si>
  <si>
    <t>Prelude, Fugue and Riffs</t>
  </si>
  <si>
    <t>Richard Stoltzman, London SO, Lawrence Leighton-Smith</t>
  </si>
  <si>
    <t>21/01/2006, 20:18</t>
  </si>
  <si>
    <t>21/01/2006, 20:17</t>
  </si>
  <si>
    <t>13/01/2019, 18:18</t>
  </si>
  <si>
    <t>Symphonic Dances From West Side Story: Prologue - Symphonic Dances From West Side Story: "Somewhere" - Symphonic Dances From West Side Story: Scherzo - Symphonic Dances From West Side Story: Mambo - Symphonic Dances From West Side Story: Cha-Cha - Symphon</t>
  </si>
  <si>
    <t>Symphonic Dances from West Side Story</t>
  </si>
  <si>
    <t>30/03/2008, 21:05</t>
  </si>
  <si>
    <t>30/03/2008, 15:02</t>
  </si>
  <si>
    <t>26/03/2017, 15:42</t>
  </si>
  <si>
    <t>Billings: When Jesus Wept</t>
  </si>
  <si>
    <t>Billings, William</t>
  </si>
  <si>
    <t>Mnemosyne [Disc 2]</t>
  </si>
  <si>
    <t>18/02/2008, 00:34</t>
  </si>
  <si>
    <t>17/02/2008, 18:34</t>
  </si>
  <si>
    <t>05/06/2017, 13:16</t>
  </si>
  <si>
    <t>Hildegard: O Ignis Spiritus</t>
  </si>
  <si>
    <t>Bingen, Hildegard Von</t>
  </si>
  <si>
    <t>22/09/2018, 20:36</t>
  </si>
  <si>
    <t>17/02/2008, 18:29</t>
  </si>
  <si>
    <t>22/07/2019, 11:12</t>
  </si>
  <si>
    <t>Concertante Music (1937) , Moderato - Molto Allegro - Concertante Music (1937) , Moderato - Concertante Music (1937) , Molto Allegro</t>
  </si>
  <si>
    <t>Deutsches SO Berlin, Vladimir Ashkenazy</t>
  </si>
  <si>
    <t>Blacher, Boris</t>
  </si>
  <si>
    <t>Concertante Music</t>
  </si>
  <si>
    <t>13/05/2007, 13:43</t>
  </si>
  <si>
    <t>27/05/2007, 17:45</t>
  </si>
  <si>
    <t>14/06/2016, 14:59</t>
  </si>
  <si>
    <t>II. Moderato</t>
  </si>
  <si>
    <t>Dimitri Ashkenazy, Deutsches SO Berlin, Vladimir Ashkenazy</t>
  </si>
  <si>
    <t>04/11/2005, 18:29</t>
  </si>
  <si>
    <t>15/06/2007, 15:57</t>
  </si>
  <si>
    <t>03/11/2018, 20:22</t>
  </si>
  <si>
    <t>Concerto for Clarinet and Chamber Orchestra</t>
  </si>
  <si>
    <t>13/05/2007, 13:49</t>
  </si>
  <si>
    <t>27/05/2007, 17:44</t>
  </si>
  <si>
    <t>08/10/2017, 19:01</t>
  </si>
  <si>
    <t>II. Theme And Variations</t>
  </si>
  <si>
    <t>08/10/2017, 19:08</t>
  </si>
  <si>
    <t>II. Unmerklich und leise kommt er daher</t>
  </si>
  <si>
    <t>Siegmund Nimsgern, Rundfunkchor Leipzig, Dresdner Philharmonie, Herbert Kegel</t>
  </si>
  <si>
    <t>Der Großinquisitor</t>
  </si>
  <si>
    <t>08/06/2017, 19:16</t>
  </si>
  <si>
    <t>IV. Die Stufen des Doms von Sevilla</t>
  </si>
  <si>
    <t>05/07/2017, 11:10</t>
  </si>
  <si>
    <t>VI. Alla marcia</t>
  </si>
  <si>
    <t>29/04/2016, 10:13</t>
  </si>
  <si>
    <t>IX. Bist Du es wirklich</t>
  </si>
  <si>
    <t>29/06/2017, 21:14</t>
  </si>
  <si>
    <t>X. Der furchtbare und kluge Geist</t>
  </si>
  <si>
    <t>30/07/2017, 03:31</t>
  </si>
  <si>
    <t>XII. So höre denn</t>
  </si>
  <si>
    <t>21/07/2007, 18:04</t>
  </si>
  <si>
    <t>06/06/2017, 18:51</t>
  </si>
  <si>
    <t>XIII. Du rühmst Dich Deiner Auserwählten</t>
  </si>
  <si>
    <t>08/06/2017, 19:59</t>
  </si>
  <si>
    <t>XIV. Wisse denn, ich fürchte Dich nicht</t>
  </si>
  <si>
    <t>08/06/2017, 14:07</t>
  </si>
  <si>
    <t>Furstin Tarakanowa, Suite</t>
  </si>
  <si>
    <t>13/05/2007, 13:44</t>
  </si>
  <si>
    <t>27/05/2007, 17:42</t>
  </si>
  <si>
    <t>20/05/2018, 10:23</t>
  </si>
  <si>
    <t>II. Scene</t>
  </si>
  <si>
    <t>13/05/2007, 13:45</t>
  </si>
  <si>
    <t>14/01/2019, 21:40</t>
  </si>
  <si>
    <t>III. Zwischenspiel</t>
  </si>
  <si>
    <t>08/03/2019, 21:42</t>
  </si>
  <si>
    <t>IV. Marsch</t>
  </si>
  <si>
    <t>22/07/2019, 11:19</t>
  </si>
  <si>
    <t>Adagio. Presto</t>
  </si>
  <si>
    <t>Horst Göbel, SO des Bayerischen Rundfunks, Rudolf Alberth</t>
  </si>
  <si>
    <t>21/01/2006, 14:26</t>
  </si>
  <si>
    <t>16/02/2007, 07:01</t>
  </si>
  <si>
    <t>06/08/2016, 11:10</t>
  </si>
  <si>
    <t>11/06/2007, 12:47</t>
  </si>
  <si>
    <t>04/04/2019, 22:33</t>
  </si>
  <si>
    <t>Andante. Allegro. Tempo I</t>
  </si>
  <si>
    <t>11/06/2007, 12:48</t>
  </si>
  <si>
    <t>21/01/2006, 14:28</t>
  </si>
  <si>
    <t>08/06/2017, 19:07</t>
  </si>
  <si>
    <t>04/06/2017, 16:53</t>
  </si>
  <si>
    <t>11/06/2007, 12:49</t>
  </si>
  <si>
    <t>21/01/2006, 14:29</t>
  </si>
  <si>
    <t>04/06/2017, 16:38</t>
  </si>
  <si>
    <t>I. Allegro Molto</t>
  </si>
  <si>
    <t>Two Inventions, Op. 46</t>
  </si>
  <si>
    <t>13/05/2007, 13:46</t>
  </si>
  <si>
    <t>25/12/2018, 11:13</t>
  </si>
  <si>
    <t>13/05/2007, 13:47</t>
  </si>
  <si>
    <t>25/12/2018, 11:17</t>
  </si>
  <si>
    <t>Variationen über ein Thema von Muzio Clementi</t>
  </si>
  <si>
    <t>11/06/2007, 12:51</t>
  </si>
  <si>
    <t>08/11/2016, 13:21</t>
  </si>
  <si>
    <t>Variations On A Theme Of Paganini</t>
  </si>
  <si>
    <t>Vienna PO, Solti</t>
  </si>
  <si>
    <t>16/04/2016, 10:00</t>
  </si>
  <si>
    <t>I. Prologue. The Players</t>
  </si>
  <si>
    <t>Ulster Orchestra, Vernon Handley</t>
  </si>
  <si>
    <t>Bliss, Arthur</t>
  </si>
  <si>
    <t>Checkmate Suite</t>
  </si>
  <si>
    <t>17/09/2005, 15:42</t>
  </si>
  <si>
    <t>20/11/2016, 12:04</t>
  </si>
  <si>
    <t>II. Dance of the Four Knights</t>
  </si>
  <si>
    <t>03/11/2018, 20:19</t>
  </si>
  <si>
    <t>III. Entry of the Black Queen</t>
  </si>
  <si>
    <t>17/09/2005, 15:43</t>
  </si>
  <si>
    <t>20/11/2016, 12:10</t>
  </si>
  <si>
    <t>V. Ceremony of the Red Bishops</t>
  </si>
  <si>
    <t>17/09/2005, 15:44</t>
  </si>
  <si>
    <t>20/04/2018, 13:30</t>
  </si>
  <si>
    <t>VI. Finale. Chackmate</t>
  </si>
  <si>
    <t>15/05/2020, 08:58</t>
  </si>
  <si>
    <t>I. Moderato</t>
  </si>
  <si>
    <t>Janet Hilton, Lindsay String Quartet</t>
  </si>
  <si>
    <t>Clarinet Quintet</t>
  </si>
  <si>
    <t>01/11/2005, 22:04</t>
  </si>
  <si>
    <t>19/05/2016, 14:48</t>
  </si>
  <si>
    <t>II. Allegro molto</t>
  </si>
  <si>
    <t>14/06/2016, 14:11</t>
  </si>
  <si>
    <t>III. Adagietto espressivo - Allegro moderato</t>
  </si>
  <si>
    <t>19/05/2016, 15:04</t>
  </si>
  <si>
    <t>IV. Allegro enerigico</t>
  </si>
  <si>
    <t>19/05/2016, 15:10</t>
  </si>
  <si>
    <t>I. Purple</t>
  </si>
  <si>
    <t>Royal PO, Sir Charles Groves</t>
  </si>
  <si>
    <t>A Colour Symphony</t>
  </si>
  <si>
    <t>07/05/2007, 22:30</t>
  </si>
  <si>
    <t>09/01/2019, 20:57</t>
  </si>
  <si>
    <t>II. Red</t>
  </si>
  <si>
    <t>07/03/2019, 22:37</t>
  </si>
  <si>
    <t>III. Blue</t>
  </si>
  <si>
    <t>22/02/2019, 22:51</t>
  </si>
  <si>
    <t>IV. Green</t>
  </si>
  <si>
    <t>17/09/2005, 14:53</t>
  </si>
  <si>
    <t>04/08/2019, 14:52</t>
  </si>
  <si>
    <t>Hymn to Apollo</t>
  </si>
  <si>
    <t>17/09/2005, 15:48</t>
  </si>
  <si>
    <t>17/06/2018, 17:43</t>
  </si>
  <si>
    <t>I. Overture</t>
  </si>
  <si>
    <t>Bournemouth SO, Paavo Berglund</t>
  </si>
  <si>
    <t>Miracle in the Gorbals (ballet suite)</t>
  </si>
  <si>
    <t>30/05/2007, 00:57</t>
  </si>
  <si>
    <t>27/05/2007, 17:37</t>
  </si>
  <si>
    <t>08/11/2016, 13:23</t>
  </si>
  <si>
    <t>III. The Girl Suicide</t>
  </si>
  <si>
    <t>07/04/2018, 20:48</t>
  </si>
  <si>
    <t>V. Discovery of the Suicide's Body</t>
  </si>
  <si>
    <t>20/05/2018, 10:25</t>
  </si>
  <si>
    <t>VI. The Suicide's Bode Brought in</t>
  </si>
  <si>
    <t>17/12/2018, 22:27</t>
  </si>
  <si>
    <t>VI. The Stranger</t>
  </si>
  <si>
    <t>04/03/2018, 19:55</t>
  </si>
  <si>
    <t>VIII. Dance of Deliverance</t>
  </si>
  <si>
    <t>11/07/2019, 22:25</t>
  </si>
  <si>
    <t>IX. Intermezzo</t>
  </si>
  <si>
    <t>08/12/2017, 12:49</t>
  </si>
  <si>
    <t>X. The Killing of the Stranger</t>
  </si>
  <si>
    <t>14/05/2020, 20:19</t>
  </si>
  <si>
    <t>I. Allegro moderato. energico</t>
  </si>
  <si>
    <t>Northern Sinfonia, Richard Hickox</t>
  </si>
  <si>
    <t>Music for Strings</t>
  </si>
  <si>
    <t>17/09/2005, 15:56</t>
  </si>
  <si>
    <t>30/11/2018, 21:20</t>
  </si>
  <si>
    <t>17/09/2005, 15:58</t>
  </si>
  <si>
    <t>16/12/2018, 13:01</t>
  </si>
  <si>
    <t>Overture 'Edinburgh'</t>
  </si>
  <si>
    <t>CBSO, Vernon Handley</t>
  </si>
  <si>
    <t>29/05/2007, 18:19</t>
  </si>
  <si>
    <t>27/05/2007, 17:40</t>
  </si>
  <si>
    <t>07/11/2018, 23:19</t>
  </si>
  <si>
    <t>III. Pans Saraband</t>
  </si>
  <si>
    <t>Sinfonia Chorus, Northern Sinfonia, Richard Hickox</t>
  </si>
  <si>
    <t>Pastoral 'Lie Strewn the White Flocks'</t>
  </si>
  <si>
    <t>17/09/2005, 15:59</t>
  </si>
  <si>
    <t>25/12/2018, 15:37</t>
  </si>
  <si>
    <t>IV. Pan and Echo</t>
  </si>
  <si>
    <t>20/05/2018, 10:29</t>
  </si>
  <si>
    <t>VI. The Pigeon Song</t>
  </si>
  <si>
    <t>17/09/2005, 16:00</t>
  </si>
  <si>
    <t>14/05/2020, 22:05</t>
  </si>
  <si>
    <t>VII. The Song of the Reapers</t>
  </si>
  <si>
    <t>03/10/2017, 17:21</t>
  </si>
  <si>
    <t>VIII. Finale</t>
  </si>
  <si>
    <t>17/09/2005, 16:01</t>
  </si>
  <si>
    <t>22/07/2019, 19:03</t>
  </si>
  <si>
    <t>IX. The Sheperds Night-Song</t>
  </si>
  <si>
    <t>28/07/2019, 20:09</t>
  </si>
  <si>
    <t>Praelude: Allegro Energicio E Pesante</t>
  </si>
  <si>
    <t>Israel CO, Yoav Talmi</t>
  </si>
  <si>
    <t>Bloch, Ernest</t>
  </si>
  <si>
    <t xml:space="preserve">Concerto Grosso </t>
  </si>
  <si>
    <t>04/11/2005, 19:34</t>
  </si>
  <si>
    <t>14/09/2005, 00:56</t>
  </si>
  <si>
    <t>21/11/2016, 12:29</t>
  </si>
  <si>
    <t>Dirge: Andante Moderato</t>
  </si>
  <si>
    <t>03/03/2020, 17:46</t>
  </si>
  <si>
    <t>Pastorale &amp; Rustic Dances: Assai Lento/Allegro</t>
  </si>
  <si>
    <t>14/09/2005, 00:58</t>
  </si>
  <si>
    <t>14/10/2018, 10:18</t>
  </si>
  <si>
    <t>Fugue: Allegro</t>
  </si>
  <si>
    <t>07/11/2018, 15:22</t>
  </si>
  <si>
    <t>Prayer</t>
  </si>
  <si>
    <t>Julius Berger, National SO of the Polish Radio, Antoni Wit</t>
  </si>
  <si>
    <t>From Jewish Life</t>
  </si>
  <si>
    <t>17/09/2005, 15:02</t>
  </si>
  <si>
    <t>17/09/2005, 15:01</t>
  </si>
  <si>
    <t>07/04/2018, 19:59</t>
  </si>
  <si>
    <t>Voice in the Wilderness</t>
  </si>
  <si>
    <t>17/09/2005, 14:59</t>
  </si>
  <si>
    <t>18/10/2016, 15:49</t>
  </si>
  <si>
    <t>Ruïnes</t>
  </si>
  <si>
    <t>Radio Filharmonisch Orkest, Kenneth Montgomery</t>
  </si>
  <si>
    <t>Boer, Ed de</t>
  </si>
  <si>
    <t>Symfonie nr.1 (Uit het dagboek van Etty Hillesum)</t>
  </si>
  <si>
    <t>26/02/2009, 05:34</t>
  </si>
  <si>
    <t>08/03/2008, 16:29</t>
  </si>
  <si>
    <t>14/03/2016, 15:38</t>
  </si>
  <si>
    <t>Epiloog</t>
  </si>
  <si>
    <t>08/03/2008, 16:31</t>
  </si>
  <si>
    <t>16/11/2016, 15:04</t>
  </si>
  <si>
    <t>L'altra notte in fondo al mare</t>
  </si>
  <si>
    <t>Julius Rudel: London Symphony Orchestra &amp; Ambrosian Opera Chorus; Montesserat Caballe, sop</t>
  </si>
  <si>
    <t>Boito, Arrigo</t>
  </si>
  <si>
    <t>Mefistofele</t>
  </si>
  <si>
    <t>02/09/2016, 16:32</t>
  </si>
  <si>
    <t>Kirov Orchestra, Valery Gergiev</t>
  </si>
  <si>
    <t>Borodin, Alexander</t>
  </si>
  <si>
    <t>Prince Igor</t>
  </si>
  <si>
    <t>09/10/2007, 23:44</t>
  </si>
  <si>
    <t>18/11/2007, 17:50</t>
  </si>
  <si>
    <t>29/11/2019, 22:18</t>
  </si>
  <si>
    <t>II. Scherzo (Prestissimo)</t>
  </si>
  <si>
    <t>Symphony 2 in B Minor</t>
  </si>
  <si>
    <t>08/03/2008, 22:45</t>
  </si>
  <si>
    <t>08/03/2008, 16:44</t>
  </si>
  <si>
    <t>27/10/2017, 22:28</t>
  </si>
  <si>
    <t>III. Andante</t>
  </si>
  <si>
    <t>08/03/2008, 22:47</t>
  </si>
  <si>
    <t>08/03/2008, 16:45</t>
  </si>
  <si>
    <t>20/05/2018, 10:39</t>
  </si>
  <si>
    <t>20/05/2018, 10:45</t>
  </si>
  <si>
    <t>Academic Festival Overture</t>
  </si>
  <si>
    <t>Chicago SO, Georg Solti</t>
  </si>
  <si>
    <t>Brahms, Johannes</t>
  </si>
  <si>
    <t>Academic Festival Overture, Op. 98</t>
  </si>
  <si>
    <t>02/12/2007, 02:14</t>
  </si>
  <si>
    <t>15/04/2007, 15:03</t>
  </si>
  <si>
    <t>25/12/2018, 14:53</t>
  </si>
  <si>
    <t>2. Am Gesteine Rauscht Die Flut</t>
  </si>
  <si>
    <t>Catherine Edwards, John Alley; Jane Glover: BBC Singers</t>
  </si>
  <si>
    <t>Brahms Choral Works</t>
  </si>
  <si>
    <t>03/01/2016, 22:32</t>
  </si>
  <si>
    <t>20/11/2016, 12:14</t>
  </si>
  <si>
    <t>Alessandro Carbonare</t>
  </si>
  <si>
    <t>Clarinet Quintet in B minor, Op. 115 (Carbonare)</t>
  </si>
  <si>
    <t>11/11/2014, 20:27</t>
  </si>
  <si>
    <t>15/11/2005, 16:47</t>
  </si>
  <si>
    <t>13/03/2018, 08:47</t>
  </si>
  <si>
    <t>15/11/2005, 16:49</t>
  </si>
  <si>
    <t>14/10/2018, 10:36</t>
  </si>
  <si>
    <t>III. Andantino - Presto non assai, ma con sentimento</t>
  </si>
  <si>
    <t>15/11/2005, 16:50</t>
  </si>
  <si>
    <t>29/03/2019, 23:54</t>
  </si>
  <si>
    <t>IV. Con moto</t>
  </si>
  <si>
    <t>15/11/2005, 16:51</t>
  </si>
  <si>
    <t>03/04/2016, 13:17</t>
  </si>
  <si>
    <t>Karl Leister, Amadeus Quartet</t>
  </si>
  <si>
    <t>Clarinet Quintet in B minor, Op. 115 (Leister)</t>
  </si>
  <si>
    <t>18/11/2018, 19:20</t>
  </si>
  <si>
    <t>18/02/2018, 14:35</t>
  </si>
  <si>
    <t>15/05/2020, 11:34</t>
  </si>
  <si>
    <t>04/04/2019, 23:24</t>
  </si>
  <si>
    <t>Isaac Stern, Yo-yo Ma, Chicago SO, Claudio Abbado</t>
  </si>
  <si>
    <t>Concerto In A Minor, Op. 102, "Double"</t>
  </si>
  <si>
    <t>14/02/2007, 05:24</t>
  </si>
  <si>
    <t>08/11/2016, 13:40</t>
  </si>
  <si>
    <t>12/05/2016, 07:46</t>
  </si>
  <si>
    <t>3. Vivace Non Troppo</t>
  </si>
  <si>
    <t>06/08/2017, 18:11</t>
  </si>
  <si>
    <t>I. Selig Sind, Die Da Leid Tragen</t>
  </si>
  <si>
    <t>Charlotte Margiono, Rodney Gilfry, Monteverdi Ch, ORR, John Eliot Gardiner</t>
  </si>
  <si>
    <t>Ein Deutsches Requiem, Op.45</t>
  </si>
  <si>
    <t>29/05/2007, 06:04</t>
  </si>
  <si>
    <t>10/09/2005, 12:18</t>
  </si>
  <si>
    <t>15/05/2018, 21:34</t>
  </si>
  <si>
    <t>II. Denn Alles Fleisch</t>
  </si>
  <si>
    <t>10/09/2005, 12:20</t>
  </si>
  <si>
    <t>04/06/2017, 12:12</t>
  </si>
  <si>
    <t>III. Herr, Lehre Doch Mich</t>
  </si>
  <si>
    <t>10/09/2005, 12:21</t>
  </si>
  <si>
    <t>04/06/2017, 10:56</t>
  </si>
  <si>
    <t>IV. Wie Lieblich Sind Deine Wohnungen</t>
  </si>
  <si>
    <t>10/09/2005, 12:22</t>
  </si>
  <si>
    <t>08/06/2017, 17:25</t>
  </si>
  <si>
    <t>V. Ihr habt nun Traurigkeit</t>
  </si>
  <si>
    <t>10/09/2005, 12:23</t>
  </si>
  <si>
    <t>04/06/2017, 13:44</t>
  </si>
  <si>
    <t>VI. Denn Wir Haben Hie</t>
  </si>
  <si>
    <t>10/09/2005, 12:24</t>
  </si>
  <si>
    <t>07/03/2020, 20:29</t>
  </si>
  <si>
    <t>VII. Selig Sind Die Toten</t>
  </si>
  <si>
    <t>10/09/2005, 12:25</t>
  </si>
  <si>
    <t>13/05/2016, 08:34</t>
  </si>
  <si>
    <t>Hungarian dance no. 5</t>
  </si>
  <si>
    <t>Brahms, Joachim, Dvorak, and others</t>
  </si>
  <si>
    <t>Hungarian Dances</t>
  </si>
  <si>
    <t>03/01/2016, 22:33</t>
  </si>
  <si>
    <t>08/03/2019, 18:05</t>
  </si>
  <si>
    <t>Hungarian Dances #1 In G Minor</t>
  </si>
  <si>
    <t>Gewandhausorchester Leipzig, Masur</t>
  </si>
  <si>
    <t>15/04/2007, 21:16</t>
  </si>
  <si>
    <t>15/04/2007, 15:16</t>
  </si>
  <si>
    <t>07/07/2017, 13:13</t>
  </si>
  <si>
    <t>Hungarian Dances #2 In D Minor</t>
  </si>
  <si>
    <t>15/04/2007, 21:17</t>
  </si>
  <si>
    <t>16/07/2017, 12:44</t>
  </si>
  <si>
    <t>Hungarian Dances #3 In F</t>
  </si>
  <si>
    <t>15/04/2007, 15:17</t>
  </si>
  <si>
    <t>20/04/2018, 13:43</t>
  </si>
  <si>
    <t>Hungarian Dances #4 In F Sharp Minor</t>
  </si>
  <si>
    <t>15/04/2007, 21:18</t>
  </si>
  <si>
    <t>19/08/2019, 18:56</t>
  </si>
  <si>
    <t>Hungarian Dances #5 In G Minor</t>
  </si>
  <si>
    <t>15/04/2007, 15:18</t>
  </si>
  <si>
    <t>07/07/2017, 13:24</t>
  </si>
  <si>
    <t>Hungarian Dances #7 In A</t>
  </si>
  <si>
    <t>15/04/2007, 21:19</t>
  </si>
  <si>
    <t>15/04/2007, 15:19</t>
  </si>
  <si>
    <t>07/01/2018, 23:55</t>
  </si>
  <si>
    <t>Hungarian Dances #8 In A Minor</t>
  </si>
  <si>
    <t>15/05/2020, 12:30</t>
  </si>
  <si>
    <t>Hungarian Dances #9 In E Minor</t>
  </si>
  <si>
    <t>15/04/2007, 21:20</t>
  </si>
  <si>
    <t>15/04/2007, 15:20</t>
  </si>
  <si>
    <t>29/04/2016, 08:26</t>
  </si>
  <si>
    <t>Hungarian Dances #10 In F</t>
  </si>
  <si>
    <t>06/08/2017, 17:25</t>
  </si>
  <si>
    <t>Hungarian Dances #11 In D Minor</t>
  </si>
  <si>
    <t>22/09/2018, 22:05</t>
  </si>
  <si>
    <t>Hungarian Dances #13 In D</t>
  </si>
  <si>
    <t>15/04/2007, 21:21</t>
  </si>
  <si>
    <t>15/04/2007, 15:21</t>
  </si>
  <si>
    <t>09/05/2016, 13:12</t>
  </si>
  <si>
    <t>Hungarian Dances #14 In D Minor</t>
  </si>
  <si>
    <t>01/08/2017, 18:02</t>
  </si>
  <si>
    <t>Hungarian Dances #15 In B Flat</t>
  </si>
  <si>
    <t>28/04/2018, 23:31</t>
  </si>
  <si>
    <t>Hungarian Dances #16 In F Minor</t>
  </si>
  <si>
    <t>15/04/2007, 21:22</t>
  </si>
  <si>
    <t>15/04/2007, 15:22</t>
  </si>
  <si>
    <t>22/07/2019, 01:57</t>
  </si>
  <si>
    <t>Hungarian Dances #17 In F Sharp Minor</t>
  </si>
  <si>
    <t>21/07/2019, 22:18</t>
  </si>
  <si>
    <t>Hungarian Dances #18 In D</t>
  </si>
  <si>
    <t>04/09/2017, 20:15</t>
  </si>
  <si>
    <t>Hungarian Dances #19 In B Minor</t>
  </si>
  <si>
    <t>15/04/2007, 21:23</t>
  </si>
  <si>
    <t>04/09/2017, 20:13</t>
  </si>
  <si>
    <t>Hungarian Dances #20 In E Minor</t>
  </si>
  <si>
    <t>15/04/2007, 15:23</t>
  </si>
  <si>
    <t>03/12/2019, 22:42</t>
  </si>
  <si>
    <t>Hungarian Dances #21 In E Minor</t>
  </si>
  <si>
    <t>16/07/2017, 13:45</t>
  </si>
  <si>
    <t>1. Rede, Madchen, Allzu Liebes</t>
  </si>
  <si>
    <t>Liebeslieder Waltzes, Op. 52</t>
  </si>
  <si>
    <t>20/06/2012, 17:41</t>
  </si>
  <si>
    <t>15/12/2016, 11:51</t>
  </si>
  <si>
    <t>3. O Die Frauen</t>
  </si>
  <si>
    <t>06/08/2016, 11:03</t>
  </si>
  <si>
    <t>4. Wie Des Abends Schone Rote</t>
  </si>
  <si>
    <t>05/02/2017, 22:56</t>
  </si>
  <si>
    <t>5. Die Grune Hopfenranke</t>
  </si>
  <si>
    <t>05/12/2013, 18:39</t>
  </si>
  <si>
    <t>20/05/2018, 10:47</t>
  </si>
  <si>
    <t>6. Ein Kleiner, Hubscher Vogel</t>
  </si>
  <si>
    <t>01/11/2016, 14:35</t>
  </si>
  <si>
    <t>7. Wohl Schon Bewandt War Es</t>
  </si>
  <si>
    <t>10/08/2016, 13:09</t>
  </si>
  <si>
    <t>8. Wenn So Lind Dein Auge Mir</t>
  </si>
  <si>
    <t>15/11/2016, 16:10</t>
  </si>
  <si>
    <t>9. Am Donaustrande</t>
  </si>
  <si>
    <t>19/10/2016, 13:22</t>
  </si>
  <si>
    <t>10. O, Wie Sanft Die Quelle</t>
  </si>
  <si>
    <t>01/10/2017, 19:49</t>
  </si>
  <si>
    <t>11. Nein, Es Ist Nicht Auszukommen</t>
  </si>
  <si>
    <t>16/11/2016, 14:52</t>
  </si>
  <si>
    <t>12. Schlosser Auf, Und Mache Schlosser</t>
  </si>
  <si>
    <t>04/04/2019, 22:22</t>
  </si>
  <si>
    <t>13. Vogelein</t>
  </si>
  <si>
    <t>21/10/2016, 10:49</t>
  </si>
  <si>
    <t>14. Sieh, Wie Ist Die Welle Klar</t>
  </si>
  <si>
    <t>05/12/2013, 18:37</t>
  </si>
  <si>
    <t>15/12/2016, 11:43</t>
  </si>
  <si>
    <t>15. Nachtigall, Sie Singt So Schon</t>
  </si>
  <si>
    <t>20/11/2016, 12:15</t>
  </si>
  <si>
    <t>16. Ein Dunkeler Schacht Ist Leibe</t>
  </si>
  <si>
    <t>08/11/2016, 13:41</t>
  </si>
  <si>
    <t>17. Nicht Wandle, Mein Licht</t>
  </si>
  <si>
    <t>02/09/2016, 16:34</t>
  </si>
  <si>
    <t>18. Es Bebet Das Gestrauche</t>
  </si>
  <si>
    <t>05/12/2013, 18:40</t>
  </si>
  <si>
    <t>08/11/2016, 13:42</t>
  </si>
  <si>
    <t>1. Verzicht, O Herz, Auf Rettung</t>
  </si>
  <si>
    <t>Neue Liebeslieder Waltzes, Op. 65</t>
  </si>
  <si>
    <t>05/12/2013, 18:38</t>
  </si>
  <si>
    <t>03/05/2016, 20:35</t>
  </si>
  <si>
    <t>2. Finstere Schatten Der Nacht</t>
  </si>
  <si>
    <t>25/10/2016, 15:10</t>
  </si>
  <si>
    <t>3. An Jeder Hand Die Finger</t>
  </si>
  <si>
    <t>02/11/2016, 13:36</t>
  </si>
  <si>
    <t>4. Ihr Schwarzen Augen</t>
  </si>
  <si>
    <t>20/11/2016, 12:16</t>
  </si>
  <si>
    <t>5. Wahre, Wahre Deinen Sohn</t>
  </si>
  <si>
    <t>26/03/2017, 15:43</t>
  </si>
  <si>
    <t>6. Rosen Steckt Mir An Die Mutter</t>
  </si>
  <si>
    <t>08/11/2016, 13:43</t>
  </si>
  <si>
    <t>8. Weiche Graser Im Revier</t>
  </si>
  <si>
    <t>26/10/2016, 10:28</t>
  </si>
  <si>
    <t>9. Nagen A Herzen Fuhl Ich</t>
  </si>
  <si>
    <t>16/11/2016, 13:33</t>
  </si>
  <si>
    <t>10. Ich Kose Suss Mit Der Und Der</t>
  </si>
  <si>
    <t>08/11/2016, 13:44</t>
  </si>
  <si>
    <t>11. Alles, Alles In Den Wind</t>
  </si>
  <si>
    <t>20/11/2016, 12:17</t>
  </si>
  <si>
    <t>12. Schwarzer Wald</t>
  </si>
  <si>
    <t>16/11/2016, 13:21</t>
  </si>
  <si>
    <t>13. Nein, Geliebter, Setze Dich</t>
  </si>
  <si>
    <t>20/06/2012, 17:42</t>
  </si>
  <si>
    <t>26/01/2018, 13:19</t>
  </si>
  <si>
    <t>14. Flammenauge, Dunkles Haar</t>
  </si>
  <si>
    <t>08/11/2016, 13:46</t>
  </si>
  <si>
    <t>15. Nun, Ihr Musen, Genug!</t>
  </si>
  <si>
    <t>19/10/2016, 14:38</t>
  </si>
  <si>
    <t>I. Maestoso</t>
  </si>
  <si>
    <t>Vladimir Ashkenazy, Concertgebouworkest, Bernard Haitink</t>
  </si>
  <si>
    <t>Piano Concerto 1 in d, Op. 15</t>
  </si>
  <si>
    <t>04/11/2005, 19:46</t>
  </si>
  <si>
    <t>01/11/2016, 11:59</t>
  </si>
  <si>
    <t>08/11/2016, 14:00</t>
  </si>
  <si>
    <t>III. Rondo. Allegro non troppo</t>
  </si>
  <si>
    <t>04/04/2019, 22:21</t>
  </si>
  <si>
    <t>I. Allegro Non Troppo</t>
  </si>
  <si>
    <t>Vladimir Ashkenazy, Wiener PO, Bernard Haitink</t>
  </si>
  <si>
    <t>Piano Concerto 2 in B flat major, Op. 83</t>
  </si>
  <si>
    <t>15/04/2007, 17:53</t>
  </si>
  <si>
    <t>15/04/2007, 11:51</t>
  </si>
  <si>
    <t>25/06/2016, 15:53</t>
  </si>
  <si>
    <t>II. Allegro Appassionato</t>
  </si>
  <si>
    <t>15/04/2007, 17:55</t>
  </si>
  <si>
    <t>15/04/2007, 11:53</t>
  </si>
  <si>
    <t>04/08/2018, 23:47</t>
  </si>
  <si>
    <t>III. Andante (Robert Scheiwein, Cello)</t>
  </si>
  <si>
    <t>15/04/2007, 17:56</t>
  </si>
  <si>
    <t>15/04/2007, 11:55</t>
  </si>
  <si>
    <t>03/05/2016, 17:44</t>
  </si>
  <si>
    <t>IV. Allegro Grazioso</t>
  </si>
  <si>
    <t>15/04/2007, 17:57</t>
  </si>
  <si>
    <t>15/04/2007, 11:56</t>
  </si>
  <si>
    <t>15/09/2018, 13:07</t>
  </si>
  <si>
    <t>Norrköping SO, Lü Jia</t>
  </si>
  <si>
    <t>Piano Quartet 1 in G minor, Op. 25 (orch Schönberg)</t>
  </si>
  <si>
    <t>10/09/2005, 17:08</t>
  </si>
  <si>
    <t>29/11/2017, 12:10</t>
  </si>
  <si>
    <t>II. Intermezzo</t>
  </si>
  <si>
    <t>10/09/2005, 17:10</t>
  </si>
  <si>
    <t>02/02/2018, 21:17</t>
  </si>
  <si>
    <t>III. Andante Con Moto</t>
  </si>
  <si>
    <t>10/09/2005, 17:13</t>
  </si>
  <si>
    <t>17/10/2017, 21:09</t>
  </si>
  <si>
    <t>IV. Rondo Alla Zingarese</t>
  </si>
  <si>
    <t>10/09/2005, 17:15</t>
  </si>
  <si>
    <t>02/02/2018, 21:26</t>
  </si>
  <si>
    <t>1. Allegro Non Troppo</t>
  </si>
  <si>
    <t>Emanuel Ax, Isaac Stern, Jaime Laredo, Yo-yo Ma</t>
  </si>
  <si>
    <t>Piano Quartet 3 In C Minor, Op. 60</t>
  </si>
  <si>
    <t>20/05/2018, 10:58</t>
  </si>
  <si>
    <t>2. Scherzo - Allegro</t>
  </si>
  <si>
    <t>10/05/2018, 20:08</t>
  </si>
  <si>
    <t>3. Andante</t>
  </si>
  <si>
    <t>08/03/2019, 21:32</t>
  </si>
  <si>
    <t>4. Finale - Allegro Nomodo</t>
  </si>
  <si>
    <t>03/12/2019, 23:03</t>
  </si>
  <si>
    <t>I. Allegro non troppo - Poco sostenuto - Tempo I</t>
  </si>
  <si>
    <t>Christoph Eschenbach, Amadeus Quartet</t>
  </si>
  <si>
    <t>Piano Quintet 1 in f minor, Op. 88</t>
  </si>
  <si>
    <t>10/09/2005, 14:39</t>
  </si>
  <si>
    <t>15/04/2007, 11:58</t>
  </si>
  <si>
    <t>08/11/2016, 14:15</t>
  </si>
  <si>
    <t>II. Andante, un poco Adagio</t>
  </si>
  <si>
    <t>15/04/2007, 12:01</t>
  </si>
  <si>
    <t>04/12/2019, 00:01</t>
  </si>
  <si>
    <t>III. Scherzo. Allegro - Trio</t>
  </si>
  <si>
    <t>15/04/2007, 12:02</t>
  </si>
  <si>
    <t>24/07/2017, 22:55</t>
  </si>
  <si>
    <t>IV. Finale. Poco sostenuto - Allegro non troppo - Tempo I - Presto, non troppo</t>
  </si>
  <si>
    <t>15/04/2007, 12:03</t>
  </si>
  <si>
    <t>19/06/2016, 12:07</t>
  </si>
  <si>
    <t>I. Allegro molto</t>
  </si>
  <si>
    <t>Berliner Philharmoniker, Claudio Abbado</t>
  </si>
  <si>
    <t>Serenade 1 in D, Op. 11 (Abbado)</t>
  </si>
  <si>
    <t>19/11/2013, 16:29</t>
  </si>
  <si>
    <t>15/04/2007, 12:10</t>
  </si>
  <si>
    <t>04/08/2018, 23:22</t>
  </si>
  <si>
    <t>II. Scherzo. Allegro non troppo - Trio. poco più moto</t>
  </si>
  <si>
    <t>15/04/2007, 12:13</t>
  </si>
  <si>
    <t>16/12/2018, 16:36</t>
  </si>
  <si>
    <t>III. Adagio non troppo</t>
  </si>
  <si>
    <t>15/04/2007, 12:14</t>
  </si>
  <si>
    <t>02/04/2019, 20:56</t>
  </si>
  <si>
    <t>IV. Menuetto I - Menuetto II</t>
  </si>
  <si>
    <t>15/04/2007, 12:15</t>
  </si>
  <si>
    <t>10/06/2018, 16:21</t>
  </si>
  <si>
    <t>V. Scherzo. Allegro - Trio</t>
  </si>
  <si>
    <t>15/04/2007, 12:16</t>
  </si>
  <si>
    <t>17/06/2018, 11:57</t>
  </si>
  <si>
    <t>VI. Rondo. Allegro</t>
  </si>
  <si>
    <t>05/08/2018, 00:15</t>
  </si>
  <si>
    <t>1. Allegro Moderato</t>
  </si>
  <si>
    <t>Charles Mackerras: Scottish Chamber Orchestra</t>
  </si>
  <si>
    <t>Serenade 2 in A, Op. 16</t>
  </si>
  <si>
    <t>03/01/2016, 22:34</t>
  </si>
  <si>
    <t>03/07/2016, 11:23</t>
  </si>
  <si>
    <t>2. Scherzo: Vivace</t>
  </si>
  <si>
    <t>13/11/2016, 13:47</t>
  </si>
  <si>
    <t>3. Adagio Non Troppo</t>
  </si>
  <si>
    <t>11/07/2019, 21:10</t>
  </si>
  <si>
    <t>4. Quasi Menuetto</t>
  </si>
  <si>
    <t>05/02/2017, 09:16</t>
  </si>
  <si>
    <t>5. Rondo: Allegro</t>
  </si>
  <si>
    <t>20/11/2016, 12:23</t>
  </si>
  <si>
    <t>I. Allegro non troppo</t>
  </si>
  <si>
    <t>Lynn Harrell, Vladimir Ashkenazy</t>
  </si>
  <si>
    <t>Sonata for Cello and Piano 1 in E minor, Op. 38</t>
  </si>
  <si>
    <t>01/04/2007, 16:00</t>
  </si>
  <si>
    <t>29/04/2016, 10:59</t>
  </si>
  <si>
    <t>II. Allegretto quasi menuetto. Trio</t>
  </si>
  <si>
    <t>01/04/2007, 16:01</t>
  </si>
  <si>
    <t>18/09/2017, 16:35</t>
  </si>
  <si>
    <t>01/04/2007, 16:02</t>
  </si>
  <si>
    <t>03/10/2017, 17:09</t>
  </si>
  <si>
    <t>Sonata for Cello and Piano 2 in F major, Op. 99</t>
  </si>
  <si>
    <t>01/04/2007, 16:03</t>
  </si>
  <si>
    <t>07/03/2020, 19:22</t>
  </si>
  <si>
    <t>II. Adagio affettuoso</t>
  </si>
  <si>
    <t>01/04/2007, 16:04</t>
  </si>
  <si>
    <t>10/06/2018, 12:04</t>
  </si>
  <si>
    <t>III. Allegro passionato</t>
  </si>
  <si>
    <t>01/04/2007, 16:05</t>
  </si>
  <si>
    <t>22/07/2019, 23:19</t>
  </si>
  <si>
    <t>05/09/2016, 10:47</t>
  </si>
  <si>
    <t>I. Allegro non troppo ma con brio</t>
  </si>
  <si>
    <t>Amadeus Quartet</t>
  </si>
  <si>
    <t>String Quintet 1 in F major, Op. 88</t>
  </si>
  <si>
    <t>29/05/2007, 19:14</t>
  </si>
  <si>
    <t>15/04/2007, 12:04</t>
  </si>
  <si>
    <t>07/09/2017, 22:41</t>
  </si>
  <si>
    <t>II. Grave ed appassionato - Allegretto vivace - Tempo I - Presto</t>
  </si>
  <si>
    <t>15/04/2007, 12:05</t>
  </si>
  <si>
    <t>03/10/2017, 17:33</t>
  </si>
  <si>
    <t>III. Finale. Allegro energico</t>
  </si>
  <si>
    <t>15/04/2007, 12:06</t>
  </si>
  <si>
    <t>05/04/2016, 12:44</t>
  </si>
  <si>
    <t>I. Allegro non troppo, ma con brio</t>
  </si>
  <si>
    <t>Amadeus Quartet with Cecil Aronowitz</t>
  </si>
  <si>
    <t>String Quintet 2 in G major, Op. 111</t>
  </si>
  <si>
    <t>10/09/2005, 15:15</t>
  </si>
  <si>
    <t>31/03/2020, 20:36</t>
  </si>
  <si>
    <t>10/09/2005, 15:16</t>
  </si>
  <si>
    <t>24/09/2018, 22:37</t>
  </si>
  <si>
    <t>III. Un poco Allegretto</t>
  </si>
  <si>
    <t>10/09/2005, 15:17</t>
  </si>
  <si>
    <t>18/11/2018, 19:25</t>
  </si>
  <si>
    <t>IV. Vivace, ma non troppo presto</t>
  </si>
  <si>
    <t>10/09/2005, 15:18</t>
  </si>
  <si>
    <t>23/07/2019, 05:53</t>
  </si>
  <si>
    <t>Amadeus Quartet with Eschenbach &amp; Aronowitz</t>
  </si>
  <si>
    <t>String Sextet 1 in B flat major, Op. 18</t>
  </si>
  <si>
    <t>15/04/2007, 20:48</t>
  </si>
  <si>
    <t>15/04/2007, 12:21</t>
  </si>
  <si>
    <t>21/07/2019, 23:58</t>
  </si>
  <si>
    <t>II. Thema con Variazioni: Andante, ma moderato</t>
  </si>
  <si>
    <t>15/04/2007, 12:23</t>
  </si>
  <si>
    <t>25/12/2018, 10:32</t>
  </si>
  <si>
    <t>III. Scherzo: Allegro molto - Trio: Animato</t>
  </si>
  <si>
    <t>15/04/2007, 12:25</t>
  </si>
  <si>
    <t>25/12/2018, 10:35</t>
  </si>
  <si>
    <t>IV. Rondo: Poco allegretto e grazioso</t>
  </si>
  <si>
    <t>25/12/2018, 10:45</t>
  </si>
  <si>
    <t>String Sextet 2 in G major, Op. 36</t>
  </si>
  <si>
    <t>15/04/2007, 12:26</t>
  </si>
  <si>
    <t>29/06/2017, 20:03</t>
  </si>
  <si>
    <t>II. Scherzo: Allegro non troppo - Presto giocoso - Tempo I</t>
  </si>
  <si>
    <t>15/04/2007, 12:28</t>
  </si>
  <si>
    <t>15/05/2020, 20:18</t>
  </si>
  <si>
    <t>III. Poco adagio</t>
  </si>
  <si>
    <t>15/04/2007, 12:29</t>
  </si>
  <si>
    <t>13/05/2018, 19:02</t>
  </si>
  <si>
    <t>IV. Poco allegro</t>
  </si>
  <si>
    <t>21/08/2017, 16:40</t>
  </si>
  <si>
    <t>I. Un poco sostenuto - Allegro</t>
  </si>
  <si>
    <t>Symphony 1 in C minor, Op. 68</t>
  </si>
  <si>
    <t>15/04/2007, 12:39</t>
  </si>
  <si>
    <t>29/03/2016, 11:57</t>
  </si>
  <si>
    <t>II. Andante sostenuto</t>
  </si>
  <si>
    <t>15/04/2007, 12:41</t>
  </si>
  <si>
    <t>07/07/2020, 21:57</t>
  </si>
  <si>
    <t>III. Un poco allegretto e grazioso</t>
  </si>
  <si>
    <t>15/04/2007, 12:43</t>
  </si>
  <si>
    <t>04/08/2019, 14:37</t>
  </si>
  <si>
    <t>IV. Adagio- Più andante - Allegro non troppo, ma con brio</t>
  </si>
  <si>
    <t>15/05/2019, 17:54</t>
  </si>
  <si>
    <t>Symphony 2 in D major, Op. 73</t>
  </si>
  <si>
    <t>15/04/2007, 14:47</t>
  </si>
  <si>
    <t>18/10/2018, 15:46</t>
  </si>
  <si>
    <t>II. Adagio non troppo</t>
  </si>
  <si>
    <t>15/04/2007, 14:51</t>
  </si>
  <si>
    <t>18/10/2018, 15:56</t>
  </si>
  <si>
    <t>III. Allegretto grazioso (Quasi andantino) - Presto ma non assai</t>
  </si>
  <si>
    <t>15/04/2007, 14:52</t>
  </si>
  <si>
    <t>18/10/2018, 16:02</t>
  </si>
  <si>
    <t>IV. Allegro con spirito</t>
  </si>
  <si>
    <t>18/10/2018, 16:11</t>
  </si>
  <si>
    <t>Symphony 3 in F major, op. 90</t>
  </si>
  <si>
    <t>04/11/2005, 18:25</t>
  </si>
  <si>
    <t>10/01/2011, 23:35</t>
  </si>
  <si>
    <t>13/05/2016, 13:32</t>
  </si>
  <si>
    <t>Symphony 3 in F major, Op. 90</t>
  </si>
  <si>
    <t>15/04/2007, 14:56</t>
  </si>
  <si>
    <t>18/10/2018, 16:24</t>
  </si>
  <si>
    <t>15/04/2007, 14:59</t>
  </si>
  <si>
    <t>28/10/2016, 07:24</t>
  </si>
  <si>
    <t>III. Poco allegretto</t>
  </si>
  <si>
    <t>15/04/2007, 15:00</t>
  </si>
  <si>
    <t>02/07/2017, 14:55</t>
  </si>
  <si>
    <t>15/04/2007, 15:01</t>
  </si>
  <si>
    <t>16/05/2020, 10:09</t>
  </si>
  <si>
    <t>Symphony 4 in E minor, Op. 98</t>
  </si>
  <si>
    <t>15/04/2007, 15:06</t>
  </si>
  <si>
    <t>15/05/2020, 04:22</t>
  </si>
  <si>
    <t>II. Andante moderato</t>
  </si>
  <si>
    <t>15/04/2007, 15:08</t>
  </si>
  <si>
    <t>01/11/2016, 15:15</t>
  </si>
  <si>
    <t>III. Allegro giocoso</t>
  </si>
  <si>
    <t>15/04/2007, 15:10</t>
  </si>
  <si>
    <t>15/05/2020, 10:40</t>
  </si>
  <si>
    <t>IV. Allegro energico e passionato</t>
  </si>
  <si>
    <t>21/08/2017, 16:50</t>
  </si>
  <si>
    <t>Tragische Ouverture</t>
  </si>
  <si>
    <t>15/04/2007, 14:53</t>
  </si>
  <si>
    <t>15/09/2016, 07:13</t>
  </si>
  <si>
    <t>I. No 8 Es Ist Ein Ros' Entsprungen</t>
  </si>
  <si>
    <t>Two Chorale Preludes, from Op. 122 (arr Leinsdorf)</t>
  </si>
  <si>
    <t>15/12/2016, 13:46</t>
  </si>
  <si>
    <t>II. No 7 O Gott, Du Frommer Gott</t>
  </si>
  <si>
    <t>31/03/2017, 09:56</t>
  </si>
  <si>
    <t>II. Ich Wandte Mich</t>
  </si>
  <si>
    <t>Olle Persson, Norrköping SO, Lü Jia</t>
  </si>
  <si>
    <t>Vier ernste Gesänge, Op. 121 (arr Leinsdorf)</t>
  </si>
  <si>
    <t>30/04/2018, 22:45</t>
  </si>
  <si>
    <t>III. O Tod, Wie Bitter Bist Du</t>
  </si>
  <si>
    <t>15/04/2018, 20:26</t>
  </si>
  <si>
    <t>Itzhak Perlman, Chicago SO, Giulini</t>
  </si>
  <si>
    <t>Violin Concerto in D Major, Op. 77</t>
  </si>
  <si>
    <t>25/03/2007, 17:45</t>
  </si>
  <si>
    <t>22/07/2020, 22:28</t>
  </si>
  <si>
    <t>22/09/2017, 19:05</t>
  </si>
  <si>
    <t>III. Allegro Giocoso, Ma Non Troppo Vivace</t>
  </si>
  <si>
    <t>08/11/2016, 14:30</t>
  </si>
  <si>
    <t>I. Vivace ma non troppo</t>
  </si>
  <si>
    <t>Alberto Lysy</t>
  </si>
  <si>
    <t>Violin sonata 1 in G major Op.78 "Regenslied"</t>
  </si>
  <si>
    <t>06/07/2019, 00:03</t>
  </si>
  <si>
    <t>01/08/2017, 18:10</t>
  </si>
  <si>
    <t>Gidon Kremer, Valery Afanassiev</t>
  </si>
  <si>
    <t>Violin sonata 1 in G major, Op. 78</t>
  </si>
  <si>
    <t>10/09/2005, 15:33</t>
  </si>
  <si>
    <t>03/10/2017, 17:02</t>
  </si>
  <si>
    <t>10/09/2005, 15:34</t>
  </si>
  <si>
    <t>04/09/2017, 21:26</t>
  </si>
  <si>
    <t>III. Allegro molto moderato</t>
  </si>
  <si>
    <t>10/09/2005, 15:36</t>
  </si>
  <si>
    <t>22/12/2018, 13:40</t>
  </si>
  <si>
    <t>I. Allegro amabile</t>
  </si>
  <si>
    <t>Violin sonata 2 in A major, Op. 100</t>
  </si>
  <si>
    <t>10/09/2005, 15:38</t>
  </si>
  <si>
    <t>18/09/2017, 14:18</t>
  </si>
  <si>
    <t>II. Andante tranquillo</t>
  </si>
  <si>
    <t>17/06/2018, 00:03</t>
  </si>
  <si>
    <t>III. Allegretto grazioso</t>
  </si>
  <si>
    <t>10/09/2005, 15:40</t>
  </si>
  <si>
    <t>27/03/2019, 20:02</t>
  </si>
  <si>
    <t>Violin sonata 3 in D minor, Op.108</t>
  </si>
  <si>
    <t>18/10/2005, 16:04</t>
  </si>
  <si>
    <t>16/10/2018, 14:08</t>
  </si>
  <si>
    <t>07/11/2018, 15:50</t>
  </si>
  <si>
    <t>III. Un poco presto e con sentimento</t>
  </si>
  <si>
    <t>08/11/2018, 00:06</t>
  </si>
  <si>
    <t>IV. Presto agitato</t>
  </si>
  <si>
    <t>03/11/2018, 18:08</t>
  </si>
  <si>
    <t>Violin sonata No.1 in G major Op.78 "Regenslied"</t>
  </si>
  <si>
    <t>15/09/2016, 06:54</t>
  </si>
  <si>
    <t>Bridge, Frank</t>
  </si>
  <si>
    <t>Suite for String Orchestra</t>
  </si>
  <si>
    <t>01/12/2005, 13:30</t>
  </si>
  <si>
    <t>01/12/2005, 13:29</t>
  </si>
  <si>
    <t>21/07/2019, 19:27</t>
  </si>
  <si>
    <t>III. Nocturne</t>
  </si>
  <si>
    <t>01/12/2005, 13:31</t>
  </si>
  <si>
    <t>22/11/2018, 19:31</t>
  </si>
  <si>
    <t>IV. Finale</t>
  </si>
  <si>
    <t>15/04/2016, 08:54</t>
  </si>
  <si>
    <t>Summer</t>
  </si>
  <si>
    <t>01/12/2005, 13:28</t>
  </si>
  <si>
    <t>21/06/2017, 19:52</t>
  </si>
  <si>
    <t>An American Overture</t>
  </si>
  <si>
    <t>CBSO, Simon Rattle</t>
  </si>
  <si>
    <t>Britten, Benjamin</t>
  </si>
  <si>
    <t>An American Overture, Op. 27</t>
  </si>
  <si>
    <t>28/05/2007, 15:54</t>
  </si>
  <si>
    <t>22/04/2007, 11:33</t>
  </si>
  <si>
    <t>17/05/2016, 13:52</t>
  </si>
  <si>
    <t>I. Funeral March</t>
  </si>
  <si>
    <t>Ballad of Heroes</t>
  </si>
  <si>
    <t>24/04/2007, 01:24</t>
  </si>
  <si>
    <t>22/04/2007, 11:34</t>
  </si>
  <si>
    <t>04/12/2018, 21:07</t>
  </si>
  <si>
    <t>II. Scherzo</t>
  </si>
  <si>
    <t>22/04/2007, 11:35</t>
  </si>
  <si>
    <t>04/12/2018, 21:12</t>
  </si>
  <si>
    <t>III. Recitative and Choral</t>
  </si>
  <si>
    <t>22/04/2007, 11:36</t>
  </si>
  <si>
    <t>04/12/2018, 21:18</t>
  </si>
  <si>
    <t>The Building of the House</t>
  </si>
  <si>
    <t>The Building of the House, Overture, Op. 79</t>
  </si>
  <si>
    <t>22/04/2007, 11:39</t>
  </si>
  <si>
    <t>07/02/2018, 22:11</t>
  </si>
  <si>
    <t>Canadian Carnival, Op. 19</t>
  </si>
  <si>
    <t>22/04/2007, 11:52</t>
  </si>
  <si>
    <t>29/06/2017, 21:00</t>
  </si>
  <si>
    <t>Part 1 - I. Bonorum summum omnium...</t>
  </si>
  <si>
    <t>Jennifer Vyvyan, Peter Pears, London SO&amp;C, George Malcolm</t>
  </si>
  <si>
    <t>Cantata Academica, Op. 62</t>
  </si>
  <si>
    <t>21/01/2006, 16:04</t>
  </si>
  <si>
    <t>21/01/2006, 16:03</t>
  </si>
  <si>
    <t>16/04/2016, 10:50</t>
  </si>
  <si>
    <t>II. At huius caelestis...</t>
  </si>
  <si>
    <t>03/10/2017, 16:40</t>
  </si>
  <si>
    <t>III. Et gubernacula...</t>
  </si>
  <si>
    <t>03/04/2016, 13:43</t>
  </si>
  <si>
    <t>Part 2- IV. Docendi ac discendi...</t>
  </si>
  <si>
    <t>21/01/2006, 16:05</t>
  </si>
  <si>
    <t>17/10/2017, 21:33</t>
  </si>
  <si>
    <t>V. Rhenana erga....</t>
  </si>
  <si>
    <t>06/10/2017, 10:25</t>
  </si>
  <si>
    <t>VI. Nos autem cuncti...</t>
  </si>
  <si>
    <t>21/01/2006, 16:06</t>
  </si>
  <si>
    <t>08/03/2019, 20:52</t>
  </si>
  <si>
    <t>I. Dialogo (Allegro)</t>
  </si>
  <si>
    <t>Moray Welsh, John Lenehan</t>
  </si>
  <si>
    <t>Cello Sonata in C, Op. 65</t>
  </si>
  <si>
    <t>01/12/2005, 11:21</t>
  </si>
  <si>
    <t>01/12/2005, 11:20</t>
  </si>
  <si>
    <t>14/01/2019, 23:06</t>
  </si>
  <si>
    <t>II. Sherzo-pizzicato (Allegretto)</t>
  </si>
  <si>
    <t>15/12/2018, 17:31</t>
  </si>
  <si>
    <t>III. Elegia (Lento)</t>
  </si>
  <si>
    <t>01/12/2005, 11:22</t>
  </si>
  <si>
    <t>30/11/2018, 21:27</t>
  </si>
  <si>
    <t>IV. Marcia (Energico)</t>
  </si>
  <si>
    <t>15/03/2018, 18:02</t>
  </si>
  <si>
    <t>V. Moto perpetuo (Presto)</t>
  </si>
  <si>
    <t>01/12/2005, 11:23</t>
  </si>
  <si>
    <t>21/07/2019, 23:38</t>
  </si>
  <si>
    <t>3. Lamento: Lento Rubato</t>
  </si>
  <si>
    <t>Mstislav Rostropovich, Benjamin Britten</t>
  </si>
  <si>
    <t>Cello Suite 1, Op. 72</t>
  </si>
  <si>
    <t>30/03/2008, 19:16</t>
  </si>
  <si>
    <t>30/03/2008, 13:16</t>
  </si>
  <si>
    <t>10/03/2020, 23:14</t>
  </si>
  <si>
    <t>6. Canto Terzo (Sostenuto)</t>
  </si>
  <si>
    <t>30/03/2008, 19:17</t>
  </si>
  <si>
    <t>30/07/2017, 03:43</t>
  </si>
  <si>
    <t>1. Declamato: Largo</t>
  </si>
  <si>
    <t>Cello Suite 2, Op. 80</t>
  </si>
  <si>
    <t>30/03/2008, 13:17</t>
  </si>
  <si>
    <t>28/07/2019, 21:42</t>
  </si>
  <si>
    <t>2. Fuga: Andante</t>
  </si>
  <si>
    <t>30/03/2008, 19:18</t>
  </si>
  <si>
    <t>11/07/2019, 21:55</t>
  </si>
  <si>
    <t>4. Andante Lento</t>
  </si>
  <si>
    <t>30/03/2008, 13:18</t>
  </si>
  <si>
    <t>11/07/2017, 22:10</t>
  </si>
  <si>
    <t>I. Introduzione: Lento</t>
  </si>
  <si>
    <t>Steven Isserlis, London SO, Gennadi Rozhdestvensky</t>
  </si>
  <si>
    <t>Cello Suite 3, Op. 87</t>
  </si>
  <si>
    <t>30/03/2008, 19:15</t>
  </si>
  <si>
    <t>18/11/2005, 13:12</t>
  </si>
  <si>
    <t>22/07/2019, 13:50</t>
  </si>
  <si>
    <t>Diversions for piano (left hand) and orchestra</t>
  </si>
  <si>
    <t>Peter Donohoe (piano); City of Birmingham Symphony Orchestra &amp; Chorus; Simon Rattle (cond.)</t>
  </si>
  <si>
    <t>22/04/2007, 11:37</t>
  </si>
  <si>
    <t>02/09/2016, 17:02</t>
  </si>
  <si>
    <t>Variation III: March</t>
  </si>
  <si>
    <t>Benjamin Britten</t>
  </si>
  <si>
    <t>22/06/2005, 09:45</t>
  </si>
  <si>
    <t>15/06/2007, 15:52</t>
  </si>
  <si>
    <t>13/11/2016, 13:43</t>
  </si>
  <si>
    <t>Variation V: Chant</t>
  </si>
  <si>
    <t>15/06/2007, 16:02</t>
  </si>
  <si>
    <t>01/10/2017, 19:25</t>
  </si>
  <si>
    <t>Variation VI: Nocturne</t>
  </si>
  <si>
    <t>15/06/2007, 15:54</t>
  </si>
  <si>
    <t>20/05/2016, 11:37</t>
  </si>
  <si>
    <t>Gidon Kremer, Yuri Bashmet, Hallé Orchestra; Kent Nagano</t>
  </si>
  <si>
    <t>Double Concerto (vn, va) in B minor</t>
  </si>
  <si>
    <t>01/12/2005, 12:14</t>
  </si>
  <si>
    <t>12/05/2016, 13:34</t>
  </si>
  <si>
    <t>II. Rhapsody. Poco Lento</t>
  </si>
  <si>
    <t>01/12/2005, 12:15</t>
  </si>
  <si>
    <t>12/09/2017, 21:31</t>
  </si>
  <si>
    <t>III. Allegro scherzando. Allegro non troppo</t>
  </si>
  <si>
    <t>01/12/2005, 12:16</t>
  </si>
  <si>
    <t>01/08/2017, 22:20</t>
  </si>
  <si>
    <t>Dawn</t>
  </si>
  <si>
    <t>BBC SO, Andrew Davis</t>
  </si>
  <si>
    <t>Four Sea Interludes, Op. 33a</t>
  </si>
  <si>
    <t>19/07/2005, 17:12</t>
  </si>
  <si>
    <t>19/07/2005, 18:12</t>
  </si>
  <si>
    <t>13/01/2019, 20:00</t>
  </si>
  <si>
    <t>Sunday Morning</t>
  </si>
  <si>
    <t>19/07/2005, 17:13</t>
  </si>
  <si>
    <t>24/08/2022, 16:29</t>
  </si>
  <si>
    <t>Moonlight</t>
  </si>
  <si>
    <t>19/07/2005, 18:13</t>
  </si>
  <si>
    <t>06/10/2017, 10:38</t>
  </si>
  <si>
    <t>Storm</t>
  </si>
  <si>
    <t>19/07/2005, 17:14</t>
  </si>
  <si>
    <t>03/01/2017, 15:33</t>
  </si>
  <si>
    <t>Lachrymae</t>
  </si>
  <si>
    <t>London CO, Christopher Warren-Green</t>
  </si>
  <si>
    <t>Lachrymae, Op. 48a</t>
  </si>
  <si>
    <t>08/04/2008, 05:24</t>
  </si>
  <si>
    <t>30/03/2008, 13:31</t>
  </si>
  <si>
    <t>11/09/2018, 22:00</t>
  </si>
  <si>
    <t>1. Fanfare - 2. Villes - 3A. Phrase - 3B. Antique - 4. Royauté - 5. Marine - 6. Interlude - 7. Being Beauteous - 8. Parade - 9. Départ</t>
  </si>
  <si>
    <t>Peter Pears, English CO, Benjamin Britten</t>
  </si>
  <si>
    <t>Les Illuminations, Op. 18</t>
  </si>
  <si>
    <t>11/08/2007, 18:38</t>
  </si>
  <si>
    <t>11/08/2007, 12:35</t>
  </si>
  <si>
    <t>02/09/2016, 17:24</t>
  </si>
  <si>
    <t>I. March</t>
  </si>
  <si>
    <t>English CO, Sir Alexander Gibson</t>
  </si>
  <si>
    <t>Matinées Musicales, Op. 24</t>
  </si>
  <si>
    <t>22/04/2007, 23:06</t>
  </si>
  <si>
    <t>22/04/2007, 12:11</t>
  </si>
  <si>
    <t>07/03/2019, 21:58</t>
  </si>
  <si>
    <t>II. Nocturne</t>
  </si>
  <si>
    <t>22/04/2007, 12:12</t>
  </si>
  <si>
    <t>01/10/2017, 19:37</t>
  </si>
  <si>
    <t>III. Waltz</t>
  </si>
  <si>
    <t>07/03/2019, 22:24</t>
  </si>
  <si>
    <t>IV. Pantomine</t>
  </si>
  <si>
    <t>22/04/2007, 12:13</t>
  </si>
  <si>
    <t>10/07/2020, 22:18</t>
  </si>
  <si>
    <t>V. Moto Perpetuo</t>
  </si>
  <si>
    <t>10/07/2020, 22:21</t>
  </si>
  <si>
    <t>Britten: Missa Brevis In D, Op. 63 - 1. Kyrie - Britten: Missa Brevis In D, Op. 63 - 2. Gloria - Britten: Missa Brevis In D, Op. 63 - 3. Sanctus - 4. Benedictus - Britten: Missa Brevis In D, Op. 63 - 5. Agnus Dei</t>
  </si>
  <si>
    <t>James O'Donnell, Westminster Cathedral Choir, David Hill</t>
  </si>
  <si>
    <t>Missa Brevis in D, Op. 63</t>
  </si>
  <si>
    <t>30/03/2008, 19:45</t>
  </si>
  <si>
    <t>30/03/2008, 13:43</t>
  </si>
  <si>
    <t>29/11/2017, 09:14</t>
  </si>
  <si>
    <t>I. On A Poet's Lips I Slept - II. Below The Thunders Of The Upper Deep - III. Encinctured With A Twine Of Leaves - IV. Midnight's Bell Goes Ting, Ting, Ting - V. But That Night When On My Bed I Lay - VI. She Sleeps On Soft, Last Breaths - VII. What Is Mor</t>
  </si>
  <si>
    <t>Peter Pears, London SO, Benjamin Britten</t>
  </si>
  <si>
    <t>Nocturne, Op. 60</t>
  </si>
  <si>
    <t>11/08/2007, 18:40</t>
  </si>
  <si>
    <t>11/08/2007, 12:38</t>
  </si>
  <si>
    <t>04/03/2018, 10:41</t>
  </si>
  <si>
    <t>Occasional Overture, Op. 38</t>
  </si>
  <si>
    <t>22/04/2007, 23:05</t>
  </si>
  <si>
    <t>22/04/2007, 11:59</t>
  </si>
  <si>
    <t>16/04/2016, 10:47</t>
  </si>
  <si>
    <t>Passacaglia, Op. 33b</t>
  </si>
  <si>
    <t>19/07/2005, 18:14</t>
  </si>
  <si>
    <t>30/03/2019, 00:20</t>
  </si>
  <si>
    <t>I. Toccata</t>
  </si>
  <si>
    <t>Sviatoslav Richter, English CO, Benjamin Britten</t>
  </si>
  <si>
    <t>Piano Concerto, Op.13</t>
  </si>
  <si>
    <t>01/12/2005, 00:48</t>
  </si>
  <si>
    <t>16/07/2019, 23:02</t>
  </si>
  <si>
    <t>II. Waltz</t>
  </si>
  <si>
    <t>01/12/2005, 00:49</t>
  </si>
  <si>
    <t>13/07/2019, 00:14</t>
  </si>
  <si>
    <t>III. Impromtu</t>
  </si>
  <si>
    <t>01/12/2005, 00:50</t>
  </si>
  <si>
    <t>18/02/2018, 14:54</t>
  </si>
  <si>
    <t>IV. March</t>
  </si>
  <si>
    <t>01/12/2005, 00:52</t>
  </si>
  <si>
    <t>12/07/2019, 22:19</t>
  </si>
  <si>
    <t>Prelude and Fugue for 18-part String Orchestra</t>
  </si>
  <si>
    <t>Prelude and Fugue for 18-part String Orchestra, Op. 29</t>
  </si>
  <si>
    <t>30/03/2008, 13:30</t>
  </si>
  <si>
    <t>19/02/2018, 22:21</t>
  </si>
  <si>
    <t>Nuits de juin</t>
  </si>
  <si>
    <t>Quatre Chansons francaises</t>
  </si>
  <si>
    <t>22/04/2007, 23:04</t>
  </si>
  <si>
    <t>22/04/2007, 11:55</t>
  </si>
  <si>
    <t>09/08/2017, 04:56</t>
  </si>
  <si>
    <t>Sagesse</t>
  </si>
  <si>
    <t>22/04/2007, 11:56</t>
  </si>
  <si>
    <t>16/06/2016, 16:29</t>
  </si>
  <si>
    <t>Chanson d'automne</t>
  </si>
  <si>
    <t>22/04/2007, 11:57</t>
  </si>
  <si>
    <t>29/11/2017, 09:00</t>
  </si>
  <si>
    <t>Scottish Ballad, Op. 26</t>
  </si>
  <si>
    <t>04/11/2005, 18:45</t>
  </si>
  <si>
    <t>29/05/2007, 15:47</t>
  </si>
  <si>
    <t>18/01/2019, 21:42</t>
  </si>
  <si>
    <t>1. Prologue - 2. Pastoral - 3. Nocturne - 4. Elegy - 5. Dirge - 6. Hymn - 7. Sonnet - 8. Epilogue</t>
  </si>
  <si>
    <t>Peter Pears, Barry Tuckwell, London SO, Benjamin Britten</t>
  </si>
  <si>
    <t>Serenade For Tenor, Horn &amp; Strings, Op. 31</t>
  </si>
  <si>
    <t>11/08/2007, 18:35</t>
  </si>
  <si>
    <t>11/08/2007, 12:32</t>
  </si>
  <si>
    <t>08/10/2017, 17:33</t>
  </si>
  <si>
    <t>Boisterous Bourée - Playful Pizzicato - Sentimental Sarabande - Frolicsome Finale</t>
  </si>
  <si>
    <t>Simple Symphony, Op. 4</t>
  </si>
  <si>
    <t>30/03/2008, 13:27</t>
  </si>
  <si>
    <t>20/04/2016, 10:43</t>
  </si>
  <si>
    <t>Lachrymosa</t>
  </si>
  <si>
    <t>Sinfonia da Requiem</t>
  </si>
  <si>
    <t>22/04/2007, 12:00</t>
  </si>
  <si>
    <t>18/06/2016, 14:55</t>
  </si>
  <si>
    <t>Dies Irae</t>
  </si>
  <si>
    <t>22/04/2007, 12:01</t>
  </si>
  <si>
    <t>18/06/2016, 15:00</t>
  </si>
  <si>
    <t>Requiem aeternam</t>
  </si>
  <si>
    <t>22/04/2007, 12:02</t>
  </si>
  <si>
    <t>18/06/2016, 15:06</t>
  </si>
  <si>
    <t>I. Poco presto ed agitato</t>
  </si>
  <si>
    <t>Hallé Orchestra; Kent Nagano</t>
  </si>
  <si>
    <t>Sinfonietta, Op. 1</t>
  </si>
  <si>
    <t>01/12/2005, 12:18</t>
  </si>
  <si>
    <t>01/12/2005, 12:17</t>
  </si>
  <si>
    <t>24/10/2017, 19:52</t>
  </si>
  <si>
    <t>II. Variations. Andante lento</t>
  </si>
  <si>
    <t>06/10/2017, 10:32</t>
  </si>
  <si>
    <t>III. Tarantella. Presto vivace</t>
  </si>
  <si>
    <t>01/12/2005, 12:19</t>
  </si>
  <si>
    <t>27/10/2017, 22:23</t>
  </si>
  <si>
    <t>I March</t>
  </si>
  <si>
    <t>Soirées Musicales, Op. 9</t>
  </si>
  <si>
    <t>24/04/2007, 01:22</t>
  </si>
  <si>
    <t>22/04/2007, 12:14</t>
  </si>
  <si>
    <t>20/10/2017, 23:07</t>
  </si>
  <si>
    <t>II Canzonetta</t>
  </si>
  <si>
    <t>22/04/2007, 22:58</t>
  </si>
  <si>
    <t>05/09/2017, 22:41</t>
  </si>
  <si>
    <t>III Tirolese</t>
  </si>
  <si>
    <t>13/01/2019, 20:02</t>
  </si>
  <si>
    <t>IV Bolero</t>
  </si>
  <si>
    <t>22/04/2007, 12:15</t>
  </si>
  <si>
    <t>21/08/2017, 17:39</t>
  </si>
  <si>
    <t>V Tarantella</t>
  </si>
  <si>
    <t>06/06/2019, 10:40</t>
  </si>
  <si>
    <t>Part 1 - I. Introduction: 'Shine Out' (Anon.)</t>
  </si>
  <si>
    <t>Jennifer Vyvyan, Norma Procter, Peter Pears, Covent Garden O&amp;C, Benjamin Britten</t>
  </si>
  <si>
    <t>Spring Symphony, Op. 44</t>
  </si>
  <si>
    <t>21/01/2006, 15:59</t>
  </si>
  <si>
    <t>21/01/2006, 15:57</t>
  </si>
  <si>
    <t>26/11/2018, 20:00</t>
  </si>
  <si>
    <t>II. The merry cuckoo (Spenser)</t>
  </si>
  <si>
    <t>20/12/2018, 14:44</t>
  </si>
  <si>
    <t>III. Spring, the sweet spring (Nashe)</t>
  </si>
  <si>
    <t>21/01/2006, 16:00</t>
  </si>
  <si>
    <t>07/01/2018, 21:38</t>
  </si>
  <si>
    <t>IV. When as the rye (The Driving Boy) (Peele Clare)</t>
  </si>
  <si>
    <t>23/12/2018, 22:53</t>
  </si>
  <si>
    <t>V. Now the bright morning star (Milton)</t>
  </si>
  <si>
    <t>20/12/2018, 16:02</t>
  </si>
  <si>
    <t>Part 2 - VI. Welcome Maids of honour (Herrick)</t>
  </si>
  <si>
    <t>21/01/2006, 16:01</t>
  </si>
  <si>
    <t>31/07/2016, 15:59</t>
  </si>
  <si>
    <t>VII. Waters above (Vaughan)</t>
  </si>
  <si>
    <t>16/12/2018, 16:39</t>
  </si>
  <si>
    <t>Part 3 - IX. When will my May come (Barnefield)</t>
  </si>
  <si>
    <t>21/01/2006, 16:02</t>
  </si>
  <si>
    <t>20/05/2018, 11:06</t>
  </si>
  <si>
    <t>Part 4 - XII. Finale: London, to thee I do present (Beaumont, Fletcher)</t>
  </si>
  <si>
    <t>13/01/2019, 18:36</t>
  </si>
  <si>
    <t>Introduction (Andante maestoso)</t>
  </si>
  <si>
    <t>Alexander Barantschik, John Alley</t>
  </si>
  <si>
    <t>Suite (vn, pf), Op. 6</t>
  </si>
  <si>
    <t>01/12/2005, 10:17</t>
  </si>
  <si>
    <t>01/12/2005, 11:17</t>
  </si>
  <si>
    <t>03/05/2016, 21:54</t>
  </si>
  <si>
    <t>I. March (Allegro alla marcia)</t>
  </si>
  <si>
    <t>01/12/2005, 10:18</t>
  </si>
  <si>
    <t>20/04/2016, 10:08</t>
  </si>
  <si>
    <t>II. Moto perpetuo (Allegro molto e con fuoco)</t>
  </si>
  <si>
    <t>01/12/2005, 11:18</t>
  </si>
  <si>
    <t>20/04/2016, 10:11</t>
  </si>
  <si>
    <t>III. Lullaby (Lento tranquillo)</t>
  </si>
  <si>
    <t>01/12/2005, 10:19</t>
  </si>
  <si>
    <t>20/04/2016, 10:16</t>
  </si>
  <si>
    <t>IV. Waltz (Alla valse: vivace e rubato)</t>
  </si>
  <si>
    <t>01/12/2005, 11:19</t>
  </si>
  <si>
    <t>20/04/2016, 10:20</t>
  </si>
  <si>
    <t>I. Cakes and Ale</t>
  </si>
  <si>
    <t>Suite on English Folk Tunes: 'A time there was...'</t>
  </si>
  <si>
    <t>22/04/2007, 11:41</t>
  </si>
  <si>
    <t>11/05/2016, 14:36</t>
  </si>
  <si>
    <t>II. The Bitter Withy</t>
  </si>
  <si>
    <t>31/07/2016, 17:34</t>
  </si>
  <si>
    <t>IV. Hunt the Squirrel</t>
  </si>
  <si>
    <t>22/04/2007, 11:42</t>
  </si>
  <si>
    <t>01/08/2017, 18:57</t>
  </si>
  <si>
    <t>V. Lord Melbourne</t>
  </si>
  <si>
    <t>08/11/2016, 14:35</t>
  </si>
  <si>
    <t>I. David Layton</t>
  </si>
  <si>
    <t>Two Portraits</t>
  </si>
  <si>
    <t>15/10/2016, 17:06</t>
  </si>
  <si>
    <t>II. E.B.B.</t>
  </si>
  <si>
    <t>30/08/2016, 14:49</t>
  </si>
  <si>
    <t>Introduction And Theme</t>
  </si>
  <si>
    <t>Variations on a Theme by Frank Bridge, Op. 10</t>
  </si>
  <si>
    <t>19/07/2005, 18:09</t>
  </si>
  <si>
    <t>10/06/2007, 06:08</t>
  </si>
  <si>
    <t>18/10/2017, 17:34</t>
  </si>
  <si>
    <t>Adagio</t>
  </si>
  <si>
    <t>09/07/2016, 14:16</t>
  </si>
  <si>
    <t>March</t>
  </si>
  <si>
    <t>19/07/2005, 18:10</t>
  </si>
  <si>
    <t>18/10/2017, 17:35</t>
  </si>
  <si>
    <t>Romance</t>
  </si>
  <si>
    <t>30/11/2018, 20:51</t>
  </si>
  <si>
    <t>Aria Italiana</t>
  </si>
  <si>
    <t>18/09/2017, 15:33</t>
  </si>
  <si>
    <t>Bourree Classique</t>
  </si>
  <si>
    <t>09/07/2016, 14:18</t>
  </si>
  <si>
    <t>Wiener Walzer</t>
  </si>
  <si>
    <t>18/11/2016, 10:04</t>
  </si>
  <si>
    <t>Moto Perpetuo</t>
  </si>
  <si>
    <t>19/07/2005, 18:11</t>
  </si>
  <si>
    <t>23/11/2017, 23:21</t>
  </si>
  <si>
    <t>Funeral March</t>
  </si>
  <si>
    <t>25/12/2018, 13:16</t>
  </si>
  <si>
    <t>Chant</t>
  </si>
  <si>
    <t>24/10/2017, 19:59</t>
  </si>
  <si>
    <t>Fugue And Finale</t>
  </si>
  <si>
    <t>08/11/2016, 14:43</t>
  </si>
  <si>
    <t>I Introduction and Theme</t>
  </si>
  <si>
    <t>Variations on a Theme of Frank Bridge</t>
  </si>
  <si>
    <t>04/11/2005, 19:30</t>
  </si>
  <si>
    <t>24/02/2019, 18:58</t>
  </si>
  <si>
    <t>II Adagio</t>
  </si>
  <si>
    <t>11/09/2018, 22:17</t>
  </si>
  <si>
    <t>III March</t>
  </si>
  <si>
    <t>07/11/2018, 16:41</t>
  </si>
  <si>
    <t>IV Romance</t>
  </si>
  <si>
    <t>26/10/2016, 13:24</t>
  </si>
  <si>
    <t>V Aria Italiana</t>
  </si>
  <si>
    <t>07/11/2018, 17:27</t>
  </si>
  <si>
    <t>VI Bourrée Classique</t>
  </si>
  <si>
    <t>11/09/2018, 20:37</t>
  </si>
  <si>
    <t>VII Wiener Walzer</t>
  </si>
  <si>
    <t>11/09/2018, 21:23</t>
  </si>
  <si>
    <t>VIII Moto Perpetuo</t>
  </si>
  <si>
    <t>03/11/2018, 21:15</t>
  </si>
  <si>
    <t>IX Funeral March</t>
  </si>
  <si>
    <t>23/02/2019, 00:31</t>
  </si>
  <si>
    <t>X Chant</t>
  </si>
  <si>
    <t>28/10/2016, 12:56</t>
  </si>
  <si>
    <t>XI Fugue and Finale</t>
  </si>
  <si>
    <t>14/12/2018, 20:56</t>
  </si>
  <si>
    <t>Variations on a Theme of Frank Bridge, Op. 10</t>
  </si>
  <si>
    <t>22/04/2007, 22:59</t>
  </si>
  <si>
    <t>22/04/2007, 12:07</t>
  </si>
  <si>
    <t>26/10/2016, 12:11</t>
  </si>
  <si>
    <t>I. Moderato con moto</t>
  </si>
  <si>
    <t>Mark Lubotsky, English CO, Benjamin Britten</t>
  </si>
  <si>
    <t>Violin Concerto, Op.15</t>
  </si>
  <si>
    <t>01/12/2005, 00:54</t>
  </si>
  <si>
    <t>06/03/2019, 21:49</t>
  </si>
  <si>
    <t>01/12/2005, 00:55</t>
  </si>
  <si>
    <t>24/07/2017, 21:18</t>
  </si>
  <si>
    <t>III. Passacaglia: Andante lento</t>
  </si>
  <si>
    <t>01/12/2005, 00:56</t>
  </si>
  <si>
    <t>20/11/2016, 12:40</t>
  </si>
  <si>
    <t>I. Requiem aeternam</t>
  </si>
  <si>
    <t>Lorna Haywood, Anthony Rolfe Johnson, Benjamin Luxon, Atlanta SO, Robert Shaw</t>
  </si>
  <si>
    <t>War Requiem, Op. 66</t>
  </si>
  <si>
    <t>01/12/2005, 01:16</t>
  </si>
  <si>
    <t>16/12/2018, 21:40</t>
  </si>
  <si>
    <t>II. Dies Irae</t>
  </si>
  <si>
    <t>01/12/2005, 01:19</t>
  </si>
  <si>
    <t>28/10/2016, 08:20</t>
  </si>
  <si>
    <t>III. Offertorium</t>
  </si>
  <si>
    <t>22/07/2019, 19:19</t>
  </si>
  <si>
    <t>IV. Sanctus</t>
  </si>
  <si>
    <t>01/12/2005, 01:57</t>
  </si>
  <si>
    <t>07/11/2018, 18:27</t>
  </si>
  <si>
    <t>V. Agnus Dei</t>
  </si>
  <si>
    <t>11/09/2018, 21:46</t>
  </si>
  <si>
    <t>VI. Libera me</t>
  </si>
  <si>
    <t>01/12/2005, 01:59</t>
  </si>
  <si>
    <t>24/02/2019, 17:25</t>
  </si>
  <si>
    <t>Young Apollo</t>
  </si>
  <si>
    <t>Nikolai Lugansky, Hallé Orchestra; Kent Nagano</t>
  </si>
  <si>
    <t>Young Apollo, Op. 16</t>
  </si>
  <si>
    <t>01/12/2005, 11:14</t>
  </si>
  <si>
    <t>15/06/2007, 16:20</t>
  </si>
  <si>
    <t>06/03/2019, 22:33</t>
  </si>
  <si>
    <t>Peter Donohoe (piano), Felix Cok &amp; Jeremy Ballard (violins), Peter Cole (viola), Michal Kaznowski (cello); City of Birmingham Symphony Orchestra &amp; Chorus; Simon Rattle (cond.)</t>
  </si>
  <si>
    <t>22/04/2007, 23:03</t>
  </si>
  <si>
    <t>22/04/2007, 11:54</t>
  </si>
  <si>
    <t>02/04/2019, 22:41</t>
  </si>
  <si>
    <t>Variations and Fugue on a Theme by Purcell</t>
  </si>
  <si>
    <t>The Young Person's Guide To The Orchestra, Op.34</t>
  </si>
  <si>
    <t>19/07/2005, 17:09</t>
  </si>
  <si>
    <t>19/07/2005, 18:07</t>
  </si>
  <si>
    <t>05/04/2016, 13:28</t>
  </si>
  <si>
    <t>1. Introduction: Allegro Moderato</t>
  </si>
  <si>
    <t>Joshua Bell; Neville Marriner: Academy Of St. Martin In The Fields</t>
  </si>
  <si>
    <t>Bruch, Max</t>
  </si>
  <si>
    <t>Violin Concerto 1 In G Minor, Op. 26</t>
  </si>
  <si>
    <t>09/01/2014, 20:04</t>
  </si>
  <si>
    <t>10/11/2016, 11:30</t>
  </si>
  <si>
    <t>2. Adagio</t>
  </si>
  <si>
    <t>31/07/2020, 22:51</t>
  </si>
  <si>
    <t>3. Finale: Allegro Energico</t>
  </si>
  <si>
    <t>09/01/2014, 20:05</t>
  </si>
  <si>
    <t>10/11/2016, 11:38</t>
  </si>
  <si>
    <t>Bruckner, Anton</t>
  </si>
  <si>
    <t>Symphony 1 in C Minor, Linzer Fassung (1866-Nowak)</t>
  </si>
  <si>
    <t>30/05/2007, 05:12</t>
  </si>
  <si>
    <t>15/04/2007, 16:35</t>
  </si>
  <si>
    <t>03/06/2019, 19:35</t>
  </si>
  <si>
    <t>15/04/2007, 16:37</t>
  </si>
  <si>
    <t>02/04/2019, 21:54</t>
  </si>
  <si>
    <t>III. Scherzo: Schnell</t>
  </si>
  <si>
    <t>15/04/2007, 16:39</t>
  </si>
  <si>
    <t>06/06/2019, 10:23</t>
  </si>
  <si>
    <t>IV. Finale: Bewegt, feurig</t>
  </si>
  <si>
    <t>15/04/2007, 16:40</t>
  </si>
  <si>
    <t>05/07/2019, 22:49</t>
  </si>
  <si>
    <t>Berliner Philharmoniker, Herbert Von Karajan</t>
  </si>
  <si>
    <t>Symphony 2 in C minor (version 1877 Nowak)</t>
  </si>
  <si>
    <t>30/11/2005, 23:39</t>
  </si>
  <si>
    <t>01/12/2005, 00:35</t>
  </si>
  <si>
    <t>19/02/2018, 21:41</t>
  </si>
  <si>
    <t>30/11/2005, 23:42</t>
  </si>
  <si>
    <t>01/12/2005, 00:39</t>
  </si>
  <si>
    <t>11/09/2018, 20:55</t>
  </si>
  <si>
    <t>IV. Finale: Mehr schnell</t>
  </si>
  <si>
    <t>30/11/2005, 23:44</t>
  </si>
  <si>
    <t>03/11/2018, 17:33</t>
  </si>
  <si>
    <t>I. Gemäßigt, mehr bewegt, misterioso</t>
  </si>
  <si>
    <t>Wiener Philharmoniker, Bernard Haitink</t>
  </si>
  <si>
    <t>Symphony 3 in D minor (Version 1877)</t>
  </si>
  <si>
    <t>01/12/2005, 00:26</t>
  </si>
  <si>
    <t>15/01/2018, 21:30</t>
  </si>
  <si>
    <t>II. Andante. Bewegt, feierlich, quasi Adagio</t>
  </si>
  <si>
    <t>01/12/2005, 00:28</t>
  </si>
  <si>
    <t>17/11/2019, 23:04</t>
  </si>
  <si>
    <t>III. Scherzo. Ziemlich schnell</t>
  </si>
  <si>
    <t>01/12/2005, 00:30</t>
  </si>
  <si>
    <t>13/01/2019, 17:27</t>
  </si>
  <si>
    <t>IV. Finale. Allegro</t>
  </si>
  <si>
    <t>01/12/2005, 00:33</t>
  </si>
  <si>
    <t>15/01/2018, 22:03</t>
  </si>
  <si>
    <t>I. Bewegt, nicht zu schnell</t>
  </si>
  <si>
    <t>Symphony 4 in E-flat major, "Romantic" (Version 1880 Haas)</t>
  </si>
  <si>
    <t>15/04/2007, 23:30</t>
  </si>
  <si>
    <t>15/04/2007, 17:28</t>
  </si>
  <si>
    <t>30/07/2016, 12:18</t>
  </si>
  <si>
    <t>II. Andante quasi Allegretto</t>
  </si>
  <si>
    <t>15/04/2007, 23:32</t>
  </si>
  <si>
    <t>15/04/2007, 17:31</t>
  </si>
  <si>
    <t>04/06/2019, 22:01</t>
  </si>
  <si>
    <t>III. Scherzo. Bewegt - Trio. Nicht zu schnell. Keinesfalls schleppend - Scherzo</t>
  </si>
  <si>
    <t>15/04/2007, 23:33</t>
  </si>
  <si>
    <t>13/07/2019, 00:25</t>
  </si>
  <si>
    <t>IV. Finale. Bewegt, doch nicht zu schnell</t>
  </si>
  <si>
    <t>15/04/2007, 23:35</t>
  </si>
  <si>
    <t>29/07/2019, 23:13</t>
  </si>
  <si>
    <t>I. Adagio - Allegro</t>
  </si>
  <si>
    <t>Symphony 5 in B flat major, Originalfassung</t>
  </si>
  <si>
    <t>15/04/2007, 16:41</t>
  </si>
  <si>
    <t>21/10/2016, 11:41</t>
  </si>
  <si>
    <t>II. Adagio: Sehr langsam</t>
  </si>
  <si>
    <t>15/04/2007, 16:53</t>
  </si>
  <si>
    <t>25/02/2019, 20:39</t>
  </si>
  <si>
    <t>III. Scherzo: Molto vivace (Schnell)</t>
  </si>
  <si>
    <t>15/04/2007, 16:56</t>
  </si>
  <si>
    <t>09/05/2016, 13:02</t>
  </si>
  <si>
    <t>IV. Finale: Adagio - Allegro moderato</t>
  </si>
  <si>
    <t>15/04/2007, 16:58</t>
  </si>
  <si>
    <t>28/04/2016, 08:59</t>
  </si>
  <si>
    <t>Symphony 6 in A major (Originalfassung)</t>
  </si>
  <si>
    <t>30/11/2005, 23:06</t>
  </si>
  <si>
    <t>01/12/2005, 00:04</t>
  </si>
  <si>
    <t>29/07/2019, 22:52</t>
  </si>
  <si>
    <t>II. Adagio. Sehr feierlich</t>
  </si>
  <si>
    <t>30/11/2005, 23:08</t>
  </si>
  <si>
    <t>01/12/2005, 00:06</t>
  </si>
  <si>
    <t>12/07/2019, 23:24</t>
  </si>
  <si>
    <t>III. Scherzo. Nicht schnell - Trio. Langsam</t>
  </si>
  <si>
    <t>30/11/2005, 23:09</t>
  </si>
  <si>
    <t>31/08/2016, 14:30</t>
  </si>
  <si>
    <t>30/11/2005, 23:11</t>
  </si>
  <si>
    <t>13/01/2019, 16:32</t>
  </si>
  <si>
    <t>Symphony 7 in E major, Originalfassung</t>
  </si>
  <si>
    <t>15/04/2007, 21:38</t>
  </si>
  <si>
    <t>05/02/2017, 12:43</t>
  </si>
  <si>
    <t>II. Adagio. Sehr Feierlich Und Sehr Langsam</t>
  </si>
  <si>
    <t>15/04/2007, 21:41</t>
  </si>
  <si>
    <t>15/09/2016, 07:41</t>
  </si>
  <si>
    <t>III. Scherzo. Sehr Schnell</t>
  </si>
  <si>
    <t>15/04/2007, 21:44</t>
  </si>
  <si>
    <t>20/05/2018, 11:16</t>
  </si>
  <si>
    <t>IV. Finale. Bewegt, Doch Nicht Schnell</t>
  </si>
  <si>
    <t>15/04/2007, 21:45</t>
  </si>
  <si>
    <t>25/03/2016, 08:56</t>
  </si>
  <si>
    <t>Symphony 8 in C minor</t>
  </si>
  <si>
    <t>16/04/2007, 04:52</t>
  </si>
  <si>
    <t>15/04/2007, 22:26</t>
  </si>
  <si>
    <t>13/01/2019, 17:05</t>
  </si>
  <si>
    <t>II. Scherzo: Allegro moderato</t>
  </si>
  <si>
    <t>15/04/2007, 22:29</t>
  </si>
  <si>
    <t>20/10/2017, 23:40</t>
  </si>
  <si>
    <t>III. Adagio: Feierlich langsam, doch nicht schleppend</t>
  </si>
  <si>
    <t>15/04/2007, 22:31</t>
  </si>
  <si>
    <t>05/06/2017, 10:53</t>
  </si>
  <si>
    <t>IV. Finale: Feierlich, night schnell</t>
  </si>
  <si>
    <t>15/04/2007, 22:34</t>
  </si>
  <si>
    <t>05/09/2017, 22:21</t>
  </si>
  <si>
    <t>I. Feierlich, misterioso</t>
  </si>
  <si>
    <t>Symphony 9 in D minor</t>
  </si>
  <si>
    <t>16/04/2007, 04:54</t>
  </si>
  <si>
    <t>15/04/2007, 22:45</t>
  </si>
  <si>
    <t>10/06/2016, 12:30</t>
  </si>
  <si>
    <t>II. Scherzo (Bewegt, lebhaft)</t>
  </si>
  <si>
    <t>16/04/2007, 04:55</t>
  </si>
  <si>
    <t>15/04/2007, 22:49</t>
  </si>
  <si>
    <t>10/06/2016, 12:41</t>
  </si>
  <si>
    <t>III. Adagio (Langsam, feierlich)</t>
  </si>
  <si>
    <t>15/04/2007, 22:52</t>
  </si>
  <si>
    <t>25/02/2019, 21:39</t>
  </si>
  <si>
    <t>Brumel: Agnus Dei</t>
  </si>
  <si>
    <t>Brumel, Antoine</t>
  </si>
  <si>
    <t>08/12/2010, 19:27</t>
  </si>
  <si>
    <t>03/04/2018, 21:45</t>
  </si>
  <si>
    <t>Song I</t>
  </si>
  <si>
    <t>Valdine Anderson, Gavin Bryars Ensemble</t>
  </si>
  <si>
    <t>Bryars, Gavin</t>
  </si>
  <si>
    <t>Adnan Songbook</t>
  </si>
  <si>
    <t>08/05/2007, 13:59</t>
  </si>
  <si>
    <t>11/06/2007, 15:11</t>
  </si>
  <si>
    <t>25/03/2019, 20:47</t>
  </si>
  <si>
    <t>Song II</t>
  </si>
  <si>
    <t>08/05/2007, 14:00</t>
  </si>
  <si>
    <t>16/06/2005, 11:33</t>
  </si>
  <si>
    <t>24/02/2019, 22:27</t>
  </si>
  <si>
    <t>Song III</t>
  </si>
  <si>
    <t>25/03/2019, 20:50</t>
  </si>
  <si>
    <t>Song IV</t>
  </si>
  <si>
    <t>08/05/2007, 14:01</t>
  </si>
  <si>
    <t>11/06/2007, 15:12</t>
  </si>
  <si>
    <t>25/03/2019, 20:51</t>
  </si>
  <si>
    <t>Song V</t>
  </si>
  <si>
    <t>15/05/2020, 07:00</t>
  </si>
  <si>
    <t>Song VI</t>
  </si>
  <si>
    <t>08/05/2007, 14:02</t>
  </si>
  <si>
    <t>16/06/2005, 11:34</t>
  </si>
  <si>
    <t>24/02/2019, 22:41</t>
  </si>
  <si>
    <t>Song VII</t>
  </si>
  <si>
    <t>25/03/2019, 20:59</t>
  </si>
  <si>
    <t>Song VIII</t>
  </si>
  <si>
    <t>08/05/2007, 14:03</t>
  </si>
  <si>
    <t>16/06/2005, 11:35</t>
  </si>
  <si>
    <t>24/02/2019, 22:50</t>
  </si>
  <si>
    <t>After The Requiem</t>
  </si>
  <si>
    <t>Bill Frisell, Alexander Balanescu, Kate Musker, Tony Hinnigan</t>
  </si>
  <si>
    <t>08/07/2005, 00:25</t>
  </si>
  <si>
    <t>16/06/2005, 11:20</t>
  </si>
  <si>
    <t>04/06/2017, 16:12</t>
  </si>
  <si>
    <t>Allegrasco</t>
  </si>
  <si>
    <t>Roger Heaton, Alexander Balanescu, Dave Smith, Bill Frisell, Gavin Bryars, Martin Allen, Simon Limbrick</t>
  </si>
  <si>
    <t>23/09/2017, 22:28</t>
  </si>
  <si>
    <t>The Archangel Trip</t>
  </si>
  <si>
    <t>Icebreaker</t>
  </si>
  <si>
    <t>16/06/2005, 10:54</t>
  </si>
  <si>
    <t>11/03/2018, 22:27</t>
  </si>
  <si>
    <t>Cadman Requiem: Caedmon Paraphrase (Bede)</t>
  </si>
  <si>
    <t>Hilliard Ensemble, Fretwork</t>
  </si>
  <si>
    <t>Cadman Requiem</t>
  </si>
  <si>
    <t>06/07/2005, 02:03</t>
  </si>
  <si>
    <t>27/05/2007, 17:47</t>
  </si>
  <si>
    <t>05/07/2017, 12:09</t>
  </si>
  <si>
    <t>Cadman Requiem: Agnus Dei</t>
  </si>
  <si>
    <t>09/07/2005, 05:53</t>
  </si>
  <si>
    <t>06/08/2016, 10:43</t>
  </si>
  <si>
    <t>Cadman Requiem: Caedmon's "Creation Hymn"</t>
  </si>
  <si>
    <t>08/06/2017, 13:49</t>
  </si>
  <si>
    <t>Cadman Requiem: In Paradisum</t>
  </si>
  <si>
    <t>20/11/2016, 12:45</t>
  </si>
  <si>
    <t>Cello Concerto (Farewell To Philosophy)</t>
  </si>
  <si>
    <t>Julian Lloyd Webber, English Chamber Orchestra, James Judd</t>
  </si>
  <si>
    <t>20/08/2005, 15:47</t>
  </si>
  <si>
    <t>16/06/2005, 12:20</t>
  </si>
  <si>
    <t>21/10/2019, 22:46</t>
  </si>
  <si>
    <t>Epilogue From Wonder Lawn</t>
  </si>
  <si>
    <t>Gavin Bryars Ensemble</t>
  </si>
  <si>
    <t>24/02/2019, 22:19</t>
  </si>
  <si>
    <t>By The Vaar - By The Vaar - By The Vaar - Epilogue</t>
  </si>
  <si>
    <t>Charlie Haden, English Chamber Orchestra, James Judd</t>
  </si>
  <si>
    <t>Farewell To Philosophy</t>
  </si>
  <si>
    <t>15/05/2020, 09:50</t>
  </si>
  <si>
    <t>Four Elements</t>
  </si>
  <si>
    <t>Large Chamber Ensemble</t>
  </si>
  <si>
    <t>06/07/2005, 01:02</t>
  </si>
  <si>
    <t>22/06/2016, 21:05</t>
  </si>
  <si>
    <t>Glorious Hill</t>
  </si>
  <si>
    <t>Hilliard Ensemble</t>
  </si>
  <si>
    <t>16/06/2005, 11:11</t>
  </si>
  <si>
    <t>09/04/2017, 13:44</t>
  </si>
  <si>
    <t>The Green Ray</t>
  </si>
  <si>
    <t>John Harle, Bournemouth Sinfonietta, Ivor Bolton</t>
  </si>
  <si>
    <t>22/06/2005, 11:44</t>
  </si>
  <si>
    <t>07/11/2018, 21:41</t>
  </si>
  <si>
    <t>Incipit Vita Nova</t>
  </si>
  <si>
    <t>David James / String Trio</t>
  </si>
  <si>
    <t>07/07/2005, 01:08</t>
  </si>
  <si>
    <t>16/06/2005, 11:10</t>
  </si>
  <si>
    <t>09/04/2017, 13:32</t>
  </si>
  <si>
    <t>String Quartet No. 1 ('Between The National And The Bristol')</t>
  </si>
  <si>
    <t>Gavin Bryars</t>
  </si>
  <si>
    <t>The Last Days (Performed By Balanescu Quartet)</t>
  </si>
  <si>
    <t>15/10/2016, 16:20</t>
  </si>
  <si>
    <t>I. Prelude (The Roman Ending)</t>
  </si>
  <si>
    <t>Balanescu Quartet</t>
  </si>
  <si>
    <t>Last Days, The</t>
  </si>
  <si>
    <t>09/07/2005, 04:53</t>
  </si>
  <si>
    <t>16/06/2005, 14:02</t>
  </si>
  <si>
    <t>09/04/2017, 13:58</t>
  </si>
  <si>
    <t>II. The Venetian Beginning</t>
  </si>
  <si>
    <t>16/06/2016, 14:00</t>
  </si>
  <si>
    <t>III. Intermezzo I</t>
  </si>
  <si>
    <t>06/07/2005, 01:03</t>
  </si>
  <si>
    <t>16/06/2005, 14:03</t>
  </si>
  <si>
    <t>16/06/2016, 14:04</t>
  </si>
  <si>
    <t>IV. Intermezzo II</t>
  </si>
  <si>
    <t>08/07/2005, 02:39</t>
  </si>
  <si>
    <t>16/06/2016, 14:09</t>
  </si>
  <si>
    <t>V. The Corinthian Middle</t>
  </si>
  <si>
    <t>23/11/2017, 23:04</t>
  </si>
  <si>
    <t>Les Fiançailles</t>
  </si>
  <si>
    <t>07/07/2005, 02:08</t>
  </si>
  <si>
    <t>20/11/2016, 13:04</t>
  </si>
  <si>
    <t>No. 4</t>
  </si>
  <si>
    <t>A Man In A Room, Gambling</t>
  </si>
  <si>
    <t>06/08/2016, 14:25</t>
  </si>
  <si>
    <t>No. 8</t>
  </si>
  <si>
    <t>09/04/2017, 13:07</t>
  </si>
  <si>
    <t>No. 3</t>
  </si>
  <si>
    <t>09/04/2017, 13:02</t>
  </si>
  <si>
    <t>No. 9</t>
  </si>
  <si>
    <t>09/04/2017, 13:21</t>
  </si>
  <si>
    <t>No. 10</t>
  </si>
  <si>
    <t>07/07/2005, 04:47</t>
  </si>
  <si>
    <t>03/11/2018, 19:50</t>
  </si>
  <si>
    <t>The North Shore</t>
  </si>
  <si>
    <t>25/03/2019, 21:15</t>
  </si>
  <si>
    <t>The Old Tower Of Lobenicht</t>
  </si>
  <si>
    <t>Alexander Balanescu, Roger Heaton, Dave Smith, Gavin Bryars, Martin Allen, Simon Limbrick, Bill Frisell</t>
  </si>
  <si>
    <t>07/07/2005, 03:47</t>
  </si>
  <si>
    <t>16/06/2005, 11:22</t>
  </si>
  <si>
    <t>02/05/2016, 12:16</t>
  </si>
  <si>
    <t>One Last Bar, Then Joe Can Sing</t>
  </si>
  <si>
    <t>Nexus</t>
  </si>
  <si>
    <t>20/08/2005, 16:47</t>
  </si>
  <si>
    <t>08/05/2018, 21:46</t>
  </si>
  <si>
    <t>Prologue</t>
  </si>
  <si>
    <t>Pascal Pongy, Charles Fullbrook, Gavin Bryars</t>
  </si>
  <si>
    <t>09/07/2005, 03:53</t>
  </si>
  <si>
    <t>14/05/2020, 23:18</t>
  </si>
  <si>
    <t>The South Downs</t>
  </si>
  <si>
    <t>24/12/2018, 16:42</t>
  </si>
  <si>
    <t>Between The National And The Bristol</t>
  </si>
  <si>
    <t>Arditti String Quartett</t>
  </si>
  <si>
    <t xml:space="preserve">String Quartet No. 1 </t>
  </si>
  <si>
    <t>16/06/2005, 12:12</t>
  </si>
  <si>
    <t>20/11/2016, 13:24</t>
  </si>
  <si>
    <t>String Quartet No. 2</t>
  </si>
  <si>
    <t>16/06/2005, 14:04</t>
  </si>
  <si>
    <t>23/03/2016, 15:07</t>
  </si>
  <si>
    <t>Sub Rosa</t>
  </si>
  <si>
    <t>06/06/2017, 12:21</t>
  </si>
  <si>
    <t>First Viennese Dance ("M.H.")</t>
  </si>
  <si>
    <t>Pascal Pongy, Charles Fullbrook</t>
  </si>
  <si>
    <t>Three Viennese Dancers</t>
  </si>
  <si>
    <t>30/11/2013, 14:54</t>
  </si>
  <si>
    <t>16/06/2005, 12:14</t>
  </si>
  <si>
    <t>25/10/2016, 12:15</t>
  </si>
  <si>
    <t>Epilogue</t>
  </si>
  <si>
    <t>05/04/2016, 11:57</t>
  </si>
  <si>
    <t>Berceuse Elegiaque, op.42</t>
  </si>
  <si>
    <t>BBC Philharmonic, Neeme Järvi</t>
  </si>
  <si>
    <t>Busoni, Ferruccio</t>
  </si>
  <si>
    <t>04/06/2005, 08:59</t>
  </si>
  <si>
    <t>04/06/2005, 09:57</t>
  </si>
  <si>
    <t>25/12/2018, 15:35</t>
  </si>
  <si>
    <t>I. Allegretto sostenuto-tranquillo-un poco animato</t>
  </si>
  <si>
    <t>John Bradbury, BBC Philharmonic, Neeme Järvi</t>
  </si>
  <si>
    <t>Concertino for clarinet and small orchestra, op.48</t>
  </si>
  <si>
    <t>04/06/2005, 10:01</t>
  </si>
  <si>
    <t>14/06/2016, 11:31</t>
  </si>
  <si>
    <t>II. Andantino - Adagio</t>
  </si>
  <si>
    <t>16/04/2016, 10:19</t>
  </si>
  <si>
    <t>III. Allegro sostenuto - Un poco meno sostenuto</t>
  </si>
  <si>
    <t>29/04/2016, 11:24</t>
  </si>
  <si>
    <t>IV. Allegro - Tempo di minuetto, sostenuto e pomposo</t>
  </si>
  <si>
    <t>14/06/2016, 11:33</t>
  </si>
  <si>
    <t>Elegie For Clarinet And Piano K 286</t>
  </si>
  <si>
    <t>Dieter Klöcker, Werner Genuit, Consortium Classicum</t>
  </si>
  <si>
    <t>22/06/2005, 11:45</t>
  </si>
  <si>
    <t>14/05/2016, 08:02</t>
  </si>
  <si>
    <t>Orchestral Suite No. 2 "Geharnischte Suite", op.34a</t>
  </si>
  <si>
    <t>04/06/2005, 09:55</t>
  </si>
  <si>
    <t>08/04/2016, 11:56</t>
  </si>
  <si>
    <t>II. War Dance</t>
  </si>
  <si>
    <t>08/04/2016, 12:00</t>
  </si>
  <si>
    <t>III. Funeral Monument</t>
  </si>
  <si>
    <t>08/04/2016, 12:05</t>
  </si>
  <si>
    <t>IV. Assault</t>
  </si>
  <si>
    <t>04/06/2005, 09:00</t>
  </si>
  <si>
    <t>08/04/2016, 12:12</t>
  </si>
  <si>
    <t>Sarabande. Molo sostenuto e gravemente - II. Cortege. In the style of polonaise.</t>
  </si>
  <si>
    <t>Sarabande and Cortege, op.51</t>
  </si>
  <si>
    <t>04/06/2005, 09:01</t>
  </si>
  <si>
    <t>16/10/2018, 08:59</t>
  </si>
  <si>
    <t>Allegro Deciso</t>
  </si>
  <si>
    <t>Sonata for Clarinet and Piano K138 in D major</t>
  </si>
  <si>
    <t>22/06/2005, 11:46</t>
  </si>
  <si>
    <t>19/06/2016, 14:44</t>
  </si>
  <si>
    <t>Andante</t>
  </si>
  <si>
    <t>18/10/2017, 16:59</t>
  </si>
  <si>
    <t>Menuetto</t>
  </si>
  <si>
    <t>22/06/2005, 11:47</t>
  </si>
  <si>
    <t>06/08/2016, 10:26</t>
  </si>
  <si>
    <t>Andantino</t>
  </si>
  <si>
    <t>Suite for Clarinet and String Quartet K176</t>
  </si>
  <si>
    <t>22/06/2005, 10:37</t>
  </si>
  <si>
    <t>24/09/2017, 17:27</t>
  </si>
  <si>
    <t>22/06/2005, 10:38</t>
  </si>
  <si>
    <t>18/06/2016, 15:19</t>
  </si>
  <si>
    <t>Vivace</t>
  </si>
  <si>
    <t>22/06/2005, 10:39</t>
  </si>
  <si>
    <t>18/06/2016, 15:23</t>
  </si>
  <si>
    <t>Tanzwalzer</t>
  </si>
  <si>
    <t>Tanzwalzer, op.53</t>
  </si>
  <si>
    <t>20/08/2005, 16:19</t>
  </si>
  <si>
    <t>25/04/2016, 19:32</t>
  </si>
  <si>
    <t>Langsam - Presto - Andante, piuttosto grave - Andante con moto (Thema) - Poco piu andante (Var. I) - Alla marcia, vivace (Var. II) - Lo stesso movimento (Var. III) - Andante (Var. IV) - Tranquillo assai (Var. V) - Allegro deciso, un poco maestoso (Var. VI</t>
  </si>
  <si>
    <t>Violin sonata 2 in E minor, Op. 36a</t>
  </si>
  <si>
    <t>18/10/2005, 16:05</t>
  </si>
  <si>
    <t>12/05/2016, 11:20</t>
  </si>
  <si>
    <t>Solo Dramatique K 101</t>
  </si>
  <si>
    <t>8 Character Pieces for Clarinet and Piano</t>
  </si>
  <si>
    <t>22/06/2005, 10:40</t>
  </si>
  <si>
    <t>22/06/2005, 11:40</t>
  </si>
  <si>
    <t>09/06/2017, 14:36</t>
  </si>
  <si>
    <t>Serenata K 88, 6</t>
  </si>
  <si>
    <t>09/06/2017, 14:40</t>
  </si>
  <si>
    <t>Serenade K 108</t>
  </si>
  <si>
    <t>22/06/2005, 10:41</t>
  </si>
  <si>
    <t>22/06/2005, 11:41</t>
  </si>
  <si>
    <t>18/09/2017, 14:44</t>
  </si>
  <si>
    <t>Tema Variato K 88, 5</t>
  </si>
  <si>
    <t>22/06/2005, 10:42</t>
  </si>
  <si>
    <t>09/06/2017, 14:45</t>
  </si>
  <si>
    <t>Barcarola K 88, 2</t>
  </si>
  <si>
    <t>22/06/2005, 10:43</t>
  </si>
  <si>
    <t>03/04/2016, 09:45</t>
  </si>
  <si>
    <t>Danza Campestre K 88, 4</t>
  </si>
  <si>
    <t>22/06/2005, 10:44</t>
  </si>
  <si>
    <t>09/06/2017, 14:46</t>
  </si>
  <si>
    <t>Idyll for small orchestra</t>
  </si>
  <si>
    <t>Butterworth, George</t>
  </si>
  <si>
    <t>The Banks of Green Willow</t>
  </si>
  <si>
    <t>04/06/2017, 12:21</t>
  </si>
  <si>
    <t>Impression for Small Orchestra</t>
  </si>
  <si>
    <t>There is a Willow Grows Aslant a Brook</t>
  </si>
  <si>
    <t>04/06/2019, 22:11</t>
  </si>
  <si>
    <t>Di miei dardi possenti / Da quel strale che stilla veleno</t>
  </si>
  <si>
    <t>Caldara, Antonio</t>
  </si>
  <si>
    <t>Maddalena ai piedi di Cristo</t>
  </si>
  <si>
    <t>31/12/2018, 23:18</t>
  </si>
  <si>
    <t>23/12/2017, 16:27</t>
  </si>
  <si>
    <t>Trois Bourées: L'aïo dè rotso / Ound' onorèn gorda / Obal, din lou limouzi</t>
  </si>
  <si>
    <t>Arleen Auger, English CO, Yan Pascal Tortelier</t>
  </si>
  <si>
    <t>Canteloube, Joseph</t>
  </si>
  <si>
    <t>Chants d'Auvergne</t>
  </si>
  <si>
    <t>08/03/2008, 23:51</t>
  </si>
  <si>
    <t>08/03/2008, 17:50</t>
  </si>
  <si>
    <t>06/07/2016, 13:59</t>
  </si>
  <si>
    <t>Pastourelle</t>
  </si>
  <si>
    <t>08/03/2008, 17:51</t>
  </si>
  <si>
    <t>18/09/2017, 14:52</t>
  </si>
  <si>
    <t>Lou coucut</t>
  </si>
  <si>
    <t>08/03/2008, 23:52</t>
  </si>
  <si>
    <t>08/03/2008, 17:52</t>
  </si>
  <si>
    <t>28/05/2018, 10:58</t>
  </si>
  <si>
    <t>Jou l'pount d'o Mirabel</t>
  </si>
  <si>
    <t>11/11/2016, 13:38</t>
  </si>
  <si>
    <t>Chut, chut</t>
  </si>
  <si>
    <t>08/03/2008, 23:53</t>
  </si>
  <si>
    <t>30/03/2019, 22:12</t>
  </si>
  <si>
    <t>Lo fiolairé</t>
  </si>
  <si>
    <t>08/03/2008, 17:53</t>
  </si>
  <si>
    <t>06/07/2016, 14:01</t>
  </si>
  <si>
    <t>La délaïssàdo</t>
  </si>
  <si>
    <t>08/03/2008, 23:54</t>
  </si>
  <si>
    <t>11/11/2016, 13:43</t>
  </si>
  <si>
    <t>Oï ayaï</t>
  </si>
  <si>
    <t>08/03/2008, 17:54</t>
  </si>
  <si>
    <t>16/06/2016, 14:14</t>
  </si>
  <si>
    <t>La pastrouletta e lou chibalie</t>
  </si>
  <si>
    <t>28/04/2016, 13:38</t>
  </si>
  <si>
    <t>Baïléro</t>
  </si>
  <si>
    <t>08/03/2008, 23:55</t>
  </si>
  <si>
    <t>11/11/2016, 13:49</t>
  </si>
  <si>
    <t>Postouro, se tu m'aymo</t>
  </si>
  <si>
    <t>08/03/2008, 17:55</t>
  </si>
  <si>
    <t>12/09/2017, 20:33</t>
  </si>
  <si>
    <t>Brezairola</t>
  </si>
  <si>
    <t>06/07/2016, 14:05</t>
  </si>
  <si>
    <t>Uno jionto postouro</t>
  </si>
  <si>
    <t>08/03/2008, 23:56</t>
  </si>
  <si>
    <t>08/03/2008, 17:56</t>
  </si>
  <si>
    <t>20/05/2018, 11:20</t>
  </si>
  <si>
    <t>Tè, l'co, tè!</t>
  </si>
  <si>
    <t>05/05/2018, 23:34</t>
  </si>
  <si>
    <t>Malurous qu'o uno fenno</t>
  </si>
  <si>
    <t>21/08/2017, 17:41</t>
  </si>
  <si>
    <t>Conte fantastique</t>
  </si>
  <si>
    <t>Vanessa McKeand, Carol Wincenc, David Campbell, Allegri String Quartet, ECO, Edmon Colomer</t>
  </si>
  <si>
    <t>Caplet, André</t>
  </si>
  <si>
    <t>09/02/2008, 23:42</t>
  </si>
  <si>
    <t>09/02/2008, 17:41</t>
  </si>
  <si>
    <t>26/10/2016, 13:50</t>
  </si>
  <si>
    <t>Ebben? Ne Andro Lontana</t>
  </si>
  <si>
    <t>Maria Callas</t>
  </si>
  <si>
    <t>Catalani, Alfredo</t>
  </si>
  <si>
    <t>La Wally</t>
  </si>
  <si>
    <t>05/09/2016, 10:38</t>
  </si>
  <si>
    <t>España</t>
  </si>
  <si>
    <t>Rouslan Raichev: Plovdiv Philharmonic Orchestra</t>
  </si>
  <si>
    <t>Chabrier, Emmanuel</t>
  </si>
  <si>
    <t>09/11/2016, 09:38</t>
  </si>
  <si>
    <t>Andante spianato et Grande Polonaise, Op. 22</t>
  </si>
  <si>
    <t>Claudio Arrau, London PO, Eliahu Inbal</t>
  </si>
  <si>
    <t>Chopin, Frédéric</t>
  </si>
  <si>
    <t>21/01/2006, 16:46</t>
  </si>
  <si>
    <t>21/01/2006, 17:44</t>
  </si>
  <si>
    <t>29/06/2017, 21:32</t>
  </si>
  <si>
    <t>Ballade 3 in A-flat, Op.  47</t>
  </si>
  <si>
    <t>Claudio Arrau</t>
  </si>
  <si>
    <t>11/11/2014, 18:39</t>
  </si>
  <si>
    <t>21/01/2006, 18:00</t>
  </si>
  <si>
    <t>05/09/2017, 21:52</t>
  </si>
  <si>
    <t>Barcarole in F-sharp, Op. 60</t>
  </si>
  <si>
    <t>11/11/2014, 18:40</t>
  </si>
  <si>
    <t>18/02/2007, 08:23</t>
  </si>
  <si>
    <t>20/05/2016, 12:59</t>
  </si>
  <si>
    <t>Concert Rondo in F, Op.14 "Krakowiak"</t>
  </si>
  <si>
    <t>21/01/2006, 16:44</t>
  </si>
  <si>
    <t>21/01/2006, 17:42</t>
  </si>
  <si>
    <t>16/07/2017, 13:59</t>
  </si>
  <si>
    <t>Fantasia in F minor, Op. 49</t>
  </si>
  <si>
    <t>21/01/2006, 17:03</t>
  </si>
  <si>
    <t>21/01/2006, 18:01</t>
  </si>
  <si>
    <t>16/06/2016, 16:18</t>
  </si>
  <si>
    <t>Fantasie In F Minor, Op. 49, B 137</t>
  </si>
  <si>
    <t>Vladimir Ashkenazy</t>
  </si>
  <si>
    <t>20/06/2012, 17:44</t>
  </si>
  <si>
    <t>26/03/2017, 19:07</t>
  </si>
  <si>
    <t>Fantasie F minor</t>
  </si>
  <si>
    <t>Nelson Freire</t>
  </si>
  <si>
    <t>Fantasie, Op. 49</t>
  </si>
  <si>
    <t>13/09/2005, 09:38</t>
  </si>
  <si>
    <t>06/08/2007, 16:02</t>
  </si>
  <si>
    <t>04/08/2018, 22:46</t>
  </si>
  <si>
    <t>Impromptu #1 In A Flat, Op. 29, CT 43</t>
  </si>
  <si>
    <t>03/01/2016, 22:36</t>
  </si>
  <si>
    <t>28/12/2011, 19:17</t>
  </si>
  <si>
    <t>18/11/2016, 13:29</t>
  </si>
  <si>
    <t>Impromptu #2 In F Sharp, Op. 36, CT 44</t>
  </si>
  <si>
    <t>28/12/2011, 19:18</t>
  </si>
  <si>
    <t>15/05/2020, 00:08</t>
  </si>
  <si>
    <t>Impromptu #3 In G Flat, Op. 51, CT 45</t>
  </si>
  <si>
    <t>16/11/2016, 14:32</t>
  </si>
  <si>
    <t>Impromptu #4 In C Sharp Minor, Op. 66, CT 46, "Fantaisie-Impromptu"</t>
  </si>
  <si>
    <t>28/12/2011, 19:19</t>
  </si>
  <si>
    <t>07/03/2020, 20:14</t>
  </si>
  <si>
    <t>Fantaisie-Impromptu</t>
  </si>
  <si>
    <t>Impromptu 4 in C-sharp minor, Op. 66</t>
  </si>
  <si>
    <t>21/01/2006, 16:56</t>
  </si>
  <si>
    <t>21/01/2006, 17:55</t>
  </si>
  <si>
    <t>21/12/2018, 21:34</t>
  </si>
  <si>
    <t>Mazurka In A Minor, Op.17/4</t>
  </si>
  <si>
    <t>10/06/2016, 13:13</t>
  </si>
  <si>
    <t>Nocturne 2 in E-flat major, Op. 9-2</t>
  </si>
  <si>
    <t>21/01/2006, 17:01</t>
  </si>
  <si>
    <t>30/03/2019, 23:22</t>
  </si>
  <si>
    <t>Nocturne 5 in F-sharp major, Op. 15-2</t>
  </si>
  <si>
    <t>21/01/2006, 16:57</t>
  </si>
  <si>
    <t>21/01/2006, 17:56</t>
  </si>
  <si>
    <t>07/11/2018, 18:16</t>
  </si>
  <si>
    <t>No. 1 B flat minor</t>
  </si>
  <si>
    <t>Nocturnes, Op. 9</t>
  </si>
  <si>
    <t>13/09/2005, 09:32</t>
  </si>
  <si>
    <t>13/09/2005, 09:31</t>
  </si>
  <si>
    <t>20/12/2018, 16:44</t>
  </si>
  <si>
    <t>No. 2 E flat major</t>
  </si>
  <si>
    <t>13/09/2005, 09:33</t>
  </si>
  <si>
    <t>24/10/2018, 13:33</t>
  </si>
  <si>
    <t>No. 4 F major</t>
  </si>
  <si>
    <t>Nocturnes, Op. 15</t>
  </si>
  <si>
    <t>13/09/2005, 09:34</t>
  </si>
  <si>
    <t>17/03/2018, 21:17</t>
  </si>
  <si>
    <t>No. 5 F sharp major</t>
  </si>
  <si>
    <t>13/09/2005, 09:35</t>
  </si>
  <si>
    <t>17/03/2018, 21:21</t>
  </si>
  <si>
    <t>No. 6 G minor</t>
  </si>
  <si>
    <t>13/02/2007, 07:48</t>
  </si>
  <si>
    <t>17/03/2018, 21:27</t>
  </si>
  <si>
    <t>No. 7 C sharp minor</t>
  </si>
  <si>
    <t>Nocturnes, Op. 27</t>
  </si>
  <si>
    <t>13/09/2005, 09:36</t>
  </si>
  <si>
    <t>13/05/2016, 08:21</t>
  </si>
  <si>
    <t>No. 8 D flat major</t>
  </si>
  <si>
    <t>13/09/2005, 09:37</t>
  </si>
  <si>
    <t>05/04/2016, 10:52</t>
  </si>
  <si>
    <t>No. 9 B major</t>
  </si>
  <si>
    <t>Nocturnes, Op. 32</t>
  </si>
  <si>
    <t>31/07/2016, 16:44</t>
  </si>
  <si>
    <t>No. 19 E minor</t>
  </si>
  <si>
    <t>Nocturnes, Op. posth. 72</t>
  </si>
  <si>
    <t>04/08/2018, 22:51</t>
  </si>
  <si>
    <t>No. 20 C sharp minor</t>
  </si>
  <si>
    <t>25/10/2018, 22:48</t>
  </si>
  <si>
    <t>I. Allegro mastoso</t>
  </si>
  <si>
    <t>Piano Concerto 1 in E minor, Op. 11</t>
  </si>
  <si>
    <t>21/01/2006, 16:30</t>
  </si>
  <si>
    <t>21/01/2006, 17:27</t>
  </si>
  <si>
    <t>15/09/2018, 13:44</t>
  </si>
  <si>
    <t>II. Romance (Larghetto)</t>
  </si>
  <si>
    <t>21/01/2006, 16:31</t>
  </si>
  <si>
    <t>21/01/2006, 17:30</t>
  </si>
  <si>
    <t>24/11/2016, 15:02</t>
  </si>
  <si>
    <t>III. Rondo (Vivace)</t>
  </si>
  <si>
    <t>21/01/2006, 16:32</t>
  </si>
  <si>
    <t>21/01/2006, 17:31</t>
  </si>
  <si>
    <t>16/10/2018, 13:12</t>
  </si>
  <si>
    <t>Piano Concerto 2 in F minor, Op. 21</t>
  </si>
  <si>
    <t>21/01/2006, 16:40</t>
  </si>
  <si>
    <t>21/01/2006, 17:38</t>
  </si>
  <si>
    <t>06/06/2019, 10:14</t>
  </si>
  <si>
    <t>21/01/2006, 16:41</t>
  </si>
  <si>
    <t>21/01/2006, 17:40</t>
  </si>
  <si>
    <t>29/11/2017, 11:21</t>
  </si>
  <si>
    <t>21/01/2006, 16:42</t>
  </si>
  <si>
    <t>21/01/2006, 17:41</t>
  </si>
  <si>
    <t>07/03/2020, 19:50</t>
  </si>
  <si>
    <t>Romanza: Larghetto</t>
  </si>
  <si>
    <t>Idil Beret, Czecho-Slovak State PO, Robert Stankowski</t>
  </si>
  <si>
    <t>Piano Concerto No 1 in E Minor, Op 11</t>
  </si>
  <si>
    <t>06/11/2005, 21:03</t>
  </si>
  <si>
    <t>12/06/2005, 19:53</t>
  </si>
  <si>
    <t>10/11/2016, 13:29</t>
  </si>
  <si>
    <t>1. Grave, Doppio Movimento</t>
  </si>
  <si>
    <t>Piano Sonata #2 In B Flat Minor, Op. 35, B 128, "Funeral March"</t>
  </si>
  <si>
    <t>20/06/2012, 17:43</t>
  </si>
  <si>
    <t>10/06/2016, 11:19</t>
  </si>
  <si>
    <t>2. Scherzo</t>
  </si>
  <si>
    <t>03/01/2016, 22:37</t>
  </si>
  <si>
    <t>10/06/2016, 11:25</t>
  </si>
  <si>
    <t>3. Marche Funèbre</t>
  </si>
  <si>
    <t>10/06/2016, 11:34</t>
  </si>
  <si>
    <t>4. Finale: Presto</t>
  </si>
  <si>
    <t>10/06/2016, 11:36</t>
  </si>
  <si>
    <t>Piano Sonata #3 In B Minor, Op. 58, B 155</t>
  </si>
  <si>
    <t>30/03/2019, 22:34</t>
  </si>
  <si>
    <t>15/09/2016, 09:23</t>
  </si>
  <si>
    <t>3. Largo</t>
  </si>
  <si>
    <t>12/10/2016, 12:15</t>
  </si>
  <si>
    <t>4. Finale: Presto Ma Non Tanto</t>
  </si>
  <si>
    <t>16/11/2016, 14:28</t>
  </si>
  <si>
    <t>Polonaise #6 In A Flat, Op. 53, "Héroïque"</t>
  </si>
  <si>
    <t>20/06/2012, 17:45</t>
  </si>
  <si>
    <t>03/08/2020, 23:00</t>
  </si>
  <si>
    <t>Prelude #12 In G Sharp Minor, Op. 28/12</t>
  </si>
  <si>
    <t>03/01/2016, 22:35</t>
  </si>
  <si>
    <t>28/12/2011, 19:14</t>
  </si>
  <si>
    <t>09/11/2016, 09:40</t>
  </si>
  <si>
    <t>Prelude #19 In E Flat, Op. 28/19</t>
  </si>
  <si>
    <t>28/12/2011, 19:16</t>
  </si>
  <si>
    <t>16/11/2016, 13:22</t>
  </si>
  <si>
    <t>Prelude #21 In B Flat, Op. 28/21</t>
  </si>
  <si>
    <t>23/11/2016, 15:07</t>
  </si>
  <si>
    <t>Prelude #24 In D Minor, Op. 28/24</t>
  </si>
  <si>
    <t>07/04/2016, 07:55</t>
  </si>
  <si>
    <t>Prelude In C Sharp Minor, Op. 45, B 141</t>
  </si>
  <si>
    <t>20/11/2016, 13:28</t>
  </si>
  <si>
    <t>Prelude in D-flat major, Op. 28-15</t>
  </si>
  <si>
    <t>21/01/2006, 16:58</t>
  </si>
  <si>
    <t>21/01/2006, 17:58</t>
  </si>
  <si>
    <t>22/12/2018, 14:43</t>
  </si>
  <si>
    <t>5 in D Major</t>
  </si>
  <si>
    <t>Préludes, op. 28</t>
  </si>
  <si>
    <t>07/11/2013, 23:41</t>
  </si>
  <si>
    <t>28/12/2011, 19:12</t>
  </si>
  <si>
    <t>28/04/2018, 23:10</t>
  </si>
  <si>
    <t>7 in A Major</t>
  </si>
  <si>
    <t>07/11/2013, 23:42</t>
  </si>
  <si>
    <t>28/12/2011, 19:13</t>
  </si>
  <si>
    <t>04/08/2018, 23:07</t>
  </si>
  <si>
    <t>17 in A Flat Major</t>
  </si>
  <si>
    <t>07/11/2013, 23:43</t>
  </si>
  <si>
    <t>28/12/2011, 19:15</t>
  </si>
  <si>
    <t>11/11/2016, 13:03</t>
  </si>
  <si>
    <t>18 in F minor</t>
  </si>
  <si>
    <t>26/11/2016, 09:58</t>
  </si>
  <si>
    <t>1 in C Major</t>
  </si>
  <si>
    <t>Préludes, Op. 28</t>
  </si>
  <si>
    <t>04/02/2011, 01:24</t>
  </si>
  <si>
    <t>16/03/2020, 21:42</t>
  </si>
  <si>
    <t>2 in A Minor</t>
  </si>
  <si>
    <t>15/05/2020, 20:27</t>
  </si>
  <si>
    <t>3 in G Major</t>
  </si>
  <si>
    <t>04/08/2019, 16:24</t>
  </si>
  <si>
    <t>4 in E Minor</t>
  </si>
  <si>
    <t>12/05/2019, 11:20</t>
  </si>
  <si>
    <t>04/02/2011, 01:25</t>
  </si>
  <si>
    <t>16/03/2020, 21:43</t>
  </si>
  <si>
    <t>6 in B Minor</t>
  </si>
  <si>
    <t>08/05/2018, 22:21</t>
  </si>
  <si>
    <t>8 in F Sharp Minor</t>
  </si>
  <si>
    <t>16/05/2020, 02:17</t>
  </si>
  <si>
    <t>9 in E Major</t>
  </si>
  <si>
    <t>30/04/2018, 22:51</t>
  </si>
  <si>
    <t>10 in C Sharp Minor</t>
  </si>
  <si>
    <t>13/07/2019, 00:46</t>
  </si>
  <si>
    <t>11 in B Major</t>
  </si>
  <si>
    <t>16/07/2019, 22:10</t>
  </si>
  <si>
    <t>12 in G Sharp Minor</t>
  </si>
  <si>
    <t>03/12/2019, 22:52</t>
  </si>
  <si>
    <t>13 in F Sharp Major</t>
  </si>
  <si>
    <t>11/07/2019, 21:50</t>
  </si>
  <si>
    <t>14 in E Flat Minor</t>
  </si>
  <si>
    <t>07/03/2020, 19:51</t>
  </si>
  <si>
    <t>15 in D Flat Major</t>
  </si>
  <si>
    <t>11/07/2019, 22:59</t>
  </si>
  <si>
    <t>16 in B Flat Minor</t>
  </si>
  <si>
    <t>06/08/2016, 12:00</t>
  </si>
  <si>
    <t>16/03/2020, 21:46</t>
  </si>
  <si>
    <t>18 in F Minor</t>
  </si>
  <si>
    <t>12/07/2019, 23:49</t>
  </si>
  <si>
    <t>19 in E Flat Major</t>
  </si>
  <si>
    <t>29/11/2019, 21:17</t>
  </si>
  <si>
    <t>20 in C Minor</t>
  </si>
  <si>
    <t>22/07/2019, 20:47</t>
  </si>
  <si>
    <t>21 in B Flat Major</t>
  </si>
  <si>
    <t>16/03/2020, 21:47</t>
  </si>
  <si>
    <t>23 in F Major</t>
  </si>
  <si>
    <t>24 in D Minor</t>
  </si>
  <si>
    <t>12/07/2019, 23:04</t>
  </si>
  <si>
    <t>Scherzo #1 In B Minor, Op. 20, B 65</t>
  </si>
  <si>
    <t>20/11/2016, 13:37</t>
  </si>
  <si>
    <t>on "Là ci darem la mano"</t>
  </si>
  <si>
    <t>Variations in B-flat major, Op. 2</t>
  </si>
  <si>
    <t>21/01/2006, 16:35</t>
  </si>
  <si>
    <t>21/01/2006, 17:32</t>
  </si>
  <si>
    <t>14/01/2019, 22:04</t>
  </si>
  <si>
    <t>Waltz 7 in C-sharp minor, Op. 64-2</t>
  </si>
  <si>
    <t>21/01/2006, 17:00</t>
  </si>
  <si>
    <t>21/01/2006, 17:59</t>
  </si>
  <si>
    <t>04/11/2016, 15:02</t>
  </si>
  <si>
    <t>Abschiedswalzer</t>
  </si>
  <si>
    <t>Waltz 9 in A-flat, Op. 69-1</t>
  </si>
  <si>
    <t>21/01/2006, 17:57</t>
  </si>
  <si>
    <t>04/03/2019, 17:09</t>
  </si>
  <si>
    <t>Cilea: Adriana Lecouvreur - Ecco, Respiro Appena</t>
  </si>
  <si>
    <t>Maria Callas; Tullio Serafin: Philharmonia Orchestra</t>
  </si>
  <si>
    <t>Cilea, Francesco</t>
  </si>
  <si>
    <t>Movies Go to the Opera - Vol.2</t>
  </si>
  <si>
    <t>22/10/2016, 11:45</t>
  </si>
  <si>
    <t>Appalachian Spring</t>
  </si>
  <si>
    <t>Copland, Aaron</t>
  </si>
  <si>
    <t>Appalachian Spring (Hickox)</t>
  </si>
  <si>
    <t>19/11/2013, 16:25</t>
  </si>
  <si>
    <t>14/02/2007, 17:54</t>
  </si>
  <si>
    <t>16/04/2016, 09:38</t>
  </si>
  <si>
    <t>Appalachian Spring (Schenck)</t>
  </si>
  <si>
    <t>13/09/2005, 10:12</t>
  </si>
  <si>
    <t>24/11/2016, 10:23</t>
  </si>
  <si>
    <t>I. Slowly And Expressively - Rather Fast</t>
  </si>
  <si>
    <t>Janet Hilton, Scottish NO, Matthias Bamert</t>
  </si>
  <si>
    <t>Concerto For Clarinet And String Orchestra, with Harp and Piano</t>
  </si>
  <si>
    <t>13/09/2005, 10:27</t>
  </si>
  <si>
    <t>15/06/2016, 13:16</t>
  </si>
  <si>
    <t>Concerto for Clarinet, Strings, Harp, and Piano</t>
  </si>
  <si>
    <t>21/01/2006, 20:15</t>
  </si>
  <si>
    <t>20/11/2016, 13:55</t>
  </si>
  <si>
    <t>Concerto for Piano &amp; Orchestra</t>
  </si>
  <si>
    <t>08/09/2005, 20:18</t>
  </si>
  <si>
    <t>08/09/2005, 21:16</t>
  </si>
  <si>
    <t>28/06/2017, 10:35</t>
  </si>
  <si>
    <t>Quiet City</t>
  </si>
  <si>
    <t>29/05/2007, 20:49</t>
  </si>
  <si>
    <t>04/06/2005, 16:55</t>
  </si>
  <si>
    <t>05/07/2019, 23:00</t>
  </si>
  <si>
    <t>I. Vivace - Grave</t>
  </si>
  <si>
    <t>Corelli, Arcangelo</t>
  </si>
  <si>
    <t>Concerto Grosso in G minor, Op. 6 no 8 "fatto per la notte di Natale"</t>
  </si>
  <si>
    <t>28/05/2007, 16:24</t>
  </si>
  <si>
    <t>28/05/2007, 10:22</t>
  </si>
  <si>
    <t>02/07/2019, 16:44</t>
  </si>
  <si>
    <t>28/05/2007, 16:23</t>
  </si>
  <si>
    <t>28/05/2007, 10:23</t>
  </si>
  <si>
    <t>07/03/2019, 22:01</t>
  </si>
  <si>
    <t>III. Adagio - Allegro - Adagio</t>
  </si>
  <si>
    <t>03/12/2019, 23:28</t>
  </si>
  <si>
    <t>IV. Vivace</t>
  </si>
  <si>
    <t>20/05/2018, 11:23</t>
  </si>
  <si>
    <t>V. Allegro - Largo</t>
  </si>
  <si>
    <t>08/01/2018, 21:24</t>
  </si>
  <si>
    <t>II. Elegy</t>
  </si>
  <si>
    <t>Corigliano, John</t>
  </si>
  <si>
    <t>Clarinet Concerto</t>
  </si>
  <si>
    <t>21/01/2006, 20:20</t>
  </si>
  <si>
    <t>21/01/2006, 20:19</t>
  </si>
  <si>
    <t>20/11/2016, 14:06</t>
  </si>
  <si>
    <t>Cinquieme Prelude de L'Art de toucher le Clavecin</t>
  </si>
  <si>
    <t>Francois Couperin</t>
  </si>
  <si>
    <t>Couperin, François</t>
  </si>
  <si>
    <t>Barricades Mysterieuses</t>
  </si>
  <si>
    <t>31/07/2016, 18:40</t>
  </si>
  <si>
    <t>Les Baricades Misterieuses</t>
  </si>
  <si>
    <t>19/07/2005, 19:06</t>
  </si>
  <si>
    <t>08/01/2018, 21:27</t>
  </si>
  <si>
    <t>Passacaille</t>
  </si>
  <si>
    <t>19/07/2005, 19:08</t>
  </si>
  <si>
    <t>28/06/2017, 10:42</t>
  </si>
  <si>
    <t>Couperin (F): Les Barricades Mysterieuses</t>
  </si>
  <si>
    <t>Parkening Plays Bach</t>
  </si>
  <si>
    <t>02/01/2012, 00:06</t>
  </si>
  <si>
    <t>25/12/2018, 15:56</t>
  </si>
  <si>
    <t>Part 1 - Coulibri</t>
  </si>
  <si>
    <t>BBC SO, Martyn Brabbins</t>
  </si>
  <si>
    <t>Crosse, Gordon</t>
  </si>
  <si>
    <t>Memories Of Morning: Night</t>
  </si>
  <si>
    <t>13/09/2005, 17:59</t>
  </si>
  <si>
    <t>13/09/2005, 10:38</t>
  </si>
  <si>
    <t>14/05/2020, 22:15</t>
  </si>
  <si>
    <t>Interlude</t>
  </si>
  <si>
    <t>13/09/2005, 10:40</t>
  </si>
  <si>
    <t>04/03/2018, 10:45</t>
  </si>
  <si>
    <t>Part 2 - Thornfield: Lost</t>
  </si>
  <si>
    <t>19/03/2019, 21:38</t>
  </si>
  <si>
    <t>II. Invocazione di Boezio</t>
  </si>
  <si>
    <t>Ensemble Intercontemproain, Hans Zender</t>
  </si>
  <si>
    <t>Dallapiccola, Luigi</t>
  </si>
  <si>
    <t>Canti di prigionia</t>
  </si>
  <si>
    <t>21/01/2006, 20:32</t>
  </si>
  <si>
    <t>07/04/2016, 10:00</t>
  </si>
  <si>
    <t>III. Congedo di Girolamo Savonarola</t>
  </si>
  <si>
    <t>21/01/2006, 20:33</t>
  </si>
  <si>
    <t>07/04/2016, 10:10</t>
  </si>
  <si>
    <t>I. Largo</t>
  </si>
  <si>
    <t>Cinque frammenti di Saffo</t>
  </si>
  <si>
    <t>21/01/2006, 20:34</t>
  </si>
  <si>
    <t>20/12/2018, 15:50</t>
  </si>
  <si>
    <t>III. Lento; vagamente</t>
  </si>
  <si>
    <t>29/04/2016, 13:15</t>
  </si>
  <si>
    <t>IV. Allegro molto comodo</t>
  </si>
  <si>
    <t>16/12/2018, 21:44</t>
  </si>
  <si>
    <t>V. Molto lento</t>
  </si>
  <si>
    <t>21/01/2006, 20:35</t>
  </si>
  <si>
    <t>16/04/2016, 10:10</t>
  </si>
  <si>
    <t>I. Canoni</t>
  </si>
  <si>
    <t>Due liriche di Anacreonte</t>
  </si>
  <si>
    <t>22/07/2019, 13:02</t>
  </si>
  <si>
    <t>IV. Vago e leggiero - Canon contrario motu</t>
  </si>
  <si>
    <t>Sex carmina Alcaei</t>
  </si>
  <si>
    <t>21/01/2006, 20:36</t>
  </si>
  <si>
    <t>20/11/2016, 14:08</t>
  </si>
  <si>
    <t>Dix-sept variations</t>
  </si>
  <si>
    <t>Reykjavik Wind Quintet</t>
  </si>
  <si>
    <t>Damase, Jean-Michel</t>
  </si>
  <si>
    <t>15/11/2005, 10:29</t>
  </si>
  <si>
    <t>28/04/2018, 23:28</t>
  </si>
  <si>
    <t>Beau Soir, L 6</t>
  </si>
  <si>
    <t>Debussy, Claude</t>
  </si>
  <si>
    <t>03/01/2016, 22:38</t>
  </si>
  <si>
    <t>27/06/2016, 14:57</t>
  </si>
  <si>
    <t>I. Doctor Gradus ad Parnassum</t>
  </si>
  <si>
    <t>Arturo Benedetti Michelangeli</t>
  </si>
  <si>
    <t>Children's Corner</t>
  </si>
  <si>
    <t>13/09/2005, 17:28</t>
  </si>
  <si>
    <t>13/09/2005, 18:21</t>
  </si>
  <si>
    <t>19/06/2016, 11:31</t>
  </si>
  <si>
    <t>II. Jimbo's Lullaby</t>
  </si>
  <si>
    <t>13/09/2005, 18:22</t>
  </si>
  <si>
    <t>09/06/2019, 11:57</t>
  </si>
  <si>
    <t>III. Serenade for the doll</t>
  </si>
  <si>
    <t>13/09/2005, 18:28</t>
  </si>
  <si>
    <t>19/06/2016, 11:34</t>
  </si>
  <si>
    <t>IV. The snow is dancing</t>
  </si>
  <si>
    <t>19/06/2016, 11:36</t>
  </si>
  <si>
    <t>V. The little shepperd</t>
  </si>
  <si>
    <t>13/09/2005, 18:23</t>
  </si>
  <si>
    <t>19/06/2016, 11:39</t>
  </si>
  <si>
    <t>Danse sacrée et danse profane</t>
  </si>
  <si>
    <t>09/02/2008, 23:41</t>
  </si>
  <si>
    <t>09/02/2008, 17:40</t>
  </si>
  <si>
    <t>11/07/2019, 20:47</t>
  </si>
  <si>
    <t>I. Gigues</t>
  </si>
  <si>
    <t>Images</t>
  </si>
  <si>
    <t>04/11/2005, 18:43</t>
  </si>
  <si>
    <t>13/09/2005, 18:10</t>
  </si>
  <si>
    <t>15/05/2020, 01:17</t>
  </si>
  <si>
    <t>Ii. Ibéria: 1.Par Les Rues Et Par Les Chemins - Ii. Ibéria: 2. Les Parfums De La Nuit - Ii. Ibéria: 3. Le Matin D'un Jour De Fête</t>
  </si>
  <si>
    <t>13/09/2005, 18:11</t>
  </si>
  <si>
    <t>29/06/2017, 20:46</t>
  </si>
  <si>
    <t>III. Rondes De Printemps</t>
  </si>
  <si>
    <t>04/11/2005, 19:43</t>
  </si>
  <si>
    <t>13/09/2005, 18:13</t>
  </si>
  <si>
    <t>01/08/2017, 19:10</t>
  </si>
  <si>
    <t>I. Reflets dans l'eau</t>
  </si>
  <si>
    <t>Images I</t>
  </si>
  <si>
    <t>13/09/2005, 18:17</t>
  </si>
  <si>
    <t>22/12/2018, 13:47</t>
  </si>
  <si>
    <t>II. Hommage à Rameau</t>
  </si>
  <si>
    <t>13/09/2005, 18:18</t>
  </si>
  <si>
    <t>14/05/2020, 23:51</t>
  </si>
  <si>
    <t>III. Mouvement</t>
  </si>
  <si>
    <t>13/09/2005, 18:19</t>
  </si>
  <si>
    <t>31/07/2016, 18:34</t>
  </si>
  <si>
    <t>I. Cloches à travers les feuilles</t>
  </si>
  <si>
    <t>Images II</t>
  </si>
  <si>
    <t>13/09/2005, 18:20</t>
  </si>
  <si>
    <t>15/05/2020, 07:13</t>
  </si>
  <si>
    <t>II. Et la lune descend sur le Temple qui fut</t>
  </si>
  <si>
    <t>17/12/2018, 23:52</t>
  </si>
  <si>
    <t>III. Poissons d'Or</t>
  </si>
  <si>
    <t>14/05/2020, 20:30</t>
  </si>
  <si>
    <t>Poème dansé</t>
  </si>
  <si>
    <t>Jeux</t>
  </si>
  <si>
    <t>04/11/2005, 19:25</t>
  </si>
  <si>
    <t>13/09/2005, 18:05</t>
  </si>
  <si>
    <t>14/06/2016, 12:33</t>
  </si>
  <si>
    <t>I. De l'aube à midi sur la mer: Très lent</t>
  </si>
  <si>
    <t>La Mer</t>
  </si>
  <si>
    <t>04/11/2005, 19:47</t>
  </si>
  <si>
    <t>13/09/2005, 18:27</t>
  </si>
  <si>
    <t>29/04/2016, 16:28</t>
  </si>
  <si>
    <t>II. Jeux de vagues: Allegro</t>
  </si>
  <si>
    <t>13/09/2005, 18:29</t>
  </si>
  <si>
    <t>25/04/2016, 19:11</t>
  </si>
  <si>
    <t>III. Dialogue du vent et de la mer</t>
  </si>
  <si>
    <t>13/09/2005, 18:30</t>
  </si>
  <si>
    <t>11/07/2017, 21:26</t>
  </si>
  <si>
    <t>1. Fanfare D'ouverture</t>
  </si>
  <si>
    <t>Musique Pour "Le Roi Lear"</t>
  </si>
  <si>
    <t>05/02/2007, 08:06</t>
  </si>
  <si>
    <t>28/06/2017, 10:48</t>
  </si>
  <si>
    <t>2. Le Sommeil De Lear</t>
  </si>
  <si>
    <t>16/07/2017, 15:20</t>
  </si>
  <si>
    <t>Prélude à l'Après-midi d'un Faune</t>
  </si>
  <si>
    <t>Prèlude à l'Après-midi d'un Faune</t>
  </si>
  <si>
    <t>30/05/2007, 05:14</t>
  </si>
  <si>
    <t>13/09/2005, 18:31</t>
  </si>
  <si>
    <t>11/11/2016, 15:19</t>
  </si>
  <si>
    <t>Snowflakes Are Dancing</t>
  </si>
  <si>
    <t>Isao Tomita</t>
  </si>
  <si>
    <t>22/06/2005, 11:43</t>
  </si>
  <si>
    <t>12/06/2005, 20:35</t>
  </si>
  <si>
    <t>22/01/2019, 21:59</t>
  </si>
  <si>
    <t>Reverie</t>
  </si>
  <si>
    <t>12/06/2005, 20:36</t>
  </si>
  <si>
    <t>22/01/2019, 22:04</t>
  </si>
  <si>
    <t>Gardens In The Rain</t>
  </si>
  <si>
    <t>22/01/2019, 22:07</t>
  </si>
  <si>
    <t>Arabesque no. 1</t>
  </si>
  <si>
    <t>12/06/2005, 20:37</t>
  </si>
  <si>
    <t>22/01/2019, 22:11</t>
  </si>
  <si>
    <t>The Sunken Cathedral</t>
  </si>
  <si>
    <t>29/04/2016, 09:05</t>
  </si>
  <si>
    <t>Footprints In The Snow</t>
  </si>
  <si>
    <t>12/06/2005, 20:39</t>
  </si>
  <si>
    <t>22/01/2019, 22:16</t>
  </si>
  <si>
    <t>I. Animé et très décidé</t>
  </si>
  <si>
    <t>Orlando Quartet</t>
  </si>
  <si>
    <t>String Quartet in G Minor, Op. 10</t>
  </si>
  <si>
    <t>21/01/2006, 21:09</t>
  </si>
  <si>
    <t>21/01/2006, 21:08</t>
  </si>
  <si>
    <t>12/06/2018, 21:50</t>
  </si>
  <si>
    <t>II. Scherzo (Assez vif et bien rythmé)</t>
  </si>
  <si>
    <t>21/06/2018, 12:46</t>
  </si>
  <si>
    <t>III. Andantino, doucement expressif</t>
  </si>
  <si>
    <t>21/01/2006, 21:10</t>
  </si>
  <si>
    <t>11/09/2018, 20:32</t>
  </si>
  <si>
    <t>IV. Très modéré - Très mouvementé - Très animé</t>
  </si>
  <si>
    <t>21/01/2006, 21:11</t>
  </si>
  <si>
    <t>16/05/2020, 08:21</t>
  </si>
  <si>
    <t>I. Nuages</t>
  </si>
  <si>
    <t>Trois Nocturnes</t>
  </si>
  <si>
    <t>04/11/2005, 18:26</t>
  </si>
  <si>
    <t>13/09/2005, 18:01</t>
  </si>
  <si>
    <t>22/02/2019, 22:24</t>
  </si>
  <si>
    <t>II. Fêtes</t>
  </si>
  <si>
    <t>13/09/2005, 18:03</t>
  </si>
  <si>
    <t>07/03/2020, 17:53</t>
  </si>
  <si>
    <t>III. Sirènes</t>
  </si>
  <si>
    <t>04/11/2005, 19:26</t>
  </si>
  <si>
    <t>25/04/2016, 15:41</t>
  </si>
  <si>
    <t>1. Allegro Vivo</t>
  </si>
  <si>
    <t>Shlomo Mintz, Yefim Bronfman</t>
  </si>
  <si>
    <t>Violin sonata in G Minor</t>
  </si>
  <si>
    <t>08/03/2008, 11:55</t>
  </si>
  <si>
    <t>20/10/2017, 10:38</t>
  </si>
  <si>
    <t>2. Intermède</t>
  </si>
  <si>
    <t>08/03/2008, 11:56</t>
  </si>
  <si>
    <t>10/06/2018, 11:52</t>
  </si>
  <si>
    <t>3. Finale: Très Animé</t>
  </si>
  <si>
    <t>14/05/2020, 22:47</t>
  </si>
  <si>
    <t>Bouree</t>
  </si>
  <si>
    <t>DeLannoy, Marcel</t>
  </si>
  <si>
    <t>18/02/2008, 01:25</t>
  </si>
  <si>
    <t>17/02/2008, 19:25</t>
  </si>
  <si>
    <t>16/05/2020, 00:22</t>
  </si>
  <si>
    <t>Viens, Mallika (Flower Duet)</t>
  </si>
  <si>
    <t>Mady Mesplé, Danielle Millet; Alain Lombard: Orchestra Du Théâtre National De L'Opéra Comique</t>
  </si>
  <si>
    <t>Delibes, Léo</t>
  </si>
  <si>
    <t>Lakmé</t>
  </si>
  <si>
    <t>03/01/2016, 22:39</t>
  </si>
  <si>
    <t>07/10/2016, 07:13</t>
  </si>
  <si>
    <t>Mady Mesplé, Danielle Millet; Alain Lombard: Paris Opera Comique Orchestra</t>
  </si>
  <si>
    <t>30/03/2017, 11:50</t>
  </si>
  <si>
    <t>Flower Duet</t>
  </si>
  <si>
    <t>Luciano Pavarotti, Joan Sutherland, Etc.; Richard Bonynge: Monte Carlo National Opera Orchestra</t>
  </si>
  <si>
    <t>05/02/2017, 14:39</t>
  </si>
  <si>
    <t>Entracte</t>
  </si>
  <si>
    <t>Mady Mesplé, Charles Burles, Etc.; Alain Lombard: L'Opéra-Comique Orchestra &amp; Chorus</t>
  </si>
  <si>
    <t>31/12/2011, 17:05</t>
  </si>
  <si>
    <t>28/10/2016, 12:54</t>
  </si>
  <si>
    <t>Sea Drift</t>
  </si>
  <si>
    <t>Bryn Terfel, Bournemouth SO, Richard Hickox</t>
  </si>
  <si>
    <t>Delius, Frederick</t>
  </si>
  <si>
    <t>04/09/2005, 14:54</t>
  </si>
  <si>
    <t>04/09/2005, 15:48</t>
  </si>
  <si>
    <t>12/05/2016, 15:16</t>
  </si>
  <si>
    <t>I. 'How sweet the silent backward tracings!'</t>
  </si>
  <si>
    <t>Bournemouth SO, Richard Hickox</t>
  </si>
  <si>
    <t>Songs of Farewell</t>
  </si>
  <si>
    <t>04/09/2005, 14:55</t>
  </si>
  <si>
    <t>04/09/2005, 15:54</t>
  </si>
  <si>
    <t>06/08/2017, 16:54</t>
  </si>
  <si>
    <t>II. 'I stand as on some mighty eagle's beak'</t>
  </si>
  <si>
    <t>04/09/2005, 14:56</t>
  </si>
  <si>
    <t>04/09/2005, 15:55</t>
  </si>
  <si>
    <t>03/08/2016, 10:15</t>
  </si>
  <si>
    <t>V. 'Now finale to the shore'</t>
  </si>
  <si>
    <t>04/09/2005, 14:58</t>
  </si>
  <si>
    <t>04/09/2005, 15:58</t>
  </si>
  <si>
    <t>03/08/2016, 10:19</t>
  </si>
  <si>
    <t>Cease smiling, Dear! a little while be sad</t>
  </si>
  <si>
    <t>Sally Burgess, Bryn Terfel, Bournemouth SO, Richard Hickox</t>
  </si>
  <si>
    <t>Songs of Sunset</t>
  </si>
  <si>
    <t>04/09/2005, 15:59</t>
  </si>
  <si>
    <t>13/04/2016, 14:10</t>
  </si>
  <si>
    <t>Exceeding sorrow consumeth my sad heart!</t>
  </si>
  <si>
    <t>04/09/2005, 16:00</t>
  </si>
  <si>
    <t>13/04/2016, 14:14</t>
  </si>
  <si>
    <t>By the sad waters of separation</t>
  </si>
  <si>
    <t>13/04/2016, 14:19</t>
  </si>
  <si>
    <t>See how the trees and the osiers lithe</t>
  </si>
  <si>
    <t>04/09/2005, 16:01</t>
  </si>
  <si>
    <t>13/04/2016, 14:22</t>
  </si>
  <si>
    <t>I was not sorrowful, I could not weep</t>
  </si>
  <si>
    <t>04/09/2005, 16:02</t>
  </si>
  <si>
    <t>13/02/2007, 07:47</t>
  </si>
  <si>
    <t>13/04/2016, 14:27</t>
  </si>
  <si>
    <t>They are not long, the weeping and the laughter</t>
  </si>
  <si>
    <t>13/04/2016, 14:30</t>
  </si>
  <si>
    <t>Concerto for Two Violas, Harpsichord and String Orchestra</t>
  </si>
  <si>
    <t>Nieuw Sinfonietta Amsterdam, Lev Markiz</t>
  </si>
  <si>
    <t>Denisov, Edison</t>
  </si>
  <si>
    <t>08/04/2008, 05:23</t>
  </si>
  <si>
    <t>15/03/2008, 14:08</t>
  </si>
  <si>
    <t>23/10/2016, 11:27</t>
  </si>
  <si>
    <t>Epitaph for Chamber Orchestra</t>
  </si>
  <si>
    <t>15/03/2008, 14:14</t>
  </si>
  <si>
    <t>27/12/2017, 11:58</t>
  </si>
  <si>
    <t>Variations on the Theme of Bach's Chorale</t>
  </si>
  <si>
    <t>15/03/2008, 14:13</t>
  </si>
  <si>
    <t>30/10/2016, 11:39</t>
  </si>
  <si>
    <t>Elegy In Memory Of Maurice Ravel</t>
  </si>
  <si>
    <t>Diamond, David</t>
  </si>
  <si>
    <t>29/05/2007, 18:43</t>
  </si>
  <si>
    <t>29/05/2007, 12:42</t>
  </si>
  <si>
    <t>22/09/2018, 21:13</t>
  </si>
  <si>
    <t>Die Nacht</t>
  </si>
  <si>
    <t>Residentieorkest, Hans Vonk</t>
  </si>
  <si>
    <t>Diepenbrock, Alphons</t>
  </si>
  <si>
    <t>11/06/2007, 20:59</t>
  </si>
  <si>
    <t>18/02/2007, 08:44</t>
  </si>
  <si>
    <t>16/03/2020, 20:46</t>
  </si>
  <si>
    <t>I. Andante agitato - Adagio</t>
  </si>
  <si>
    <t>Elektra, Symphonic Suite</t>
  </si>
  <si>
    <t>02/12/2007, 02:09</t>
  </si>
  <si>
    <t>05/06/2005, 15:49</t>
  </si>
  <si>
    <t>05/04/2019, 21:08</t>
  </si>
  <si>
    <t>II. Presto - Andantino moderato - Presto</t>
  </si>
  <si>
    <t>26/09/2019, 19:20</t>
  </si>
  <si>
    <t>III. Lento - Sostenuto e agitato - Largamente</t>
  </si>
  <si>
    <t>18/02/2007, 08:17</t>
  </si>
  <si>
    <t>16/05/2020, 02:41</t>
  </si>
  <si>
    <t>IV. Allegro agitato - Maestoso</t>
  </si>
  <si>
    <t>05/06/2005, 15:51</t>
  </si>
  <si>
    <t>04/08/2019, 16:27</t>
  </si>
  <si>
    <t>Hymne</t>
  </si>
  <si>
    <t>14/06/2016, 11:28</t>
  </si>
  <si>
    <t>Hymne An Die Nacht No. 2</t>
  </si>
  <si>
    <t>07/02/2018, 22:30</t>
  </si>
  <si>
    <t>Hymne voor viool en orkest</t>
  </si>
  <si>
    <t>Emmy Verhey, Residentieorkest, Hans Vonk</t>
  </si>
  <si>
    <t>23/07/2019, 07:43</t>
  </si>
  <si>
    <t>Im Grossen Schweigen</t>
  </si>
  <si>
    <t>05/06/2005, 15:58</t>
  </si>
  <si>
    <t>02/12/2018, 21:57</t>
  </si>
  <si>
    <t>I. Vorspiel Akt 1 - Marsyas erwacht im Frühling</t>
  </si>
  <si>
    <t>Marsyas, Concert Suite</t>
  </si>
  <si>
    <t>14/06/2016, 11:58</t>
  </si>
  <si>
    <t>II. Zwischenspiel - Wanderung durch den Wald</t>
  </si>
  <si>
    <t>01/10/2017, 20:09</t>
  </si>
  <si>
    <t>III. Marsyas und die Nymphen</t>
  </si>
  <si>
    <t>05/06/2005, 15:47</t>
  </si>
  <si>
    <t>14/06/2016, 12:04</t>
  </si>
  <si>
    <t>IV. Vorspiel 3. Akt - Sommernacht</t>
  </si>
  <si>
    <t>18/10/2018, 20:29</t>
  </si>
  <si>
    <t>V. Finale - Tanz der Nymphen und Epilog des Apollos</t>
  </si>
  <si>
    <t>18/10/2018, 16:38</t>
  </si>
  <si>
    <t>American Rhapsody Op. 47</t>
  </si>
  <si>
    <t>London Philharmonic, Haitink</t>
  </si>
  <si>
    <t>Dohnányi, Ernö von</t>
  </si>
  <si>
    <t>04/11/2005, 19:37</t>
  </si>
  <si>
    <t>04/06/2005, 16:15</t>
  </si>
  <si>
    <t>15/05/2020, 21:59</t>
  </si>
  <si>
    <t>BBC PO, Matthias Bamert</t>
  </si>
  <si>
    <t>American Rhapsody, Op. 47 - Allegro</t>
  </si>
  <si>
    <t>11/06/2007, 12:40</t>
  </si>
  <si>
    <t>16/06/2005, 16:39</t>
  </si>
  <si>
    <t>14/06/2016, 14:25</t>
  </si>
  <si>
    <t>II. Scherzo: Vivace Assai</t>
  </si>
  <si>
    <t>Maria Kliegel, Jenö Jandó</t>
  </si>
  <si>
    <t>Cello Sonata in B flat minor, Op. 8</t>
  </si>
  <si>
    <t>01/11/2005, 21:51</t>
  </si>
  <si>
    <t>16/06/2005, 15:50</t>
  </si>
  <si>
    <t>04/06/2017, 17:26</t>
  </si>
  <si>
    <t>IV. Tema Con Variazioni: Allegro Moderato</t>
  </si>
  <si>
    <t>20/05/2018, 11:37</t>
  </si>
  <si>
    <t>I. Andante - Allegro ma non troppo - A tempo - Molto allegro - Tempo II - Tempo I -</t>
  </si>
  <si>
    <t>Clifford Lantaff, BBC Philharmonic, Matthias Bamert</t>
  </si>
  <si>
    <t>Concertino, Op. 45 (hp, chbr orch)</t>
  </si>
  <si>
    <t>20/07/2005, 23:09</t>
  </si>
  <si>
    <t>29/05/2007, 14:39</t>
  </si>
  <si>
    <t>10/05/2016, 11:37</t>
  </si>
  <si>
    <t>II. Allegretto vivace - Più mosso -</t>
  </si>
  <si>
    <t>20/07/2005, 23:10</t>
  </si>
  <si>
    <t>21/07/2005, 00:09</t>
  </si>
  <si>
    <t>10/05/2016, 11:41</t>
  </si>
  <si>
    <t>20/07/2005, 23:11</t>
  </si>
  <si>
    <t>21/07/2005, 00:10</t>
  </si>
  <si>
    <t>10/05/2016, 11:46</t>
  </si>
  <si>
    <t>Konzertstuck For Cello And Orchestra, Op. 12</t>
  </si>
  <si>
    <t>Maria Kliegel, Nicolaus Esterházy Sinfonia, Michael Halász</t>
  </si>
  <si>
    <t>22/06/2005, 11:42</t>
  </si>
  <si>
    <t>25/12/2018, 18:36</t>
  </si>
  <si>
    <t>Hungarian Christmas Song</t>
  </si>
  <si>
    <t>Markus Pawlik</t>
  </si>
  <si>
    <t>Pastorale</t>
  </si>
  <si>
    <t>11/07/2005, 00:02</t>
  </si>
  <si>
    <t>16/06/2005, 16:52</t>
  </si>
  <si>
    <t>09/07/2016, 15:21</t>
  </si>
  <si>
    <t>I. Adagio Maestoso - Allegro - Adagio</t>
  </si>
  <si>
    <t>Martin Roscoe, BBC Scottish SO, Martyn Brabbins</t>
  </si>
  <si>
    <t>Piano Concerto 1 in E minor, Op. 5</t>
  </si>
  <si>
    <t>01/11/2005, 22:01</t>
  </si>
  <si>
    <t>16/06/2005, 14:47</t>
  </si>
  <si>
    <t>02/11/2016, 14:04</t>
  </si>
  <si>
    <t>III. Vivace - Cadenza Con Orchestra - Vivace</t>
  </si>
  <si>
    <t>16/06/2005, 14:50</t>
  </si>
  <si>
    <t>26/02/2017, 10:35</t>
  </si>
  <si>
    <t>Piano Concerto 2 in B minor, Op. 42</t>
  </si>
  <si>
    <t>01/11/2005, 22:02</t>
  </si>
  <si>
    <t>16/06/2005, 14:51</t>
  </si>
  <si>
    <t>02/11/2016, 09:44</t>
  </si>
  <si>
    <t>16/06/2005, 14:53</t>
  </si>
  <si>
    <t>13/01/2019, 14:35</t>
  </si>
  <si>
    <t>I. Adagio - Legato - Animato - Meno mosso - A tempo -</t>
  </si>
  <si>
    <t>Howard Shelley, BBC Philharmonic, Matthias Bamert</t>
  </si>
  <si>
    <t>04/11/2005, 19:35</t>
  </si>
  <si>
    <t>21/07/2005, 00:12</t>
  </si>
  <si>
    <t>06/10/2017, 10:01</t>
  </si>
  <si>
    <t xml:space="preserve">II. Adagio, poco rubato - </t>
  </si>
  <si>
    <t>21/07/2005, 00:16</t>
  </si>
  <si>
    <t>15/05/2020, 02:43</t>
  </si>
  <si>
    <t>III. Allegro vivace - Più mosso - A tempo</t>
  </si>
  <si>
    <t>21/07/2005, 00:19</t>
  </si>
  <si>
    <t>08/03/2019, 20:14</t>
  </si>
  <si>
    <t>András Schiff, Takács Quartett, Kálmán Berkes, Radovan Vlatkovic</t>
  </si>
  <si>
    <t>Piano Quintet No. 1 in C minor, Op. 1</t>
  </si>
  <si>
    <t>16/06/2005, 14:59</t>
  </si>
  <si>
    <t>16/06/2005, 14:15</t>
  </si>
  <si>
    <t>20/11/2016, 14:16</t>
  </si>
  <si>
    <t>Vanbrugh Quartet, Martin Roscoe</t>
  </si>
  <si>
    <t>10/07/2005, 23:02</t>
  </si>
  <si>
    <t>18/02/2007, 08:19</t>
  </si>
  <si>
    <t>14/03/2018, 22:23</t>
  </si>
  <si>
    <t>II. Scherzo (Allegro)</t>
  </si>
  <si>
    <t>16/06/2005, 16:00</t>
  </si>
  <si>
    <t>14/01/2018, 21:01</t>
  </si>
  <si>
    <t>II. Scherzo: Allegro vivace</t>
  </si>
  <si>
    <t>16/06/2005, 14:16</t>
  </si>
  <si>
    <t>20/05/2018, 11:42</t>
  </si>
  <si>
    <t>III. Adagio, quasi andante</t>
  </si>
  <si>
    <t>16/06/2005, 14:17</t>
  </si>
  <si>
    <t>20/05/2018, 11:50</t>
  </si>
  <si>
    <t>III. Adagio, Quasi andante</t>
  </si>
  <si>
    <t>15/03/2018, 17:28</t>
  </si>
  <si>
    <t>Iv. Finale (Allegro animato)</t>
  </si>
  <si>
    <t>18/02/2007, 08:49</t>
  </si>
  <si>
    <t>28/05/2018, 12:05</t>
  </si>
  <si>
    <t>IV. Finale: Allegro animato</t>
  </si>
  <si>
    <t>20/05/2018, 12:04</t>
  </si>
  <si>
    <t>I. Allegro Non troppo</t>
  </si>
  <si>
    <t>Piano Quintet No. 2 in E flat minor, Op. 26</t>
  </si>
  <si>
    <t>10/07/2005, 22:02</t>
  </si>
  <si>
    <t>23/04/2016, 11:56</t>
  </si>
  <si>
    <t>II. Intermezzo (Allegretto)</t>
  </si>
  <si>
    <t>31/07/2016, 17:08</t>
  </si>
  <si>
    <t>III. Moderato</t>
  </si>
  <si>
    <t>23/04/2016, 12:10</t>
  </si>
  <si>
    <t>Ruralia Hungarica For Cello And Piano, Op. 32d</t>
  </si>
  <si>
    <t>16/03/2020, 22:38</t>
  </si>
  <si>
    <t>I. Allegretto molto tenero</t>
  </si>
  <si>
    <t>Ruralia Hungarica For Piano, Op. 32a</t>
  </si>
  <si>
    <t>16/06/2005, 16:53</t>
  </si>
  <si>
    <t>06/04/2016, 11:23</t>
  </si>
  <si>
    <t>II. Presto, ma non tanto</t>
  </si>
  <si>
    <t>03/12/2019, 22:47</t>
  </si>
  <si>
    <t>III. Andante poco moto, rubato</t>
  </si>
  <si>
    <t>02/07/2017, 14:49</t>
  </si>
  <si>
    <t>16/06/2005, 16:54</t>
  </si>
  <si>
    <t>29/11/2019, 21:15</t>
  </si>
  <si>
    <t>V. Allegro grazioso</t>
  </si>
  <si>
    <t>10/06/2018, 12:06</t>
  </si>
  <si>
    <t>VI. Adagio non troppo</t>
  </si>
  <si>
    <t>16/06/2005, 16:55</t>
  </si>
  <si>
    <t>06/04/2016, 11:38</t>
  </si>
  <si>
    <t>I. Marcia</t>
  </si>
  <si>
    <t>Audobon Quartet</t>
  </si>
  <si>
    <t>Serenade in C Major, Op 10</t>
  </si>
  <si>
    <t>16/06/2005, 14:36</t>
  </si>
  <si>
    <t>05/07/2017, 11:36</t>
  </si>
  <si>
    <t>II. Romanza</t>
  </si>
  <si>
    <t>07/09/2017, 21:50</t>
  </si>
  <si>
    <t>III. Scherzo</t>
  </si>
  <si>
    <t>16/06/2005, 14:37</t>
  </si>
  <si>
    <t>06/08/2017, 17:34</t>
  </si>
  <si>
    <t>IV. Tema con Variazioni</t>
  </si>
  <si>
    <t>30/07/2017, 17:15</t>
  </si>
  <si>
    <t>V. Rondo</t>
  </si>
  <si>
    <t>21/06/2018, 10:44</t>
  </si>
  <si>
    <t>Sextet in C major, Op. 37</t>
  </si>
  <si>
    <t>16/06/2005, 14:18</t>
  </si>
  <si>
    <t>II. Intermezzo: Adagio</t>
  </si>
  <si>
    <t>16/06/2005, 14:19</t>
  </si>
  <si>
    <t>15/03/2018, 18:08</t>
  </si>
  <si>
    <t>III. Allegro con sentimento</t>
  </si>
  <si>
    <t>16/06/2005, 14:20</t>
  </si>
  <si>
    <t>15/03/2018, 18:15</t>
  </si>
  <si>
    <t>IV. Finale: Allegro vivace, giocoso</t>
  </si>
  <si>
    <t>30/11/2018, 18:39</t>
  </si>
  <si>
    <t>no.1 in A minor</t>
  </si>
  <si>
    <t>Six Concert Etudes, Op. 28</t>
  </si>
  <si>
    <t>16/06/2005, 16:49</t>
  </si>
  <si>
    <t>20/10/2017, 10:41</t>
  </si>
  <si>
    <t>no.3 in E flat minor</t>
  </si>
  <si>
    <t>16/06/2005, 16:50</t>
  </si>
  <si>
    <t>25/11/2017, 20:37</t>
  </si>
  <si>
    <t>no.4 in B flat minor</t>
  </si>
  <si>
    <t>15/05/2020, 03:39</t>
  </si>
  <si>
    <t>no.5 in E major</t>
  </si>
  <si>
    <t>16/06/2005, 16:51</t>
  </si>
  <si>
    <t>28/06/2017, 10:51</t>
  </si>
  <si>
    <t>no.6 in F minor</t>
  </si>
  <si>
    <t>08/06/2017, 12:39</t>
  </si>
  <si>
    <t>String Quartet No. 2 in D-flat Major, Op. 15</t>
  </si>
  <si>
    <t>16/06/2005, 14:32</t>
  </si>
  <si>
    <t>04/08/2016, 14:41</t>
  </si>
  <si>
    <t>II. Presto Acciacato</t>
  </si>
  <si>
    <t>16/06/2005, 14:33</t>
  </si>
  <si>
    <t>04/08/2016, 14:45</t>
  </si>
  <si>
    <t>04/08/2016, 14:59</t>
  </si>
  <si>
    <t>II. Andante Religioso</t>
  </si>
  <si>
    <t>String Quartet No. 3 in a minor, Op. 33</t>
  </si>
  <si>
    <t>16/06/2005, 14:35</t>
  </si>
  <si>
    <t>03/04/2016, 16:09</t>
  </si>
  <si>
    <t>Suite in f#, Op. 19</t>
  </si>
  <si>
    <t>04/06/2005, 15:05</t>
  </si>
  <si>
    <t>18/09/2017, 14:29</t>
  </si>
  <si>
    <t>II. Scherzo: Allegretto vivace</t>
  </si>
  <si>
    <t>04/06/2005, 15:06</t>
  </si>
  <si>
    <t>03/01/2017, 15:28</t>
  </si>
  <si>
    <t>III. Romance: Andante poco moto</t>
  </si>
  <si>
    <t>20/10/2017, 10:47</t>
  </si>
  <si>
    <t>IV. Rondo: Allegro vivace</t>
  </si>
  <si>
    <t>04/06/2005, 15:07</t>
  </si>
  <si>
    <t>18/10/2017, 16:30</t>
  </si>
  <si>
    <t>I. Prélude</t>
  </si>
  <si>
    <t>Suite in the Old Style, Op. 24</t>
  </si>
  <si>
    <t>16/06/2005, 16:02</t>
  </si>
  <si>
    <t>31/07/2020, 22:13</t>
  </si>
  <si>
    <t>II. Allemande</t>
  </si>
  <si>
    <t>28/01/2018, 15:05</t>
  </si>
  <si>
    <t>III. Courante (Vivace)</t>
  </si>
  <si>
    <t>15/05/2020, 21:22</t>
  </si>
  <si>
    <t>IV. Sarabande (Adagio)</t>
  </si>
  <si>
    <t>16/06/2005, 16:03</t>
  </si>
  <si>
    <t>31/07/2020, 22:17</t>
  </si>
  <si>
    <t>V. Menuet (Allegretto)</t>
  </si>
  <si>
    <t>03/01/2018, 20:13</t>
  </si>
  <si>
    <t>VI. Gigue (Presto)</t>
  </si>
  <si>
    <t>31/07/2020, 22:19</t>
  </si>
  <si>
    <t>I. Capriccio</t>
  </si>
  <si>
    <t>Symphonic Minutes, Op. 36</t>
  </si>
  <si>
    <t>04/06/2005, 16:16</t>
  </si>
  <si>
    <t>03/04/2016, 15:51</t>
  </si>
  <si>
    <t>II. Rapsodia</t>
  </si>
  <si>
    <t>11/06/2007, 12:41</t>
  </si>
  <si>
    <t>28/06/2017, 10:55</t>
  </si>
  <si>
    <t>04/06/2005, 16:17</t>
  </si>
  <si>
    <t>28/06/2017, 10:57</t>
  </si>
  <si>
    <t>IV. Tema con Variazione</t>
  </si>
  <si>
    <t>07/03/2020, 20:09</t>
  </si>
  <si>
    <t>28/06/2017, 11:03</t>
  </si>
  <si>
    <t>I. Allegro Ma Non Troppo</t>
  </si>
  <si>
    <t>Symphony 1 in D minor, Op. 9</t>
  </si>
  <si>
    <t>16/06/2005, 16:34</t>
  </si>
  <si>
    <t>10/11/2016, 16:51</t>
  </si>
  <si>
    <t>II. Molto Adagio</t>
  </si>
  <si>
    <t>16/06/2005, 16:36</t>
  </si>
  <si>
    <t>10/05/2016, 12:54</t>
  </si>
  <si>
    <t>III. Scherzo: Presto</t>
  </si>
  <si>
    <t>16/06/2005, 16:37</t>
  </si>
  <si>
    <t>10/05/2016, 13:00</t>
  </si>
  <si>
    <t>IV. Intermezzo: Andante Poco Moto</t>
  </si>
  <si>
    <t>08/02/2017, 17:11</t>
  </si>
  <si>
    <t>V. Finale: Introduzione: Molto Sostenuto - Tema Con Variazioni: Allegro Non Troppo</t>
  </si>
  <si>
    <t>16/06/2005, 16:38</t>
  </si>
  <si>
    <t>29/07/2019, 22:12</t>
  </si>
  <si>
    <t>I. Allegro con brio, ma energico e appassionato</t>
  </si>
  <si>
    <t>04/06/2005, 16:18</t>
  </si>
  <si>
    <t>28/06/2017, 11:17</t>
  </si>
  <si>
    <t>II. Adagio pastorale, molto con sentimento</t>
  </si>
  <si>
    <t>04/06/2005, 16:20</t>
  </si>
  <si>
    <t>22/02/2019, 21:25</t>
  </si>
  <si>
    <t>III. Burla: Allegro</t>
  </si>
  <si>
    <t>23/07/2019, 02:55</t>
  </si>
  <si>
    <t>IV. Tema e variazione</t>
  </si>
  <si>
    <t>16/06/2005, 14:08</t>
  </si>
  <si>
    <t>28/10/2016, 12:48</t>
  </si>
  <si>
    <t>Fuga: Adagio ma non troppo</t>
  </si>
  <si>
    <t>04/06/2005, 16:21</t>
  </si>
  <si>
    <t>27/10/2017, 21:21</t>
  </si>
  <si>
    <t>Coda: Andante maestoso - Alla marcia</t>
  </si>
  <si>
    <t>04/06/2005, 16:22</t>
  </si>
  <si>
    <t>23/11/2017, 21:05</t>
  </si>
  <si>
    <t>Variations on a nursery theme</t>
  </si>
  <si>
    <t>Howard Shelley, BBC PO, Matthias Bamert</t>
  </si>
  <si>
    <t>Variations on a Nursery Theme, Op. 25</t>
  </si>
  <si>
    <t>11/06/2007, 12:39</t>
  </si>
  <si>
    <t>01/04/2007, 09:37</t>
  </si>
  <si>
    <t>25/06/2016, 16:20</t>
  </si>
  <si>
    <t>I. Pierrot's Love-lament</t>
  </si>
  <si>
    <t>The Veil of Pierrette, Op. 18</t>
  </si>
  <si>
    <t>01/04/2007, 09:39</t>
  </si>
  <si>
    <t>13/01/2019, 21:29</t>
  </si>
  <si>
    <t>II. Waltz-rondo</t>
  </si>
  <si>
    <t>01/04/2007, 09:40</t>
  </si>
  <si>
    <t>16/07/2019, 22:20</t>
  </si>
  <si>
    <t>III. Merry Funeral March</t>
  </si>
  <si>
    <t>03/06/2019, 19:06</t>
  </si>
  <si>
    <t>IV. Wedding Waltz</t>
  </si>
  <si>
    <t>01/04/2007, 09:41</t>
  </si>
  <si>
    <t>07/03/2019, 22:20</t>
  </si>
  <si>
    <t>I. Molto Moderato, Maestoso E Rubato</t>
  </si>
  <si>
    <t>Ulf Wallin, RSO Franfurt, Francis</t>
  </si>
  <si>
    <t>Violin Concerto 1, Op. 27</t>
  </si>
  <si>
    <t>21/11/2005, 08:51</t>
  </si>
  <si>
    <t>13/02/2007, 07:46</t>
  </si>
  <si>
    <t>05/03/2020, 22:44</t>
  </si>
  <si>
    <t>13/02/2007, 07:51</t>
  </si>
  <si>
    <t>02/05/2017, 14:20</t>
  </si>
  <si>
    <t>III. Molto Vivace</t>
  </si>
  <si>
    <t>04/06/2005, 16:12</t>
  </si>
  <si>
    <t>16/12/2018, 13:12</t>
  </si>
  <si>
    <t>IV. Tempo Del Primo Pezzo, Rubato</t>
  </si>
  <si>
    <t>18/02/2007, 08:45</t>
  </si>
  <si>
    <t>20/11/2016, 14:31</t>
  </si>
  <si>
    <t>I. Allegro molto moderato</t>
  </si>
  <si>
    <t>James Ehnes, BBC Philharmonic, Matthias Bamert</t>
  </si>
  <si>
    <t>Violin Concerto 2, Op. 43</t>
  </si>
  <si>
    <t>21/07/2005, 00:05</t>
  </si>
  <si>
    <t>21/07/2005, 00:03</t>
  </si>
  <si>
    <t>24/04/2016, 15:10</t>
  </si>
  <si>
    <t>II. Intermezzo. Allegro comodo e scherzando</t>
  </si>
  <si>
    <t>21/07/2005, 00:06</t>
  </si>
  <si>
    <t>24/04/2016, 15:14</t>
  </si>
  <si>
    <t>III. Adagio molto sostenuto --</t>
  </si>
  <si>
    <t>21/07/2005, 00:07</t>
  </si>
  <si>
    <t>24/04/2016, 15:24</t>
  </si>
  <si>
    <t>IV. Adagio risoluto e giocoso</t>
  </si>
  <si>
    <t>21/07/2005, 00:08</t>
  </si>
  <si>
    <t>24/04/2016, 15:30</t>
  </si>
  <si>
    <t>Galliard: Can she excuse</t>
  </si>
  <si>
    <t>Nigel North</t>
  </si>
  <si>
    <t>Dowland, John</t>
  </si>
  <si>
    <t>Lute Lessons I</t>
  </si>
  <si>
    <t>04/06/2005, 16:24</t>
  </si>
  <si>
    <t>20/05/2019, 12:49</t>
  </si>
  <si>
    <t>The Shoemaker's Wife: A Toy</t>
  </si>
  <si>
    <t>04/06/2005, 16:29</t>
  </si>
  <si>
    <t>17/03/2018, 21:11</t>
  </si>
  <si>
    <t>Preludium</t>
  </si>
  <si>
    <t>Lute Lessons I, John Dowland</t>
  </si>
  <si>
    <t>04/06/2005, 14:36</t>
  </si>
  <si>
    <t>04/06/2005, 16:23</t>
  </si>
  <si>
    <t>16/10/2022, 14:01</t>
  </si>
  <si>
    <t>The Most Sacred Queen Elizabeth, her Galliard</t>
  </si>
  <si>
    <t>29/05/2007, 20:30</t>
  </si>
  <si>
    <t>11/05/2016, 15:20</t>
  </si>
  <si>
    <t>Go from my Window</t>
  </si>
  <si>
    <t>07/04/2018, 19:55</t>
  </si>
  <si>
    <t>The Frog Galliard</t>
  </si>
  <si>
    <t>11/05/2016, 15:22</t>
  </si>
  <si>
    <t>Mrs Vaux's Jig</t>
  </si>
  <si>
    <t>11/05/2016, 15:23</t>
  </si>
  <si>
    <t>My Lord Willoughby's Welcome Home</t>
  </si>
  <si>
    <t>11/05/2016, 15:25</t>
  </si>
  <si>
    <t>Mrs Winter's Jump</t>
  </si>
  <si>
    <t>04/06/2005, 16:25</t>
  </si>
  <si>
    <t>10/10/2017, 22:16</t>
  </si>
  <si>
    <t>Fortune</t>
  </si>
  <si>
    <t>06/10/2017, 10:34</t>
  </si>
  <si>
    <t>Robin</t>
  </si>
  <si>
    <t>11/05/2016, 15:29</t>
  </si>
  <si>
    <t>The Battle Galliard</t>
  </si>
  <si>
    <t>04/06/2005, 16:26</t>
  </si>
  <si>
    <t>29/04/2016, 09:33</t>
  </si>
  <si>
    <t>Piper's Pavan</t>
  </si>
  <si>
    <t>11/05/2016, 15:34</t>
  </si>
  <si>
    <t>Galliard to Piper's Pavan</t>
  </si>
  <si>
    <t>11/05/2016, 15:36</t>
  </si>
  <si>
    <t>Walsingham</t>
  </si>
  <si>
    <t>28/06/2017, 11:34</t>
  </si>
  <si>
    <t>Galliard "mignarda"</t>
  </si>
  <si>
    <t>04/06/2005, 16:27</t>
  </si>
  <si>
    <t>01/08/2017, 19:13</t>
  </si>
  <si>
    <t>Semper Dowland, Semper Dolens</t>
  </si>
  <si>
    <t>04/06/2005, 16:28</t>
  </si>
  <si>
    <t>11/05/2016, 15:44</t>
  </si>
  <si>
    <t>Forlorn Hope Fancy</t>
  </si>
  <si>
    <t>08/10/2017, 19:13</t>
  </si>
  <si>
    <t>Sir John Smith, his Almain</t>
  </si>
  <si>
    <t>08/10/2017, 19:16</t>
  </si>
  <si>
    <t>Melancholy Galliard</t>
  </si>
  <si>
    <t>20/05/2018, 12:07</t>
  </si>
  <si>
    <t>Lachrimae Pavan</t>
  </si>
  <si>
    <t>05/02/2017, 14:11</t>
  </si>
  <si>
    <t>Galliard to Lachrimae</t>
  </si>
  <si>
    <t>04/06/2005, 16:30</t>
  </si>
  <si>
    <t>11/05/2016, 15:47</t>
  </si>
  <si>
    <t>Fantasie</t>
  </si>
  <si>
    <t>20/10/2017, 23:18</t>
  </si>
  <si>
    <t>Weep You No More, Sad Fountains</t>
  </si>
  <si>
    <t>Anne Sofie von Otter</t>
  </si>
  <si>
    <t>18/09/2005, 19:24</t>
  </si>
  <si>
    <t>17/09/2005, 19:41</t>
  </si>
  <si>
    <t>15/01/2019, 00:26</t>
  </si>
  <si>
    <t>Sorcerer's Apprentice</t>
  </si>
  <si>
    <t>Berliner Philharmoniker, James Levine</t>
  </si>
  <si>
    <t>Dukas, Paul</t>
  </si>
  <si>
    <t>24/12/2005, 15:15</t>
  </si>
  <si>
    <t>24/12/2005, 16:14</t>
  </si>
  <si>
    <t>08/10/2017, 18:56</t>
  </si>
  <si>
    <t>Lamentationes Jeremiae Prophetae</t>
  </si>
  <si>
    <t>Monika Frimmer, Kölner Kammerchor, Collegium Cartusanium, Peter Neumann</t>
  </si>
  <si>
    <t>Durante, Francesco</t>
  </si>
  <si>
    <t>08/03/2008, 15:06</t>
  </si>
  <si>
    <t>08/03/2008, 09:01</t>
  </si>
  <si>
    <t>28/01/2018, 16:19</t>
  </si>
  <si>
    <t>Elegie for violin and string orchestra</t>
  </si>
  <si>
    <t>Gidon Kremer, Vadim Sacharov, Deutsche Kammerphilharmonie</t>
  </si>
  <si>
    <t>Dvarionas, Balys</t>
  </si>
  <si>
    <t>18/02/2008, 01:02</t>
  </si>
  <si>
    <t>17/02/2008, 19:02</t>
  </si>
  <si>
    <t>06/05/2016, 13:49</t>
  </si>
  <si>
    <t>Mstislav Rostropovitch, Boston SO, Seiji Ozawa</t>
  </si>
  <si>
    <t>Dvořák, Antonin</t>
  </si>
  <si>
    <t>Cello Concerto in B minor, Op. 104</t>
  </si>
  <si>
    <t>16/05/2020, 15:34</t>
  </si>
  <si>
    <t>II. Adagio Ma Non Troppo</t>
  </si>
  <si>
    <t>06/06/2019, 09:39</t>
  </si>
  <si>
    <t>III. Finale: Allegro Moderato</t>
  </si>
  <si>
    <t>03/08/2020, 22:06</t>
  </si>
  <si>
    <t>Serenade for Strings in E, Op. 22: IV. Larghetto</t>
  </si>
  <si>
    <t>Vienna Philharmonic Orchestra &amp; Myung Whun Chung</t>
  </si>
  <si>
    <t>Dvorák: Serenades for Strings and Winds</t>
  </si>
  <si>
    <t>Serenade for Strings in E, Op. 22</t>
  </si>
  <si>
    <t>22/09/2018, 20:29</t>
  </si>
  <si>
    <t>07/07/2016, 00:04</t>
  </si>
  <si>
    <t>13/11/2016, 14:31</t>
  </si>
  <si>
    <t>Czecho-Slovak RSO, Stephen Gunzenhauser</t>
  </si>
  <si>
    <t>Legends, Op. 59</t>
  </si>
  <si>
    <t>22/01/2006, 12:12</t>
  </si>
  <si>
    <t>22/01/2006, 13:12</t>
  </si>
  <si>
    <t>27/07/2020, 23:33</t>
  </si>
  <si>
    <t>VI. Allegro con moto</t>
  </si>
  <si>
    <t>Slovak PO, Stephen Gunzenhauser</t>
  </si>
  <si>
    <t>22/01/2006, 13:04</t>
  </si>
  <si>
    <t>27/07/2020, 23:38</t>
  </si>
  <si>
    <t>II. Molto moderato</t>
  </si>
  <si>
    <t>22/01/2006, 12:13</t>
  </si>
  <si>
    <t>27/07/2020, 23:43</t>
  </si>
  <si>
    <t>VII. Allegretto grazioso</t>
  </si>
  <si>
    <t>27/07/2020, 23:45</t>
  </si>
  <si>
    <t>III. Allegro giusto</t>
  </si>
  <si>
    <t>22/01/2006, 13:13</t>
  </si>
  <si>
    <t>27/07/2020, 23:50</t>
  </si>
  <si>
    <t>VIII. Un poco allegretto e grazioso</t>
  </si>
  <si>
    <t>27/07/2020, 23:54</t>
  </si>
  <si>
    <t>IV. Molto maestoso</t>
  </si>
  <si>
    <t>22/01/2006, 12:14</t>
  </si>
  <si>
    <t>28/07/2020, 00:00</t>
  </si>
  <si>
    <t>IX. Andante con moto</t>
  </si>
  <si>
    <t>02/07/2017, 14:36</t>
  </si>
  <si>
    <t>V. Allegro giusto</t>
  </si>
  <si>
    <t>22/01/2006, 12:15</t>
  </si>
  <si>
    <t>22/01/2006, 13:14</t>
  </si>
  <si>
    <t>10/11/2016, 12:43</t>
  </si>
  <si>
    <t>X. Andante</t>
  </si>
  <si>
    <t>28/07/2020, 00:04</t>
  </si>
  <si>
    <t>The Noon Witch: Symphonic Poem, Op. 108</t>
  </si>
  <si>
    <t>Scottish NO, Neeme Järvi</t>
  </si>
  <si>
    <t>04/11/2005, 19:45</t>
  </si>
  <si>
    <t>04/09/2005, 16:48</t>
  </si>
  <si>
    <t>08/03/2019, 20:06</t>
  </si>
  <si>
    <t>Romance in F Minor, Op 11</t>
  </si>
  <si>
    <t>Ilya Kaler, Polish NRSO, Camila Kolchinsky</t>
  </si>
  <si>
    <t>06/11/2005, 20:05</t>
  </si>
  <si>
    <t>17/05/2016, 13:27</t>
  </si>
  <si>
    <t>Theme, Variations 1-27, Finale</t>
  </si>
  <si>
    <t>Symphonic Variations, Op. 78</t>
  </si>
  <si>
    <t>22/01/2006, 13:28</t>
  </si>
  <si>
    <t>08/01/2018, 20:29</t>
  </si>
  <si>
    <t>Symphony 1 in C Minor, "The Bells of Zlonice"</t>
  </si>
  <si>
    <t>22/01/2006, 13:07</t>
  </si>
  <si>
    <t>06/10/2016, 11:28</t>
  </si>
  <si>
    <t>22/01/2006, 13:09</t>
  </si>
  <si>
    <t>06/05/2016, 12:29</t>
  </si>
  <si>
    <t>22/01/2006, 13:10</t>
  </si>
  <si>
    <t>06/05/2016, 12:39</t>
  </si>
  <si>
    <t>IV. Finale: Allegretto</t>
  </si>
  <si>
    <t>06/05/2016, 12:52</t>
  </si>
  <si>
    <t>I. Allegro con moto</t>
  </si>
  <si>
    <t>Symphony 2 in B Major, Op. 4</t>
  </si>
  <si>
    <t>24/11/2016, 09:26</t>
  </si>
  <si>
    <t>II. Poco adagio</t>
  </si>
  <si>
    <t>15/04/2016, 13:49</t>
  </si>
  <si>
    <t>III. Scherzo: Allegro con brio</t>
  </si>
  <si>
    <t>15/04/2016, 14:01</t>
  </si>
  <si>
    <t>IV. Finale: Allegro con fuoco</t>
  </si>
  <si>
    <t>15/04/2016, 14:12</t>
  </si>
  <si>
    <t>Symphony 3 in E flat Major, Op. 10</t>
  </si>
  <si>
    <t>22/01/2006, 12:26</t>
  </si>
  <si>
    <t>02/02/2018, 17:16</t>
  </si>
  <si>
    <t>II. Adagio molto, tempo di marcia</t>
  </si>
  <si>
    <t>22/01/2006, 12:28</t>
  </si>
  <si>
    <t>26/11/2016, 09:01</t>
  </si>
  <si>
    <t>22/01/2006, 12:29</t>
  </si>
  <si>
    <t>16/12/2017, 13:22</t>
  </si>
  <si>
    <t>I Allegro</t>
  </si>
  <si>
    <t>Symphony 4 in D minor, Op. 13 (Järvi)</t>
  </si>
  <si>
    <t>05/12/2013, 21:55</t>
  </si>
  <si>
    <t>04/09/2005, 16:36</t>
  </si>
  <si>
    <t>03/01/2018, 20:46</t>
  </si>
  <si>
    <t>Ii Andante Sostenuto E Molto Cantabile</t>
  </si>
  <si>
    <t>04/09/2005, 16:38</t>
  </si>
  <si>
    <t>29/03/2019, 21:54</t>
  </si>
  <si>
    <t>Iii Scherzo: Allegro Feroce</t>
  </si>
  <si>
    <t>04/09/2005, 16:40</t>
  </si>
  <si>
    <t>07/03/2019, 21:25</t>
  </si>
  <si>
    <t>Iv Finale: Allegro Con Brio</t>
  </si>
  <si>
    <t>04/09/2005, 16:41</t>
  </si>
  <si>
    <t>16/12/2017, 14:54</t>
  </si>
  <si>
    <t>Symphony 4 in D minor, Op. 13 (Slovak PO)</t>
  </si>
  <si>
    <t>19/11/2013, 16:02</t>
  </si>
  <si>
    <t>24/12/2018, 22:34</t>
  </si>
  <si>
    <t>II. Andante sostenuto e molto cantabile</t>
  </si>
  <si>
    <t>16/06/2016, 13:44</t>
  </si>
  <si>
    <t>III. Scherzo: Allegro feroce</t>
  </si>
  <si>
    <t>16/06/2016, 13:50</t>
  </si>
  <si>
    <t>IV. Finale: Allegro con brio</t>
  </si>
  <si>
    <t>03/04/2016, 15:37</t>
  </si>
  <si>
    <t>I. Allegro, ma non troppo</t>
  </si>
  <si>
    <t>Symphony 5 in F Major, Op. 76 (Gunzenhausen)</t>
  </si>
  <si>
    <t>05/12/2013, 21:54</t>
  </si>
  <si>
    <t>29/05/2016, 17:50</t>
  </si>
  <si>
    <t>10/11/2016, 09:18</t>
  </si>
  <si>
    <t>III. Andante con moto, quasi l'istesso tempo - Allegro scherzando</t>
  </si>
  <si>
    <t>12/05/2016, 13:24</t>
  </si>
  <si>
    <t>IV. Finale: Allegro molto</t>
  </si>
  <si>
    <t>21/10/2017, 00:14</t>
  </si>
  <si>
    <t>Symphony 5 in F Major, Op. 76 (Järvi)</t>
  </si>
  <si>
    <t>04/09/2005, 16:20</t>
  </si>
  <si>
    <t>28/06/2017, 11:47</t>
  </si>
  <si>
    <t>11/06/2017, 12:40</t>
  </si>
  <si>
    <t>III. Scherzo: Allegro Scherzando</t>
  </si>
  <si>
    <t>04/09/2005, 16:23</t>
  </si>
  <si>
    <t>26/02/2017, 09:38</t>
  </si>
  <si>
    <t>IV. Finale: Allegro Molto</t>
  </si>
  <si>
    <t>04/09/2005, 16:24</t>
  </si>
  <si>
    <t>16/12/2017, 16:37</t>
  </si>
  <si>
    <t>I. Allegro non tanto</t>
  </si>
  <si>
    <t>Symphony 6 in D major, Op. 60 (Gunzenhausen)</t>
  </si>
  <si>
    <t>30/03/2019, 23:58</t>
  </si>
  <si>
    <t>03/05/2016, 19:13</t>
  </si>
  <si>
    <t>III. Scherzo: Furiant: Presto</t>
  </si>
  <si>
    <t>07/03/2020, 19:13</t>
  </si>
  <si>
    <t>IV. Finale: Allegro con spirito</t>
  </si>
  <si>
    <t>13/01/2019, 21:44</t>
  </si>
  <si>
    <t>I. Allegro Non Tanto</t>
  </si>
  <si>
    <t>Symphony 6 in D major, Op. 60 (Järvi)</t>
  </si>
  <si>
    <t>04/09/2005, 16:50</t>
  </si>
  <si>
    <t>06/04/2016, 14:38</t>
  </si>
  <si>
    <t>Ii. Adagio</t>
  </si>
  <si>
    <t>04/09/2005, 16:53</t>
  </si>
  <si>
    <t>06/04/2016, 14:48</t>
  </si>
  <si>
    <t>Iii. Scherzo - Furiant: Presto</t>
  </si>
  <si>
    <t>04/09/2005, 16:54</t>
  </si>
  <si>
    <t>06/04/2016, 14:56</t>
  </si>
  <si>
    <t>Iv. Finale: Allegro Cn Spirito - Presto</t>
  </si>
  <si>
    <t>04/09/2005, 16:55</t>
  </si>
  <si>
    <t>06/04/2016, 15:05</t>
  </si>
  <si>
    <t>I. Allegro maestoso</t>
  </si>
  <si>
    <t>Symphony 7 in D Minor, Op. 70</t>
  </si>
  <si>
    <t>22/01/2006, 13:39</t>
  </si>
  <si>
    <t>19/05/2016, 16:20</t>
  </si>
  <si>
    <t>22/01/2006, 13:40</t>
  </si>
  <si>
    <t>19/05/2016, 16:30</t>
  </si>
  <si>
    <t>III. Scherzo: Vivace - Poco meno mosso</t>
  </si>
  <si>
    <t>22/01/2006, 13:41</t>
  </si>
  <si>
    <t>19/05/2016, 16:37</t>
  </si>
  <si>
    <t>IV. Finale: Allegro</t>
  </si>
  <si>
    <t>22/01/2006, 13:42</t>
  </si>
  <si>
    <t>19/05/2016, 16:46</t>
  </si>
  <si>
    <t>Symphony 8 in G major, Op. 88 (Gunzenhausen)</t>
  </si>
  <si>
    <t>05/12/2013, 21:50</t>
  </si>
  <si>
    <t>04/04/2016, 16:36</t>
  </si>
  <si>
    <t>05/07/2016, 21:26</t>
  </si>
  <si>
    <t>III. Allegretto grazioso - Molto vivace</t>
  </si>
  <si>
    <t>20/05/2018, 12:13</t>
  </si>
  <si>
    <t>IV. Allegro, ma non troppo</t>
  </si>
  <si>
    <t>25/04/2016, 21:08</t>
  </si>
  <si>
    <t>Herbert Von Karajan: Vienna Philharmonic Orchestra</t>
  </si>
  <si>
    <t>Symphony 8 in G major, Op. 88 (Karajan)</t>
  </si>
  <si>
    <t>05/12/2013, 21:51</t>
  </si>
  <si>
    <t>25/08/2016, 15:09</t>
  </si>
  <si>
    <t>14/10/2016, 12:53</t>
  </si>
  <si>
    <t>3. Allegretto Grazioso</t>
  </si>
  <si>
    <t>30/08/2016, 11:16</t>
  </si>
  <si>
    <t>4. Allegro Ma Non Troppo</t>
  </si>
  <si>
    <t>06/05/2016, 08:14</t>
  </si>
  <si>
    <t>I. Adagio - Allegro molto</t>
  </si>
  <si>
    <t>Symphony 9 in E minor, Op. 95</t>
  </si>
  <si>
    <t>22/01/2006, 13:20</t>
  </si>
  <si>
    <t>30/07/2017, 03:56</t>
  </si>
  <si>
    <t>22/01/2006, 13:22</t>
  </si>
  <si>
    <t>31/07/2016, 15:17</t>
  </si>
  <si>
    <t>III. Molto vivace</t>
  </si>
  <si>
    <t>22/01/2006, 13:23</t>
  </si>
  <si>
    <t>07/07/2017, 11:35</t>
  </si>
  <si>
    <t>IV. Allegro con fuoco</t>
  </si>
  <si>
    <t>22/01/2006, 13:25</t>
  </si>
  <si>
    <t>13/07/2019, 00:45</t>
  </si>
  <si>
    <t>1. Clouds And Darkness Are Round About Him</t>
  </si>
  <si>
    <t>Ten Biblical Songs, Op. 99</t>
  </si>
  <si>
    <t>04/09/2005, 16:42</t>
  </si>
  <si>
    <t>25/12/2018, 13:53</t>
  </si>
  <si>
    <t>2. Thou Art My Defence And Shield</t>
  </si>
  <si>
    <t>04/09/2005, 16:43</t>
  </si>
  <si>
    <t>25/10/2018, 22:42</t>
  </si>
  <si>
    <t>3. Hear My Prayer, O God</t>
  </si>
  <si>
    <t>07/11/2018, 16:03</t>
  </si>
  <si>
    <t>4. The Lord Is My Shepherd</t>
  </si>
  <si>
    <t>04/05/2016, 13:36</t>
  </si>
  <si>
    <t>5. I Will Sing A New Song</t>
  </si>
  <si>
    <t>04/09/2005, 16:44</t>
  </si>
  <si>
    <t>07/11/2018, 16:34</t>
  </si>
  <si>
    <t>6. Hear My Crying, O God</t>
  </si>
  <si>
    <t>03/11/2018, 20:25</t>
  </si>
  <si>
    <t>7. By The Waters Of Babylon</t>
  </si>
  <si>
    <t>04/09/2005, 16:45</t>
  </si>
  <si>
    <t>30/11/2018, 20:50</t>
  </si>
  <si>
    <t>8. Turn Thee Unto Me</t>
  </si>
  <si>
    <t>16/05/2020, 14:27</t>
  </si>
  <si>
    <t>9. I Will Lift Up Mine Eyes Unto The Hills</t>
  </si>
  <si>
    <t>14/05/2020, 20:15</t>
  </si>
  <si>
    <t>10. O Sing Unto The Lord A New Song</t>
  </si>
  <si>
    <t>04/09/2005, 16:46</t>
  </si>
  <si>
    <t>22/07/2019, 19:21</t>
  </si>
  <si>
    <t>The Water Goblin</t>
  </si>
  <si>
    <t>The Water Goblin, Op. 107</t>
  </si>
  <si>
    <t>04/09/2005, 16:25</t>
  </si>
  <si>
    <t>13/11/2016, 13:07</t>
  </si>
  <si>
    <t>I. Ciel! l'Univers va-t-il donc se dissoudre? - II. C'étoit ainsi, c'étoit ainsi - III. On vit sortir d'une grotte profonde - IV. On vit des Démons, de tous les cantons - V. Quelques-uns prirent le cochon - VI. Sur un sopha - VII. Ronflant comme un cochon</t>
  </si>
  <si>
    <t>Janet Baker, SO des Bayerischen Rundfunk, Werner Egk</t>
  </si>
  <si>
    <t>Egk, Werner</t>
  </si>
  <si>
    <t>La Tentation des Saint Antoine</t>
  </si>
  <si>
    <t>02/03/2008, 19:45</t>
  </si>
  <si>
    <t>02/03/2008, 13:43</t>
  </si>
  <si>
    <t>16/06/2016, 14:36</t>
  </si>
  <si>
    <t>Der zerissene Rock</t>
  </si>
  <si>
    <t>Ernst Busch</t>
  </si>
  <si>
    <t>Eisler, Hanns</t>
  </si>
  <si>
    <t>Die Mutter, Op. 25</t>
  </si>
  <si>
    <t>08/03/2008, 15:35</t>
  </si>
  <si>
    <t>08/03/2008, 09:34</t>
  </si>
  <si>
    <t>11/07/2019, 22:27</t>
  </si>
  <si>
    <t>Lob des Kommunismus</t>
  </si>
  <si>
    <t>08/03/2008, 09:35</t>
  </si>
  <si>
    <t>06/08/2018, 21:48</t>
  </si>
  <si>
    <t>Lob des Lernens</t>
  </si>
  <si>
    <t>08/03/2008, 15:36</t>
  </si>
  <si>
    <t>20/05/2018, 12:14</t>
  </si>
  <si>
    <t>Lob der dritten Sache</t>
  </si>
  <si>
    <t>08/03/2008, 09:36</t>
  </si>
  <si>
    <t>29/04/2016, 16:04</t>
  </si>
  <si>
    <t>Grabrede über einen Genossen, der an die Wand gestellt wurde</t>
  </si>
  <si>
    <t>08/03/2008, 15:37</t>
  </si>
  <si>
    <t>23/03/2016, 11:23</t>
  </si>
  <si>
    <t>Frühling</t>
  </si>
  <si>
    <t>Matthias Goerne, Eric Schneider</t>
  </si>
  <si>
    <t>Eisler - The Hollywood Songbook</t>
  </si>
  <si>
    <t>04/06/2005, 18:13</t>
  </si>
  <si>
    <t>04/06/2005, 17:57</t>
  </si>
  <si>
    <t>05/06/2017, 11:55</t>
  </si>
  <si>
    <t>Auf der Flucht</t>
  </si>
  <si>
    <t>18/02/2007, 08:46</t>
  </si>
  <si>
    <t>27/11/2016, 17:50</t>
  </si>
  <si>
    <t>Die Flucht</t>
  </si>
  <si>
    <t>04/06/2005, 17:58</t>
  </si>
  <si>
    <t>20/05/2018, 12:15</t>
  </si>
  <si>
    <t>Ostersonntag</t>
  </si>
  <si>
    <t>16/05/2020, 08:33</t>
  </si>
  <si>
    <t>Die Maske des Bösen</t>
  </si>
  <si>
    <t>04/06/2005, 17:59</t>
  </si>
  <si>
    <t>12/05/2016, 13:45</t>
  </si>
  <si>
    <t>II. The only thing which consoles us</t>
  </si>
  <si>
    <t>12/05/2016, 11:22</t>
  </si>
  <si>
    <t>II. Die Stadt is nach den Engeln genannt</t>
  </si>
  <si>
    <t>04/06/2005, 18:00</t>
  </si>
  <si>
    <t>20/05/2018, 12:17</t>
  </si>
  <si>
    <t>V. In den Hügeln wird Gold gefunden</t>
  </si>
  <si>
    <t>13/05/2016, 08:35</t>
  </si>
  <si>
    <t>Nightmare</t>
  </si>
  <si>
    <t>29/11/2019, 21:12</t>
  </si>
  <si>
    <t>Panzerschlacht</t>
  </si>
  <si>
    <t>04/06/2005, 18:12</t>
  </si>
  <si>
    <t>04/06/2005, 18:01</t>
  </si>
  <si>
    <t>14/05/2016, 11:11</t>
  </si>
  <si>
    <t>Automne californien</t>
  </si>
  <si>
    <t>18/02/2007, 08:47</t>
  </si>
  <si>
    <t>17/11/2019, 21:23</t>
  </si>
  <si>
    <t>II. Dir auch wurde Sehnsucht...</t>
  </si>
  <si>
    <t>18/02/2007, 08:04</t>
  </si>
  <si>
    <t>12/05/2016, 13:25</t>
  </si>
  <si>
    <t>III. Die Unwürde des Alterns</t>
  </si>
  <si>
    <t>04/06/2005, 18:02</t>
  </si>
  <si>
    <t>09/06/2017, 14:48</t>
  </si>
  <si>
    <t>II. Andenken</t>
  </si>
  <si>
    <t>04/06/2017, 16:55</t>
  </si>
  <si>
    <t>V. An eine Stadt</t>
  </si>
  <si>
    <t>04/06/2005, 18:03</t>
  </si>
  <si>
    <t>11/05/2018, 22:36</t>
  </si>
  <si>
    <t>VI. Erinnerung</t>
  </si>
  <si>
    <t>06/07/2016, 13:48</t>
  </si>
  <si>
    <t>Der Mensch</t>
  </si>
  <si>
    <t>04/06/2005, 18:04</t>
  </si>
  <si>
    <t>06/07/2016, 13:49</t>
  </si>
  <si>
    <t>Die Heimkehr</t>
  </si>
  <si>
    <t>06/07/2016, 13:50</t>
  </si>
  <si>
    <t>Die Landschaft des Exils</t>
  </si>
  <si>
    <t>06/08/2018, 21:57</t>
  </si>
  <si>
    <t>Sonett über Goethes Gedicht "Der Gott Und Die Bajadere"</t>
  </si>
  <si>
    <t>Roswitha Trexler, ensemble, Max Pommer</t>
  </si>
  <si>
    <t>Hanns Eisler - Lieder Und Kantaten Im Exil</t>
  </si>
  <si>
    <t>08/03/2008, 16:07</t>
  </si>
  <si>
    <t>08/03/2008, 10:03</t>
  </si>
  <si>
    <t>10/05/2016, 13:05</t>
  </si>
  <si>
    <t>Der Sohn: I. Wenn sie nachts lag und dachte</t>
  </si>
  <si>
    <t>The Hollywood Songbook</t>
  </si>
  <si>
    <t>03/12/2019, 23:50</t>
  </si>
  <si>
    <t>Winterspruch (1942): Der Schnee beginnt zu treiben</t>
  </si>
  <si>
    <t>Roswitha Trexler, Jutta Czapski</t>
  </si>
  <si>
    <t>Hollywooder Liederbuch</t>
  </si>
  <si>
    <t>08/03/2008, 16:12</t>
  </si>
  <si>
    <t>08/03/2008, 10:12</t>
  </si>
  <si>
    <t>16/04/2016, 10:51</t>
  </si>
  <si>
    <t>Fünf Elegien (1942): 4. Diese Stadt hat mich belehrt</t>
  </si>
  <si>
    <t>10/11/2016, 09:19</t>
  </si>
  <si>
    <t>Hollywood-Elegie Nr. 7 (1942): I saw many friends</t>
  </si>
  <si>
    <t>10/05/2018, 19:10</t>
  </si>
  <si>
    <t>Der Schatzgräber (1942): Arm am Beutel, krank am Herzen</t>
  </si>
  <si>
    <t>08/03/2008, 16:13</t>
  </si>
  <si>
    <t>08/03/2008, 10:13</t>
  </si>
  <si>
    <t>10/05/2018, 19:20</t>
  </si>
  <si>
    <t>Panzerschlacht (1942): Du Färbers Sohn vom Lech</t>
  </si>
  <si>
    <t>28/06/2017, 11:48</t>
  </si>
  <si>
    <t>L'automne californien (1943): Die Leiter blieb noch unterm Feigenbaume stehen</t>
  </si>
  <si>
    <t>09/03/2018, 08:11</t>
  </si>
  <si>
    <t>Anakreontische Fragmente (1943): 1. Geselligkeit betreffend</t>
  </si>
  <si>
    <t>08/06/2017, 13:58</t>
  </si>
  <si>
    <t>Anakreontische Fragmente (1943): 4. Später Triumph</t>
  </si>
  <si>
    <t>02/11/2016, 14:06</t>
  </si>
  <si>
    <t>Anakreontische Fragmente (1943): 5. In der Frühe</t>
  </si>
  <si>
    <t>04/05/2018, 21:55</t>
  </si>
  <si>
    <t>Erinnerung an Eichendorff und Schumann (1943): Aus der Heimat hinter den Blitzen rot</t>
  </si>
  <si>
    <t>28/06/2017, 11:49</t>
  </si>
  <si>
    <t>Hölderlin-Fragmente (1943): 5. An eine Stadt</t>
  </si>
  <si>
    <t>08/03/2008, 16:14</t>
  </si>
  <si>
    <t>08/03/2008, 10:14</t>
  </si>
  <si>
    <t>03/06/2019, 10:37</t>
  </si>
  <si>
    <t>Hölderlin-Fragmente (1943): 6. Erinnerung</t>
  </si>
  <si>
    <t>21/10/2017, 00:37</t>
  </si>
  <si>
    <t>Lied einer deutschen Mutter: Mein Sohn, ich hab dir die Stiefel (Brecht)</t>
  </si>
  <si>
    <t>Kantaten im Exil</t>
  </si>
  <si>
    <t>08/03/2008, 15:59</t>
  </si>
  <si>
    <t>08/03/2008, 09:59</t>
  </si>
  <si>
    <t>13/01/2019, 19:53</t>
  </si>
  <si>
    <t>Man lebt von einem Tag zu dem anderen</t>
  </si>
  <si>
    <t>08/03/2008, 16:00</t>
  </si>
  <si>
    <t>04/04/2019, 22:44</t>
  </si>
  <si>
    <t>Die den Mund auf hatten</t>
  </si>
  <si>
    <t>08/03/2008, 16:01</t>
  </si>
  <si>
    <t>08/03/2008, 10:01</t>
  </si>
  <si>
    <t>07/03/2019, 21:55</t>
  </si>
  <si>
    <t>Bettellied: Singt noch einmal ein Lied</t>
  </si>
  <si>
    <t>08/03/2008, 16:02</t>
  </si>
  <si>
    <t>28/07/2019, 22:11</t>
  </si>
  <si>
    <t>Die Weißbrotkantate</t>
  </si>
  <si>
    <t>08/03/2008, 16:05</t>
  </si>
  <si>
    <t>08/03/2008, 10:02</t>
  </si>
  <si>
    <t>05/07/2016, 18:31</t>
  </si>
  <si>
    <t>Zwei Elegien: I. In die Städte kam ich... (Brecht)</t>
  </si>
  <si>
    <t>Lieder</t>
  </si>
  <si>
    <t>08/03/2008, 15:56</t>
  </si>
  <si>
    <t>08/03/2008, 09:56</t>
  </si>
  <si>
    <t>10/06/2016, 11:38</t>
  </si>
  <si>
    <t>Zwei Elegien: II. Ihr, die Ihr auftauchen werdet... (Brecht)</t>
  </si>
  <si>
    <t>10/06/2016, 11:40</t>
  </si>
  <si>
    <t>Zufluchtstätte: Ein Ruder liegt auf dem Dach (Brecht)</t>
  </si>
  <si>
    <t>08/03/2008, 15:57</t>
  </si>
  <si>
    <t>08/03/2008, 09:57</t>
  </si>
  <si>
    <t>10/06/2016, 11:41</t>
  </si>
  <si>
    <t>Shakespeares Sonett Nr. 66: Tired with all these</t>
  </si>
  <si>
    <t>08/03/2008, 15:58</t>
  </si>
  <si>
    <t>08/03/2008, 09:58</t>
  </si>
  <si>
    <t>10/06/2016, 11:44</t>
  </si>
  <si>
    <t>An den Schlaf: Schlaf, süßer Schlaf (Mörike)</t>
  </si>
  <si>
    <t>10/06/2016, 11:45</t>
  </si>
  <si>
    <t>Spanisches Liedchen: Mein Bruder war ein Flieger (Brecht)</t>
  </si>
  <si>
    <t>10/06/2016, 11:46</t>
  </si>
  <si>
    <t>An den kleinen Radioapparat: Du kleiner Kasten, den ich flüchtend trug</t>
  </si>
  <si>
    <t>Lieder II</t>
  </si>
  <si>
    <t>08/03/2008, 16:10</t>
  </si>
  <si>
    <t>08/03/2008, 10:10</t>
  </si>
  <si>
    <t>04/07/2019, 23:11</t>
  </si>
  <si>
    <t>Speisekammer 1942: Oh, schattige Kühle</t>
  </si>
  <si>
    <t>08/03/2008, 16:11</t>
  </si>
  <si>
    <t>08/03/2008, 10:11</t>
  </si>
  <si>
    <t>28/07/2019, 21:43</t>
  </si>
  <si>
    <t>Epitaph auf einen in der Flandernschlacht Gefallenen: Daß er verrecke ist mein letzter Wille</t>
  </si>
  <si>
    <t>06/10/2017, 13:13</t>
  </si>
  <si>
    <t>Ostersonntag: Heute, Ostersonntag früh</t>
  </si>
  <si>
    <t>09/06/2019, 11:58</t>
  </si>
  <si>
    <t>Der Kirschdieb: An einem frühen Morgen</t>
  </si>
  <si>
    <t>28/07/2019, 21:44</t>
  </si>
  <si>
    <t>Hotelzimmer 1942: An der weißgetünchten Wand</t>
  </si>
  <si>
    <t>05/07/2019, 23:08</t>
  </si>
  <si>
    <t>Die Maske des Bösen: An meiner Wand hängt ein japanisches Holzwerk</t>
  </si>
  <si>
    <t>03/06/2019, 10:20</t>
  </si>
  <si>
    <t>Zwei Lieder nach Worten von Blaise Pascal: I. Despite these miseries</t>
  </si>
  <si>
    <t>23/12/2017, 17:02</t>
  </si>
  <si>
    <t>In Sturmesnacht. Lied vom Juli 1942: In Sturmesnacht, in dunkler Nacht ist ein Reis Erblühet</t>
  </si>
  <si>
    <t>Lieder III</t>
  </si>
  <si>
    <t>04/03/2018, 20:36</t>
  </si>
  <si>
    <t>Das deutsche Miserere (1943): Eines schönen Tages befahl'n uns uns're Obern</t>
  </si>
  <si>
    <t>08/03/2008, 16:15</t>
  </si>
  <si>
    <t>08/03/2008, 10:15</t>
  </si>
  <si>
    <t>10/06/2018, 11:37</t>
  </si>
  <si>
    <t>Ballade vom Nigger Jim op. 18 6</t>
  </si>
  <si>
    <t>Lieder und Balladen</t>
  </si>
  <si>
    <t>08/03/2008, 15:31</t>
  </si>
  <si>
    <t>08/03/2008, 09:30</t>
  </si>
  <si>
    <t>28/04/2018, 20:59</t>
  </si>
  <si>
    <t>Ballade von den Baumwollpflückern op. 22 1</t>
  </si>
  <si>
    <t>08/03/2008, 09:31</t>
  </si>
  <si>
    <t>16/12/2018, 17:58</t>
  </si>
  <si>
    <t>Ballade von den Säckeschmeissern op. 22 4</t>
  </si>
  <si>
    <t>08/03/2008, 15:33</t>
  </si>
  <si>
    <t>08/03/2008, 09:32</t>
  </si>
  <si>
    <t>20/05/2018, 12:20</t>
  </si>
  <si>
    <t>Solidaritätslied op 27 1</t>
  </si>
  <si>
    <t>08/03/2008, 09:33</t>
  </si>
  <si>
    <t>16/05/2020, 14:29</t>
  </si>
  <si>
    <t>Stempellied, Lied der Arbeitslosen op 28 6</t>
  </si>
  <si>
    <t>08/03/2008, 15:34</t>
  </si>
  <si>
    <t>24/09/2018, 22:22</t>
  </si>
  <si>
    <t>Ein Pferd klagt an</t>
  </si>
  <si>
    <t>O Fallada, da du hängest</t>
  </si>
  <si>
    <t>08/03/2008, 09:37</t>
  </si>
  <si>
    <t>20/11/2016, 10:29</t>
  </si>
  <si>
    <t>Als ich dich in meinem Leib trug</t>
  </si>
  <si>
    <t>Vier Wiegenlieder, Op. 33</t>
  </si>
  <si>
    <t>08/03/2008, 15:38</t>
  </si>
  <si>
    <t>06/08/2018, 21:55</t>
  </si>
  <si>
    <t>Als ich dich gebar</t>
  </si>
  <si>
    <t>08/03/2008, 09:38</t>
  </si>
  <si>
    <t>03/04/2019, 15:06</t>
  </si>
  <si>
    <t>Ich habe dich ausgetragen</t>
  </si>
  <si>
    <t>07/04/2018, 23:02</t>
  </si>
  <si>
    <t>Mein Sohn, was immer auch</t>
  </si>
  <si>
    <t>07/04/2018, 22:24</t>
  </si>
  <si>
    <t>Elgar, Edward</t>
  </si>
  <si>
    <t>Enigma Variations, Op. 36</t>
  </si>
  <si>
    <t>17/02/2007, 21:55</t>
  </si>
  <si>
    <t>14/02/2007, 17:58</t>
  </si>
  <si>
    <t>15/05/2020, 06:21</t>
  </si>
  <si>
    <t>I (C.A.E.)</t>
  </si>
  <si>
    <t>15/05/2018, 21:46</t>
  </si>
  <si>
    <t>II (H.D.S-P.)</t>
  </si>
  <si>
    <t>III (R.B.T.)</t>
  </si>
  <si>
    <t>15/05/2018, 21:48</t>
  </si>
  <si>
    <t>IV (W.M.B.)</t>
  </si>
  <si>
    <t>V (R.P.A.)</t>
  </si>
  <si>
    <t>15/05/2018, 21:50</t>
  </si>
  <si>
    <t>VI (Ysobel)</t>
  </si>
  <si>
    <t>15/05/2018, 21:51</t>
  </si>
  <si>
    <t>IX (Nimrod)</t>
  </si>
  <si>
    <t>15/05/2018, 21:55</t>
  </si>
  <si>
    <t>X (Dorabella): Intermezzo</t>
  </si>
  <si>
    <t>06/08/2016, 11:31</t>
  </si>
  <si>
    <t>XII (B.G.N.)</t>
  </si>
  <si>
    <t>15/05/2018, 21:57</t>
  </si>
  <si>
    <t>XIII (***); Romanza</t>
  </si>
  <si>
    <t>15/05/2018, 22:00</t>
  </si>
  <si>
    <t>Poco Andante Con Rubato</t>
  </si>
  <si>
    <t>David Owen Norris, David Lloyd Jones; BBC Concert Orchestra &amp; Singers</t>
  </si>
  <si>
    <t>Piano Concerto</t>
  </si>
  <si>
    <t>22/07/2019, 09:49</t>
  </si>
  <si>
    <t>1. In D, Op. 39/1</t>
  </si>
  <si>
    <t>BBC SO, Leonard Bernstein</t>
  </si>
  <si>
    <t>Pomp &amp; Circumstance Marches, Op. 39</t>
  </si>
  <si>
    <t>08/03/2008, 15:10</t>
  </si>
  <si>
    <t>08/03/2008, 09:09</t>
  </si>
  <si>
    <t>04/12/2018, 21:36</t>
  </si>
  <si>
    <t>2. In A Minor, Op. 39/2</t>
  </si>
  <si>
    <t>08/03/2008, 15:11</t>
  </si>
  <si>
    <t>08/03/2008, 09:10</t>
  </si>
  <si>
    <t>14/01/2018, 20:49</t>
  </si>
  <si>
    <t>George Enescu: Romanian rhapsody no. 1</t>
  </si>
  <si>
    <t>Enescu, George</t>
  </si>
  <si>
    <t>Hungarian and Gypsy</t>
  </si>
  <si>
    <t>02/01/2012, 00:12</t>
  </si>
  <si>
    <t>08/03/2019, 18:44</t>
  </si>
  <si>
    <t>Bang on a Can</t>
  </si>
  <si>
    <t>Eno, Brian</t>
  </si>
  <si>
    <t>Music for Airports</t>
  </si>
  <si>
    <t>12/06/2005, 13:33</t>
  </si>
  <si>
    <t>05/02/2007, 08:07</t>
  </si>
  <si>
    <t>18/10/2018, 19:19</t>
  </si>
  <si>
    <t>12/06/2005, 13:34</t>
  </si>
  <si>
    <t>07/01/2018, 00:52</t>
  </si>
  <si>
    <t>12/06/2005, 13:35</t>
  </si>
  <si>
    <t>16/12/2017, 18:20</t>
  </si>
  <si>
    <t>12/06/2005, 13:36</t>
  </si>
  <si>
    <t>16/12/2017, 18:32</t>
  </si>
  <si>
    <t>Levanta Pascual</t>
  </si>
  <si>
    <t>Jordi Savall; Hespèrion XXI</t>
  </si>
  <si>
    <t>Enzina</t>
  </si>
  <si>
    <t>Gramophone Magazine - May, 2005</t>
  </si>
  <si>
    <t>18/09/2005, 20:24</t>
  </si>
  <si>
    <t>17/09/2005, 19:39</t>
  </si>
  <si>
    <t>04/06/2017, 16:19</t>
  </si>
  <si>
    <t>Musique Pour L'esprit En Deuil</t>
  </si>
  <si>
    <t>KCO, Bernard Haitink</t>
  </si>
  <si>
    <t>Escher, Rudolf</t>
  </si>
  <si>
    <t>26/01/2014, 21:27</t>
  </si>
  <si>
    <t>26/01/2014, 15:26</t>
  </si>
  <si>
    <t>05/09/2016, 17:28</t>
  </si>
  <si>
    <t>Introduction - Afternoon - Dance of miller's wife - The grapes - The neighbour's dance - The miller's dance - The corregidor's dance - Final dance</t>
  </si>
  <si>
    <t>Teresa Berganza, Orchestre de la Suisse Romande, Ansermet</t>
  </si>
  <si>
    <t>Falla, Manuel de</t>
  </si>
  <si>
    <t>El Sombrero de tres Picos</t>
  </si>
  <si>
    <t>28/06/2020, 21:21</t>
  </si>
  <si>
    <t>En el generalife - Danza lejana - En los jardines de la Sierra de Córdoba</t>
  </si>
  <si>
    <t>Alicia de Larrocha, Orchestre de la Suisse Romande, Sergiu Comissiona</t>
  </si>
  <si>
    <t>Noches en los jardines de España</t>
  </si>
  <si>
    <t>14/06/2005, 13:56</t>
  </si>
  <si>
    <t>20/05/2018, 12:45</t>
  </si>
  <si>
    <t>Asturiana</t>
  </si>
  <si>
    <t>Nadja Salerno-Sonnenberg, Sandra Rivers</t>
  </si>
  <si>
    <t>Suite Populaire Espagnole</t>
  </si>
  <si>
    <t>05/12/2013, 15:53</t>
  </si>
  <si>
    <t>29/12/2011, 08:38</t>
  </si>
  <si>
    <t>26/10/2016, 13:01</t>
  </si>
  <si>
    <t>Ballade in F sharp, op.19</t>
  </si>
  <si>
    <t>Jean-Philippe Collard</t>
  </si>
  <si>
    <t>Fauré, Gabriel</t>
  </si>
  <si>
    <t>05/09/2005, 21:32</t>
  </si>
  <si>
    <t>20/05/2016, 12:33</t>
  </si>
  <si>
    <t>Ballade in F#, Op.19</t>
  </si>
  <si>
    <t>Jean-Philippe Collard, Orchestre Du Capitole De Toulouse, Michel Plasson</t>
  </si>
  <si>
    <t>05/09/2005, 22:16</t>
  </si>
  <si>
    <t>13/05/2016, 14:37</t>
  </si>
  <si>
    <t>Berceuse in D, Op.16</t>
  </si>
  <si>
    <t>Yan-Pascal Tortelier, Orchestre Du Capitole De Toulouse, Michel Plasson</t>
  </si>
  <si>
    <t>31/03/2019, 00:26</t>
  </si>
  <si>
    <t>I. Fanfares, March And Chor - Nicolai Gedda</t>
  </si>
  <si>
    <t>Orchestre du Capitole De Toulouse, Michel Plasson</t>
  </si>
  <si>
    <t>Caligula, Op. 52</t>
  </si>
  <si>
    <t>04/11/2005, 19:41</t>
  </si>
  <si>
    <t>05/09/2005, 22:23</t>
  </si>
  <si>
    <t>20/05/2018, 12:52</t>
  </si>
  <si>
    <t>II. Choeur 'L'Hiver S'Enfuit'</t>
  </si>
  <si>
    <t>05/05/2018, 21:50</t>
  </si>
  <si>
    <t>III. Air de danse</t>
  </si>
  <si>
    <t>05/09/2005, 22:24</t>
  </si>
  <si>
    <t>18/09/2017, 14:48</t>
  </si>
  <si>
    <t>1. Mandoline</t>
  </si>
  <si>
    <t>Elly Ameling, Gérard Souzay, Dalton Baldwin</t>
  </si>
  <si>
    <t>Cinq mélodies de Venise, Op. 58</t>
  </si>
  <si>
    <t>20/11/2013, 16:58</t>
  </si>
  <si>
    <t>08/03/2008, 10:41</t>
  </si>
  <si>
    <t>21/12/2018, 22:10</t>
  </si>
  <si>
    <t>2. En Sourdine</t>
  </si>
  <si>
    <t>20/11/2013, 16:59</t>
  </si>
  <si>
    <t>06/10/2017, 10:46</t>
  </si>
  <si>
    <t>3. Green</t>
  </si>
  <si>
    <t>08/03/2008, 10:42</t>
  </si>
  <si>
    <t>23/11/2017, 23:08</t>
  </si>
  <si>
    <t>4. A Clymène</t>
  </si>
  <si>
    <t>30/11/2018, 19:41</t>
  </si>
  <si>
    <t>5. C'est L'extase</t>
  </si>
  <si>
    <t>21/12/2018, 22:13</t>
  </si>
  <si>
    <t>Berceuse</t>
  </si>
  <si>
    <t>Dolly Suite, op. 56-1</t>
  </si>
  <si>
    <t>15/11/2005, 10:30</t>
  </si>
  <si>
    <t>05/09/2019, 10:32</t>
  </si>
  <si>
    <t>Elegie in c, Op.24</t>
  </si>
  <si>
    <t>Paul Tortelier, Orchestre Du Capitole De Toulouse, Michel Plasson</t>
  </si>
  <si>
    <t>05/09/2005, 22:18</t>
  </si>
  <si>
    <t>13/05/2016, 14:44</t>
  </si>
  <si>
    <t>Fantaisie in G, Op.111</t>
  </si>
  <si>
    <t>05/09/2005, 22:20</t>
  </si>
  <si>
    <t>07/04/2016, 15:31</t>
  </si>
  <si>
    <t>1. La Mer Est Infinie</t>
  </si>
  <si>
    <t>L'Horizon Chimérique, Op. 118</t>
  </si>
  <si>
    <t>20/11/2013, 17:09</t>
  </si>
  <si>
    <t>08/03/2008, 11:02</t>
  </si>
  <si>
    <t>24/11/2017, 21:30</t>
  </si>
  <si>
    <t>2. Je Me Suis Embarqué</t>
  </si>
  <si>
    <t>08/03/2008, 11:03</t>
  </si>
  <si>
    <t>03/07/2016, 11:14</t>
  </si>
  <si>
    <t>3. Diane, Sélèné</t>
  </si>
  <si>
    <t>05/09/2017, 23:02</t>
  </si>
  <si>
    <t>4. Vaisseaux, Nous Vous Aurons Aimés</t>
  </si>
  <si>
    <t>03/01/2017, 15:38</t>
  </si>
  <si>
    <t>1. Une Sainte En Son Auréole</t>
  </si>
  <si>
    <t>La Bonne chanson, Op. 61</t>
  </si>
  <si>
    <t>20/11/2013, 17:00</t>
  </si>
  <si>
    <t>08/03/2008, 10:43</t>
  </si>
  <si>
    <t>06/06/2017, 12:34</t>
  </si>
  <si>
    <t>2. Puisque L'aube Grandit</t>
  </si>
  <si>
    <t>13/05/2016, 14:46</t>
  </si>
  <si>
    <t>3. La Lune Blanche Luit Dans Les Bois</t>
  </si>
  <si>
    <t>20/11/2013, 17:01</t>
  </si>
  <si>
    <t>13/05/2016, 14:49</t>
  </si>
  <si>
    <t>4. J'allais Par Des Chemins Perifide</t>
  </si>
  <si>
    <t>23/12/2018, 22:17</t>
  </si>
  <si>
    <t>5. J'ai Presque Peur, En Vérité</t>
  </si>
  <si>
    <t>12/09/2017, 20:12</t>
  </si>
  <si>
    <t>6. Avant Que Tu Ne T'en Ailles</t>
  </si>
  <si>
    <t>08/03/2008, 10:44</t>
  </si>
  <si>
    <t>25/11/2016, 09:13</t>
  </si>
  <si>
    <t>7. Donc, Ce Sera Par Un Clair Jour D'été</t>
  </si>
  <si>
    <t>16/03/2019, 09:59</t>
  </si>
  <si>
    <t>9. L'Hiver A Cessé</t>
  </si>
  <si>
    <t>21/11/2016, 11:59</t>
  </si>
  <si>
    <t>1. Paradis</t>
  </si>
  <si>
    <t>La Chanson d'Eve, Op. 95</t>
  </si>
  <si>
    <t>20/11/2013, 17:05</t>
  </si>
  <si>
    <t>08/03/2008, 10:52</t>
  </si>
  <si>
    <t>21/12/2018, 21:08</t>
  </si>
  <si>
    <t>2. Prima Verba</t>
  </si>
  <si>
    <t>08/03/2008, 10:53</t>
  </si>
  <si>
    <t>21/12/2018, 21:10</t>
  </si>
  <si>
    <t>3. Roses Ardentes</t>
  </si>
  <si>
    <t>20/11/2013, 17:06</t>
  </si>
  <si>
    <t>21/12/2018, 21:12</t>
  </si>
  <si>
    <t>4. Comme Dieu Rayonné</t>
  </si>
  <si>
    <t>01/10/2017, 19:02</t>
  </si>
  <si>
    <t>5. L'aube Blanche</t>
  </si>
  <si>
    <t>08/03/2008, 10:54</t>
  </si>
  <si>
    <t>26/11/2018, 19:31</t>
  </si>
  <si>
    <t>6. Eau Vivante</t>
  </si>
  <si>
    <t>21/12/2018, 21:13</t>
  </si>
  <si>
    <t>7. Veilles-tu, Ma Senteur De Soleil</t>
  </si>
  <si>
    <t>13/05/2016, 14:52</t>
  </si>
  <si>
    <t>8. Dans Un Paufum De Roses Blanches</t>
  </si>
  <si>
    <t>20/11/2013, 17:07</t>
  </si>
  <si>
    <t>08/03/2019, 17:11</t>
  </si>
  <si>
    <t>9. Crépuscule</t>
  </si>
  <si>
    <t>19/06/2016, 12:10</t>
  </si>
  <si>
    <t>10. O Mort, Poussière D'étoiles</t>
  </si>
  <si>
    <t>08/03/2008, 10:55</t>
  </si>
  <si>
    <t>28/06/2017, 09:28</t>
  </si>
  <si>
    <t>1. Exaucement</t>
  </si>
  <si>
    <t>Le Jardin Clos, Op. 106</t>
  </si>
  <si>
    <t>08/03/2008, 10:58</t>
  </si>
  <si>
    <t>14/03/2016, 14:21</t>
  </si>
  <si>
    <t>2. Quand Tu Plonges Les Yeux Dans Mes Yeux</t>
  </si>
  <si>
    <t>08/03/2008, 10:59</t>
  </si>
  <si>
    <t>14/03/2016, 16:15</t>
  </si>
  <si>
    <t>3. La Messagère</t>
  </si>
  <si>
    <t>15/05/2020, 06:41</t>
  </si>
  <si>
    <t>4. Je Me Poserai Sur Ton Cœur</t>
  </si>
  <si>
    <t>07/04/2018, 20:44</t>
  </si>
  <si>
    <t>5. Dans La Nymphée</t>
  </si>
  <si>
    <t>20/11/2013, 17:08</t>
  </si>
  <si>
    <t>07/04/2018, 21:26</t>
  </si>
  <si>
    <t>6. Dans La Pénombre</t>
  </si>
  <si>
    <t>08/03/2008, 11:00</t>
  </si>
  <si>
    <t>14/10/2017, 16:21</t>
  </si>
  <si>
    <t>7. Il M'est Cher, Amour, Le Bandeau</t>
  </si>
  <si>
    <t>16/12/2017, 13:01</t>
  </si>
  <si>
    <t>8. Inscription Sur Le Sable</t>
  </si>
  <si>
    <t>15/05/2020, 10:42</t>
  </si>
  <si>
    <t>Les Djinns, Op.12</t>
  </si>
  <si>
    <t>05/09/2005, 22:22</t>
  </si>
  <si>
    <t>28/07/2020, 00:18</t>
  </si>
  <si>
    <t>L'Aurore</t>
  </si>
  <si>
    <t>Mélodies</t>
  </si>
  <si>
    <t>08/03/2008, 16:28</t>
  </si>
  <si>
    <t>08/03/2008, 10:28</t>
  </si>
  <si>
    <t>20/05/2018, 12:54</t>
  </si>
  <si>
    <t>Vocalise</t>
  </si>
  <si>
    <t>08/03/2008, 16:52</t>
  </si>
  <si>
    <t>20/05/2018, 12:57</t>
  </si>
  <si>
    <t>En Prière</t>
  </si>
  <si>
    <t>08/03/2008, 17:04</t>
  </si>
  <si>
    <t>08/03/2008, 11:04</t>
  </si>
  <si>
    <t>26/11/2016, 09:53</t>
  </si>
  <si>
    <t>1. Le Papillon Et La Fleur</t>
  </si>
  <si>
    <t>Mélodies, Op. 1</t>
  </si>
  <si>
    <t>20/11/2013, 17:12</t>
  </si>
  <si>
    <t>08/03/2008, 10:25</t>
  </si>
  <si>
    <t>15/09/2018, 13:24</t>
  </si>
  <si>
    <t>2. Mai</t>
  </si>
  <si>
    <t>20/11/2013, 16:48</t>
  </si>
  <si>
    <t>25/12/2018, 14:29</t>
  </si>
  <si>
    <t>1. Dans Les Ruines D'une Abbaye</t>
  </si>
  <si>
    <t>Mélodies, Op. 2</t>
  </si>
  <si>
    <t>20/11/2013, 16:49</t>
  </si>
  <si>
    <t>08/03/2008, 10:26</t>
  </si>
  <si>
    <t>17/06/2018, 11:44</t>
  </si>
  <si>
    <t>2. Les Matelots</t>
  </si>
  <si>
    <t>22/09/2018, 21:15</t>
  </si>
  <si>
    <t>1. Seule!</t>
  </si>
  <si>
    <t>Mélodies, Op. 3</t>
  </si>
  <si>
    <t>20/11/2013, 16:50</t>
  </si>
  <si>
    <t>08/03/2008, 10:27</t>
  </si>
  <si>
    <t>21/10/2017, 00:49</t>
  </si>
  <si>
    <t>2. Sérénade Toscane</t>
  </si>
  <si>
    <t>20/11/2013, 16:52</t>
  </si>
  <si>
    <t>08/03/2008, 10:31</t>
  </si>
  <si>
    <t>15/09/2018, 13:10</t>
  </si>
  <si>
    <t>2. Rêve D'amour</t>
  </si>
  <si>
    <t>Mélodies, Op. 5</t>
  </si>
  <si>
    <t>31/07/2020, 23:25</t>
  </si>
  <si>
    <t>3. L'Absent</t>
  </si>
  <si>
    <t>31/07/2020, 23:29</t>
  </si>
  <si>
    <t>1. Chant d'Automne</t>
  </si>
  <si>
    <t>20/11/2013, 16:51</t>
  </si>
  <si>
    <t>08/03/2008, 10:29</t>
  </si>
  <si>
    <t>31/07/2020, 23:33</t>
  </si>
  <si>
    <t>1. Aubade</t>
  </si>
  <si>
    <t>Mélodies, Op. 6</t>
  </si>
  <si>
    <t>17/10/2017, 21:20</t>
  </si>
  <si>
    <t>2. Tristesse</t>
  </si>
  <si>
    <t>15/05/2020, 09:11</t>
  </si>
  <si>
    <t>3. Sylvie</t>
  </si>
  <si>
    <t>18/09/2017, 15:22</t>
  </si>
  <si>
    <t>3. Barcarolle</t>
  </si>
  <si>
    <t>Mélodies, Op. 7</t>
  </si>
  <si>
    <t>08/03/2008, 10:30</t>
  </si>
  <si>
    <t>05/08/2018, 00:04</t>
  </si>
  <si>
    <t>1. Après Un Rêve</t>
  </si>
  <si>
    <t>28/10/2016, 07:44</t>
  </si>
  <si>
    <t>2. La Rançon</t>
  </si>
  <si>
    <t>Mélodies, Op. 8</t>
  </si>
  <si>
    <t>13/05/2016, 14:55</t>
  </si>
  <si>
    <t>3. Ici-Bas!</t>
  </si>
  <si>
    <t>23/11/2017, 21:50</t>
  </si>
  <si>
    <t>1. Au Bord De L'eau</t>
  </si>
  <si>
    <t>13/05/2016, 14:57</t>
  </si>
  <si>
    <t>1. Puisqu'ici-bas Toute Âme</t>
  </si>
  <si>
    <t>Mélodies, Op. 10</t>
  </si>
  <si>
    <t>20/11/2013, 17:10</t>
  </si>
  <si>
    <t>23/02/2019, 01:19</t>
  </si>
  <si>
    <t>2. Tarentelle</t>
  </si>
  <si>
    <t>20/12/2018, 16:29</t>
  </si>
  <si>
    <t>2. Le Voyageur</t>
  </si>
  <si>
    <t>Mélodies, Op. 18</t>
  </si>
  <si>
    <t>20/11/2013, 16:53</t>
  </si>
  <si>
    <t>28/06/2017, 11:53</t>
  </si>
  <si>
    <t>3. Automne</t>
  </si>
  <si>
    <t>08/03/2008, 10:32</t>
  </si>
  <si>
    <t>12/07/2019, 21:47</t>
  </si>
  <si>
    <t>1. Nell</t>
  </si>
  <si>
    <t>20/11/2013, 16:54</t>
  </si>
  <si>
    <t>28/06/2017, 11:55</t>
  </si>
  <si>
    <t>1. Les Berceaux</t>
  </si>
  <si>
    <t>Mélodies, Op. 23</t>
  </si>
  <si>
    <t>08/03/2008, 10:33</t>
  </si>
  <si>
    <t>20/05/2018, 12:59</t>
  </si>
  <si>
    <t>2. Notre Amour</t>
  </si>
  <si>
    <t>14/06/2016, 12:51</t>
  </si>
  <si>
    <t>3. Le Secret</t>
  </si>
  <si>
    <t>20/11/2013, 16:55</t>
  </si>
  <si>
    <t>08/03/2008, 10:36</t>
  </si>
  <si>
    <t>25/10/2016, 11:35</t>
  </si>
  <si>
    <t>1. Chanson D'amour</t>
  </si>
  <si>
    <t>Mélodies, Op. 27</t>
  </si>
  <si>
    <t>08/03/2008, 10:37</t>
  </si>
  <si>
    <t>05/05/2018, 22:29</t>
  </si>
  <si>
    <t>2. La Fée Aux Chansons</t>
  </si>
  <si>
    <t>23/12/2017, 13:48</t>
  </si>
  <si>
    <t>1. Aurore</t>
  </si>
  <si>
    <t>Mélodies, Op. 39</t>
  </si>
  <si>
    <t>28/06/2017, 11:57</t>
  </si>
  <si>
    <t>2. Fleur Jetée</t>
  </si>
  <si>
    <t>08/03/2008, 10:38</t>
  </si>
  <si>
    <t>20/05/2018, 13:01</t>
  </si>
  <si>
    <t>3. Le Pays Des Rêve</t>
  </si>
  <si>
    <t>10/11/2016, 09:22</t>
  </si>
  <si>
    <t>4. Les Roses d'Ispahan</t>
  </si>
  <si>
    <t>20/11/2013, 16:56</t>
  </si>
  <si>
    <t>10/11/2016, 09:26</t>
  </si>
  <si>
    <t>2. Nocturne</t>
  </si>
  <si>
    <t>Mélodies, Op. 43</t>
  </si>
  <si>
    <t>08/03/2008, 10:39</t>
  </si>
  <si>
    <t>28/07/2020, 22:09</t>
  </si>
  <si>
    <t>1. Noël</t>
  </si>
  <si>
    <t>28/07/2020, 22:12</t>
  </si>
  <si>
    <t>1. Les Présents</t>
  </si>
  <si>
    <t>Mélodies, Op. 46</t>
  </si>
  <si>
    <t>15/04/2016, 11:46</t>
  </si>
  <si>
    <t>2. Clair De Lune</t>
  </si>
  <si>
    <t>15/04/2016, 11:49</t>
  </si>
  <si>
    <t>1. Larmes</t>
  </si>
  <si>
    <t>Mélodies, Op. 51</t>
  </si>
  <si>
    <t>20/11/2013, 16:57</t>
  </si>
  <si>
    <t>08/03/2008, 10:40</t>
  </si>
  <si>
    <t>20/05/2018, 13:03</t>
  </si>
  <si>
    <t>2. Au Cimetière</t>
  </si>
  <si>
    <t>08/03/2019, 18:26</t>
  </si>
  <si>
    <t>3. Spleen</t>
  </si>
  <si>
    <t>30/04/2018, 23:30</t>
  </si>
  <si>
    <t>4. La Rose</t>
  </si>
  <si>
    <t>04/05/2016, 13:51</t>
  </si>
  <si>
    <t>1. Chanson De Shylock</t>
  </si>
  <si>
    <t>Mélodies, Op. 57</t>
  </si>
  <si>
    <t>20/05/2018, 13:05</t>
  </si>
  <si>
    <t>2. Madrigal De Shylock</t>
  </si>
  <si>
    <t>25/11/2016, 09:01</t>
  </si>
  <si>
    <t>Pleurs D'or</t>
  </si>
  <si>
    <t>Mélodies, Op. 72</t>
  </si>
  <si>
    <t>30/07/2016, 13:43</t>
  </si>
  <si>
    <t>1. Le Parfum Impérissable</t>
  </si>
  <si>
    <t>Mélodies, Op. 76</t>
  </si>
  <si>
    <t>20/11/2013, 17:02</t>
  </si>
  <si>
    <t>20/05/2018, 13:07</t>
  </si>
  <si>
    <t>2. Arpège</t>
  </si>
  <si>
    <t>08/03/2008, 10:48</t>
  </si>
  <si>
    <t>13/05/2016, 14:59</t>
  </si>
  <si>
    <t>1. Prison</t>
  </si>
  <si>
    <t>Mélodies, Op. 83</t>
  </si>
  <si>
    <t>20/11/2013, 17:03</t>
  </si>
  <si>
    <t>08/03/2008, 10:49</t>
  </si>
  <si>
    <t>04/02/2018, 17:51</t>
  </si>
  <si>
    <t>1. Dans La Forêt De Septembre</t>
  </si>
  <si>
    <t>Mélodies, Op. 85</t>
  </si>
  <si>
    <t>08/03/2008, 10:50</t>
  </si>
  <si>
    <t>28/06/2017, 12:00</t>
  </si>
  <si>
    <t>2. La Fleur Qui Va Sur L'eau</t>
  </si>
  <si>
    <t>11/06/2017, 12:55</t>
  </si>
  <si>
    <t>3. Accompagnement</t>
  </si>
  <si>
    <t>20/11/2013, 17:04</t>
  </si>
  <si>
    <t>08/03/2008, 10:51</t>
  </si>
  <si>
    <t>08/06/2017, 15:59</t>
  </si>
  <si>
    <t>1. Le Plus Doux Chemin</t>
  </si>
  <si>
    <t>Mélodies, Op. 87</t>
  </si>
  <si>
    <t>20/05/2018, 13:08</t>
  </si>
  <si>
    <t>2. Le Ramier</t>
  </si>
  <si>
    <t>21/06/2018, 12:14</t>
  </si>
  <si>
    <t>Le Don Silencieux</t>
  </si>
  <si>
    <t>Mélodies, Op. 92</t>
  </si>
  <si>
    <t>15/04/2018, 21:04</t>
  </si>
  <si>
    <t>Chanson</t>
  </si>
  <si>
    <t>Mélodies, Op. 94</t>
  </si>
  <si>
    <t>05/07/2017, 13:57</t>
  </si>
  <si>
    <t>C'est La Paix</t>
  </si>
  <si>
    <t>Mélodies, Op. 114</t>
  </si>
  <si>
    <t>01/09/2017, 17:03</t>
  </si>
  <si>
    <t>Sérénade Du Bourgeois Gentilhomme</t>
  </si>
  <si>
    <t>Mélodies, Op. posth</t>
  </si>
  <si>
    <t>20/10/2017, 21:31</t>
  </si>
  <si>
    <t>Melisande's Song</t>
  </si>
  <si>
    <t>16/04/2016, 08:32</t>
  </si>
  <si>
    <t>1. Cygne Sur L'eau</t>
  </si>
  <si>
    <t>Mirages, Op. 113</t>
  </si>
  <si>
    <t>08/03/2008, 11:01</t>
  </si>
  <si>
    <t>12/04/2016, 12:01</t>
  </si>
  <si>
    <t>2. Reflets Dans L'eau</t>
  </si>
  <si>
    <t>12/04/2016, 12:05</t>
  </si>
  <si>
    <t>3. Jardin Nocturne</t>
  </si>
  <si>
    <t>06/10/2017, 12:57</t>
  </si>
  <si>
    <t>4. Danseuse</t>
  </si>
  <si>
    <t>12/04/2016, 12:10</t>
  </si>
  <si>
    <t>No.1 in E flat minor, op.33 no.1</t>
  </si>
  <si>
    <t>Nocturne No.1 in E flat minor, op.33 no.1</t>
  </si>
  <si>
    <t>05/09/2005, 21:12</t>
  </si>
  <si>
    <t>05/03/2020, 22:56</t>
  </si>
  <si>
    <t>No.2 in B major, op.33 no.2</t>
  </si>
  <si>
    <t>Nocturne No.2 in B major, op.33 no.2</t>
  </si>
  <si>
    <t>05/09/2005, 21:13</t>
  </si>
  <si>
    <t>07/11/2018, 22:57</t>
  </si>
  <si>
    <t>No.3 in A flat major, op.33 no.3</t>
  </si>
  <si>
    <t>Nocturne No.3 in A flat major, op.33 no.3</t>
  </si>
  <si>
    <t>05/09/2005, 21:14</t>
  </si>
  <si>
    <t>05/09/2019, 09:46</t>
  </si>
  <si>
    <t>No.4 in E flat major, op.36</t>
  </si>
  <si>
    <t>Nocturne No.4 in E flat major, op.36</t>
  </si>
  <si>
    <t>05/02/2017, 16:23</t>
  </si>
  <si>
    <t>No.5 in B flat major, op.37</t>
  </si>
  <si>
    <t>Nocturne No.5 in B flat major, op.37</t>
  </si>
  <si>
    <t>05/09/2005, 21:15</t>
  </si>
  <si>
    <t>29/07/2019, 21:34</t>
  </si>
  <si>
    <t>No.6 in D flat major, op.63</t>
  </si>
  <si>
    <t>Nocturne No.6 in D flat major, op.63</t>
  </si>
  <si>
    <t>05/09/2005, 21:16</t>
  </si>
  <si>
    <t>29/04/2016, 07:51</t>
  </si>
  <si>
    <t>No.7 in C sharp major, op.74</t>
  </si>
  <si>
    <t>Nocturne No.7 in C sharp major, op.74</t>
  </si>
  <si>
    <t>05/09/2005, 21:18</t>
  </si>
  <si>
    <t>09/05/2016, 13:55</t>
  </si>
  <si>
    <t>No.8 in D flat major, op.84 no.8</t>
  </si>
  <si>
    <t>Nocturne No.8 in D flat major, op.84 no.8</t>
  </si>
  <si>
    <t>02/12/2018, 22:01</t>
  </si>
  <si>
    <t>No.9 in B minor, op.97</t>
  </si>
  <si>
    <t>Nocturne No.9 in B minor, op.97</t>
  </si>
  <si>
    <t>20/10/2017, 22:13</t>
  </si>
  <si>
    <t>No.10 in E minor, op.99</t>
  </si>
  <si>
    <t>Nocturne No.10 in E minor, op.99</t>
  </si>
  <si>
    <t>05/09/2005, 21:19</t>
  </si>
  <si>
    <t>20/10/2017, 21:56</t>
  </si>
  <si>
    <t>No.11 in F sharp minor, op.104 no.1</t>
  </si>
  <si>
    <t>Nocturne No.11 in F sharp minor, op.104 no.1</t>
  </si>
  <si>
    <t>12/03/2018, 21:52</t>
  </si>
  <si>
    <t>No.12 in E minor, op.107</t>
  </si>
  <si>
    <t>Nocturne no.12 in E minor, op.107</t>
  </si>
  <si>
    <t>05/09/2005, 21:29</t>
  </si>
  <si>
    <t>05/09/2005, 21:28</t>
  </si>
  <si>
    <t>29/04/2016, 17:01</t>
  </si>
  <si>
    <t>No.13 in B minor, op.119</t>
  </si>
  <si>
    <t>Nocturne no.13 in B minor, op.119</t>
  </si>
  <si>
    <t>05/09/2005, 21:30</t>
  </si>
  <si>
    <t>13/05/2016, 15:08</t>
  </si>
  <si>
    <t>Prélude</t>
  </si>
  <si>
    <t>Pénélope</t>
  </si>
  <si>
    <t>05/09/2005, 22:25</t>
  </si>
  <si>
    <t>13/05/2016, 15:16</t>
  </si>
  <si>
    <t>II. Allegro vivo</t>
  </si>
  <si>
    <t>Jean-Philippe Collard, Augustin Dumay, Bruno Pasquier, Frédéric Lodéon</t>
  </si>
  <si>
    <t>Piano Quartet 1 in c minor, Op. 15</t>
  </si>
  <si>
    <t>04/09/2005, 17:15</t>
  </si>
  <si>
    <t>09/04/2018, 20:11</t>
  </si>
  <si>
    <t>III, Adagio</t>
  </si>
  <si>
    <t>04/07/2019, 22:47</t>
  </si>
  <si>
    <t>Jean-Philippe Collard, Quatuor Parrenin</t>
  </si>
  <si>
    <t>Piano Quartet 2 in g minor, Op. 45</t>
  </si>
  <si>
    <t>04/09/2005, 17:18</t>
  </si>
  <si>
    <t>16/12/2018, 10:57</t>
  </si>
  <si>
    <t>04/09/2005, 17:19</t>
  </si>
  <si>
    <t>30/11/2018, 19:57</t>
  </si>
  <si>
    <t>04/09/2005, 17:20</t>
  </si>
  <si>
    <t>25/12/2018, 13:27</t>
  </si>
  <si>
    <t>I. Molto moderato</t>
  </si>
  <si>
    <t>Piano Quintet 1 in C minor, Op. 89</t>
  </si>
  <si>
    <t>07/11/2005, 11:06</t>
  </si>
  <si>
    <t>04/09/2005, 17:21</t>
  </si>
  <si>
    <t>25/10/2018, 23:39</t>
  </si>
  <si>
    <t>04/09/2005, 20:11</t>
  </si>
  <si>
    <t>13/05/2016, 15:27</t>
  </si>
  <si>
    <t>III. Allegro moderato</t>
  </si>
  <si>
    <t>18/09/2017, 15:01</t>
  </si>
  <si>
    <t>Piano Quintet 2 in D minor, Op. 115</t>
  </si>
  <si>
    <t>04/09/2005, 20:14</t>
  </si>
  <si>
    <t>03/05/2016, 12:13</t>
  </si>
  <si>
    <t>04/09/2005, 20:16</t>
  </si>
  <si>
    <t>03/05/2016, 12:18</t>
  </si>
  <si>
    <t>III. Andante moderato</t>
  </si>
  <si>
    <t>04/09/2005, 20:17</t>
  </si>
  <si>
    <t>03/05/2016, 12:29</t>
  </si>
  <si>
    <t>04/09/2005, 20:21</t>
  </si>
  <si>
    <t>03/05/2016, 12:36</t>
  </si>
  <si>
    <t>1. Rencontre</t>
  </si>
  <si>
    <t>Poème D'un Jour Op. 21</t>
  </si>
  <si>
    <t>06/04/2016, 12:21</t>
  </si>
  <si>
    <t>2. Toujours</t>
  </si>
  <si>
    <t>19/05/2018, 14:24</t>
  </si>
  <si>
    <t>3. Adieu</t>
  </si>
  <si>
    <t>06/04/2016, 12:23</t>
  </si>
  <si>
    <t>No.1 in D flat major</t>
  </si>
  <si>
    <t>Preludes, op.103</t>
  </si>
  <si>
    <t>05/09/2005, 21:35</t>
  </si>
  <si>
    <t>05/09/2005, 21:34</t>
  </si>
  <si>
    <t>13/05/2016, 12:06</t>
  </si>
  <si>
    <t>No.2 in C sharp minor</t>
  </si>
  <si>
    <t>06/03/2019, 21:51</t>
  </si>
  <si>
    <t>No.3 in G minor</t>
  </si>
  <si>
    <t>05/09/2005, 21:36</t>
  </si>
  <si>
    <t>05/05/2018, 22:57</t>
  </si>
  <si>
    <t>No.4 in F major</t>
  </si>
  <si>
    <t>07/04/2018, 23:03</t>
  </si>
  <si>
    <t>No.5 in D minor</t>
  </si>
  <si>
    <t>05/09/2005, 21:37</t>
  </si>
  <si>
    <t>20/05/2018, 13:12</t>
  </si>
  <si>
    <t>No.6 in E flat minor</t>
  </si>
  <si>
    <t>10/05/2016, 13:07</t>
  </si>
  <si>
    <t>No.7 in A major</t>
  </si>
  <si>
    <t>09/03/2018, 08:15</t>
  </si>
  <si>
    <t>No.8 in C minor</t>
  </si>
  <si>
    <t>10/05/2016, 13:09</t>
  </si>
  <si>
    <t>No.9 in E minor</t>
  </si>
  <si>
    <t>05/09/2005, 21:38</t>
  </si>
  <si>
    <t>20/05/2018, 13:15</t>
  </si>
  <si>
    <t>5. Agnus Dei</t>
  </si>
  <si>
    <t>Requiem, Op. 84</t>
  </si>
  <si>
    <t>08/03/2008, 17:12</t>
  </si>
  <si>
    <t>08/03/2008, 11:12</t>
  </si>
  <si>
    <t>15/05/2020, 11:44</t>
  </si>
  <si>
    <t>6. Libera Me</t>
  </si>
  <si>
    <t>08/03/2008, 17:13</t>
  </si>
  <si>
    <t>15/01/2019, 00:39</t>
  </si>
  <si>
    <t>7. In Paradisum</t>
  </si>
  <si>
    <t>08/03/2008, 11:13</t>
  </si>
  <si>
    <t>01/05/2019, 19:53</t>
  </si>
  <si>
    <t>String Quartet in E minor, Op. 121</t>
  </si>
  <si>
    <t>13/05/2016, 15:37</t>
  </si>
  <si>
    <t>Theme - Variation 1 - Variation 2 - Variation 3 - Variation 4 - Variation 5 - Variation 6 - Variation 7 - Variation 8 - Variation 9 - Variation 10 - Variation 11</t>
  </si>
  <si>
    <t>Theme &amp; variations in C sharp minor, op.73</t>
  </si>
  <si>
    <t>28/06/2017, 12:16</t>
  </si>
  <si>
    <t>Amore langueo (I languish for love)</t>
  </si>
  <si>
    <t>Howard Shelley, City of London Sinfonia, Richard Hickox</t>
  </si>
  <si>
    <t>Ferguson, Howard</t>
  </si>
  <si>
    <t>08/09/2005, 09:06</t>
  </si>
  <si>
    <t>05/07/2016, 22:22</t>
  </si>
  <si>
    <t>II Theme and variations</t>
  </si>
  <si>
    <t>Concerto for Piano &amp; String Orchestra, Op.12</t>
  </si>
  <si>
    <t>06/08/2017, 17:23</t>
  </si>
  <si>
    <t>Marche</t>
  </si>
  <si>
    <t>Ferroud, Pierre-Octave</t>
  </si>
  <si>
    <t>18/02/2008, 01:24</t>
  </si>
  <si>
    <t>17/02/2008, 19:23</t>
  </si>
  <si>
    <t>10/05/2018, 20:11</t>
  </si>
  <si>
    <t>I. Allegro vigoroso</t>
  </si>
  <si>
    <t>Andrew Marriner, Academy of St.Martin in the Fields, Neville Marriner</t>
  </si>
  <si>
    <t>Finzi, Gerald</t>
  </si>
  <si>
    <t>22/01/2006, 08:39</t>
  </si>
  <si>
    <t>22/01/2006, 09:38</t>
  </si>
  <si>
    <t>05/05/2018, 21:32</t>
  </si>
  <si>
    <t>II. Adagio ma senza rigore</t>
  </si>
  <si>
    <t>22/01/2006, 08:41</t>
  </si>
  <si>
    <t>22/01/2006, 09:39</t>
  </si>
  <si>
    <t>10/05/2018, 19:09</t>
  </si>
  <si>
    <t>22/01/2006, 08:42</t>
  </si>
  <si>
    <t>22/01/2006, 09:41</t>
  </si>
  <si>
    <t>16/05/2020, 10:28</t>
  </si>
  <si>
    <t>I. Intrada</t>
  </si>
  <si>
    <t>Ian Bostridge, Academy of St.Martin in the Fields, Neville Marriner</t>
  </si>
  <si>
    <t>Dies Natalis</t>
  </si>
  <si>
    <t>22/01/2006, 09:44</t>
  </si>
  <si>
    <t>31/12/2018, 23:42</t>
  </si>
  <si>
    <t>II. Rhapsody</t>
  </si>
  <si>
    <t>22/01/2006, 09:45</t>
  </si>
  <si>
    <t>24/04/2016, 14:18</t>
  </si>
  <si>
    <t>III. The Rapture</t>
  </si>
  <si>
    <t>22/01/2006, 09:46</t>
  </si>
  <si>
    <t>24/04/2016, 14:22</t>
  </si>
  <si>
    <t>IV. Wonder</t>
  </si>
  <si>
    <t>24/04/2016, 14:26</t>
  </si>
  <si>
    <t>V. The Salutation</t>
  </si>
  <si>
    <t>22/01/2006, 09:47</t>
  </si>
  <si>
    <t>24/04/2016, 14:31</t>
  </si>
  <si>
    <t>Ecologue for Piano &amp; String Orchestra, Op.10</t>
  </si>
  <si>
    <t>08/09/2005, 09:12</t>
  </si>
  <si>
    <t>08/03/2019, 22:09</t>
  </si>
  <si>
    <t>Nocturne</t>
  </si>
  <si>
    <t>Academy of St.Martin-in-the-Fields, Neville Marriner</t>
  </si>
  <si>
    <t>10/06/2007, 11:57</t>
  </si>
  <si>
    <t>22/01/2006, 09:43</t>
  </si>
  <si>
    <t>30/07/2016, 13:04</t>
  </si>
  <si>
    <t>Romance for String Orchestra</t>
  </si>
  <si>
    <t>22/01/2006, 09:42</t>
  </si>
  <si>
    <t>20/05/2018, 13:22</t>
  </si>
  <si>
    <t>Sextet</t>
  </si>
  <si>
    <t>Piano Circus</t>
  </si>
  <si>
    <t>Fitkin, Chris</t>
  </si>
  <si>
    <t>04/06/2005, 18:14</t>
  </si>
  <si>
    <t>25/02/2019, 19:43</t>
  </si>
  <si>
    <t>I. Andante tranquillo</t>
  </si>
  <si>
    <t>Françaix, Jean</t>
  </si>
  <si>
    <t>Quintette 1</t>
  </si>
  <si>
    <t>15/11/2005, 10:24</t>
  </si>
  <si>
    <t>15/05/2018, 22:21</t>
  </si>
  <si>
    <t>II. Presto</t>
  </si>
  <si>
    <t>15/11/2005, 10:25</t>
  </si>
  <si>
    <t>15/05/2020, 19:25</t>
  </si>
  <si>
    <t>III. Tema e variazione</t>
  </si>
  <si>
    <t>15/11/2005, 10:26</t>
  </si>
  <si>
    <t>14/05/2020, 20:26</t>
  </si>
  <si>
    <t>IV. Tempo di marcia francese</t>
  </si>
  <si>
    <t>22/07/2019, 19:25</t>
  </si>
  <si>
    <t>I. Lento - Allegro ma non troppo - Allegro</t>
  </si>
  <si>
    <t>Orchestre symphonique de Montréal, Charles Dutoit</t>
  </si>
  <si>
    <t>Franck, César</t>
  </si>
  <si>
    <t>Symphony in D minor</t>
  </si>
  <si>
    <t>Symphony in D Minor</t>
  </si>
  <si>
    <t>08/07/2012, 21:50</t>
  </si>
  <si>
    <t>04/07/2012, 14:44</t>
  </si>
  <si>
    <t>19/07/2016, 08:42</t>
  </si>
  <si>
    <t>11/11/2016, 06:52</t>
  </si>
  <si>
    <t>III. Allegro non troppo</t>
  </si>
  <si>
    <t>21/06/2016, 23:37</t>
  </si>
  <si>
    <t>Violin sonata in A</t>
  </si>
  <si>
    <t>08/03/2008, 11:51</t>
  </si>
  <si>
    <t>12/05/2019, 11:18</t>
  </si>
  <si>
    <t>2. Allegro</t>
  </si>
  <si>
    <t>08/03/2008, 11:52</t>
  </si>
  <si>
    <t>03/04/2016, 09:32</t>
  </si>
  <si>
    <t>3. Recitativo, Fantasia</t>
  </si>
  <si>
    <t>08/03/2008, 11:53</t>
  </si>
  <si>
    <t>26/06/2016, 12:25</t>
  </si>
  <si>
    <t>4. Allegro Poco Mosso</t>
  </si>
  <si>
    <t>08/03/2008, 11:54</t>
  </si>
  <si>
    <t>20/05/2018, 13:29</t>
  </si>
  <si>
    <t>Al Caer la Noche</t>
  </si>
  <si>
    <t>Orquesta Nova</t>
  </si>
  <si>
    <t>Franzetti, Carlos</t>
  </si>
  <si>
    <t>02/01/2012, 00:04</t>
  </si>
  <si>
    <t>21/11/2016, 12:45</t>
  </si>
  <si>
    <t>05/02/2017, 16:47</t>
  </si>
  <si>
    <t>Gabrieli (G): Canzone E Sonate - Sonate 13</t>
  </si>
  <si>
    <t>Empire Brass Quintet &amp; Friends</t>
  </si>
  <si>
    <t>Gabrieli, Giovanni</t>
  </si>
  <si>
    <t>Bella Tuscany</t>
  </si>
  <si>
    <t>07/11/2018, 17:25</t>
  </si>
  <si>
    <t>In The Highlands, Op. 7</t>
  </si>
  <si>
    <t>Danish National RSO, Christopher Hogwood</t>
  </si>
  <si>
    <t>Gade, Niels</t>
  </si>
  <si>
    <t>04/11/2005, 19:27</t>
  </si>
  <si>
    <t>14/06/2005, 13:51</t>
  </si>
  <si>
    <t>03/08/2020, 23:21</t>
  </si>
  <si>
    <t>I. Andantino Quasi Allegretto - Molto Allegro</t>
  </si>
  <si>
    <t>Symphony 2, Op. 10</t>
  </si>
  <si>
    <t>04/11/2005, 18:27</t>
  </si>
  <si>
    <t>14/06/2005, 13:45</t>
  </si>
  <si>
    <t>15/05/2020, 14:04</t>
  </si>
  <si>
    <t>14/06/2005, 13:46</t>
  </si>
  <si>
    <t>19/02/2018, 21:17</t>
  </si>
  <si>
    <t>III. Scherzo. Molto Allegro - Allegretto</t>
  </si>
  <si>
    <t>14/06/2005, 13:47</t>
  </si>
  <si>
    <t>20/05/2018, 13:33</t>
  </si>
  <si>
    <t>IV. Finale. Allegro Energico - Molto Allegro</t>
  </si>
  <si>
    <t>13/05/2016, 15:46</t>
  </si>
  <si>
    <t>I. Andantino - Allegro vivace e grazioso</t>
  </si>
  <si>
    <t>Symphony 4, Op. 20 in B flat major</t>
  </si>
  <si>
    <t>04/06/2005, 18:25</t>
  </si>
  <si>
    <t>20/05/2018, 13:40</t>
  </si>
  <si>
    <t>22/07/2019, 01:46</t>
  </si>
  <si>
    <t>III. Scherzo. Allegro, ma non troppo e tranquillamente</t>
  </si>
  <si>
    <t>04/06/2005, 18:26</t>
  </si>
  <si>
    <t>03/08/2020, 15:41</t>
  </si>
  <si>
    <t>IV. Finale. Allegro molto vivace</t>
  </si>
  <si>
    <t>30/11/2018, 20:47</t>
  </si>
  <si>
    <t>I. Allegro risoluto</t>
  </si>
  <si>
    <t>Symphony 7 in F major, Op. 45</t>
  </si>
  <si>
    <t>04/06/2005, 18:22</t>
  </si>
  <si>
    <t>23/07/2019, 06:45</t>
  </si>
  <si>
    <t>04/06/2005, 18:23</t>
  </si>
  <si>
    <t>15/05/2018, 21:15</t>
  </si>
  <si>
    <t>III. Scherzo. Allegro vivace</t>
  </si>
  <si>
    <t>04/06/2005, 18:24</t>
  </si>
  <si>
    <t>03/08/2020, 15:26</t>
  </si>
  <si>
    <t>IV. Finale. Allegro vivace</t>
  </si>
  <si>
    <t>20/05/2018, 13:52</t>
  </si>
  <si>
    <t>I. Allegro Molto E Con Fuoco</t>
  </si>
  <si>
    <t>Symphony 8, Op. 47</t>
  </si>
  <si>
    <t>14/06/2005, 13:48</t>
  </si>
  <si>
    <t>21/10/2016, 12:47</t>
  </si>
  <si>
    <t>II. Allegro Moderato</t>
  </si>
  <si>
    <t>14/06/2005, 13:49</t>
  </si>
  <si>
    <t>28/06/2017, 12:21</t>
  </si>
  <si>
    <t>14/10/2017, 16:48</t>
  </si>
  <si>
    <t>IV. Finale. Allegro Non Troppo (Molto Marcato)</t>
  </si>
  <si>
    <t>14/06/2005, 13:50</t>
  </si>
  <si>
    <t>28/06/2017, 12:28</t>
  </si>
  <si>
    <t>Allegretto, Un Poco Lento (Symphony No. 8)</t>
  </si>
  <si>
    <t>Discarded slow movement from Symphony 8</t>
  </si>
  <si>
    <t>13/05/2016, 15:51</t>
  </si>
  <si>
    <t>Garbarek: Strophe &amp; Counter-Strophe</t>
  </si>
  <si>
    <t>Garbarek, Jan</t>
  </si>
  <si>
    <t>18/02/2008, 00:32</t>
  </si>
  <si>
    <t>17/02/2008, 18:32</t>
  </si>
  <si>
    <t>08/10/2017, 18:05</t>
  </si>
  <si>
    <t>Garbarek: Loiterando</t>
  </si>
  <si>
    <t>18/02/2008, 00:33</t>
  </si>
  <si>
    <t>17/02/2008, 18:33</t>
  </si>
  <si>
    <t>21/08/2017, 16:27</t>
  </si>
  <si>
    <t>For Lily Pons</t>
  </si>
  <si>
    <t>Michael Tilson Thomas: Los Angeles Philharmonic Orchestra</t>
  </si>
  <si>
    <t>Gershwin, George</t>
  </si>
  <si>
    <t>03/01/2016, 22:41</t>
  </si>
  <si>
    <t>29/12/2011, 10:54</t>
  </si>
  <si>
    <t>29/11/2017, 11:02</t>
  </si>
  <si>
    <t>It Ain't Necessarily So</t>
  </si>
  <si>
    <t>03/01/2016, 22:42</t>
  </si>
  <si>
    <t>29/12/2011, 08:35</t>
  </si>
  <si>
    <t>22/10/2016, 09:31</t>
  </si>
  <si>
    <t>Preludes For Piano</t>
  </si>
  <si>
    <t>03/01/2016, 22:40</t>
  </si>
  <si>
    <t>29/12/2011, 10:51</t>
  </si>
  <si>
    <t>26/02/2017, 10:44</t>
  </si>
  <si>
    <t>Rhapsody #2 For Piano &amp; Orchestra</t>
  </si>
  <si>
    <t>29/12/2011, 10:52</t>
  </si>
  <si>
    <t>26/02/2017, 12:11</t>
  </si>
  <si>
    <t>Rhapsody In Blue</t>
  </si>
  <si>
    <t>Rhapsody in Blue</t>
  </si>
  <si>
    <t>29/12/2011, 10:48</t>
  </si>
  <si>
    <t>02/05/2016, 11:57</t>
  </si>
  <si>
    <t>Jerome Simas; Michael Tilson Thomas: New World Symphony Orchestra</t>
  </si>
  <si>
    <t>03/05/2016, 12:02</t>
  </si>
  <si>
    <t>04/06/2005, 16:59</t>
  </si>
  <si>
    <t>08/06/2017, 19:36</t>
  </si>
  <si>
    <t>Short Story</t>
  </si>
  <si>
    <t>03/03/2020, 20:47</t>
  </si>
  <si>
    <t>Sleepless Night</t>
  </si>
  <si>
    <t>05/02/2017, 14:50</t>
  </si>
  <si>
    <t>Violin Piece</t>
  </si>
  <si>
    <t>11/11/2016, 06:56</t>
  </si>
  <si>
    <t>Walking The Dog - Promenade</t>
  </si>
  <si>
    <t>24/07/2017, 21:02</t>
  </si>
  <si>
    <t>I. Heroic Coolie Dance</t>
  </si>
  <si>
    <t>BBC Philharmonic, Edward Downes</t>
  </si>
  <si>
    <t>Gliere, Reinhold</t>
  </si>
  <si>
    <t>The Red Poppy Suite, Op. 70</t>
  </si>
  <si>
    <t>14/06/2005, 12:40</t>
  </si>
  <si>
    <t>14/06/2005, 13:40</t>
  </si>
  <si>
    <t>13/05/2016, 15:55</t>
  </si>
  <si>
    <t>II. Scene And Dance 1. Scene: Andante</t>
  </si>
  <si>
    <t>30/05/2007, 05:30</t>
  </si>
  <si>
    <t>28/06/2017, 12:34</t>
  </si>
  <si>
    <t>II. Scene And Dance 2. Dance: Allegretto</t>
  </si>
  <si>
    <t>14/06/2005, 12:41</t>
  </si>
  <si>
    <t>03/12/2019, 22:44</t>
  </si>
  <si>
    <t>III. Chinese Dance</t>
  </si>
  <si>
    <t>14/06/2005, 13:41</t>
  </si>
  <si>
    <t>24/11/2017, 21:38</t>
  </si>
  <si>
    <t>IV. Phoenix</t>
  </si>
  <si>
    <t>21/08/2017, 16:59</t>
  </si>
  <si>
    <t>V. Valse</t>
  </si>
  <si>
    <t>12/05/2016, 13:28</t>
  </si>
  <si>
    <t>I. Andante - Allegro Moderato - Andante</t>
  </si>
  <si>
    <t>Symphony 1 in E flat major, Op. 8</t>
  </si>
  <si>
    <t>14/06/2005, 12:38</t>
  </si>
  <si>
    <t>14/06/2005, 13:37</t>
  </si>
  <si>
    <t>13/05/2016, 16:08</t>
  </si>
  <si>
    <t>14/06/2005, 13:39</t>
  </si>
  <si>
    <t>13/05/2016, 16:15</t>
  </si>
  <si>
    <t>Act 1: Divinités Du Styx</t>
  </si>
  <si>
    <t>Janet Baker; Raymond Leppard: English Chamber Orchestra</t>
  </si>
  <si>
    <t xml:space="preserve">Gluck, Christoph Willibald Von </t>
  </si>
  <si>
    <t>Alceste</t>
  </si>
  <si>
    <t>27/03/2015, 14:06</t>
  </si>
  <si>
    <t>29/12/2011, 15:03</t>
  </si>
  <si>
    <t>21/12/2018, 21:18</t>
  </si>
  <si>
    <t>Berenice, che fai?</t>
  </si>
  <si>
    <t>Cecilia Bartoli, Academie für Alte Musik Berlin, Bernhard Forck</t>
  </si>
  <si>
    <t>Antigono</t>
  </si>
  <si>
    <t>11/11/2014, 17:50</t>
  </si>
  <si>
    <t>10/07/2020, 23:32</t>
  </si>
  <si>
    <t>Act 5: Le Perfide Renaud Me Fuit</t>
  </si>
  <si>
    <t>Armide</t>
  </si>
  <si>
    <t>27/03/2015, 14:05</t>
  </si>
  <si>
    <t>29/12/2011, 14:59</t>
  </si>
  <si>
    <t>20/10/2016, 10:06</t>
  </si>
  <si>
    <t>Misera, dove son...Ah! non son io che parlo</t>
  </si>
  <si>
    <t>Ezio</t>
  </si>
  <si>
    <t>08/09/2005, 09:28</t>
  </si>
  <si>
    <t>29/04/2016, 13:05</t>
  </si>
  <si>
    <t>Di questa cetra in seno</t>
  </si>
  <si>
    <t>Il Parnaso Confuso</t>
  </si>
  <si>
    <t>03/04/2016, 16:36</t>
  </si>
  <si>
    <t>Act 2: Vous Essayez En Vain... Par La Crainte</t>
  </si>
  <si>
    <t>Iphigénie En Aulide</t>
  </si>
  <si>
    <t>29/12/2011, 15:01</t>
  </si>
  <si>
    <t>21/10/2016, 14:34</t>
  </si>
  <si>
    <t>Act 4: Non, Cet Affreux Devoir</t>
  </si>
  <si>
    <t>Iphigénie En Tauride</t>
  </si>
  <si>
    <t>20/05/2016, 10:17</t>
  </si>
  <si>
    <t>Ah, taci, barbaro...Come potesti, oh Dio!</t>
  </si>
  <si>
    <t>La Clemenza di Tito</t>
  </si>
  <si>
    <t>13/05/2016, 16:22</t>
  </si>
  <si>
    <t>Se mai senti spirati sul volto</t>
  </si>
  <si>
    <t>08/09/2005, 09:32</t>
  </si>
  <si>
    <t>23/11/2017, 19:12</t>
  </si>
  <si>
    <t>Quel chiaro rio</t>
  </si>
  <si>
    <t>La Corona</t>
  </si>
  <si>
    <t>08/09/2005, 09:30</t>
  </si>
  <si>
    <t>21/12/2018, 21:29</t>
  </si>
  <si>
    <t>Bel Inconnu</t>
  </si>
  <si>
    <t>La Rencontre Imprévue</t>
  </si>
  <si>
    <t>02/11/2016, 13:35</t>
  </si>
  <si>
    <t>Je Cherche À Vous Faire</t>
  </si>
  <si>
    <t>27/03/2015, 14:07</t>
  </si>
  <si>
    <t>29/12/2011, 15:04</t>
  </si>
  <si>
    <t>12/07/2019, 23:57</t>
  </si>
  <si>
    <t>Ciascun siecua il suo stile... Maggior follia</t>
  </si>
  <si>
    <t>La Semiramide Risconosciuta</t>
  </si>
  <si>
    <t>08/09/2005, 09:29</t>
  </si>
  <si>
    <t>13/05/2016, 16:30</t>
  </si>
  <si>
    <t>Quel est l'audacieux</t>
  </si>
  <si>
    <t>John Elliott Gardner: Monteverdi Choir &amp; Orchestra of L'opera de Lyon</t>
  </si>
  <si>
    <t>Orfeo Ed Euridice</t>
  </si>
  <si>
    <t>27/03/2015, 14:10</t>
  </si>
  <si>
    <t>30/07/2016, 13:29</t>
  </si>
  <si>
    <t>Laissez-vous toucher par mes pleurs ... La tendresse qui me presse</t>
  </si>
  <si>
    <t>John Elliott Gardner: Monteverdi Choir &amp; Orchestra of L'opera de Lyon, Ann Sophie von Otter, sop</t>
  </si>
  <si>
    <t>05/02/2017, 21:13</t>
  </si>
  <si>
    <t>Dance of the Furies</t>
  </si>
  <si>
    <t>14/10/2016, 13:52</t>
  </si>
  <si>
    <t>Dance Of The Blessed Spirits</t>
  </si>
  <si>
    <t>27/03/2015, 14:08</t>
  </si>
  <si>
    <t>11/11/2016, 07:03</t>
  </si>
  <si>
    <t>Act 2: Che Puro Ciel, Che Chiaro Sol</t>
  </si>
  <si>
    <t>29/12/2011, 15:06</t>
  </si>
  <si>
    <t>24/10/2016, 13:59</t>
  </si>
  <si>
    <t>Act 3: Che Farò Senza Euridice?</t>
  </si>
  <si>
    <t>05/04/2019, 20:46</t>
  </si>
  <si>
    <t>Act 1: Spiagge Amate</t>
  </si>
  <si>
    <t>Paride ed Elena</t>
  </si>
  <si>
    <t>02/11/2016, 14:08</t>
  </si>
  <si>
    <t>Act 1: O Del Mio Dolce Ardor</t>
  </si>
  <si>
    <t>Paride Ed Elena</t>
  </si>
  <si>
    <t>30/07/2016, 13:46</t>
  </si>
  <si>
    <t>Act 2: Le Belle Immagini</t>
  </si>
  <si>
    <t>29/12/2011, 15:05</t>
  </si>
  <si>
    <t>08/10/2016, 09:51</t>
  </si>
  <si>
    <t>Act 4: Di Te Scordarmi</t>
  </si>
  <si>
    <t>26/03/2017, 15:59</t>
  </si>
  <si>
    <t>Sarabande</t>
  </si>
  <si>
    <t>San Francisco Ballet Orchestra, Emil De Cou</t>
  </si>
  <si>
    <t>Goldenthal, Elliot</t>
  </si>
  <si>
    <t>Othello</t>
  </si>
  <si>
    <t>08/03/2008, 18:01</t>
  </si>
  <si>
    <t>08/03/2008, 12:01</t>
  </si>
  <si>
    <t>23/07/2020, 22:25</t>
  </si>
  <si>
    <t>Entrada</t>
  </si>
  <si>
    <t>23/07/2020, 22:27</t>
  </si>
  <si>
    <t>Carnival Dance</t>
  </si>
  <si>
    <t>23/07/2020, 22:29</t>
  </si>
  <si>
    <t>Cassio</t>
  </si>
  <si>
    <t>08/03/2008, 18:02</t>
  </si>
  <si>
    <t>23/07/2020, 22:32</t>
  </si>
  <si>
    <t>Formal Court Dance</t>
  </si>
  <si>
    <t>08/03/2008, 12:02</t>
  </si>
  <si>
    <t>23/07/2020, 22:37</t>
  </si>
  <si>
    <t>Otherllo And Desdemona</t>
  </si>
  <si>
    <t>23/07/2020, 22:43</t>
  </si>
  <si>
    <t>Zigzag Dance</t>
  </si>
  <si>
    <t>08/03/2008, 18:03</t>
  </si>
  <si>
    <t>07/02/2018, 21:32</t>
  </si>
  <si>
    <t>Storm And Ships' Arrival</t>
  </si>
  <si>
    <t>08/03/2008, 18:04</t>
  </si>
  <si>
    <t>08/03/2008, 12:03</t>
  </si>
  <si>
    <t>23/07/2020, 22:52</t>
  </si>
  <si>
    <t>Tarantella</t>
  </si>
  <si>
    <t>08/03/2008, 12:04</t>
  </si>
  <si>
    <t>23/07/2020, 23:06</t>
  </si>
  <si>
    <t>Desdemona's Prayer</t>
  </si>
  <si>
    <t>08/03/2008, 18:05</t>
  </si>
  <si>
    <t>08/03/2008, 12:05</t>
  </si>
  <si>
    <t>24/11/2016, 12:27</t>
  </si>
  <si>
    <t>Adagietto And Coda Agitato</t>
  </si>
  <si>
    <t>23/07/2020, 23:13</t>
  </si>
  <si>
    <t>1. Lento (Adagio) - Tranquillo</t>
  </si>
  <si>
    <t>Dawn Upshaw, London Sinfonietta, David Zinman</t>
  </si>
  <si>
    <t>Górecki, Henryk</t>
  </si>
  <si>
    <t>Good Night</t>
  </si>
  <si>
    <t>08/03/2008, 18:15</t>
  </si>
  <si>
    <t>08/03/2008, 12:14</t>
  </si>
  <si>
    <t>16/05/2020, 11:18</t>
  </si>
  <si>
    <t>2. Lento Tranquillissimo</t>
  </si>
  <si>
    <t>08/03/2008, 12:15</t>
  </si>
  <si>
    <t>21/10/2016, 07:00</t>
  </si>
  <si>
    <t>3. Lento - Largo: Dolcissimo - Cantabillissimo</t>
  </si>
  <si>
    <t>08/03/2008, 18:16</t>
  </si>
  <si>
    <t>06/09/2016, 10:21</t>
  </si>
  <si>
    <t>1. Allegro Molto</t>
  </si>
  <si>
    <t>Elzbieta Chojnacka, London Sinfonietta, Marcus Stenz</t>
  </si>
  <si>
    <t>Harpsichord Concerto</t>
  </si>
  <si>
    <t>08/03/2008, 18:14</t>
  </si>
  <si>
    <t>11/07/2019, 22:36</t>
  </si>
  <si>
    <t>2. Vivace</t>
  </si>
  <si>
    <t>13/01/2019, 19:10</t>
  </si>
  <si>
    <t>1. Tranquillo</t>
  </si>
  <si>
    <t>London Sinfonietta, David Zinman</t>
  </si>
  <si>
    <t>Kleines Requiem Für Eine Polka</t>
  </si>
  <si>
    <t>08/03/2008, 18:12</t>
  </si>
  <si>
    <t>08/03/2008, 12:12</t>
  </si>
  <si>
    <t>25/12/2018, 18:46</t>
  </si>
  <si>
    <t>4. Adagio Cantabile</t>
  </si>
  <si>
    <t>08/03/2008, 12:13</t>
  </si>
  <si>
    <t>12/10/2016, 13:50</t>
  </si>
  <si>
    <t>I. Lento - Sostenuto Tranquillo Ma Cantabile</t>
  </si>
  <si>
    <t>Dawn Upshaw, London Sinfonietta, Zinman</t>
  </si>
  <si>
    <t>Symphony 3</t>
  </si>
  <si>
    <t>04/06/2005, 17:16</t>
  </si>
  <si>
    <t>31/12/2018, 23:10</t>
  </si>
  <si>
    <t>II. Lento E Largo - Tranquillissimo</t>
  </si>
  <si>
    <t>04/06/2005, 18:16</t>
  </si>
  <si>
    <t>31/12/2018, 23:19</t>
  </si>
  <si>
    <t>III. Lento - Cantabile-Semplice</t>
  </si>
  <si>
    <t>04/06/2005, 17:54</t>
  </si>
  <si>
    <t>31/12/2018, 23:37</t>
  </si>
  <si>
    <t>Le veau d'or</t>
  </si>
  <si>
    <t>Nicolai Ghiaurov</t>
  </si>
  <si>
    <t>Gounod, Charles</t>
  </si>
  <si>
    <t>Opera Goes To Hell</t>
  </si>
  <si>
    <t>05/02/2017, 14:19</t>
  </si>
  <si>
    <t>Faust: Ballet, Les Troyens &amp; Danse de Phryne</t>
  </si>
  <si>
    <t>Georges Prêtre; Paris Opera Orchestra</t>
  </si>
  <si>
    <t>01/11/2016, 16:57</t>
  </si>
  <si>
    <t>Country Gardens</t>
  </si>
  <si>
    <t>Grainger, Percy</t>
  </si>
  <si>
    <t>08/12/2010, 19:37</t>
  </si>
  <si>
    <t>21/08/2010, 18:23</t>
  </si>
  <si>
    <t>23/11/2016, 15:24</t>
  </si>
  <si>
    <t>Estampes - Pagodes</t>
  </si>
  <si>
    <t>21/08/2010, 18:25</t>
  </si>
  <si>
    <t>18/10/2016, 10:16</t>
  </si>
  <si>
    <t>1. Arrival Platform Humlet</t>
  </si>
  <si>
    <t>In A Nutshell Suite</t>
  </si>
  <si>
    <t>21/08/2010, 18:21</t>
  </si>
  <si>
    <t>09/11/2016, 10:15</t>
  </si>
  <si>
    <t>2. Gay But Wistful</t>
  </si>
  <si>
    <t>21/08/2010, 18:22</t>
  </si>
  <si>
    <t>23/11/2016, 14:50</t>
  </si>
  <si>
    <t>3. Pastoral</t>
  </si>
  <si>
    <t>13/11/2016, 14:04</t>
  </si>
  <si>
    <t>4. The Gumsuckers March</t>
  </si>
  <si>
    <t>19/05/2018, 15:16</t>
  </si>
  <si>
    <t>La Vallée Des Cloches</t>
  </si>
  <si>
    <t>27/10/2016, 14:12</t>
  </si>
  <si>
    <t>1. Lisbon (Sailor's Song)</t>
  </si>
  <si>
    <t>Lincolnshire Posy</t>
  </si>
  <si>
    <t>21/08/2010, 18:24</t>
  </si>
  <si>
    <t>19/05/2018, 13:18</t>
  </si>
  <si>
    <t>2. Horkstow Grange (The Miser &amp; His Man)</t>
  </si>
  <si>
    <t>25/11/2017, 20:23</t>
  </si>
  <si>
    <t>3. Rufford Park Poachers (Poaching Song)</t>
  </si>
  <si>
    <t>06/08/2016, 09:18</t>
  </si>
  <si>
    <t>4. The Brisk Young Sailor</t>
  </si>
  <si>
    <t>25/11/2017, 20:25</t>
  </si>
  <si>
    <t>5. Lord Melbourne (War Song)</t>
  </si>
  <si>
    <t>26/06/2016, 14:15</t>
  </si>
  <si>
    <t>6. Lord Melborne (War Song)</t>
  </si>
  <si>
    <t>19/05/2018, 15:19</t>
  </si>
  <si>
    <t>Train Music</t>
  </si>
  <si>
    <t>20/10/2017, 23:48</t>
  </si>
  <si>
    <t>The Warriors</t>
  </si>
  <si>
    <t>08/12/2010, 13:37</t>
  </si>
  <si>
    <t>Dem Bergtekne, Op. 32</t>
  </si>
  <si>
    <t>Gothenburg SO, Neeme Järvi</t>
  </si>
  <si>
    <t>Grieg, Edvard</t>
  </si>
  <si>
    <t>08/12/2013, 19:36</t>
  </si>
  <si>
    <t>09/04/2007, 15:42</t>
  </si>
  <si>
    <t>21/02/2019, 21:09</t>
  </si>
  <si>
    <t>I. Praeludium</t>
  </si>
  <si>
    <t>From Holberg's Time, Op. 40</t>
  </si>
  <si>
    <t>09/04/2007, 17:19</t>
  </si>
  <si>
    <t>09/04/2007, 11:19</t>
  </si>
  <si>
    <t>22/04/2016, 13:09</t>
  </si>
  <si>
    <t>II. Sarabande</t>
  </si>
  <si>
    <t>09/04/2007, 17:20</t>
  </si>
  <si>
    <t>22/04/2016, 13:12</t>
  </si>
  <si>
    <t>09/04/2007, 17:21</t>
  </si>
  <si>
    <t>09/04/2007, 11:20</t>
  </si>
  <si>
    <t>25/02/2019, 19:35</t>
  </si>
  <si>
    <t>IV. Air</t>
  </si>
  <si>
    <t>09/04/2007, 11:21</t>
  </si>
  <si>
    <t>28/04/2016, 09:08</t>
  </si>
  <si>
    <t>V. Rigaudon</t>
  </si>
  <si>
    <t>09/04/2007, 17:22</t>
  </si>
  <si>
    <t>22/04/2016, 13:25</t>
  </si>
  <si>
    <t>Funeral March In Memory Of Rikard Nordraak: Lento</t>
  </si>
  <si>
    <t>04/09/2005, 21:32</t>
  </si>
  <si>
    <t>22/04/2016, 16:25</t>
  </si>
  <si>
    <t>Landkjenning op.31 (Bjomstjeme Bjornson)</t>
  </si>
  <si>
    <t>Landkjenning, Op. 31</t>
  </si>
  <si>
    <t>09/04/2007, 21:24</t>
  </si>
  <si>
    <t>09/04/2007, 15:24</t>
  </si>
  <si>
    <t>24/12/2018, 22:55</t>
  </si>
  <si>
    <t>I. Shepherd Boy</t>
  </si>
  <si>
    <t>Lyric Suite, Op. 54</t>
  </si>
  <si>
    <t>09/04/2007, 17:27</t>
  </si>
  <si>
    <t>09/04/2007, 11:27</t>
  </si>
  <si>
    <t>15/12/2018, 22:49</t>
  </si>
  <si>
    <t>II. Bell-Ringing</t>
  </si>
  <si>
    <t>09/04/2007, 17:28</t>
  </si>
  <si>
    <t>12/07/2019, 23:54</t>
  </si>
  <si>
    <t>III. Norwegian March</t>
  </si>
  <si>
    <t>09/04/2007, 11:28</t>
  </si>
  <si>
    <t>03/12/2019, 23:52</t>
  </si>
  <si>
    <t>IV. Notturno</t>
  </si>
  <si>
    <t>09/04/2007, 17:29</t>
  </si>
  <si>
    <t>02/04/2019, 22:20</t>
  </si>
  <si>
    <t>V. March of the Trolls</t>
  </si>
  <si>
    <t>09/04/2007, 11:29</t>
  </si>
  <si>
    <t>16/07/2019, 23:36</t>
  </si>
  <si>
    <t>I. Shepherd Boy: Andantino espressivo</t>
  </si>
  <si>
    <t>Lyrische Suite, Op. 54</t>
  </si>
  <si>
    <t>30/10/2016, 08:06</t>
  </si>
  <si>
    <t>II. Bell-ringing: Andante</t>
  </si>
  <si>
    <t>13/05/2016, 16:35</t>
  </si>
  <si>
    <t>III. Norwegian March: Allegretto marcato</t>
  </si>
  <si>
    <t>12/06/2018, 21:52</t>
  </si>
  <si>
    <t>1. Arietta</t>
  </si>
  <si>
    <t>Eva Knardahl</t>
  </si>
  <si>
    <t>Lyriske Stykker I, Op. 12</t>
  </si>
  <si>
    <t>28/06/2017, 12:53</t>
  </si>
  <si>
    <t>5. Folkevise (Folksong)</t>
  </si>
  <si>
    <t>13/05/2016, 16:37</t>
  </si>
  <si>
    <t>7. Albumblad (Album Leaf)</t>
  </si>
  <si>
    <t>13/05/2016, 16:38</t>
  </si>
  <si>
    <t>8. Fedrelandssang (National Song)</t>
  </si>
  <si>
    <t>13/05/2016, 16:40</t>
  </si>
  <si>
    <t>1. Berceuse</t>
  </si>
  <si>
    <t>Lyriske Stykker II, Op. 38</t>
  </si>
  <si>
    <t>13/05/2016, 07:19</t>
  </si>
  <si>
    <t>2. Folkevise (Folk Song)</t>
  </si>
  <si>
    <t>13/05/2016, 16:42</t>
  </si>
  <si>
    <t>3. Melodi (Melody)</t>
  </si>
  <si>
    <t>16/07/2019, 23:39</t>
  </si>
  <si>
    <t>4. Halling</t>
  </si>
  <si>
    <t>13/05/2016, 16:43</t>
  </si>
  <si>
    <t>6. Elegi (Elegy)</t>
  </si>
  <si>
    <t>07/01/2018, 20:50</t>
  </si>
  <si>
    <t>7. Vals (Waltz)</t>
  </si>
  <si>
    <t>13/05/2016, 16:44</t>
  </si>
  <si>
    <t>8. Kanon (Canon)</t>
  </si>
  <si>
    <t>21/02/2019, 22:11</t>
  </si>
  <si>
    <t>1. Sommerfugl (Butterfly)</t>
  </si>
  <si>
    <t>Lyriske Stykker III, Op. 43</t>
  </si>
  <si>
    <t>16/05/2020, 05:17</t>
  </si>
  <si>
    <t>2. Ensom vandrer (Solitary Traveller)</t>
  </si>
  <si>
    <t>22/11/2018, 19:34</t>
  </si>
  <si>
    <t>3. I hjemmet (In my native Country)</t>
  </si>
  <si>
    <t>17/06/2018, 12:43</t>
  </si>
  <si>
    <t>4. Smafugl (Little bird)</t>
  </si>
  <si>
    <t>14/05/2020, 21:40</t>
  </si>
  <si>
    <t>5. Erotikk (Erotikon)</t>
  </si>
  <si>
    <t>29/04/2016, 15:01</t>
  </si>
  <si>
    <t>1. Valse-Impromptu</t>
  </si>
  <si>
    <t>Lyriske Stykker IV, Op. 47</t>
  </si>
  <si>
    <t>21/02/2019, 21:15</t>
  </si>
  <si>
    <t>2. Albumblad (Album Leaf)</t>
  </si>
  <si>
    <t>12/05/2016, 12:42</t>
  </si>
  <si>
    <t>13/05/2016, 16:51</t>
  </si>
  <si>
    <t>5. Melankoli (Melancholy)</t>
  </si>
  <si>
    <t>13/05/2016, 16:55</t>
  </si>
  <si>
    <t>7. Elegi (Elegy)</t>
  </si>
  <si>
    <t>20/10/2017, 22:38</t>
  </si>
  <si>
    <t>II. Grandmother's Minuet</t>
  </si>
  <si>
    <t>Lyriske Stykker IX, Op. 68</t>
  </si>
  <si>
    <t>18/09/2005, 20:50</t>
  </si>
  <si>
    <t>10/05/2018, 19:22</t>
  </si>
  <si>
    <t>III. At Your Feet</t>
  </si>
  <si>
    <t>06/07/2016, 15:30</t>
  </si>
  <si>
    <t>IV. Evening In The Mountains</t>
  </si>
  <si>
    <t>19/05/2018, 15:22</t>
  </si>
  <si>
    <t>V. At The Cradle</t>
  </si>
  <si>
    <t>23/11/2017, 22:09</t>
  </si>
  <si>
    <t>VI. Valse Melancolique</t>
  </si>
  <si>
    <t>21/10/2017, 00:02</t>
  </si>
  <si>
    <t>1.Shepherd's boy</t>
  </si>
  <si>
    <t>Lyriske Stykker V, Op. 54</t>
  </si>
  <si>
    <t>30/08/2016, 14:36</t>
  </si>
  <si>
    <t>2. Norwegian March</t>
  </si>
  <si>
    <t>30/03/2008, 21:30</t>
  </si>
  <si>
    <t>31/08/2016, 15:24</t>
  </si>
  <si>
    <t>4. Notturno</t>
  </si>
  <si>
    <t>02/11/2016, 11:00</t>
  </si>
  <si>
    <t>5. Scherzo</t>
  </si>
  <si>
    <t>30/03/2008, 21:29</t>
  </si>
  <si>
    <t>23/12/2017, 17:06</t>
  </si>
  <si>
    <t>6. Bellringing</t>
  </si>
  <si>
    <t>13/05/2016, 17:00</t>
  </si>
  <si>
    <t>1.Vanished days</t>
  </si>
  <si>
    <t>Lyriske Stykker VI, Op. 57</t>
  </si>
  <si>
    <t>18/09/2005, 20:54</t>
  </si>
  <si>
    <t>16/05/2020, 03:29</t>
  </si>
  <si>
    <t>2. Gade</t>
  </si>
  <si>
    <t>19/05/2018, 15:26</t>
  </si>
  <si>
    <t>3. Illusion</t>
  </si>
  <si>
    <t>26/06/2016, 14:01</t>
  </si>
  <si>
    <t>4. Secret</t>
  </si>
  <si>
    <t>13/03/2018, 08:32</t>
  </si>
  <si>
    <t>6. Homesickness</t>
  </si>
  <si>
    <t>16/12/2017, 14:59</t>
  </si>
  <si>
    <t>1.Sylphe</t>
  </si>
  <si>
    <t>Lyriske Stykker VII, Op. 62</t>
  </si>
  <si>
    <t>18/09/2005, 20:56</t>
  </si>
  <si>
    <t>13/05/2016, 17:02</t>
  </si>
  <si>
    <t>2. Gratitude</t>
  </si>
  <si>
    <t>24/10/2017, 20:07</t>
  </si>
  <si>
    <t>3. French Serenade</t>
  </si>
  <si>
    <t>05/04/2016, 12:40</t>
  </si>
  <si>
    <t>4. Brooklet</t>
  </si>
  <si>
    <t>07/04/2018, 21:31</t>
  </si>
  <si>
    <t>5. Phantom</t>
  </si>
  <si>
    <t>13/05/2016, 17:04</t>
  </si>
  <si>
    <t>6. Homeward</t>
  </si>
  <si>
    <t>22/07/2019, 15:00</t>
  </si>
  <si>
    <t>I. From Early Years</t>
  </si>
  <si>
    <t>Lyriske Stykker VIII, Op. 65</t>
  </si>
  <si>
    <t>18/09/2005, 20:49</t>
  </si>
  <si>
    <t>13/01/2019, 18:42</t>
  </si>
  <si>
    <t>II. Peasant's Song</t>
  </si>
  <si>
    <t>06/03/2019, 21:14</t>
  </si>
  <si>
    <t>III. Melancholy</t>
  </si>
  <si>
    <t>12/05/2018, 10:57</t>
  </si>
  <si>
    <t>IV. Salon</t>
  </si>
  <si>
    <t>13/01/2019, 21:09</t>
  </si>
  <si>
    <t>V. Ballad</t>
  </si>
  <si>
    <t>06/03/2019, 22:03</t>
  </si>
  <si>
    <t>I. Once Upon A Time</t>
  </si>
  <si>
    <t>Lyriske Stykker X, Op. 71</t>
  </si>
  <si>
    <t>13/05/2016, 17:09</t>
  </si>
  <si>
    <t>II. Summer Eve</t>
  </si>
  <si>
    <t>14/01/2019, 22:52</t>
  </si>
  <si>
    <t>III. Puck</t>
  </si>
  <si>
    <t>13/05/2016, 17:11</t>
  </si>
  <si>
    <t>IV. Peace Of The Woods</t>
  </si>
  <si>
    <t>21/02/2019, 20:29</t>
  </si>
  <si>
    <t>V. Halling</t>
  </si>
  <si>
    <t>21/02/2019, 20:11</t>
  </si>
  <si>
    <t>VI. Gone</t>
  </si>
  <si>
    <t>21/02/2019, 20:20</t>
  </si>
  <si>
    <t>VII. Remembrances</t>
  </si>
  <si>
    <t>21/02/2019, 21:41</t>
  </si>
  <si>
    <t>3. Allegro Moderato Alla Marcia</t>
  </si>
  <si>
    <t>Noorse Dansen, Op. 35</t>
  </si>
  <si>
    <t>09/11/2016, 09:45</t>
  </si>
  <si>
    <t>I. Allegro Marcato</t>
  </si>
  <si>
    <t>Norwegian Dances, Op. 35</t>
  </si>
  <si>
    <t>09/04/2007, 19:17</t>
  </si>
  <si>
    <t>09/04/2007, 13:16</t>
  </si>
  <si>
    <t>03/11/2018, 20:31</t>
  </si>
  <si>
    <t>II. Allegretto Tranquillo E Grazioso</t>
  </si>
  <si>
    <t>09/04/2007, 13:17</t>
  </si>
  <si>
    <t>25/10/2018, 22:55</t>
  </si>
  <si>
    <t>III. Allegro Moderato Alla Marcia</t>
  </si>
  <si>
    <t>09/04/2007, 19:18</t>
  </si>
  <si>
    <t>25/12/2018, 22:34</t>
  </si>
  <si>
    <t>09/04/2007, 13:18</t>
  </si>
  <si>
    <t>25/12/2018, 22:39</t>
  </si>
  <si>
    <t>Scene II</t>
  </si>
  <si>
    <t>Olav Trygvason, Op. 50</t>
  </si>
  <si>
    <t>15/06/2005, 11:45</t>
  </si>
  <si>
    <t>09/04/2007, 15:25</t>
  </si>
  <si>
    <t>13/05/2016, 17:30</t>
  </si>
  <si>
    <t>Scene III</t>
  </si>
  <si>
    <t>15/06/2005, 11:46</t>
  </si>
  <si>
    <t>09/04/2007, 15:27</t>
  </si>
  <si>
    <t>13/05/2016, 17:42</t>
  </si>
  <si>
    <t>Old Norwegian Melody with Variations, Op. 51</t>
  </si>
  <si>
    <t>30/03/2008, 21:28</t>
  </si>
  <si>
    <t>30/03/2008, 15:22</t>
  </si>
  <si>
    <t>25/12/2018, 16:58</t>
  </si>
  <si>
    <t>I. I Bryllupsgarden</t>
  </si>
  <si>
    <t>Peer Gynt, Op. 23</t>
  </si>
  <si>
    <t>17/02/2008, 21:21</t>
  </si>
  <si>
    <t>09/04/2007, 11:35</t>
  </si>
  <si>
    <t>28/05/2018, 11:49</t>
  </si>
  <si>
    <t>IV. Bruderovet. Ingrids Klage</t>
  </si>
  <si>
    <t>17/02/2008, 21:22</t>
  </si>
  <si>
    <t>09/04/2007, 11:36</t>
  </si>
  <si>
    <t>21/02/2019, 21:33</t>
  </si>
  <si>
    <t>No. 6 Peer Gynt og den Gronnkledte</t>
  </si>
  <si>
    <t>14/06/2005, 14:53</t>
  </si>
  <si>
    <t>09/04/2007, 11:37</t>
  </si>
  <si>
    <t>04/08/2019, 17:21</t>
  </si>
  <si>
    <t>No. 8 I Dovregubbens Hall</t>
  </si>
  <si>
    <t>09/04/2007, 11:38</t>
  </si>
  <si>
    <t>21/02/2019, 21:03</t>
  </si>
  <si>
    <t>No. 9 Dans av Dovregubbens Datter</t>
  </si>
  <si>
    <t>14/06/2005, 14:54</t>
  </si>
  <si>
    <t>04/06/2017, 17:47</t>
  </si>
  <si>
    <t>No. 10 Peer Gynt jages av Troll</t>
  </si>
  <si>
    <t>15/05/2020, 15:08</t>
  </si>
  <si>
    <t>No. 12 Ases Dod - Prelude to Act</t>
  </si>
  <si>
    <t>14/06/2005, 14:55</t>
  </si>
  <si>
    <t>09/04/2007, 11:39</t>
  </si>
  <si>
    <t>06/06/2017, 19:46</t>
  </si>
  <si>
    <t>No. 14 Tyven og Heleren</t>
  </si>
  <si>
    <t>09/04/2007, 11:41</t>
  </si>
  <si>
    <t>05/06/2017, 10:29</t>
  </si>
  <si>
    <t>No. 16 Anitras Dans</t>
  </si>
  <si>
    <t>14/06/2005, 14:56</t>
  </si>
  <si>
    <t>09/04/2007, 11:42</t>
  </si>
  <si>
    <t>05/06/2017, 14:04</t>
  </si>
  <si>
    <t>No. 19 Solveigs Sang</t>
  </si>
  <si>
    <t>22/11/2005, 16:25</t>
  </si>
  <si>
    <t>09/04/2007, 11:34</t>
  </si>
  <si>
    <t>04/06/2017, 13:37</t>
  </si>
  <si>
    <t>No. 20 Peer Gynt ved Memnonstotten</t>
  </si>
  <si>
    <t>14/06/2005, 14:57</t>
  </si>
  <si>
    <t>09/04/2007, 11:43</t>
  </si>
  <si>
    <t>21/02/2019, 21:11</t>
  </si>
  <si>
    <t>No. 21 Peer Gynts Hjemfart. Stormfull Aften pa Havet</t>
  </si>
  <si>
    <t>14/06/2005, 14:58</t>
  </si>
  <si>
    <t>26/11/2018, 20:02</t>
  </si>
  <si>
    <t>No. 22 Skipsforliset</t>
  </si>
  <si>
    <t>09/04/2007, 11:44</t>
  </si>
  <si>
    <t>28/06/2017, 12:57</t>
  </si>
  <si>
    <t>No 26. Solveigs Vuggevise</t>
  </si>
  <si>
    <t>09/04/2007, 13:10</t>
  </si>
  <si>
    <t>08/06/2017, 18:43</t>
  </si>
  <si>
    <t>Lilya Zilberstein, Gothenburg SO, Neeme Järvi</t>
  </si>
  <si>
    <t>Piano Concerto in A minor, Op. 16</t>
  </si>
  <si>
    <t>09/04/2007, 17:06</t>
  </si>
  <si>
    <t>09/04/2007, 11:04</t>
  </si>
  <si>
    <t>29/07/2019, 22:37</t>
  </si>
  <si>
    <t>II. Adagio - attacca:</t>
  </si>
  <si>
    <t>09/04/2007, 17:07</t>
  </si>
  <si>
    <t>09/04/2007, 11:06</t>
  </si>
  <si>
    <t>05/07/2019, 23:06</t>
  </si>
  <si>
    <t>III. Allegro moderato molto e marcato Quasi Presto Andante maestoso</t>
  </si>
  <si>
    <t>09/04/2007, 17:09</t>
  </si>
  <si>
    <t>09/04/2007, 11:07</t>
  </si>
  <si>
    <t>03/06/2019, 10:18</t>
  </si>
  <si>
    <t>I. Allegro Molto Moderato</t>
  </si>
  <si>
    <t>Krystian Zimerman, Berliner Philharmoniker, Herbert Von Karajan</t>
  </si>
  <si>
    <t>21/11/2005, 09:07</t>
  </si>
  <si>
    <t>21/11/2005, 09:05</t>
  </si>
  <si>
    <t>21/02/2019, 21:29</t>
  </si>
  <si>
    <t>II. Adagio - III. Allegro Moderato Molto E Marcato - Quasi Presto - Andante maestoso</t>
  </si>
  <si>
    <t>21/11/2005, 09:09</t>
  </si>
  <si>
    <t>21/02/2019, 20:47</t>
  </si>
  <si>
    <t>II. Adagio - attacca: - III. Allegro moderato molto e marcato Quasi Presto Andante maestoso</t>
  </si>
  <si>
    <t>Piano Concerto in a, Op. 16</t>
  </si>
  <si>
    <t>01/11/2005, 22:03</t>
  </si>
  <si>
    <t>14/06/2005, 14:09</t>
  </si>
  <si>
    <t>17/11/2019, 21:53</t>
  </si>
  <si>
    <t>1. Forspill Til Akt I</t>
  </si>
  <si>
    <t>Sigurd Jorsalfar, Op. 22</t>
  </si>
  <si>
    <t>09/04/2007, 13:11</t>
  </si>
  <si>
    <t>25/12/2018, 14:19</t>
  </si>
  <si>
    <t>3. Ved Marmjevningen</t>
  </si>
  <si>
    <t>09/04/2007, 13:12</t>
  </si>
  <si>
    <t>22/07/2019, 20:24</t>
  </si>
  <si>
    <t>5. Hyldningsmarsj</t>
  </si>
  <si>
    <t>09/04/2007, 13:13</t>
  </si>
  <si>
    <t>06/04/2016, 10:53</t>
  </si>
  <si>
    <t>6. Mellomspill I</t>
  </si>
  <si>
    <t>09/04/2007, 13:14</t>
  </si>
  <si>
    <t>06/04/2016, 10:54</t>
  </si>
  <si>
    <t>7. Mellomspill II</t>
  </si>
  <si>
    <t>06/04/2016, 10:58</t>
  </si>
  <si>
    <t>Det forste mode</t>
  </si>
  <si>
    <t>Songs with Orchestra</t>
  </si>
  <si>
    <t>15/06/2005, 12:12</t>
  </si>
  <si>
    <t>09/04/2007, 15:40</t>
  </si>
  <si>
    <t>21/02/2019, 20:23</t>
  </si>
  <si>
    <t>Fra Monte Pincio</t>
  </si>
  <si>
    <t>22/12/2018, 13:26</t>
  </si>
  <si>
    <t>Varen</t>
  </si>
  <si>
    <t>15/06/2005, 12:13</t>
  </si>
  <si>
    <t>09/04/2007, 15:41</t>
  </si>
  <si>
    <t>18/12/2018, 00:21</t>
  </si>
  <si>
    <t>I. Allegro Moderato e marcato</t>
  </si>
  <si>
    <t>Symphonic Dances, Op. 64</t>
  </si>
  <si>
    <t>27/05/2007, 22:53</t>
  </si>
  <si>
    <t>09/04/2007, 11:11</t>
  </si>
  <si>
    <t>10/03/2020, 22:52</t>
  </si>
  <si>
    <t>II. Allegro grazioso</t>
  </si>
  <si>
    <t>09/04/2007, 17:12</t>
  </si>
  <si>
    <t>21/02/2019, 20:17</t>
  </si>
  <si>
    <t>III. Allegro glocoso</t>
  </si>
  <si>
    <t>09/04/2007, 17:13</t>
  </si>
  <si>
    <t>09/04/2007, 11:12</t>
  </si>
  <si>
    <t>21/02/2019, 21:39</t>
  </si>
  <si>
    <t>IV. Andante - Allegro molto</t>
  </si>
  <si>
    <t>09/04/2007, 17:14</t>
  </si>
  <si>
    <t>09/04/2007, 11:13</t>
  </si>
  <si>
    <t>28/07/2019, 19:38</t>
  </si>
  <si>
    <t>Symphony in C minor</t>
  </si>
  <si>
    <t>15/06/2005, 11:41</t>
  </si>
  <si>
    <t>15/06/2005, 11:39</t>
  </si>
  <si>
    <t>21/02/2019, 21:59</t>
  </si>
  <si>
    <t>25/11/2017, 20:13</t>
  </si>
  <si>
    <t>III. Intermezzo: Allegro energico</t>
  </si>
  <si>
    <t>15/06/2005, 11:42</t>
  </si>
  <si>
    <t>14/05/2020, 19:36</t>
  </si>
  <si>
    <t>IV. Finale: AlleRro molto vivace</t>
  </si>
  <si>
    <t>09/04/2007, 15:23</t>
  </si>
  <si>
    <t>10/05/2018, 21:09</t>
  </si>
  <si>
    <t>II. Last spring: Andante</t>
  </si>
  <si>
    <t>Twee Elegische Melodieën, Op. 34</t>
  </si>
  <si>
    <t>15/06/2007, 16:01</t>
  </si>
  <si>
    <t>21/02/2019, 20:51</t>
  </si>
  <si>
    <t>II. The First Meeting: Lento</t>
  </si>
  <si>
    <t>Twee Melodieën, Op. 53</t>
  </si>
  <si>
    <t>15/06/2007, 15:50</t>
  </si>
  <si>
    <t>29/11/2018, 17:49</t>
  </si>
  <si>
    <t>I. The Wounded Heart</t>
  </si>
  <si>
    <t>Two Elegiac Melodies, Op. 34</t>
  </si>
  <si>
    <t>09/04/2007, 11:22</t>
  </si>
  <si>
    <t>13/01/2019, 17:48</t>
  </si>
  <si>
    <t>II. Last Spring</t>
  </si>
  <si>
    <t>09/04/2007, 17:23</t>
  </si>
  <si>
    <t>29/03/2019, 22:38</t>
  </si>
  <si>
    <t>I. Evening in the Mountains</t>
  </si>
  <si>
    <t>Two Lyric Pieces, Op. 68</t>
  </si>
  <si>
    <t>09/04/2007, 17:26</t>
  </si>
  <si>
    <t>09/04/2007, 11:26</t>
  </si>
  <si>
    <t>15/05/2018, 22:13</t>
  </si>
  <si>
    <t>II. At the Cradle</t>
  </si>
  <si>
    <t>15/05/2018, 22:17</t>
  </si>
  <si>
    <t>I. Norwegian</t>
  </si>
  <si>
    <t>Two Melodies, Op. 53</t>
  </si>
  <si>
    <t>09/04/2007, 17:24</t>
  </si>
  <si>
    <t>09/04/2007, 11:23</t>
  </si>
  <si>
    <t>18/10/2017, 17:04</t>
  </si>
  <si>
    <t>II. The First Meeting</t>
  </si>
  <si>
    <t>09/04/2007, 11:24</t>
  </si>
  <si>
    <t>08/06/2017, 18:58</t>
  </si>
  <si>
    <t>I. In Folk Style</t>
  </si>
  <si>
    <t>Two Nordic Melodies, Op. 63</t>
  </si>
  <si>
    <t>09/04/2007, 17:25</t>
  </si>
  <si>
    <t>13/05/2016, 09:50</t>
  </si>
  <si>
    <t>II. Cow-Call</t>
  </si>
  <si>
    <t>09/04/2007, 11:25</t>
  </si>
  <si>
    <t>21/02/2019, 21:46</t>
  </si>
  <si>
    <t>1. Funeral Mountains</t>
  </si>
  <si>
    <t>Capitol SO, Ferde Grofé</t>
  </si>
  <si>
    <t>Grofé, Ferde</t>
  </si>
  <si>
    <t>Death Valley Suite</t>
  </si>
  <si>
    <t>08/03/2008, 19:32</t>
  </si>
  <si>
    <t>08/03/2008, 13:32</t>
  </si>
  <si>
    <t>08/04/2016, 15:30</t>
  </si>
  <si>
    <t>1. Sunrise</t>
  </si>
  <si>
    <t>Hollywood Bowl SO, Felix Slatkin</t>
  </si>
  <si>
    <t>Grand Canyon Suite</t>
  </si>
  <si>
    <t>08/03/2008, 19:27</t>
  </si>
  <si>
    <t>08/03/2008, 13:26</t>
  </si>
  <si>
    <t>10/11/2016, 16:29</t>
  </si>
  <si>
    <t>2. Painted Desert</t>
  </si>
  <si>
    <t>08/03/2008, 19:28</t>
  </si>
  <si>
    <t>08/03/2008, 13:27</t>
  </si>
  <si>
    <t>04/11/2016, 14:29</t>
  </si>
  <si>
    <t>3. On The Trail</t>
  </si>
  <si>
    <t>08/03/2008, 19:29</t>
  </si>
  <si>
    <t>08/03/2008, 13:28</t>
  </si>
  <si>
    <t>26/10/2016, 12:53</t>
  </si>
  <si>
    <t>4. Sunset</t>
  </si>
  <si>
    <t>08/03/2008, 13:29</t>
  </si>
  <si>
    <t>16/10/2018, 11:11</t>
  </si>
  <si>
    <t>5. Cloudburst</t>
  </si>
  <si>
    <t>08/03/2008, 19:30</t>
  </si>
  <si>
    <t>08/03/2008, 13:30</t>
  </si>
  <si>
    <t>04/12/2018, 22:00</t>
  </si>
  <si>
    <t>1. Father Of Waters</t>
  </si>
  <si>
    <t>Mississippi Suite</t>
  </si>
  <si>
    <t>08/03/2008, 19:31</t>
  </si>
  <si>
    <t>18/09/2017, 15:38</t>
  </si>
  <si>
    <t>3. Old Creole Days</t>
  </si>
  <si>
    <t>08/03/2008, 13:31</t>
  </si>
  <si>
    <t>15/05/2020, 11:49</t>
  </si>
  <si>
    <t>4. Mardi Gras</t>
  </si>
  <si>
    <t>24/11/2017, 21:16</t>
  </si>
  <si>
    <t>I. The Swing</t>
  </si>
  <si>
    <t>Catherine Dune, Didier Henry, Stephane Petitjean</t>
  </si>
  <si>
    <t>Hahn, Reynaldo</t>
  </si>
  <si>
    <t>Five little songs</t>
  </si>
  <si>
    <t>22/01/2006, 15:36</t>
  </si>
  <si>
    <t>23/12/2017, 13:11</t>
  </si>
  <si>
    <t>II. Windy Nights</t>
  </si>
  <si>
    <t>11/07/2019, 21:02</t>
  </si>
  <si>
    <t>IV. The Stars</t>
  </si>
  <si>
    <t>22/01/2006, 15:37</t>
  </si>
  <si>
    <t>05/07/2019, 23:53</t>
  </si>
  <si>
    <t>V. A Good Boy</t>
  </si>
  <si>
    <t>04/03/2018, 10:46</t>
  </si>
  <si>
    <t>A Chloris (Text Théophile de Viau)</t>
  </si>
  <si>
    <t>Susan Graham, Roger Vignoles (piano)</t>
  </si>
  <si>
    <t>La Belle Époque - The Songs of Reynaldo Hahn</t>
  </si>
  <si>
    <t>18/02/2007, 08:42</t>
  </si>
  <si>
    <t>Le Rossignol des lilas (Text Léopold Dauphin)</t>
  </si>
  <si>
    <t>16/12/2017, 14:15</t>
  </si>
  <si>
    <t>L'Enamourée (Text Théodore De Banville)</t>
  </si>
  <si>
    <t>30/05/2016, 17:11</t>
  </si>
  <si>
    <t>Trois jours de vendage (Text Alphonse Dauder)</t>
  </si>
  <si>
    <t>28/01/2018, 15:10</t>
  </si>
  <si>
    <t>Lydé (Text A. de Lisle)</t>
  </si>
  <si>
    <t>04/02/2018, 13:29</t>
  </si>
  <si>
    <t>Tyndaris (Text A. de Lisle)</t>
  </si>
  <si>
    <t>28/06/2017, 12:58</t>
  </si>
  <si>
    <t>Phyllis (Text A. de Lisle)</t>
  </si>
  <si>
    <t>29/04/2016, 13:51</t>
  </si>
  <si>
    <t>Les Fontaines (Text H. de Régnier)</t>
  </si>
  <si>
    <t>11/02/2018, 15:58</t>
  </si>
  <si>
    <t>L'Automne (Text Théodore de Banville)</t>
  </si>
  <si>
    <t>11/02/2018, 14:51</t>
  </si>
  <si>
    <t>Infidelité (Text Théophile Gautier)</t>
  </si>
  <si>
    <t>08/03/2019, 18:32</t>
  </si>
  <si>
    <t>Dans la nuit (Text Jean Moréas)</t>
  </si>
  <si>
    <t>29/04/2016, 15:19</t>
  </si>
  <si>
    <t>D'une prison (Text Paul Verlaine)</t>
  </si>
  <si>
    <t>16/05/2020, 14:06</t>
  </si>
  <si>
    <t>Quand la nuit n'est pas étoilée (Text Victor Hugo)</t>
  </si>
  <si>
    <t>19/05/2018, 15:41</t>
  </si>
  <si>
    <t>Fumeé (Text Jean Moréas)</t>
  </si>
  <si>
    <t>23/11/2017, 19:57</t>
  </si>
  <si>
    <t>Le Printemps (Text Théodore de Banville)</t>
  </si>
  <si>
    <t>07/04/2018, 21:36</t>
  </si>
  <si>
    <t>Je me souviens (Text Guillot de Saix)</t>
  </si>
  <si>
    <t>04/03/2018, 11:08</t>
  </si>
  <si>
    <t>Quand je fus pris au pavillion (Text Charles d'Orléans)</t>
  </si>
  <si>
    <t>05/05/2018, 23:35</t>
  </si>
  <si>
    <t>Paysage (Text André Theuriet)</t>
  </si>
  <si>
    <t>04/02/2018, 12:51</t>
  </si>
  <si>
    <t>Fetes galantes (Text Paul Verlaine)</t>
  </si>
  <si>
    <t>22/07/2019, 22:55</t>
  </si>
  <si>
    <t>Nocturne (Text Jean Lahor)</t>
  </si>
  <si>
    <t>15/05/2020, 04:27</t>
  </si>
  <si>
    <t>Mai (Text François Coppée)</t>
  </si>
  <si>
    <t>22/07/2019, 11:34</t>
  </si>
  <si>
    <t>L'Heure exquise (Text Paul Verlaine)</t>
  </si>
  <si>
    <t>09/06/2017, 14:56</t>
  </si>
  <si>
    <t>Offrande (Text Paul Verlaine)</t>
  </si>
  <si>
    <t>13/05/2016, 17:50</t>
  </si>
  <si>
    <t>Si mes vers avaient des ailes (Text Victor Hugo)</t>
  </si>
  <si>
    <t>04/05/2018, 21:53</t>
  </si>
  <si>
    <t>II. The Fallen Oak</t>
  </si>
  <si>
    <t>Love without wings</t>
  </si>
  <si>
    <t>22/01/2006, 14:35</t>
  </si>
  <si>
    <t>22/01/2006, 15:35</t>
  </si>
  <si>
    <t>12/05/2016, 12:13</t>
  </si>
  <si>
    <t>II. Danse, Petite Sirene</t>
  </si>
  <si>
    <t>Méduse</t>
  </si>
  <si>
    <t>22/01/2006, 14:40</t>
  </si>
  <si>
    <t>22/01/2006, 15:40</t>
  </si>
  <si>
    <t>03/05/2016, 09:31</t>
  </si>
  <si>
    <t>I. Je Me Souviens</t>
  </si>
  <si>
    <t>Neuf mélodies retrouvées</t>
  </si>
  <si>
    <t>22/01/2006, 14:37</t>
  </si>
  <si>
    <t>08/06/2017, 12:42</t>
  </si>
  <si>
    <t>III. L'amitié</t>
  </si>
  <si>
    <t>22/01/2006, 14:38</t>
  </si>
  <si>
    <t>22/01/2006, 15:38</t>
  </si>
  <si>
    <t>03/04/2016, 14:32</t>
  </si>
  <si>
    <t>IV. Chanson</t>
  </si>
  <si>
    <t>23/11/2017, 19:40</t>
  </si>
  <si>
    <t>V. Nais</t>
  </si>
  <si>
    <t>22/01/2006, 14:39</t>
  </si>
  <si>
    <t>29/03/2016, 16:19</t>
  </si>
  <si>
    <t>VI. La Nymphe De La Source</t>
  </si>
  <si>
    <t>22/01/2006, 15:39</t>
  </si>
  <si>
    <t>23/11/2017, 21:08</t>
  </si>
  <si>
    <t>VII. Au Rossignol</t>
  </si>
  <si>
    <t>14/01/2018, 20:35</t>
  </si>
  <si>
    <t>Nocturne (vn, pf)</t>
  </si>
  <si>
    <t>Denis Clavier, Angéline Pondepeyre</t>
  </si>
  <si>
    <t>27/02/2006, 02:32</t>
  </si>
  <si>
    <t>22/01/2006, 14:56</t>
  </si>
  <si>
    <t>19/05/2018, 15:49</t>
  </si>
  <si>
    <t>Quatuor Clavier, Dimitris Saroglou</t>
  </si>
  <si>
    <t>Piano Quintet</t>
  </si>
  <si>
    <t>30/07/2008, 05:18</t>
  </si>
  <si>
    <t>08/11/2018, 00:18</t>
  </si>
  <si>
    <t>II.</t>
  </si>
  <si>
    <t>08/12/2007, 01:26</t>
  </si>
  <si>
    <t>21/06/2018, 10:53</t>
  </si>
  <si>
    <t>III.</t>
  </si>
  <si>
    <t>22/01/2006, 14:59</t>
  </si>
  <si>
    <t>21/06/2018, 11:50</t>
  </si>
  <si>
    <t>II. Trois Images De La Reine De Hongrie</t>
  </si>
  <si>
    <t>Denis Clavier, Angélique Pondepeyre, Philarmonie De Lorraine, Fernand Quattrocchi</t>
  </si>
  <si>
    <t>Suite Hongroise (vn, pf, perc, str)</t>
  </si>
  <si>
    <t>22/01/2006, 15:15</t>
  </si>
  <si>
    <t>22/01/2006, 16:14</t>
  </si>
  <si>
    <t>02/03/2020, 20:20</t>
  </si>
  <si>
    <t>I. Décidé</t>
  </si>
  <si>
    <t>22/01/2006, 15:08</t>
  </si>
  <si>
    <t>22/01/2006, 16:07</t>
  </si>
  <si>
    <t>04/02/2018, 17:49</t>
  </si>
  <si>
    <t>II. Chant D'amour</t>
  </si>
  <si>
    <t>22/01/2006, 15:09</t>
  </si>
  <si>
    <t>22/01/2006, 16:08</t>
  </si>
  <si>
    <t>12/05/2019, 17:46</t>
  </si>
  <si>
    <t>III. Lent - Vif Et Léger</t>
  </si>
  <si>
    <t>22/01/2006, 15:10</t>
  </si>
  <si>
    <t>22/01/2006, 16:09</t>
  </si>
  <si>
    <t>09/07/2016, 17:17</t>
  </si>
  <si>
    <t>Violin Sonata in C major</t>
  </si>
  <si>
    <t>27/02/2006, 01:32</t>
  </si>
  <si>
    <t>22/01/2006, 14:52</t>
  </si>
  <si>
    <t>11/09/2018, 21:18</t>
  </si>
  <si>
    <t>22/01/2006, 14:53</t>
  </si>
  <si>
    <t>11/09/2018, 21:31</t>
  </si>
  <si>
    <t>22/01/2006, 14:54</t>
  </si>
  <si>
    <t>07/11/2018, 15:16</t>
  </si>
  <si>
    <t>Allegro In D Minor</t>
  </si>
  <si>
    <t>Ida Presti, Alexandre Lagoya</t>
  </si>
  <si>
    <t>Händel, Georg Friedrich</t>
  </si>
  <si>
    <t>03/05/2016, 17:59</t>
  </si>
  <si>
    <t>Handel: Samson, HWV 57, Act 3 - Let The Bright Seraphim</t>
  </si>
  <si>
    <t>Baroque Duet</t>
  </si>
  <si>
    <t>30/12/2011, 17:45</t>
  </si>
  <si>
    <t>03/01/2017, 14:31</t>
  </si>
  <si>
    <t>Handel: Ode For The Birthday Of Queen Anne, HWV 74 - Eternal Source Of Light</t>
  </si>
  <si>
    <t>30/12/2011, 17:50</t>
  </si>
  <si>
    <t>21/12/2018, 22:08</t>
  </si>
  <si>
    <t>Handel: O! Come Chiare E Belle, HWV 143</t>
  </si>
  <si>
    <t>07/03/2019, 22:27</t>
  </si>
  <si>
    <t>Handel: Zadok The Priest, HWV 258, "Coronation Anthem #1"</t>
  </si>
  <si>
    <t>Neville Marriner: Academy Of St. Martin In The Fields &amp; Chorus</t>
  </si>
  <si>
    <t>The Best Of Handel [Disc 2]</t>
  </si>
  <si>
    <t>11/11/2016, 07:09</t>
  </si>
  <si>
    <t>Handel: Music For The Royal Fireworks, HWV 351 - Ouverture - Handel: Music For The Royal Fireworks, HWV 351 - Bourrée - Handel: Music For The Royal Fireworks, HWV 351 - La Paix - Handel: Music For The Royal Fireworks, HWV 351 - La Rejouissance - Handel: M</t>
  </si>
  <si>
    <t>Bernard Haitink: Royal Concertgebouw Orchestra</t>
  </si>
  <si>
    <t>21/10/2016, 13:15</t>
  </si>
  <si>
    <t>1. Allegro; 2. Largo; 3. Allegro</t>
  </si>
  <si>
    <t>John Eliot Gardiner: English Baroque Soloists</t>
  </si>
  <si>
    <t>Concerto Grosso In C, HWV 318, "Alexander's Feast"</t>
  </si>
  <si>
    <t>04/12/2013, 21:36</t>
  </si>
  <si>
    <t>Concerto in B flat, Op. 4 No. 6 - 1 Andante Allegro</t>
  </si>
  <si>
    <t>Concerto In B flat, Op. 4 no 6</t>
  </si>
  <si>
    <t>28/05/2007, 09:39</t>
  </si>
  <si>
    <t>11/07/2019, 22:42</t>
  </si>
  <si>
    <t>Concerto in B flat, Op. 4 No. 6 - 2 - Larghetto</t>
  </si>
  <si>
    <t>21/03/2016, 14:26</t>
  </si>
  <si>
    <t>Concerto in B flat, Op. 4 No. 6 - 2 - Allegro Moderato</t>
  </si>
  <si>
    <t>21/03/2016, 14:28</t>
  </si>
  <si>
    <t>Dixit Dominus Domino Meo</t>
  </si>
  <si>
    <t>The Sixteen Choir &amp; Orchestra, Harry Christophers</t>
  </si>
  <si>
    <t>Dixit Dominus, Psalm 109</t>
  </si>
  <si>
    <t>08/03/2008, 21:04</t>
  </si>
  <si>
    <t>08/03/2008, 14:15</t>
  </si>
  <si>
    <t>08/06/2017, 14:55</t>
  </si>
  <si>
    <t>Fugue In G Minor, HWV 605</t>
  </si>
  <si>
    <t xml:space="preserve"> Fugue In G Minor, HWV 605</t>
  </si>
  <si>
    <t>23/10/2016, 13:06</t>
  </si>
  <si>
    <t>Act 1, Sc. 9 - Va Tacito</t>
  </si>
  <si>
    <t>Jennifer Larmore</t>
  </si>
  <si>
    <t>Giulio Cesare</t>
  </si>
  <si>
    <t>05/06/2017, 15:45</t>
  </si>
  <si>
    <t>But who may abide the day of His coming?</t>
  </si>
  <si>
    <t>Messiah</t>
  </si>
  <si>
    <t>03/10/2017, 14:14</t>
  </si>
  <si>
    <t>O Thou That Tellest Good Tidings To Zion</t>
  </si>
  <si>
    <t>Aafje Heynis; Hans Gillesberger: Vienna Symphony Orchestra</t>
  </si>
  <si>
    <t>Messiah, HWV 56</t>
  </si>
  <si>
    <t>10/03/2020, 23:06</t>
  </si>
  <si>
    <t>Nisi Dominus Aedificaverit</t>
  </si>
  <si>
    <t>Nisi Dominus, Psalm 126</t>
  </si>
  <si>
    <t>08/03/2008, 14:12</t>
  </si>
  <si>
    <t>05/04/2016, 11:42</t>
  </si>
  <si>
    <t>1. Grave; 2. Allegro; 3. Sarabande; 4. Allegro</t>
  </si>
  <si>
    <t>Heinz Holliger; Raymond Leppard: English Chamber Orchestra</t>
  </si>
  <si>
    <t>Oboe Concerto #3 In G Minor, HWV 287</t>
  </si>
  <si>
    <t>29/07/2020, 22:18</t>
  </si>
  <si>
    <t>1. Larghetto; 2. Allegro; 3.</t>
  </si>
  <si>
    <t>Daniel Chorzempa; Jaap Schröder: Concerto Amsterdam</t>
  </si>
  <si>
    <t>Organ Concerto #13 In F, HWV 295, "The Cuckoo &amp; The Nightingale"</t>
  </si>
  <si>
    <t>05/02/2017, 11:58</t>
  </si>
  <si>
    <t>Handel: Solomon - Arrival Of The Queen Of Sheba</t>
  </si>
  <si>
    <t>08/04/2017, 16:19</t>
  </si>
  <si>
    <t>Handel: Keyboard Suite #4 In D Minor, Vol. 2/4, HWV 437 - Sarabande</t>
  </si>
  <si>
    <t>20/10/2016, 13:44</t>
  </si>
  <si>
    <t>Handel: Berenice, Regina D'Egitto - Minuet</t>
  </si>
  <si>
    <t>28/12/2011, 16:49</t>
  </si>
  <si>
    <t>05/07/2016, 20:46</t>
  </si>
  <si>
    <t>Handel: Sarabande &amp; Variations</t>
  </si>
  <si>
    <t>07/03/2020, 17:46</t>
  </si>
  <si>
    <t>Arrival of the Queen of Sheba from Solomon (George Frederic Handel)</t>
  </si>
  <si>
    <t>Neville Marriner: Academy Of St. Martin In The Fields</t>
  </si>
  <si>
    <t>SERENATA - Academy Favourites (Bach.Vivaldi.Handel.Mozart)</t>
  </si>
  <si>
    <t>06/07/2016, 15:05</t>
  </si>
  <si>
    <t>Minuet from Overture to Berenice (George Frederic Handel)</t>
  </si>
  <si>
    <t>15/05/2020, 17:30</t>
  </si>
  <si>
    <t>Symphonia Silete Venti</t>
  </si>
  <si>
    <t>Silete Venti</t>
  </si>
  <si>
    <t>08/03/2008, 14:14</t>
  </si>
  <si>
    <t>28/04/2018, 22:52</t>
  </si>
  <si>
    <t>Arrival Of The Queen Of Sheba</t>
  </si>
  <si>
    <t>Solomon, HWV 67</t>
  </si>
  <si>
    <t>04/12/2013, 22:32</t>
  </si>
  <si>
    <t>18/12/2011, 19:09</t>
  </si>
  <si>
    <t>16/10/2022, 13:55</t>
  </si>
  <si>
    <t>Menuet - Menuet: Allegretto - Affetuoso - Cantabile - Andante, Allegro</t>
  </si>
  <si>
    <t>Lorin Maazel: Berlin Radio Symphony Orchestra</t>
  </si>
  <si>
    <t>Water Music, HWV 348-350</t>
  </si>
  <si>
    <t>11/11/2016, 07:37</t>
  </si>
  <si>
    <t>I. Lento molto e molto tranquillo - Allegro deciso</t>
  </si>
  <si>
    <t>Eugene List, MIT SO, David Epstein</t>
  </si>
  <si>
    <t>Hanson, Howard</t>
  </si>
  <si>
    <t>Piano Concerto in G major, Op. 36</t>
  </si>
  <si>
    <t>08/09/2005, 21:19</t>
  </si>
  <si>
    <t>17/10/2017, 21:28</t>
  </si>
  <si>
    <t>II. Allegro feroce, molto ritmico</t>
  </si>
  <si>
    <t>08/09/2005, 21:20</t>
  </si>
  <si>
    <t>28/05/2018, 12:59</t>
  </si>
  <si>
    <t>III. Andante molto espressivo</t>
  </si>
  <si>
    <t>28/06/2017, 13:03</t>
  </si>
  <si>
    <t>IV. Allegro giocoso</t>
  </si>
  <si>
    <t>08/09/2005, 21:21</t>
  </si>
  <si>
    <t>17/03/2018, 21:31</t>
  </si>
  <si>
    <t>I. It's true, I went to the market</t>
  </si>
  <si>
    <t>Harbison, John</t>
  </si>
  <si>
    <t>Mirabai Songs</t>
  </si>
  <si>
    <t>17/05/2016, 16:30</t>
  </si>
  <si>
    <t>II. All I was doing was breathing</t>
  </si>
  <si>
    <t>17/05/2016, 16:33</t>
  </si>
  <si>
    <t>III. Why Mira can't go back to her old house</t>
  </si>
  <si>
    <t>17/05/2016, 16:35</t>
  </si>
  <si>
    <t>IV. Where did you go?</t>
  </si>
  <si>
    <t>17/05/2016, 16:37</t>
  </si>
  <si>
    <t>V. The Clouds</t>
  </si>
  <si>
    <t>17/05/2016, 16:40</t>
  </si>
  <si>
    <t>VI. Don't go, don't go</t>
  </si>
  <si>
    <t>17/05/2016, 16:44</t>
  </si>
  <si>
    <t>1. Presto - 2. Mentuetto - 3. Andante - 4. Presto</t>
  </si>
  <si>
    <t>Austro-Hungarian Haydn Orchestra, Adám Fischer</t>
  </si>
  <si>
    <t>Haydn / Beethoven</t>
  </si>
  <si>
    <t>Symphony 37 In C, H 1/37</t>
  </si>
  <si>
    <t>09/04/2015, 17:39</t>
  </si>
  <si>
    <t>09/04/2015, 10:52</t>
  </si>
  <si>
    <t>25/08/2016, 14:50</t>
  </si>
  <si>
    <t>Einleitung: Die Vorstellung des Chaos</t>
  </si>
  <si>
    <t>Royal PO, Antal Dorati</t>
  </si>
  <si>
    <t>Haydn, Franz Joseph</t>
  </si>
  <si>
    <t>Die Schöpfung</t>
  </si>
  <si>
    <t>04/04/2015, 20:53</t>
  </si>
  <si>
    <t>04/11/2005, 18:16</t>
  </si>
  <si>
    <t>08/05/2016, 07:35</t>
  </si>
  <si>
    <t>Im Anfange schuf Gott Himmel und Erde, Rafael, Uriel, Coro</t>
  </si>
  <si>
    <t>04/11/2005, 18:17</t>
  </si>
  <si>
    <t>08/05/2016, 07:38</t>
  </si>
  <si>
    <t>Nun schwanden vor dem heiligen Strahle, Uriel, Coro</t>
  </si>
  <si>
    <t>08/05/2016, 07:42</t>
  </si>
  <si>
    <t>Und Gott machte das Firmament... 5 Mit Staunen, Rafael, Gabriel, Coro</t>
  </si>
  <si>
    <t>08/05/2016, 07:46</t>
  </si>
  <si>
    <t>Und Gott sprach... 7 Rollend in schäumenden Wellen, Rafael</t>
  </si>
  <si>
    <t>04/11/2005, 18:18</t>
  </si>
  <si>
    <t>08/05/2016, 07:51</t>
  </si>
  <si>
    <t>Und Gott sprach... 9 Nun beut die Flur, Gabriel</t>
  </si>
  <si>
    <t>08/05/2016, 07:58</t>
  </si>
  <si>
    <t>Und Gott sprach... 13 In vollem Glanze, Uriel</t>
  </si>
  <si>
    <t>04/11/2005, 18:19</t>
  </si>
  <si>
    <t>08/05/2016, 08:01</t>
  </si>
  <si>
    <t>Die Himmel erzählen die Ehre Gottes, Coro, Gabriel, Uriel, Rafael</t>
  </si>
  <si>
    <t>04/11/2005, 18:20</t>
  </si>
  <si>
    <t>07/02/2018, 21:20</t>
  </si>
  <si>
    <t>Und Gott sprach... 16 Auf starkem Fittiche, Gabriel</t>
  </si>
  <si>
    <t>04/11/2005, 18:23</t>
  </si>
  <si>
    <t>08/05/2016, 08:13</t>
  </si>
  <si>
    <t>Und die Engel rührten... 19 In holder Anmut stehen, Rafael, Gabriel, Uriel, Coro</t>
  </si>
  <si>
    <t>08/05/2016, 08:21</t>
  </si>
  <si>
    <t>Nun scheint in vollem Glanze der Himmel, Rafael</t>
  </si>
  <si>
    <t>08/05/2016, 08:25</t>
  </si>
  <si>
    <t>Und Gott schuf den Menschen... 24 Mit Würd' und Hoheit, Uriel</t>
  </si>
  <si>
    <t>08/05/2016, 08:30</t>
  </si>
  <si>
    <t>Und Gott sah jedes Ding... 26 Vollendet ist das grosse Werk, Rafael, Coro, Gabriel, Uriel</t>
  </si>
  <si>
    <t>08/05/2016, 08:39</t>
  </si>
  <si>
    <t>Aus Rosenwolken bricht, Uriel</t>
  </si>
  <si>
    <t>04/11/2005, 18:28</t>
  </si>
  <si>
    <t>08/06/2017, 19:12</t>
  </si>
  <si>
    <t>Von deiner Güt', o Herr und Gott, Adão, Eva, Coro</t>
  </si>
  <si>
    <t>31/07/2016, 12:57</t>
  </si>
  <si>
    <t>Nun ist die erste Pflicht erfüllt, Adão, Eva</t>
  </si>
  <si>
    <t>04/11/2005, 18:30</t>
  </si>
  <si>
    <t>02/03/2020, 21:19</t>
  </si>
  <si>
    <t>O glücklich Paar... 32 Singt dem Herren alle Stimmen! Uriel, Coro</t>
  </si>
  <si>
    <t>04/11/2005, 18:31</t>
  </si>
  <si>
    <t>31/07/2016, 11:32</t>
  </si>
  <si>
    <t>Haydn: Arianna A Naxos, H 26B/2</t>
  </si>
  <si>
    <t>04/04/2015, 20:56</t>
  </si>
  <si>
    <t>31/07/2016, 14:09</t>
  </si>
  <si>
    <t>1. Allegro; 2. Adagio E Cantabile; 3. Finale: Tempo Di Minuet</t>
  </si>
  <si>
    <t>Piano Sonata 59 In E Flat, H 16/49</t>
  </si>
  <si>
    <t>04/04/2015, 20:55</t>
  </si>
  <si>
    <t>31/12/2011, 15:47</t>
  </si>
  <si>
    <t>25/12/2018, 17:34</t>
  </si>
  <si>
    <t>I. Salve Regina</t>
  </si>
  <si>
    <t>Argo Chamber Orchestra, Laszlo Heltay</t>
  </si>
  <si>
    <t>Salve Regina</t>
  </si>
  <si>
    <t>04/11/2005, 18:13</t>
  </si>
  <si>
    <t>15/05/2020, 05:23</t>
  </si>
  <si>
    <t>II. Eja ergo?</t>
  </si>
  <si>
    <t>04/11/2005, 18:14</t>
  </si>
  <si>
    <t>05/05/2018, 21:37</t>
  </si>
  <si>
    <t>III. Et Jesum</t>
  </si>
  <si>
    <t>04/11/2005, 18:15</t>
  </si>
  <si>
    <t>31/07/2016, 13:48</t>
  </si>
  <si>
    <t>1. Allegro - 2. Andante - 3. Allegro con Spirito</t>
  </si>
  <si>
    <t>Küchl, Herzer, Turetschek, Werba, Austro-Hungarian Haydn Orchestra, Adám Fischer</t>
  </si>
  <si>
    <t>Sinfonia Concertante In B Flat For Violin, Cello, Oboe &amp; Bassoon, H 1/105</t>
  </si>
  <si>
    <t>12/04/2015, 19:50</t>
  </si>
  <si>
    <t>11/04/2015, 14:06</t>
  </si>
  <si>
    <t>11/11/2016, 07:59</t>
  </si>
  <si>
    <t>1. Adagio, Vivace</t>
  </si>
  <si>
    <t>KCO, Nikolaus Harnoncourt</t>
  </si>
  <si>
    <t>Symfonie 97 in C</t>
  </si>
  <si>
    <t>26/01/2014, 20:58</t>
  </si>
  <si>
    <t>26/01/2014, 14:57</t>
  </si>
  <si>
    <t>28/05/2018, 10:56</t>
  </si>
  <si>
    <t>2. Adagio, Ma Non Troppo</t>
  </si>
  <si>
    <t>26/01/2014, 14:58</t>
  </si>
  <si>
    <t>19/10/2016, 09:24</t>
  </si>
  <si>
    <t>3. Menuet - Allegretto</t>
  </si>
  <si>
    <t>26/01/2014, 20:59</t>
  </si>
  <si>
    <t>21/08/2016, 16:32</t>
  </si>
  <si>
    <t>4. Finale - Presto Assai</t>
  </si>
  <si>
    <t>19/10/2016, 11:25</t>
  </si>
  <si>
    <t>1. Allegro - 2. Andante - 3. Allegro Molto</t>
  </si>
  <si>
    <t>Symphony "A" In B Flat</t>
  </si>
  <si>
    <t>09/04/2015, 17:37</t>
  </si>
  <si>
    <t>09/04/2015, 11:10</t>
  </si>
  <si>
    <t>03/03/2019, 22:22</t>
  </si>
  <si>
    <t>1. Allegro Molto - 2. Menuetto &amp; Trio - 3. Andante - 4. Finale: Presto</t>
  </si>
  <si>
    <t>Symphony "B" In B Flat</t>
  </si>
  <si>
    <t>09/04/2015, 17:36</t>
  </si>
  <si>
    <t>09/04/2015, 11:11</t>
  </si>
  <si>
    <t>14/10/2016, 12:08</t>
  </si>
  <si>
    <t>1. Presto - 2. Andante - 3. Finale: Presto</t>
  </si>
  <si>
    <t>Symphony 1 In D, H 1/1</t>
  </si>
  <si>
    <t>07/04/2015, 20:37</t>
  </si>
  <si>
    <t>07/04/2015, 14:33</t>
  </si>
  <si>
    <t>17/08/2017, 09:16</t>
  </si>
  <si>
    <t>1. Allegro - 2. Andante - 3. Finale: Presto</t>
  </si>
  <si>
    <t>Symphony 2 In C, H 1/2</t>
  </si>
  <si>
    <t>07/04/2015, 20:40</t>
  </si>
  <si>
    <t>07/04/2015, 14:35</t>
  </si>
  <si>
    <t>26/06/2016, 14:54</t>
  </si>
  <si>
    <t>1. Allegro - 2. Andante Moderato - 3. Menuet &amp; Trio - 4. Finale: Alla Breve</t>
  </si>
  <si>
    <t>Symphony 3 In G, H 1/3</t>
  </si>
  <si>
    <t>07/04/2015, 14:37</t>
  </si>
  <si>
    <t>26/03/2017, 13:52</t>
  </si>
  <si>
    <t>1. Presto - 2. Andante - 3. Finale: Tempo Di Menuetto</t>
  </si>
  <si>
    <t>Symphony 4 In D, H 1/4</t>
  </si>
  <si>
    <t>07/04/2015, 20:41</t>
  </si>
  <si>
    <t>07/04/2015, 14:39</t>
  </si>
  <si>
    <t>03/03/2019, 22:40</t>
  </si>
  <si>
    <t>1. Adagio Ma Non Troppo - 2. Allegro - 3. Menuet &amp; Trio - 4. Finale: Presto</t>
  </si>
  <si>
    <t>Symphony 5 In A, H 1/5</t>
  </si>
  <si>
    <t>07/04/2015, 20:43</t>
  </si>
  <si>
    <t>07/04/2015, 14:40</t>
  </si>
  <si>
    <t>31/08/2017, 17:52</t>
  </si>
  <si>
    <t>1. Adagio, Allegro - 2. Adagio, Andante - 3. Menuet &amp; Trio - 4. Finale: Allegro</t>
  </si>
  <si>
    <t>Symphony 6 In D, H 1/6, "Le Matin"</t>
  </si>
  <si>
    <t>07/04/2015, 21:14</t>
  </si>
  <si>
    <t>07/04/2015, 14:44</t>
  </si>
  <si>
    <t>03/03/2019, 23:03</t>
  </si>
  <si>
    <t>1. Adagio, Allegro - 2. Recitativo: Adagio - 3. Menuet &amp; Trio - 4. Finale: Allegro</t>
  </si>
  <si>
    <t>Symphony 7 In C, H 1/7, "Le Midi"</t>
  </si>
  <si>
    <t>07/04/2015, 21:15</t>
  </si>
  <si>
    <t>07/04/2015, 14:48</t>
  </si>
  <si>
    <t>23/11/2016, 10:09</t>
  </si>
  <si>
    <t>1. Allegro Molto - 2. Andante -3. Menuet &amp; Trio - 4. Presto, La Tempesta</t>
  </si>
  <si>
    <t>Symphony 8 In G, H 1/8, "Le Soir"</t>
  </si>
  <si>
    <t>07/04/2015, 21:25</t>
  </si>
  <si>
    <t>07/04/2015, 14:51</t>
  </si>
  <si>
    <t>14/10/2016, 12:30</t>
  </si>
  <si>
    <t>1. Allegro Molto - 2. Andante - 3. Finale: Menuetto</t>
  </si>
  <si>
    <t>Symphony 9 In C, H 1/9</t>
  </si>
  <si>
    <t>07/04/2015, 21:17</t>
  </si>
  <si>
    <t>07/04/2015, 15:13</t>
  </si>
  <si>
    <t>11/11/2016, 08:32</t>
  </si>
  <si>
    <t>Symphony 10 In D, H 1/10</t>
  </si>
  <si>
    <t>07/04/2015, 21:18</t>
  </si>
  <si>
    <t>07/04/2015, 15:15</t>
  </si>
  <si>
    <t>05/02/2017, 18:04</t>
  </si>
  <si>
    <t>1. Adagio Cantabile - 2. Allegro - 3. Menuet &amp; Trio - 4. Finale: Presto</t>
  </si>
  <si>
    <t>Symphony 11 In E Flat, H 1/11</t>
  </si>
  <si>
    <t>07/04/2015, 21:19</t>
  </si>
  <si>
    <t>07/04/2015, 15:16</t>
  </si>
  <si>
    <t>05/11/2016, 07:58</t>
  </si>
  <si>
    <t>1. Allegro - 2. Adagio - 3. Finale: Presto</t>
  </si>
  <si>
    <t>Symphony 12 In E, H 1/12</t>
  </si>
  <si>
    <t>07/04/2015, 15:17</t>
  </si>
  <si>
    <t>11/11/2016, 08:50</t>
  </si>
  <si>
    <t>1. Allegro Molto - 2. Adagio Cantabile - 3. Menuet &amp; Trio - 4. Finale: Allegro Molto</t>
  </si>
  <si>
    <t>Symphony 13 In D, H 1/13</t>
  </si>
  <si>
    <t>07/04/2015, 21:46</t>
  </si>
  <si>
    <t>07/04/2015, 15:27</t>
  </si>
  <si>
    <t>28/10/2016, 17:00</t>
  </si>
  <si>
    <t>1. Allegro Molto - 2. Andante - 3. Menuet &amp; Trio - 4. Finale: Allegretto</t>
  </si>
  <si>
    <t>Symphony 14 In A, H 1/14</t>
  </si>
  <si>
    <t>07/04/2015, 21:47</t>
  </si>
  <si>
    <t>07/04/2015, 15:30</t>
  </si>
  <si>
    <t>01/11/2016, 14:23</t>
  </si>
  <si>
    <t>1. Adagio, Presto, Adagio - 2. Menuet &amp; Trio - 3. Andante - 4. Finale: Presto</t>
  </si>
  <si>
    <t>Symphony 15 In D, H 1/15</t>
  </si>
  <si>
    <t>07/04/2015, 21:48</t>
  </si>
  <si>
    <t>07/04/2015, 15:31</t>
  </si>
  <si>
    <t>02/04/2017, 09:21</t>
  </si>
  <si>
    <t>1. Allegro - 2. Andante Ma Non Troppo - . Finale: Presto</t>
  </si>
  <si>
    <t>Symphony 16 In B Flat, H 1/16</t>
  </si>
  <si>
    <t>07/04/2015, 21:49</t>
  </si>
  <si>
    <t>07/04/2015, 15:34</t>
  </si>
  <si>
    <t>23/11/2016, 07:57</t>
  </si>
  <si>
    <t>1. Allegro - 2. Andante Ma Non Troppo - 3. Finale: Allegro Molto</t>
  </si>
  <si>
    <t>Symphony 17 In F, H 1/17</t>
  </si>
  <si>
    <t>09/04/2015, 15:47</t>
  </si>
  <si>
    <t>09/04/2015, 09:40</t>
  </si>
  <si>
    <t>12/11/2016, 15:44</t>
  </si>
  <si>
    <t>1. Andante Moderato - 2. Allegro Molto - 3. Tempo Di Menuet</t>
  </si>
  <si>
    <t>Symphony 18 In G, H 1/18</t>
  </si>
  <si>
    <t>09/04/2015, 09:41</t>
  </si>
  <si>
    <t>23/11/2016, 07:45</t>
  </si>
  <si>
    <t>1. Allegro Molto - 2. Andante - 3. Presto</t>
  </si>
  <si>
    <t>Symphony 19 In D, H 1/19</t>
  </si>
  <si>
    <t>09/04/2015, 15:46</t>
  </si>
  <si>
    <t>09/04/2015, 09:42</t>
  </si>
  <si>
    <t>26/03/2017, 15:54</t>
  </si>
  <si>
    <t>1. Allegro Molto - 2. Andante Cantabile - 3. Menuet &amp; Trio - 4. Presto</t>
  </si>
  <si>
    <t>Symphony 20 In C, H 1/20</t>
  </si>
  <si>
    <t>09/04/2015, 15:45</t>
  </si>
  <si>
    <t>09/04/2015, 09:43</t>
  </si>
  <si>
    <t>23/11/2016, 11:20</t>
  </si>
  <si>
    <t>1. Adagio - 2. Presto - 3. Menuet &amp; Trio - 4. Allegro Molto</t>
  </si>
  <si>
    <t>Symphony 21 In A, H 1/21</t>
  </si>
  <si>
    <t>09/04/2015, 17:50</t>
  </si>
  <si>
    <t>09/04/2015, 09:49</t>
  </si>
  <si>
    <t>08/01/2018, 21:18</t>
  </si>
  <si>
    <t>1. Adagio - 2. Presto - 3. Menuetto - 4. Finale, Presto</t>
  </si>
  <si>
    <t>Symphony 22 In E Flat, H 1/22, "The Philosopher"</t>
  </si>
  <si>
    <t>09/04/2015, 17:49</t>
  </si>
  <si>
    <t>09/04/2015, 09:52</t>
  </si>
  <si>
    <t>12/05/2019, 11:38</t>
  </si>
  <si>
    <t>1. Allegro - 2. Andante - 3. Menuet &amp; Trio - 4. Presto Assai</t>
  </si>
  <si>
    <t>Symphony 23 In G, H 1/23</t>
  </si>
  <si>
    <t>09/04/2015, 17:48</t>
  </si>
  <si>
    <t>09/04/2015, 09:54</t>
  </si>
  <si>
    <t>23/11/2016, 08:50</t>
  </si>
  <si>
    <t>1. Allegro - 2. Adagio - 3. Menuet &amp; Trio - 4. Allegro</t>
  </si>
  <si>
    <t>Symphony 24 In D, H 1/24</t>
  </si>
  <si>
    <t>09/04/2015, 09:56</t>
  </si>
  <si>
    <t>23/11/2016, 08:33</t>
  </si>
  <si>
    <t>1. Adagio - 2. Menuet &amp; Trio - 3. Presto</t>
  </si>
  <si>
    <t>Symphony 25 In C, H 1/25</t>
  </si>
  <si>
    <t>09/04/2015, 17:47</t>
  </si>
  <si>
    <t>09/04/2015, 10:24</t>
  </si>
  <si>
    <t>17/08/2017, 09:02</t>
  </si>
  <si>
    <t>1. Allegro Assai Con Spirito - 2. Adagio - 3. Menuet</t>
  </si>
  <si>
    <t>Symphony 26 In D Minor, H 1/26, "Lamentation"</t>
  </si>
  <si>
    <t>09/04/2015, 10:25</t>
  </si>
  <si>
    <t>23/11/2016, 11:06</t>
  </si>
  <si>
    <t>1. Allegro Molto - 2. Andante Siciliano - 3. Presto</t>
  </si>
  <si>
    <t>Symphony 27 In G, H 1/27</t>
  </si>
  <si>
    <t>09/04/2015, 17:46</t>
  </si>
  <si>
    <t>09/04/2015, 10:26</t>
  </si>
  <si>
    <t>06/08/2016, 08:35</t>
  </si>
  <si>
    <t>1. Allegro Di Molto - 2. Poco Adagio - 3. Menuet &amp; Trio - 4. Presto Assai</t>
  </si>
  <si>
    <t>Symphony 28 In A, H 1/28</t>
  </si>
  <si>
    <t>09/04/2015, 10:27</t>
  </si>
  <si>
    <t>07/08/2016, 13:07</t>
  </si>
  <si>
    <t>1. Allegro Di Molto - 2. Andante - 3. Menuet &amp; Trio - 4. Presto</t>
  </si>
  <si>
    <t>Symphony 29 In E, H 1/29</t>
  </si>
  <si>
    <t>09/04/2015, 17:45</t>
  </si>
  <si>
    <t>09/04/2015, 10:28</t>
  </si>
  <si>
    <t>20/11/2016, 08:53</t>
  </si>
  <si>
    <t>1. Allegro - 2. Andante - 3. Tempo Di Menuet, Piu Tosto Allegretto</t>
  </si>
  <si>
    <t>Symphony 30 In C, H 1/30, "Allelujah"</t>
  </si>
  <si>
    <t>09/04/2015, 10:30</t>
  </si>
  <si>
    <t>26/07/2020, 22:26</t>
  </si>
  <si>
    <t>1. Allegro - 2. Adagio - 3. Menuet &amp; Trio - 4. Moderato Molto-Presto</t>
  </si>
  <si>
    <t>Symphony 31 In D, H 1/31, "Hornsignal"</t>
  </si>
  <si>
    <t>09/04/2015, 17:44</t>
  </si>
  <si>
    <t>09/04/2015, 10:31</t>
  </si>
  <si>
    <t>12/10/2016, 17:26</t>
  </si>
  <si>
    <t>1. Allegro Molto - 2. Menuet &amp; Trio - 3. Adagio Ma Non Troppo - 4. Presto</t>
  </si>
  <si>
    <t>Symphony 32 In C, H 1/32</t>
  </si>
  <si>
    <t>09/04/2015, 19:35</t>
  </si>
  <si>
    <t>09/04/2015, 10:33</t>
  </si>
  <si>
    <t>23/11/2016, 11:35</t>
  </si>
  <si>
    <t>1. Vivace - 2. Andante - 3. Menuet &amp; Trio - 4. Allegro</t>
  </si>
  <si>
    <t>Symphony 33 In C, H 1/33</t>
  </si>
  <si>
    <t>09/04/2015, 19:36</t>
  </si>
  <si>
    <t>23/11/2016, 09:43</t>
  </si>
  <si>
    <t>1. Adagio - 2. Allegro - 3. Menuet &amp; Trio - 4. Presto Assai</t>
  </si>
  <si>
    <t>Symphony 34 In D Minor, H 1/34</t>
  </si>
  <si>
    <t>09/04/2015, 17:42</t>
  </si>
  <si>
    <t>09/04/2015, 10:49</t>
  </si>
  <si>
    <t>22/11/2016, 14:19</t>
  </si>
  <si>
    <t>Symphony 35 In B Flat, H 1/35</t>
  </si>
  <si>
    <t>09/04/2015, 17:41</t>
  </si>
  <si>
    <t>09/04/2015, 10:50</t>
  </si>
  <si>
    <t>04/11/2016, 11:53</t>
  </si>
  <si>
    <t>1. Vivace - 2. Adagio - 3. Menuetto - 4. Allegro</t>
  </si>
  <si>
    <t>Symphony 36 In E Flat, H 1/36</t>
  </si>
  <si>
    <t>09/04/2015, 17:40</t>
  </si>
  <si>
    <t>09/04/2015, 10:51</t>
  </si>
  <si>
    <t>22/11/2016, 13:09</t>
  </si>
  <si>
    <t>1. Allegro Molto - 2. Andante Molto - 3. Menuetto - 4. Finale: Allegro Di Molto</t>
  </si>
  <si>
    <t>Symphony 38 In C, H 1/38</t>
  </si>
  <si>
    <t>09/04/2015, 11:08</t>
  </si>
  <si>
    <t>03/03/2019, 23:19</t>
  </si>
  <si>
    <t>1. Allegro Assai - 2. Andante - 3. Menuetto - 4. Finale: Allegro Di Molto</t>
  </si>
  <si>
    <t>Symphony 39 In G, H 1/39, "The Fist"</t>
  </si>
  <si>
    <t>09/04/2015, 17:38</t>
  </si>
  <si>
    <t>09/04/2015, 11:09</t>
  </si>
  <si>
    <t>31/07/2016, 12:46</t>
  </si>
  <si>
    <t>1. Allegro - 2. Andante Piu Tosto Allegretto - 3. Menuetto - 4. Finale: Allegro</t>
  </si>
  <si>
    <t>Symphony 40 In F, H 1/40</t>
  </si>
  <si>
    <t>09/04/2015, 11:26</t>
  </si>
  <si>
    <t>20/05/2016, 12:18</t>
  </si>
  <si>
    <t>1. Allegro Con Spirito - 2. Un Poco Andante - 3. Menuetto - 4. Presto</t>
  </si>
  <si>
    <t>Symphony 41 In C, H 1/41</t>
  </si>
  <si>
    <t>09/04/2015, 17:35</t>
  </si>
  <si>
    <t>09/04/2015, 11:27</t>
  </si>
  <si>
    <t>31/07/2016, 12:08</t>
  </si>
  <si>
    <t>1. Moderato E Maestoso - 2. Andantino E Cantabile - 3. Menuetto - 4. Finale: Scherzando E Presto</t>
  </si>
  <si>
    <t>Symphony 42 In D, H 1/42</t>
  </si>
  <si>
    <t>09/04/2015, 17:34</t>
  </si>
  <si>
    <t>09/04/2015, 11:29</t>
  </si>
  <si>
    <t>23/11/2016, 10:35</t>
  </si>
  <si>
    <t>1. Allegro - 2. Adagio - 3. Menuetto - 4. Finale: Allegro</t>
  </si>
  <si>
    <t>Symphony 43 In E Flat, H 1/43, "Mercury"</t>
  </si>
  <si>
    <t>12/04/2015, 20:22</t>
  </si>
  <si>
    <t>09/04/2015, 11:33</t>
  </si>
  <si>
    <t>14/10/2016, 14:40</t>
  </si>
  <si>
    <t>1. Allegro Con Brio - 2. Menuetto - 3. Adagio - 4. Finale: Presto</t>
  </si>
  <si>
    <t>Symphony 44 In E Minor, H 1/44, "Trauer"</t>
  </si>
  <si>
    <t>09/04/2015, 11:39</t>
  </si>
  <si>
    <t>04/11/2016, 14:07</t>
  </si>
  <si>
    <t>1. Allegro Assai - 2. Adagio - 3. Menuetto - 4. Finale: Presto-Adagio</t>
  </si>
  <si>
    <t>Symphony 45 In F Sharp Minor, H 1/45, "Farewell"</t>
  </si>
  <si>
    <t>12/04/2015, 20:21</t>
  </si>
  <si>
    <t>09/04/2015, 11:41</t>
  </si>
  <si>
    <t>14/10/2016, 08:09</t>
  </si>
  <si>
    <t>1. Vivace - 2. Poco Adagio - 3. Menuetto - 4. Presto E Scherzando</t>
  </si>
  <si>
    <t>Symphony 46 In B, H 1/46</t>
  </si>
  <si>
    <t>12/04/2015, 20:20</t>
  </si>
  <si>
    <t>09/04/2015, 11:51</t>
  </si>
  <si>
    <t>02/05/2016, 13:14</t>
  </si>
  <si>
    <t>1. Allegro - 2. Un Poco Adagio, Cantabile - 3. Menuet Al Riversi, Trio Al Roverso - 4. Finale: Presto Assai</t>
  </si>
  <si>
    <t>Symphony 47 In G, H 1/47, "The Palindrome"</t>
  </si>
  <si>
    <t>09/04/2015, 11:54</t>
  </si>
  <si>
    <t>29/07/2020, 22:02</t>
  </si>
  <si>
    <t>Symphony 48 In C, H 1/48, "Maria Theresia"</t>
  </si>
  <si>
    <t>12/04/2015, 20:18</t>
  </si>
  <si>
    <t>09/04/2015, 11:56</t>
  </si>
  <si>
    <t>31/07/2016, 13:41</t>
  </si>
  <si>
    <t>1. Adagio - 2. Allegro Di Molto - 3. Menuetto - 4. Finale: Presto</t>
  </si>
  <si>
    <t>Symphony 49 In F Minor, H 1/49, "La Passione"</t>
  </si>
  <si>
    <t>12/04/2015, 20:17</t>
  </si>
  <si>
    <t>09/04/2015, 12:06</t>
  </si>
  <si>
    <t>24/02/2019, 18:29</t>
  </si>
  <si>
    <t>1. Adagio E Maestoso, Allegro Di Molto - 2. Andante Moderato - 3. Menuetto - 4. Presto</t>
  </si>
  <si>
    <t>Symphony 50 In C, H 1/50</t>
  </si>
  <si>
    <t>09/04/2015, 12:09</t>
  </si>
  <si>
    <t>25/08/2016, 13:36</t>
  </si>
  <si>
    <t>1. Vivace - 2. Adagio - 3. Menuetto - 4. Finale: Allegro</t>
  </si>
  <si>
    <t>Symphony 51 In B Flat, H 1/51</t>
  </si>
  <si>
    <t>12/04/2015, 20:16</t>
  </si>
  <si>
    <t>09/04/2015, 12:11</t>
  </si>
  <si>
    <t>08/10/2016, 14:09</t>
  </si>
  <si>
    <t>1. Allegro Assai Con Brio - 2. Andante - 3. Menuetto - 4. Finale: Presto</t>
  </si>
  <si>
    <t>Symphony 52 In C Minor, H 1/52</t>
  </si>
  <si>
    <t>09/04/2015, 12:24</t>
  </si>
  <si>
    <t>14/01/2019, 22:33</t>
  </si>
  <si>
    <t>1. Largo Maestoso, Vivace - 2. Andante - 3. Menuetto - 4. Finale: Cappricio, Presto</t>
  </si>
  <si>
    <t>Symphony 53 In D, H 1/53, "Imperial"</t>
  </si>
  <si>
    <t>12/04/2015, 20:15</t>
  </si>
  <si>
    <t>09/04/2015, 12:26</t>
  </si>
  <si>
    <t>09/11/2016, 13:37</t>
  </si>
  <si>
    <t>1. Adagio Maestoso, Presto - 2. Adagio Assai - 3. Menuetto - 4. Finale: Presto</t>
  </si>
  <si>
    <t>Symphony 54 In G, H 1/54</t>
  </si>
  <si>
    <t>12/04/2015, 20:14</t>
  </si>
  <si>
    <t>09/04/2015, 12:27</t>
  </si>
  <si>
    <t>10/11/2016, 10:45</t>
  </si>
  <si>
    <t>1. Allegro Di Molto - 2. Adagio, Ma Semplicemente - 3. Menuetto - 4. Finale: Presto</t>
  </si>
  <si>
    <t>Symphony 55 In E Flat, H 1/55, "The Schoolmaster"</t>
  </si>
  <si>
    <t>09/04/2015, 13:40</t>
  </si>
  <si>
    <t>10/11/2016, 09:58</t>
  </si>
  <si>
    <t>1. Allegro Di Molto - 2. Adagio - 3. Menuetto - 4. Finale: Prestissimo</t>
  </si>
  <si>
    <t>Symphony 56 In C, H 1/56</t>
  </si>
  <si>
    <t>12/04/2015, 20:13</t>
  </si>
  <si>
    <t>09/04/2015, 13:41</t>
  </si>
  <si>
    <t>1. Adagio, Allegro - 2. Adagio - 3. Menuetto - 4. Prestissimo</t>
  </si>
  <si>
    <t>Symphony 57 In C, H 1/57</t>
  </si>
  <si>
    <t>10/04/2015, 21:48</t>
  </si>
  <si>
    <t>09/04/2015, 13:43</t>
  </si>
  <si>
    <t>08/10/2016, 15:15</t>
  </si>
  <si>
    <t>1. Allegro - 2. Andante - 3. Menuet Alla Zoppa - 4. Finale: Presto</t>
  </si>
  <si>
    <t>Symphony 58 In F, H 1/58</t>
  </si>
  <si>
    <t>10/04/2015, 21:47</t>
  </si>
  <si>
    <t>09/04/2015, 13:57</t>
  </si>
  <si>
    <t>18/10/2016, 10:00</t>
  </si>
  <si>
    <t>1. Presto - 2. Andante O Piu Tosto Allegretto - 3. Menuetto - 4. Allegro Assai</t>
  </si>
  <si>
    <t>Symphony 59 In A, H 1/59, "Fire"</t>
  </si>
  <si>
    <t>10/04/2015, 21:46</t>
  </si>
  <si>
    <t>09/04/2015, 13:59</t>
  </si>
  <si>
    <t>24/11/2016, 14:22</t>
  </si>
  <si>
    <t>1. Adagio, Allegro Di Molto - 2. Andante - 3. Menuetto - 4. Presto - 5. Adagio (Di Lamentatione) - 6. Finale, Prestissimo</t>
  </si>
  <si>
    <t>Symphony 60 In C, H 1/60, "Il Distratto"</t>
  </si>
  <si>
    <t>09/04/2015, 14:00</t>
  </si>
  <si>
    <t>31/10/2016, 11:41</t>
  </si>
  <si>
    <t>1. Vivace - 2. Adagio - 3. Menuetto - 4. Prestissimo</t>
  </si>
  <si>
    <t>Symphony 61 In D, H 1/61</t>
  </si>
  <si>
    <t>10/04/2015, 21:44</t>
  </si>
  <si>
    <t>09/04/2015, 14:02</t>
  </si>
  <si>
    <t>11/11/2016, 10:17</t>
  </si>
  <si>
    <t>1. Allegro - 2. Allegretto - 3. Menuetto - 4. Finale: Allegro</t>
  </si>
  <si>
    <t>Symphony 62 In D, H 1/62</t>
  </si>
  <si>
    <t>09/04/2015, 22:43</t>
  </si>
  <si>
    <t>09/04/2015, 14:04</t>
  </si>
  <si>
    <t>02/09/2016, 15:16</t>
  </si>
  <si>
    <t>1. Allegro - 2. La Roxelane: Allegretto (O Piu Tosto Allegro) - 3. Menuetto - 4. Finale, presto</t>
  </si>
  <si>
    <t>Symphony 63 In C, H 1/63, "La Roxelane"</t>
  </si>
  <si>
    <t>09/04/2015, 22:14</t>
  </si>
  <si>
    <t>09/04/2015, 14:05</t>
  </si>
  <si>
    <t>1. Allegro Con Spirito - 2. Largo - 3. Menuetto - 4. Finale, presto</t>
  </si>
  <si>
    <t>Symphony 64 In A, H 1/64, "Tempora Mutantur"</t>
  </si>
  <si>
    <t>09/04/2015, 22:12</t>
  </si>
  <si>
    <t>09/04/2015, 14:08</t>
  </si>
  <si>
    <t>22/11/2016, 12:53</t>
  </si>
  <si>
    <t>1. Vivace E Con Spirito - 2. Andante - 3. Menuetto - 4. Finale: Presto</t>
  </si>
  <si>
    <t>Symphony 65 In A, H 1/65</t>
  </si>
  <si>
    <t>09/04/2015, 22:10</t>
  </si>
  <si>
    <t>09/04/2015, 14:09</t>
  </si>
  <si>
    <t>31/07/2016, 11:49</t>
  </si>
  <si>
    <t>1. Allegro Con Brio - 2. Adagio - 3. Menuetto - 4. Finale: Scherzando E Presto</t>
  </si>
  <si>
    <t>Symphony 66 In B Flat, H 1/66</t>
  </si>
  <si>
    <t>09/04/2015, 22:07</t>
  </si>
  <si>
    <t>09/04/2015, 14:10</t>
  </si>
  <si>
    <t>23/11/2016, 09:28</t>
  </si>
  <si>
    <t>1. Presto - 2. Adagio - 3. Menuetto - 4. Finale: Allegro Di Molto</t>
  </si>
  <si>
    <t>Symphony 67 In F, H 1/67</t>
  </si>
  <si>
    <t>09/04/2015, 22:06</t>
  </si>
  <si>
    <t>09/04/2015, 16:01</t>
  </si>
  <si>
    <t>20/11/2016, 08:06</t>
  </si>
  <si>
    <t>1. Vivace - 2. Menuetto - 3. Adagio Cantabile - 4. Finale: Presto</t>
  </si>
  <si>
    <t>Symphony 68 In B Flat, H 1/68</t>
  </si>
  <si>
    <t>12/04/2015, 20:12</t>
  </si>
  <si>
    <t>09/04/2015, 16:03</t>
  </si>
  <si>
    <t>05/11/2016, 10:28</t>
  </si>
  <si>
    <t>1. Vivace - 2. Un Poco Adagio Piu Tosto Andante - 3. Menuetto - 4. Finale: Presto</t>
  </si>
  <si>
    <t>Symphony 69 In C, H 1/69, "Laudon"</t>
  </si>
  <si>
    <t>12/04/2015, 20:11</t>
  </si>
  <si>
    <t>09/04/2015, 16:06</t>
  </si>
  <si>
    <t>03/03/2019, 23:39</t>
  </si>
  <si>
    <t>1. Vivace Con Brio - 2. Specie D'Un Canone In Contrapunto Doppio: Andante - 3. Menuetto - 4. Finale: Allegro Con Brio</t>
  </si>
  <si>
    <t>Symphony 70 In D, H 1/70</t>
  </si>
  <si>
    <t>09/04/2015, 16:44</t>
  </si>
  <si>
    <t>29/11/2017, 10:10</t>
  </si>
  <si>
    <t>1. Adagio, Allegro Con Brio - 2. Adagio - 3. Menuetto - 4. Finale: Vivace</t>
  </si>
  <si>
    <t>Symphony 71 In B Flat, H 1/71</t>
  </si>
  <si>
    <t>12/04/2015, 20:10</t>
  </si>
  <si>
    <t>09/04/2015, 16:46</t>
  </si>
  <si>
    <t>29/11/2017, 10:36</t>
  </si>
  <si>
    <t>1. Allegro - 2. Andante - 3. Menuetto - 4. Finale: Andante, Presto</t>
  </si>
  <si>
    <t>Symphony 72 In D, H 1/72</t>
  </si>
  <si>
    <t>12/04/2015, 20:09</t>
  </si>
  <si>
    <t>09/04/2015, 16:49</t>
  </si>
  <si>
    <t>26/03/2017, 17:13</t>
  </si>
  <si>
    <t>1. Adagio, Allegro - 2. Andante - 3. Menuetto - 4. La Chasse: Presto</t>
  </si>
  <si>
    <t>Symphony 73 In D, H 1/73, "La Chasse"</t>
  </si>
  <si>
    <t>09/04/2015, 16:53</t>
  </si>
  <si>
    <t>05/07/2016, 19:56</t>
  </si>
  <si>
    <t>1. Vivace Assai - 2. Adagio Cantabile - 3. Menuetto - 4. Finale: Allegro Assai</t>
  </si>
  <si>
    <t>Symphony 74 In E Flat, H 1/74</t>
  </si>
  <si>
    <t>12/04/2015, 20:08</t>
  </si>
  <si>
    <t>09/04/2015, 16:56</t>
  </si>
  <si>
    <t>18/10/2018, 21:17</t>
  </si>
  <si>
    <t>1. Grave, Presto - 2. Poco Adagio (Andante Con Var) - 3. Menuetto - 4. Finale: Vivace</t>
  </si>
  <si>
    <t>Symphony 75 In D, H 1/75</t>
  </si>
  <si>
    <t>09/04/2015, 16:58</t>
  </si>
  <si>
    <t>12/11/2016, 16:18</t>
  </si>
  <si>
    <t>1. Allegro - 2. Adagio, Ma Non Troppo - 3. Menuetto - 4. Finale: Allegro, Ma Non Troppo</t>
  </si>
  <si>
    <t>Symphony 76 In E Flat, H 1/76</t>
  </si>
  <si>
    <t>12/04/2015, 20:07</t>
  </si>
  <si>
    <t>10/04/2015, 14:00</t>
  </si>
  <si>
    <t>18/10/2018, 21:40</t>
  </si>
  <si>
    <t>1. Vivace - 2. Andante Sostenuto - 3. Menuetto - 4. Finale: Allegro Spiritoso</t>
  </si>
  <si>
    <t>Symphony 77 In B Flat, H 1/77</t>
  </si>
  <si>
    <t>12/04/2015, 20:06</t>
  </si>
  <si>
    <t>10/04/2015, 14:02</t>
  </si>
  <si>
    <t>05/11/2016, 09:27</t>
  </si>
  <si>
    <t>1. Vivace - 2. Adagio - 3. Menuetto - 4. Finale: Presto</t>
  </si>
  <si>
    <t>Symphony 78 In C Minor, H 1/78</t>
  </si>
  <si>
    <t>12/04/2015, 20:05</t>
  </si>
  <si>
    <t>10/04/2015, 14:03</t>
  </si>
  <si>
    <t>31/07/2016, 11:28</t>
  </si>
  <si>
    <t>1. Allegro Con Spirito - 2. Adagio, Cantabile, Un Poco Allegro - 3. Menuetto - 4. Finale: Vivace</t>
  </si>
  <si>
    <t>Symphony 79 In F, H 1/79</t>
  </si>
  <si>
    <t>12/04/2015, 20:01</t>
  </si>
  <si>
    <t>10/04/2015, 14:06</t>
  </si>
  <si>
    <t>05/11/2016, 10:05</t>
  </si>
  <si>
    <t>1. Allegro Spiritoso - 2. Adagio - 3. Menuetto - 4. Finale: Presto</t>
  </si>
  <si>
    <t>Symphony 80 In D Minor, H 1/80</t>
  </si>
  <si>
    <t>12/04/2015, 20:00</t>
  </si>
  <si>
    <t>10/04/2015, 14:09</t>
  </si>
  <si>
    <t>05/11/2016, 08:47</t>
  </si>
  <si>
    <t>1. Vivace - 2. Andante - 3. Menuetto - 4. Finale: Allegro, Ma Non Troppo</t>
  </si>
  <si>
    <t>Symphony 81 In G, H 1/81</t>
  </si>
  <si>
    <t>12/04/2015, 19:59</t>
  </si>
  <si>
    <t>10/04/2015, 14:12</t>
  </si>
  <si>
    <t>18/10/2018, 22:03</t>
  </si>
  <si>
    <t>1. Vivace Assai - 2. Allegretto - 3. Menuetto - 4. Finale: Vivace</t>
  </si>
  <si>
    <t>Symphony 82 In C, H 1/82, "The Bear"</t>
  </si>
  <si>
    <t>10/04/2015, 14:16</t>
  </si>
  <si>
    <t>10/01/2018, 14:21</t>
  </si>
  <si>
    <t>1. Allegro Spiritoso - 2. Andante - 3. Menuet: Allegretto - 4. Finale, Vivace</t>
  </si>
  <si>
    <t>Symphony 83 In G Minor, H 1/83, "The Hen"</t>
  </si>
  <si>
    <t>12/04/2015, 19:58</t>
  </si>
  <si>
    <t>10/04/2015, 14:17</t>
  </si>
  <si>
    <t>21/11/2016, 08:38</t>
  </si>
  <si>
    <t>1. Largo, Allegro - 2. Andante - 3. Menuet: Allegretto - 4. Finale: Vivace</t>
  </si>
  <si>
    <t>Symphony 84 In E Flat, H 1/84</t>
  </si>
  <si>
    <t>12/04/2015, 19:57</t>
  </si>
  <si>
    <t>10/04/2015, 14:19</t>
  </si>
  <si>
    <t>21/05/2018, 18:30</t>
  </si>
  <si>
    <t>1. Adagio, Vivace - 2. Romance: Allegretto - 3. Menuet: Allegretto - 4. Finale: Presto</t>
  </si>
  <si>
    <t>Symphony 85 In B Flat, H 1/85, "La Reine"</t>
  </si>
  <si>
    <t>10/04/2015, 15:43</t>
  </si>
  <si>
    <t>18/08/2017, 13:09</t>
  </si>
  <si>
    <t>1. Adagio - 2. Capriccio: Largo - 3. Menuet: Allegretto - 4. Finale: Allegro Con Spirito</t>
  </si>
  <si>
    <t>Symphony 86 In D, H 1/86</t>
  </si>
  <si>
    <t>12/04/2015, 19:55</t>
  </si>
  <si>
    <t>10/04/2015, 15:46</t>
  </si>
  <si>
    <t>18/08/2017, 12:35</t>
  </si>
  <si>
    <t>1. Vivace - 2. Adagio - 3. Menuet: Allegretto - 4. Finale: Vivace</t>
  </si>
  <si>
    <t>Symphony 87 In A, H 1/87</t>
  </si>
  <si>
    <t>12/04/2015, 19:54</t>
  </si>
  <si>
    <t>10/04/2015, 15:47</t>
  </si>
  <si>
    <t>03/07/2016, 12:45</t>
  </si>
  <si>
    <t>1. Adagio, Allegro - 2. Largo - 3. Menuet: Allegretto - 4. Finale: Allegro Con Spirito</t>
  </si>
  <si>
    <t>Symphony 88 In G, H 1/88</t>
  </si>
  <si>
    <t>11/04/2015, 13:48</t>
  </si>
  <si>
    <t>21/05/2018, 18:07</t>
  </si>
  <si>
    <t>1. Vivace - 2. Andante Con Moto - 3. Menuet: Allegretto - 4. Finale: Vivace Assai</t>
  </si>
  <si>
    <t>Symphony 89 In F, H 1/89</t>
  </si>
  <si>
    <t>12/04/2015, 19:53</t>
  </si>
  <si>
    <t>11/04/2015, 13:49</t>
  </si>
  <si>
    <t>12/11/2016, 16:39</t>
  </si>
  <si>
    <t>1. Adagio, Allegro Assai - 2. Andante - 3. Menuet: Allegretto - 4. Finale: Allegro Assai</t>
  </si>
  <si>
    <t>Symphony 90 In C, H 1/90</t>
  </si>
  <si>
    <t>12/04/2015, 19:52</t>
  </si>
  <si>
    <t>11/04/2015, 13:51</t>
  </si>
  <si>
    <t>21/05/2018, 16:45</t>
  </si>
  <si>
    <t>1. Largo, Allegro Assai - 2. Andante - 3. Menuet: Un Poco Allegretto - 4. Finale: Vivace</t>
  </si>
  <si>
    <t>Symphony 91 In E Flat, H 1/91</t>
  </si>
  <si>
    <t>12/04/2015, 19:51</t>
  </si>
  <si>
    <t>11/04/2015, 14:03</t>
  </si>
  <si>
    <t>30/08/2016, 11:56</t>
  </si>
  <si>
    <t>1. Adagio, Allegro Spiritoso - 2. Adagio - 3. Menuet: Allegretto - 4. Presto</t>
  </si>
  <si>
    <t>Symphony 92 In G, H 1/92, "Oxford"</t>
  </si>
  <si>
    <t>11/04/2015, 14:05</t>
  </si>
  <si>
    <t>21/10/2016, 14:11</t>
  </si>
  <si>
    <t>1. Adagio - 2. Largo Cantabile - 3. Menuet: Allegro - 4. Finale: Presto Ma Non Troppo</t>
  </si>
  <si>
    <t>Symphony 93 In D, H 1/94</t>
  </si>
  <si>
    <t>12/04/2015, 19:49</t>
  </si>
  <si>
    <t>11/04/2015, 14:10</t>
  </si>
  <si>
    <t>04/05/2017, 17:02</t>
  </si>
  <si>
    <t>1. Adagio Cantabile, Vivace Assai - 2. Andante - 3. Menuet: Allegro Molto - 4. Finale: Allegro Di Molto</t>
  </si>
  <si>
    <t>Symphony 94 In G, H 1/95, "Surprise"</t>
  </si>
  <si>
    <t>12/04/2015, 19:48</t>
  </si>
  <si>
    <t>11/04/2015, 14:14</t>
  </si>
  <si>
    <t>18/08/2017, 13:33</t>
  </si>
  <si>
    <t>1. Allegro Moderato - 2. Andante - 3. Menuet - 4. Finale: Vivace</t>
  </si>
  <si>
    <t>Symphony 95 In C Minor, H 1/95</t>
  </si>
  <si>
    <t>12/04/2015, 19:47</t>
  </si>
  <si>
    <t>11/04/2015, 14:17</t>
  </si>
  <si>
    <t>27/06/2017, 16:28</t>
  </si>
  <si>
    <t>1. Adagio, Allegro - 2. Andante - 3. Menuet - 4. Finale: Vivace</t>
  </si>
  <si>
    <t>Symphony 96 In D, H 1/96, "Miracle"</t>
  </si>
  <si>
    <t>12/04/2015, 19:46</t>
  </si>
  <si>
    <t>11/04/2015, 14:54</t>
  </si>
  <si>
    <t>15/10/2016, 13:11</t>
  </si>
  <si>
    <t>1. Adagio, Vivace - 2. Adagio, Ma Non Troppo - 3. Menuet: Allegretto - 4. Finale: Presto Assai</t>
  </si>
  <si>
    <t>Symphony 97 In C, H 1/97</t>
  </si>
  <si>
    <t>11/04/2015, 14:56</t>
  </si>
  <si>
    <t>18/10/2018, 22:29</t>
  </si>
  <si>
    <t>1. Adagio, Allegro - 2. Adagio Cantabile - 3. Menuet: Allegro - 4. Finale: Presto</t>
  </si>
  <si>
    <t>Symphony 98 In B Flat, H 1/98</t>
  </si>
  <si>
    <t>12/04/2015, 19:45</t>
  </si>
  <si>
    <t>11/04/2015, 14:57</t>
  </si>
  <si>
    <t>20/11/2016, 08:36</t>
  </si>
  <si>
    <t>1. Adagio, Vivace Assai - 2. Adagio - 3. Menuet: Allegretto - 4. Finale: Vivace</t>
  </si>
  <si>
    <t>Symphony 99 In E Flat, H 1/99</t>
  </si>
  <si>
    <t>11/04/2015, 15:00</t>
  </si>
  <si>
    <t>31/08/2017, 17:33</t>
  </si>
  <si>
    <t>1. Adagio, Allegro - 2. Allegretto - 3. Menuet: Moderato - 4. Presto</t>
  </si>
  <si>
    <t>Symphony 100 In G, H 1/100, "Military"</t>
  </si>
  <si>
    <t>12/04/2015, 19:44</t>
  </si>
  <si>
    <t>11/04/2015, 15:04</t>
  </si>
  <si>
    <t>15/10/2016, 14:11</t>
  </si>
  <si>
    <t>1. Adagio, Presto - 2. Andante - 3. Menuet: Allegretto - 4. Finale: Vivace</t>
  </si>
  <si>
    <t>Symphony 101 In D, H 1/101, "Clock"</t>
  </si>
  <si>
    <t>12/04/2015, 19:43</t>
  </si>
  <si>
    <t>11/04/2015, 15:08</t>
  </si>
  <si>
    <t>10/01/2018, 14:47</t>
  </si>
  <si>
    <t>1. Largo, Allegro Vivace - 2. Adagio - 3. Menuet: Allegro - 4. Finale: Presto</t>
  </si>
  <si>
    <t>Symphony 102 In B Flat, H 1/102</t>
  </si>
  <si>
    <t>12/04/2015, 19:41</t>
  </si>
  <si>
    <t>11/04/2015, 15:13</t>
  </si>
  <si>
    <t>02/04/2017, 09:47</t>
  </si>
  <si>
    <t>1. Adagio, Allegro Con Spirito - 2. Andante Più Tosto Allegretto - 3. Menuet &amp; Trio - 4. Finale, allegro con spirito</t>
  </si>
  <si>
    <t>Symphony 103 In E Flat, H 1/103, "Drumroll"</t>
  </si>
  <si>
    <t>12/04/2015, 19:40</t>
  </si>
  <si>
    <t>11/04/2015, 15:16</t>
  </si>
  <si>
    <t>06/09/2016, 10:05</t>
  </si>
  <si>
    <t>1. Adagio, Allegro - 2. Andante - 3. Menuet: Allegro - 4. Finale: Spiritoso</t>
  </si>
  <si>
    <t>Symphony 104 In D, H 1/104, "London"</t>
  </si>
  <si>
    <t>12/04/2015, 19:38</t>
  </si>
  <si>
    <t>11/04/2015, 15:19</t>
  </si>
  <si>
    <t>02/04/2017, 09:01</t>
  </si>
  <si>
    <t>2. Notturno: Lento</t>
  </si>
  <si>
    <t>Berliner Philharmoniker, Hans Werner Henze</t>
  </si>
  <si>
    <t>Henze, Hans Werner</t>
  </si>
  <si>
    <t>Symphony 1</t>
  </si>
  <si>
    <t>08/03/2008, 21:10</t>
  </si>
  <si>
    <t>22/07/2019, 04:41</t>
  </si>
  <si>
    <t>3. Allegro Con Moto</t>
  </si>
  <si>
    <t>08/03/2008, 21:11</t>
  </si>
  <si>
    <t>15/05/2020, 17:21</t>
  </si>
  <si>
    <t>1. Lento</t>
  </si>
  <si>
    <t>Symphony 2 for Large Orchestra</t>
  </si>
  <si>
    <t>08/03/2008, 21:22</t>
  </si>
  <si>
    <t>08/03/2008, 15:21</t>
  </si>
  <si>
    <t>06/08/2016, 14:08</t>
  </si>
  <si>
    <t>2. Dithyramb - Moderato</t>
  </si>
  <si>
    <t>Symphony 3 for Large Orchestra</t>
  </si>
  <si>
    <t>08/03/2008, 21:24</t>
  </si>
  <si>
    <t>08/03/2008, 15:24</t>
  </si>
  <si>
    <t>10/06/2016, 13:32</t>
  </si>
  <si>
    <t>3. Conjuring Dance</t>
  </si>
  <si>
    <t>08/03/2008, 21:25</t>
  </si>
  <si>
    <t>10/06/2016, 13:37</t>
  </si>
  <si>
    <t>in one movement</t>
  </si>
  <si>
    <t>Symphony 4 for Large Orchestra</t>
  </si>
  <si>
    <t>08/03/2008, 21:28</t>
  </si>
  <si>
    <t>08/03/2008, 15:25</t>
  </si>
  <si>
    <t>12/11/2016, 17:07</t>
  </si>
  <si>
    <t>1. Movimentato</t>
  </si>
  <si>
    <t>Symphony 5 for Large Orchestra</t>
  </si>
  <si>
    <t>08/03/2008, 21:12</t>
  </si>
  <si>
    <t>16/07/2017, 13:05</t>
  </si>
  <si>
    <t>08/03/2008, 21:13</t>
  </si>
  <si>
    <t>08/03/2008, 15:12</t>
  </si>
  <si>
    <t>21/08/2017, 17:11</t>
  </si>
  <si>
    <t>Lhéritier: Ave Domina Mea</t>
  </si>
  <si>
    <t>Corale Universitaria Di Torino</t>
  </si>
  <si>
    <t>Héritier, Jean l'</t>
  </si>
  <si>
    <t>Papa: Beata Es Virgo Maria, Etc.</t>
  </si>
  <si>
    <t>05/12/2013, 17:37</t>
  </si>
  <si>
    <t>29/12/2011, 09:18</t>
  </si>
  <si>
    <t>23/07/2020, 23:22</t>
  </si>
  <si>
    <t>Lhéritier: Alma Redemptoris Mater</t>
  </si>
  <si>
    <t>04/12/2013, 21:00</t>
  </si>
  <si>
    <t>29/12/2011, 09:19</t>
  </si>
  <si>
    <t>26/02/2017, 08:57</t>
  </si>
  <si>
    <t>Amor und Psyche</t>
  </si>
  <si>
    <t>Queensland SO Brisbane, Werner Andreas Albert</t>
  </si>
  <si>
    <t>Hindemith, Paul</t>
  </si>
  <si>
    <t>04/06/2017, 10:48</t>
  </si>
  <si>
    <t>I. Sehr lebhaft</t>
  </si>
  <si>
    <t>Peter Klaus Löffler, Buchberger Quartett</t>
  </si>
  <si>
    <t>Clarinet Quintet, Op. 30, Erstfassung</t>
  </si>
  <si>
    <t>01/11/2005, 21:55</t>
  </si>
  <si>
    <t>04/06/2005, 20:25</t>
  </si>
  <si>
    <t>15/04/2016, 09:27</t>
  </si>
  <si>
    <t>III. Deutsche Tänze. Im flotten Ländlertempo</t>
  </si>
  <si>
    <t>15/04/2016, 09:44</t>
  </si>
  <si>
    <t>IV. Arioso. Sehr langsam und mit großer Ruhe</t>
  </si>
  <si>
    <t>15/04/2016, 09:47</t>
  </si>
  <si>
    <t>I. Zwischen Berg und tiefem Tal</t>
  </si>
  <si>
    <t>Georg Schmid, SO des Bayerischen Rundfunks, Rafael Kubelik</t>
  </si>
  <si>
    <t>Der Schwanendreher</t>
  </si>
  <si>
    <t>22/01/2006, 09:10</t>
  </si>
  <si>
    <t>22/01/2006, 09:09</t>
  </si>
  <si>
    <t>24/07/2018, 16:48</t>
  </si>
  <si>
    <t>II. Nun laube, Lindlein laube</t>
  </si>
  <si>
    <t>22/01/2006, 09:11</t>
  </si>
  <si>
    <t>07/01/2018, 21:36</t>
  </si>
  <si>
    <t>III. Variationen "Seid Ihr nicht der Schwanendreher?"</t>
  </si>
  <si>
    <t>22/01/2006, 09:12</t>
  </si>
  <si>
    <t>10/06/2018, 15:19</t>
  </si>
  <si>
    <t>Theme</t>
  </si>
  <si>
    <t>Carol Rosenberger, Royal PO, James de Preist</t>
  </si>
  <si>
    <t>The Four Temperaments</t>
  </si>
  <si>
    <t>08/03/2008, 21:33</t>
  </si>
  <si>
    <t>09/04/2018, 21:19</t>
  </si>
  <si>
    <t>Melancholy</t>
  </si>
  <si>
    <t>08/03/2008, 21:34</t>
  </si>
  <si>
    <t>02/03/2020, 21:00</t>
  </si>
  <si>
    <t>Sanguine</t>
  </si>
  <si>
    <t>04/11/2016, 13:33</t>
  </si>
  <si>
    <t>Phlegmatic</t>
  </si>
  <si>
    <t>08/03/2008, 21:35</t>
  </si>
  <si>
    <t>10/05/2018, 20:59</t>
  </si>
  <si>
    <t>Choleric</t>
  </si>
  <si>
    <t>08/03/2008, 21:36</t>
  </si>
  <si>
    <t>04/05/2018, 21:51</t>
  </si>
  <si>
    <t>I. Schnelle Halbe</t>
  </si>
  <si>
    <t>Kammermusik 5, Op. 36-4</t>
  </si>
  <si>
    <t>22/01/2006, 09:05</t>
  </si>
  <si>
    <t>22/01/2006, 09:04</t>
  </si>
  <si>
    <t>04/06/2017, 13:05</t>
  </si>
  <si>
    <t>Hindemith: Kleine Kammermusik, Op. 24, No. 2, Lustig. Mässig schnelle Viertel</t>
  </si>
  <si>
    <t>Swiss Wind Quintet</t>
  </si>
  <si>
    <t>Kleine Kammermusik, Op. 24-2</t>
  </si>
  <si>
    <t>15/11/2005, 10:11</t>
  </si>
  <si>
    <t>28/06/2017, 13:07</t>
  </si>
  <si>
    <t>Hindemith: Kleine Kammermusik, Op. 24, No. 2, Walzer, Durchwegs sehr leise</t>
  </si>
  <si>
    <t>12/11/2016, 17:09</t>
  </si>
  <si>
    <t>Hindemith: Kleine Kammermusik, Op. 24, No. 2, Ruhig und einfach.  Achtel</t>
  </si>
  <si>
    <t>14/11/2016, 13:41</t>
  </si>
  <si>
    <t>Hindemith: Kleine Kammermusik, Op. 24, No. 2, Schnelle Viertel</t>
  </si>
  <si>
    <t>15/11/2005, 10:12</t>
  </si>
  <si>
    <t>15/09/2016, 08:39</t>
  </si>
  <si>
    <t>Hindemith: Kleine Kammermusik, Op. 24, No. 2, Sehr lebhaft</t>
  </si>
  <si>
    <t>28/04/2016, 13:29</t>
  </si>
  <si>
    <t>I. Lebhaft. Bewegte Halbe (attacca) Ruhig gehend</t>
  </si>
  <si>
    <t>Konzertmusik, Op. 48</t>
  </si>
  <si>
    <t>22/01/2006, 09:08</t>
  </si>
  <si>
    <t>22/01/2006, 09:06</t>
  </si>
  <si>
    <t>08/06/2017, 15:35</t>
  </si>
  <si>
    <t>III. Leicht bewegt</t>
  </si>
  <si>
    <t>28/06/2017, 13:10</t>
  </si>
  <si>
    <t>IV. Sehr lebhaft</t>
  </si>
  <si>
    <t>18/02/2018, 14:05</t>
  </si>
  <si>
    <t>Hindemith: Das Nusch-Nuschi, Op. 20</t>
  </si>
  <si>
    <t>New World Jazz</t>
  </si>
  <si>
    <t>02/01/2012, 17:26</t>
  </si>
  <si>
    <t>01/11/2016, 15:00</t>
  </si>
  <si>
    <t>I. Einleitung und Rondo</t>
  </si>
  <si>
    <t>Nobilissima Visione</t>
  </si>
  <si>
    <t>04/11/2016, 11:37</t>
  </si>
  <si>
    <t>II. Marsch und Pastorale</t>
  </si>
  <si>
    <t>06/04/2016, 11:56</t>
  </si>
  <si>
    <t>III. Passacaglia</t>
  </si>
  <si>
    <t>15/12/2016, 12:30</t>
  </si>
  <si>
    <t>Ouvertüre zum "Fliegenden Holländer", wie sie eine schlechte Kurkapelle morgens um 7 am Brunnen vom Blatt spielt, für Streichquartett</t>
  </si>
  <si>
    <t>Buchberger Quartett</t>
  </si>
  <si>
    <t>05/06/2005, 07:57</t>
  </si>
  <si>
    <t>04/06/2005, 20:29</t>
  </si>
  <si>
    <t>13/01/2019, 17:44</t>
  </si>
  <si>
    <t>I. Thema</t>
  </si>
  <si>
    <t>Philharmonisches Konzert</t>
  </si>
  <si>
    <t>15/05/2020, 12:18</t>
  </si>
  <si>
    <t>II. Variation 1</t>
  </si>
  <si>
    <t>27/02/2008, 14:06</t>
  </si>
  <si>
    <t>19/05/2018, 15:59</t>
  </si>
  <si>
    <t>III. Variation 2</t>
  </si>
  <si>
    <t>19/05/2018, 16:02</t>
  </si>
  <si>
    <t>IV. Variation 3</t>
  </si>
  <si>
    <t>19/05/2018, 16:04</t>
  </si>
  <si>
    <t>V. Variation 4</t>
  </si>
  <si>
    <t>10/06/2018, 16:17</t>
  </si>
  <si>
    <t>VI. Variation 5</t>
  </si>
  <si>
    <t>24/09/2018, 22:29</t>
  </si>
  <si>
    <t>VII. Variation 6</t>
  </si>
  <si>
    <t>04/05/2017, 17:16</t>
  </si>
  <si>
    <t>IV. Löwenzähnchen an Baches Rand. Konzertwalzer</t>
  </si>
  <si>
    <t>Repertorium für Militärmusik "Minimax" für Streichquartett</t>
  </si>
  <si>
    <t>05/06/2005, 07:58</t>
  </si>
  <si>
    <t>04/06/2005, 20:28</t>
  </si>
  <si>
    <t>10/06/2016, 14:44</t>
  </si>
  <si>
    <t>San Francisco SO, Herbert Blomstedt</t>
  </si>
  <si>
    <t>Symphonic Metamorphosis of Themes by Carl Maria von Weber</t>
  </si>
  <si>
    <t>04/11/2005, 19:44</t>
  </si>
  <si>
    <t>03/11/2018, 21:40</t>
  </si>
  <si>
    <t>2. »Turandot«, Scherzo, Moderato, Lebhaft</t>
  </si>
  <si>
    <t>18/02/2007, 08:26</t>
  </si>
  <si>
    <t>04/08/2018, 23:29</t>
  </si>
  <si>
    <t>3. Andantino</t>
  </si>
  <si>
    <t>30/11/2018, 18:23</t>
  </si>
  <si>
    <t>4. Marsch</t>
  </si>
  <si>
    <t>18/02/2007, 08:43</t>
  </si>
  <si>
    <t>26/10/2016, 10:39</t>
  </si>
  <si>
    <t>05/05/2018, 21:47</t>
  </si>
  <si>
    <t>II. Turandot, Scherzo: Moderato-Lebhaft</t>
  </si>
  <si>
    <t>28/06/2017, 13:18</t>
  </si>
  <si>
    <t>28/06/2017, 13:22</t>
  </si>
  <si>
    <t>10/05/2018, 20:28</t>
  </si>
  <si>
    <t>1. Engelkonzert</t>
  </si>
  <si>
    <t>Symphony 'Mathis der Maler'</t>
  </si>
  <si>
    <t>03/05/2016, 11:25</t>
  </si>
  <si>
    <t>2. Grablegung (Sehr langsam)</t>
  </si>
  <si>
    <t>12/05/2019, 12:05</t>
  </si>
  <si>
    <t>3. Versuchung des heiligen Antonius</t>
  </si>
  <si>
    <t>03/05/2016, 11:44</t>
  </si>
  <si>
    <t>1. Langsam - 2. Ruhig bewegt - 3. Lebhaft - 4. Sehr langsam</t>
  </si>
  <si>
    <t>Geraldine Walther, San Francisco SO, Herbert Blomstedt</t>
  </si>
  <si>
    <t>Trauermusik</t>
  </si>
  <si>
    <t>04/11/2005, 19:31</t>
  </si>
  <si>
    <t>19/05/2018, 16:13</t>
  </si>
  <si>
    <t>01. Prelude</t>
  </si>
  <si>
    <t>Brigitte Fassbänder, Dietrich Fischer-Dieskau, Wiener Symphoniker, Wolfgang Sawallisch</t>
  </si>
  <si>
    <t>When Lilacs Last In The Door-Yard Bloom'd, A Requiem "For Those We Love" - Sawallisch</t>
  </si>
  <si>
    <t>18/09/2005, 21:16</t>
  </si>
  <si>
    <t>02/04/2019, 20:41</t>
  </si>
  <si>
    <t>03. March</t>
  </si>
  <si>
    <t>18/09/2005, 21:17</t>
  </si>
  <si>
    <t>02/04/2019, 20:11</t>
  </si>
  <si>
    <t>05. Arioso</t>
  </si>
  <si>
    <t>18/09/2005, 20:17</t>
  </si>
  <si>
    <t>05/04/2019, 21:18</t>
  </si>
  <si>
    <t>06. Song</t>
  </si>
  <si>
    <t>02/04/2019, 21:58</t>
  </si>
  <si>
    <t>08. Mezzosoprano And Baritone</t>
  </si>
  <si>
    <t>18/09/2005, 20:19</t>
  </si>
  <si>
    <t>18/09/2005, 21:18</t>
  </si>
  <si>
    <t>09/06/2019, 13:24</t>
  </si>
  <si>
    <t>09. Death Carol</t>
  </si>
  <si>
    <t>18/09/2005, 20:20</t>
  </si>
  <si>
    <t>18/09/2005, 21:19</t>
  </si>
  <si>
    <t>31/03/2019, 00:46</t>
  </si>
  <si>
    <t>10. Baritone And Chorus</t>
  </si>
  <si>
    <t>18/09/2005, 21:20</t>
  </si>
  <si>
    <t>05/04/2019, 20:41</t>
  </si>
  <si>
    <t>11. Finale</t>
  </si>
  <si>
    <t>18/09/2005, 20:21</t>
  </si>
  <si>
    <t>09/06/2019, 13:32</t>
  </si>
  <si>
    <t>Romanza</t>
  </si>
  <si>
    <t>Erich Gruenberg, City Of London Sinfonia, Richard Hickox</t>
  </si>
  <si>
    <t>Holloway, Robin</t>
  </si>
  <si>
    <t>Romanza, Op. 31</t>
  </si>
  <si>
    <t>22/01/2006, 16:38</t>
  </si>
  <si>
    <t>22/01/2006, 16:36</t>
  </si>
  <si>
    <t>20/05/2019, 14:49</t>
  </si>
  <si>
    <t>I Allegro Assai</t>
  </si>
  <si>
    <t>BBC SO, Oliver Knussen</t>
  </si>
  <si>
    <t>Second Concerto for Orchestra</t>
  </si>
  <si>
    <t>15/06/2005, 16:17</t>
  </si>
  <si>
    <t>03/05/2016, 17:57</t>
  </si>
  <si>
    <t>II Andante - Pesante con forza - dolce con moto - thin and remote - full and powerful - poco largamente - cadenza</t>
  </si>
  <si>
    <t>25/12/2018, 17:53</t>
  </si>
  <si>
    <t>III Tempo del Imo</t>
  </si>
  <si>
    <t>15/06/2005, 16:19</t>
  </si>
  <si>
    <t>16/05/2020, 10:55</t>
  </si>
  <si>
    <t>The Nash Ensemble: Michael Collins (clarinet); Brian Wightman (bassoon); Frank Lloyd (horn); Leo Phillips (violin); Fiona McCapra (violin); Rober Chase (viola); Chirstopher van Kampen (cello); Duncan McTier (double bass)</t>
  </si>
  <si>
    <t>Serenade in C, Op. 41</t>
  </si>
  <si>
    <t>30/06/2020, 20:26</t>
  </si>
  <si>
    <t>30/06/2020, 20:09</t>
  </si>
  <si>
    <t>22/07/2020, 21:43</t>
  </si>
  <si>
    <t>Marcia</t>
  </si>
  <si>
    <t>The Nash Ensemble, Martyn Brabbins</t>
  </si>
  <si>
    <t>04/11/2005, 18:40</t>
  </si>
  <si>
    <t>15/06/2007, 16:48</t>
  </si>
  <si>
    <t>28/06/2020, 15:55</t>
  </si>
  <si>
    <t>II. Menuetto alla tarantella</t>
  </si>
  <si>
    <t>30/06/2020, 20:10</t>
  </si>
  <si>
    <t>22/07/2020, 21:36</t>
  </si>
  <si>
    <t>Menuetto Alla Tarantella</t>
  </si>
  <si>
    <t>15/06/2007, 16:28</t>
  </si>
  <si>
    <t>28/06/2020, 15:58</t>
  </si>
  <si>
    <t>30/06/2020, 20:19</t>
  </si>
  <si>
    <t>IV. Menuetto alla tarantella</t>
  </si>
  <si>
    <t>30/06/2020, 20:11</t>
  </si>
  <si>
    <t>30/06/2020, 20:24</t>
  </si>
  <si>
    <t>Menuetto And Trio</t>
  </si>
  <si>
    <t>28/06/2020, 16:04</t>
  </si>
  <si>
    <t>Finale</t>
  </si>
  <si>
    <t>28/06/2020, 16:08</t>
  </si>
  <si>
    <t>Part 1</t>
  </si>
  <si>
    <t>London SO, Michael Tilson Thomas</t>
  </si>
  <si>
    <t>Third Concerto for Orchestra</t>
  </si>
  <si>
    <t>22/01/2006, 16:42</t>
  </si>
  <si>
    <t>22/01/2006, 16:40</t>
  </si>
  <si>
    <t>12/09/2017, 20:32</t>
  </si>
  <si>
    <t>Part 2</t>
  </si>
  <si>
    <t>22/01/2006, 16:44</t>
  </si>
  <si>
    <t>18/02/2007, 08:11</t>
  </si>
  <si>
    <t>02/11/2016, 12:51</t>
  </si>
  <si>
    <t>Part 3</t>
  </si>
  <si>
    <t>22/01/2006, 16:45</t>
  </si>
  <si>
    <t>04/06/2017, 17:38</t>
  </si>
  <si>
    <t>Part 4</t>
  </si>
  <si>
    <t>22/01/2006, 16:46</t>
  </si>
  <si>
    <t>28/06/2017, 13:54</t>
  </si>
  <si>
    <t>IV. Scherzo Ostinato</t>
  </si>
  <si>
    <t>Holloway/Schumann</t>
  </si>
  <si>
    <t>Fantasy-Pieces on the Heine 'Liederkreis' of Schumann, Op. 16</t>
  </si>
  <si>
    <t>10/06/2007, 20:48</t>
  </si>
  <si>
    <t>06/08/2017, 16:49</t>
  </si>
  <si>
    <t>10/06/2007, 20:39</t>
  </si>
  <si>
    <t>04/06/2005, 21:17</t>
  </si>
  <si>
    <t>22/04/2016, 10:41</t>
  </si>
  <si>
    <t>II. Menuetto Alla Tarantella</t>
  </si>
  <si>
    <t>10/06/2007, 20:40</t>
  </si>
  <si>
    <t>22/04/2016, 10:50</t>
  </si>
  <si>
    <t>10/06/2007, 20:41</t>
  </si>
  <si>
    <t>04/06/2005, 21:18</t>
  </si>
  <si>
    <t>22/04/2016, 10:59</t>
  </si>
  <si>
    <t>IV. Menuetto And Trio</t>
  </si>
  <si>
    <t>10/06/2007, 20:42</t>
  </si>
  <si>
    <t>18/02/2007, 07:59</t>
  </si>
  <si>
    <t>22/04/2016, 11:05</t>
  </si>
  <si>
    <t>V. Finale</t>
  </si>
  <si>
    <t>04/06/2005, 21:19</t>
  </si>
  <si>
    <t>22/04/2016, 11:18</t>
  </si>
  <si>
    <t>First Dance</t>
  </si>
  <si>
    <t>BBC SO, Malcolm Sargent</t>
  </si>
  <si>
    <t>Holst, Gustav</t>
  </si>
  <si>
    <t>Beni Mora (Oriental Suite) Op. 29 No. 1</t>
  </si>
  <si>
    <t>04/11/2005, 19:21</t>
  </si>
  <si>
    <t>04/06/2005, 22:03</t>
  </si>
  <si>
    <t>05/04/2019, 21:02</t>
  </si>
  <si>
    <t>Second Dance</t>
  </si>
  <si>
    <t>29/11/2017, 11:42</t>
  </si>
  <si>
    <t>Finale: In the Street of the Ouled Naïls</t>
  </si>
  <si>
    <t>30/03/2019, 23:18</t>
  </si>
  <si>
    <t>English CO, Steuart Bedford</t>
  </si>
  <si>
    <t>Brook Green Suite H190</t>
  </si>
  <si>
    <t>11/05/2017, 08:49</t>
  </si>
  <si>
    <t>III. Dance</t>
  </si>
  <si>
    <t>04/06/2005, 22:06</t>
  </si>
  <si>
    <t>21/11/2016, 12:10</t>
  </si>
  <si>
    <t>Egdon Heath (Homage to Hardy) Op. 47</t>
  </si>
  <si>
    <t>London SO, Previn</t>
  </si>
  <si>
    <t>05/09/2019, 09:22</t>
  </si>
  <si>
    <t>The Perfect Fool Op. 39</t>
  </si>
  <si>
    <t>18/02/2007, 09:21</t>
  </si>
  <si>
    <t>16/10/2022, 14:02</t>
  </si>
  <si>
    <t>Dance of Spirits of Earth</t>
  </si>
  <si>
    <t>04/06/2005, 22:01</t>
  </si>
  <si>
    <t>25/04/2016, 18:44</t>
  </si>
  <si>
    <t>Dance of Spirits of Water</t>
  </si>
  <si>
    <t>25/04/2016, 18:47</t>
  </si>
  <si>
    <t>Dance of Spirits of Fire</t>
  </si>
  <si>
    <t>25/04/2016, 18:50</t>
  </si>
  <si>
    <t>Psalm 86 H117 No. 2</t>
  </si>
  <si>
    <t>English CO, The Purcell Singers, Imogen Holst</t>
  </si>
  <si>
    <t>26/01/2018, 11:31</t>
  </si>
  <si>
    <t>Short Festival Te Deum H145</t>
  </si>
  <si>
    <t>London Philharmonic &amp; London Symphony Chorus, Charles Groves</t>
  </si>
  <si>
    <t>04/03/2018, 20:08</t>
  </si>
  <si>
    <t>I. Jig (Vivace)</t>
  </si>
  <si>
    <t>Royal PO, Malcolm Sargent</t>
  </si>
  <si>
    <t>St. Paul's Suite Op. 29 No. 2</t>
  </si>
  <si>
    <t>13/02/2007, 07:45</t>
  </si>
  <si>
    <t>17/08/2016, 15:03</t>
  </si>
  <si>
    <t>IV. Finale: The Dargason (Allegro)</t>
  </si>
  <si>
    <t>19/10/2016, 11:28</t>
  </si>
  <si>
    <t>In the Bleak Midwinter</t>
  </si>
  <si>
    <t>VOCES8</t>
  </si>
  <si>
    <t>Winter</t>
  </si>
  <si>
    <t>22/09/2018, 20:35</t>
  </si>
  <si>
    <t>19/12/2016, 09:15</t>
  </si>
  <si>
    <t>24/02/2019, 18:45</t>
  </si>
  <si>
    <t>Marche Funebre</t>
  </si>
  <si>
    <t>Honegger, Arthur</t>
  </si>
  <si>
    <t>17/02/2008, 19:28</t>
  </si>
  <si>
    <t>20/10/2017, 21:52</t>
  </si>
  <si>
    <t>Mouvement Symphonique No. 3</t>
  </si>
  <si>
    <t>SO des Bayerischen Rundfunks, Charles Dutoit</t>
  </si>
  <si>
    <t>15/05/2020, 22:30</t>
  </si>
  <si>
    <t>Pacific 231</t>
  </si>
  <si>
    <t>16/03/2020, 21:56</t>
  </si>
  <si>
    <t>Pastorale D'Été</t>
  </si>
  <si>
    <t>Pastorale D'Éte</t>
  </si>
  <si>
    <t>10/06/2018, 17:01</t>
  </si>
  <si>
    <t>Rugby</t>
  </si>
  <si>
    <t>26/01/2018, 11:38</t>
  </si>
  <si>
    <t>I. Allegro marcato</t>
  </si>
  <si>
    <t>Symphonie 1</t>
  </si>
  <si>
    <t>15/04/2018, 20:55</t>
  </si>
  <si>
    <t>02/03/2020, 22:16</t>
  </si>
  <si>
    <t>III. Presto-Andante tranquillo</t>
  </si>
  <si>
    <t>28/06/2017, 14:02</t>
  </si>
  <si>
    <t>I. Molto moderato-Allegro</t>
  </si>
  <si>
    <t>Symphony 2, "Pour Cordes"</t>
  </si>
  <si>
    <t>06/10/2017, 09:44</t>
  </si>
  <si>
    <t>II. Adagio mesto</t>
  </si>
  <si>
    <t>15/05/2020, 06:19</t>
  </si>
  <si>
    <t>III. Vivace non troppo</t>
  </si>
  <si>
    <t>16/12/2017, 16:00</t>
  </si>
  <si>
    <t>I. "Dies Irae" - Allegro marcato</t>
  </si>
  <si>
    <t>Symphony 3 "Liturgique"</t>
  </si>
  <si>
    <t>28/06/2017, 14:08</t>
  </si>
  <si>
    <t>II. "De profundis clamavi" - Adagio</t>
  </si>
  <si>
    <t>14/01/2019, 22:45</t>
  </si>
  <si>
    <t>III. "Dona nobis pacem" - Andante</t>
  </si>
  <si>
    <t>12/11/2016, 17:24</t>
  </si>
  <si>
    <t>I. Lento e misterioso-Allegro</t>
  </si>
  <si>
    <t>Symphony 4, "Deliciae Basilienses"</t>
  </si>
  <si>
    <t>11/11/2016, 15:01</t>
  </si>
  <si>
    <t>23/04/2016, 11:03</t>
  </si>
  <si>
    <t>02/07/2017, 15:04</t>
  </si>
  <si>
    <t>I. "Di Tre Re"-Grave</t>
  </si>
  <si>
    <t>Symphony 5 "Di Tre Re"</t>
  </si>
  <si>
    <t>04/06/2017, 11:39</t>
  </si>
  <si>
    <t>II. "Di Tre Re"-Allegretto, Adagio, Allegretto, Adagio,</t>
  </si>
  <si>
    <t>14/05/2016, 07:39</t>
  </si>
  <si>
    <t>III. "Di Tre Re"-Allegro marcato</t>
  </si>
  <si>
    <t>19/05/2018, 16:22</t>
  </si>
  <si>
    <t>Ulster Orchestra, Tortelier</t>
  </si>
  <si>
    <t>Ibert, Jacques</t>
  </si>
  <si>
    <t>Divertissement</t>
  </si>
  <si>
    <t>05/06/2005, 13:11</t>
  </si>
  <si>
    <t>18/02/2007, 08:18</t>
  </si>
  <si>
    <t>21/08/2017, 17:26</t>
  </si>
  <si>
    <t>2. Cortege</t>
  </si>
  <si>
    <t>18/02/2007, 08:20</t>
  </si>
  <si>
    <t>24/12/2018, 18:26</t>
  </si>
  <si>
    <t>3. Nocturne</t>
  </si>
  <si>
    <t>11/12/2018, 23:08</t>
  </si>
  <si>
    <t>4. Valse</t>
  </si>
  <si>
    <t>29/10/2016, 08:05</t>
  </si>
  <si>
    <t>5. Parade</t>
  </si>
  <si>
    <t>18/02/2007, 09:45</t>
  </si>
  <si>
    <t>20/09/2022, 08:45</t>
  </si>
  <si>
    <t>6. Finale</t>
  </si>
  <si>
    <t>29/04/2016, 13:33</t>
  </si>
  <si>
    <t>Valse</t>
  </si>
  <si>
    <t>17/02/2008, 19:24</t>
  </si>
  <si>
    <t>16/12/2018, 17:46</t>
  </si>
  <si>
    <t>Trois Pièces Brèves</t>
  </si>
  <si>
    <t>15/11/2005, 10:23</t>
  </si>
  <si>
    <t>22/09/2017, 19:09</t>
  </si>
  <si>
    <t>08/03/2019, 18:28</t>
  </si>
  <si>
    <t>III. Assai lent-Allegro scherzando</t>
  </si>
  <si>
    <t>05/04/2019, 22:05</t>
  </si>
  <si>
    <t>D'Indy: Choral Varié, Op 55</t>
  </si>
  <si>
    <t>Lawrence Power, BBC National Orchestra Of Wales, Thierry Fischer</t>
  </si>
  <si>
    <t>Indy, Vincent d'</t>
  </si>
  <si>
    <t>D'Indy: Wallenstein</t>
  </si>
  <si>
    <t>05/08/2012, 00:53</t>
  </si>
  <si>
    <t>04/08/2012, 18:52</t>
  </si>
  <si>
    <t>26/10/2016, 13:13</t>
  </si>
  <si>
    <t>D'Indy: Saugefleurie, Op 21</t>
  </si>
  <si>
    <t>BBC National Orchestra Of Wales, Thierry Fischer</t>
  </si>
  <si>
    <t>05/08/2012, 00:55</t>
  </si>
  <si>
    <t>04/08/2012, 18:53</t>
  </si>
  <si>
    <t>04/07/2020, 21:42</t>
  </si>
  <si>
    <t>D'Indy: Lied, Op 19</t>
  </si>
  <si>
    <t>05/08/2012, 00:56</t>
  </si>
  <si>
    <t>04/08/2012, 18:55</t>
  </si>
  <si>
    <t>05/02/2017, 09:02</t>
  </si>
  <si>
    <t>I. Soleil matinal</t>
  </si>
  <si>
    <t>OP de Monte-Carlo, Georges Prêtre</t>
  </si>
  <si>
    <t>Diptyque mediterranéen, Op. 87</t>
  </si>
  <si>
    <t>04/07/2012, 14:26</t>
  </si>
  <si>
    <t>22/01/2019, 22:38</t>
  </si>
  <si>
    <t>II. Soleil vespéral</t>
  </si>
  <si>
    <t>22/01/2019, 22:45</t>
  </si>
  <si>
    <t>Istar, Variations symphoniques, Op. 42</t>
  </si>
  <si>
    <t>Orchestre Philharmonique des Pays de Loire, Pierre Dervaux</t>
  </si>
  <si>
    <t>18/09/2005, 21:27</t>
  </si>
  <si>
    <t>07/11/2018, 22:45</t>
  </si>
  <si>
    <t>I. Aurore</t>
  </si>
  <si>
    <t>Jour d'ete a la montagne, Op. 61</t>
  </si>
  <si>
    <t>15/06/2005, 17:12</t>
  </si>
  <si>
    <t>07/04/2018, 23:18</t>
  </si>
  <si>
    <t>II. Jour (après-midi sous les pins)</t>
  </si>
  <si>
    <t>15/06/2005, 17:13</t>
  </si>
  <si>
    <t>30/04/2018, 22:40</t>
  </si>
  <si>
    <t>III. Soir</t>
  </si>
  <si>
    <t>18/10/2017, 16:56</t>
  </si>
  <si>
    <t>Württemberg Philharmonic, Gilles Nopre</t>
  </si>
  <si>
    <t>Karadec, petitie suite, Op. 34</t>
  </si>
  <si>
    <t>17/02/2007, 21:56</t>
  </si>
  <si>
    <t>15/02/2007, 07:25</t>
  </si>
  <si>
    <t>22/07/2019, 03:24</t>
  </si>
  <si>
    <t>II. Chanson</t>
  </si>
  <si>
    <t>02/05/2017, 17:52</t>
  </si>
  <si>
    <t>La Forêt enchantée, légende-symphonie d'après une ballade de Uhland</t>
  </si>
  <si>
    <t>18/09/2005, 21:32</t>
  </si>
  <si>
    <t>13/05/2018, 21:53</t>
  </si>
  <si>
    <t>Medée, suite d'orchestre, Op. 47</t>
  </si>
  <si>
    <t>16/04/2016, 07:50</t>
  </si>
  <si>
    <t>Pantomime</t>
  </si>
  <si>
    <t>13/07/2017, 20:43</t>
  </si>
  <si>
    <t>L'Attente De Médée (Medea Waits)</t>
  </si>
  <si>
    <t>16/10/2018, 12:12</t>
  </si>
  <si>
    <t>Médée Et Jason (Medea And Jason)</t>
  </si>
  <si>
    <t>03/11/2018, 21:11</t>
  </si>
  <si>
    <t>Le Triomphe Aurorale (Triumph Of Aurora)</t>
  </si>
  <si>
    <t>03/11/2018, 21:36</t>
  </si>
  <si>
    <t>Sonata Op.63:I</t>
  </si>
  <si>
    <t>Diane Andersen</t>
  </si>
  <si>
    <t>Piano Sonata in E Major, Op. 63</t>
  </si>
  <si>
    <t>15/03/2008, 14:35</t>
  </si>
  <si>
    <t>15/03/2008, 09:33</t>
  </si>
  <si>
    <t>04/07/2020, 22:36</t>
  </si>
  <si>
    <t>Sonata Op.63:Ii</t>
  </si>
  <si>
    <t>15/03/2008, 14:36</t>
  </si>
  <si>
    <t>15/03/2008, 09:35</t>
  </si>
  <si>
    <t>04/07/2020, 22:42</t>
  </si>
  <si>
    <t>Sonata Op.63:Iii</t>
  </si>
  <si>
    <t>15/03/2008, 14:38</t>
  </si>
  <si>
    <t>15/03/2008, 09:36</t>
  </si>
  <si>
    <t>28/06/2017, 14:33</t>
  </si>
  <si>
    <t>Poeme Des Montanes Op.15:I</t>
  </si>
  <si>
    <t>Poème des Montagnes, Op. 15</t>
  </si>
  <si>
    <t>15/03/2008, 09:38</t>
  </si>
  <si>
    <t>17/05/2016, 14:30</t>
  </si>
  <si>
    <t>Poeme Des Montanes Op.15:Ii</t>
  </si>
  <si>
    <t>15/03/2008, 14:39</t>
  </si>
  <si>
    <t>17/05/2016, 14:36</t>
  </si>
  <si>
    <t>Poeme Des Montanes Op.15:Iii</t>
  </si>
  <si>
    <t>15/03/2008, 09:39</t>
  </si>
  <si>
    <t>17/05/2016, 14:42</t>
  </si>
  <si>
    <t>Poeme Des Montanes Op.15:Iv</t>
  </si>
  <si>
    <t>15/03/2008, 14:40</t>
  </si>
  <si>
    <t>24/07/2017, 23:26</t>
  </si>
  <si>
    <t>Poeme Des Montanes Op.15:V</t>
  </si>
  <si>
    <t>15/03/2008, 09:40</t>
  </si>
  <si>
    <t>17/05/2016, 14:51</t>
  </si>
  <si>
    <t>I.  Calme et lumiere-Agay (Mediterranée)</t>
  </si>
  <si>
    <t>Poème des rivages, Op. 77</t>
  </si>
  <si>
    <t>18/09/2005, 21:38</t>
  </si>
  <si>
    <t>07/04/2018, 20:28</t>
  </si>
  <si>
    <t>II. La joie du bleu profond-Miramar de Mallorca (Mediterranée)</t>
  </si>
  <si>
    <t>19/05/2018, 16:27</t>
  </si>
  <si>
    <t>III. Horizons verts-Falconara (Adriatique)</t>
  </si>
  <si>
    <t>18/09/2005, 21:39</t>
  </si>
  <si>
    <t>09/06/2019, 13:39</t>
  </si>
  <si>
    <t>IV. Le Mystère de l'Ocean-La grande côte (Golfe de Gascogne)</t>
  </si>
  <si>
    <t>18/09/2005, 21:40</t>
  </si>
  <si>
    <t>04/02/2018, 13:12</t>
  </si>
  <si>
    <t>Souvenirs, poème pour orchestre, Op.62</t>
  </si>
  <si>
    <t>05/04/2016, 13:58</t>
  </si>
  <si>
    <t>I. Assez lent - Modérément animé</t>
  </si>
  <si>
    <t>Jean-Yves Thibaudet, Orchestre symphonique de Montréal &amp; Charles Dutoit</t>
  </si>
  <si>
    <t>Symphonie sur un chant montagnard ("Symphonie Cévénole"), Op. 25</t>
  </si>
  <si>
    <t>Symphonie sur un chant montagnard français, Op. 25</t>
  </si>
  <si>
    <t>08/07/2012, 21:51</t>
  </si>
  <si>
    <t>03/03/2020, 17:38</t>
  </si>
  <si>
    <t>II. Assez modéré, mais sans lenteur</t>
  </si>
  <si>
    <t>26/11/2016, 09:47</t>
  </si>
  <si>
    <t>III. Animé</t>
  </si>
  <si>
    <t>08/03/2016, 22:57</t>
  </si>
  <si>
    <t>25/11/2016, 07:19</t>
  </si>
  <si>
    <t>I. Préambule</t>
  </si>
  <si>
    <t>Tableaux de voyage, Op. 36</t>
  </si>
  <si>
    <t>15/06/2005, 17:14</t>
  </si>
  <si>
    <t>24/11/2017, 21:18</t>
  </si>
  <si>
    <t>III. Le glas</t>
  </si>
  <si>
    <t>13/01/2019, 18:10</t>
  </si>
  <si>
    <t>IV. Lac vert</t>
  </si>
  <si>
    <t>14/05/2020, 21:43</t>
  </si>
  <si>
    <t>V. La poste</t>
  </si>
  <si>
    <t>24/11/2017, 21:19</t>
  </si>
  <si>
    <t>VI. Rêve</t>
  </si>
  <si>
    <t>15/06/2005, 17:15</t>
  </si>
  <si>
    <t>15/05/2020, 17:26</t>
  </si>
  <si>
    <t>1. Le Camp De Wallenstein</t>
  </si>
  <si>
    <t>Wallenstein, Op. 12</t>
  </si>
  <si>
    <t>05/08/2012, 00:49</t>
  </si>
  <si>
    <t>04/08/2012, 18:47</t>
  </si>
  <si>
    <t>04/07/2020, 21:51</t>
  </si>
  <si>
    <t>2. Max Et Thécla</t>
  </si>
  <si>
    <t>05/08/2012, 00:50</t>
  </si>
  <si>
    <t>04/08/2012, 18:49</t>
  </si>
  <si>
    <t>04/07/2020, 22:04</t>
  </si>
  <si>
    <t>3. La Mort De Wallenstein</t>
  </si>
  <si>
    <t>05/08/2012, 00:52</t>
  </si>
  <si>
    <t>04/08/2012, 18:50</t>
  </si>
  <si>
    <t>04/07/2020, 22:19</t>
  </si>
  <si>
    <t>1re Partie: Le camp de Wallenstein</t>
  </si>
  <si>
    <t>Wallenstein, Trilogie d'après le poème dramatique de Schiller, Op. 12</t>
  </si>
  <si>
    <t>18/06/2016, 14:19</t>
  </si>
  <si>
    <t>3e Partie: La Mort de Wallenstein</t>
  </si>
  <si>
    <t>18/06/2016, 14:32</t>
  </si>
  <si>
    <t>Ballade</t>
  </si>
  <si>
    <t>Eric Parkin</t>
  </si>
  <si>
    <t>Ireland, John</t>
  </si>
  <si>
    <t>15/03/2008, 15:05</t>
  </si>
  <si>
    <t>15/03/2008, 10:05</t>
  </si>
  <si>
    <t>10/06/2018, 16:33</t>
  </si>
  <si>
    <t>Equinox</t>
  </si>
  <si>
    <t>15/03/2008, 15:03</t>
  </si>
  <si>
    <t>15/03/2008, 10:03</t>
  </si>
  <si>
    <t>26/11/2018, 19:43</t>
  </si>
  <si>
    <t>I. The Cherry Tree</t>
  </si>
  <si>
    <t>Greenways</t>
  </si>
  <si>
    <t>15/03/2008, 15:06</t>
  </si>
  <si>
    <t>15/03/2008, 10:06</t>
  </si>
  <si>
    <t>07/02/2018, 21:16</t>
  </si>
  <si>
    <t>II. Cypress</t>
  </si>
  <si>
    <t>21/06/2018, 12:12</t>
  </si>
  <si>
    <t>III. The Palm And May</t>
  </si>
  <si>
    <t>21/06/2018, 12:20</t>
  </si>
  <si>
    <t>I. Daydream</t>
  </si>
  <si>
    <t>In those Days</t>
  </si>
  <si>
    <t>15/03/2008, 14:59</t>
  </si>
  <si>
    <t>15/03/2008, 09:58</t>
  </si>
  <si>
    <t>16/05/2020, 06:39</t>
  </si>
  <si>
    <t>II. Meridian</t>
  </si>
  <si>
    <t>15/03/2008, 09:59</t>
  </si>
  <si>
    <t>23/11/2016, 15:16</t>
  </si>
  <si>
    <t>The Darkened Valley</t>
  </si>
  <si>
    <t>Ireland John- Piano Works Vol.2</t>
  </si>
  <si>
    <t>15/03/2008, 15:02</t>
  </si>
  <si>
    <t>15/03/2008, 10:02</t>
  </si>
  <si>
    <t>10/05/2018, 20:49</t>
  </si>
  <si>
    <t>I. By The Mere - II. In The Meadow - III. The Hunt's Up</t>
  </si>
  <si>
    <t>Leaves from a Child's Sketchbook</t>
  </si>
  <si>
    <t>15/03/2008, 10:01</t>
  </si>
  <si>
    <t>15/05/2020, 23:08</t>
  </si>
  <si>
    <t>I. Chelsea Reach</t>
  </si>
  <si>
    <t>London Pieces</t>
  </si>
  <si>
    <t>15/03/2008, 15:00</t>
  </si>
  <si>
    <t>14/05/2016, 11:34</t>
  </si>
  <si>
    <t>II. Ragamuffin</t>
  </si>
  <si>
    <t>15/03/2008, 15:01</t>
  </si>
  <si>
    <t>15/03/2008, 10:00</t>
  </si>
  <si>
    <t>01/10/2017, 19:24</t>
  </si>
  <si>
    <t>III. Soho Forenoons</t>
  </si>
  <si>
    <t>06/07/2016, 16:10</t>
  </si>
  <si>
    <t>Prelude In E Flat</t>
  </si>
  <si>
    <t>15/03/2008, 10:04</t>
  </si>
  <si>
    <t>30/11/2018, 22:29</t>
  </si>
  <si>
    <t>Sonatina</t>
  </si>
  <si>
    <t>15/03/2008, 15:04</t>
  </si>
  <si>
    <t>29/07/2020, 21:29</t>
  </si>
  <si>
    <t>II. Quasi Lento</t>
  </si>
  <si>
    <t>09/06/2019, 13:43</t>
  </si>
  <si>
    <t>III. Rondo: Ritmico, Non Troppo Allegro</t>
  </si>
  <si>
    <t>29/07/2020, 21:31</t>
  </si>
  <si>
    <t>I. For Remembrance - II. Amberley Wild Brooks</t>
  </si>
  <si>
    <t>Two Pieces</t>
  </si>
  <si>
    <t>15/05/2020, 18:19</t>
  </si>
  <si>
    <t>Central Park in the Dark</t>
  </si>
  <si>
    <t>Boston SO, Seiji Ozawa</t>
  </si>
  <si>
    <t>Ives, Charles</t>
  </si>
  <si>
    <t>15/03/2008, 14:46</t>
  </si>
  <si>
    <t>15/03/2008, 09:45</t>
  </si>
  <si>
    <t>25/12/2018, 16:12</t>
  </si>
  <si>
    <t>Thoreau</t>
  </si>
  <si>
    <t>Five Songs (arr. John Adams)</t>
  </si>
  <si>
    <t>21/01/2006, 12:57</t>
  </si>
  <si>
    <t>02/12/2018, 21:59</t>
  </si>
  <si>
    <t>Cradle Song</t>
  </si>
  <si>
    <t>28/06/2017, 14:34</t>
  </si>
  <si>
    <t>Serenity</t>
  </si>
  <si>
    <t>21/01/2006, 12:58</t>
  </si>
  <si>
    <t>15/05/2020, 20:43</t>
  </si>
  <si>
    <t>I. An Elegy To Our Forefathers</t>
  </si>
  <si>
    <t>Cleveland Orchestra, Christoph von Dohnányi</t>
  </si>
  <si>
    <t>Orchestral Set No. 2</t>
  </si>
  <si>
    <t>22/04/2007, 20:39</t>
  </si>
  <si>
    <t>22/04/2007, 14:38</t>
  </si>
  <si>
    <t>31/07/2016, 14:35</t>
  </si>
  <si>
    <t>II. The Rockstrewn Hills Join In The People'S Outdoor Meeting</t>
  </si>
  <si>
    <t>22/04/2007, 14:39</t>
  </si>
  <si>
    <t>23/07/2019, 07:18</t>
  </si>
  <si>
    <t>III. From Hanover Square North....</t>
  </si>
  <si>
    <t>22/04/2007, 20:40</t>
  </si>
  <si>
    <t>05/04/2016, 09:27</t>
  </si>
  <si>
    <t>Chicago SO, Michael Tilson Thomas</t>
  </si>
  <si>
    <t>14/06/2005, 12:27</t>
  </si>
  <si>
    <t>14/06/2005, 13:26</t>
  </si>
  <si>
    <t>25/08/2016, 15:57</t>
  </si>
  <si>
    <t>II. Adagio molto (sostenuto)</t>
  </si>
  <si>
    <t>14/06/2005, 12:28</t>
  </si>
  <si>
    <t>14/06/2005, 13:27</t>
  </si>
  <si>
    <t>31/07/2016, 16:38</t>
  </si>
  <si>
    <t>14/06/2005, 13:30</t>
  </si>
  <si>
    <t>14/06/2005, 13:28</t>
  </si>
  <si>
    <t>15/05/2020, 10:04</t>
  </si>
  <si>
    <t>I. Prelude: Maestoso</t>
  </si>
  <si>
    <t>Symphony 4</t>
  </si>
  <si>
    <t>14/06/2005, 12:31</t>
  </si>
  <si>
    <t>03/08/2016, 15:43</t>
  </si>
  <si>
    <t>III. Fugue: Andante moderato con moto</t>
  </si>
  <si>
    <t>14/06/2005, 13:32</t>
  </si>
  <si>
    <t>29/04/2016, 08:58</t>
  </si>
  <si>
    <t>IV. Finale: Very slowly; Largo maestoso</t>
  </si>
  <si>
    <t>14/06/2005, 13:33</t>
  </si>
  <si>
    <t>07/04/2018, 20:18</t>
  </si>
  <si>
    <t>I. The 'St. Gaudens' In Boston Common</t>
  </si>
  <si>
    <t>Three Places in New England (Orchestral Set No. 1)</t>
  </si>
  <si>
    <t>22/04/2007, 20:36</t>
  </si>
  <si>
    <t>22/04/2007, 14:35</t>
  </si>
  <si>
    <t>08/03/2019, 21:51</t>
  </si>
  <si>
    <t>II. Putnam'S Camp, Redding, Connecticut</t>
  </si>
  <si>
    <t>22/04/2007, 20:37</t>
  </si>
  <si>
    <t>22/04/2007, 14:37</t>
  </si>
  <si>
    <t>12/05/2016, 13:01</t>
  </si>
  <si>
    <t>The Unanswered Question</t>
  </si>
  <si>
    <t>21/01/2006, 12:56</t>
  </si>
  <si>
    <t>23/10/2016, 12:40</t>
  </si>
  <si>
    <t>Variations on "America"</t>
  </si>
  <si>
    <t>Saint Louis SO, Leonard Slatkin</t>
  </si>
  <si>
    <t>Ives, Charles / William Schuman</t>
  </si>
  <si>
    <t>01/04/2007, 20:37</t>
  </si>
  <si>
    <t>19/01/2006, 20:11</t>
  </si>
  <si>
    <t>30/11/2018, 19:27</t>
  </si>
  <si>
    <t>Jealousy</t>
  </si>
  <si>
    <t>KCO, Mark Elder</t>
  </si>
  <si>
    <t>Janácek, Leos</t>
  </si>
  <si>
    <t>11/11/2014, 17:51</t>
  </si>
  <si>
    <t>26/01/2014, 14:38</t>
  </si>
  <si>
    <t>31/08/2016, 12:42</t>
  </si>
  <si>
    <t>Mladi</t>
  </si>
  <si>
    <t>03/12/2005, 09:00</t>
  </si>
  <si>
    <t>23/09/2017, 22:32</t>
  </si>
  <si>
    <t>Andante Sostenuto</t>
  </si>
  <si>
    <t>24/09/2017, 17:15</t>
  </si>
  <si>
    <t>08/04/2016, 17:00</t>
  </si>
  <si>
    <t>Allegro animato</t>
  </si>
  <si>
    <t>23/09/2017, 22:36</t>
  </si>
  <si>
    <t>I. The Death of Andri</t>
  </si>
  <si>
    <t>Wiener Philharmoniker, Charles Mackerras</t>
  </si>
  <si>
    <t>Rhapsody for Orchestra "Taras Bulba"</t>
  </si>
  <si>
    <t>05/06/2005, 08:45</t>
  </si>
  <si>
    <t>05/07/2017, 11:19</t>
  </si>
  <si>
    <t>II. The Death of Ostap</t>
  </si>
  <si>
    <t>05/06/2005, 08:46</t>
  </si>
  <si>
    <t>16/05/2020, 05:24</t>
  </si>
  <si>
    <t>III. The Prophesy and the Death of Taras Bulba</t>
  </si>
  <si>
    <t>14/06/2016, 12:49</t>
  </si>
  <si>
    <t>Sinfonietta</t>
  </si>
  <si>
    <t>05/06/2005, 08:44</t>
  </si>
  <si>
    <t>28/06/2017, 16:48</t>
  </si>
  <si>
    <t>04/07/2019, 23:16</t>
  </si>
  <si>
    <t>IV. Allegretto</t>
  </si>
  <si>
    <t>03/04/2016, 16:12</t>
  </si>
  <si>
    <t>V. Andante con moto</t>
  </si>
  <si>
    <t>04/11/2016, 10:24</t>
  </si>
  <si>
    <t>I. Adagio--Con moto</t>
  </si>
  <si>
    <t>Alban Berg Quartett</t>
  </si>
  <si>
    <t>String Quartet 1 Kreutzersonate</t>
  </si>
  <si>
    <t>05/06/2005, 09:07</t>
  </si>
  <si>
    <t>01/04/2007, 08:52</t>
  </si>
  <si>
    <t>08/12/2017, 14:52</t>
  </si>
  <si>
    <t>II. Con moto</t>
  </si>
  <si>
    <t>07/11/2018, 16:23</t>
  </si>
  <si>
    <t>III. Con moto--Vivo--Andante</t>
  </si>
  <si>
    <t>01/04/2007, 08:53</t>
  </si>
  <si>
    <t>21/07/2019, 18:41</t>
  </si>
  <si>
    <t>01/04/2007, 08:54</t>
  </si>
  <si>
    <t>15/05/2020, 16:31</t>
  </si>
  <si>
    <t>Janacek</t>
  </si>
  <si>
    <t>String Quartet 2 Intimate Letters</t>
  </si>
  <si>
    <t>01/04/2007, 08:55</t>
  </si>
  <si>
    <t>10/06/2016, 15:33</t>
  </si>
  <si>
    <t>No. 2 Intimate Letters - I. Andante</t>
  </si>
  <si>
    <t>27/05/2007, 08:18</t>
  </si>
  <si>
    <t>03/03/2019, 18:18</t>
  </si>
  <si>
    <t>10/06/2016, 15:39</t>
  </si>
  <si>
    <t>01/04/2007, 08:56</t>
  </si>
  <si>
    <t>15/05/2020, 22:51</t>
  </si>
  <si>
    <t>01/04/2007, 08:57</t>
  </si>
  <si>
    <t>24/11/2017, 21:51</t>
  </si>
  <si>
    <t>Come Wander with Me</t>
  </si>
  <si>
    <t>VOCES8 &amp; Benjamin Roskams</t>
  </si>
  <si>
    <t>Jeff Alexander &amp; Tony Wilson</t>
  </si>
  <si>
    <t>16/01/2017, 19:37</t>
  </si>
  <si>
    <t>16/03/2020, 20:12</t>
  </si>
  <si>
    <t>Amparo</t>
  </si>
  <si>
    <t>Jobim, Antônio Carlos</t>
  </si>
  <si>
    <t>02/01/2012, 00:00</t>
  </si>
  <si>
    <t>13/05/2016, 13:54</t>
  </si>
  <si>
    <t>Bach/Schoenberg: Prelude &amp; Fugue In E Flat, BWV 552, "St. Anne" - Prelude</t>
  </si>
  <si>
    <t>Johann Sebastian Bach/Arnold Schoenberg</t>
  </si>
  <si>
    <t>15/12/2011, 23:06</t>
  </si>
  <si>
    <t>01/09/2017, 18:21</t>
  </si>
  <si>
    <t>Bach/Elgar: Fantasie &amp; Fugue In C Minor, BWV 537 - Fantasie</t>
  </si>
  <si>
    <t>Johann Sebastian Bach/Edward Elgar</t>
  </si>
  <si>
    <t>15/12/2011, 23:04</t>
  </si>
  <si>
    <t>01/09/2017, 17:57</t>
  </si>
  <si>
    <t>The Darkness Is No Darkness</t>
  </si>
  <si>
    <t>Judith Bingham</t>
  </si>
  <si>
    <t>10/01/2018, 12:24</t>
  </si>
  <si>
    <t>Exil</t>
  </si>
  <si>
    <t>Maacha Deubner, Wladimir Jurowski</t>
  </si>
  <si>
    <t>Kancheli, Giya</t>
  </si>
  <si>
    <t>15/11/2005, 15:52</t>
  </si>
  <si>
    <t>22/04/2016, 16:49</t>
  </si>
  <si>
    <t>Lament</t>
  </si>
  <si>
    <t>Gidon Kremer, Maacha Deubner, Tbilisi SO, Jansug Kakhidze</t>
  </si>
  <si>
    <t>04/11/2005, 18:10</t>
  </si>
  <si>
    <t>04/11/2005, 18:04</t>
  </si>
  <si>
    <t>31/08/2016, 14:22</t>
  </si>
  <si>
    <t>for solo clarinet, soprano and 19 players</t>
  </si>
  <si>
    <t>Eduard Brunner, Maacha Deubner, Stuttgarter Kammerorchester, Dennis Russell Davies</t>
  </si>
  <si>
    <t>Midday Prayers</t>
  </si>
  <si>
    <t>13/01/2019, 20:49</t>
  </si>
  <si>
    <t>I. Molto largo</t>
  </si>
  <si>
    <t>Svyatoslav Belonogov, Moscow State SO, Glushchenko</t>
  </si>
  <si>
    <t>Mourned by the Wind, Liturgy for viola &amp; orchestra</t>
  </si>
  <si>
    <t>10/06/2007, 20:22</t>
  </si>
  <si>
    <t>30/03/2019, 23:42</t>
  </si>
  <si>
    <t>II. Allegro moderato</t>
  </si>
  <si>
    <t>10/06/2007, 20:23</t>
  </si>
  <si>
    <t>03/06/2019, 12:04</t>
  </si>
  <si>
    <t>III. Larghetto</t>
  </si>
  <si>
    <t>10/06/2007, 20:24</t>
  </si>
  <si>
    <t>30/03/2019, 21:44</t>
  </si>
  <si>
    <t>IV. Andante maestoso</t>
  </si>
  <si>
    <t>10/06/2007, 20:26</t>
  </si>
  <si>
    <t>10/06/2007, 14:24</t>
  </si>
  <si>
    <t>02/04/2019, 22:56</t>
  </si>
  <si>
    <t>for soprano saxophone and string orchestra</t>
  </si>
  <si>
    <t>Jan Garbarek, Stuttgarter Kammerorchester, Dennis Russell Davies</t>
  </si>
  <si>
    <t>Night Prayers</t>
  </si>
  <si>
    <t>04/11/2005, 19:23</t>
  </si>
  <si>
    <t>28/04/2016, 09:44</t>
  </si>
  <si>
    <t>Psalm</t>
  </si>
  <si>
    <t>15/11/2005, 15:51</t>
  </si>
  <si>
    <t>15/11/2005, 15:50</t>
  </si>
  <si>
    <t>30/11/2018, 21:33</t>
  </si>
  <si>
    <t>Psalm 23</t>
  </si>
  <si>
    <t>15/11/2005, 15:48</t>
  </si>
  <si>
    <t>15/11/2005, 15:46</t>
  </si>
  <si>
    <t>15/04/2016, 15:28</t>
  </si>
  <si>
    <t>Moscow State SO, Glushchenko</t>
  </si>
  <si>
    <t>10/06/2007, 20:21</t>
  </si>
  <si>
    <t>04/06/2005, 17:31</t>
  </si>
  <si>
    <t>28/06/2017, 16:59</t>
  </si>
  <si>
    <t>Symphony 7, "Epilogue"</t>
  </si>
  <si>
    <t>10/06/2007, 20:29</t>
  </si>
  <si>
    <t>04/06/2005, 17:34</t>
  </si>
  <si>
    <t>19/06/2016, 13:01</t>
  </si>
  <si>
    <t>Zahle Die Mandeln</t>
  </si>
  <si>
    <t>15/11/2005, 15:49</t>
  </si>
  <si>
    <t>26/10/2018, 00:04</t>
  </si>
  <si>
    <t>I. Song of Everlasting Yearning</t>
  </si>
  <si>
    <t>BBC Philharmonic, Tortelier</t>
  </si>
  <si>
    <t>Karlowicz, Mieczyslaw</t>
  </si>
  <si>
    <t>Eternal Songs, Op. 10</t>
  </si>
  <si>
    <t>05/06/2005, 08:11</t>
  </si>
  <si>
    <t>05/06/2005, 08:48</t>
  </si>
  <si>
    <t>15/01/2018, 22:23</t>
  </si>
  <si>
    <t>II. Song of Love and Death</t>
  </si>
  <si>
    <t>05/06/2005, 08:50</t>
  </si>
  <si>
    <t>22/07/2019, 21:51</t>
  </si>
  <si>
    <t>III. Song of Eternal Being</t>
  </si>
  <si>
    <t>16/05/2020, 01:11</t>
  </si>
  <si>
    <t>Lithuanian Rhapsody, Op. 11</t>
  </si>
  <si>
    <t>05/06/2005, 08:10</t>
  </si>
  <si>
    <t>05/06/2005, 08:53</t>
  </si>
  <si>
    <t>28/06/2017, 17:17</t>
  </si>
  <si>
    <t>Stanislaw and Anna Oswiecim. Op. 12</t>
  </si>
  <si>
    <t>05/06/2005, 08:52</t>
  </si>
  <si>
    <t>05/04/2016, 15:11</t>
  </si>
  <si>
    <t>1. Nirgends</t>
  </si>
  <si>
    <t>Detlef Roth, KCO, Lothar Zagrosek</t>
  </si>
  <si>
    <t>Keulen, Geert van</t>
  </si>
  <si>
    <t>Fünf tragische Lieder</t>
  </si>
  <si>
    <t>26/01/2014, 21:39</t>
  </si>
  <si>
    <t>26/01/2014, 15:39</t>
  </si>
  <si>
    <t>26/03/2017, 19:13</t>
  </si>
  <si>
    <t>2. Bitte An Den Maler</t>
  </si>
  <si>
    <t>26/01/2014, 21:40</t>
  </si>
  <si>
    <t>15/10/2016, 14:29</t>
  </si>
  <si>
    <t>3. Preis Die Höhe</t>
  </si>
  <si>
    <t>26/01/2014, 15:40</t>
  </si>
  <si>
    <t>23/10/2016, 13:10</t>
  </si>
  <si>
    <t>4. Wanderung</t>
  </si>
  <si>
    <t>18/10/2016, 10:33</t>
  </si>
  <si>
    <t>5. Spiel</t>
  </si>
  <si>
    <t>21/08/2016, 16:28</t>
  </si>
  <si>
    <t>Keuris, Tristan</t>
  </si>
  <si>
    <t>Intermezzi</t>
  </si>
  <si>
    <t>26/05/2007, 15:55</t>
  </si>
  <si>
    <t>18/05/2018, 12:24</t>
  </si>
  <si>
    <t>24/12/2018, 22:40</t>
  </si>
  <si>
    <t>24/12/2018, 22:43</t>
  </si>
  <si>
    <t>24/12/2018, 22:45</t>
  </si>
  <si>
    <t>V.</t>
  </si>
  <si>
    <t>24/12/2018, 22:48</t>
  </si>
  <si>
    <t>I. La Ricordanza</t>
  </si>
  <si>
    <t>L'Infinito</t>
  </si>
  <si>
    <t>05/06/2017, 15:38</t>
  </si>
  <si>
    <t>II. E Pure La Vita E Una Cosa Bella</t>
  </si>
  <si>
    <t>12/05/2016, 12:19</t>
  </si>
  <si>
    <t>III. L' Infinito</t>
  </si>
  <si>
    <t>28/06/2017, 17:25</t>
  </si>
  <si>
    <t>To Brooklyn Bridge</t>
  </si>
  <si>
    <t>10/06/2018, 11:36</t>
  </si>
  <si>
    <t>Circus</t>
  </si>
  <si>
    <t>St. Petersburg State SO, Moscow SO, Andre Anichanov</t>
  </si>
  <si>
    <t>Khachaturian, Aram</t>
  </si>
  <si>
    <t>01/03/2008, 21:22</t>
  </si>
  <si>
    <t>01/03/2008, 15:21</t>
  </si>
  <si>
    <t>18/05/2018, 13:24</t>
  </si>
  <si>
    <t>Waltz - Nocturne - Mazurka - Romance - Gallop</t>
  </si>
  <si>
    <t>Masquerade</t>
  </si>
  <si>
    <t>01/03/2008, 21:21</t>
  </si>
  <si>
    <t>01/03/2008, 15:20</t>
  </si>
  <si>
    <t>15/10/2016, 13:44</t>
  </si>
  <si>
    <t>Act 1 Introduction</t>
  </si>
  <si>
    <t>Deutsches SO Berlin, Rias-Kammerchor, Michail Jurowski</t>
  </si>
  <si>
    <t>Spartacus</t>
  </si>
  <si>
    <t>17/02/2007, 21:54</t>
  </si>
  <si>
    <t>03/08/2016, 10:32</t>
  </si>
  <si>
    <t>Act 1 - March Of The Gladiators And The Egyptian Dancing-Girl</t>
  </si>
  <si>
    <t>12/09/2017, 21:23</t>
  </si>
  <si>
    <t>Act 1 - Phrygai'S Dance And Scene Of Separation</t>
  </si>
  <si>
    <t>26/01/2018, 12:06</t>
  </si>
  <si>
    <t>Act 1 - Dance Of The Greek Slaves</t>
  </si>
  <si>
    <t>03/08/2016, 10:35</t>
  </si>
  <si>
    <t>Act 1 - Scene And Dance With The Crotales</t>
  </si>
  <si>
    <t>25/12/2018, 22:41</t>
  </si>
  <si>
    <t>Act 1 - Etruscan Dance</t>
  </si>
  <si>
    <t>03/08/2016, 10:37</t>
  </si>
  <si>
    <t>Act 1 - Aegina'S Variation And Bacchanal</t>
  </si>
  <si>
    <t>03/08/2016, 10:41</t>
  </si>
  <si>
    <t>Act 1 - Fight Of The Blindfold Gladiatiors</t>
  </si>
  <si>
    <t>03/08/2016, 10:43</t>
  </si>
  <si>
    <t>Act 1 - Gladiator's Death</t>
  </si>
  <si>
    <t>26/01/2018, 12:11</t>
  </si>
  <si>
    <t>Act 1 - Revolt Of The Slaves And Phrygia'S Jubilation</t>
  </si>
  <si>
    <t>03/08/2016, 10:47</t>
  </si>
  <si>
    <t>Act 2 - The Via Appia And Dance Of The Shepherd And Shepherdess</t>
  </si>
  <si>
    <t>12/05/2016, 13:14</t>
  </si>
  <si>
    <t>Act 2 - Slave's Variation And Dance On The Shields</t>
  </si>
  <si>
    <t>03/08/2016, 10:53</t>
  </si>
  <si>
    <t>Act 2 - Arrival Of Spartacus And His Narrative</t>
  </si>
  <si>
    <t>03/08/2016, 10:56</t>
  </si>
  <si>
    <t>Act 2 - Parting Of Spartacus And Phrygia</t>
  </si>
  <si>
    <t>23/12/2017, 13:50</t>
  </si>
  <si>
    <t>Act 2 - Introduction And Dance Of The Nymphs</t>
  </si>
  <si>
    <t>03/08/2016, 10:58</t>
  </si>
  <si>
    <t>Act 2 - Aegina's Dance</t>
  </si>
  <si>
    <t>16/12/2017, 14:45</t>
  </si>
  <si>
    <t>Act 2 - Adagio</t>
  </si>
  <si>
    <t>09/05/2016, 13:07</t>
  </si>
  <si>
    <t>Act 2 - Dance of the Gaditanian Maidens and Spartacus's Victory</t>
  </si>
  <si>
    <t>04/03/2019, 17:40</t>
  </si>
  <si>
    <t>Act 2 - Spartacus and Crassus fight</t>
  </si>
  <si>
    <t>12/05/2016, 07:38</t>
  </si>
  <si>
    <t>Act 3 - Scene Crassus and Aegina</t>
  </si>
  <si>
    <t>03/08/2016, 11:01</t>
  </si>
  <si>
    <t>Act 3 - Battle</t>
  </si>
  <si>
    <t>20/10/2017, 21:48</t>
  </si>
  <si>
    <t>Act 3 - Adagio. Spartacus and Phrygia</t>
  </si>
  <si>
    <t>04/03/2019, 17:50</t>
  </si>
  <si>
    <t>Act 3 - Scene</t>
  </si>
  <si>
    <t>03/08/2016, 11:03</t>
  </si>
  <si>
    <t>Act 3 - Entry of Spartacus</t>
  </si>
  <si>
    <t>18/11/2016, 13:35</t>
  </si>
  <si>
    <t>Act 3 - Entry Of The Merchants - General Dance</t>
  </si>
  <si>
    <t>28/06/2017, 17:27</t>
  </si>
  <si>
    <t>Act 3 - Aegina's Dance</t>
  </si>
  <si>
    <t>04/03/2019, 17:53</t>
  </si>
  <si>
    <t>Act 3 - General Dance</t>
  </si>
  <si>
    <t>16/12/2018, 12:02</t>
  </si>
  <si>
    <t>Act 3 - Entry Of Spartacus, Quarrel And Harmodius' Treachery</t>
  </si>
  <si>
    <t>03/08/2016, 11:06</t>
  </si>
  <si>
    <t>Act 3 - Final Battle</t>
  </si>
  <si>
    <t>26/01/2018, 12:15</t>
  </si>
  <si>
    <t>Act 3 - Spartacus's Path</t>
  </si>
  <si>
    <t>03/08/2016, 11:09</t>
  </si>
  <si>
    <t>Introduction and Dance of Nymphs</t>
  </si>
  <si>
    <t>Spartacus Ballet Suite 1</t>
  </si>
  <si>
    <t>05/06/2005, 09:08</t>
  </si>
  <si>
    <t>19/04/2016, 14:02</t>
  </si>
  <si>
    <t>Introduction, Adagio of Aegina and Harmodius</t>
  </si>
  <si>
    <t>18/02/2007, 08:05</t>
  </si>
  <si>
    <t>06/10/2016, 11:35</t>
  </si>
  <si>
    <t>Variations of Aegina and Bacchanalia</t>
  </si>
  <si>
    <t>20/04/2016, 09:50</t>
  </si>
  <si>
    <t>Scene and Dance with Crotalums</t>
  </si>
  <si>
    <t>05/06/2005, 09:10</t>
  </si>
  <si>
    <t>20/04/2016, 09:54</t>
  </si>
  <si>
    <t>Dance of the Gaditanian Maidens and Victory of Spartacus</t>
  </si>
  <si>
    <t>20/04/2016, 10:00</t>
  </si>
  <si>
    <t>Adagio of Spartacus and Phrygia</t>
  </si>
  <si>
    <t>Spartacus Ballet Suite 2</t>
  </si>
  <si>
    <t>16/12/2018, 12:17</t>
  </si>
  <si>
    <t>Entrance of the Merchants, Dance of a Roman Courtesan, General Dance</t>
  </si>
  <si>
    <t>22/07/2019, 12:21</t>
  </si>
  <si>
    <t>Entrance of Spartacus, Quarrel, Harmodius' Treachery</t>
  </si>
  <si>
    <t>22/07/2019, 07:47</t>
  </si>
  <si>
    <t>Dance of the Pirates</t>
  </si>
  <si>
    <t>05/06/2005, 09:13</t>
  </si>
  <si>
    <t>22/07/2019, 00:56</t>
  </si>
  <si>
    <t>The Market</t>
  </si>
  <si>
    <t>Spartacus Ballet Suite 3</t>
  </si>
  <si>
    <t>05/09/2019, 10:35</t>
  </si>
  <si>
    <t>Dance of a Greek Slave</t>
  </si>
  <si>
    <t>03/06/2019, 10:07</t>
  </si>
  <si>
    <t>Dance of an Egyptian Girl</t>
  </si>
  <si>
    <t>29/03/2019, 22:03</t>
  </si>
  <si>
    <t>Dance of Phrygia and the Parting Scene</t>
  </si>
  <si>
    <t>26/01/2018, 12:20</t>
  </si>
  <si>
    <t>Sword Dance of the Young Thracians</t>
  </si>
  <si>
    <t>07/07/2020, 22:19</t>
  </si>
  <si>
    <t>Bacchante's Melancholy Dance - Spartacus Procession - Death Of The Gladiator - Call To Arms, Spartacus' Uprising</t>
  </si>
  <si>
    <t>Spartacus Suite 4</t>
  </si>
  <si>
    <t>01/03/2008, 21:20</t>
  </si>
  <si>
    <t>01/03/2008, 15:18</t>
  </si>
  <si>
    <t>28/07/2019, 20:35</t>
  </si>
  <si>
    <t>Marta Abraham, SO van Vlaanderen, David Angus</t>
  </si>
  <si>
    <t>Violin Concerto 1</t>
  </si>
  <si>
    <t>03/12/2005, 09:01</t>
  </si>
  <si>
    <t>06/08/2016, 13:31</t>
  </si>
  <si>
    <t>Ophelia Dances, Op. 13</t>
  </si>
  <si>
    <t>Philharmonia Orchestra, Michael Tilson Thomas</t>
  </si>
  <si>
    <t>Knussen, Oliver</t>
  </si>
  <si>
    <t>29/05/2007, 20:31</t>
  </si>
  <si>
    <t>21/01/2006, 23:08</t>
  </si>
  <si>
    <t>29/11/2017, 12:58</t>
  </si>
  <si>
    <t>I. Andante misterioso - Fantastico</t>
  </si>
  <si>
    <t>London Sinfonietta, Oliver Knussen</t>
  </si>
  <si>
    <t>Symphony 3, Op. 18</t>
  </si>
  <si>
    <t>08/12/2010, 19:42</t>
  </si>
  <si>
    <t>21/01/2006, 23:06</t>
  </si>
  <si>
    <t>03/10/2017, 14:05</t>
  </si>
  <si>
    <t>II. Allegro con fuoco</t>
  </si>
  <si>
    <t>15/01/2018, 21:06</t>
  </si>
  <si>
    <t>Trumpets, for soprano and 3 clarinets, Op. 12</t>
  </si>
  <si>
    <t>06/06/2017, 11:09</t>
  </si>
  <si>
    <t>Concerto for Orchestra</t>
  </si>
  <si>
    <t>Philharmonia Hungarica, Dorati</t>
  </si>
  <si>
    <t>Kodály, Zoltán</t>
  </si>
  <si>
    <t>05/06/2005, 09:48</t>
  </si>
  <si>
    <t>05/06/2005, 09:25</t>
  </si>
  <si>
    <t>14/05/2016, 11:10</t>
  </si>
  <si>
    <t>Dances of Galánta</t>
  </si>
  <si>
    <t>06/11/2005, 07:55</t>
  </si>
  <si>
    <t>06/11/2005, 08:53</t>
  </si>
  <si>
    <t>08/03/2019, 19:00</t>
  </si>
  <si>
    <t>I. Lento</t>
  </si>
  <si>
    <t>05/06/2005, 09:18</t>
  </si>
  <si>
    <t>28/05/2018, 11:09</t>
  </si>
  <si>
    <t>II. Allegretto moderato</t>
  </si>
  <si>
    <t>05/06/2005, 09:19</t>
  </si>
  <si>
    <t>11/09/2018, 21:34</t>
  </si>
  <si>
    <t>22/07/2019, 10:13</t>
  </si>
  <si>
    <t>Dances of Marosszék</t>
  </si>
  <si>
    <t>05/06/2005, 09:22</t>
  </si>
  <si>
    <t>10/06/2018, 17:24</t>
  </si>
  <si>
    <t>I. Prelude-The fairy-tale begins</t>
  </si>
  <si>
    <t>Háry János Suite</t>
  </si>
  <si>
    <t>18/02/2007, 08:22</t>
  </si>
  <si>
    <t>31/07/2016, 16:26</t>
  </si>
  <si>
    <t>II. Viennese musical clock</t>
  </si>
  <si>
    <t>05/06/2005, 09:16</t>
  </si>
  <si>
    <t>27/04/2016, 08:47</t>
  </si>
  <si>
    <t>III. Song</t>
  </si>
  <si>
    <t>05/06/2005, 09:17</t>
  </si>
  <si>
    <t>02/03/2020, 21:25</t>
  </si>
  <si>
    <t>IV. The battle and defeat of Napoleon</t>
  </si>
  <si>
    <t>27/04/2016, 08:57</t>
  </si>
  <si>
    <t>V. Intermezzo</t>
  </si>
  <si>
    <t>27/04/2016, 09:01</t>
  </si>
  <si>
    <t>VI. Entrance of the Emperor and his court</t>
  </si>
  <si>
    <t>27/04/2016, 09:05</t>
  </si>
  <si>
    <t>Theme: Moderato</t>
  </si>
  <si>
    <t>Peacock Variations</t>
  </si>
  <si>
    <t>08/06/2017, 12:55</t>
  </si>
  <si>
    <t>I - VI</t>
  </si>
  <si>
    <t>05/06/2005, 09:20</t>
  </si>
  <si>
    <t>12/05/2016, 08:16</t>
  </si>
  <si>
    <t>VII - X</t>
  </si>
  <si>
    <t>05/06/2017, 12:32</t>
  </si>
  <si>
    <t>XI - XII</t>
  </si>
  <si>
    <t>05/06/2005, 09:21</t>
  </si>
  <si>
    <t>23/10/2016, 14:10</t>
  </si>
  <si>
    <t>XII - XVI</t>
  </si>
  <si>
    <t>08/06/2017, 13:14</t>
  </si>
  <si>
    <t>Finale: Vivace</t>
  </si>
  <si>
    <t>18/02/2007, 08:48</t>
  </si>
  <si>
    <t>16/05/2020, 09:31</t>
  </si>
  <si>
    <t>Summer Evening</t>
  </si>
  <si>
    <t>05/06/2005, 09:26</t>
  </si>
  <si>
    <t>17/10/2017, 22:40</t>
  </si>
  <si>
    <t>Symphony in C</t>
  </si>
  <si>
    <t>05/06/2005, 09:29</t>
  </si>
  <si>
    <t>22/12/2018, 14:37</t>
  </si>
  <si>
    <t>02/04/2019, 21:33</t>
  </si>
  <si>
    <t>III. Vivo</t>
  </si>
  <si>
    <t>05/06/2005, 09:30</t>
  </si>
  <si>
    <t>20/12/2018, 15:29</t>
  </si>
  <si>
    <t>Theatre Overture</t>
  </si>
  <si>
    <t>05/06/2005, 09:23</t>
  </si>
  <si>
    <t>22/04/2016, 11:34</t>
  </si>
  <si>
    <t>Variations On A Hungarian Folksong</t>
  </si>
  <si>
    <t>Variations On A Hungarian Folksong (The Peacock)</t>
  </si>
  <si>
    <t>26/01/2018, 13:14</t>
  </si>
  <si>
    <t>Schneeglockchen op.9 Nr.1</t>
  </si>
  <si>
    <t>Boje Skovhus, Helmut Deutsch</t>
  </si>
  <si>
    <t>Korngold, Erich Wolfgang</t>
  </si>
  <si>
    <t>Lieder On Poems By Joseph Von Eichendorff</t>
  </si>
  <si>
    <t>01/03/2008, 22:27</t>
  </si>
  <si>
    <t>01/03/2008, 16:26</t>
  </si>
  <si>
    <t>09/04/2018, 21:32</t>
  </si>
  <si>
    <t>Nachtwanderer op.9 Nr.2</t>
  </si>
  <si>
    <t>01/03/2008, 16:27</t>
  </si>
  <si>
    <t>24/11/2017, 21:26</t>
  </si>
  <si>
    <t>Das Standchen op.9 Nr.3</t>
  </si>
  <si>
    <t>12/03/2018, 22:15</t>
  </si>
  <si>
    <t>Der Kranke op.38 Nr.2</t>
  </si>
  <si>
    <t>24/11/2017, 21:28</t>
  </si>
  <si>
    <t>I. The enchanted princess - II. The ruler of the spirits - III. The Goblins - IV. The fairy King's ball - V. The brave little tailor - VI. The fairytale speaks an epilogue</t>
  </si>
  <si>
    <t>Bruckner Orchester Linz, Caspar Richter</t>
  </si>
  <si>
    <t>Märchenbilder, Op. 3</t>
  </si>
  <si>
    <t>01/03/2008, 22:15</t>
  </si>
  <si>
    <t>01/03/2008, 16:13</t>
  </si>
  <si>
    <t>29/11/2019, 22:08</t>
  </si>
  <si>
    <t>I. The Maiden in the Bridal Chamber</t>
  </si>
  <si>
    <t>Gil Shaham, André Prévin</t>
  </si>
  <si>
    <t>Much ado about nothing (Suite op. 11)</t>
  </si>
  <si>
    <t>12/06/2007, 16:08</t>
  </si>
  <si>
    <t>01/04/2007, 09:21</t>
  </si>
  <si>
    <t>23/11/2017, 21:02</t>
  </si>
  <si>
    <t>II. Dogberry and Verges. March of the Watch</t>
  </si>
  <si>
    <t>16/12/2017, 13:56</t>
  </si>
  <si>
    <t>III. Scene in the Garden</t>
  </si>
  <si>
    <t>19/12/2018, 23:43</t>
  </si>
  <si>
    <t>Schauspiel overture, Op. 4</t>
  </si>
  <si>
    <t>01/03/2008, 22:13</t>
  </si>
  <si>
    <t>01/03/2008, 16:11</t>
  </si>
  <si>
    <t>08/04/2016, 15:26</t>
  </si>
  <si>
    <t>IV. Lied. Schlicht ind innig. Nicht zu langsam</t>
  </si>
  <si>
    <t>Joseph Silverstein, Jaime Laredo, Yo-Yo Ma, Leon Fleisher</t>
  </si>
  <si>
    <t>Suite for 2 violins, Cello &amp; Piano Left Hand, Op. 23</t>
  </si>
  <si>
    <t>11/07/2017, 21:45</t>
  </si>
  <si>
    <t>Theme and variations, op.42: Theme - Var. I - Var. II - Var. III - Var. IV - Var. V - Var. VI - Var. VII</t>
  </si>
  <si>
    <t>Theme and Variations, Op. 42</t>
  </si>
  <si>
    <t>01/03/2008, 22:17</t>
  </si>
  <si>
    <t>01/03/2008, 16:16</t>
  </si>
  <si>
    <t>16/11/2016, 13:42</t>
  </si>
  <si>
    <t>Violanta: Prelude and Carnival, Op. 8</t>
  </si>
  <si>
    <t>01/03/2008, 22:11</t>
  </si>
  <si>
    <t>01/03/2008, 16:09</t>
  </si>
  <si>
    <t>08/02/2017, 16:38</t>
  </si>
  <si>
    <t>I. Moderato nobile</t>
  </si>
  <si>
    <t>Anne-Sophie Mutter, London SO, Prévin</t>
  </si>
  <si>
    <t>Violin Concerto in D Major, Op. 35 (Mutter)</t>
  </si>
  <si>
    <t>19/11/2013, 16:11</t>
  </si>
  <si>
    <t>03/06/2005, 21:04</t>
  </si>
  <si>
    <t>15/05/2020, 13:04</t>
  </si>
  <si>
    <t>II. Romance. Andante</t>
  </si>
  <si>
    <t>03/03/2019, 22:02</t>
  </si>
  <si>
    <t>III. Finale. Allegro assai vivace</t>
  </si>
  <si>
    <t>03/06/2005, 21:05</t>
  </si>
  <si>
    <t>10/06/2018, 12:50</t>
  </si>
  <si>
    <t>Violin Concerto in D Major, Op. 35 (Shaham)</t>
  </si>
  <si>
    <t>19/11/2013, 16:12</t>
  </si>
  <si>
    <t>01/04/2007, 09:18</t>
  </si>
  <si>
    <t>06/04/2016, 12:11</t>
  </si>
  <si>
    <t>II. Romance: Andante</t>
  </si>
  <si>
    <t>01/04/2007, 09:19</t>
  </si>
  <si>
    <t>16/05/2020, 08:09</t>
  </si>
  <si>
    <t>III. Finale: Allegro assai vivace</t>
  </si>
  <si>
    <t>01/04/2007, 09:20</t>
  </si>
  <si>
    <t>06/04/2016, 12:18</t>
  </si>
  <si>
    <t>I. Allegretto moderato, comodo</t>
  </si>
  <si>
    <t>Krenek, Ernst</t>
  </si>
  <si>
    <t>Trio (vn, cl, pf)</t>
  </si>
  <si>
    <t>22/01/2006, 22:11</t>
  </si>
  <si>
    <t>10/06/2018, 14:42</t>
  </si>
  <si>
    <t>II. Allegro agitato</t>
  </si>
  <si>
    <t>22/01/2006, 22:12</t>
  </si>
  <si>
    <t>06/08/2016, 10:13</t>
  </si>
  <si>
    <t>Der Rheinsche Wein</t>
  </si>
  <si>
    <t>Krieger</t>
  </si>
  <si>
    <t>Andreas Scholl - Portrait</t>
  </si>
  <si>
    <t>01/12/2005, 14:40</t>
  </si>
  <si>
    <t>01/12/2005, 15:40</t>
  </si>
  <si>
    <t>06/08/2016, 08:48</t>
  </si>
  <si>
    <t>Allegro Vivace - Andante Allegretto - Menuetto Allegro - Rondo</t>
  </si>
  <si>
    <t>Joseph Triebensee Ensemble</t>
  </si>
  <si>
    <t>Krommer, Franz</t>
  </si>
  <si>
    <t>Parthia 1 in B flat</t>
  </si>
  <si>
    <t>01/03/2008, 22:37</t>
  </si>
  <si>
    <t>01/03/2008, 16:35</t>
  </si>
  <si>
    <t>15/05/2020, 08:43</t>
  </si>
  <si>
    <t>Allegro - Romance Allegretto - Menuetto Allegretto - Rondo</t>
  </si>
  <si>
    <t>Parthia 2 in E flat</t>
  </si>
  <si>
    <t>01/03/2008, 22:39</t>
  </si>
  <si>
    <t>01/03/2008, 16:37</t>
  </si>
  <si>
    <t>03/11/2018, 20:57</t>
  </si>
  <si>
    <t>Allegro - Adagio - Menuetto - Rondo</t>
  </si>
  <si>
    <t>Parthia 3 in B flat</t>
  </si>
  <si>
    <t>01/03/2008, 22:41</t>
  </si>
  <si>
    <t>01/03/2008, 16:39</t>
  </si>
  <si>
    <t>09/07/2016, 14:53</t>
  </si>
  <si>
    <t>Allegro - Adagio - Allegro</t>
  </si>
  <si>
    <t>Parthia in E flat</t>
  </si>
  <si>
    <t>01/03/2008, 22:35</t>
  </si>
  <si>
    <t>01/03/2008, 16:32</t>
  </si>
  <si>
    <t>03/08/2020, 22:23</t>
  </si>
  <si>
    <t>I. Introduzione. Largo</t>
  </si>
  <si>
    <t>Hermann Kretzschmar, Ensemble Modern, Eötvös</t>
  </si>
  <si>
    <t>Kurtág, György</t>
  </si>
  <si>
    <t>... quasi una fantasia ..., Op. 27</t>
  </si>
  <si>
    <t>05/06/2005, 12:48</t>
  </si>
  <si>
    <t>14/05/2020, 19:28</t>
  </si>
  <si>
    <t>Slow Movement</t>
  </si>
  <si>
    <t>Lang, David</t>
  </si>
  <si>
    <t>16/06/2005, 11:57</t>
  </si>
  <si>
    <t>16/06/2005, 11:55</t>
  </si>
  <si>
    <t>14/10/2017, 20:35</t>
  </si>
  <si>
    <t>Baba Yaga</t>
  </si>
  <si>
    <t>Liadov, Anatol</t>
  </si>
  <si>
    <t>Baba Yaga, Op. 56</t>
  </si>
  <si>
    <t>05/06/2005, 19:58</t>
  </si>
  <si>
    <t>03/03/2020, 17:08</t>
  </si>
  <si>
    <t>The Enchanted Lake</t>
  </si>
  <si>
    <t>The Enchanted Lake, Op. 62</t>
  </si>
  <si>
    <t>05/06/2005, 19:59</t>
  </si>
  <si>
    <t>05/06/2005, 16:02</t>
  </si>
  <si>
    <t>29/03/2019, 21:12</t>
  </si>
  <si>
    <t>Fragment from the Apocalypse</t>
  </si>
  <si>
    <t>Fragment from the Apocalypse, Op. 66</t>
  </si>
  <si>
    <t>05/06/2005, 20:00</t>
  </si>
  <si>
    <t>05/06/2005, 16:06</t>
  </si>
  <si>
    <t>31/07/2016, 16:08</t>
  </si>
  <si>
    <t>Kikimora</t>
  </si>
  <si>
    <t>Kikimora, Op. 63</t>
  </si>
  <si>
    <t>05/06/2005, 16:04</t>
  </si>
  <si>
    <t>01/05/2016, 11:45</t>
  </si>
  <si>
    <t>Mazurka</t>
  </si>
  <si>
    <t>Mazurka, Op. 19</t>
  </si>
  <si>
    <t>05/06/2005, 16:03</t>
  </si>
  <si>
    <t>06/10/2017, 09:24</t>
  </si>
  <si>
    <t>Nenie</t>
  </si>
  <si>
    <t>Nenie, Op. 67</t>
  </si>
  <si>
    <t>24/07/2017, 22:25</t>
  </si>
  <si>
    <t>Ligeti: 6 Bagatelles, Allegro con spirito</t>
  </si>
  <si>
    <t>Ligeti, György</t>
  </si>
  <si>
    <t>6 Bagatellen</t>
  </si>
  <si>
    <t>28/01/2018, 15:07</t>
  </si>
  <si>
    <t>Ligeti: 6 Bagatelles, Rubato. Lamentoso</t>
  </si>
  <si>
    <t>15/11/2005, 10:13</t>
  </si>
  <si>
    <t>22/07/2019, 07:31</t>
  </si>
  <si>
    <t>Ligeti: 6 Bagatelles, Allegro grazioso</t>
  </si>
  <si>
    <t>03/04/2016, 10:00</t>
  </si>
  <si>
    <t>Ligeti: 6 Bagatelles, Presto. ruvido.</t>
  </si>
  <si>
    <t>28/01/2018, 14:58</t>
  </si>
  <si>
    <t>Ligeti: 6 Bagatelles, Adagio, mesto - Bela Bartok in memoriam</t>
  </si>
  <si>
    <t>21/08/2017, 16:52</t>
  </si>
  <si>
    <t>Ligeti: 6 Bagatelles, Molto vivace, Capriccioso</t>
  </si>
  <si>
    <t>15/11/2005, 10:14</t>
  </si>
  <si>
    <t>20/10/2017, 23:26</t>
  </si>
  <si>
    <t>Am Grabe Richard Wagners S202</t>
  </si>
  <si>
    <t>Leslie Howard</t>
  </si>
  <si>
    <t>Liszt, Franz</t>
  </si>
  <si>
    <t>05/06/2005, 12:56</t>
  </si>
  <si>
    <t>05/06/2005, 09:53</t>
  </si>
  <si>
    <t>15/05/2020, 23:45</t>
  </si>
  <si>
    <t>Consolation #3 In D Flat, S 172/3</t>
  </si>
  <si>
    <t>20/06/2012, 17:47</t>
  </si>
  <si>
    <t>10/06/2016, 15:21</t>
  </si>
  <si>
    <t>Dem Andenken Petofis S195</t>
  </si>
  <si>
    <t>05/06/2005, 09:55</t>
  </si>
  <si>
    <t>05/03/2020, 22:23</t>
  </si>
  <si>
    <t>Die Trauergondel (La Lugubre Gondola)--I, S200-1</t>
  </si>
  <si>
    <t>Die Trauergondel (La Lugubre Gondola)--Ii S200-2</t>
  </si>
  <si>
    <t>05/06/2005, 12:57</t>
  </si>
  <si>
    <t>31/03/2020, 20:25</t>
  </si>
  <si>
    <t>11/12/2018, 23:05</t>
  </si>
  <si>
    <t>I. Faust</t>
  </si>
  <si>
    <t>Gewandhausorchester Leipzig, Kurt Masur</t>
  </si>
  <si>
    <t>Eine Faust-Sinfonie in drei Charakterbildern, S108</t>
  </si>
  <si>
    <t>11/11/2005, 12:31</t>
  </si>
  <si>
    <t>31/10/2016, 15:49</t>
  </si>
  <si>
    <t>II. Gretchen</t>
  </si>
  <si>
    <t>11/11/2005, 12:33</t>
  </si>
  <si>
    <t>05/02/2017, 22:07</t>
  </si>
  <si>
    <t>III. Mephistofeles</t>
  </si>
  <si>
    <t>11/11/2005, 12:35</t>
  </si>
  <si>
    <t>04/04/2016, 17:46</t>
  </si>
  <si>
    <t>I. Inferno</t>
  </si>
  <si>
    <t>Eine Sinfonie zu Dantes "Divina Commedia"</t>
  </si>
  <si>
    <t>11/11/2005, 12:46</t>
  </si>
  <si>
    <t>15/05/2020, 01:47</t>
  </si>
  <si>
    <t>II. Purgatorio</t>
  </si>
  <si>
    <t>11/11/2005, 12:48</t>
  </si>
  <si>
    <t>08/10/2017, 18:41</t>
  </si>
  <si>
    <t>En Reve -- Nocturne, S207</t>
  </si>
  <si>
    <t>05/06/2005, 09:51</t>
  </si>
  <si>
    <t>04/11/2016, 14:46</t>
  </si>
  <si>
    <t>Epithalam--Zu Eduard Remenyis Vermahlungsfeier S526</t>
  </si>
  <si>
    <t>10/06/2018, 13:11</t>
  </si>
  <si>
    <t>Fantasie über Motive aus Beethovens "Ruinen von Athen"</t>
  </si>
  <si>
    <t>Michel Béroff, Gewandhausorchester Leipzig, Kurt Masur</t>
  </si>
  <si>
    <t>Fantasie über Motive aus Beethovens "Ruinen von Athen", S122</t>
  </si>
  <si>
    <t>13/11/2005, 17:16</t>
  </si>
  <si>
    <t>13/11/2005, 17:15</t>
  </si>
  <si>
    <t>14/03/2018, 19:56</t>
  </si>
  <si>
    <t>Fantasie Und Fuge Uber Das Thema B-A-C-H</t>
  </si>
  <si>
    <t>Karoly Mocsaro</t>
  </si>
  <si>
    <t>19/12/2013, 19:51</t>
  </si>
  <si>
    <t>23/11/2016, 14:05</t>
  </si>
  <si>
    <t>Funerailles</t>
  </si>
  <si>
    <t>05/02/2017, 22:55</t>
  </si>
  <si>
    <t>Klavierstück In E Major S192-1</t>
  </si>
  <si>
    <t>01/11/2005, 21:57</t>
  </si>
  <si>
    <t>07/01/2018, 21:43</t>
  </si>
  <si>
    <t>Klavierstück In F Sharp Major, S193</t>
  </si>
  <si>
    <t>02/05/2017, 17:47</t>
  </si>
  <si>
    <t>Klavierstücke In F Sharp Major S192-3</t>
  </si>
  <si>
    <t>02/12/2018, 21:34</t>
  </si>
  <si>
    <t>Klavierstücke In F Sharp Major S192-4</t>
  </si>
  <si>
    <t>21/05/2016, 16:55</t>
  </si>
  <si>
    <t>La Leggierezza</t>
  </si>
  <si>
    <t>09/11/2016, 09:49</t>
  </si>
  <si>
    <t>Liebestraum #3</t>
  </si>
  <si>
    <t>Evgeny Kissin</t>
  </si>
  <si>
    <t>20/06/2012, 17:46</t>
  </si>
  <si>
    <t>05/02/2017, 15:43</t>
  </si>
  <si>
    <t>Apres Une Lecture Du Dante (Annees De Pelerinage - Deuxieme Anne: Italie)</t>
  </si>
  <si>
    <t>Liszt - Dante Sonata, Fuerailles, B-A-C-H Fantasia Und Fugue</t>
  </si>
  <si>
    <t>20/06/2012, 17:32</t>
  </si>
  <si>
    <t>28/06/2017, 17:44</t>
  </si>
  <si>
    <t>Ballade In B Minor</t>
  </si>
  <si>
    <t>10/08/2016, 12:03</t>
  </si>
  <si>
    <t>Totentanz</t>
  </si>
  <si>
    <t>Jenö Jandó; András Ligeti: Budapest Symphony Orchestra</t>
  </si>
  <si>
    <t>Meisterwerke der Klassik</t>
  </si>
  <si>
    <t>11/11/2016, 10:57</t>
  </si>
  <si>
    <t>Mephisto Waltz No.2</t>
  </si>
  <si>
    <t>Mephisto Waltz No.2, S111</t>
  </si>
  <si>
    <t>11/11/2005, 11:49</t>
  </si>
  <si>
    <t>12/09/2017, 22:07</t>
  </si>
  <si>
    <t>Mosonyis Grabgeleit S194</t>
  </si>
  <si>
    <t>12/03/2018, 22:25</t>
  </si>
  <si>
    <t>No.1 Ce Qu'on Entend Sur La Montagne</t>
  </si>
  <si>
    <t>No.1 Ce Qu'on Entend Sur La Montagne, S95</t>
  </si>
  <si>
    <t>11/11/2005, 11:10</t>
  </si>
  <si>
    <t>13/02/2007, 07:50</t>
  </si>
  <si>
    <t>23/04/2016, 12:38</t>
  </si>
  <si>
    <t>No.2 Tasso: Lamento E Trionfo</t>
  </si>
  <si>
    <t>No.2 Tasso: Lamento E Trionfo, S96</t>
  </si>
  <si>
    <t>11/11/2005, 11:13</t>
  </si>
  <si>
    <t>28/07/2019, 22:09</t>
  </si>
  <si>
    <t>No.3 Les Préludes</t>
  </si>
  <si>
    <t>No.3 Les Préludes, S97</t>
  </si>
  <si>
    <t>11/11/2005, 11:14</t>
  </si>
  <si>
    <t>27/04/2016, 07:28</t>
  </si>
  <si>
    <t>No.4 Orpheus</t>
  </si>
  <si>
    <t>No.4 Orpheus, S98</t>
  </si>
  <si>
    <t>11/11/2005, 11:15</t>
  </si>
  <si>
    <t>11/07/2019, 20:18</t>
  </si>
  <si>
    <t>No.5 Prometheus</t>
  </si>
  <si>
    <t>No.5 Prometheus, S99</t>
  </si>
  <si>
    <t>11/11/2005, 11:42</t>
  </si>
  <si>
    <t>03/12/2019, 23:48</t>
  </si>
  <si>
    <t>No.6 Mazeppa</t>
  </si>
  <si>
    <t>No.6 Mazeppa, S100</t>
  </si>
  <si>
    <t>11/11/2005, 11:44</t>
  </si>
  <si>
    <t>30/07/2017, 03:19</t>
  </si>
  <si>
    <t>No.7 Festklänge</t>
  </si>
  <si>
    <t>No.7 Festklänge, S.101</t>
  </si>
  <si>
    <t>11/11/2005, 11:46</t>
  </si>
  <si>
    <t>02/05/2016, 14:23</t>
  </si>
  <si>
    <t>No.8 Héroide Funèbre</t>
  </si>
  <si>
    <t>No.8 Héroide Funèbre, S102</t>
  </si>
  <si>
    <t>11/11/2005, 11:47</t>
  </si>
  <si>
    <t>08/06/2017, 18:13</t>
  </si>
  <si>
    <t>No.9 Hungaria</t>
  </si>
  <si>
    <t>No.9 Hungaria, S103</t>
  </si>
  <si>
    <t>11/11/2005, 12:02</t>
  </si>
  <si>
    <t>09/01/2019, 20:37</t>
  </si>
  <si>
    <t>No.10 Hamlet</t>
  </si>
  <si>
    <t>No.10 Hamlet, S104</t>
  </si>
  <si>
    <t>11/11/2005, 12:04</t>
  </si>
  <si>
    <t>11/02/2018, 15:09</t>
  </si>
  <si>
    <t>No.11 La Bataille des Huns</t>
  </si>
  <si>
    <t>No.11 La Bataille des Huns, S104</t>
  </si>
  <si>
    <t>11/11/2005, 12:06</t>
  </si>
  <si>
    <t>26/06/2016, 12:18</t>
  </si>
  <si>
    <t>No.12 Les Idéaux</t>
  </si>
  <si>
    <t>No.12 Les Idéaux, S106</t>
  </si>
  <si>
    <t>11/11/2005, 12:09</t>
  </si>
  <si>
    <t>05/07/2016, 20:44</t>
  </si>
  <si>
    <t>1. Die Wiege</t>
  </si>
  <si>
    <t>No.13 Von der Wiege bis zum Grabe, S107</t>
  </si>
  <si>
    <t>11/11/2005, 12:27</t>
  </si>
  <si>
    <t>16/07/2019, 22:30</t>
  </si>
  <si>
    <t>2. Der Kampf um's Dasein</t>
  </si>
  <si>
    <t>05/09/2019, 10:29</t>
  </si>
  <si>
    <t>3. Zum Grabe (Die Wiege Des Zukünftigen Lebens)</t>
  </si>
  <si>
    <t>11/11/2005, 12:28</t>
  </si>
  <si>
    <t>11/07/2019, 21:47</t>
  </si>
  <si>
    <t>Piano Concerto 1, S124</t>
  </si>
  <si>
    <t>11/11/2005, 13:14</t>
  </si>
  <si>
    <t>23/11/2017, 23:33</t>
  </si>
  <si>
    <t>II. Quasi adagio</t>
  </si>
  <si>
    <t>11/11/2005, 13:15</t>
  </si>
  <si>
    <t>02/05/2016, 13:55</t>
  </si>
  <si>
    <t>III. Allegretto vivace - allegro animato</t>
  </si>
  <si>
    <t>16/03/2019, 10:03</t>
  </si>
  <si>
    <t>I. Adagio sostenuto assai</t>
  </si>
  <si>
    <t>Piano Concerto 2, S125</t>
  </si>
  <si>
    <t>11/11/2005, 13:16</t>
  </si>
  <si>
    <t>15/05/2020, 06:34</t>
  </si>
  <si>
    <t>II. Allegro agitato assai</t>
  </si>
  <si>
    <t>11/11/2005, 13:17</t>
  </si>
  <si>
    <t>10/06/2018, 17:37</t>
  </si>
  <si>
    <t>IV. Allegro deciso</t>
  </si>
  <si>
    <t>11/11/2005, 13:18</t>
  </si>
  <si>
    <t>07/11/2018, 15:53</t>
  </si>
  <si>
    <t>V. Marziale un poco meno allegor</t>
  </si>
  <si>
    <t>04/02/2018, 21:39</t>
  </si>
  <si>
    <t>Recueillement, S204</t>
  </si>
  <si>
    <t>05/06/2005, 12:58</t>
  </si>
  <si>
    <t>05/06/2005, 09:50</t>
  </si>
  <si>
    <t>22/01/2019, 22:19</t>
  </si>
  <si>
    <t>Resignazione, S187a</t>
  </si>
  <si>
    <t>22/01/2019, 23:13</t>
  </si>
  <si>
    <t>Rhapsodie Espagnole</t>
  </si>
  <si>
    <t>30/10/2016, 13:58</t>
  </si>
  <si>
    <t>Romance Oubliee S527</t>
  </si>
  <si>
    <t>05/06/2005, 09:52</t>
  </si>
  <si>
    <t>15/12/2018, 16:48</t>
  </si>
  <si>
    <t>Rw--Venezia, S201</t>
  </si>
  <si>
    <t>12/03/2018, 22:20</t>
  </si>
  <si>
    <t>Schlaflos! [Alternative Version], S203</t>
  </si>
  <si>
    <t>19/01/2018, 09:33</t>
  </si>
  <si>
    <t>Schlaflos! Frage Und Antwort S203</t>
  </si>
  <si>
    <t>05/06/2005, 09:49</t>
  </si>
  <si>
    <t>08/12/2017, 13:08</t>
  </si>
  <si>
    <t>Slyepoi (Der Blinde Sanger) S542a</t>
  </si>
  <si>
    <t>(Slyepoi) (Der Blinde Sanger) S542a</t>
  </si>
  <si>
    <t>08/07/2005, 01:25</t>
  </si>
  <si>
    <t>05/06/2017, 15:17</t>
  </si>
  <si>
    <t>Sospiri! (Funf Klavierstucke No 5), S 192-  5</t>
  </si>
  <si>
    <t>12/05/2016, 08:13</t>
  </si>
  <si>
    <t>Toccata, S197a</t>
  </si>
  <si>
    <t>26/07/2017, 01:13</t>
  </si>
  <si>
    <t>Totentanz, Paraphrase über "Dies irae"</t>
  </si>
  <si>
    <t>Totentanz, Paraphrase über "Dies irae", S126</t>
  </si>
  <si>
    <t>13/11/2005, 17:22</t>
  </si>
  <si>
    <t>13/11/2005, 17:21</t>
  </si>
  <si>
    <t>11/11/2016, 11:59</t>
  </si>
  <si>
    <t>Transcendental Etude #10 In F Minor</t>
  </si>
  <si>
    <t>28/07/2019, 20:55</t>
  </si>
  <si>
    <t>Trube Wolken (Nuages Gris), S199</t>
  </si>
  <si>
    <t>04/02/2018, 21:41</t>
  </si>
  <si>
    <t>Ungarns Gott, S543</t>
  </si>
  <si>
    <t>05/06/2005, 09:54</t>
  </si>
  <si>
    <t>22/01/2019, 23:12</t>
  </si>
  <si>
    <t>Unstern! -- Sinstre, S208</t>
  </si>
  <si>
    <t>18/06/2016, 13:29</t>
  </si>
  <si>
    <t>Wanderer-Fantasie, S366</t>
  </si>
  <si>
    <t>Michel Béroff</t>
  </si>
  <si>
    <t>11/11/2005, 13:21</t>
  </si>
  <si>
    <t>07/11/2018, 11:05</t>
  </si>
  <si>
    <t>Wiegenlied (Chant Du Berceau), S198</t>
  </si>
  <si>
    <t>24/12/2018, 16:53</t>
  </si>
  <si>
    <t>II. Der Tanz in der Dorfschenke (Mephisto Waltz No.1)</t>
  </si>
  <si>
    <t>Zwei Episoden von Lenaus "Faust", S110</t>
  </si>
  <si>
    <t>11/11/2005, 12:44</t>
  </si>
  <si>
    <t>13/05/2016, 09:37</t>
  </si>
  <si>
    <t>II. Aria</t>
  </si>
  <si>
    <t>Gidon Kremer, Annette Bik, Isabelle van Keulen, Heirich Schiff, Alois Posch</t>
  </si>
  <si>
    <t>Lourié, Arthur</t>
  </si>
  <si>
    <t>Concerto da Camera</t>
  </si>
  <si>
    <t>22/01/2006, 21:58</t>
  </si>
  <si>
    <t>22/01/2006, 21:57</t>
  </si>
  <si>
    <t>01/08/2017, 22:03</t>
  </si>
  <si>
    <t>V. Serenata</t>
  </si>
  <si>
    <t>22/01/2006, 21:59</t>
  </si>
  <si>
    <t>06/08/2017, 17:29</t>
  </si>
  <si>
    <t>VI. Epilogo</t>
  </si>
  <si>
    <t>22/01/2006, 22:00</t>
  </si>
  <si>
    <t>08/06/2017, 19:23</t>
  </si>
  <si>
    <t>Oleg Maisenberg</t>
  </si>
  <si>
    <t>Formes en l'air</t>
  </si>
  <si>
    <t>17/05/2016, 16:25</t>
  </si>
  <si>
    <t>26/02/2017, 12:13</t>
  </si>
  <si>
    <t>Irena Grafenauer, Gidon Kremer</t>
  </si>
  <si>
    <t>La Flûte a travers le violon</t>
  </si>
  <si>
    <t>22/01/2006, 21:55</t>
  </si>
  <si>
    <t>16/05/2020, 13:16</t>
  </si>
  <si>
    <t>22/01/2006, 21:56</t>
  </si>
  <si>
    <t>15/03/2018, 21:38</t>
  </si>
  <si>
    <t>Pastorale de la Volga</t>
  </si>
  <si>
    <t>Anne Leek, Stafan Schweigert, James Vanvalkenburg, Isabelle van Keulen, Cheryl House</t>
  </si>
  <si>
    <t>22/01/2006, 21:53</t>
  </si>
  <si>
    <t>23/11/2017, 20:34</t>
  </si>
  <si>
    <t>Beethoven/Liszt: Symphony #5 In C Minor, Op. 67 - 1. Allegro Con Brio</t>
  </si>
  <si>
    <t>Ludwig Van Beethoven/Franz Liszt</t>
  </si>
  <si>
    <t>The Art Of Glenn Gould</t>
  </si>
  <si>
    <t>31/12/2011, 21:44</t>
  </si>
  <si>
    <t>31/12/2011, 15:43</t>
  </si>
  <si>
    <t>29/10/2016, 10:24</t>
  </si>
  <si>
    <t>Cello Concerto</t>
  </si>
  <si>
    <t>Heinrich Schiff, SO des Bayerischen Rundfunks, Witold Lutoslawski</t>
  </si>
  <si>
    <t>Lutoslawski, Witold</t>
  </si>
  <si>
    <t>21/01/2006, 23:00</t>
  </si>
  <si>
    <t>21/01/2006, 22:30</t>
  </si>
  <si>
    <t>14/10/2016, 11:57</t>
  </si>
  <si>
    <t>I. Ad Libitum</t>
  </si>
  <si>
    <t>Anne-Sophie Mutter, BBC SO, Witold Lutoslawski</t>
  </si>
  <si>
    <t>Chain 2</t>
  </si>
  <si>
    <t>21/01/2006, 20:58</t>
  </si>
  <si>
    <t>21/01/2006, 21:57</t>
  </si>
  <si>
    <t>13/01/2019, 15:55</t>
  </si>
  <si>
    <t>II. A Battuta</t>
  </si>
  <si>
    <t>21/01/2006, 21:58</t>
  </si>
  <si>
    <t>19/05/2018, 12:42</t>
  </si>
  <si>
    <t>III. Ad Libitum</t>
  </si>
  <si>
    <t>21/01/2006, 21:59</t>
  </si>
  <si>
    <t>13/01/2019, 17:53</t>
  </si>
  <si>
    <t>IV. A Battuta - Ad Libitum - A Battuta</t>
  </si>
  <si>
    <t>21/01/2006, 22:00</t>
  </si>
  <si>
    <t>04/08/2019, 16:48</t>
  </si>
  <si>
    <t>Eduard Brunner, SO des Bayerischen Rundfunks, Witold Lutoslawski</t>
  </si>
  <si>
    <t>Dance Preludes</t>
  </si>
  <si>
    <t>21/01/2006, 23:01</t>
  </si>
  <si>
    <t>21/01/2006, 22:33</t>
  </si>
  <si>
    <t>15/05/2020, 07:56</t>
  </si>
  <si>
    <t>18/05/2018, 15:22</t>
  </si>
  <si>
    <t>07/11/2018, 18:02</t>
  </si>
  <si>
    <t>16/10/2022, 14:05</t>
  </si>
  <si>
    <t>21/01/2006, 22:34</t>
  </si>
  <si>
    <t>28/06/2017, 17:46</t>
  </si>
  <si>
    <t>III. Allegro Giocoso</t>
  </si>
  <si>
    <t>13/09/2005, 10:28</t>
  </si>
  <si>
    <t>21/10/2017, 00:25</t>
  </si>
  <si>
    <t>16/05/2020, 01:28</t>
  </si>
  <si>
    <t>28/06/2017, 17:49</t>
  </si>
  <si>
    <t>V. Allegro molto - Presto</t>
  </si>
  <si>
    <t>19/06/2016, 14:48</t>
  </si>
  <si>
    <t>V. Allegro Molto</t>
  </si>
  <si>
    <t>28/06/2017, 17:51</t>
  </si>
  <si>
    <t>Les Espaces Du Sommeil</t>
  </si>
  <si>
    <t>Los Angeles PO, Esa-Pekka Salonen</t>
  </si>
  <si>
    <t>02/03/2008, 20:26</t>
  </si>
  <si>
    <t>02/03/2008, 14:24</t>
  </si>
  <si>
    <t>28/07/2020, 00:33</t>
  </si>
  <si>
    <t>I. Allegro Giusto</t>
  </si>
  <si>
    <t>Anne-Sophie Mutter, Phillip Moll, BBC SO, Witold Lutoslawski</t>
  </si>
  <si>
    <t>Partita (vn, orch)</t>
  </si>
  <si>
    <t>21/01/2006, 20:56</t>
  </si>
  <si>
    <t>21/01/2006, 21:55</t>
  </si>
  <si>
    <t>03/04/2016, 15:15</t>
  </si>
  <si>
    <t>II. Ad Libitum</t>
  </si>
  <si>
    <t>21/01/2006, 21:56</t>
  </si>
  <si>
    <t>19/06/2016, 14:21</t>
  </si>
  <si>
    <t>III. Largo</t>
  </si>
  <si>
    <t>19/06/2016, 14:28</t>
  </si>
  <si>
    <t>19/06/2016, 14:32</t>
  </si>
  <si>
    <t>1. I</t>
  </si>
  <si>
    <t>Lars Vogt, KCO, Daniel Harding</t>
  </si>
  <si>
    <t>26/01/2014, 21:14</t>
  </si>
  <si>
    <t>26/01/2014, 15:14</t>
  </si>
  <si>
    <t>23/07/2020, 23:36</t>
  </si>
  <si>
    <t>2. II: Presto</t>
  </si>
  <si>
    <t>20/11/2016, 10:08</t>
  </si>
  <si>
    <t>3. III</t>
  </si>
  <si>
    <t>26/01/2014, 21:15</t>
  </si>
  <si>
    <t>16/03/2019, 09:27</t>
  </si>
  <si>
    <t>4. IV</t>
  </si>
  <si>
    <t>26/01/2014, 15:15</t>
  </si>
  <si>
    <t>16/03/2019, 09:35</t>
  </si>
  <si>
    <t>02/03/2008, 20:30</t>
  </si>
  <si>
    <t>02/03/2008, 14:26</t>
  </si>
  <si>
    <t>25/06/2016, 15:04</t>
  </si>
  <si>
    <t>Mahler: Suite From Orchestral Works Of J.S. Bach - Rondeau</t>
  </si>
  <si>
    <t>Mahler, Gustav</t>
  </si>
  <si>
    <t>02/01/2012, 17:15</t>
  </si>
  <si>
    <t>03/08/2020, 21:50</t>
  </si>
  <si>
    <t>Mahler: Suite From Orchestral Works Of J.S. Bach - Badinerie</t>
  </si>
  <si>
    <t>03/08/2020, 21:52</t>
  </si>
  <si>
    <t>Mahler: Suite From Orchestral Works Of J.S. Bach - Air</t>
  </si>
  <si>
    <t>24/11/2016, 11:32</t>
  </si>
  <si>
    <t>Mahler: Suite From Orchestral Works Of J.S. Bach - Gavotte #1</t>
  </si>
  <si>
    <t>15/12/2016, 12:15</t>
  </si>
  <si>
    <t>Mahler: Suite From Orchestral Works Of J.S. Bach - Gavotte #2</t>
  </si>
  <si>
    <t>03/08/2020, 21:54</t>
  </si>
  <si>
    <t>Mahler: Wesendonck Lieder - Schmerzen</t>
  </si>
  <si>
    <t>29/12/2011, 10:02</t>
  </si>
  <si>
    <t>05/02/2017, 14:23</t>
  </si>
  <si>
    <t>Mahler: Des Knaben Wunderhorn - Urlicht</t>
  </si>
  <si>
    <t>Jessye Norman, Irwin Gage</t>
  </si>
  <si>
    <t>29/12/2011, 10:05</t>
  </si>
  <si>
    <t>24/07/2017, 20:29</t>
  </si>
  <si>
    <t>Revelge</t>
  </si>
  <si>
    <t>Ann Murray, Thomas Allen, London PO, Charles Mackerras</t>
  </si>
  <si>
    <t>Des Knaben Wunderhorn</t>
  </si>
  <si>
    <t>04/11/2005, 12:41</t>
  </si>
  <si>
    <t>04/11/2005, 13:41</t>
  </si>
  <si>
    <t>28/06/2017, 17:58</t>
  </si>
  <si>
    <t>Das irdische Lebe</t>
  </si>
  <si>
    <t>04/11/2005, 12:42</t>
  </si>
  <si>
    <t>06/10/2017, 10:49</t>
  </si>
  <si>
    <t>Verlorne Müh</t>
  </si>
  <si>
    <t>04/11/2005, 13:42</t>
  </si>
  <si>
    <t>24/02/2019, 17:02</t>
  </si>
  <si>
    <t>Rheinlegendchen</t>
  </si>
  <si>
    <t>25/12/2018, 12:59</t>
  </si>
  <si>
    <t>Der Taboursg'sell</t>
  </si>
  <si>
    <t>04/11/2005, 12:43</t>
  </si>
  <si>
    <t>13/05/2016, 09:14</t>
  </si>
  <si>
    <t>Der Schildwache Nachtlied</t>
  </si>
  <si>
    <t>04/11/2005, 13:43</t>
  </si>
  <si>
    <t>12/09/2017, 20:18</t>
  </si>
  <si>
    <t>Wer hat dies Liedlein erdacht?</t>
  </si>
  <si>
    <t>04/11/2005, 12:44</t>
  </si>
  <si>
    <t>04/11/2005, 13:44</t>
  </si>
  <si>
    <t>21/08/2017, 17:05</t>
  </si>
  <si>
    <t>Des Antonius von Padua Fischpredigt</t>
  </si>
  <si>
    <t>21/08/2017, 16:31</t>
  </si>
  <si>
    <t>Jessye Norman; Bernard Haitink: Royal Concertgebouw Orchestra</t>
  </si>
  <si>
    <t>05/12/2013, 17:49</t>
  </si>
  <si>
    <t>03/01/2017, 12:43</t>
  </si>
  <si>
    <t>Trost im Unglück</t>
  </si>
  <si>
    <t>04/11/2005, 12:45</t>
  </si>
  <si>
    <t>04/11/2005, 13:45</t>
  </si>
  <si>
    <t>06/07/2016, 14:59</t>
  </si>
  <si>
    <t>Wo die schönen Trompeten blasen</t>
  </si>
  <si>
    <t>04/11/2005, 12:46</t>
  </si>
  <si>
    <t>15/05/2020, 05:15</t>
  </si>
  <si>
    <t>I. Waldmärchen</t>
  </si>
  <si>
    <t>London SO, Pierre Boulez</t>
  </si>
  <si>
    <t>Mahler - Das klagende Lied</t>
  </si>
  <si>
    <t>04/11/2005, 19:42</t>
  </si>
  <si>
    <t>08/03/2019, 19:53</t>
  </si>
  <si>
    <t>II. Der Spielmann</t>
  </si>
  <si>
    <t>04/11/2005, 13:54</t>
  </si>
  <si>
    <t>13/07/2017, 21:17</t>
  </si>
  <si>
    <t>III. Hochzeitsstück</t>
  </si>
  <si>
    <t>04/11/2005, 13:57</t>
  </si>
  <si>
    <t>03/06/2019, 11:47</t>
  </si>
  <si>
    <t>1. Blicke mir nicht in die Augen</t>
  </si>
  <si>
    <t>Chicago SO, Claudio Abbado</t>
  </si>
  <si>
    <t>Rückert-Lieder</t>
  </si>
  <si>
    <t>05/02/2007, 08:05</t>
  </si>
  <si>
    <t>05/06/2017, 12:49</t>
  </si>
  <si>
    <t>2. Liebst du um Schönheit</t>
  </si>
  <si>
    <t>14/06/2016, 12:15</t>
  </si>
  <si>
    <t>3. Ich bin der Welt abhanden gekommen</t>
  </si>
  <si>
    <t>24/11/2016, 12:56</t>
  </si>
  <si>
    <t>4. Ich atmet' einen linden Duft</t>
  </si>
  <si>
    <t>14/02/2007, 17:53</t>
  </si>
  <si>
    <t>24/11/2016, 14:03</t>
  </si>
  <si>
    <t>5. Um Mitternacht</t>
  </si>
  <si>
    <t>25/11/2016, 08:29</t>
  </si>
  <si>
    <t>Suite From Orchestral Works of J.S. Bach</t>
  </si>
  <si>
    <t>27/11/2016, 18:13</t>
  </si>
  <si>
    <t>Langsam. Schleppend</t>
  </si>
  <si>
    <t>Berliner Philharmoniker, Bernard Haitink</t>
  </si>
  <si>
    <t>Symphony 1 in D</t>
  </si>
  <si>
    <t>04/11/2005, 17:09</t>
  </si>
  <si>
    <t>13/11/2016, 12:24</t>
  </si>
  <si>
    <t>Kräftig bewegt, doch nicht zu schnell!</t>
  </si>
  <si>
    <t>04/11/2005, 17:12</t>
  </si>
  <si>
    <t>23/12/2017, 14:08</t>
  </si>
  <si>
    <t>Feierlich und gemessen, ohne zu schleppen</t>
  </si>
  <si>
    <t>04/11/2005, 17:13</t>
  </si>
  <si>
    <t>28/06/2017, 18:09</t>
  </si>
  <si>
    <t>Stürmisch bewegt</t>
  </si>
  <si>
    <t>04/11/2005, 17:14</t>
  </si>
  <si>
    <t>06/09/2016, 10:42</t>
  </si>
  <si>
    <t>Symphony 2 in C minor "Auferstehen"</t>
  </si>
  <si>
    <t>22/11/2005, 07:33</t>
  </si>
  <si>
    <t>04/11/2005, 17:22</t>
  </si>
  <si>
    <t>26/11/2005, 09:09</t>
  </si>
  <si>
    <t>04/11/2005, 17:27</t>
  </si>
  <si>
    <t>05/06/2017, 15:56</t>
  </si>
  <si>
    <t>04/11/2005, 17:29</t>
  </si>
  <si>
    <t>21/10/2016, 07:12</t>
  </si>
  <si>
    <t>IV. Urlicht. Sehr feierlich, aber schlicht</t>
  </si>
  <si>
    <t>04/11/2005, 17:30</t>
  </si>
  <si>
    <t>21/08/2017, 17:16</t>
  </si>
  <si>
    <t>V. Im tempo des Scherzos. Wild herausfahrend</t>
  </si>
  <si>
    <t>04/10/2015, 17:19</t>
  </si>
  <si>
    <t>04/11/2005, 17:31</t>
  </si>
  <si>
    <t>15/02/2019, 21:20</t>
  </si>
  <si>
    <t>I. Kraftig. Entschieden</t>
  </si>
  <si>
    <t>Jessye Norman, Wiener Philharmoniker, Claudio Abbado</t>
  </si>
  <si>
    <t>Symphony 3 in D minor</t>
  </si>
  <si>
    <t>04/11/2005, 19:36</t>
  </si>
  <si>
    <t>04/11/2005, 14:46</t>
  </si>
  <si>
    <t>08/04/2016, 17:55</t>
  </si>
  <si>
    <t>IV. Sehr langsam. Misterioso. Durchaus ppp</t>
  </si>
  <si>
    <t>04/11/2005, 15:33</t>
  </si>
  <si>
    <t>04/11/2005, 15:08</t>
  </si>
  <si>
    <t>24/02/2019, 18:39</t>
  </si>
  <si>
    <t>V. Lustig im Tempo und keck im Ausdruck</t>
  </si>
  <si>
    <t>04/11/2005, 15:09</t>
  </si>
  <si>
    <t>14/05/2020, 20:46</t>
  </si>
  <si>
    <t>VI. Langsam. Ruhevoll. Empfunden</t>
  </si>
  <si>
    <t>26/01/2019, 16:47</t>
  </si>
  <si>
    <t>II. Tempo di Menuetto. Sehr mäßig</t>
  </si>
  <si>
    <t>18/02/2007, 07:58</t>
  </si>
  <si>
    <t>05/09/2016, 16:32</t>
  </si>
  <si>
    <t>III. Comodo. Scherzando. Ohne Hast</t>
  </si>
  <si>
    <t>04/11/2005, 14:52</t>
  </si>
  <si>
    <t>13/11/2016, 13:28</t>
  </si>
  <si>
    <t>I. Bedachtig, Nicht Eilen</t>
  </si>
  <si>
    <t>Kathleen Battle, Wiener Philharmoniker, Lorin Maazel</t>
  </si>
  <si>
    <t>Symphony 4 in G major</t>
  </si>
  <si>
    <t>04/11/2005, 16:42</t>
  </si>
  <si>
    <t>04/11/2005, 16:40</t>
  </si>
  <si>
    <t>07/08/2016, 15:51</t>
  </si>
  <si>
    <t>II. In Gemachlicher Bewegung, Ohne Hast</t>
  </si>
  <si>
    <t>04/11/2005, 16:44</t>
  </si>
  <si>
    <t>04/11/2005, 16:43</t>
  </si>
  <si>
    <t>22/07/2019, 17:04</t>
  </si>
  <si>
    <t>III. Ruhevoll</t>
  </si>
  <si>
    <t>04/11/2005, 16:46</t>
  </si>
  <si>
    <t>24/10/2016, 13:28</t>
  </si>
  <si>
    <t>IV. Sehr Behaglich</t>
  </si>
  <si>
    <t>04/11/2005, 16:47</t>
  </si>
  <si>
    <t>27/10/2016, 13:20</t>
  </si>
  <si>
    <t>I. Trauermarsch (In Gemessenem Schritt. Streng. Wie Ein Kondukt - Polotzlich Schneller. Leidenschaftlich. Wild - Tempo I)</t>
  </si>
  <si>
    <t>Symphony 5 in c#</t>
  </si>
  <si>
    <t>04/06/2005, 17:14</t>
  </si>
  <si>
    <t>07/11/2018, 16:55</t>
  </si>
  <si>
    <t>II. Sturmisch Bewegt. Mit Grobter Vehemenz - Bedeutend Langsamer - Tempo I Subito</t>
  </si>
  <si>
    <t>04/06/2005, 17:15</t>
  </si>
  <si>
    <t>29/11/2017, 09:30</t>
  </si>
  <si>
    <t>III. Scherzo (Kraftig, Nicht Zu Schnell)</t>
  </si>
  <si>
    <t>04/06/2005, 17:17</t>
  </si>
  <si>
    <t>12/10/2017, 22:24</t>
  </si>
  <si>
    <t>IV. Adagietto (Sehr Langsam)</t>
  </si>
  <si>
    <t>04/06/2005, 17:19</t>
  </si>
  <si>
    <t>04/08/2018, 22:35</t>
  </si>
  <si>
    <t>V. Rondo-finale (Allegro)</t>
  </si>
  <si>
    <t>04/06/2005, 17:20</t>
  </si>
  <si>
    <t>29/10/2016, 09:31</t>
  </si>
  <si>
    <t>Symphony 5 in c# (Karajan)</t>
  </si>
  <si>
    <t>28/11/2013, 15:09</t>
  </si>
  <si>
    <t>12/10/2016, 14:49</t>
  </si>
  <si>
    <t>1. Allegro energico, ma non troppo</t>
  </si>
  <si>
    <t>Symphony 6</t>
  </si>
  <si>
    <t>01/11/2005, 22:06</t>
  </si>
  <si>
    <t>06/10/2016, 07:53</t>
  </si>
  <si>
    <t>16/05/2020, 09:53</t>
  </si>
  <si>
    <t>3. Andante moderato</t>
  </si>
  <si>
    <t>15/10/2016, 14:58</t>
  </si>
  <si>
    <t>4. Finale. Allegro moderato - Allegro energico</t>
  </si>
  <si>
    <t>04/11/2016, 10:55</t>
  </si>
  <si>
    <t>I. Langsam (Adagio)</t>
  </si>
  <si>
    <t>Symphony 7</t>
  </si>
  <si>
    <t>04/11/2005, 15:29</t>
  </si>
  <si>
    <t>04/11/2005, 15:35</t>
  </si>
  <si>
    <t>26/01/2019, 17:09</t>
  </si>
  <si>
    <t>04/11/2005, 15:38</t>
  </si>
  <si>
    <t>26/01/2019, 17:25</t>
  </si>
  <si>
    <t xml:space="preserve">III. Scherzo. Schattenhaft. Fliessend, aber nicht schnell -   -  </t>
  </si>
  <si>
    <t>04/11/2005, 16:32</t>
  </si>
  <si>
    <t>22/07/2019, 02:06</t>
  </si>
  <si>
    <t xml:space="preserve">IV. Nachtmusik. Andante amoroso -  </t>
  </si>
  <si>
    <t>04/11/2005, 16:34</t>
  </si>
  <si>
    <t>26/01/2019, 17:48</t>
  </si>
  <si>
    <t xml:space="preserve">V. Rondo-Finale. Allegro ordinario -   -   -  </t>
  </si>
  <si>
    <t>04/11/2005, 16:36</t>
  </si>
  <si>
    <t>08/06/2017, 15:20</t>
  </si>
  <si>
    <t>I. Andante comodo</t>
  </si>
  <si>
    <t>Wiener Philharmoniker, Lorin Maazel</t>
  </si>
  <si>
    <t>Symphony 9 in D major</t>
  </si>
  <si>
    <t>23/10/2016, 14:40</t>
  </si>
  <si>
    <t>II. Im Tempo eines gemächlichen Ländlers. Etwas täppisch und sehr derb</t>
  </si>
  <si>
    <t>14/10/2016, 13:48</t>
  </si>
  <si>
    <t>III. Rondo-Burlesque. Allegro assia. Sehr trotzig</t>
  </si>
  <si>
    <t>26/11/2016, 10:48</t>
  </si>
  <si>
    <t>IV. Adagio : Sehr langsam und noch zurückhaltend</t>
  </si>
  <si>
    <t>13/05/2016, 13:18</t>
  </si>
  <si>
    <t>Andante - Adagio</t>
  </si>
  <si>
    <t>Symphony 10 in F sharp major</t>
  </si>
  <si>
    <t>24/09/2017, 17:10</t>
  </si>
  <si>
    <t>Archipel II</t>
  </si>
  <si>
    <t>Various Artists</t>
  </si>
  <si>
    <t>Manneke, Daan</t>
  </si>
  <si>
    <t>Archipel</t>
  </si>
  <si>
    <t>02/03/2008, 19:49</t>
  </si>
  <si>
    <t>02/03/2008, 13:48</t>
  </si>
  <si>
    <t>19/07/2016, 11:44</t>
  </si>
  <si>
    <t>Marcello: Concerto For Oboe In D Minor 2. Adagio</t>
  </si>
  <si>
    <t>Marcello, Benedetto</t>
  </si>
  <si>
    <t>14/06/2012, 21:08</t>
  </si>
  <si>
    <t>23/10/2016, 13:14</t>
  </si>
  <si>
    <t>Joyride</t>
  </si>
  <si>
    <t>Brooklyn Wind Symphony</t>
  </si>
  <si>
    <t>Markowski, Michael</t>
  </si>
  <si>
    <t>Michael Markowski / Brooklyn Wind Symphony</t>
  </si>
  <si>
    <t>05/07/2016, 20:28</t>
  </si>
  <si>
    <t>08/01/2016, 15:20</t>
  </si>
  <si>
    <t>07/11/2018, 18:41</t>
  </si>
  <si>
    <t>As Midnight On A Moonless Night</t>
  </si>
  <si>
    <t>22/09/2018, 20:21</t>
  </si>
  <si>
    <t>08/01/2016, 15:21</t>
  </si>
  <si>
    <t>22/09/2018, 20:28</t>
  </si>
  <si>
    <t>The Cave You Fear</t>
  </si>
  <si>
    <t>13/11/2016, 20:42</t>
  </si>
  <si>
    <t>13/11/2016, 14:46</t>
  </si>
  <si>
    <t>Elixir</t>
  </si>
  <si>
    <t>08/01/2016, 15:22</t>
  </si>
  <si>
    <t>22/09/2018, 20:33</t>
  </si>
  <si>
    <t>City Trees</t>
  </si>
  <si>
    <t>11/03/2018, 21:47</t>
  </si>
  <si>
    <t>22/09/2018, 20:40</t>
  </si>
  <si>
    <t>Famishius Fantasticus</t>
  </si>
  <si>
    <t>13/11/2016, 21:09</t>
  </si>
  <si>
    <t>13/11/2016, 15:13</t>
  </si>
  <si>
    <t>Unfamiliar Territory - Local Spirits - Unfamiliar Territory - As Night Falls - Unfamiliar Territory - Shortcuts</t>
  </si>
  <si>
    <t>13/11/2016, 20:31</t>
  </si>
  <si>
    <t>08/01/2016, 15:23</t>
  </si>
  <si>
    <t>13/11/2016, 14:40</t>
  </si>
  <si>
    <t>Monk By The Sea</t>
  </si>
  <si>
    <t>13/11/2016, 21:13</t>
  </si>
  <si>
    <t>26/03/2017, 13:25</t>
  </si>
  <si>
    <t>Saturn Returns</t>
  </si>
  <si>
    <t>08/01/2016, 15:24</t>
  </si>
  <si>
    <t>22/09/2018, 20:48</t>
  </si>
  <si>
    <t>Fog Tropes</t>
  </si>
  <si>
    <t>Marshall, Ingram</t>
  </si>
  <si>
    <t>04/06/2017, 10:21</t>
  </si>
  <si>
    <t>Ballade (a-sax, orch)</t>
  </si>
  <si>
    <t>London PO, Matthias Bamert</t>
  </si>
  <si>
    <t>Martin, Frank</t>
  </si>
  <si>
    <t>21/01/2006, 09:25</t>
  </si>
  <si>
    <t>13/02/2007, 08:02</t>
  </si>
  <si>
    <t>05/06/2017, 12:10</t>
  </si>
  <si>
    <t>Ballade (pf, orch)</t>
  </si>
  <si>
    <t>21/01/2006, 09:20</t>
  </si>
  <si>
    <t>21/01/2006, 09:18</t>
  </si>
  <si>
    <t>15/04/2016, 14:40</t>
  </si>
  <si>
    <t>Ballade (tb, pf)</t>
  </si>
  <si>
    <t>21/01/2006, 09:21</t>
  </si>
  <si>
    <t>26/01/2018, 13:36</t>
  </si>
  <si>
    <t>Ballade (va, wind, hp, hpsd, timp, perc)</t>
  </si>
  <si>
    <t>21/01/2006, 09:26</t>
  </si>
  <si>
    <t>06/04/2016, 11:21</t>
  </si>
  <si>
    <t>Ballade (vc, small orch)</t>
  </si>
  <si>
    <t>21/01/2006, 09:24</t>
  </si>
  <si>
    <t>15/05/2020, 17:01</t>
  </si>
  <si>
    <t>Orchestre de la Suisse Romande, Ansermet</t>
  </si>
  <si>
    <t>Concerto for 7 winds, percussion &amp; strings</t>
  </si>
  <si>
    <t>04/06/2005, 17:50</t>
  </si>
  <si>
    <t>16/04/2016, 10:16</t>
  </si>
  <si>
    <t>II. Adagietto</t>
  </si>
  <si>
    <t>25/04/2016, 16:48</t>
  </si>
  <si>
    <t>18/05/2018, 12:22</t>
  </si>
  <si>
    <t>Et la vie l'emporta: Imploration - Toi dont le silence est créateur - Combat - Offrande - Dans nos peines, dans nos tristesses - Souvenez-vous que nou</t>
  </si>
  <si>
    <t>Solistes de l'Ensemble Vocal de Lausanne; Ensemble Instrumental de Lausanne</t>
  </si>
  <si>
    <t>Et la vie l'emporta</t>
  </si>
  <si>
    <t>02/03/2008, 19:12</t>
  </si>
  <si>
    <t>02/03/2008, 12:25</t>
  </si>
  <si>
    <t>16/10/2016, 10:20</t>
  </si>
  <si>
    <t>Etudes for string orchestra</t>
  </si>
  <si>
    <t>04/06/2005, 17:40</t>
  </si>
  <si>
    <t>09/05/2016, 12:48</t>
  </si>
  <si>
    <t>II. Pour le pizzicato</t>
  </si>
  <si>
    <t>04/06/2005, 17:49</t>
  </si>
  <si>
    <t>16/12/2017, 15:53</t>
  </si>
  <si>
    <t>III. Pour l'expression et le sostenuto</t>
  </si>
  <si>
    <t>19/06/2016, 13:13</t>
  </si>
  <si>
    <t>IV. Pour le style fugue</t>
  </si>
  <si>
    <t>07/03/2020, 18:57</t>
  </si>
  <si>
    <t>Overture - Étude No. 1 - Étude No. 2 - Étude No. 3 - Étude No. 4</t>
  </si>
  <si>
    <t>Münchener Kammerorchester, Hans Stadlmair</t>
  </si>
  <si>
    <t>Études pour orchestre</t>
  </si>
  <si>
    <t>02/03/2008, 19:29</t>
  </si>
  <si>
    <t>02/03/2008, 13:28</t>
  </si>
  <si>
    <t>28/05/2018, 12:38</t>
  </si>
  <si>
    <t>1ère partie. 1. Lorsque l'Agneau rompit le premier sceau - 2. Mon Dieu, mon Dieu, pourquoi m'as-tu abandonné - 3. Malheur au peuple chargé de péchés - 4. Eterne</t>
  </si>
  <si>
    <t>Choeur et orchestre de la Fondation Gulbenkian</t>
  </si>
  <si>
    <t>In terra pax</t>
  </si>
  <si>
    <t>02/03/2008, 19:14</t>
  </si>
  <si>
    <t>02/03/2008, 12:22</t>
  </si>
  <si>
    <t>05/06/2017, 15:32</t>
  </si>
  <si>
    <t>2e partie. 5. Sentinelle que dis-tu de la nuit ? - 6. Mais les ténèbres ne règneront pas - 7. Consolez, consolez mon peuple</t>
  </si>
  <si>
    <t>02/03/2008, 19:13</t>
  </si>
  <si>
    <t>02/03/2008, 12:23</t>
  </si>
  <si>
    <t>28/04/2016, 12:02</t>
  </si>
  <si>
    <t>3e partie. 8. Voici mon serviteur, mon élu - 9. Heureux les affligés, car ils seront consolés - 10. Notre père qui es aux cieux</t>
  </si>
  <si>
    <t>02/03/2008, 12:24</t>
  </si>
  <si>
    <t>18/05/2018, 14:59</t>
  </si>
  <si>
    <t>4e partie. 11. Puis je vis un nouveau ciel</t>
  </si>
  <si>
    <t>26/11/2016, 12:00</t>
  </si>
  <si>
    <t>I. Adagio - Allegro con moto</t>
  </si>
  <si>
    <t>Petite symphonie concertante</t>
  </si>
  <si>
    <t>04/06/2005, 17:42</t>
  </si>
  <si>
    <t>30/03/2019, 21:07</t>
  </si>
  <si>
    <t>04/06/2005, 17:46</t>
  </si>
  <si>
    <t>04/06/2005, 17:43</t>
  </si>
  <si>
    <t>16/12/2018, 17:55</t>
  </si>
  <si>
    <t>III. Allegretto alla marcia</t>
  </si>
  <si>
    <t>04/06/2005, 17:48</t>
  </si>
  <si>
    <t>28/07/2019, 22:51</t>
  </si>
  <si>
    <t>1. Lento - Allegro tranquillo - Più mosso - A tempo (mosso) - Lento</t>
  </si>
  <si>
    <t>Jean-François Antonioli, I Filarmonici di Torino, Marcello Viotti</t>
  </si>
  <si>
    <t>02/03/2008, 19:19</t>
  </si>
  <si>
    <t>02/03/2008, 13:18</t>
  </si>
  <si>
    <t>19/06/2016, 12:35</t>
  </si>
  <si>
    <t>2. Largo</t>
  </si>
  <si>
    <t>02/03/2008, 13:19</t>
  </si>
  <si>
    <t>11/05/2018, 22:01</t>
  </si>
  <si>
    <t>3. Allegro molto - Andante - Allegro molto - Presto con fuoco</t>
  </si>
  <si>
    <t>02/03/2008, 19:20</t>
  </si>
  <si>
    <t>19/06/2016, 12:40</t>
  </si>
  <si>
    <t>1. Con moto</t>
  </si>
  <si>
    <t>02/03/2008, 13:20</t>
  </si>
  <si>
    <t>22/09/2018, 22:14</t>
  </si>
  <si>
    <t>2. Lento</t>
  </si>
  <si>
    <t>02/03/2008, 19:21</t>
  </si>
  <si>
    <t>08/03/2019, 21:41</t>
  </si>
  <si>
    <t>3. Presto</t>
  </si>
  <si>
    <t>02/03/2008, 13:21</t>
  </si>
  <si>
    <t>13/01/2019, 20:08</t>
  </si>
  <si>
    <t>Image des Rameaux - Image de la Chambre haute - Image de Juda - Image de Gethsemane - Image du Jugement - Image de la Glorification</t>
  </si>
  <si>
    <t>Polyptique</t>
  </si>
  <si>
    <t>02/03/2008, 19:28</t>
  </si>
  <si>
    <t>02/03/2008, 13:26</t>
  </si>
  <si>
    <t>28/04/2018, 21:56</t>
  </si>
  <si>
    <t>I. Ist alls zu End aas Freudenmahl - II. Ach Gott, wie graust mir vor dem Tod - III. Ist als wenn eins gerufen hätt - IV. So wollt ich ganz zernichtet sein - V. Ja! Ich glaub: solches hat er vollbracht - VI. O ewiger Gott! O göttliches Gesicht!</t>
  </si>
  <si>
    <t>Dietrich Fischer-Dieskau, Berliner Philharmoniker, Frank Martin</t>
  </si>
  <si>
    <t>Sechs Monologe aus "Jedermann"</t>
  </si>
  <si>
    <t>02/03/2008, 19:41</t>
  </si>
  <si>
    <t>02/03/2008, 13:38</t>
  </si>
  <si>
    <t>08/04/2016, 14:58</t>
  </si>
  <si>
    <t>Andante - Allegro alla Francesca - Musette - Adagio</t>
  </si>
  <si>
    <t>Sonata da Chiesa</t>
  </si>
  <si>
    <t>02/03/2008, 19:30</t>
  </si>
  <si>
    <t>02/03/2008, 13:29</t>
  </si>
  <si>
    <t>25/11/2016, 07:34</t>
  </si>
  <si>
    <t>In modo camerale</t>
  </si>
  <si>
    <t>Martinů, Bohuslav</t>
  </si>
  <si>
    <t>Clarinet Sonatina</t>
  </si>
  <si>
    <t>29/05/2007, 20:00</t>
  </si>
  <si>
    <t>21/01/2006, 08:05</t>
  </si>
  <si>
    <t>28/06/2017, 18:15</t>
  </si>
  <si>
    <t>28/06/2017, 18:18</t>
  </si>
  <si>
    <t>III. Poco Allegro</t>
  </si>
  <si>
    <t>21/01/2006, 08:06</t>
  </si>
  <si>
    <t>28/06/2017, 18:20</t>
  </si>
  <si>
    <t>I Allegro vivo</t>
  </si>
  <si>
    <t>Endellion SQ, City of London Sinfonia, Richard Hickox</t>
  </si>
  <si>
    <t>Concerto for String Quartet and Orchestra</t>
  </si>
  <si>
    <t>21/01/2006, 10:35</t>
  </si>
  <si>
    <t>21/01/2006, 08:40</t>
  </si>
  <si>
    <t>22/01/2019, 22:55</t>
  </si>
  <si>
    <t>22/01/2019, 23:04</t>
  </si>
  <si>
    <t>III Tempo moderato</t>
  </si>
  <si>
    <t>21/01/2006, 08:41</t>
  </si>
  <si>
    <t>22/01/2019, 23:09</t>
  </si>
  <si>
    <t>I Poco allegro</t>
  </si>
  <si>
    <t>Double Concerto</t>
  </si>
  <si>
    <t>21/01/2006, 09:35</t>
  </si>
  <si>
    <t>21/01/2006, 08:38</t>
  </si>
  <si>
    <t>22/07/2019, 06:53</t>
  </si>
  <si>
    <t>II Largo</t>
  </si>
  <si>
    <t>15/05/2020, 21:20</t>
  </si>
  <si>
    <t>III Allegro</t>
  </si>
  <si>
    <t>21/01/2006, 08:39</t>
  </si>
  <si>
    <t>04/02/2018, 14:03</t>
  </si>
  <si>
    <t>Gilgamesh (Tablets 1, 2)</t>
  </si>
  <si>
    <t>Prague SO, Czech Philharmonic Chorus, Jiri Belohlavek</t>
  </si>
  <si>
    <t>The Epic of Gilgamesh</t>
  </si>
  <si>
    <t>11/06/2017, 12:23</t>
  </si>
  <si>
    <t>The Death of Enkidu (Tablets 7, 8, 10)</t>
  </si>
  <si>
    <t>10/11/2016, 13:48</t>
  </si>
  <si>
    <t>Invocation (Tablet 12)</t>
  </si>
  <si>
    <t>22/09/2018, 21:07</t>
  </si>
  <si>
    <t>Flute Sonata</t>
  </si>
  <si>
    <t>29/05/2007, 20:24</t>
  </si>
  <si>
    <t>21/01/2006, 08:02</t>
  </si>
  <si>
    <t>15/05/2020, 22:08</t>
  </si>
  <si>
    <t>21/01/2006, 08:03</t>
  </si>
  <si>
    <t>03/04/2018, 21:18</t>
  </si>
  <si>
    <t>III. Allegro poco moderato</t>
  </si>
  <si>
    <t>21/01/2006, 08:04</t>
  </si>
  <si>
    <t>23/07/2019, 07:04</t>
  </si>
  <si>
    <t>III. Poco Allegretto</t>
  </si>
  <si>
    <t>Four Madrigals (ob, cl, bn)</t>
  </si>
  <si>
    <t>21/01/2006, 08:07</t>
  </si>
  <si>
    <t>04/08/2019, 16:57</t>
  </si>
  <si>
    <t>IV. Poco Allegro</t>
  </si>
  <si>
    <t>15/05/2020, 19:49</t>
  </si>
  <si>
    <t>I. Prologue</t>
  </si>
  <si>
    <t>Saint Paul CO, Christopher Hogwood</t>
  </si>
  <si>
    <t>La Revue de Cuisine</t>
  </si>
  <si>
    <t>04/11/2016, 12:03</t>
  </si>
  <si>
    <t>II. Tango</t>
  </si>
  <si>
    <t>11/03/2018, 21:40</t>
  </si>
  <si>
    <t>III. Charleston</t>
  </si>
  <si>
    <t>18/02/2007, 08:41</t>
  </si>
  <si>
    <t>11/03/2018, 21:43</t>
  </si>
  <si>
    <t>IV. Final</t>
  </si>
  <si>
    <t>05/06/2005, 10:01</t>
  </si>
  <si>
    <t>15/05/2020, 04:25</t>
  </si>
  <si>
    <t>The Legend of the Smoke from Potato Fires</t>
  </si>
  <si>
    <t>Pavel Kühn, Kühn Mixed Chorus; soloists</t>
  </si>
  <si>
    <t>27/07/2020, 23:30</t>
  </si>
  <si>
    <t>1. Andante Poco Moderato</t>
  </si>
  <si>
    <t>KCO, Leonard Slatkin</t>
  </si>
  <si>
    <t>Les Fresques de Piero della Francesca</t>
  </si>
  <si>
    <t>26/01/2014, 20:51</t>
  </si>
  <si>
    <t>26/01/2014, 14:50</t>
  </si>
  <si>
    <t>28/07/2020, 00:40</t>
  </si>
  <si>
    <t>26/01/2014, 14:51</t>
  </si>
  <si>
    <t>28/07/2020, 00:46</t>
  </si>
  <si>
    <t>3. Poco Allegro</t>
  </si>
  <si>
    <t>26/01/2014, 20:52</t>
  </si>
  <si>
    <t>07/08/2016, 12:18</t>
  </si>
  <si>
    <t>In a Foreign Land (Adagio)</t>
  </si>
  <si>
    <t>Kühn Mixed Chorus, Prague SO, Jiri Belohlavek</t>
  </si>
  <si>
    <t>Magic Nights</t>
  </si>
  <si>
    <t>21/01/2006, 09:06</t>
  </si>
  <si>
    <t>25/10/2018, 23:05</t>
  </si>
  <si>
    <t>Untouched by Spring (Adagio lugubre)</t>
  </si>
  <si>
    <t>21/01/2006, 09:07</t>
  </si>
  <si>
    <t>23/11/2017, 20:45</t>
  </si>
  <si>
    <t>The Mysterious Flute (Andante sostenuto)</t>
  </si>
  <si>
    <t>21/01/2006, 10:36</t>
  </si>
  <si>
    <t>21/01/2006, 09:08</t>
  </si>
  <si>
    <t>16/12/2017, 14:02</t>
  </si>
  <si>
    <t>Merry Christmas 1941 (arr. Roger Ruggeri)</t>
  </si>
  <si>
    <t>29/05/2007, 18:52</t>
  </si>
  <si>
    <t>01/04/2007, 08:29</t>
  </si>
  <si>
    <t>08/04/2016, 14:01</t>
  </si>
  <si>
    <t>Mikes of the Mountains</t>
  </si>
  <si>
    <t>05/06/2017, 13:41</t>
  </si>
  <si>
    <t>The Blue Hour (Adante)</t>
  </si>
  <si>
    <t>Nipponari</t>
  </si>
  <si>
    <t>29/07/2019, 22:14</t>
  </si>
  <si>
    <t>Old Age (Andante)</t>
  </si>
  <si>
    <t>21/01/2006, 09:09</t>
  </si>
  <si>
    <t>20/12/2018, 15:00</t>
  </si>
  <si>
    <t>A Memory (Andantino)</t>
  </si>
  <si>
    <t>29/07/2019, 22:16</t>
  </si>
  <si>
    <t>Life in Dreams (Andantino)</t>
  </si>
  <si>
    <t>21/01/2006, 09:10</t>
  </si>
  <si>
    <t>29/07/2019, 22:20</t>
  </si>
  <si>
    <t>Footsteps in the Snow (Moderato)</t>
  </si>
  <si>
    <t>11/07/2019, 21:41</t>
  </si>
  <si>
    <t>A Look Back (Largo religioso)</t>
  </si>
  <si>
    <t>29/07/2019, 22:24</t>
  </si>
  <si>
    <t>By the Sacred Lake (Grave)</t>
  </si>
  <si>
    <t>21/01/2006, 09:11</t>
  </si>
  <si>
    <t>12/07/2019, 21:19</t>
  </si>
  <si>
    <t>Opening of the Springs</t>
  </si>
  <si>
    <t>06/05/2016, 10:28</t>
  </si>
  <si>
    <t>Prague Chamber Orchestra. Oldrich Vlcek (cond.)</t>
  </si>
  <si>
    <t>Serenade 1 (cl, hn, 3vn, va)</t>
  </si>
  <si>
    <t>05/05/2018, 21:55</t>
  </si>
  <si>
    <t>28/06/2017, 18:23</t>
  </si>
  <si>
    <t>29/11/2019, 21:11</t>
  </si>
  <si>
    <t>Serenade 2 (2vn, va)</t>
  </si>
  <si>
    <t>28/06/2017, 18:25</t>
  </si>
  <si>
    <t>II. Poco andante</t>
  </si>
  <si>
    <t>16/10/2016, 11:43</t>
  </si>
  <si>
    <t>I. Poco allegro</t>
  </si>
  <si>
    <t>Serenade 3 (ob, cl, 4vn, vc)</t>
  </si>
  <si>
    <t>25/12/2018, 22:06</t>
  </si>
  <si>
    <t>II. Thema con variazioni. Andante poco moderato</t>
  </si>
  <si>
    <t>10/06/2018, 11:57</t>
  </si>
  <si>
    <t>Serenade 4 - Divertimento (vn, va, ob, pf, str orch)</t>
  </si>
  <si>
    <t>28/06/2017, 18:27</t>
  </si>
  <si>
    <t>03/01/2018, 20:32</t>
  </si>
  <si>
    <t>10/05/2018, 20:20</t>
  </si>
  <si>
    <t>Serenade 5 (str orch)</t>
  </si>
  <si>
    <t>01/09/2017, 19:03</t>
  </si>
  <si>
    <t>II. Andantino moderato</t>
  </si>
  <si>
    <t>28/06/2017, 18:31</t>
  </si>
  <si>
    <t>28/06/2017, 19:38</t>
  </si>
  <si>
    <t>28/05/2018, 11:44</t>
  </si>
  <si>
    <t>I. Preludium</t>
  </si>
  <si>
    <t>Sextet (fl, ob, cl, 2bn, pf)</t>
  </si>
  <si>
    <t>13/02/2007, 07:57</t>
  </si>
  <si>
    <t>22/12/2018, 14:27</t>
  </si>
  <si>
    <t>01/04/2007, 08:15</t>
  </si>
  <si>
    <t>16/05/2020, 05:27</t>
  </si>
  <si>
    <t>III. Scherzo (I. Divertimento)</t>
  </si>
  <si>
    <t>29/04/2016, 08:09</t>
  </si>
  <si>
    <t>IV. Blues (II. Divertimento)</t>
  </si>
  <si>
    <t>21/01/2006, 08:01</t>
  </si>
  <si>
    <t>17/06/2018, 17:20</t>
  </si>
  <si>
    <t>03/11/2018, 21:47</t>
  </si>
  <si>
    <t>I Allegro non troppo</t>
  </si>
  <si>
    <t>Sinfonia Concertante (ob, bn, vn, vc)</t>
  </si>
  <si>
    <t>21/01/2006, 09:36</t>
  </si>
  <si>
    <t>21/01/2006, 08:42</t>
  </si>
  <si>
    <t>10/06/2018, 12:15</t>
  </si>
  <si>
    <t>II Andante moderato</t>
  </si>
  <si>
    <t>21/01/2006, 08:43</t>
  </si>
  <si>
    <t>10/06/2018, 13:16</t>
  </si>
  <si>
    <t>III Poco allegro</t>
  </si>
  <si>
    <t>16/12/2017, 22:26</t>
  </si>
  <si>
    <t>Sinfonietta 'La Jolla'</t>
  </si>
  <si>
    <t>18/02/2007, 08:15</t>
  </si>
  <si>
    <t>24/11/2017, 22:12</t>
  </si>
  <si>
    <t>14/06/2007, 14:12</t>
  </si>
  <si>
    <t>05/06/2005, 09:58</t>
  </si>
  <si>
    <t>22/07/2020, 22:52</t>
  </si>
  <si>
    <t>05/06/2005, 09:59</t>
  </si>
  <si>
    <t>15/05/2020, 16:44</t>
  </si>
  <si>
    <t>The Spectre's Bride</t>
  </si>
  <si>
    <t>31/10/2016, 14:50</t>
  </si>
  <si>
    <t>1. Moderato</t>
  </si>
  <si>
    <t>Bamberger Symphoniker, Neeme Järvi</t>
  </si>
  <si>
    <t>22/09/2018, 20:31</t>
  </si>
  <si>
    <t>01/07/2015, 20:58</t>
  </si>
  <si>
    <t>16/10/2016, 10:45</t>
  </si>
  <si>
    <t>01/07/2015, 20:59</t>
  </si>
  <si>
    <t>15/10/2016, 14:38</t>
  </si>
  <si>
    <t>01/07/2015, 21:00</t>
  </si>
  <si>
    <t>07/04/2016, 14:00</t>
  </si>
  <si>
    <t>4. Allegro Non Troppo</t>
  </si>
  <si>
    <t>05/02/2017, 13:51</t>
  </si>
  <si>
    <t>Symphony 2</t>
  </si>
  <si>
    <t>01/07/2015, 21:01</t>
  </si>
  <si>
    <t>06/08/2016, 10:38</t>
  </si>
  <si>
    <t>2. Andante Moderato</t>
  </si>
  <si>
    <t>31/08/2016, 12:07</t>
  </si>
  <si>
    <t>01/07/2015, 21:02</t>
  </si>
  <si>
    <t>03/03/2020, 20:43</t>
  </si>
  <si>
    <t>4. Allegro</t>
  </si>
  <si>
    <t>30/10/2016, 10:54</t>
  </si>
  <si>
    <t>I. Allegro poco moderato</t>
  </si>
  <si>
    <t xml:space="preserve">Bamberger Symphoniker, Neeme Järvi </t>
  </si>
  <si>
    <t>30/05/2007, 05:37</t>
  </si>
  <si>
    <t>04/06/2005, 17:22</t>
  </si>
  <si>
    <t>26/11/2016, 10:35</t>
  </si>
  <si>
    <t>04/06/2005, 17:23</t>
  </si>
  <si>
    <t>23/12/2018, 22:36</t>
  </si>
  <si>
    <t>III. Allegro. Andante</t>
  </si>
  <si>
    <t>30/05/2007, 05:38</t>
  </si>
  <si>
    <t>04/06/2005, 17:25</t>
  </si>
  <si>
    <t>08/03/2019, 17:39</t>
  </si>
  <si>
    <t>I. Poco moderato</t>
  </si>
  <si>
    <t>15/09/2018, 13:21</t>
  </si>
  <si>
    <t>12/05/2019, 18:00</t>
  </si>
  <si>
    <t>04/06/2005, 17:27</t>
  </si>
  <si>
    <t>30/11/2018, 18:33</t>
  </si>
  <si>
    <t>12/06/2018, 23:23</t>
  </si>
  <si>
    <t>Symphony 5</t>
  </si>
  <si>
    <t>10/06/2007, 12:03</t>
  </si>
  <si>
    <t>19/01/2006, 21:44</t>
  </si>
  <si>
    <t>22/04/2016, 14:53</t>
  </si>
  <si>
    <t>19/01/2006, 21:46</t>
  </si>
  <si>
    <t>22/04/2016, 15:03</t>
  </si>
  <si>
    <t>III. Lento - Allegro</t>
  </si>
  <si>
    <t>19/01/2006, 21:47</t>
  </si>
  <si>
    <t>22/04/2016, 15:16</t>
  </si>
  <si>
    <t>I. Lento - Allegro</t>
  </si>
  <si>
    <t>Symphony 6 "Fantaisies Symphoniques"</t>
  </si>
  <si>
    <t>19/01/2006, 21:49</t>
  </si>
  <si>
    <t>07/04/2016, 08:58</t>
  </si>
  <si>
    <t>II. Poco allegro</t>
  </si>
  <si>
    <t>19/01/2006, 21:50</t>
  </si>
  <si>
    <t>07/04/2016, 09:06</t>
  </si>
  <si>
    <t>19/01/2006, 21:51</t>
  </si>
  <si>
    <t>04/05/2017, 17:13</t>
  </si>
  <si>
    <t>Toccata e due Canzoni</t>
  </si>
  <si>
    <t>14/05/2016, 11:25</t>
  </si>
  <si>
    <t>II. Canzone No. 1</t>
  </si>
  <si>
    <t>05/06/2005, 10:02</t>
  </si>
  <si>
    <t>07/04/2018, 20:56</t>
  </si>
  <si>
    <t>III. Canzone No. 2</t>
  </si>
  <si>
    <t>05/06/2005, 10:03</t>
  </si>
  <si>
    <t>03/08/2016, 16:15</t>
  </si>
  <si>
    <t>I. Allegro poco</t>
  </si>
  <si>
    <t>Tre Ricercari</t>
  </si>
  <si>
    <t>29/05/2007, 18:53</t>
  </si>
  <si>
    <t>05/06/2005, 10:04</t>
  </si>
  <si>
    <t>18/10/2017, 16:19</t>
  </si>
  <si>
    <t>05/06/2005, 10:05</t>
  </si>
  <si>
    <t>29/07/2020, 21:37</t>
  </si>
  <si>
    <t>29/07/2020, 21:41</t>
  </si>
  <si>
    <t>Crossing the Border</t>
  </si>
  <si>
    <t>Steve Martland Band</t>
  </si>
  <si>
    <t>Martland, Steve</t>
  </si>
  <si>
    <t>15/02/2007, 19:28</t>
  </si>
  <si>
    <t>16/12/2017, 13:00</t>
  </si>
  <si>
    <t>Principia</t>
  </si>
  <si>
    <t>29/03/2019, 23:49</t>
  </si>
  <si>
    <t>Re-mix</t>
  </si>
  <si>
    <t>12/06/2018, 23:16</t>
  </si>
  <si>
    <t>Danceworks</t>
  </si>
  <si>
    <t>23/12/2017, 13:41</t>
  </si>
  <si>
    <t>Patrol</t>
  </si>
  <si>
    <t>Smith String Quartet</t>
  </si>
  <si>
    <t>19/01/2006, 20:42</t>
  </si>
  <si>
    <t>19/01/2006, 21:38</t>
  </si>
  <si>
    <t>23/11/2017, 22:41</t>
  </si>
  <si>
    <t>11/03/2018, 21:44</t>
  </si>
  <si>
    <t>Intermezzo Sinfonico</t>
  </si>
  <si>
    <t>Erich Kunzel: Cincinnati Pops Orchestra</t>
  </si>
  <si>
    <t>Mascagni, Pietro</t>
  </si>
  <si>
    <t>Cavelleria Rusticana</t>
  </si>
  <si>
    <t>04/12/2013, 21:33</t>
  </si>
  <si>
    <t>27/11/2016, 17:44</t>
  </si>
  <si>
    <t>Massenet: Thaïs - Méditation</t>
  </si>
  <si>
    <t>Herbert Von Karajan: Berlin Philharmonic Orchestra</t>
  </si>
  <si>
    <t>Massenet, Jules</t>
  </si>
  <si>
    <t>02/01/2012, 17:20</t>
  </si>
  <si>
    <t>20/12/2018, 15:38</t>
  </si>
  <si>
    <t>O Souverain, Ô Juge, Ô Père</t>
  </si>
  <si>
    <t>Richard Margison; Simon Streatfield: Quebec Symphony Orchestra</t>
  </si>
  <si>
    <t>Le Cid</t>
  </si>
  <si>
    <t>20/06/2012, 17:48</t>
  </si>
  <si>
    <t>05/02/2017, 13:30</t>
  </si>
  <si>
    <t>Six Armenian Songs - Xundai Dzar (Il Melo)</t>
  </si>
  <si>
    <t>Mehrab</t>
  </si>
  <si>
    <t>21/12/2018, 21:41</t>
  </si>
  <si>
    <t>Six Armenian Songs - Aravad (Il Mattino)</t>
  </si>
  <si>
    <t>18/05/2018, 12:40</t>
  </si>
  <si>
    <t>Mendelssohn: Violin Concerto In E Minor, Op. 64 - 1. Allegro Molto Appassionato</t>
  </si>
  <si>
    <t>Nadja Salerno-Sonnenberg; Gerard Schwarz: New York Chamber Symphony</t>
  </si>
  <si>
    <t>Mendelssohn-Bartholdy, Felix</t>
  </si>
  <si>
    <t>Mendelssohn: Violin Concerto; Saint-Saëns: Introduction &amp; Rondo Capriccioso, Etc.</t>
  </si>
  <si>
    <t>02/01/2012, 00:08</t>
  </si>
  <si>
    <t>16/10/2016, 10:35</t>
  </si>
  <si>
    <t>Ouverture, Op. 21 (Allegro di molto)</t>
  </si>
  <si>
    <t>Deutsche SO Berlin, Vladimir Ashkenazy</t>
  </si>
  <si>
    <t>A Midsummer Night's Dream, Op. 21 + 61</t>
  </si>
  <si>
    <t>22/04/2007, 15:07</t>
  </si>
  <si>
    <t>22/10/2016, 11:28</t>
  </si>
  <si>
    <t>Scherzo: Allegro vivace</t>
  </si>
  <si>
    <t>22/04/2007, 15:09</t>
  </si>
  <si>
    <t>28/04/2018, 22:26</t>
  </si>
  <si>
    <t>Uber Taler und Hoh'n (Allegro vivace)</t>
  </si>
  <si>
    <t>26/11/2016, 11:04</t>
  </si>
  <si>
    <t>Nachtigall, mit Melodei (Allegro ma non troppo)</t>
  </si>
  <si>
    <t>03/11/2018, 18:12</t>
  </si>
  <si>
    <t>Intermezzo: Allegro appassionato</t>
  </si>
  <si>
    <t>22/04/2007, 15:10</t>
  </si>
  <si>
    <t>03/11/2018, 20:35</t>
  </si>
  <si>
    <t>Notturno: Andante tranquillo</t>
  </si>
  <si>
    <t>29/05/2007, 20:25</t>
  </si>
  <si>
    <t>17/06/2018, 14:01</t>
  </si>
  <si>
    <t>Ein Tanz von Rupeln: Allego di molto</t>
  </si>
  <si>
    <t>22/04/2007, 15:12</t>
  </si>
  <si>
    <t>10/06/2018, 14:37</t>
  </si>
  <si>
    <t>Finale: Bei des Feuers mattem Flimmern (Allegro di molto)</t>
  </si>
  <si>
    <t>21/06/2018, 12:35</t>
  </si>
  <si>
    <t>I. Allegro moderato, ma con fuoco</t>
  </si>
  <si>
    <t>Octet in E Flat, Op. 20</t>
  </si>
  <si>
    <t>29/07/2020, 22:37</t>
  </si>
  <si>
    <t>16/05/2020, 14:24</t>
  </si>
  <si>
    <t>III. Scherzo (Allegro leggerissimo</t>
  </si>
  <si>
    <t>04/11/2016, 13:37</t>
  </si>
  <si>
    <t>IV. Presto</t>
  </si>
  <si>
    <t>18/09/2017, 15:31</t>
  </si>
  <si>
    <t>Allegro moderato, ma con fuoco</t>
  </si>
  <si>
    <t>Octet in E Flat, Op. 20 (Str orch)</t>
  </si>
  <si>
    <t>22/04/2007, 15:13</t>
  </si>
  <si>
    <t>27/10/2017, 23:04</t>
  </si>
  <si>
    <t>22/04/2007, 15:15</t>
  </si>
  <si>
    <t>04/05/2016, 13:44</t>
  </si>
  <si>
    <t>Scherzo: Allegro leggierissimo</t>
  </si>
  <si>
    <t>22/04/2007, 15:16</t>
  </si>
  <si>
    <t>22/07/2019, 13:21</t>
  </si>
  <si>
    <t>20/10/2017, 21:29</t>
  </si>
  <si>
    <t>I. Allegro - II. Andante - III. Allegro</t>
  </si>
  <si>
    <t>String Symphony 1 in C Major</t>
  </si>
  <si>
    <t>02/03/2008, 20:00</t>
  </si>
  <si>
    <t>02/03/2008, 13:58</t>
  </si>
  <si>
    <t>05/06/2017, 12:29</t>
  </si>
  <si>
    <t>I. Allegro - II. Menuetto - III. Prestissimo</t>
  </si>
  <si>
    <t>String Symphony 6 in E flat Major</t>
  </si>
  <si>
    <t>02/03/2008, 20:01</t>
  </si>
  <si>
    <t>02/03/2008, 14:00</t>
  </si>
  <si>
    <t>07/03/2019, 20:15</t>
  </si>
  <si>
    <t>I. Allegro - II. Andante - III. Menuetto - IV. Allegro molto</t>
  </si>
  <si>
    <t>String Symphony 7 in D Minor</t>
  </si>
  <si>
    <t>02/03/2008, 20:04</t>
  </si>
  <si>
    <t>02/03/2008, 14:01</t>
  </si>
  <si>
    <t>08/03/2019, 21:16</t>
  </si>
  <si>
    <t>I. Fuga. Grave-Allegro - II. Andante - III. Allegro molto</t>
  </si>
  <si>
    <t>String Symphony 12 in G Minor</t>
  </si>
  <si>
    <t>02/03/2008, 20:06</t>
  </si>
  <si>
    <t>02/03/2008, 14:04</t>
  </si>
  <si>
    <t>06/08/2017, 17:56</t>
  </si>
  <si>
    <t>Symphony 2 in B flat major, Op. 52, "Lobgesang"</t>
  </si>
  <si>
    <t>22/04/2007, 22:56</t>
  </si>
  <si>
    <t>22/04/2007, 15:20</t>
  </si>
  <si>
    <t>28/06/2017, 19:51</t>
  </si>
  <si>
    <t>II. Allegretto un poco agitato</t>
  </si>
  <si>
    <t>22/04/2007, 15:22</t>
  </si>
  <si>
    <t>05/04/2016, 14:37</t>
  </si>
  <si>
    <t>III. Adagio religioso</t>
  </si>
  <si>
    <t>28/06/2017, 19:58</t>
  </si>
  <si>
    <t>IV. Allegro moderato maestoso</t>
  </si>
  <si>
    <t>22/04/2007, 15:23</t>
  </si>
  <si>
    <t>28/06/2017, 20:06</t>
  </si>
  <si>
    <t>V. Rezitativ</t>
  </si>
  <si>
    <t>22/04/2007, 15:24</t>
  </si>
  <si>
    <t>05/05/2018, 23:17</t>
  </si>
  <si>
    <t>VI. Chor</t>
  </si>
  <si>
    <t>22/04/2007, 15:25</t>
  </si>
  <si>
    <t>22/11/2019, 09:27</t>
  </si>
  <si>
    <t>VII. Andante</t>
  </si>
  <si>
    <t>09/04/2018, 20:25</t>
  </si>
  <si>
    <t>VIII. Allegro un poco agitato</t>
  </si>
  <si>
    <t>22/04/2007, 15:26</t>
  </si>
  <si>
    <t>29/07/2019, 20:13</t>
  </si>
  <si>
    <t>X. Choral</t>
  </si>
  <si>
    <t>22/04/2007, 15:27</t>
  </si>
  <si>
    <t>07/04/2018, 20:32</t>
  </si>
  <si>
    <t>XI. Andante sostenuto assai</t>
  </si>
  <si>
    <t>22/04/2007, 15:28</t>
  </si>
  <si>
    <t>20/10/2017, 22:43</t>
  </si>
  <si>
    <t>I. Andante con moto - Allegro un poco agitato</t>
  </si>
  <si>
    <t>Academy of St Martin-in-the-Fields, Neville Marriner</t>
  </si>
  <si>
    <t>Symphony 3 in A minor, Op. 56</t>
  </si>
  <si>
    <t>05/04/2007, 14:06</t>
  </si>
  <si>
    <t>05/04/2007, 08:04</t>
  </si>
  <si>
    <t>08/12/2017, 13:21</t>
  </si>
  <si>
    <t>II. Vivace non troppo</t>
  </si>
  <si>
    <t>05/04/2007, 14:07</t>
  </si>
  <si>
    <t>05/04/2007, 08:06</t>
  </si>
  <si>
    <t>11/06/2017, 12:44</t>
  </si>
  <si>
    <t>05/04/2007, 14:08</t>
  </si>
  <si>
    <t>05/04/2007, 08:07</t>
  </si>
  <si>
    <t>16/06/2016, 13:23</t>
  </si>
  <si>
    <t>IV. Allegro vivacissimo</t>
  </si>
  <si>
    <t>05/04/2007, 14:10</t>
  </si>
  <si>
    <t>05/04/2007, 08:09</t>
  </si>
  <si>
    <t>16/06/2016, 13:33</t>
  </si>
  <si>
    <t>Symphony 4 in A major, Op. 90</t>
  </si>
  <si>
    <t>05/04/2007, 14:11</t>
  </si>
  <si>
    <t>05/04/2007, 08:10</t>
  </si>
  <si>
    <t>31/07/2020, 23:07</t>
  </si>
  <si>
    <t>05/04/2007, 08:11</t>
  </si>
  <si>
    <t>31/07/2020, 23:13</t>
  </si>
  <si>
    <t>III. Con moto moderato</t>
  </si>
  <si>
    <t>05/04/2007, 14:12</t>
  </si>
  <si>
    <t>05/04/2007, 08:12</t>
  </si>
  <si>
    <t>07/03/2020, 18:42</t>
  </si>
  <si>
    <t>IV. Saltarello. Presto</t>
  </si>
  <si>
    <t>05/04/2007, 14:13</t>
  </si>
  <si>
    <t>31/07/2020, 23:19</t>
  </si>
  <si>
    <t>Frank Peter Zimmermann; Gerd Albrecht: Berlin Radio Symphony Orchestra</t>
  </si>
  <si>
    <t>Violin Concerto In D Minor, WoO</t>
  </si>
  <si>
    <t>09/01/2014, 20:08</t>
  </si>
  <si>
    <t>05/04/2016, 11:52</t>
  </si>
  <si>
    <t>24/11/2016, 09:45</t>
  </si>
  <si>
    <t>21/10/2016, 06:50</t>
  </si>
  <si>
    <t>1. Allegro Molto Appassionato</t>
  </si>
  <si>
    <t>Violin Concerto In E Minor, Op. 64</t>
  </si>
  <si>
    <t>09/01/2014, 20:06</t>
  </si>
  <si>
    <t>22/10/2016, 11:04</t>
  </si>
  <si>
    <t>08/03/2019, 17:47</t>
  </si>
  <si>
    <t>03/07/2016, 11:59</t>
  </si>
  <si>
    <t>3. Allegretto Non Troppo</t>
  </si>
  <si>
    <t>06/10/2016, 14:04</t>
  </si>
  <si>
    <t>3. Allegretto Non Troppo, Allegro Molto Vivace</t>
  </si>
  <si>
    <t>20/06/2012, 17:49</t>
  </si>
  <si>
    <t>04/11/2016, 13:44</t>
  </si>
  <si>
    <t>19/10/2016, 10:30</t>
  </si>
  <si>
    <t>27/10/2016, 13:45</t>
  </si>
  <si>
    <t>08/10/2016, 13:44</t>
  </si>
  <si>
    <t>What A Curse For A Woman Is A Timid Man</t>
  </si>
  <si>
    <t>Menotti, Gian Carlo</t>
  </si>
  <si>
    <t>11/05/2016, 15:58</t>
  </si>
  <si>
    <t>Ave Maria</t>
  </si>
  <si>
    <t>Merulo</t>
  </si>
  <si>
    <t>05/12/2013, 17:38</t>
  </si>
  <si>
    <t>29/12/2011, 09:23</t>
  </si>
  <si>
    <t>09/11/2016, 10:10</t>
  </si>
  <si>
    <t>Mesomedes: Hymn To The Sun</t>
  </si>
  <si>
    <t>Mesomedes</t>
  </si>
  <si>
    <t>18/10/2017, 16:46</t>
  </si>
  <si>
    <t>1. Très Lent (Douloureux, Profondément Triste)</t>
  </si>
  <si>
    <t>KCO, George Benjamin</t>
  </si>
  <si>
    <t>Messiaen, Olivier</t>
  </si>
  <si>
    <t>Les Offrandes Oubliées</t>
  </si>
  <si>
    <t>26/01/2014, 21:37</t>
  </si>
  <si>
    <t>26/01/2014, 15:37</t>
  </si>
  <si>
    <t>29/10/2016, 10:06</t>
  </si>
  <si>
    <t>2. Vif (Féroce, Désesperée, Haletant)</t>
  </si>
  <si>
    <t>26/01/2014, 21:38</t>
  </si>
  <si>
    <t>18/10/2016, 11:36</t>
  </si>
  <si>
    <t>3. Extrêment Lent (Avec Un Grande Pitié Et Un Grand Amour)</t>
  </si>
  <si>
    <t>26/01/2014, 15:38</t>
  </si>
  <si>
    <t>06/09/2016, 13:00</t>
  </si>
  <si>
    <t>I. Liturgie de cristal</t>
  </si>
  <si>
    <t>Beths, Pieterson, Bijlsma, de Leeuw</t>
  </si>
  <si>
    <t>Quatuor pour la fin du temps</t>
  </si>
  <si>
    <t>05/04/2007, 14:41</t>
  </si>
  <si>
    <t>05/04/2007, 08:39</t>
  </si>
  <si>
    <t>29/04/2016, 13:31</t>
  </si>
  <si>
    <t>II. Vocalise, pour l'Ange qui annonce la fin du temps</t>
  </si>
  <si>
    <t>05/06/2005, 13:07</t>
  </si>
  <si>
    <t>28/06/2017, 20:13</t>
  </si>
  <si>
    <t>III. Abîme des oiseaux</t>
  </si>
  <si>
    <t>06/06/2017, 19:13</t>
  </si>
  <si>
    <t>IV. Intermède</t>
  </si>
  <si>
    <t>05/06/2005, 13:06</t>
  </si>
  <si>
    <t>08/06/2017, 20:01</t>
  </si>
  <si>
    <t>V. Louange à l'Eternité de Jésus</t>
  </si>
  <si>
    <t>21/11/2005, 08:54</t>
  </si>
  <si>
    <t>18/07/2019, 22:34</t>
  </si>
  <si>
    <t>VI. Danse de la fureur, pour les sept trompettes</t>
  </si>
  <si>
    <t>05/06/2017, 11:51</t>
  </si>
  <si>
    <t>VII. Fouillis d'arcs-en-ciel, pour l'Ange qui annonce la fin du temps</t>
  </si>
  <si>
    <t>05/06/2017, 10:20</t>
  </si>
  <si>
    <t>VIII. Louange à l'Immortalité de Jésus</t>
  </si>
  <si>
    <t>25/04/2016, 17:48</t>
  </si>
  <si>
    <t>I. Introduction - Modéré, un peu vif</t>
  </si>
  <si>
    <t>Philharmonia Orchestra, Esa-Pekka Salonen</t>
  </si>
  <si>
    <t>Turangalîla-Symphonie</t>
  </si>
  <si>
    <t>02/03/2008, 20:11</t>
  </si>
  <si>
    <t>02/03/2008, 14:10</t>
  </si>
  <si>
    <t>12/05/2016, 08:05</t>
  </si>
  <si>
    <t>III. Turangalîla I - Presque lent, rêveur</t>
  </si>
  <si>
    <t>02/03/2008, 20:13</t>
  </si>
  <si>
    <t>02/03/2008, 14:13</t>
  </si>
  <si>
    <t>23/04/2016, 13:06</t>
  </si>
  <si>
    <t>IV. Chant d'Amour II - Bien modéré</t>
  </si>
  <si>
    <t>02/03/2008, 20:15</t>
  </si>
  <si>
    <t>26/07/2017, 02:23</t>
  </si>
  <si>
    <t>VI. Jardin du sommeil d'Amour - Très modéré, très tendre</t>
  </si>
  <si>
    <t>02/03/2008, 20:16</t>
  </si>
  <si>
    <t>02/03/2008, 14:15</t>
  </si>
  <si>
    <t>23/04/2016, 13:28</t>
  </si>
  <si>
    <t>VII. Turangalîla II - Un peu vif, bien modéré</t>
  </si>
  <si>
    <t>02/03/2008, 20:17</t>
  </si>
  <si>
    <t>02/03/2008, 14:16</t>
  </si>
  <si>
    <t>12/05/2016, 12:55</t>
  </si>
  <si>
    <t>VIII- Développement de l'Amour - Bien modéré</t>
  </si>
  <si>
    <t>02/03/2008, 20:18</t>
  </si>
  <si>
    <t>02/03/2008, 14:17</t>
  </si>
  <si>
    <t>02/11/2016, 12:37</t>
  </si>
  <si>
    <t>Es ist ein Ros entsprungen</t>
  </si>
  <si>
    <t>Voces8</t>
  </si>
  <si>
    <t>Michael Praetorius &amp; Jan Sandström</t>
  </si>
  <si>
    <t>24/12/2016, 18:27</t>
  </si>
  <si>
    <t>Polka</t>
  </si>
  <si>
    <t>Milhaud, Darius</t>
  </si>
  <si>
    <t>18/02/2008, 01:26</t>
  </si>
  <si>
    <t>23/12/2018, 22:15</t>
  </si>
  <si>
    <t>I. Cortège</t>
  </si>
  <si>
    <t>La Cheminée du Roi René</t>
  </si>
  <si>
    <t>15/11/2005, 10:27</t>
  </si>
  <si>
    <t>15/09/2018, 16:40</t>
  </si>
  <si>
    <t>II. Aubade</t>
  </si>
  <si>
    <t>15/09/2018, 12:57</t>
  </si>
  <si>
    <t>III. Jongleurs</t>
  </si>
  <si>
    <t>03/11/2018, 20:20</t>
  </si>
  <si>
    <t>IV. La Maousinglade</t>
  </si>
  <si>
    <t>25/11/2017, 21:10</t>
  </si>
  <si>
    <t>V. Joutes sur l'arc</t>
  </si>
  <si>
    <t>22/07/2019, 21:33</t>
  </si>
  <si>
    <t>VI. Chasse a Valabre</t>
  </si>
  <si>
    <t>03/11/2018, 21:41</t>
  </si>
  <si>
    <t>VII. Madrigal-Nocturne</t>
  </si>
  <si>
    <t>15/11/2005, 10:28</t>
  </si>
  <si>
    <t>07/04/2018, 20:02</t>
  </si>
  <si>
    <t>La Création Du Monde, Op. 81 (Tilson Thomas)</t>
  </si>
  <si>
    <t>La Création du Monde, Op. 81</t>
  </si>
  <si>
    <t>10/02/2015, 17:35</t>
  </si>
  <si>
    <t>19/10/2016, 11:00</t>
  </si>
  <si>
    <t>Modere (54)</t>
  </si>
  <si>
    <t>La Création du Monde, Op. 81 (Tortelier)</t>
  </si>
  <si>
    <t>05/06/2005, 11:19</t>
  </si>
  <si>
    <t>11/12/2018, 23:30</t>
  </si>
  <si>
    <t>1. 62</t>
  </si>
  <si>
    <t>08/03/2019, 22:16</t>
  </si>
  <si>
    <t>2. 54</t>
  </si>
  <si>
    <t>29/07/2019, 21:14</t>
  </si>
  <si>
    <t>3. Vif 104</t>
  </si>
  <si>
    <t>12/07/2019, 22:21</t>
  </si>
  <si>
    <t>4. Mouv 108</t>
  </si>
  <si>
    <t>18/02/2007, 08:10</t>
  </si>
  <si>
    <t>07/03/2019, 22:41</t>
  </si>
  <si>
    <t>5. Mouv 62</t>
  </si>
  <si>
    <t>26/11/2016, 12:01</t>
  </si>
  <si>
    <t>Le Boeuf Sur Le Toit, Op. 58</t>
  </si>
  <si>
    <t>05/06/2005, 11:18</t>
  </si>
  <si>
    <t>16/03/2019, 10:19</t>
  </si>
  <si>
    <t>Marche Nuptiale</t>
  </si>
  <si>
    <t>18/02/2008, 01:28</t>
  </si>
  <si>
    <t>31/07/2016, 16:23</t>
  </si>
  <si>
    <t>Sortie De La Noce</t>
  </si>
  <si>
    <t>26/02/2017, 11:03</t>
  </si>
  <si>
    <t>Cancion Y Danza: I</t>
  </si>
  <si>
    <t>Martin Jones</t>
  </si>
  <si>
    <t>Mompou, Federico</t>
  </si>
  <si>
    <t>Canción y Danza</t>
  </si>
  <si>
    <t>30/11/2005, 14:44</t>
  </si>
  <si>
    <t>13/02/2007, 07:58</t>
  </si>
  <si>
    <t>22/02/2019, 21:54</t>
  </si>
  <si>
    <t>Cancion Y Danza: II</t>
  </si>
  <si>
    <t>03/08/2020, 22:33</t>
  </si>
  <si>
    <t>Cancion Y Danza: III</t>
  </si>
  <si>
    <t>30/11/2005, 14:45</t>
  </si>
  <si>
    <t>05/04/2019, 20:35</t>
  </si>
  <si>
    <t>Cancion Y Danza: IV</t>
  </si>
  <si>
    <t>03/08/2020, 22:37</t>
  </si>
  <si>
    <t>Cancion Y Danza: V</t>
  </si>
  <si>
    <t>04/07/2019, 22:33</t>
  </si>
  <si>
    <t>Cancion Y Danza: VI</t>
  </si>
  <si>
    <t>30/11/2005, 14:46</t>
  </si>
  <si>
    <t>06/07/2019, 00:10</t>
  </si>
  <si>
    <t>Cancion Y Danza: VII</t>
  </si>
  <si>
    <t>04/07/2019, 22:51</t>
  </si>
  <si>
    <t>Cancion Y Danza: VIII</t>
  </si>
  <si>
    <t>30/11/2005, 14:47</t>
  </si>
  <si>
    <t>06/03/2019, 22:00</t>
  </si>
  <si>
    <t>Cancion Y Danza: IX</t>
  </si>
  <si>
    <t>03/06/2019, 12:48</t>
  </si>
  <si>
    <t>Cancion Y Danza: X</t>
  </si>
  <si>
    <t>10/11/2018, 19:22</t>
  </si>
  <si>
    <t>Cancion Y Danza: XI</t>
  </si>
  <si>
    <t>30/11/2005, 14:48</t>
  </si>
  <si>
    <t>15/05/2020, 03:17</t>
  </si>
  <si>
    <t>Cancion Y Danza: XII</t>
  </si>
  <si>
    <t>10/11/2018, 19:16</t>
  </si>
  <si>
    <t>Cancion Y Danza: XIV</t>
  </si>
  <si>
    <t>30/11/2005, 14:49</t>
  </si>
  <si>
    <t>28/07/2019, 21:49</t>
  </si>
  <si>
    <t>I. Energic</t>
  </si>
  <si>
    <t>Cants Mágics</t>
  </si>
  <si>
    <t>06/05/2007, 15:08</t>
  </si>
  <si>
    <t>26/05/2007, 15:44</t>
  </si>
  <si>
    <t>10/11/2018, 18:15</t>
  </si>
  <si>
    <t>II. Obscur</t>
  </si>
  <si>
    <t>10/11/2018, 18:51</t>
  </si>
  <si>
    <t>III. Profond</t>
  </si>
  <si>
    <t>10/11/2018, 18:20</t>
  </si>
  <si>
    <t>IV. Calma</t>
  </si>
  <si>
    <t>06/05/2007, 15:09</t>
  </si>
  <si>
    <t>10/11/2018, 19:07</t>
  </si>
  <si>
    <t>Chanson de Berceau</t>
  </si>
  <si>
    <t>30/11/2005, 14:57</t>
  </si>
  <si>
    <t>10/11/2018, 17:52</t>
  </si>
  <si>
    <t>I. Modere</t>
  </si>
  <si>
    <t>Charmes</t>
  </si>
  <si>
    <t>30/11/2005, 13:55</t>
  </si>
  <si>
    <t>10/11/2018, 18:42</t>
  </si>
  <si>
    <t>II. Lent</t>
  </si>
  <si>
    <t>12/11/2018, 10:40</t>
  </si>
  <si>
    <t>III. Lentement</t>
  </si>
  <si>
    <t>07/10/2016, 14:09</t>
  </si>
  <si>
    <t>IV. Modere</t>
  </si>
  <si>
    <t>30/11/2005, 13:56</t>
  </si>
  <si>
    <t>10/11/2018, 18:58</t>
  </si>
  <si>
    <t>16/05/2020, 09:25</t>
  </si>
  <si>
    <t>VI. Gai</t>
  </si>
  <si>
    <t>06/03/2019, 21:16</t>
  </si>
  <si>
    <t>I. Plantif</t>
  </si>
  <si>
    <t>Dialogues</t>
  </si>
  <si>
    <t>30/11/2005, 14:14</t>
  </si>
  <si>
    <t>10/11/2018, 18:28</t>
  </si>
  <si>
    <t>II. Modéré - expliquez</t>
  </si>
  <si>
    <t>30/11/2005, 14:15</t>
  </si>
  <si>
    <t>12/11/2018, 10:47</t>
  </si>
  <si>
    <t>I. Calme</t>
  </si>
  <si>
    <t>Fêtes Lontaines</t>
  </si>
  <si>
    <t>22/07/2019, 00:21</t>
  </si>
  <si>
    <t>II. Vif</t>
  </si>
  <si>
    <t>22/07/2019, 06:11</t>
  </si>
  <si>
    <t>IV. Vif</t>
  </si>
  <si>
    <t>06/05/2007, 15:10</t>
  </si>
  <si>
    <t>12/11/2018, 10:49</t>
  </si>
  <si>
    <t>V. Lentement</t>
  </si>
  <si>
    <t>15/05/2020, 10:33</t>
  </si>
  <si>
    <t>I. Lent</t>
  </si>
  <si>
    <t>Impresiones Intimas</t>
  </si>
  <si>
    <t>30/11/2005, 13:50</t>
  </si>
  <si>
    <t>10/11/2018, 18:35</t>
  </si>
  <si>
    <t>30/11/2005, 13:51</t>
  </si>
  <si>
    <t>02/04/2019, 21:09</t>
  </si>
  <si>
    <t>III. Inquieto</t>
  </si>
  <si>
    <t>03/03/2020, 18:07</t>
  </si>
  <si>
    <t>V. Pájaro Triste</t>
  </si>
  <si>
    <t>10/11/2016, 12:38</t>
  </si>
  <si>
    <t>VI. La Barca</t>
  </si>
  <si>
    <t>05/04/2019, 20:43</t>
  </si>
  <si>
    <t>VII. Cuna</t>
  </si>
  <si>
    <t>30/11/2005, 13:52</t>
  </si>
  <si>
    <t>02/04/2019, 21:02</t>
  </si>
  <si>
    <t>VIII. Secreto</t>
  </si>
  <si>
    <t>05/07/2019, 23:10</t>
  </si>
  <si>
    <t>IX. Gitano</t>
  </si>
  <si>
    <t>03/06/2019, 11:27</t>
  </si>
  <si>
    <t>I. Angelico</t>
  </si>
  <si>
    <t>Música Callada - Book I</t>
  </si>
  <si>
    <t>06/05/2007, 15:48</t>
  </si>
  <si>
    <t>11/11/2022, 11:24</t>
  </si>
  <si>
    <t>22/07/2019, 09:57</t>
  </si>
  <si>
    <t>III. Placide</t>
  </si>
  <si>
    <t>14/05/2020, 23:53</t>
  </si>
  <si>
    <t>IV. Afflitto E Penoso</t>
  </si>
  <si>
    <t>10/11/2018, 18:18</t>
  </si>
  <si>
    <t>06/05/2007, 15:49</t>
  </si>
  <si>
    <t>22/07/2019, 10:08</t>
  </si>
  <si>
    <t>VI. Lento - Molto Cantabile</t>
  </si>
  <si>
    <t>02/02/2018, 21:37</t>
  </si>
  <si>
    <t>VII. Lento</t>
  </si>
  <si>
    <t>21/07/2019, 18:35</t>
  </si>
  <si>
    <t>VIII. Semplice</t>
  </si>
  <si>
    <t>06/05/2007, 15:50</t>
  </si>
  <si>
    <t>10/11/2018, 19:13</t>
  </si>
  <si>
    <t>IX. Lento</t>
  </si>
  <si>
    <t>Música Callada - Book II</t>
  </si>
  <si>
    <t>10/11/2018, 18:25</t>
  </si>
  <si>
    <t>X. Lento - Cantabile</t>
  </si>
  <si>
    <t>10/11/2018, 18:45</t>
  </si>
  <si>
    <t>XI. Allegretto</t>
  </si>
  <si>
    <t>07/07/2020, 22:37</t>
  </si>
  <si>
    <t>XII. Lento</t>
  </si>
  <si>
    <t>06/05/2007, 15:51</t>
  </si>
  <si>
    <t>07/07/2020, 22:40</t>
  </si>
  <si>
    <t>XIII. Tranquillo - Très Calme</t>
  </si>
  <si>
    <t>07/07/2020, 22:42</t>
  </si>
  <si>
    <t>XIV. Severo - Sérieux</t>
  </si>
  <si>
    <t>07/07/2020, 22:44</t>
  </si>
  <si>
    <t>XV. Lento -Plantif</t>
  </si>
  <si>
    <t>03/11/2018, 21:44</t>
  </si>
  <si>
    <t>XVI. Calme</t>
  </si>
  <si>
    <t>06/05/2007, 15:52</t>
  </si>
  <si>
    <t>24/11/2016, 09:10</t>
  </si>
  <si>
    <t>XVII. Lento</t>
  </si>
  <si>
    <t>Música Callada - Book III</t>
  </si>
  <si>
    <t>14/05/2020, 20:08</t>
  </si>
  <si>
    <t>XVIII. Luminoso</t>
  </si>
  <si>
    <t>10/11/2018, 19:05</t>
  </si>
  <si>
    <t>XIX. Tranquillo</t>
  </si>
  <si>
    <t>06/05/2007, 15:53</t>
  </si>
  <si>
    <t>12/11/2018, 10:45</t>
  </si>
  <si>
    <t>XX. Calme</t>
  </si>
  <si>
    <t>22/07/2019, 17:11</t>
  </si>
  <si>
    <t>XXI. Lento</t>
  </si>
  <si>
    <t>07/11/2018, 16:57</t>
  </si>
  <si>
    <t>XXII. Molto Lento E Tranquillo</t>
  </si>
  <si>
    <t>Música Callada - Book IV</t>
  </si>
  <si>
    <t>16/05/2020, 02:15</t>
  </si>
  <si>
    <t>XXIII. Calme, Avec Claret</t>
  </si>
  <si>
    <t>06/05/2007, 15:54</t>
  </si>
  <si>
    <t>16/05/2020, 05:06</t>
  </si>
  <si>
    <t>XXIV. Moderato</t>
  </si>
  <si>
    <t>12/11/2018, 10:42</t>
  </si>
  <si>
    <t>XXV,</t>
  </si>
  <si>
    <t>15/05/2020, 07:34</t>
  </si>
  <si>
    <t>XXVI. Lento</t>
  </si>
  <si>
    <t>06/05/2007, 15:55</t>
  </si>
  <si>
    <t>24/01/2018, 21:55</t>
  </si>
  <si>
    <t>XXVII. Lento Molto</t>
  </si>
  <si>
    <t>04/02/2018, 16:13</t>
  </si>
  <si>
    <t>XXVIII. Lento</t>
  </si>
  <si>
    <t>30/03/2019, 00:04</t>
  </si>
  <si>
    <t>La Fuente Y La Campana</t>
  </si>
  <si>
    <t>Paisajes</t>
  </si>
  <si>
    <t>18/11/2018, 17:33</t>
  </si>
  <si>
    <t>El Lago</t>
  </si>
  <si>
    <t>30/11/2005, 14:50</t>
  </si>
  <si>
    <t>18/11/2018, 17:37</t>
  </si>
  <si>
    <t>Carros De Galicia</t>
  </si>
  <si>
    <t>18/11/2018, 17:43</t>
  </si>
  <si>
    <t>I. Dansa</t>
  </si>
  <si>
    <t>Pessebres</t>
  </si>
  <si>
    <t>30/11/2005, 14:16</t>
  </si>
  <si>
    <t>14/05/2016, 08:45</t>
  </si>
  <si>
    <t>II. L'Ermita</t>
  </si>
  <si>
    <t>24/11/2016, 11:24</t>
  </si>
  <si>
    <t>III. El Pastor</t>
  </si>
  <si>
    <t>06/06/2017, 18:19</t>
  </si>
  <si>
    <t>I. Dans le Style Romance</t>
  </si>
  <si>
    <t>Préludes</t>
  </si>
  <si>
    <t>30/11/2005, 14:17</t>
  </si>
  <si>
    <t>12/11/2018, 10:53</t>
  </si>
  <si>
    <t>II. Energiquement</t>
  </si>
  <si>
    <t>21/12/2018, 21:45</t>
  </si>
  <si>
    <t>III. Lentement et très expressif</t>
  </si>
  <si>
    <t>09/05/2016, 13:10</t>
  </si>
  <si>
    <t xml:space="preserve">IV. </t>
  </si>
  <si>
    <t>30/11/2005, 14:18</t>
  </si>
  <si>
    <t>15/09/2018, 23:19</t>
  </si>
  <si>
    <t>V. Moderato - Dolce Cantabile</t>
  </si>
  <si>
    <t>30/11/2005, 15:18</t>
  </si>
  <si>
    <t>16/10/2022, 14:00</t>
  </si>
  <si>
    <t>VI. Pour le Main Gauche. Moderato - Cantabile espressivo</t>
  </si>
  <si>
    <t>18/11/2018, 16:59</t>
  </si>
  <si>
    <t>VII. Palmier d'Etoiles. Deciso</t>
  </si>
  <si>
    <t>30/11/2005, 14:19</t>
  </si>
  <si>
    <t>18/11/2018, 17:01</t>
  </si>
  <si>
    <t>VIII. Con lirica espresssione</t>
  </si>
  <si>
    <t>18/11/2018, 17:04</t>
  </si>
  <si>
    <t>IX. Languido</t>
  </si>
  <si>
    <t>22/07/2019, 20:49</t>
  </si>
  <si>
    <t>X. Moderato</t>
  </si>
  <si>
    <t>18/11/2018, 17:07</t>
  </si>
  <si>
    <t>Cris Dans La Rue</t>
  </si>
  <si>
    <t>Scenes d'Enfants</t>
  </si>
  <si>
    <t>30/11/2005, 13:54</t>
  </si>
  <si>
    <t>18/11/2018, 17:22</t>
  </si>
  <si>
    <t>Jeux Sur La Place</t>
  </si>
  <si>
    <t>22/07/2019, 01:02</t>
  </si>
  <si>
    <t>II Jeux</t>
  </si>
  <si>
    <t>15/05/2020, 10:12</t>
  </si>
  <si>
    <t>III Jeu</t>
  </si>
  <si>
    <t>16/05/2020, 04:46</t>
  </si>
  <si>
    <t>Jeunes Filles Au Jardin</t>
  </si>
  <si>
    <t>18/11/2018, 17:30</t>
  </si>
  <si>
    <t>III. Le Planétaire Lointain et Mystérieux</t>
  </si>
  <si>
    <t>Souvenirs de l'Exposition</t>
  </si>
  <si>
    <t>10/11/2018, 18:54</t>
  </si>
  <si>
    <t>Gitanes I</t>
  </si>
  <si>
    <t>Suburbis</t>
  </si>
  <si>
    <t>30/11/2005, 13:53</t>
  </si>
  <si>
    <t>18/11/2018, 17:15</t>
  </si>
  <si>
    <t>I. Thème, Simplement</t>
  </si>
  <si>
    <t>Trois Variations</t>
  </si>
  <si>
    <t>22/07/2019, 10:24</t>
  </si>
  <si>
    <t>II. Les Soldats, Temps de Marche</t>
  </si>
  <si>
    <t>15/05/2020, 15:05</t>
  </si>
  <si>
    <t>III. Courtoisie, Tres Aimable</t>
  </si>
  <si>
    <t>10/11/2018, 18:49</t>
  </si>
  <si>
    <t>IV. Nocturne, Lentement modéré</t>
  </si>
  <si>
    <t>16/10/2017, 22:23</t>
  </si>
  <si>
    <t>Variations sur un thème de Chopin</t>
  </si>
  <si>
    <t>30/11/2005, 14:41</t>
  </si>
  <si>
    <t>01/12/2007, 16:44</t>
  </si>
  <si>
    <t>10/11/2018, 18:13</t>
  </si>
  <si>
    <t>Sancta Maria, Succurre Miseris</t>
  </si>
  <si>
    <t>Morales, Cristóbal de</t>
  </si>
  <si>
    <t>04/12/2013, 21:26</t>
  </si>
  <si>
    <t>29/12/2011, 09:20</t>
  </si>
  <si>
    <t>03/03/2020, 20:51</t>
  </si>
  <si>
    <t>Salve, Regina</t>
  </si>
  <si>
    <t>29/12/2011, 09:21</t>
  </si>
  <si>
    <t>23/07/2020, 23:30</t>
  </si>
  <si>
    <t>Etude In F, Op. 72/6</t>
  </si>
  <si>
    <t>Moszkowski, Moritz</t>
  </si>
  <si>
    <t>07/11/2013, 23:47</t>
  </si>
  <si>
    <t>01/11/2016, 16:45</t>
  </si>
  <si>
    <t>Mozart: Divertimento #15 In B Flat, K 287 - Adagio</t>
  </si>
  <si>
    <t>Mozart, Wolfgang Amadeus</t>
  </si>
  <si>
    <t>02/01/2012, 17:36</t>
  </si>
  <si>
    <t>27/07/2020, 22:32</t>
  </si>
  <si>
    <t>Gervaise De Peyer; Peter Maag: London Symphony Orchestra</t>
  </si>
  <si>
    <t>Clarinet Concerto in A, K 622</t>
  </si>
  <si>
    <t>17/03/2016, 03:25</t>
  </si>
  <si>
    <t>06/08/2016, 13:39</t>
  </si>
  <si>
    <t>Clarinet Quintet in A, K581 (Carbonare)</t>
  </si>
  <si>
    <t>11/11/2014, 20:29</t>
  </si>
  <si>
    <t>15/11/2005, 16:43</t>
  </si>
  <si>
    <t>30/06/2016, 12:14</t>
  </si>
  <si>
    <t>15/11/2005, 16:44</t>
  </si>
  <si>
    <t>09/06/2016, 16:41</t>
  </si>
  <si>
    <t>15/11/2005, 16:45</t>
  </si>
  <si>
    <t>27/07/2020, 22:55</t>
  </si>
  <si>
    <t>IV. Allegretto con variazioni</t>
  </si>
  <si>
    <t>15/11/2005, 16:46</t>
  </si>
  <si>
    <t>27/07/2020, 22:48</t>
  </si>
  <si>
    <t>Chor - Dir, Seele des Weltalls KV429</t>
  </si>
  <si>
    <t>Wiener Akademie, Martin Haselböck</t>
  </si>
  <si>
    <t>Dir, Seele des Weltalls, o Sonne, K429</t>
  </si>
  <si>
    <t>14/11/2005, 10:30</t>
  </si>
  <si>
    <t>05/04/2007, 16:25</t>
  </si>
  <si>
    <t>01/06/2016, 17:10</t>
  </si>
  <si>
    <t>Divertimento #2 In D, K 131</t>
  </si>
  <si>
    <t>08/10/2016, 11:13</t>
  </si>
  <si>
    <t>Allegro Molto</t>
  </si>
  <si>
    <t>Divertimento #11 In D, K 251</t>
  </si>
  <si>
    <t>31/07/2020, 23:40</t>
  </si>
  <si>
    <t>2. Allegro Di Molto</t>
  </si>
  <si>
    <t>Divertimento In B Flat For String Quartet, K 137</t>
  </si>
  <si>
    <t>06/03/2016, 20:43</t>
  </si>
  <si>
    <t>30/06/2016, 11:15</t>
  </si>
  <si>
    <t>Christoph Von Dohnányi: Cleveland Orchestra</t>
  </si>
  <si>
    <t>Divertimento In B Flat, K 137</t>
  </si>
  <si>
    <t>06/03/2016, 20:44</t>
  </si>
  <si>
    <t>03/08/2016, 21:06</t>
  </si>
  <si>
    <t>Divertimento In D For String Quartet, K 136</t>
  </si>
  <si>
    <t>13/07/2017, 20:53</t>
  </si>
  <si>
    <t>Neville Marriner: I Musici</t>
  </si>
  <si>
    <t>Divertimento In D, K 136</t>
  </si>
  <si>
    <t>30/06/2016, 14:16</t>
  </si>
  <si>
    <t>15/06/2016, 15:07</t>
  </si>
  <si>
    <t>Vienna Octet</t>
  </si>
  <si>
    <t>Divertimento in D, K205</t>
  </si>
  <si>
    <t>30/06/2016, 14:12</t>
  </si>
  <si>
    <t>Divertimento In F For String Quartet, K 138</t>
  </si>
  <si>
    <t>25/12/2018, 15:46</t>
  </si>
  <si>
    <t>25/12/2018, 15:50</t>
  </si>
  <si>
    <t>15/03/2016, 16:59</t>
  </si>
  <si>
    <t>29/11/2016, 02:14</t>
  </si>
  <si>
    <t>Richard Van Allan, Kiri Te Kanawa, Royal Opera House Orchestra &amp; Chorus, Colin Davis</t>
  </si>
  <si>
    <t>Don Giovanni</t>
  </si>
  <si>
    <t>23/02/2008, 21:48</t>
  </si>
  <si>
    <t>23/02/2008, 15:46</t>
  </si>
  <si>
    <t>09/06/2016, 12:19</t>
  </si>
  <si>
    <t>Notte E Giorno Faticar</t>
  </si>
  <si>
    <t>Neville Marriner: Netherlands Wind Ensemble</t>
  </si>
  <si>
    <t>Don Giovanni, K 527</t>
  </si>
  <si>
    <t>09/06/2016, 11:24</t>
  </si>
  <si>
    <t>Madamina, Il Catalogo E Questo</t>
  </si>
  <si>
    <t>15/03/2016, 17:16</t>
  </si>
  <si>
    <t>29/11/2017, 10:39</t>
  </si>
  <si>
    <t>Fin Ch'Han Dal Vino</t>
  </si>
  <si>
    <t>06/03/2016, 20:45</t>
  </si>
  <si>
    <t>21/08/2016, 18:15</t>
  </si>
  <si>
    <t>Non Mi Dir, Bell'idol Mio</t>
  </si>
  <si>
    <t>Wolfgang Grohs</t>
  </si>
  <si>
    <t>Don Giovanni, K.527</t>
  </si>
  <si>
    <t>08/01/2018, 16:37</t>
  </si>
  <si>
    <t>Eine Musikalischer Spass, K 522</t>
  </si>
  <si>
    <t>17/05/2016, 13:42</t>
  </si>
  <si>
    <t>Exsultate Jubilate, K 165</t>
  </si>
  <si>
    <t>Kathleen Battle; André Previn: Royal Philharmonic Orchestra</t>
  </si>
  <si>
    <t>07/04/2016, 01:33</t>
  </si>
  <si>
    <t>30/06/2016, 10:58</t>
  </si>
  <si>
    <t>Adagio - Allegro - Andantino - Più allegro - Tempo I</t>
  </si>
  <si>
    <t>Mitsuko Uchida</t>
  </si>
  <si>
    <t>Fantasia for Piano in C minor, K475</t>
  </si>
  <si>
    <t>01/11/2005, 22:46</t>
  </si>
  <si>
    <t>01/06/2016, 14:25</t>
  </si>
  <si>
    <t>Rondo: Tempo Di Menuetto</t>
  </si>
  <si>
    <t>Irena Grafenauer; Neville Marriner: Academy Of St. Martin In The Fields</t>
  </si>
  <si>
    <t>Flute Concerto #1 In G, K 313</t>
  </si>
  <si>
    <t>08/01/2018, 16:34</t>
  </si>
  <si>
    <t>Haffner march, K249</t>
  </si>
  <si>
    <t>Orchestre de Chambre de Genève</t>
  </si>
  <si>
    <t>02/06/2005, 12:38</t>
  </si>
  <si>
    <t>09/06/2016, 15:45</t>
  </si>
  <si>
    <t>Barry Tuckwell; Peter Maag: London Symphony Orchestra</t>
  </si>
  <si>
    <t>Horn Concerto #2 In E Flat, K 417</t>
  </si>
  <si>
    <t>20/06/2012, 18:01</t>
  </si>
  <si>
    <t>31/07/2020, 22:10</t>
  </si>
  <si>
    <t>Romance: Larghetto</t>
  </si>
  <si>
    <t>Horn Concerto #3 In E Flat, K 447</t>
  </si>
  <si>
    <t>07/04/2016, 01:28</t>
  </si>
  <si>
    <t>07/08/2016, 15:11</t>
  </si>
  <si>
    <t>Rondo: Allegro Vivace</t>
  </si>
  <si>
    <t>Peter Damm; Neville Marriner: Academy Of St. Martin In The Fields</t>
  </si>
  <si>
    <t>Horn Concerto #4 In E Flat, K 495</t>
  </si>
  <si>
    <t>06/03/2016, 20:46</t>
  </si>
  <si>
    <t>30/06/2016, 12:57</t>
  </si>
  <si>
    <t>Se Il Padre Perdei</t>
  </si>
  <si>
    <t>Idomeneo, K.366</t>
  </si>
  <si>
    <t>06/03/2016, 20:49</t>
  </si>
  <si>
    <t>23/07/2016, 17:52</t>
  </si>
  <si>
    <t>L'Amero, Saro Costante.</t>
  </si>
  <si>
    <t>Il Re Pastore, K 208</t>
  </si>
  <si>
    <t>17/03/2016, 03:03</t>
  </si>
  <si>
    <t>20/05/2019, 12:47</t>
  </si>
  <si>
    <t>Mozart: Basta, Vincesti...Ah, Non Lasciarmi, K 486A</t>
  </si>
  <si>
    <t>Kathleen Battle Sings Mozart</t>
  </si>
  <si>
    <t>03/03/2020, 16:37</t>
  </si>
  <si>
    <t>Chor - Laut verkünde unsre Freude KV 623</t>
  </si>
  <si>
    <t>Laut verkünde unsre Feude, K623</t>
  </si>
  <si>
    <t>14/11/2005, 10:25</t>
  </si>
  <si>
    <t>14/11/2005, 10:24</t>
  </si>
  <si>
    <t>25/07/2017, 21:51</t>
  </si>
  <si>
    <t>Arie - Dieser Gotthelt Allmacht ruhet KV 623</t>
  </si>
  <si>
    <t>03/06/2016, 18:38</t>
  </si>
  <si>
    <t>Colin Davis</t>
  </si>
  <si>
    <t>Lucio Silla, K.135</t>
  </si>
  <si>
    <t>24/09/2017, 16:35</t>
  </si>
  <si>
    <t>I. Kyrie</t>
  </si>
  <si>
    <t>English Baroque Soloists, Monteverdi Choir, John Eliot Gardiner;</t>
  </si>
  <si>
    <t>Mass in C minor, K427 "Great" Mass</t>
  </si>
  <si>
    <t>14/10/2017, 22:17</t>
  </si>
  <si>
    <t>II. Gloria:- Gloria: Laudamus te : Gratias : Domine : Qui tollis : Quoniam : Jesu Christe : Cum Sancto Spiritu</t>
  </si>
  <si>
    <t>21/08/2016, 16:15</t>
  </si>
  <si>
    <t>III. Credo: Credo : Et incarnatus est</t>
  </si>
  <si>
    <t>04/05/2007, 15:05</t>
  </si>
  <si>
    <t>03/06/2016, 19:48</t>
  </si>
  <si>
    <t>IV. Sanctus - Benedictus</t>
  </si>
  <si>
    <t>30/06/2016, 14:46</t>
  </si>
  <si>
    <t>Maurerische Trauermusik, KV477</t>
  </si>
  <si>
    <t>Maurerische Trauermusik, K477</t>
  </si>
  <si>
    <t>14/11/2005, 10:29</t>
  </si>
  <si>
    <t>14/11/2005, 10:28</t>
  </si>
  <si>
    <t>30/06/2016, 10:30</t>
  </si>
  <si>
    <t>Misera! Dove Son...Ah! Non Son Io, K 369</t>
  </si>
  <si>
    <t>20/06/2012, 17:50</t>
  </si>
  <si>
    <t>03/08/2016, 21:49</t>
  </si>
  <si>
    <t>Collegium Aureum</t>
  </si>
  <si>
    <t>Missa Brevis In B-flat major, K.275</t>
  </si>
  <si>
    <t>03/06/2016, 12:31</t>
  </si>
  <si>
    <t>Sanctus</t>
  </si>
  <si>
    <t>Missa Brevis In F major, K.192</t>
  </si>
  <si>
    <t>06/03/2016, 21:53</t>
  </si>
  <si>
    <t>29/11/2016, 03:09</t>
  </si>
  <si>
    <t>Kyrie</t>
  </si>
  <si>
    <t>Missa Brevis In G, K.49</t>
  </si>
  <si>
    <t>30/06/2016, 09:54</t>
  </si>
  <si>
    <t>Mozart: Don Giovanni - Act 1: Sc. 2 - Madamina, Il Catalogo</t>
  </si>
  <si>
    <t>Elisabeth Schwarzkopf, Giuseppe Taddei, Etc.; Carlo Maria Giulini: Philharmonia Orchestra &amp; Chorus</t>
  </si>
  <si>
    <t>08/06/2016, 10:05</t>
  </si>
  <si>
    <t>Mozart: Symphony #41 In C, K 551, "Jupiter" - Andante Cantabile</t>
  </si>
  <si>
    <t>Christoph Von Dohnányi: The Cleveland Orchestra</t>
  </si>
  <si>
    <t>Mozart Adagios [Disc 2]</t>
  </si>
  <si>
    <t>03/08/2016, 18:47</t>
  </si>
  <si>
    <t>Adagio In B Minor, K 540</t>
  </si>
  <si>
    <t>András Schiff</t>
  </si>
  <si>
    <t>07/04/2016, 01:00</t>
  </si>
  <si>
    <t>01/06/2016, 19:40</t>
  </si>
  <si>
    <t>Mozart: Sinfonia Concertante In E Flat, K 364 - 2. Andante</t>
  </si>
  <si>
    <t>Josef Suk; Iona Brown: Academy Of St. Martin In The Fields</t>
  </si>
  <si>
    <t>02/03/2020, 21:51</t>
  </si>
  <si>
    <t>Mozart: Divertimento In D For String Quartet, K 136 - Presto</t>
  </si>
  <si>
    <t>Mozart For Your Morning Workout</t>
  </si>
  <si>
    <t>30/06/2016, 13:14</t>
  </si>
  <si>
    <t>Mozart: Adagio In E For Violin &amp; Orchestra, K 261</t>
  </si>
  <si>
    <t>Mayumi Fujikawa; Walter Weller: Royal Philharmonic Orchestra</t>
  </si>
  <si>
    <t>Mozart: Adagios [Disc 1]</t>
  </si>
  <si>
    <t>24/08/2016, 15:33</t>
  </si>
  <si>
    <t>Non Più, Tutto Ascoltai...Non Temer, Amato Bene, K 490</t>
  </si>
  <si>
    <t>23/07/2016, 17:37</t>
  </si>
  <si>
    <t>Mitsuko Uchida; Jeffrey Tate: English Chamber Orchestra</t>
  </si>
  <si>
    <t>Piano Concerto #24 In C Minor, K 491</t>
  </si>
  <si>
    <t>20/06/2012, 17:51</t>
  </si>
  <si>
    <t>03/08/2016, 22:17</t>
  </si>
  <si>
    <t>Murray Perahia, English CO</t>
  </si>
  <si>
    <t>Piano Concerto 5 in D major, K175</t>
  </si>
  <si>
    <t>10/11/2005, 15:11</t>
  </si>
  <si>
    <t>10/11/2005, 15:10</t>
  </si>
  <si>
    <t>30/06/2016, 11:23</t>
  </si>
  <si>
    <t>II. Andante ma un poco adagio</t>
  </si>
  <si>
    <t>10/11/2005, 15:12</t>
  </si>
  <si>
    <t>07/08/2016, 16:17</t>
  </si>
  <si>
    <t>31/07/2016, 16:31</t>
  </si>
  <si>
    <t>Piano Concerto 9, K271</t>
  </si>
  <si>
    <t>06/06/2005, 12:59</t>
  </si>
  <si>
    <t>03/03/2020, 17:25</t>
  </si>
  <si>
    <t>06/06/2005, 13:01</t>
  </si>
  <si>
    <t>29/11/2016, 02:44</t>
  </si>
  <si>
    <t>III. Rondeau: Presto</t>
  </si>
  <si>
    <t>06/06/2005, 13:02</t>
  </si>
  <si>
    <t>29/11/2016, 18:55</t>
  </si>
  <si>
    <t>I. Allegro (Cadenza: Mozart)</t>
  </si>
  <si>
    <t>Piano Concerto 11 in F major, K413</t>
  </si>
  <si>
    <t>22/04/2007, 20:46</t>
  </si>
  <si>
    <t>03/06/2016, 13:21</t>
  </si>
  <si>
    <t>II. Larghetto (Cadenza: Mozart)</t>
  </si>
  <si>
    <t>22/04/2007, 20:47</t>
  </si>
  <si>
    <t>08/10/2016, 15:39</t>
  </si>
  <si>
    <t>III. Tempo di Menuetto</t>
  </si>
  <si>
    <t>22/04/2007, 20:48</t>
  </si>
  <si>
    <t>03/06/2016, 13:35</t>
  </si>
  <si>
    <t>Piano Concerto 12 in A major, K414</t>
  </si>
  <si>
    <t>10/11/2005, 15:22</t>
  </si>
  <si>
    <t>03/08/2016, 21:01</t>
  </si>
  <si>
    <t>II. Andante (J. C. Bach) (Cadenza: Mozart)</t>
  </si>
  <si>
    <t>10/11/2005, 15:23</t>
  </si>
  <si>
    <t>03/08/2016, 22:35</t>
  </si>
  <si>
    <t>III. Allegretto (Cadenza: Mozart)</t>
  </si>
  <si>
    <t>10/11/2005, 15:24</t>
  </si>
  <si>
    <t>03/08/2016, 22:01</t>
  </si>
  <si>
    <t>I. Allegro vivace (Cadenza: Mozart)</t>
  </si>
  <si>
    <t>Piano Concerto 14 in F major, K449</t>
  </si>
  <si>
    <t>30/06/2016, 15:51</t>
  </si>
  <si>
    <t>10/11/2005, 15:25</t>
  </si>
  <si>
    <t>08/06/2016, 10:27</t>
  </si>
  <si>
    <t>10/11/2005, 15:26</t>
  </si>
  <si>
    <t>08/06/2016, 10:33</t>
  </si>
  <si>
    <t>Piano Concerto 15 in B flat major, K450</t>
  </si>
  <si>
    <t>26/11/2005, 10:07</t>
  </si>
  <si>
    <t>10/11/2005, 15:31</t>
  </si>
  <si>
    <t>23/07/2016, 18:10</t>
  </si>
  <si>
    <t>23/07/2016, 17:07</t>
  </si>
  <si>
    <t>03/06/2016, 19:03</t>
  </si>
  <si>
    <t>Piano Concerto 16 in D major, K451</t>
  </si>
  <si>
    <t>10/11/2005, 15:34</t>
  </si>
  <si>
    <t>03/08/2016, 20:50</t>
  </si>
  <si>
    <t>10/11/2005, 15:35</t>
  </si>
  <si>
    <t>22/09/2018, 21:59</t>
  </si>
  <si>
    <t>III. Allegro di molto</t>
  </si>
  <si>
    <t>10/11/2005, 15:36</t>
  </si>
  <si>
    <t>29/11/2016, 02:28</t>
  </si>
  <si>
    <t>I. Allegro (Mozart)</t>
  </si>
  <si>
    <t>Piano Concerto 17 in G major, K453</t>
  </si>
  <si>
    <t>10/11/2005, 15:40</t>
  </si>
  <si>
    <t>02/06/2016, 20:31</t>
  </si>
  <si>
    <t>10/11/2005, 15:42</t>
  </si>
  <si>
    <t>02/06/2016, 20:41</t>
  </si>
  <si>
    <t>10/11/2005, 15:43</t>
  </si>
  <si>
    <t>21/08/2016, 18:11</t>
  </si>
  <si>
    <t>Piano Concerto 17 In G, K 453</t>
  </si>
  <si>
    <t>09/06/2016, 15:04</t>
  </si>
  <si>
    <t>I. Allegro Vivace (Mozart)</t>
  </si>
  <si>
    <t>Piano Concerto 18 in B flat major, K456</t>
  </si>
  <si>
    <t>10/11/2005, 15:44</t>
  </si>
  <si>
    <t>25/05/2016, 18:12</t>
  </si>
  <si>
    <t>II. Andante Un Poco Sostenuto</t>
  </si>
  <si>
    <t>10/11/2005, 15:45</t>
  </si>
  <si>
    <t>08/10/2016, 09:28</t>
  </si>
  <si>
    <t>10/11/2005, 15:46</t>
  </si>
  <si>
    <t>25/05/2016, 18:29</t>
  </si>
  <si>
    <t>Piano Concerto 19, K459</t>
  </si>
  <si>
    <t>05/06/2005, 14:19</t>
  </si>
  <si>
    <t>23/07/2016, 17:46</t>
  </si>
  <si>
    <t>Piano Concerto 20, K466</t>
  </si>
  <si>
    <t>05/06/2005, 14:11</t>
  </si>
  <si>
    <t>29/11/2016, 03:04</t>
  </si>
  <si>
    <t>II. Romance</t>
  </si>
  <si>
    <t>05/06/2005, 14:12</t>
  </si>
  <si>
    <t>23/07/2016, 17:01</t>
  </si>
  <si>
    <t>III. Rondo: Allegro assai</t>
  </si>
  <si>
    <t>05/06/2005, 14:13</t>
  </si>
  <si>
    <t>29/11/2016, 19:02</t>
  </si>
  <si>
    <t>I. Allegro (Cadenza: Perahia)</t>
  </si>
  <si>
    <t>Piano Concerto 21, K467</t>
  </si>
  <si>
    <t>09/11/2005, 21:58</t>
  </si>
  <si>
    <t>06/06/2005, 13:03</t>
  </si>
  <si>
    <t>08/10/2016, 10:54</t>
  </si>
  <si>
    <t>06/06/2005, 13:04</t>
  </si>
  <si>
    <t>02/06/2016, 19:24</t>
  </si>
  <si>
    <t>III. Allegro vivace assai (Cadenza: R.Serkin)</t>
  </si>
  <si>
    <t>02/06/2016, 19:31</t>
  </si>
  <si>
    <t>I. Allegro (Cadenza by Johann Hummel)</t>
  </si>
  <si>
    <t>Piano Concerto 22, K482</t>
  </si>
  <si>
    <t>06/06/2005, 13:09</t>
  </si>
  <si>
    <t>23/07/2016, 17:20</t>
  </si>
  <si>
    <t>06/06/2005, 13:10</t>
  </si>
  <si>
    <t>Piano Concerto 23, K488</t>
  </si>
  <si>
    <t>05/06/2005, 14:20</t>
  </si>
  <si>
    <t>08/01/2018, 16:57</t>
  </si>
  <si>
    <t>05/06/2005, 14:21</t>
  </si>
  <si>
    <t>08/01/2018, 17:05</t>
  </si>
  <si>
    <t>I. Allegro (Cadenza by Murray Perahia)</t>
  </si>
  <si>
    <t>Piano Concerto 24, K491</t>
  </si>
  <si>
    <t>06/06/2005, 13:13</t>
  </si>
  <si>
    <t>23/07/2016, 18:46</t>
  </si>
  <si>
    <t>06/06/2005, 13:14</t>
  </si>
  <si>
    <t>23/07/2016, 18:25</t>
  </si>
  <si>
    <t>03/06/2016, 15:50</t>
  </si>
  <si>
    <t>Piano Concerto 25 in C major, K503</t>
  </si>
  <si>
    <t>10/11/2005, 15:08</t>
  </si>
  <si>
    <t>01/06/2016, 14:47</t>
  </si>
  <si>
    <t>10/11/2005, 15:09</t>
  </si>
  <si>
    <t>01/06/2016, 14:55</t>
  </si>
  <si>
    <t>01/06/2016, 15:04</t>
  </si>
  <si>
    <t>Piano Concerto 26 in D major, K537 "Coronation"</t>
  </si>
  <si>
    <t>14/11/2005, 21:00</t>
  </si>
  <si>
    <t>14/11/2005, 20:58</t>
  </si>
  <si>
    <t>24/08/2016, 13:57</t>
  </si>
  <si>
    <t>14/11/2005, 21:01</t>
  </si>
  <si>
    <t>26/05/2016, 18:39</t>
  </si>
  <si>
    <t>14/11/2005, 21:02</t>
  </si>
  <si>
    <t>26/05/2016, 18:49</t>
  </si>
  <si>
    <t>Larghetto</t>
  </si>
  <si>
    <t>Vladimir Ashkenazy: Philharmonia Orchestra</t>
  </si>
  <si>
    <t>Piano Concerto 27 In B Flat, K 595</t>
  </si>
  <si>
    <t>07/04/2016, 01:54</t>
  </si>
  <si>
    <t>03/08/2020, 23:10</t>
  </si>
  <si>
    <t>Piano Concerto 27, K595</t>
  </si>
  <si>
    <t>03/08/2016, 21:24</t>
  </si>
  <si>
    <t>05/06/2005, 14:15</t>
  </si>
  <si>
    <t>11/10/2016, 12:00</t>
  </si>
  <si>
    <t>Jenö Jandó, Concertus Hungaricus, András Ligeti</t>
  </si>
  <si>
    <t>Piano Concerto no 20 in D Minor, K 466</t>
  </si>
  <si>
    <t>23/07/2016, 19:14</t>
  </si>
  <si>
    <t>II. Menuetto</t>
  </si>
  <si>
    <t>Piano Sonata in A major, KV 331</t>
  </si>
  <si>
    <t>01/11/2005, 22:40</t>
  </si>
  <si>
    <t>23/07/2016, 18:17</t>
  </si>
  <si>
    <t>III. Alla turca (Allegretto)</t>
  </si>
  <si>
    <t>02/06/2016, 19:41</t>
  </si>
  <si>
    <t>Piano Sonata in A minor, KV 310</t>
  </si>
  <si>
    <t>02/06/2016, 18:39</t>
  </si>
  <si>
    <t>II. Andante cantabile con espressione</t>
  </si>
  <si>
    <t>07/08/2016, 16:37</t>
  </si>
  <si>
    <t>Piano Sonata in B flat major, KV 281</t>
  </si>
  <si>
    <t>01/11/2005, 21:53</t>
  </si>
  <si>
    <t>09/06/2016, 12:08</t>
  </si>
  <si>
    <t>II. Andante amoroso</t>
  </si>
  <si>
    <t>09/06/2016, 12:13</t>
  </si>
  <si>
    <t>Piano Sonata in B flat major, KV 333</t>
  </si>
  <si>
    <t>01/11/2005, 22:44</t>
  </si>
  <si>
    <t>26/05/2016, 14:00</t>
  </si>
  <si>
    <t>II. Andante cantabile</t>
  </si>
  <si>
    <t>03/08/2016, 23:10</t>
  </si>
  <si>
    <t>01/11/2005, 22:45</t>
  </si>
  <si>
    <t>26/05/2016, 14:14</t>
  </si>
  <si>
    <t>Piano Sonata in B flat major, KV 570</t>
  </si>
  <si>
    <t>30/06/2016, 15:32</t>
  </si>
  <si>
    <t>30/06/2016, 10:39</t>
  </si>
  <si>
    <t>08/06/2016, 16:17</t>
  </si>
  <si>
    <t>Piano Sonata in C major, KV 279</t>
  </si>
  <si>
    <t>01/11/2005, 21:45</t>
  </si>
  <si>
    <t>08/06/2016, 16:25</t>
  </si>
  <si>
    <t>01/11/2005, 21:47</t>
  </si>
  <si>
    <t>08/06/2016, 16:31</t>
  </si>
  <si>
    <t>01/11/2005, 21:48</t>
  </si>
  <si>
    <t>08/06/2016, 16:34</t>
  </si>
  <si>
    <t>Piano Sonata in C major, KV 309</t>
  </si>
  <si>
    <t>25/05/2016, 19:04</t>
  </si>
  <si>
    <t>II. Andante, un poco adagio</t>
  </si>
  <si>
    <t>03/08/2016, 21:11</t>
  </si>
  <si>
    <t>III. Rondeau (Allegretto grazioso)</t>
  </si>
  <si>
    <t>29/11/2016, 18:39</t>
  </si>
  <si>
    <t>Piano Sonata in C major, KV 330</t>
  </si>
  <si>
    <t>03/08/2016, 22:08</t>
  </si>
  <si>
    <t>11/10/2016, 13:16</t>
  </si>
  <si>
    <t>Piano Sonata in C major, KV 545</t>
  </si>
  <si>
    <t>29/11/2016, 02:33</t>
  </si>
  <si>
    <t>03/08/2016, 19:15</t>
  </si>
  <si>
    <t>16/10/2016, 21:24</t>
  </si>
  <si>
    <t>I. Molto allegro</t>
  </si>
  <si>
    <t>Piano Sonata in C minor, KV 457</t>
  </si>
  <si>
    <t>01/11/2005, 22:47</t>
  </si>
  <si>
    <t>08/06/2016, 11:11</t>
  </si>
  <si>
    <t>01/11/2005, 22:48</t>
  </si>
  <si>
    <t>08/06/2016, 11:19</t>
  </si>
  <si>
    <t>03/08/2016, 23:02</t>
  </si>
  <si>
    <t>Piano Sonata in D major, KV 284 "Dürnitz"</t>
  </si>
  <si>
    <t>01/06/2016, 19:08</t>
  </si>
  <si>
    <t>II. Rondeau en Polonaise (Andante)</t>
  </si>
  <si>
    <t>30/06/2016, 17:42</t>
  </si>
  <si>
    <t>III. Tema con variazioni</t>
  </si>
  <si>
    <t>29/11/2016, 19:17</t>
  </si>
  <si>
    <t>Piano Sonata in D major, KV 311</t>
  </si>
  <si>
    <t>30/06/2016, 15:15</t>
  </si>
  <si>
    <t>II. Andantino con espressione</t>
  </si>
  <si>
    <t>03/08/2016, 21:55</t>
  </si>
  <si>
    <t>III. Rondeau (Allegro)</t>
  </si>
  <si>
    <t>28/05/2018, 11:04</t>
  </si>
  <si>
    <t>Piano Sonata in D major, KV 576</t>
  </si>
  <si>
    <t>31/07/2020, 23:46</t>
  </si>
  <si>
    <t>31/07/2020, 23:51</t>
  </si>
  <si>
    <t>03/08/2020, 14:09</t>
  </si>
  <si>
    <t>Piano Sonata in E flat major, KV 282</t>
  </si>
  <si>
    <t>01/11/2005, 21:54</t>
  </si>
  <si>
    <t>10/08/2016, 12:36</t>
  </si>
  <si>
    <t>II. Menuetto I/II</t>
  </si>
  <si>
    <t>30/06/2016, 12:05</t>
  </si>
  <si>
    <t>01/11/2005, 21:56</t>
  </si>
  <si>
    <t>09/06/2016, 11:50</t>
  </si>
  <si>
    <t>Piano Sonata in F major, KV 280</t>
  </si>
  <si>
    <t>01/12/2005, 15:59</t>
  </si>
  <si>
    <t>26/07/2020, 22:48</t>
  </si>
  <si>
    <t>01/11/2005, 21:52</t>
  </si>
  <si>
    <t>26/07/2020, 22:55</t>
  </si>
  <si>
    <t>29/11/2016, 18:33</t>
  </si>
  <si>
    <t>Piano Sonata in F major, KV 332</t>
  </si>
  <si>
    <t>01/11/2005, 22:41</t>
  </si>
  <si>
    <t>26/07/2017, 02:30</t>
  </si>
  <si>
    <t>01/11/2005, 22:42</t>
  </si>
  <si>
    <t>23/07/2016, 16:44</t>
  </si>
  <si>
    <t>III. Allegro Assai</t>
  </si>
  <si>
    <t>01/11/2005, 22:43</t>
  </si>
  <si>
    <t>10/06/2016, 12:05</t>
  </si>
  <si>
    <t>Piano Sonata in F major, KV 533 &amp; 494</t>
  </si>
  <si>
    <t>01/11/2005, 22:59</t>
  </si>
  <si>
    <t>23/07/2016, 16:52</t>
  </si>
  <si>
    <t>01/11/2005, 23:00</t>
  </si>
  <si>
    <t>03/06/2016, 14:17</t>
  </si>
  <si>
    <t>III. Rondo: Allegretto</t>
  </si>
  <si>
    <t>01/11/2005, 23:01</t>
  </si>
  <si>
    <t>21/08/2016, 15:29</t>
  </si>
  <si>
    <t>Piano Sonata in G major, KV 283</t>
  </si>
  <si>
    <t>08/01/2018, 16:43</t>
  </si>
  <si>
    <t>01/11/2005, 21:58</t>
  </si>
  <si>
    <t>08/01/2018, 16:49</t>
  </si>
  <si>
    <t>01. Introitus - Requiem Aeternam</t>
  </si>
  <si>
    <t>Emma Kirkby, Carolyn Watkinson, Anthony Rolfe-Johnson, David Thomas, Academy of Ancient Music, Christopher Hogwood</t>
  </si>
  <si>
    <t>Requiem, K626</t>
  </si>
  <si>
    <t>03/08/2016, 22:13</t>
  </si>
  <si>
    <t>02. Kyrie</t>
  </si>
  <si>
    <t>03/08/2016, 20:39</t>
  </si>
  <si>
    <t>03. Sequenz - Dies Irae</t>
  </si>
  <si>
    <t>30/06/2016, 12:20</t>
  </si>
  <si>
    <t>04. Sequenz - Tuba Mirum</t>
  </si>
  <si>
    <t>09/06/2016, 15:58</t>
  </si>
  <si>
    <t>05. Sequenz - Rex Tremendae Majestatis</t>
  </si>
  <si>
    <t>22/09/2017, 19:22</t>
  </si>
  <si>
    <t>06. Sequenz - Recordare, Jesu Pie</t>
  </si>
  <si>
    <t>07/08/2016, 15:33</t>
  </si>
  <si>
    <t>07. Sequenz - Confutatis Maledictis</t>
  </si>
  <si>
    <t>23/07/2016, 19:05</t>
  </si>
  <si>
    <t>08. Sequenz - Lacrimosa Dies Illa</t>
  </si>
  <si>
    <t>09/06/2016, 16:11</t>
  </si>
  <si>
    <t>09. Sequenz - Amen</t>
  </si>
  <si>
    <t>30/06/2016, 14:55</t>
  </si>
  <si>
    <t>11. Offertorium - Versus: Hostias Et Preces</t>
  </si>
  <si>
    <t>09/06/2016, 16:16</t>
  </si>
  <si>
    <t>12. Agnus Dei</t>
  </si>
  <si>
    <t>30/06/2016, 13:56</t>
  </si>
  <si>
    <t>13. Communio - Lux Aeterna - Cum Sanctis Tuis</t>
  </si>
  <si>
    <t>09/06/2016, 16:25</t>
  </si>
  <si>
    <t>Ridente La Calma, K 152</t>
  </si>
  <si>
    <t>16/03/2020, 20:50</t>
  </si>
  <si>
    <t>Allegretto</t>
  </si>
  <si>
    <t>Rondo in A major, K386</t>
  </si>
  <si>
    <t>14/11/2005, 21:04</t>
  </si>
  <si>
    <t>03/08/2016, 20:37</t>
  </si>
  <si>
    <t>Allegretto Grazioso</t>
  </si>
  <si>
    <t>Rondo in D major, K382</t>
  </si>
  <si>
    <t>14/11/2005, 21:03</t>
  </si>
  <si>
    <t>30/06/2016, 16:01</t>
  </si>
  <si>
    <t>Menuetto (With Posthorn)</t>
  </si>
  <si>
    <t>Michael Laird; Neville Marriner: Academy Of St. Martin In The Fields</t>
  </si>
  <si>
    <t>Serenade 9 In D, K 320, "Posthorn"</t>
  </si>
  <si>
    <t>06/03/2016, 20:47</t>
  </si>
  <si>
    <t>10/08/2016, 12:19</t>
  </si>
  <si>
    <t>6. Thema Con Variazioni</t>
  </si>
  <si>
    <t>Neville, Sir Marriner: Academy Of St. Martin In The Fields</t>
  </si>
  <si>
    <t>Serenade 10 In B Flat, K 361, "Gran Partita"</t>
  </si>
  <si>
    <t>01/06/2016, 17:24</t>
  </si>
  <si>
    <t>Rondo: Allegro</t>
  </si>
  <si>
    <t>Serenade 13 In G, K 525, "Eine Kleine Nachtmusik"</t>
  </si>
  <si>
    <t>04/01/2016, 01:32</t>
  </si>
  <si>
    <t>30/06/2016, 14:20</t>
  </si>
  <si>
    <t>I. Largo - Molto Allegro</t>
  </si>
  <si>
    <t>Berliner Philharmoniker</t>
  </si>
  <si>
    <t>Serenade: Gran Partita, K361 (370a)</t>
  </si>
  <si>
    <t>14/11/2005, 09:36</t>
  </si>
  <si>
    <t>14/11/2005, 10:35</t>
  </si>
  <si>
    <t>03/08/2016, 22:27</t>
  </si>
  <si>
    <t>II. Menuetto -- Trio I-Trio III</t>
  </si>
  <si>
    <t>14/11/2005, 09:37</t>
  </si>
  <si>
    <t>14/11/2005, 10:36</t>
  </si>
  <si>
    <t>08/06/2016, 14:47</t>
  </si>
  <si>
    <t>14/11/2005, 09:38</t>
  </si>
  <si>
    <t>14/11/2005, 10:37</t>
  </si>
  <si>
    <t>27/07/2020, 22:38</t>
  </si>
  <si>
    <t>IV. Menuetto - Allegretto -- Trio I - Trio III</t>
  </si>
  <si>
    <t>14/11/2005, 10:38</t>
  </si>
  <si>
    <t>08/06/2016, 14:58</t>
  </si>
  <si>
    <t>V. Romance.  Adagio -- Allegretto -- Adagio</t>
  </si>
  <si>
    <t>14/11/2005, 09:39</t>
  </si>
  <si>
    <t>08/06/2016, 15:05</t>
  </si>
  <si>
    <t>VI. Tema con variazioni (Tema. Andante) - Var. 1 - Var. 2 - Var. 3 - Var. 4 - Var. 5 - Var. 6</t>
  </si>
  <si>
    <t>14/11/2005, 09:40</t>
  </si>
  <si>
    <t>14/11/2005, 10:39</t>
  </si>
  <si>
    <t>03/03/2020, 16:53</t>
  </si>
  <si>
    <t>VII. Finale.   Molto Allegro</t>
  </si>
  <si>
    <t>14/11/2005, 09:41</t>
  </si>
  <si>
    <t>14/11/2005, 10:40</t>
  </si>
  <si>
    <t>18/12/2018, 19:52</t>
  </si>
  <si>
    <t>3. Andantino Con Variazione</t>
  </si>
  <si>
    <t>Neil Black, Jack Brymer; Neville, Sir Marriner: Academy Of St. Martin In The Fields</t>
  </si>
  <si>
    <t>Sinfonia Concertante In E Flat For Winds, K 297B</t>
  </si>
  <si>
    <t>07/08/2016, 14:53</t>
  </si>
  <si>
    <t>I. Allegro Con Spirito</t>
  </si>
  <si>
    <t>Murray Perahia, Radu Lupu</t>
  </si>
  <si>
    <t>Sonata for Two Pianos in D major, K448</t>
  </si>
  <si>
    <t>06/05/2007, 22:23</t>
  </si>
  <si>
    <t>05/06/2005, 14:06</t>
  </si>
  <si>
    <t>03/08/2016, 19:41</t>
  </si>
  <si>
    <t>06/05/2007, 22:24</t>
  </si>
  <si>
    <t>05/06/2005, 14:07</t>
  </si>
  <si>
    <t>09/06/2016, 17:14</t>
  </si>
  <si>
    <t>III. Allegro Molto</t>
  </si>
  <si>
    <t>06/05/2007, 22:25</t>
  </si>
  <si>
    <t>05/06/2005, 14:08</t>
  </si>
  <si>
    <t>03/08/2016, 18:54</t>
  </si>
  <si>
    <t>1. Allegro Spiritoso</t>
  </si>
  <si>
    <t>Symphony #24 In B Flat, K 182</t>
  </si>
  <si>
    <t>02/06/2016, 17:16</t>
  </si>
  <si>
    <t>Symphony #27 In G, K 199</t>
  </si>
  <si>
    <t>08/01/2018, 16:22</t>
  </si>
  <si>
    <t>08/01/2018, 16:27</t>
  </si>
  <si>
    <t>Symphony #28 In C, K 200</t>
  </si>
  <si>
    <t>29/11/2016, 03:08</t>
  </si>
  <si>
    <t>Berliner Philharmoniker, Karl Böhm</t>
  </si>
  <si>
    <t>Symphony 25 in G minor, K183</t>
  </si>
  <si>
    <t>14/11/2005, 09:46</t>
  </si>
  <si>
    <t>22/02/2019, 21:44</t>
  </si>
  <si>
    <t>Symphony 29 in A major, K201</t>
  </si>
  <si>
    <t>14/11/2005, 09:49</t>
  </si>
  <si>
    <t>14/11/2005, 10:48</t>
  </si>
  <si>
    <t>04/05/2017, 16:35</t>
  </si>
  <si>
    <t>III. Menuetto. Allegro - Trio</t>
  </si>
  <si>
    <t>14/11/2005, 09:51</t>
  </si>
  <si>
    <t>14/11/2005, 10:50</t>
  </si>
  <si>
    <t>03/08/2020, 22:41</t>
  </si>
  <si>
    <t>14/11/2005, 10:51</t>
  </si>
  <si>
    <t>03/08/2020, 22:46</t>
  </si>
  <si>
    <t>3. Menuetto</t>
  </si>
  <si>
    <t>Symphony 29 In A, K 201</t>
  </si>
  <si>
    <t>03/06/2016, 15:17</t>
  </si>
  <si>
    <t>Academy of Ancient Music, Christopher Hogwood</t>
  </si>
  <si>
    <t>Symphony 31 in D major, K297 (300a) "Paris"</t>
  </si>
  <si>
    <t>05/04/2007, 15:38</t>
  </si>
  <si>
    <t>14/11/2005, 11:01</t>
  </si>
  <si>
    <t>20/05/2019, 12:25</t>
  </si>
  <si>
    <t>05/04/2007, 15:39</t>
  </si>
  <si>
    <t>14/11/2005, 11:02</t>
  </si>
  <si>
    <t>03/06/2016, 12:25</t>
  </si>
  <si>
    <t>14/11/2005, 11:03</t>
  </si>
  <si>
    <t>03/08/2016, 22:47</t>
  </si>
  <si>
    <t>14/11/2005, 09:52</t>
  </si>
  <si>
    <t>23/07/2016, 19:02</t>
  </si>
  <si>
    <t>14/11/2005, 09:53</t>
  </si>
  <si>
    <t>14/11/2005, 10:52</t>
  </si>
  <si>
    <t>30/06/2016, 12:53</t>
  </si>
  <si>
    <t>14/11/2005, 10:53</t>
  </si>
  <si>
    <t>30/06/2016, 10:16</t>
  </si>
  <si>
    <t>Symphony 31 In D, K 297, "Paris"</t>
  </si>
  <si>
    <t>06/03/2016, 20:48</t>
  </si>
  <si>
    <t>30/06/2016, 10:42</t>
  </si>
  <si>
    <t>3. Menuet</t>
  </si>
  <si>
    <t>Symphony 33 In B Flat, K 319</t>
  </si>
  <si>
    <t>26/05/2016, 15:24</t>
  </si>
  <si>
    <t>I. Allegro Vivace</t>
  </si>
  <si>
    <t>Symphony 34 in C major, K338</t>
  </si>
  <si>
    <t>05/04/2007, 16:08</t>
  </si>
  <si>
    <t>05/04/2007, 10:08</t>
  </si>
  <si>
    <t>03/08/2016, 19:22</t>
  </si>
  <si>
    <t>II. Andante Di Molto</t>
  </si>
  <si>
    <t>05/04/2007, 16:09</t>
  </si>
  <si>
    <t>14/11/2005, 18:00</t>
  </si>
  <si>
    <t>02/06/2016, 18:13</t>
  </si>
  <si>
    <t>III. Finale: Allegro vivace</t>
  </si>
  <si>
    <t>05/04/2007, 16:10</t>
  </si>
  <si>
    <t>03/08/2016, 22:43</t>
  </si>
  <si>
    <t>Symphony 38 in D major, K504 "Prague"</t>
  </si>
  <si>
    <t>05/04/2007, 22:34</t>
  </si>
  <si>
    <t>14/11/2005, 19:51</t>
  </si>
  <si>
    <t>02/07/2016, 15:21</t>
  </si>
  <si>
    <t>05/04/2007, 22:35</t>
  </si>
  <si>
    <t>14/11/2005, 19:53</t>
  </si>
  <si>
    <t>02/07/2016, 15:00</t>
  </si>
  <si>
    <t>05/04/2007, 22:36</t>
  </si>
  <si>
    <t>14/11/2005, 19:54</t>
  </si>
  <si>
    <t>29/11/2016, 18:30</t>
  </si>
  <si>
    <t>Symphony 39 in E flat major, K543</t>
  </si>
  <si>
    <t>05/04/2007, 22:31</t>
  </si>
  <si>
    <t>14/11/2005, 19:47</t>
  </si>
  <si>
    <t>16/03/2020, 20:23</t>
  </si>
  <si>
    <t>05/04/2007, 22:32</t>
  </si>
  <si>
    <t>14/11/2005, 19:49</t>
  </si>
  <si>
    <t>16/03/2020, 20:30</t>
  </si>
  <si>
    <t>III. Menuetto &amp; Trio. Allegretto</t>
  </si>
  <si>
    <t>14/11/2005, 19:50</t>
  </si>
  <si>
    <t>07/10/2016, 14:32</t>
  </si>
  <si>
    <t>05/04/2007, 22:33</t>
  </si>
  <si>
    <t>30/06/2016, 12:32</t>
  </si>
  <si>
    <t>I. Molto Alegro</t>
  </si>
  <si>
    <t>Symphony 40 in G minor, K550</t>
  </si>
  <si>
    <t>14/11/2005, 10:58</t>
  </si>
  <si>
    <t>14/11/2005, 10:56</t>
  </si>
  <si>
    <t>29/11/2016, 02:21</t>
  </si>
  <si>
    <t>14/11/2005, 11:00</t>
  </si>
  <si>
    <t>03/08/2016, 20:21</t>
  </si>
  <si>
    <t>III. Menuetto &amp; Tria (Allegretto)</t>
  </si>
  <si>
    <t>07/10/2016, 14:27</t>
  </si>
  <si>
    <t>08/06/2016, 15:58</t>
  </si>
  <si>
    <t>Symphony 41 in C major, K551 "Jupiter"</t>
  </si>
  <si>
    <t>05/04/2007, 16:04</t>
  </si>
  <si>
    <t>14/11/2005, 17:54</t>
  </si>
  <si>
    <t>26/05/2016, 17:43</t>
  </si>
  <si>
    <t>II. Andante Cantabile</t>
  </si>
  <si>
    <t>05/04/2007, 16:06</t>
  </si>
  <si>
    <t>14/11/2005, 17:56</t>
  </si>
  <si>
    <t>26/05/2016, 17:52</t>
  </si>
  <si>
    <t>III. Menuetto: Allegretto - Trio</t>
  </si>
  <si>
    <t>14/11/2005, 17:57</t>
  </si>
  <si>
    <t>07/10/2016, 14:38</t>
  </si>
  <si>
    <t>IV. Finale: Molto Allegro</t>
  </si>
  <si>
    <t>14/11/2005, 17:58</t>
  </si>
  <si>
    <t>26/07/2017, 01:12</t>
  </si>
  <si>
    <t>Un Moto Di Gioia, K 579</t>
  </si>
  <si>
    <t>08/01/2018, 16:39</t>
  </si>
  <si>
    <t>Laudate Dominum</t>
  </si>
  <si>
    <t>Lucia Popp; György Fischer: English Chamber Orchestra, Ambrosian Singers</t>
  </si>
  <si>
    <t>Vesperae Solennes De Dominica, K 321</t>
  </si>
  <si>
    <t>29/11/2016, 02:49</t>
  </si>
  <si>
    <t>2. Andante Cantabile</t>
  </si>
  <si>
    <t>Pamela Frank; David Zinman: Tonhalle Orchestra</t>
  </si>
  <si>
    <t>Violin Concerto #4 In D, K 218</t>
  </si>
  <si>
    <t>03/08/2016, 22:54</t>
  </si>
  <si>
    <t>Joshua Bell; Peter Maag: English Chamber Orchestra</t>
  </si>
  <si>
    <t>Violin Concerto 3 In G, K 216</t>
  </si>
  <si>
    <t>10/03/2020, 22:37</t>
  </si>
  <si>
    <t>10/03/2020, 22:46</t>
  </si>
  <si>
    <t>1. Molto Allegro - 2. Andante - 3. Presto</t>
  </si>
  <si>
    <t>György Pauk, Peter Frankl</t>
  </si>
  <si>
    <t>Violin Sonata In A, K 526</t>
  </si>
  <si>
    <t>12/02/2015, 17:54</t>
  </si>
  <si>
    <t>30/06/2016, 16:26</t>
  </si>
  <si>
    <t>1. Largo, Allegro - 2. Andante - 3. Allegretto</t>
  </si>
  <si>
    <t>Violin Sonata In B Flat, K 454</t>
  </si>
  <si>
    <t>12/02/2015, 17:56</t>
  </si>
  <si>
    <t>08/01/2018, 16:18</t>
  </si>
  <si>
    <t>Finale: Allegretto</t>
  </si>
  <si>
    <t>Arthur Grumiaux, Walter Klien</t>
  </si>
  <si>
    <t>Violin Sonata In E Flat, K 481</t>
  </si>
  <si>
    <t>02/07/2016, 14:15</t>
  </si>
  <si>
    <t>1. Adagio - 2. Allegro - 3. Andantino Cantabile</t>
  </si>
  <si>
    <t>Violin Sonata In G, K 379</t>
  </si>
  <si>
    <t>12/02/2015, 17:55</t>
  </si>
  <si>
    <t>02/07/2016, 14:05</t>
  </si>
  <si>
    <t>Vorrei Spiegarvi, Oh Dio, K 418</t>
  </si>
  <si>
    <t>02/07/2016, 13:41</t>
  </si>
  <si>
    <t>Vox Patris caelestis</t>
  </si>
  <si>
    <t>Tallis Scholars, Peter Philips</t>
  </si>
  <si>
    <t>Mundy</t>
  </si>
  <si>
    <t>08/05/2007, 20:45</t>
  </si>
  <si>
    <t>11/06/2007, 15:09</t>
  </si>
  <si>
    <t>23/12/2017, 17:33</t>
  </si>
  <si>
    <t>Night On The Bare Mountain</t>
  </si>
  <si>
    <t>Mussorgsky, Modest</t>
  </si>
  <si>
    <t>23/02/2008, 23:11</t>
  </si>
  <si>
    <t>23/02/2008, 17:10</t>
  </si>
  <si>
    <t>09/01/2019, 21:23</t>
  </si>
  <si>
    <t>Mussorgsky: Pictures At An Exhibition - 1. Promenade 1, The Gnome - Mussorgsky: Pictures At An Exhibition - 2. Promenade 2, The Old Castle - Mussorgsky: Pictures At An Exhibition - 3. Promenade 3, Tuileries - Mussorgsky: Pictures At An Exhibition - 4. The</t>
  </si>
  <si>
    <t>Pictures At An Exhibition</t>
  </si>
  <si>
    <t>23/02/2008, 23:10</t>
  </si>
  <si>
    <t>23/02/2008, 17:05</t>
  </si>
  <si>
    <t>02/11/2016, 11:33</t>
  </si>
  <si>
    <t>3. Promenade</t>
  </si>
  <si>
    <t>Yan Pascal Tortelier: BBC Philharmonic Orchestra</t>
  </si>
  <si>
    <t>20/06/2012, 18:03</t>
  </si>
  <si>
    <t>25/10/2016, 13:28</t>
  </si>
  <si>
    <t>5. Promenade 2</t>
  </si>
  <si>
    <t>20/06/2012, 18:04</t>
  </si>
  <si>
    <t>6. Tuileries</t>
  </si>
  <si>
    <t>09/10/2016, 10:53</t>
  </si>
  <si>
    <t>12. Catacombae</t>
  </si>
  <si>
    <t>20/06/2012, 18:05</t>
  </si>
  <si>
    <t>26/03/2017, 18:25</t>
  </si>
  <si>
    <t>14. The Hut On Fowl's Legs</t>
  </si>
  <si>
    <t>23/10/2016, 14:02</t>
  </si>
  <si>
    <t>15. The Great Gate Of Kiev</t>
  </si>
  <si>
    <t>10/11/2016, 10:53</t>
  </si>
  <si>
    <t>Russian Easter Festival Overture</t>
  </si>
  <si>
    <t>23/02/2008, 23:12</t>
  </si>
  <si>
    <t>23/02/2008, 17:11</t>
  </si>
  <si>
    <t>01/11/2016, 14:54</t>
  </si>
  <si>
    <t>I. Vivo</t>
  </si>
  <si>
    <t>John Harle, Argo SO, James Judd</t>
  </si>
  <si>
    <t>Myers, Stanley</t>
  </si>
  <si>
    <t>Concerto for Soprano Saxophone</t>
  </si>
  <si>
    <t>01/12/2005, 13:37</t>
  </si>
  <si>
    <t>01/12/2005, 13:36</t>
  </si>
  <si>
    <t>03/03/2020, 16:43</t>
  </si>
  <si>
    <t>II. Andante Molto</t>
  </si>
  <si>
    <t>01/12/2005, 13:38</t>
  </si>
  <si>
    <t>13/05/2019, 09:04</t>
  </si>
  <si>
    <t>III. Tranquilla</t>
  </si>
  <si>
    <t>01/12/2005, 13:39</t>
  </si>
  <si>
    <t>01/05/2019, 20:02</t>
  </si>
  <si>
    <t>No Reason To Panic</t>
  </si>
  <si>
    <t>KCO, David Robertson</t>
  </si>
  <si>
    <t>Nas, Mayke</t>
  </si>
  <si>
    <t>26/01/2014, 21:28</t>
  </si>
  <si>
    <t>26/01/2014, 15:27</t>
  </si>
  <si>
    <t>28/10/2016, 12:05</t>
  </si>
  <si>
    <t>Otto Nicolai (1810-1849)</t>
  </si>
  <si>
    <t>Nicolai, Otto</t>
  </si>
  <si>
    <t>The Merry Wives of Windsor</t>
  </si>
  <si>
    <t>05/02/2017, 21:52</t>
  </si>
  <si>
    <t>Allegretto Un Poco</t>
  </si>
  <si>
    <t>Nielsen, Carl</t>
  </si>
  <si>
    <t>Concerto For Clarinet And Orchestra, Op. 57</t>
  </si>
  <si>
    <t>13/09/2005, 10:29</t>
  </si>
  <si>
    <t>07/04/2018, 20:40</t>
  </si>
  <si>
    <t>Allegro Vivace</t>
  </si>
  <si>
    <t>13/09/2005, 10:31</t>
  </si>
  <si>
    <t>13/09/2005, 10:30</t>
  </si>
  <si>
    <t>09/04/2018, 20:05</t>
  </si>
  <si>
    <t>Menuet</t>
  </si>
  <si>
    <t>Wind Quintet, Op. 43</t>
  </si>
  <si>
    <t>23/10/2015, 15:50</t>
  </si>
  <si>
    <t>28/04/2018, 23:15</t>
  </si>
  <si>
    <t>Song 1</t>
  </si>
  <si>
    <t>London Saxophonic</t>
  </si>
  <si>
    <t>Nyman, Michael</t>
  </si>
  <si>
    <t>And Do They Do</t>
  </si>
  <si>
    <t>05/06/2005, 15:32</t>
  </si>
  <si>
    <t>05/06/2005, 13:55</t>
  </si>
  <si>
    <t>07/11/2018, 18:46</t>
  </si>
  <si>
    <t>Song 2</t>
  </si>
  <si>
    <t>05/06/2005, 13:56</t>
  </si>
  <si>
    <t>05/08/2018, 00:09</t>
  </si>
  <si>
    <t>Song 4</t>
  </si>
  <si>
    <t>23/12/2017, 13:46</t>
  </si>
  <si>
    <t>The Infinite Complexities of Christmas</t>
  </si>
  <si>
    <t>Carrington</t>
  </si>
  <si>
    <t>05/06/2005, 15:33</t>
  </si>
  <si>
    <t>24/11/2016, 09:36</t>
  </si>
  <si>
    <t>Miserere Paraphrase</t>
  </si>
  <si>
    <t>Michael Nyman Band</t>
  </si>
  <si>
    <t>The Cook, the Thief, his Wife &amp; her Lover</t>
  </si>
  <si>
    <t>07/11/2018, 15:43</t>
  </si>
  <si>
    <t>Memorial</t>
  </si>
  <si>
    <t>05/06/2005, 13:57</t>
  </si>
  <si>
    <t>05/06/2005, 13:49</t>
  </si>
  <si>
    <t>04/08/2019, 17:15</t>
  </si>
  <si>
    <t>Chasing Sheep Is Best Left To Shepherds</t>
  </si>
  <si>
    <t>The Draughtsman's Contract</t>
  </si>
  <si>
    <t>18/12/2018, 20:17</t>
  </si>
  <si>
    <t>An Eye for Optical Theory</t>
  </si>
  <si>
    <t>11/07/2019, 21:15</t>
  </si>
  <si>
    <t>An Eye For Optical Theory</t>
  </si>
  <si>
    <t>15/02/2019, 19:29</t>
  </si>
  <si>
    <t>Queen of the Night</t>
  </si>
  <si>
    <t>05/06/2005, 15:31</t>
  </si>
  <si>
    <t>05/06/2005, 13:53</t>
  </si>
  <si>
    <t>04/06/2019, 18:58</t>
  </si>
  <si>
    <t>The Garden Is Becoming A Robe Room</t>
  </si>
  <si>
    <t>18/12/2018, 20:23</t>
  </si>
  <si>
    <t>Wheelbarrow Walk</t>
  </si>
  <si>
    <t>Drowning by Numbers</t>
  </si>
  <si>
    <t>05/06/2005, 13:48</t>
  </si>
  <si>
    <t>04/06/2017, 12:15</t>
  </si>
  <si>
    <t>Knowing The Ropes</t>
  </si>
  <si>
    <t>31/07/2016, 17:31</t>
  </si>
  <si>
    <t>Le Palais Royal</t>
  </si>
  <si>
    <t>La Traversée de Paris</t>
  </si>
  <si>
    <t>05/06/2005, 13:54</t>
  </si>
  <si>
    <t>17/05/2016, 12:46</t>
  </si>
  <si>
    <t>De l'H tel de la Ville la Concorde</t>
  </si>
  <si>
    <t>17/05/2016, 12:52</t>
  </si>
  <si>
    <t>Here to There</t>
  </si>
  <si>
    <t>The Piano</t>
  </si>
  <si>
    <t>18/05/2018, 20:35</t>
  </si>
  <si>
    <t>Plotting for the Shopkeeper</t>
  </si>
  <si>
    <t>15/01/2018, 22:12</t>
  </si>
  <si>
    <t>Miranda</t>
  </si>
  <si>
    <t>Prospero's Books</t>
  </si>
  <si>
    <t>05/06/2005, 13:52</t>
  </si>
  <si>
    <t>21/07/2019, 23:04</t>
  </si>
  <si>
    <t>Stroking, Synchronising</t>
  </si>
  <si>
    <t>Water Dances</t>
  </si>
  <si>
    <t>05/06/2005, 13:50</t>
  </si>
  <si>
    <t>27/10/2017, 21:38</t>
  </si>
  <si>
    <t>Where the Bee Dances</t>
  </si>
  <si>
    <t>05/02/2017, 17:24</t>
  </si>
  <si>
    <t>Prawn-Watching</t>
  </si>
  <si>
    <t>A Zed &amp; Two Noughts</t>
  </si>
  <si>
    <t>05/06/2005, 13:46</t>
  </si>
  <si>
    <t>16/03/2020, 22:00</t>
  </si>
  <si>
    <t>Time Lapse</t>
  </si>
  <si>
    <t>05/06/2005, 13:47</t>
  </si>
  <si>
    <t>16/05/2020, 00:39</t>
  </si>
  <si>
    <t>1-100</t>
  </si>
  <si>
    <t>24/11/2016, 12:49</t>
  </si>
  <si>
    <t>C'Est Une Chanson D'Amour</t>
  </si>
  <si>
    <t>Louise Fortin, Richard Margison; Simon Streatfield: Quebec Symphony Orchestra</t>
  </si>
  <si>
    <t>Offenbach, Jacques</t>
  </si>
  <si>
    <t>Les Contes D'Hoffmann</t>
  </si>
  <si>
    <t>20/06/2012, 18:06</t>
  </si>
  <si>
    <t>25/11/2016, 08:54</t>
  </si>
  <si>
    <t>Offenbach: Tales Of Hoffmann - Barcarolle: Belle Nuit, O Nuit D'Amour</t>
  </si>
  <si>
    <t>Joan Sutherland</t>
  </si>
  <si>
    <t>Pavarotti's Opera Made Easy</t>
  </si>
  <si>
    <t>02/01/2012, 17:11</t>
  </si>
  <si>
    <t>05/02/2017, 22:27</t>
  </si>
  <si>
    <t>For Now I Am Winter</t>
  </si>
  <si>
    <t>Ólafur Arnalds &amp; Arnor Dan Arnarson</t>
  </si>
  <si>
    <t>21/10/2019, 22:51</t>
  </si>
  <si>
    <t>Fortuna Imperatrix Mundi</t>
  </si>
  <si>
    <t>London PO, Franz Welser-Möst</t>
  </si>
  <si>
    <t>Orff, Carl</t>
  </si>
  <si>
    <t>Carmina Burana</t>
  </si>
  <si>
    <t>22/01/2006, 18:45</t>
  </si>
  <si>
    <t>22/01/2006, 18:34</t>
  </si>
  <si>
    <t>25/12/2018, 12:02</t>
  </si>
  <si>
    <t>Primo Vere</t>
  </si>
  <si>
    <t>22/01/2006, 18:47</t>
  </si>
  <si>
    <t>25/12/2018, 12:10</t>
  </si>
  <si>
    <t>Uf Dem Anger</t>
  </si>
  <si>
    <t>22/01/2006, 18:50</t>
  </si>
  <si>
    <t>22/01/2006, 18:36</t>
  </si>
  <si>
    <t>25/12/2018, 12:24</t>
  </si>
  <si>
    <t>In Taberna</t>
  </si>
  <si>
    <t>22/01/2006, 18:38</t>
  </si>
  <si>
    <t>25/12/2018, 12:34</t>
  </si>
  <si>
    <t>Cours D'Amour</t>
  </si>
  <si>
    <t>22/01/2006, 18:52</t>
  </si>
  <si>
    <t>22/01/2006, 18:40</t>
  </si>
  <si>
    <t>04/11/2016, 12:38</t>
  </si>
  <si>
    <t>Fortuna Imperatrix Mundi, O Fortuna</t>
  </si>
  <si>
    <t>22/01/2006, 18:53</t>
  </si>
  <si>
    <t>22/01/2006, 18:42</t>
  </si>
  <si>
    <t>25/12/2018, 12:36</t>
  </si>
  <si>
    <t>I. Praelusio: Eis Aiona</t>
  </si>
  <si>
    <t>Münchner Rundfunkorchester, Franz Welser-Möst</t>
  </si>
  <si>
    <t>Catulli Carmina</t>
  </si>
  <si>
    <t>25/12/2018, 22:19</t>
  </si>
  <si>
    <t>III. Actus II: Jucundum, Mea Vita</t>
  </si>
  <si>
    <t>17/06/2018, 11:38</t>
  </si>
  <si>
    <t>V. Exodium: Eis Aiona</t>
  </si>
  <si>
    <t>16/12/2018, 11:34</t>
  </si>
  <si>
    <t>I. Canto Amebeo Di Vergini E Giovani A Vespero In Attesa Della Sposa</t>
  </si>
  <si>
    <t>Trionfo Di Afrodite</t>
  </si>
  <si>
    <t>24/04/2016, 16:00</t>
  </si>
  <si>
    <t>II. Corteo Nuziale Ed Arrivo Della Sposa E Dello Sposo</t>
  </si>
  <si>
    <t>24/04/2016, 16:02</t>
  </si>
  <si>
    <t>IV. Invocazione Dell'lmeneo</t>
  </si>
  <si>
    <t>24/04/2016, 16:08</t>
  </si>
  <si>
    <t>V. La Sposa Viene Accolta</t>
  </si>
  <si>
    <t>22/07/2019, 18:58</t>
  </si>
  <si>
    <t>I. Grave</t>
  </si>
  <si>
    <t>Czech PO, Václav Neumann</t>
  </si>
  <si>
    <t>Ostrcil, Otakar</t>
  </si>
  <si>
    <t>Variations for Large Orchestra, Op. 24 "Calvary"</t>
  </si>
  <si>
    <t>18/11/2005, 12:28</t>
  </si>
  <si>
    <t>18/11/2005, 13:28</t>
  </si>
  <si>
    <t>02/01/2018, 21:42</t>
  </si>
  <si>
    <t>II. Poco andante, quasi marcia funebre -- III.</t>
  </si>
  <si>
    <t>18/11/2005, 13:29</t>
  </si>
  <si>
    <t>25/11/2017, 19:59</t>
  </si>
  <si>
    <t>IV. Molto adagio -- Poco piu mosso</t>
  </si>
  <si>
    <t>22/07/2019, 10:50</t>
  </si>
  <si>
    <t>V. Poco con molto</t>
  </si>
  <si>
    <t>15/05/2020, 14:10</t>
  </si>
  <si>
    <t>VI. Adagio</t>
  </si>
  <si>
    <t>08/12/2017, 14:47</t>
  </si>
  <si>
    <t>VII. Allegro non troppo</t>
  </si>
  <si>
    <t>18/11/2005, 13:30</t>
  </si>
  <si>
    <t>20/05/2019, 12:51</t>
  </si>
  <si>
    <t>VIII. Moderato</t>
  </si>
  <si>
    <t>28/01/2018, 13:16</t>
  </si>
  <si>
    <t>IX. Allegro assai</t>
  </si>
  <si>
    <t>07/01/2018, 21:40</t>
  </si>
  <si>
    <t>X. Molto lento - XI. A tempo. Sostenuto.</t>
  </si>
  <si>
    <t>28/01/2018, 12:50</t>
  </si>
  <si>
    <t>XII. Lento - Agitato</t>
  </si>
  <si>
    <t>18/11/2005, 13:31</t>
  </si>
  <si>
    <t>04/02/2018, 21:26</t>
  </si>
  <si>
    <t>XIII. Lento</t>
  </si>
  <si>
    <t>04/02/2018, 21:30</t>
  </si>
  <si>
    <t>XIV. Largo</t>
  </si>
  <si>
    <t>18/11/2005, 13:32</t>
  </si>
  <si>
    <t>28/01/2018, 15:03</t>
  </si>
  <si>
    <t>Canon</t>
  </si>
  <si>
    <t>Pachelbel, Johann</t>
  </si>
  <si>
    <t>Canon &amp; Gigue</t>
  </si>
  <si>
    <t>28/05/2007, 16:26</t>
  </si>
  <si>
    <t>28/05/2007, 10:25</t>
  </si>
  <si>
    <t>04/11/2016, 11:59</t>
  </si>
  <si>
    <t>Gigue</t>
  </si>
  <si>
    <t>17/03/2018, 21:40</t>
  </si>
  <si>
    <t>Paganini: Sonata Concertata M.S. 2 In A - 1. Allegro Spiritoso - Paganini: Sonata Concertata M.S. 2 In A - 2. Adagio, Assai Espressivo - Paganini: Sonata Concertata M.S. 2 In A - 3. Rondeau, Allegretto Con Brio, Scherzando</t>
  </si>
  <si>
    <t>Gil Shaham, Göran Söllscher</t>
  </si>
  <si>
    <t>Paganini, Niccolò</t>
  </si>
  <si>
    <t>Paganini For Two</t>
  </si>
  <si>
    <t>20/06/2012, 17:28</t>
  </si>
  <si>
    <t>06/05/2016, 13:07</t>
  </si>
  <si>
    <t xml:space="preserve">Paganini: Sei Sonate M.S. 27, Op. 3 - Sonata #1 In A, 1. Larghetto - Paganini: Sei Sonate M.S. 27, Op. 3 - Sonata #1 In A, 2. Presto Variato, Variazione - Paganini: Sei Sonate M.S. 27, Op. 3 - Sonata #4 In A Minor, 1. Andante Largo - Paganini: Sei Sonate </t>
  </si>
  <si>
    <t>06/05/2016, 13:19</t>
  </si>
  <si>
    <t>Paganini: Grand Sonate M.S. 3 In A - Romance, Piu Tosto Largo, Amorosamente</t>
  </si>
  <si>
    <t>06/05/2016, 13:24</t>
  </si>
  <si>
    <t>Paganini: Centone Di Sonate M.S. 112, Sonato #2 In D - 1. Adagio Cantabile - Paganini: Centone Di Sonate M.S. 112, Sonato #2 In D - 2. Rondoncino, Andantino, Tempo - Paganini: Centone Di Sonate M.S. 112, Sonato #4 In A - 1. Adagio Cantabile - Paganini: Ce</t>
  </si>
  <si>
    <t>10/11/2016, 15:49</t>
  </si>
  <si>
    <t>Paganini: Cantabile In D, Op. 17, MS 109</t>
  </si>
  <si>
    <t>06/05/2016, 13:43</t>
  </si>
  <si>
    <t>Rond Andantino - Violin Concerto No.2 in B Minor, Op. 7, "La Campanella"</t>
  </si>
  <si>
    <t>Uto Ughi, Orchestra dell'Accademia Nazionale Di Santa Cecilia</t>
  </si>
  <si>
    <t>Paganini Violin Concertos No. 2 and 4 / Orchestra da Camera Santa Cecilia</t>
  </si>
  <si>
    <t>26/10/2016, 12:41</t>
  </si>
  <si>
    <t>Adagio Flebile - Violin Concerto No.4 in D Minor</t>
  </si>
  <si>
    <t>18/11/2016, 14:15</t>
  </si>
  <si>
    <t>II. Gloria</t>
  </si>
  <si>
    <t>Palestrina, Giovanni Pierluigi Da</t>
  </si>
  <si>
    <t>Missa Pape Marcelli</t>
  </si>
  <si>
    <t>31/12/2018, 23:26</t>
  </si>
  <si>
    <t>25/12/2018, 14:42</t>
  </si>
  <si>
    <t>III. Credo</t>
  </si>
  <si>
    <t>16/05/2020, 14:45</t>
  </si>
  <si>
    <t>IV. Sanctus &amp; Benedictus</t>
  </si>
  <si>
    <t>03/11/2018, 21:22</t>
  </si>
  <si>
    <t>V. Agnus Dei 1 &amp; 2</t>
  </si>
  <si>
    <t>29/04/2016, 13:13</t>
  </si>
  <si>
    <t>The Small Litanyt</t>
  </si>
  <si>
    <t>Cantus Sacred Music Ensemble, Ludmila Arshavskaya</t>
  </si>
  <si>
    <t>Paliashvili, Zakhari</t>
  </si>
  <si>
    <t>Liturgy of St. John Chrysostom</t>
  </si>
  <si>
    <t>24/12/2005, 21:03</t>
  </si>
  <si>
    <t>07/11/2018, 11:07</t>
  </si>
  <si>
    <t>Beatitudes: In Thy Kingdom</t>
  </si>
  <si>
    <t>15/05/2020, 16:21</t>
  </si>
  <si>
    <t>O Lord, Save the Righteous</t>
  </si>
  <si>
    <t>24/12/2005, 21:05</t>
  </si>
  <si>
    <t>24/12/2005, 21:04</t>
  </si>
  <si>
    <t>24/09/2018, 23:14</t>
  </si>
  <si>
    <t>To Thy Cross</t>
  </si>
  <si>
    <t>20/12/2018, 14:16</t>
  </si>
  <si>
    <t>Augmented Litany</t>
  </si>
  <si>
    <t>24/12/2005, 21:06</t>
  </si>
  <si>
    <t>15/02/2007, 07:27</t>
  </si>
  <si>
    <t>11/09/2018, 20:06</t>
  </si>
  <si>
    <t>Cherubic Hymn</t>
  </si>
  <si>
    <t>24/12/2005, 21:07</t>
  </si>
  <si>
    <t>30/11/2018, 22:43</t>
  </si>
  <si>
    <t>Symbol of Faith</t>
  </si>
  <si>
    <t>24/12/2005, 21:08</t>
  </si>
  <si>
    <t>25/12/2018, 15:44</t>
  </si>
  <si>
    <t>We Offer up our Song to Thee</t>
  </si>
  <si>
    <t>24/12/2005, 21:09</t>
  </si>
  <si>
    <t>28/06/2017, 20:16</t>
  </si>
  <si>
    <t>It is Meet</t>
  </si>
  <si>
    <t>03/04/2018, 21:27</t>
  </si>
  <si>
    <t>Our Father</t>
  </si>
  <si>
    <t>01/09/2017, 15:53</t>
  </si>
  <si>
    <t>Praise the Lord from the Heavens</t>
  </si>
  <si>
    <t>24/12/2005, 21:10</t>
  </si>
  <si>
    <t>28/06/2017, 20:17</t>
  </si>
  <si>
    <t>Receive the Body of Christ</t>
  </si>
  <si>
    <t>28/06/2017, 20:18</t>
  </si>
  <si>
    <t>Blessed is He that Cometh</t>
  </si>
  <si>
    <t>28/06/2017, 20:21</t>
  </si>
  <si>
    <t>Many Years</t>
  </si>
  <si>
    <t>24/12/2005, 21:11</t>
  </si>
  <si>
    <t>28/06/2017, 20:23</t>
  </si>
  <si>
    <t>Andante Rubato, Con Devozione</t>
  </si>
  <si>
    <t>Panufnik, Andrzej</t>
  </si>
  <si>
    <t>Sinfonia Votiva (Symphony 8)</t>
  </si>
  <si>
    <t>22/01/2006, 18:18</t>
  </si>
  <si>
    <t>22/01/2006, 19:16</t>
  </si>
  <si>
    <t>09/06/2017, 14:25</t>
  </si>
  <si>
    <t>Cantus in Memory of Benjamin Britten</t>
  </si>
  <si>
    <t>Staatsorchester Stuttgart - Dennis Russell Davies, conductor</t>
  </si>
  <si>
    <t>Pärt, Arvo</t>
  </si>
  <si>
    <t>10/06/2007, 21:17</t>
  </si>
  <si>
    <t>10/06/2007, 15:16</t>
  </si>
  <si>
    <t>16/05/2020, 07:12</t>
  </si>
  <si>
    <t>Fratres</t>
  </si>
  <si>
    <t>Kremer, Gidon [violin] &amp; Keith Jarrett [piano]</t>
  </si>
  <si>
    <t>10/06/2007, 21:16</t>
  </si>
  <si>
    <t>24/12/2005, 20:07</t>
  </si>
  <si>
    <t>10/06/2018, 17:36</t>
  </si>
  <si>
    <t>Fratres (1977/1992)</t>
  </si>
  <si>
    <t>10/08/2016, 15:25</t>
  </si>
  <si>
    <t>Fratres 2</t>
  </si>
  <si>
    <t>12 Cellists Of The Berlin Philharmonic Orchestra</t>
  </si>
  <si>
    <t>10/06/2007, 21:18</t>
  </si>
  <si>
    <t>24/12/2005, 20:09</t>
  </si>
  <si>
    <t>13/11/2016, 07:58</t>
  </si>
  <si>
    <t>Passio Domini Nostri, Jesu Christi Secundum Joannem</t>
  </si>
  <si>
    <t>Passio</t>
  </si>
  <si>
    <t>22/01/2006, 21:16</t>
  </si>
  <si>
    <t>11/03/2018, 22:01</t>
  </si>
  <si>
    <t>Tabula Rasa</t>
  </si>
  <si>
    <t>Gidon Kremer, violin; Tatjana Grindenko, violin; Alfred Schnittke, prepared piano; Lithuanian Chamber Orchestra; Saulus Sondeckis, conductor</t>
  </si>
  <si>
    <t>24/12/2005, 20:14</t>
  </si>
  <si>
    <t>24/12/2005, 20:11</t>
  </si>
  <si>
    <t>10/01/2020, 23:19</t>
  </si>
  <si>
    <t>Nunc Dimittis</t>
  </si>
  <si>
    <t>31/12/2018, 23:17</t>
  </si>
  <si>
    <t>22/07/2020, 21:33</t>
  </si>
  <si>
    <t>Nevertheless - concerto for violin, piano and string orchestra</t>
  </si>
  <si>
    <t>Pelecis, Georgs</t>
  </si>
  <si>
    <t>18/02/2008, 01:06</t>
  </si>
  <si>
    <t>17/02/2008, 19:05</t>
  </si>
  <si>
    <t>11/05/2016, 16:26</t>
  </si>
  <si>
    <t>I Salve Regina</t>
  </si>
  <si>
    <t>Andreas Scholl, Barbara Bonney, Les Talens Lyriques, Christophe Rousset</t>
  </si>
  <si>
    <t>Pergolesi, Giovanni Battista</t>
  </si>
  <si>
    <t>Salve Regina in A minor</t>
  </si>
  <si>
    <t>24/12/2005, 19:57</t>
  </si>
  <si>
    <t>24/12/2005, 20:57</t>
  </si>
  <si>
    <t>27/04/2016, 07:52</t>
  </si>
  <si>
    <t>II Ad te clamamus</t>
  </si>
  <si>
    <t>24/12/2005, 19:58</t>
  </si>
  <si>
    <t>27/04/2016, 07:55</t>
  </si>
  <si>
    <t>III Eja ergo, advocata nostra</t>
  </si>
  <si>
    <t>24/12/2005, 20:58</t>
  </si>
  <si>
    <t>27/04/2016, 07:57</t>
  </si>
  <si>
    <t>IV O clemens</t>
  </si>
  <si>
    <t>27/04/2016, 08:00</t>
  </si>
  <si>
    <t>Salve Regina in F minor</t>
  </si>
  <si>
    <t>24/12/2005, 19:55</t>
  </si>
  <si>
    <t>24/12/2005, 20:55</t>
  </si>
  <si>
    <t>19/06/2016, 13:05</t>
  </si>
  <si>
    <t>24/12/2005, 19:56</t>
  </si>
  <si>
    <t>10/06/2016, 11:07</t>
  </si>
  <si>
    <t>IV Et Jesum</t>
  </si>
  <si>
    <t>24/12/2005, 20:56</t>
  </si>
  <si>
    <t>19/06/2016, 13:07</t>
  </si>
  <si>
    <t>V O clemens</t>
  </si>
  <si>
    <t>19/06/2016, 13:09</t>
  </si>
  <si>
    <t>I Duetto. Grave. "Stabat Mater dolorosa"</t>
  </si>
  <si>
    <t>Stabat mater</t>
  </si>
  <si>
    <t>24/12/2005, 19:49</t>
  </si>
  <si>
    <t>24/12/2005, 20:48</t>
  </si>
  <si>
    <t>15/06/2016, 13:21</t>
  </si>
  <si>
    <t>II Aria (Soprano). Andante amoroso. "Cuius animam gementem"</t>
  </si>
  <si>
    <t>24/12/2005, 20:49</t>
  </si>
  <si>
    <t>15/06/2016, 13:23</t>
  </si>
  <si>
    <t>III Duetto. Larghetto. "O quam tristis et afflicta"Aria (Soprano). Andante amoroso. "Cuius animam geme</t>
  </si>
  <si>
    <t>24/12/2005, 19:50</t>
  </si>
  <si>
    <t>15/06/2016, 13:25</t>
  </si>
  <si>
    <t>IV Aria (Contralto). Allegro. "Quae moerebat et dolebat"</t>
  </si>
  <si>
    <t>24/12/2005, 19:51</t>
  </si>
  <si>
    <t>24/12/2005, 20:50</t>
  </si>
  <si>
    <t>15/06/2016, 13:27</t>
  </si>
  <si>
    <t>V Duetto. Largo - Allegro. "Quis est homo, qui non fleret"</t>
  </si>
  <si>
    <t>24/12/2005, 20:51</t>
  </si>
  <si>
    <t>15/06/2016, 13:30</t>
  </si>
  <si>
    <t>VI Aria (Soprano). A tempo giusto. "Vidit suum dulcem natum"</t>
  </si>
  <si>
    <t>24/12/2005, 19:52</t>
  </si>
  <si>
    <t>15/06/2016, 13:33</t>
  </si>
  <si>
    <t>VII Aria (Contralto). Andantino. "Eia, Mater, fons amoris"</t>
  </si>
  <si>
    <t>24/12/2005, 20:52</t>
  </si>
  <si>
    <t>15/06/2016, 13:36</t>
  </si>
  <si>
    <t>VIII Duetto. Allegro. "Fac, ut ardeat cor meum"</t>
  </si>
  <si>
    <t>24/12/2005, 19:53</t>
  </si>
  <si>
    <t>15/06/2016, 13:37</t>
  </si>
  <si>
    <t>IX Duetto. A tempo giusto. "Sancta Mater, istud agas"</t>
  </si>
  <si>
    <t>24/12/2005, 20:53</t>
  </si>
  <si>
    <t>15/06/2016, 13:43</t>
  </si>
  <si>
    <t>X Aria (Contralto). Largo. "Fac, ut portem Christi mortem"</t>
  </si>
  <si>
    <t>24/12/2005, 19:54</t>
  </si>
  <si>
    <t>02/07/2017, 15:07</t>
  </si>
  <si>
    <t>XI Duett. Allegro (ma non troppo). "Inflammatus et accensus"</t>
  </si>
  <si>
    <t>24/12/2005, 20:54</t>
  </si>
  <si>
    <t>15/06/2016, 13:48</t>
  </si>
  <si>
    <t>XII Duetto. Largo assai - Presto assai. "Quando corpus morietur"</t>
  </si>
  <si>
    <t>15/06/2016, 13:53</t>
  </si>
  <si>
    <t>Plainscapes: Plainscape I</t>
  </si>
  <si>
    <t>Voces8, Mari Samuelsen &amp; Håkon Samuelsen</t>
  </si>
  <si>
    <t>Peteris Vasks</t>
  </si>
  <si>
    <t>27/07/2019, 11:57</t>
  </si>
  <si>
    <t>Plainscapes: Plainscape II</t>
  </si>
  <si>
    <t>27/07/2019, 23:59</t>
  </si>
  <si>
    <t>Plainscapes: Plainscape III</t>
  </si>
  <si>
    <t>VOCES8, Mari Samuelsen &amp; Håkon Samuelsen</t>
  </si>
  <si>
    <t>Plainscapes</t>
  </si>
  <si>
    <t>25/07/2019, 13:21</t>
  </si>
  <si>
    <t>Balada Para Un Louco</t>
  </si>
  <si>
    <t>Piazzolla, Astor</t>
  </si>
  <si>
    <t>01/01/2012, 23:55</t>
  </si>
  <si>
    <t>01/09/2017, 17:52</t>
  </si>
  <si>
    <t>Tango Nr.2 (From Tango Suite)</t>
  </si>
  <si>
    <t>Carrefour &amp; Per Arne Glorvigen</t>
  </si>
  <si>
    <t>Buenos Aires - Music of Astor Piazzolla</t>
  </si>
  <si>
    <t>13/11/2005, 20:09</t>
  </si>
  <si>
    <t>18/07/2019, 22:43</t>
  </si>
  <si>
    <t>Fuga Y Misterio</t>
  </si>
  <si>
    <t>21/01/2006, 09:31</t>
  </si>
  <si>
    <t>18/07/2019, 22:47</t>
  </si>
  <si>
    <t>Leijia's Game</t>
  </si>
  <si>
    <t>13/11/2005, 20:10</t>
  </si>
  <si>
    <t>18/07/2019, 22:51</t>
  </si>
  <si>
    <t>Vibraphonissimo (Arrangement A. Piazzolla/G. Burton)</t>
  </si>
  <si>
    <t>18/07/2019, 22:57</t>
  </si>
  <si>
    <t>Soledad</t>
  </si>
  <si>
    <t>13/11/2005, 20:11</t>
  </si>
  <si>
    <t>18/07/2019, 23:04</t>
  </si>
  <si>
    <t>Milonga Del Angel</t>
  </si>
  <si>
    <t>13/11/2005, 20:12</t>
  </si>
  <si>
    <t>18/07/2019, 23:10</t>
  </si>
  <si>
    <t>Muerte Del Angel</t>
  </si>
  <si>
    <t>13/11/2005, 20:13</t>
  </si>
  <si>
    <t>18/07/2019, 23:13</t>
  </si>
  <si>
    <t>Resurrección Del Angel</t>
  </si>
  <si>
    <t>15/05/2020, 07:53</t>
  </si>
  <si>
    <t>La Muerte del Angel</t>
  </si>
  <si>
    <t>15/10/2016, 12:47</t>
  </si>
  <si>
    <t>Oblivion</t>
  </si>
  <si>
    <t>20/10/2016, 11:43</t>
  </si>
  <si>
    <t>Pastorale, op. 14/1</t>
  </si>
  <si>
    <t>Pierné, Gabriel</t>
  </si>
  <si>
    <t>28/06/2017, 20:30</t>
  </si>
  <si>
    <t>Voyage au "Pays du Tendre"</t>
  </si>
  <si>
    <t>09/02/2008, 17:42</t>
  </si>
  <si>
    <t>30/07/2020, 22:01</t>
  </si>
  <si>
    <t>II. Happy Dance</t>
  </si>
  <si>
    <t>Plakidis, Peteris</t>
  </si>
  <si>
    <t>Two Grasshopper Dances</t>
  </si>
  <si>
    <t>18/02/2008, 01:07</t>
  </si>
  <si>
    <t>17/02/2008, 19:07</t>
  </si>
  <si>
    <t>04/09/2017, 21:04</t>
  </si>
  <si>
    <t>Balulalow</t>
  </si>
  <si>
    <t>Pott, Francis</t>
  </si>
  <si>
    <t>01/01/2019, 00:14</t>
  </si>
  <si>
    <t>16/10/2022, 13:58</t>
  </si>
  <si>
    <t>Pascal Rogé, Charles Dutoit &amp; Orchestre national de France</t>
  </si>
  <si>
    <t>Poulenc, Francis</t>
  </si>
  <si>
    <t>Concert Champêtre</t>
  </si>
  <si>
    <t>12/05/2016, 13:35</t>
  </si>
  <si>
    <t>10/04/2016, 12:32</t>
  </si>
  <si>
    <t>31/07/2020, 22:25</t>
  </si>
  <si>
    <t>III. Finale</t>
  </si>
  <si>
    <t>31/07/2020, 22:33</t>
  </si>
  <si>
    <t>I. Marche (1889)</t>
  </si>
  <si>
    <t>Orchestre national de France &amp; Charles Dutoit</t>
  </si>
  <si>
    <t>Deux Marches et un Intermède</t>
  </si>
  <si>
    <t>13/05/2016, 14:48</t>
  </si>
  <si>
    <t>29/07/2017, 16:07</t>
  </si>
  <si>
    <t>II. Intermède champêtre</t>
  </si>
  <si>
    <t>04/07/2016, 18:40</t>
  </si>
  <si>
    <t>04/07/2016, 12:42</t>
  </si>
  <si>
    <t>III. March (1937)</t>
  </si>
  <si>
    <t>12/05/2016, 13:37</t>
  </si>
  <si>
    <t>26/03/2017, 16:02</t>
  </si>
  <si>
    <t>Pièce brève sur le nom d'Albert Roussel</t>
  </si>
  <si>
    <t>Hommage à Albert Roussel, FP 50</t>
  </si>
  <si>
    <t>12/05/2016, 13:36</t>
  </si>
  <si>
    <t>04/09/2016, 08:41</t>
  </si>
  <si>
    <t>Variations sur le nom de Marguerite Long: Bucolique</t>
  </si>
  <si>
    <t>12/05/2016, 21:16</t>
  </si>
  <si>
    <t>10/03/2020, 23:16</t>
  </si>
  <si>
    <t>Fanfare</t>
  </si>
  <si>
    <t>13/05/2016, 14:21</t>
  </si>
  <si>
    <t>10/03/2020, 23:19</t>
  </si>
  <si>
    <t>30/06/2017, 10:25</t>
  </si>
  <si>
    <t>1. Rondeau</t>
  </si>
  <si>
    <t>Les Biches - Suite</t>
  </si>
  <si>
    <t>18/02/2007, 08:28</t>
  </si>
  <si>
    <t>03/01/2017, 14:42</t>
  </si>
  <si>
    <t>2. Adagietto</t>
  </si>
  <si>
    <t>04/05/2017, 17:30</t>
  </si>
  <si>
    <t>3. Rag-Mazurka</t>
  </si>
  <si>
    <t>28/07/2020, 00:11</t>
  </si>
  <si>
    <t>4. Andantino</t>
  </si>
  <si>
    <t>05/06/2005, 11:16</t>
  </si>
  <si>
    <t>28/07/2020, 00:14</t>
  </si>
  <si>
    <t>5. Final</t>
  </si>
  <si>
    <t>01/08/2017, 18:55</t>
  </si>
  <si>
    <t>Discours Du General</t>
  </si>
  <si>
    <t>03/08/2016, 10:11</t>
  </si>
  <si>
    <t>La Baigneuse De Trouville</t>
  </si>
  <si>
    <t>15/03/2018, 21:36</t>
  </si>
  <si>
    <t>Novelette 1</t>
  </si>
  <si>
    <t>05/05/2016, 17:54</t>
  </si>
  <si>
    <t>Piano Concerto: I. Allegretto</t>
  </si>
  <si>
    <t>Pascal Rogé, Charles Dutoit &amp; Philharmonia Orchestra</t>
  </si>
  <si>
    <t>Poulenc: Concertos, Orchestral &amp; Choral  Works</t>
  </si>
  <si>
    <t>05/02/2017, 08:42</t>
  </si>
  <si>
    <t>Piano Concerto: II. Andante con moto</t>
  </si>
  <si>
    <t>31/08/2016, 15:20</t>
  </si>
  <si>
    <t>Piano Concerto: III. Rondo à la Française</t>
  </si>
  <si>
    <t>26/03/2017, 16:06</t>
  </si>
  <si>
    <t>Concerto for 2 Pianos and Orchestra in D Minor: I. Allegro ma non troppo</t>
  </si>
  <si>
    <t>Sylviane Deferne, Charles Dutoit, Philharmonia Orchestra &amp; Pascal Rogé</t>
  </si>
  <si>
    <t>Concerto for 2 Pianos and Orchestra in D Minor</t>
  </si>
  <si>
    <t>26/03/2017, 09:55</t>
  </si>
  <si>
    <t>Concerto for 2 Pianos and Orchestra in D Minor: II. Larghetto</t>
  </si>
  <si>
    <t>05/02/2017, 16:51</t>
  </si>
  <si>
    <t>Concerto for 2 Pianos and Orchestra in D Minor: III. Finale (Allegro molto)</t>
  </si>
  <si>
    <t>16/05/2020, 09:36</t>
  </si>
  <si>
    <t>Concerto for organ, strings and percussion in G Minor: I. Andante</t>
  </si>
  <si>
    <t>Peter Hurford, Charles Dutoit &amp; Philharmonia Orchestra</t>
  </si>
  <si>
    <t>Concerto for organ, strings and percussion in G Minor</t>
  </si>
  <si>
    <t>30/03/2017, 12:23</t>
  </si>
  <si>
    <t>Concerto for organ, strings and percussion in G Minor: II. Allegro giocoso</t>
  </si>
  <si>
    <t>19/07/2016, 10:29</t>
  </si>
  <si>
    <t>Concerto for organ, strings and percussion in G Minor: III. Subito andante moderato</t>
  </si>
  <si>
    <t>06/09/2016, 11:35</t>
  </si>
  <si>
    <t>Concerto for organ, strings and percussion in G Minor: IV. Tempo allegro, molto agitato</t>
  </si>
  <si>
    <t>24/11/2016, 10:26</t>
  </si>
  <si>
    <t>Concerto for organ, strings and percussion in G Minor: V. Très calme. Lent</t>
  </si>
  <si>
    <t>10/08/2016, 14:33</t>
  </si>
  <si>
    <t>Concerto for organ, strings and percussion in G Minor: VI. Tempo de l'allegro initial</t>
  </si>
  <si>
    <t>10/04/2016, 07:29</t>
  </si>
  <si>
    <t>Concerto for organ, strings and percussion in G Minor: VII. Tempo introduction. Largo</t>
  </si>
  <si>
    <t>16/05/2020, 09:07</t>
  </si>
  <si>
    <t>Sinfonietta pour orchestre: I. Allegro con fuoco</t>
  </si>
  <si>
    <t>Sinfonietta pour orchestre</t>
  </si>
  <si>
    <t>05/02/2017, 20:17</t>
  </si>
  <si>
    <t>Sinfonietta pour orchestre: II. Molto vivace</t>
  </si>
  <si>
    <t>19/02/2018, 21:23</t>
  </si>
  <si>
    <t>Sinfonietta pour orchestre: III. Andante cantabile</t>
  </si>
  <si>
    <t>11/04/2016, 17:44</t>
  </si>
  <si>
    <t>Sinfonietta pour orchestre: IV. Finale</t>
  </si>
  <si>
    <t>05/02/2017, 09:23</t>
  </si>
  <si>
    <t>Concert Champêtre: I. Allegro molto</t>
  </si>
  <si>
    <t>05/02/2017, 11:17</t>
  </si>
  <si>
    <t>Les biches: I. Rondeau</t>
  </si>
  <si>
    <t>Les biches</t>
  </si>
  <si>
    <t>05/02/2017, 21:28</t>
  </si>
  <si>
    <t>Les biches: II. Adagietto</t>
  </si>
  <si>
    <t>05/02/2017, 08:07</t>
  </si>
  <si>
    <t>Les biches: III. Rag - Mazurka</t>
  </si>
  <si>
    <t>05/02/2017, 14:45</t>
  </si>
  <si>
    <t>Les biches: IV. Andantino</t>
  </si>
  <si>
    <t>05/02/2017, 17:27</t>
  </si>
  <si>
    <t>Les biches: V. Final</t>
  </si>
  <si>
    <t>05/02/2017, 14:14</t>
  </si>
  <si>
    <t>Les Animaux Modèles - Suite: I. Le petit jour</t>
  </si>
  <si>
    <t>Les Animaux Modèles - Suite</t>
  </si>
  <si>
    <t>15/05/2020, 16:25</t>
  </si>
  <si>
    <t>Les Animaux Modèles - Suite: II. Le lion amoureux</t>
  </si>
  <si>
    <t>05/02/2017, 08:12</t>
  </si>
  <si>
    <t>Les Animaux Modèles - Suite: III. L'homme entre deux ages et ses deux maitresses</t>
  </si>
  <si>
    <t>13/11/2016, 08:00</t>
  </si>
  <si>
    <t>Les Animaux Modèles - Suite: IV. La mort et le bucheron</t>
  </si>
  <si>
    <t>27/04/2016, 12:33</t>
  </si>
  <si>
    <t>Les Animaux Modèles - Suite: V. Les deux coqs</t>
  </si>
  <si>
    <t>27/04/2016, 12:36</t>
  </si>
  <si>
    <t>Les Animaux Modèles - Suite: VI. Le repas de midi</t>
  </si>
  <si>
    <t>05/02/2017, 20:41</t>
  </si>
  <si>
    <t>Matelote provençale</t>
  </si>
  <si>
    <t>27/04/2016, 12:41</t>
  </si>
  <si>
    <t>Pastourelle (de "L'Eventail de Jeanne")</t>
  </si>
  <si>
    <t>15/05/2020, 00:09</t>
  </si>
  <si>
    <t>27/04/2016, 12:45</t>
  </si>
  <si>
    <t>Discours du Général</t>
  </si>
  <si>
    <t>26/02/2017, 11:04</t>
  </si>
  <si>
    <t>La Baigneuse de Trouville</t>
  </si>
  <si>
    <t>05/02/2017, 20:27</t>
  </si>
  <si>
    <t>Aubade (Concerto Choréographique): I. Toccata</t>
  </si>
  <si>
    <t>Aubade (Concerto Choréographique)</t>
  </si>
  <si>
    <t>05/02/2017, 21:16</t>
  </si>
  <si>
    <t>Aubade (Concerto Choréographique): II. Récitatif - Les compagnes de Diane</t>
  </si>
  <si>
    <t>Charles Dutoit, Orchestre national de France &amp; Pascal Rogé</t>
  </si>
  <si>
    <t>05/02/2017, 09:25</t>
  </si>
  <si>
    <t>Aubade (Concerto Choréographique): III. Rondeau - Diane et compagnes</t>
  </si>
  <si>
    <t>05/02/2017, 21:22</t>
  </si>
  <si>
    <t>Aubade (Concerto Choréographique): IV. Presto - Tiolette de Diane</t>
  </si>
  <si>
    <t>27/04/2016, 12:57</t>
  </si>
  <si>
    <t>Aubade (Concerto Choréographique): V. Récitatif - Introduction à la Variation de Diane</t>
  </si>
  <si>
    <t>26/02/2017, 09:00</t>
  </si>
  <si>
    <t>Aubade (Concerto Choréographique): VI. Andante - Variation de Diane</t>
  </si>
  <si>
    <t>15/05/2020, 17:05</t>
  </si>
  <si>
    <t>Aubade (Concerto Choréographique): VII. Allegro feroce - Désespoir de Diane</t>
  </si>
  <si>
    <t>14/05/2020, 21:41</t>
  </si>
  <si>
    <t>Aubade (Concerto Choréographique): VIII. Conclusion - Adieux et départ de Diane</t>
  </si>
  <si>
    <t>27/04/2016, 13:07</t>
  </si>
  <si>
    <t>Le Bal Masqué: I. Préambule et air de bravoure</t>
  </si>
  <si>
    <t>François Le Roux, Charles Dutoit, Soloistes De L'Orchestre National De France &amp; Pascal Rogé</t>
  </si>
  <si>
    <t>Le Bal Masqué</t>
  </si>
  <si>
    <t>05/02/2017, 16:02</t>
  </si>
  <si>
    <t>Le Bal Masqué: II. Intermède</t>
  </si>
  <si>
    <t>Pascal Rogé, Charles Dutoit &amp; Soloistes De L'Orchestre National De France</t>
  </si>
  <si>
    <t>26/03/2017, 14:25</t>
  </si>
  <si>
    <t>Le Bal Masqué: III. Malvina</t>
  </si>
  <si>
    <t>26/02/2017, 11:02</t>
  </si>
  <si>
    <t>Le Bal Masqué: IV. Bagatelle</t>
  </si>
  <si>
    <t>05/02/2017, 08:44</t>
  </si>
  <si>
    <t>Le Bal Masqué: V. La Dame aveugle</t>
  </si>
  <si>
    <t>05/02/2017, 16:26</t>
  </si>
  <si>
    <t>Le Bal Masqué: VI. Finale</t>
  </si>
  <si>
    <t>26/02/2017, 11:20</t>
  </si>
  <si>
    <t>Le Bestiare, ou le Cortège d'Orphée: I. Le Dromadaire</t>
  </si>
  <si>
    <t>François Le Roux, Charles Dutoit &amp; Soloistes De L'Orchestre National De France</t>
  </si>
  <si>
    <t>Le Bestiare, ou Le Cortège d'Orphée</t>
  </si>
  <si>
    <t>26/03/2017, 17:15</t>
  </si>
  <si>
    <t>Le Bestiare, ou le Cortège d'Orphée: II. La Chèvre du Thibet</t>
  </si>
  <si>
    <t>Charles Dutoit, Soloistes De L'Orchestre National De France &amp; François Le Roux</t>
  </si>
  <si>
    <t>05/02/2017, 14:51</t>
  </si>
  <si>
    <t>Le Bestiare, ou le Cortège d'Orphée: III. La Sauterelle</t>
  </si>
  <si>
    <t>15/05/2020, 12:55</t>
  </si>
  <si>
    <t>Le Bestiare, ou le Cortège d'Orphée: IV. Le Dauphin</t>
  </si>
  <si>
    <t>31/03/2017, 10:26</t>
  </si>
  <si>
    <t>Le Bestiare, ou le Cortège d'Orphée: V. L'Ecrevisse</t>
  </si>
  <si>
    <t>24/11/2016, 12:02</t>
  </si>
  <si>
    <t>Le Bestiare, ou le Cortège d'Orphée: VI. La Carpe</t>
  </si>
  <si>
    <t>27/04/2016, 13:30</t>
  </si>
  <si>
    <t>Rapsodie nègre: I. Prélude</t>
  </si>
  <si>
    <t>Rapsodie nègre</t>
  </si>
  <si>
    <t>27/04/2016, 13:32</t>
  </si>
  <si>
    <t>Rapsodie nègre: II. Ronde</t>
  </si>
  <si>
    <t>Charles Dutoit, Soloistes De L'Orchestre National De France &amp; Pascal Rogé</t>
  </si>
  <si>
    <t>26/02/2017, 12:43</t>
  </si>
  <si>
    <t>Rapsodie nègre: III. Honoloulou (Intermède vocal)</t>
  </si>
  <si>
    <t>François Le Roux &amp; Pascal Rogé</t>
  </si>
  <si>
    <t>24/11/2016, 12:21</t>
  </si>
  <si>
    <t>Rapsodie nègre: IV. Pastorale</t>
  </si>
  <si>
    <t>12/05/2019, 18:02</t>
  </si>
  <si>
    <t>Rapsodie nègre: V. Final</t>
  </si>
  <si>
    <t>27/04/2016, 13:41</t>
  </si>
  <si>
    <t>Cocardes, FP 16: I. Miel de Narbonne</t>
  </si>
  <si>
    <t>Cocardes, FP 16</t>
  </si>
  <si>
    <t>27/04/2016, 13:44</t>
  </si>
  <si>
    <t>Cocardes, FP 16: II. Bonne d'enfant</t>
  </si>
  <si>
    <t>26/02/2017, 09:13</t>
  </si>
  <si>
    <t>Cocardes, FP 16: III. Enfant de troupe</t>
  </si>
  <si>
    <t>27/04/2016, 13:48</t>
  </si>
  <si>
    <t>Trois mouvements perpétuels: I. Assez modéré</t>
  </si>
  <si>
    <t>Soloistes De L'Orchestre National De France &amp; Charles Dutoit</t>
  </si>
  <si>
    <t>Trois mouvements perpétuels</t>
  </si>
  <si>
    <t>31/03/2017, 10:08</t>
  </si>
  <si>
    <t>Trois mouvements perpétuels: II. Très modéré</t>
  </si>
  <si>
    <t>26/02/2017, 12:42</t>
  </si>
  <si>
    <t>Trois mouvements perpétuels: III. Alerte</t>
  </si>
  <si>
    <t>08/04/2017, 16:50</t>
  </si>
  <si>
    <t>Le Gendarme Incompris - Comédie-bouffe en une acte mêlée de chants: Ouverture</t>
  </si>
  <si>
    <t>Charles Dutoit &amp; Soloistes De L'Orchestre National De France</t>
  </si>
  <si>
    <t>Le Gendarme Incompris - Comédie-bouffe en une acte mêlée de chants</t>
  </si>
  <si>
    <t>27/04/2016, 13:58</t>
  </si>
  <si>
    <t>Le Gendarme Incompris - Comédie-bouffe en une acte mêlée de chants: Scène 2 - "Enfin cette ridicule comédie va cesser"</t>
  </si>
  <si>
    <t>Dominique Visse, François Le Roux &amp; Lambert Wilson</t>
  </si>
  <si>
    <t>24/11/2016, 13:08</t>
  </si>
  <si>
    <t>Le Gendarme Incompris - Comédie-bouffe en une acte mêlée de chants: Impromptu de Monsieur Médor</t>
  </si>
  <si>
    <t>24/11/2016, 09:08</t>
  </si>
  <si>
    <t>Le Gendarme Incompris - Comédie-bouffe en une acte mêlée de chants: Bravo</t>
  </si>
  <si>
    <t>Dominique Visse &amp; François Le Roux</t>
  </si>
  <si>
    <t>27/04/2016, 14:05</t>
  </si>
  <si>
    <t>Le Gendarme Incompris - Comédie-bouffe en une acte mêlée de chants: Duo - "Dans quel piège suis-je tombée"</t>
  </si>
  <si>
    <t>Dominique Visse, Charles Dutoit, Soloistes De L'Orchestre National De France &amp; François Le Roux</t>
  </si>
  <si>
    <t>27/04/2016, 14:06</t>
  </si>
  <si>
    <t>Le Gendarme Incompris - Comédie-bouffe en une acte mêlée de chants: "Cette fête est charmante"</t>
  </si>
  <si>
    <t>François Le Roux, Lambert Wilson &amp; Dominique Visse</t>
  </si>
  <si>
    <t>26/02/2017, 12:31</t>
  </si>
  <si>
    <t>Le Gendarme Incompris - Comédie-bouffe en une acte mêlée de chants: Duo - "Voyez il en a convenu"</t>
  </si>
  <si>
    <t>Charles Dutoit, Soloistes De L'Orchestre National De France, François Le Roux &amp; Dominique Visse</t>
  </si>
  <si>
    <t>26/02/2017, 11:00</t>
  </si>
  <si>
    <t>Le Gendarme Incompris - Comédie-bouffe en une acte mêlée de chants: "Nous ne sommes plus sous les croisades"</t>
  </si>
  <si>
    <t>François Le Roux &amp; Dominique Visse</t>
  </si>
  <si>
    <t>27/04/2016, 14:10</t>
  </si>
  <si>
    <t>Le Gendarme Incompris - Comédie-bouffe en une acte mêlée de chants: Scène 3 - "Quel cauchemar"</t>
  </si>
  <si>
    <t>Le Gendarme Incompris - Comédie-bouffe en une acte mêlée de chants: Madrigal</t>
  </si>
  <si>
    <t>27/04/2016, 14:12</t>
  </si>
  <si>
    <t>Le Gendarme Incompris - Comédie-bouffe en une acte mêlée de chants: "C'est charmant"</t>
  </si>
  <si>
    <t>26/03/2017, 18:19</t>
  </si>
  <si>
    <t>Le Gendarme Incompris - Comédie-bouffe en une acte mêlée de chants: Final: Danse</t>
  </si>
  <si>
    <t>13/11/2016, 07:46</t>
  </si>
  <si>
    <t>Quatres poèmes de Max Jacob: No. I. Est-il un coin plus solitaire</t>
  </si>
  <si>
    <t>Quatres poèmes de Max Jacob</t>
  </si>
  <si>
    <t>22/07/2019, 07:33</t>
  </si>
  <si>
    <t>Quatres poèmes de Max Jacob: No. II. C'est pour aller au bal</t>
  </si>
  <si>
    <t>24/11/2016, 15:07</t>
  </si>
  <si>
    <t>Quatres poèmes de Max Jacob: No. III. Poète et ténor</t>
  </si>
  <si>
    <t>15/12/2016, 13:48</t>
  </si>
  <si>
    <t>Quatres poèmes de Max Jacob: No. IV. Dans le buisson de mimosa</t>
  </si>
  <si>
    <t>27/04/2016, 14:21</t>
  </si>
  <si>
    <t>Gloria: I. Gloria</t>
  </si>
  <si>
    <t>R.T.F. Choeur De Radio France, Charles Dutoit &amp; Orchestre national de France</t>
  </si>
  <si>
    <t>16/05/2020, 01:20</t>
  </si>
  <si>
    <t>Gloria: II. Laudamus te</t>
  </si>
  <si>
    <t>27/04/2016, 14:27</t>
  </si>
  <si>
    <t>Gloria: III. Domine Deus</t>
  </si>
  <si>
    <t>Françoise Pollet, R.T.F. Choeur De Radio France, Charles Dutoit &amp; Orchestre national de France</t>
  </si>
  <si>
    <t>26/03/2017, 16:54</t>
  </si>
  <si>
    <t>Gloria: IV. Domini Fili Unigenite</t>
  </si>
  <si>
    <t>27/04/2016, 14:32</t>
  </si>
  <si>
    <t>Gloria: V. Domine Deus, Agnus Dei</t>
  </si>
  <si>
    <t>27/04/2016, 14:37</t>
  </si>
  <si>
    <t>Gloria: VI. Qui sedes ad dexteram Patris</t>
  </si>
  <si>
    <t>Françoise Pollet, Charles Dutoit, R.T.F. Choeur De Radio France &amp; Orchestre national de France</t>
  </si>
  <si>
    <t>26/02/2017, 11:36</t>
  </si>
  <si>
    <t>Litanies à la vierge noire</t>
  </si>
  <si>
    <t>R.T.F. Maitrise De Radio France, Charles Dutoit &amp; Orchestre national de France</t>
  </si>
  <si>
    <t>26/07/2020, 21:46</t>
  </si>
  <si>
    <t>Stabat Mater: I. Stabat Mater dolorosa</t>
  </si>
  <si>
    <t>Stabat Mater</t>
  </si>
  <si>
    <t>03/03/2020, 16:25</t>
  </si>
  <si>
    <t>Stabat Mater: II. Cujus animam gementem</t>
  </si>
  <si>
    <t>05/02/2017, 23:00</t>
  </si>
  <si>
    <t>Stabat Mater: III. O quam tristis</t>
  </si>
  <si>
    <t>15/05/2020, 00:02</t>
  </si>
  <si>
    <t>Stabat Mater: IV. Quae moerebat</t>
  </si>
  <si>
    <t>05/02/2017, 16:53</t>
  </si>
  <si>
    <t>Stabat Mater: V. Quis est homo</t>
  </si>
  <si>
    <t>26/07/2020, 21:48</t>
  </si>
  <si>
    <t>Stabat Mater: VI. Vidit suum</t>
  </si>
  <si>
    <t>21/07/2019, 20:09</t>
  </si>
  <si>
    <t>Stabat Mater: VII. Eja mater</t>
  </si>
  <si>
    <t>24/07/2017, 22:26</t>
  </si>
  <si>
    <t>Stabat Mater: VIII. Fac ut ardeat</t>
  </si>
  <si>
    <t>15/05/2020, 13:26</t>
  </si>
  <si>
    <t>Stabat Mater: IX. Sancta mater</t>
  </si>
  <si>
    <t>14/05/2020, 20:55</t>
  </si>
  <si>
    <t>Stabat Mater: X. Fac ut portem</t>
  </si>
  <si>
    <t>05/02/2017, 23:10</t>
  </si>
  <si>
    <t>Stabat Mater: XI. Inflammatus et accensus</t>
  </si>
  <si>
    <t>26/07/2020, 21:50</t>
  </si>
  <si>
    <t>Stabat Mater: XII. Quando corpus</t>
  </si>
  <si>
    <t>26/07/2020, 21:55</t>
  </si>
  <si>
    <t>Piano Concerto in C sharp minor: I. Allegretto</t>
  </si>
  <si>
    <t>Poulenc: Piano Concerto - Organ Concerto - Gloria</t>
  </si>
  <si>
    <t>Piano Concerto in C sharp minor: I.</t>
  </si>
  <si>
    <t>10/04/2016, 12:29</t>
  </si>
  <si>
    <t>05/08/2020, 21:29</t>
  </si>
  <si>
    <t>Piano Concerto in C sharp minor: II. Andante Con Moto</t>
  </si>
  <si>
    <t>05/08/2020, 21:35</t>
  </si>
  <si>
    <t>Piano Concerto in C sharp minor: III. Rondo à la Française</t>
  </si>
  <si>
    <t>05/08/2020, 21:39</t>
  </si>
  <si>
    <t>Sextuor for Piano, Flute, Oboe, Clarinet, Bassoon &amp; Horn: 1. Allegro Vivace</t>
  </si>
  <si>
    <t>Pascal Rogé, Patrick Gallois, Maurice Bourgue, Michel Portal, Amaury Wallez &amp; André Cazalet</t>
  </si>
  <si>
    <t>Sextuor for Piano, Flute, Oboe, Clarinet, Bassoon &amp; Horn</t>
  </si>
  <si>
    <t>05/08/2020, 21:46</t>
  </si>
  <si>
    <t>Sextuor for Piano, Flute, Oboe, Clarinet, Bassoon &amp; Horn: 3. Finale</t>
  </si>
  <si>
    <t>05/08/2020, 21:52</t>
  </si>
  <si>
    <t>Sonata for Two Pianos (1953): 1. Prologue: Extrêmement Lent Et Calme</t>
  </si>
  <si>
    <t>Bracha Eden &amp; Alexander Tamir</t>
  </si>
  <si>
    <t>Sonata for Two Pianos (1953)</t>
  </si>
  <si>
    <t>26/02/2017, 12:56</t>
  </si>
  <si>
    <t>Sonata for Two Pianos (1953): 2. Allegro Molto</t>
  </si>
  <si>
    <t>05/08/2020, 21:57</t>
  </si>
  <si>
    <t>Sonata for Two Pianos (1953): 3. Andante Lyrico</t>
  </si>
  <si>
    <t>05/08/2020, 22:02</t>
  </si>
  <si>
    <t>Sonata for Two Pianos (1953): 4. Allegro Giocoso</t>
  </si>
  <si>
    <t>05/08/2020, 22:07</t>
  </si>
  <si>
    <t>Concerto for 2 Pianos and Orchestra In D Minor: 1. Allegro Ma Non Troppo</t>
  </si>
  <si>
    <t>L'Orchestre de la Suisse Romande, Sergiu Comissiona, Bracha Eden &amp; Alexander Tamir</t>
  </si>
  <si>
    <t>Concerto for 2 Pianos and Orchestra in D minor</t>
  </si>
  <si>
    <t>24/11/2016, 11:16</t>
  </si>
  <si>
    <t>Concerto for 2 Pianos and Orchestra In D Minor: 2. Larghetto</t>
  </si>
  <si>
    <t>31/03/2017, 09:52</t>
  </si>
  <si>
    <t>Concerto for 2 Pianos and Orchestra In D Minor: 3. Finale (Allegro Molto)</t>
  </si>
  <si>
    <t>05/02/2017, 13:24</t>
  </si>
  <si>
    <t>Concerto for Organ, Strings and Percussion In G Minor: Andante</t>
  </si>
  <si>
    <t>Iona Brown, Academy of St. Martin in the Fields &amp; George Malcolm</t>
  </si>
  <si>
    <t>Concerto for Organ, Strings and Percussion In G Minor:</t>
  </si>
  <si>
    <t>05/08/2020, 22:10</t>
  </si>
  <si>
    <t>Concerto for Organ, Strings and Percussion In G Minor: Allegro Giocoso</t>
  </si>
  <si>
    <t>George Malcolm, Iona Brown &amp; Academy of St. Martin in the Fields</t>
  </si>
  <si>
    <t>05/08/2020, 22:12</t>
  </si>
  <si>
    <t>Concerto for Organ, Strings and Percussion In G Minor: Subito Andante Moderato</t>
  </si>
  <si>
    <t>05/08/2020, 22:19</t>
  </si>
  <si>
    <t>Concerto for Organ, Strings and Percussion In G Minor: Tempo Allegro, Molto Agitato</t>
  </si>
  <si>
    <t>05/08/2020, 22:21</t>
  </si>
  <si>
    <t>Concerto for Organ, Strings and Percussion In G Minor: Très Calme. Lent</t>
  </si>
  <si>
    <t>05/08/2020, 22:24</t>
  </si>
  <si>
    <t>Concerto for Organ, Strings and Percussion In G Minor: Tempo de L'allegro Initial</t>
  </si>
  <si>
    <t>05/08/2020, 22:26</t>
  </si>
  <si>
    <t>Concerto for Organ, Strings and Percussion In G Minor: Tempo Introduction. Largo</t>
  </si>
  <si>
    <t>05/08/2020, 22:29</t>
  </si>
  <si>
    <t>Concert Champêtre: Allegro Molto</t>
  </si>
  <si>
    <t>26/02/2017, 08:39</t>
  </si>
  <si>
    <t>Concert Champêtre: Andante</t>
  </si>
  <si>
    <t>02/03/2020, 22:07</t>
  </si>
  <si>
    <t>Concert Champêtre: Finale</t>
  </si>
  <si>
    <t>05/08/2020, 22:36</t>
  </si>
  <si>
    <t>Gloria: 1. Gloria</t>
  </si>
  <si>
    <t>Choeur de la Radio Suisse Romande, Jesús López-Cobos, Choeur Pro Arte de Lausanne &amp; L'Orchestre de la Suisse Romande</t>
  </si>
  <si>
    <t>21/10/2016, 06:41</t>
  </si>
  <si>
    <t>Gloria: 2. Laudamus Te</t>
  </si>
  <si>
    <t>05/02/2017, 14:17</t>
  </si>
  <si>
    <t>Gloria: 3. Domine Deus</t>
  </si>
  <si>
    <t>Sylvia Greenberg, Jesús López-Cobos, Choeur de la Radio Suisse Romande, Wayne Williams, Choeur Pro Arte de Lausanne &amp; L'Orchestre de la Suisse Romande</t>
  </si>
  <si>
    <t>04/07/2016, 17:31</t>
  </si>
  <si>
    <t>Gloria: 4. Domini Fili Unigenite</t>
  </si>
  <si>
    <t>26/02/2017, 09:15</t>
  </si>
  <si>
    <t>Gloria: 5. Domine Deus, Agnus Dei</t>
  </si>
  <si>
    <t>Sylvia Greenberg, Jesús López-Cobos, Choeur de la Radio Suisse Romande, Choeur Pro Arte de Lausanne &amp; L'Orchestre de la Suisse Romande</t>
  </si>
  <si>
    <t>04/07/2016, 17:38</t>
  </si>
  <si>
    <t>Gloria: 6. Qui Sedes Ad Dexteram Patris</t>
  </si>
  <si>
    <t>04/07/2016, 17:44</t>
  </si>
  <si>
    <t>I. Bransle de Bourgogne</t>
  </si>
  <si>
    <t>Suite française for small orchestra</t>
  </si>
  <si>
    <t>12/05/2016, 18:42</t>
  </si>
  <si>
    <t>15/05/2020, 09:52</t>
  </si>
  <si>
    <t>II. Pavane</t>
  </si>
  <si>
    <t>12/05/2016, 19:04</t>
  </si>
  <si>
    <t>12/05/2016, 13:07</t>
  </si>
  <si>
    <t>III. Petite marche militaire</t>
  </si>
  <si>
    <t>28/05/2018, 12:40</t>
  </si>
  <si>
    <t>IV. Complainte</t>
  </si>
  <si>
    <t>28/05/2018, 12:42</t>
  </si>
  <si>
    <t>V. Bransle de Champagne</t>
  </si>
  <si>
    <t>12/05/2016, 13:38</t>
  </si>
  <si>
    <t>28/05/2018, 12:45</t>
  </si>
  <si>
    <t>VI. Sicilienne</t>
  </si>
  <si>
    <t>28/05/2018, 12:47</t>
  </si>
  <si>
    <t>VII. Carillon</t>
  </si>
  <si>
    <t>28/05/2018, 12:50</t>
  </si>
  <si>
    <t>I. Russia under the Mongolian Yoke</t>
  </si>
  <si>
    <t>London Symphony Chorus and Orchestra, Previn</t>
  </si>
  <si>
    <t>Prokofiev, Sergei</t>
  </si>
  <si>
    <t>Alexander Nevsky - Cantata, Op. 78</t>
  </si>
  <si>
    <t>13/11/2005, 21:21</t>
  </si>
  <si>
    <t>01/04/2007, 14:59</t>
  </si>
  <si>
    <t>21/10/2016, 12:38</t>
  </si>
  <si>
    <t>II. Song about Alexander Nevsky</t>
  </si>
  <si>
    <t>01/04/2007, 15:00</t>
  </si>
  <si>
    <t>28/05/2018, 12:54</t>
  </si>
  <si>
    <t>III. The Crusaders in Pskov</t>
  </si>
  <si>
    <t>29/05/2007, 20:01</t>
  </si>
  <si>
    <t>24/11/2016, 12:01</t>
  </si>
  <si>
    <t>IV. Arise, ye Russian people</t>
  </si>
  <si>
    <t>01/04/2007, 15:01</t>
  </si>
  <si>
    <t>31/07/2016, 16:53</t>
  </si>
  <si>
    <t>V. The battle on the ice</t>
  </si>
  <si>
    <t>01/04/2007, 15:02</t>
  </si>
  <si>
    <t>08/10/2016, 11:27</t>
  </si>
  <si>
    <t>VI. The field of the dead</t>
  </si>
  <si>
    <t>01/04/2007, 15:03</t>
  </si>
  <si>
    <t>08/03/2019, 21:22</t>
  </si>
  <si>
    <t>VII. Alexander's entry into Pskov</t>
  </si>
  <si>
    <t>01/04/2007, 15:04</t>
  </si>
  <si>
    <t>05/09/2017, 22:59</t>
  </si>
  <si>
    <t>Fountain Scene with Polonaise</t>
  </si>
  <si>
    <t>Boris Godunov, Op. 70b</t>
  </si>
  <si>
    <t>13/11/2005, 20:57</t>
  </si>
  <si>
    <t>15/09/2018, 12:39</t>
  </si>
  <si>
    <t>I. The Buffoon and his Wife</t>
  </si>
  <si>
    <t>Chout (The Buffoon), Op. 21a</t>
  </si>
  <si>
    <t>13/11/2005, 21:35</t>
  </si>
  <si>
    <t>15/04/2016, 12:24</t>
  </si>
  <si>
    <t>II. Dance Of the Wives</t>
  </si>
  <si>
    <t>13/11/2005, 21:36</t>
  </si>
  <si>
    <t>15/04/2016, 12:27</t>
  </si>
  <si>
    <t>III. The Buffoons kill their Wive s (Fugue)</t>
  </si>
  <si>
    <t>15/04/2016, 12:31</t>
  </si>
  <si>
    <t>IV. The Buffoon as a Young Woman</t>
  </si>
  <si>
    <t>13/11/2005, 21:37</t>
  </si>
  <si>
    <t>15/04/2016, 12:34</t>
  </si>
  <si>
    <t>V. Third Entr'acte</t>
  </si>
  <si>
    <t>08/05/2018, 22:23</t>
  </si>
  <si>
    <t>VI. Dance of the Buffoons' Daughters</t>
  </si>
  <si>
    <t>13/11/2005, 21:38</t>
  </si>
  <si>
    <t>15/04/2016, 12:39</t>
  </si>
  <si>
    <t>VII. Entry of the Merchant and his Welcome</t>
  </si>
  <si>
    <t>07/02/2018, 22:04</t>
  </si>
  <si>
    <t>VIII. In the Merchant's bedroom</t>
  </si>
  <si>
    <t>15/04/2016, 12:45</t>
  </si>
  <si>
    <t>IX. The Young Woman becomes a Goat</t>
  </si>
  <si>
    <t>13/11/2005, 21:39</t>
  </si>
  <si>
    <t>15/04/2016, 12:47</t>
  </si>
  <si>
    <t>X. Fifth Entr'acte and the Goat 's burial</t>
  </si>
  <si>
    <t>15/04/2016, 12:50</t>
  </si>
  <si>
    <t>XI. The Buffoon and the Merchant quarrel</t>
  </si>
  <si>
    <t>24/04/2016, 12:02</t>
  </si>
  <si>
    <t>XII. Final Dance</t>
  </si>
  <si>
    <t>13/11/2005, 21:40</t>
  </si>
  <si>
    <t>24/04/2016, 12:06</t>
  </si>
  <si>
    <t>Divertimento, Op. 43</t>
  </si>
  <si>
    <t>05/09/2017, 22:54</t>
  </si>
  <si>
    <t>05/06/2005, 15:37</t>
  </si>
  <si>
    <t>24/11/2017, 21:08</t>
  </si>
  <si>
    <t>III. Allegro Energico</t>
  </si>
  <si>
    <t>21/07/2019, 20:30</t>
  </si>
  <si>
    <t>IV. Allegro Non Troppo E Pesante</t>
  </si>
  <si>
    <t>05/06/2005, 15:38</t>
  </si>
  <si>
    <t>03/10/2017, 13:58</t>
  </si>
  <si>
    <t>Dreams - Symphonic Poem op.6 (1910)</t>
  </si>
  <si>
    <t>Dreams - Symphonic Poem, Op. 6</t>
  </si>
  <si>
    <t>13/11/2005, 20:54</t>
  </si>
  <si>
    <t>15/05/2020, 05:59</t>
  </si>
  <si>
    <t>Dance (Polka)</t>
  </si>
  <si>
    <t>Evgeny Onyegin, Op. 71</t>
  </si>
  <si>
    <t>22/01/2019, 22:51</t>
  </si>
  <si>
    <t>1: Overture and Chorus</t>
  </si>
  <si>
    <t>Philharmonia Orchestra, Riccardo Muti</t>
  </si>
  <si>
    <t>Ivan The Terrible (Film Music - Op. 116)</t>
  </si>
  <si>
    <t>13/11/2005, 21:22</t>
  </si>
  <si>
    <t>07/03/2019, 20:36</t>
  </si>
  <si>
    <t>2: March of the Young Ivan</t>
  </si>
  <si>
    <t>05/02/2017, 14:21</t>
  </si>
  <si>
    <t>3: Ocean-Sea</t>
  </si>
  <si>
    <t>12/10/2016, 11:08</t>
  </si>
  <si>
    <t>4: I will be Tsar!</t>
  </si>
  <si>
    <t>13/11/2005, 21:23</t>
  </si>
  <si>
    <t>04/02/2018, 12:58</t>
  </si>
  <si>
    <t>7: The Holy Fool</t>
  </si>
  <si>
    <t>11/05/2017, 08:58</t>
  </si>
  <si>
    <t>9: The Holy Fool</t>
  </si>
  <si>
    <t>13/11/2005, 21:24</t>
  </si>
  <si>
    <t>07/03/2019, 22:03</t>
  </si>
  <si>
    <t>10: The Swan</t>
  </si>
  <si>
    <t>09/01/2019, 21:24</t>
  </si>
  <si>
    <t>11: Celebration Song</t>
  </si>
  <si>
    <t>14/01/2019, 23:39</t>
  </si>
  <si>
    <t>12: The Swan</t>
  </si>
  <si>
    <t>15/01/2019, 00:41</t>
  </si>
  <si>
    <t>13: On the Bones of the Enemy</t>
  </si>
  <si>
    <t>11/05/2018, 22:33</t>
  </si>
  <si>
    <t>14: The Tartars</t>
  </si>
  <si>
    <t>13/11/2005, 21:25</t>
  </si>
  <si>
    <t>05/02/2017, 15:39</t>
  </si>
  <si>
    <t>15: The Gunners</t>
  </si>
  <si>
    <t>11/05/2018, 22:31</t>
  </si>
  <si>
    <t>16: The Storming of Kazan</t>
  </si>
  <si>
    <t>13/11/2005, 21:26</t>
  </si>
  <si>
    <t>13/01/2019, 16:04</t>
  </si>
  <si>
    <t>17: Ivan's Appeal to the Boyars</t>
  </si>
  <si>
    <t>13/11/2005, 21:27</t>
  </si>
  <si>
    <t>05/04/2019, 21:16</t>
  </si>
  <si>
    <t>18: Yefrosinia &amp; Anastasia</t>
  </si>
  <si>
    <t>18/02/2007, 08:08</t>
  </si>
  <si>
    <t>15/05/2020, 06:10</t>
  </si>
  <si>
    <t>19: Song about the Beaver</t>
  </si>
  <si>
    <t>13/11/2005, 21:28</t>
  </si>
  <si>
    <t>07/03/2016, 14:45</t>
  </si>
  <si>
    <t>25: Finale</t>
  </si>
  <si>
    <t>13/11/2005, 21:30</t>
  </si>
  <si>
    <t>13/11/2005, 21:29</t>
  </si>
  <si>
    <t>13/01/2019, 20:25</t>
  </si>
  <si>
    <t>I. Entry of the People</t>
  </si>
  <si>
    <t>Le Pas d'Acier (The Steel Dance), Op. 41a</t>
  </si>
  <si>
    <t>21/07/2019, 23:41</t>
  </si>
  <si>
    <t>II. The Officials</t>
  </si>
  <si>
    <t>16/06/2018, 16:12</t>
  </si>
  <si>
    <t>III. The Sailor and the Factory-worker</t>
  </si>
  <si>
    <t>13/11/2005, 21:41</t>
  </si>
  <si>
    <t>22/07/2019, 23:44</t>
  </si>
  <si>
    <t>IV. The Factory</t>
  </si>
  <si>
    <t>30/08/2016, 13:48</t>
  </si>
  <si>
    <t>I. The Clowns</t>
  </si>
  <si>
    <t>The Love for Three Oranges, Op. 33a</t>
  </si>
  <si>
    <t>15/04/2016, 11:14</t>
  </si>
  <si>
    <t>II. The Magician and the Witch play cards</t>
  </si>
  <si>
    <t>13/11/2005, 21:42</t>
  </si>
  <si>
    <t>15/04/2016, 11:18</t>
  </si>
  <si>
    <t>III. March</t>
  </si>
  <si>
    <t>15/04/2016, 11:20</t>
  </si>
  <si>
    <t>IV. Scherzo</t>
  </si>
  <si>
    <t>15/04/2016, 11:21</t>
  </si>
  <si>
    <t>V. The Prince and Princess</t>
  </si>
  <si>
    <t>13/11/2005, 21:43</t>
  </si>
  <si>
    <t>15/04/2016, 11:25</t>
  </si>
  <si>
    <t>VI. The Flight</t>
  </si>
  <si>
    <t>15/04/2016, 11:27</t>
  </si>
  <si>
    <t>I. Allegro Brioso</t>
  </si>
  <si>
    <t>Vladimir Ashkenazy, London SO, André Previn</t>
  </si>
  <si>
    <t>Piano Concerto 1 in D flat major, Op. 10</t>
  </si>
  <si>
    <t>24/12/2005, 20:20</t>
  </si>
  <si>
    <t>24/12/2005, 20:19</t>
  </si>
  <si>
    <t>21/10/2016, 11:11</t>
  </si>
  <si>
    <t>II. Andante Assai</t>
  </si>
  <si>
    <t>29/09/2016, 17:08</t>
  </si>
  <si>
    <t>III. Allegro Scherzando</t>
  </si>
  <si>
    <t>24/12/2005, 20:21</t>
  </si>
  <si>
    <t>15/02/2007, 07:28</t>
  </si>
  <si>
    <t>22/07/2020, 22:03</t>
  </si>
  <si>
    <t>Piano Concerto 2 in G minor, Op. 16</t>
  </si>
  <si>
    <t>08/05/2006, 18:49</t>
  </si>
  <si>
    <t>11/12/2018, 23:20</t>
  </si>
  <si>
    <t>II. Scherzo: Vivace</t>
  </si>
  <si>
    <t>24/12/2005, 20:38</t>
  </si>
  <si>
    <t>22/07/2019, 21:58</t>
  </si>
  <si>
    <t>III. Intermezzo: Allegro moderato</t>
  </si>
  <si>
    <t>16/07/2017, 13:12</t>
  </si>
  <si>
    <t>IV. Allegro tempestoso</t>
  </si>
  <si>
    <t>24/12/2005, 20:39</t>
  </si>
  <si>
    <t>30/11/2018, 19:38</t>
  </si>
  <si>
    <t>I. Andante - Allegro</t>
  </si>
  <si>
    <t>Piano Concerto 3 in C major, Op. 26</t>
  </si>
  <si>
    <t>25/02/2019, 19:54</t>
  </si>
  <si>
    <t>II. Tema con variazioni</t>
  </si>
  <si>
    <t>24/12/2005, 20:41</t>
  </si>
  <si>
    <t>31/03/2019, 00:38</t>
  </si>
  <si>
    <t>05/04/2019, 20:56</t>
  </si>
  <si>
    <t>Piano Concerto 4 in B flat major, Op. 53</t>
  </si>
  <si>
    <t>24/12/2005, 20:22</t>
  </si>
  <si>
    <t>30/07/2016, 13:09</t>
  </si>
  <si>
    <t>24/12/2005, 20:23</t>
  </si>
  <si>
    <t>10/08/2016, 11:11</t>
  </si>
  <si>
    <t>25/12/2018, 11:48</t>
  </si>
  <si>
    <t>24/12/2005, 20:24</t>
  </si>
  <si>
    <t>02/11/2016, 12:10</t>
  </si>
  <si>
    <t>Piano Concerto 5 in G major, Op. 16</t>
  </si>
  <si>
    <t>04/08/2019, 17:27</t>
  </si>
  <si>
    <t>II. Moderato Ben Accentuato</t>
  </si>
  <si>
    <t>24/12/2005, 20:25</t>
  </si>
  <si>
    <t>23/12/2017, 17:14</t>
  </si>
  <si>
    <t>III. Toccata: Allegro Con Fuoco</t>
  </si>
  <si>
    <t>29/11/2019, 22:27</t>
  </si>
  <si>
    <t>IV. Larghetto</t>
  </si>
  <si>
    <t>24/12/2005, 20:26</t>
  </si>
  <si>
    <t>25/12/2018, 11:40</t>
  </si>
  <si>
    <t>V. Vivo</t>
  </si>
  <si>
    <t>03/01/2018, 20:27</t>
  </si>
  <si>
    <t>Sonata 1 in F Minor, Op. 1</t>
  </si>
  <si>
    <t>John Lill</t>
  </si>
  <si>
    <t>Piano Sonata 1 in F Minor, Op. 1</t>
  </si>
  <si>
    <t>01/04/2007, 21:28</t>
  </si>
  <si>
    <t>22/01/2006, 20:03</t>
  </si>
  <si>
    <t>02/08/2017, 01:22</t>
  </si>
  <si>
    <t>Piano Sonata 2 In D Minor, Op. 14</t>
  </si>
  <si>
    <t>01/04/2007, 21:29</t>
  </si>
  <si>
    <t>22/01/2006, 20:04</t>
  </si>
  <si>
    <t>28/07/2020, 21:54</t>
  </si>
  <si>
    <t>22/01/2006, 20:05</t>
  </si>
  <si>
    <t>28/07/2020, 21:56</t>
  </si>
  <si>
    <t>01/04/2007, 21:30</t>
  </si>
  <si>
    <t>22/01/2006, 20:06</t>
  </si>
  <si>
    <t>28/07/2020, 22:01</t>
  </si>
  <si>
    <t>01/04/2007, 21:31</t>
  </si>
  <si>
    <t>28/07/2020, 22:06</t>
  </si>
  <si>
    <t>Sonata 3 in A minor, Op. 28 (d' apres des vieux cahiers)</t>
  </si>
  <si>
    <t>Piano Sonata 3 in A Minor, Op. 28</t>
  </si>
  <si>
    <t>22/01/2006, 20:07</t>
  </si>
  <si>
    <t>21/06/2018, 12:28</t>
  </si>
  <si>
    <t>Piano Sonata 4, Op. 29bis</t>
  </si>
  <si>
    <t>Transcribed by the composer for orchestra</t>
  </si>
  <si>
    <t>24/09/2017, 16:44</t>
  </si>
  <si>
    <t>Piano Sonatina in E Minor, Op. 54-1</t>
  </si>
  <si>
    <t>01/04/2007, 21:32</t>
  </si>
  <si>
    <t>22/01/2006, 20:08</t>
  </si>
  <si>
    <t>01/09/2017, 16:00</t>
  </si>
  <si>
    <t>01/04/2007, 21:33</t>
  </si>
  <si>
    <t>22/01/2006, 20:09</t>
  </si>
  <si>
    <t>04/06/2019, 22:26</t>
  </si>
  <si>
    <t>Scene 1: I. The Departure</t>
  </si>
  <si>
    <t>The Prodigal Son, Op. 46</t>
  </si>
  <si>
    <t>23/07/2019, 01:15</t>
  </si>
  <si>
    <t>Scene 1: II. Meeting Friends</t>
  </si>
  <si>
    <t>01/11/2016, 16:23</t>
  </si>
  <si>
    <t>Scene 1: III. The Siren</t>
  </si>
  <si>
    <t>22/07/2019, 20:28</t>
  </si>
  <si>
    <t>Scene 1: IV. The Dancers</t>
  </si>
  <si>
    <t>16/05/2020, 14:09</t>
  </si>
  <si>
    <t>Scene 2: V. The Prodigial Son And The Siren</t>
  </si>
  <si>
    <t>12/09/2017, 21:52</t>
  </si>
  <si>
    <t>Scene 2: VI. Drunkeness</t>
  </si>
  <si>
    <t>15/05/2020, 16:17</t>
  </si>
  <si>
    <t>Scene 2: VII. The Despoiling</t>
  </si>
  <si>
    <t>13/11/2005, 22:21</t>
  </si>
  <si>
    <t>11/11/2022, 11:26</t>
  </si>
  <si>
    <t>Scene 2: VIII. Awakening And Remorse</t>
  </si>
  <si>
    <t>24/09/2018, 22:58</t>
  </si>
  <si>
    <t>Scene 3: IX. Sharing The Spoils (Interlude)</t>
  </si>
  <si>
    <t>23/07/2020, 23:15</t>
  </si>
  <si>
    <t>Scene 3: X. The Return</t>
  </si>
  <si>
    <t>17/10/2017, 21:14</t>
  </si>
  <si>
    <t>I Introduction</t>
  </si>
  <si>
    <t>Romeo and Juliet, Op.64</t>
  </si>
  <si>
    <t>13/11/2005, 20:16</t>
  </si>
  <si>
    <t>13/11/2005, 20:15</t>
  </si>
  <si>
    <t>20/10/2017, 21:43</t>
  </si>
  <si>
    <t>Act 1: Sc.1: II Romeo</t>
  </si>
  <si>
    <t>28/05/2018, 13:09</t>
  </si>
  <si>
    <t>Act 1: Sc.1: III The Street Wakens</t>
  </si>
  <si>
    <t>28/05/2018, 13:12</t>
  </si>
  <si>
    <t>Act 1: Sc.1: IV Morning Dance</t>
  </si>
  <si>
    <t>15/05/2020, 16:05</t>
  </si>
  <si>
    <t>Act 1: Sc.1: V The Quarrel</t>
  </si>
  <si>
    <t>13/11/2005, 20:17</t>
  </si>
  <si>
    <t>28/05/2018, 13:16</t>
  </si>
  <si>
    <t>Act 1: Sc.1: VI The Fight - VII The Duke's Command</t>
  </si>
  <si>
    <t>04/03/2019, 17:24</t>
  </si>
  <si>
    <t>Act 1: Sc.1: VIII Interlude</t>
  </si>
  <si>
    <t>28/05/2018, 13:23</t>
  </si>
  <si>
    <t>Act 1: Sc.2: IX At the Capulets' (Preparations for the Ball)</t>
  </si>
  <si>
    <t>04/12/2018, 22:05</t>
  </si>
  <si>
    <t>Act 1: Sc.2: X The Young Juliet</t>
  </si>
  <si>
    <t>13/11/2005, 20:18</t>
  </si>
  <si>
    <t>04/12/2018, 22:08</t>
  </si>
  <si>
    <t>Act 1: Sc.2: XI Arrival of the Guests</t>
  </si>
  <si>
    <t>22/07/2019, 19:02</t>
  </si>
  <si>
    <t>Act 1: Sc.2: XII Masks</t>
  </si>
  <si>
    <t>13/11/2005, 20:19</t>
  </si>
  <si>
    <t>15/05/2020, 19:16</t>
  </si>
  <si>
    <t>Act 1: Sc.2: XIII Dance of the Knights</t>
  </si>
  <si>
    <t>15/05/2020, 09:08</t>
  </si>
  <si>
    <t>Act 1: Sc.2: XIV Juliet's Variation</t>
  </si>
  <si>
    <t>20/10/2017, 22:23</t>
  </si>
  <si>
    <t>Act 1: Sc.2: XV Mercutio</t>
  </si>
  <si>
    <t>13/11/2005, 20:20</t>
  </si>
  <si>
    <t>28/01/2018, 14:05</t>
  </si>
  <si>
    <t>Act 1: Sc.2: XVI Madrigal</t>
  </si>
  <si>
    <t>23/11/2017, 21:12</t>
  </si>
  <si>
    <t>Act 1: Sc.2: XVII Tybalt Recognizes Romeo</t>
  </si>
  <si>
    <t>16/05/2020, 05:00</t>
  </si>
  <si>
    <t>Act 1: Sc.2: XVIII Gavotte</t>
  </si>
  <si>
    <t>13/11/2005, 20:21</t>
  </si>
  <si>
    <t>16/10/2017, 21:12</t>
  </si>
  <si>
    <t>Act 1: Sc.2: XIX Balcony Scene</t>
  </si>
  <si>
    <t>04/12/2018, 22:15</t>
  </si>
  <si>
    <t>Act 1: Sc.2: XX Romeo's Variation - XXI Love Dance</t>
  </si>
  <si>
    <t>13/11/2005, 20:22</t>
  </si>
  <si>
    <t>18/02/2007, 08:12</t>
  </si>
  <si>
    <t>04/03/2019, 17:33</t>
  </si>
  <si>
    <t>Act 2: Sc.1: XXII Folk Dance</t>
  </si>
  <si>
    <t>16/12/2017, 15:35</t>
  </si>
  <si>
    <t>Act 2: Sc.1: XXIII Romeo and Mercutio</t>
  </si>
  <si>
    <t>13/11/2005, 20:23</t>
  </si>
  <si>
    <t>16/05/2020, 02:43</t>
  </si>
  <si>
    <t>Act 2: Sc.1: XXIV Dance of the Five Couples</t>
  </si>
  <si>
    <t>21/10/2017, 00:33</t>
  </si>
  <si>
    <t>Act 2: Sc.1: XXVI Nurse</t>
  </si>
  <si>
    <t>16/04/2016, 08:49</t>
  </si>
  <si>
    <t>Act 2: Sc.1: XXVII The Nurse and Romeo</t>
  </si>
  <si>
    <t>13/11/2005, 20:24</t>
  </si>
  <si>
    <t>16/12/2017, 15:29</t>
  </si>
  <si>
    <t>Act 2, Sc.2: XXVIII Romeo at Friar Laurence's</t>
  </si>
  <si>
    <t>13/11/2005, 20:26</t>
  </si>
  <si>
    <t>08/12/2017, 14:39</t>
  </si>
  <si>
    <t>Act 2, Sc.2: XXIX Juliet at Friar Laurence's</t>
  </si>
  <si>
    <t>20/10/2017, 21:23</t>
  </si>
  <si>
    <t>Act 2, Sc.3: XXX Public Merrymaking</t>
  </si>
  <si>
    <t>08/12/2017, 14:43</t>
  </si>
  <si>
    <t>Act 2, Sc.3: XXXI Further Public Festivities</t>
  </si>
  <si>
    <t>13/11/2005, 20:27</t>
  </si>
  <si>
    <t>16/10/2017, 22:12</t>
  </si>
  <si>
    <t>Act 2, Sc.3: XXXII Meeting of Tybalt and Mercutio</t>
  </si>
  <si>
    <t>13/11/2005, 20:28</t>
  </si>
  <si>
    <t>16/10/2017, 21:06</t>
  </si>
  <si>
    <t>Act 2, Sc.3: XXXIII The Duel</t>
  </si>
  <si>
    <t>21/10/2017, 00:35</t>
  </si>
  <si>
    <t>Act 2, Sc.3: XXXIV Death of Mercutio</t>
  </si>
  <si>
    <t>16/12/2017, 15:32</t>
  </si>
  <si>
    <t>Act 2, Sc.3: XXXV Romeo Decides to Avenge Mercutio - XXXVI Finale</t>
  </si>
  <si>
    <t>13/11/2005, 20:29</t>
  </si>
  <si>
    <t>16/12/2017, 16:52</t>
  </si>
  <si>
    <t>Act 3, XXXVII Introduction - Sc.1: XXXVIII Romeo and Juliet</t>
  </si>
  <si>
    <t>23/11/2017, 21:23</t>
  </si>
  <si>
    <t>Act 3, Sc.1: XXXIX Romeo Bids Juliet Farewell</t>
  </si>
  <si>
    <t>13/11/2005, 20:30</t>
  </si>
  <si>
    <t>23/11/2017, 19:38</t>
  </si>
  <si>
    <t>Act 3, Sc.1: XL Nurse</t>
  </si>
  <si>
    <t>25/11/2017, 20:06</t>
  </si>
  <si>
    <t>Act 3, Sc.1: XLI Juliet Refuses to Marry Paris</t>
  </si>
  <si>
    <t>27/10/2017, 22:46</t>
  </si>
  <si>
    <t>Act 3, Sc.1: XLII Juliet Alone - XLIII Interlude</t>
  </si>
  <si>
    <t>23/11/2017, 21:19</t>
  </si>
  <si>
    <t>Act 3, Sc.2: XLIV At Friar Laurence's Cell - XLV Interlude</t>
  </si>
  <si>
    <t>13/11/2005, 20:31</t>
  </si>
  <si>
    <t>03/03/2020, 17:57</t>
  </si>
  <si>
    <t>Act 3, Sc.3: XLVI Juliet's Room</t>
  </si>
  <si>
    <t>13/11/2005, 20:32</t>
  </si>
  <si>
    <t>03/03/2020, 20:31</t>
  </si>
  <si>
    <t>Act 3, Sc.3: XLVII Juliet Alone</t>
  </si>
  <si>
    <t>15/06/2016, 12:39</t>
  </si>
  <si>
    <t>Act 3, Sc.3: XLVIII Aubade</t>
  </si>
  <si>
    <t>13/11/2005, 20:33</t>
  </si>
  <si>
    <t>15/06/2016, 12:42</t>
  </si>
  <si>
    <t>Act 3, Sc.3: XLIX Dance of the Girls with Lilies</t>
  </si>
  <si>
    <t>15/06/2016, 12:44</t>
  </si>
  <si>
    <t>Act 3, Sc.3: L At Juliet's Bedside</t>
  </si>
  <si>
    <t>13/11/2005, 20:34</t>
  </si>
  <si>
    <t>15/06/2016, 12:46</t>
  </si>
  <si>
    <t>Act 4, Epilogue: XLI Juliet's Funeral</t>
  </si>
  <si>
    <t>10/11/2016, 10:16</t>
  </si>
  <si>
    <t>Act 4, Epilogue: XLII Juliet's Death</t>
  </si>
  <si>
    <t>13/11/2005, 20:35</t>
  </si>
  <si>
    <t>16/03/2019, 10:25</t>
  </si>
  <si>
    <t>I. Folk Dance</t>
  </si>
  <si>
    <t>Romeo and Juliet, Op.64bis</t>
  </si>
  <si>
    <t>22/11/2005, 14:59</t>
  </si>
  <si>
    <t>13/02/2007, 07:53</t>
  </si>
  <si>
    <t>07/04/2016, 08:00</t>
  </si>
  <si>
    <t>07/04/2016, 08:01</t>
  </si>
  <si>
    <t>III. Madrigal</t>
  </si>
  <si>
    <t>07/04/2016, 08:05</t>
  </si>
  <si>
    <t>IV. Minuet</t>
  </si>
  <si>
    <t>22/11/2005, 15:00</t>
  </si>
  <si>
    <t>07/04/2016, 08:08</t>
  </si>
  <si>
    <t>V. Masks</t>
  </si>
  <si>
    <t>07/04/2016, 08:11</t>
  </si>
  <si>
    <t>VI. Romeo And Juliet</t>
  </si>
  <si>
    <t>22/11/2005, 15:01</t>
  </si>
  <si>
    <t>16/04/2016, 08:06</t>
  </si>
  <si>
    <t>VII. Death Of Tybalt</t>
  </si>
  <si>
    <t>07/04/2016, 08:24</t>
  </si>
  <si>
    <t>Montagues &amp; Capulets</t>
  </si>
  <si>
    <t>Romeo and Juliet, Suite 2, Op.64</t>
  </si>
  <si>
    <t>13/11/2005, 20:50</t>
  </si>
  <si>
    <t>30/03/2019, 22:48</t>
  </si>
  <si>
    <t>The Young Juliet</t>
  </si>
  <si>
    <t>13/11/2005, 20:51</t>
  </si>
  <si>
    <t>04/06/2017, 11:08</t>
  </si>
  <si>
    <t>Friar Laurence</t>
  </si>
  <si>
    <t>13/11/2005, 20:52</t>
  </si>
  <si>
    <t>08/06/2017, 17:51</t>
  </si>
  <si>
    <t>Dance</t>
  </si>
  <si>
    <t>06/06/2017, 11:05</t>
  </si>
  <si>
    <t>Romeo at Juliet's before parting</t>
  </si>
  <si>
    <t>13/05/2016, 07:46</t>
  </si>
  <si>
    <t>Dance of the Antilles Girls</t>
  </si>
  <si>
    <t>13/11/2005, 20:53</t>
  </si>
  <si>
    <t>04/06/2017, 16:14</t>
  </si>
  <si>
    <t>Romeo at the Grave of Juliet</t>
  </si>
  <si>
    <t>02/04/2017, 10:16</t>
  </si>
  <si>
    <t>Romeo at the Fountain</t>
  </si>
  <si>
    <t>Romeo and Juliet, Suite 3, Op. 101</t>
  </si>
  <si>
    <t>13/11/2005, 21:06</t>
  </si>
  <si>
    <t>31/03/2020, 20:38</t>
  </si>
  <si>
    <t>Morning Dance</t>
  </si>
  <si>
    <t>30/04/2018, 22:56</t>
  </si>
  <si>
    <t>Juliet</t>
  </si>
  <si>
    <t>13/11/2005, 21:07</t>
  </si>
  <si>
    <t>25/11/2017, 20:04</t>
  </si>
  <si>
    <t>The Nurse</t>
  </si>
  <si>
    <t>04/04/2016, 15:09</t>
  </si>
  <si>
    <t>Aubade</t>
  </si>
  <si>
    <t>04/03/2018, 20:03</t>
  </si>
  <si>
    <t>The Death of Juliet</t>
  </si>
  <si>
    <t>13/11/2005, 21:08</t>
  </si>
  <si>
    <t>25/02/2019, 22:11</t>
  </si>
  <si>
    <t>Russian Overture, Op. 72</t>
  </si>
  <si>
    <t>Philharmonia Orchestra, Neeme Järvi</t>
  </si>
  <si>
    <t>13/11/2005, 20:45</t>
  </si>
  <si>
    <t>06/10/2017, 10:15</t>
  </si>
  <si>
    <t>II. Le Dieu ennemi et la danse des esprits noirs</t>
  </si>
  <si>
    <t>Scythische suite, Op. 20</t>
  </si>
  <si>
    <t>04/06/2005, 11:21</t>
  </si>
  <si>
    <t>10/06/2016, 13:40</t>
  </si>
  <si>
    <t>III. La nuit</t>
  </si>
  <si>
    <t>10/06/2016, 13:47</t>
  </si>
  <si>
    <t>IV. Le départ glorieux de Lolly et le cortège du soleil</t>
  </si>
  <si>
    <t>10/06/2016, 13:52</t>
  </si>
  <si>
    <t>Sinfonia Concertante, Op.125</t>
  </si>
  <si>
    <t>13/11/2005, 21:03</t>
  </si>
  <si>
    <t>13/11/2005, 21:01</t>
  </si>
  <si>
    <t>16/03/2020, 22:48</t>
  </si>
  <si>
    <t>II. Allegro guisto</t>
  </si>
  <si>
    <t>13/11/2005, 21:05</t>
  </si>
  <si>
    <t>24/03/2016, 10:20</t>
  </si>
  <si>
    <t>III. Andante con moto</t>
  </si>
  <si>
    <t>03/06/2019, 10:34</t>
  </si>
  <si>
    <t>I. Allegro giocoso</t>
  </si>
  <si>
    <t>Sinfonietta, Op. 5/48</t>
  </si>
  <si>
    <t>22/11/2005, 16:18</t>
  </si>
  <si>
    <t>10/11/2016, 13:17</t>
  </si>
  <si>
    <t>22/11/2005, 16:19</t>
  </si>
  <si>
    <t>05/07/2017, 11:24</t>
  </si>
  <si>
    <t>III. Intermezzo: vivace</t>
  </si>
  <si>
    <t>16/07/2017, 14:38</t>
  </si>
  <si>
    <t>IV. Scherzo: Allegro risoluto</t>
  </si>
  <si>
    <t>22/11/2005, 16:20</t>
  </si>
  <si>
    <t>08/06/2017, 15:03</t>
  </si>
  <si>
    <t>V. Allegro giocoso</t>
  </si>
  <si>
    <t>05/04/2016, 12:25</t>
  </si>
  <si>
    <t>I. Introduction</t>
  </si>
  <si>
    <t>Summer Night, Suite from 'The Duenna', Op. 123</t>
  </si>
  <si>
    <t>13/11/2005, 20:43</t>
  </si>
  <si>
    <t>28/05/2018, 12:56</t>
  </si>
  <si>
    <t>II. Serenade</t>
  </si>
  <si>
    <t>25/02/2019, 20:00</t>
  </si>
  <si>
    <t>III. Minuet</t>
  </si>
  <si>
    <t>13/11/2005, 20:44</t>
  </si>
  <si>
    <t>25/12/2018, 21:14</t>
  </si>
  <si>
    <t>IV. Dreams</t>
  </si>
  <si>
    <t>10/06/2018, 10:55</t>
  </si>
  <si>
    <t>V. Dance</t>
  </si>
  <si>
    <t>08/12/2017, 13:06</t>
  </si>
  <si>
    <t>Symphony 1 in D major, Op. 25 "Classical" (Järvi)</t>
  </si>
  <si>
    <t>19/11/2013, 16:19</t>
  </si>
  <si>
    <t>22/11/2005, 14:04</t>
  </si>
  <si>
    <t>05/04/2016, 20:18</t>
  </si>
  <si>
    <t>25/12/2018, 21:49</t>
  </si>
  <si>
    <t>III. Gavotte: Non Troppo Allegro</t>
  </si>
  <si>
    <t>22/11/2005, 14:06</t>
  </si>
  <si>
    <t>16/05/2020, 01:59</t>
  </si>
  <si>
    <t>IV. Finale: Molto Vivace</t>
  </si>
  <si>
    <t>24/02/2019, 18:49</t>
  </si>
  <si>
    <t>Symphony 1 in D major, Op. 25 "Classical" (Karajan)</t>
  </si>
  <si>
    <t>22/11/2005, 15:19</t>
  </si>
  <si>
    <t>29/10/2016, 10:28</t>
  </si>
  <si>
    <t>25/12/2018, 13:03</t>
  </si>
  <si>
    <t>III. Gavotta. Non Troppo Allegro</t>
  </si>
  <si>
    <t>22/11/2005, 15:20</t>
  </si>
  <si>
    <t>11/09/2018, 20:08</t>
  </si>
  <si>
    <t>IV. Finale. Molto Vivace</t>
  </si>
  <si>
    <t>25/12/2018, 13:07</t>
  </si>
  <si>
    <t>Symphony 2 in D minor, Op. 40</t>
  </si>
  <si>
    <t>23/11/2007, 16:50</t>
  </si>
  <si>
    <t>14/10/2016, 10:49</t>
  </si>
  <si>
    <t>Symphony 3 in C minor, Op. 44</t>
  </si>
  <si>
    <t>21/01/2006, 10:38</t>
  </si>
  <si>
    <t>15/05/2020, 02:12</t>
  </si>
  <si>
    <t>22/07/2019, 00:19</t>
  </si>
  <si>
    <t>III. Allegro Agitato</t>
  </si>
  <si>
    <t>07/07/2017, 12:04</t>
  </si>
  <si>
    <t>I. Andante Assai - Allegro Eroico</t>
  </si>
  <si>
    <t>Symphony 4 in C major, Op. 47 (1930 version)</t>
  </si>
  <si>
    <t>22/09/2018, 21:21</t>
  </si>
  <si>
    <t>II. Andante Tranquillo</t>
  </si>
  <si>
    <t>15/05/2020, 14:25</t>
  </si>
  <si>
    <t>III. Moderato, Quasi Allegretto</t>
  </si>
  <si>
    <t>20/11/2016, 09:52</t>
  </si>
  <si>
    <t>IV. Allegro Risoluto</t>
  </si>
  <si>
    <t>25/11/2016, 09:11</t>
  </si>
  <si>
    <t>I. Andante-Allegro Eroico-Allegretto</t>
  </si>
  <si>
    <t>Symphony 4 in C major, Op. 112 (1947 version)</t>
  </si>
  <si>
    <t>22/11/2005, 14:08</t>
  </si>
  <si>
    <t>22/07/2019, 15:50</t>
  </si>
  <si>
    <t>22/11/2005, 14:09</t>
  </si>
  <si>
    <t>02/03/2020, 21:36</t>
  </si>
  <si>
    <t>22/11/2005, 14:10</t>
  </si>
  <si>
    <t>06/08/2016, 15:01</t>
  </si>
  <si>
    <t>22/11/2005, 14:11</t>
  </si>
  <si>
    <t>14/05/2020, 23:13</t>
  </si>
  <si>
    <t>Symphony 5 in B flat major, Op. 100 (Järvi)</t>
  </si>
  <si>
    <t>19/11/2013, 16:20</t>
  </si>
  <si>
    <t>13/02/2007, 07:54</t>
  </si>
  <si>
    <t>17/12/2018, 23:42</t>
  </si>
  <si>
    <t>II. Allegro marcato</t>
  </si>
  <si>
    <t>11/11/2016, 10:36</t>
  </si>
  <si>
    <t>12/06/2018, 22:16</t>
  </si>
  <si>
    <t>17/06/2018, 13:06</t>
  </si>
  <si>
    <t>Symphony 5 in B flat major, Op. 100 (Karajan)</t>
  </si>
  <si>
    <t>22/11/2005, 15:21</t>
  </si>
  <si>
    <t>11/11/2016, 14:02</t>
  </si>
  <si>
    <t>II. Allegro Marcato</t>
  </si>
  <si>
    <t>22/11/2005, 15:23</t>
  </si>
  <si>
    <t>11/11/2016, 14:11</t>
  </si>
  <si>
    <t>25/12/2018, 15:06</t>
  </si>
  <si>
    <t>IV. Allegro Giocoso</t>
  </si>
  <si>
    <t>22/11/2005, 15:25</t>
  </si>
  <si>
    <t>29/10/2016, 09:45</t>
  </si>
  <si>
    <t>Symphony 6 in E flat minor, Op. 111</t>
  </si>
  <si>
    <t>22/11/2005, 15:45</t>
  </si>
  <si>
    <t>22/11/2005, 15:43</t>
  </si>
  <si>
    <t>15/05/2020, 21:36</t>
  </si>
  <si>
    <t>22/11/2005, 15:47</t>
  </si>
  <si>
    <t>21/11/2016, 12:26</t>
  </si>
  <si>
    <t>22/11/2005, 15:48</t>
  </si>
  <si>
    <t>07/03/2020, 20:41</t>
  </si>
  <si>
    <t>Symphony 7 in C sharp minor, Op. 131</t>
  </si>
  <si>
    <t>22/11/2005, 16:15</t>
  </si>
  <si>
    <t>30/03/2019, 22:57</t>
  </si>
  <si>
    <t>22/11/2005, 16:16</t>
  </si>
  <si>
    <t>03/06/2019, 10:45</t>
  </si>
  <si>
    <t>III. Andante espressivo</t>
  </si>
  <si>
    <t>22/11/2005, 16:17</t>
  </si>
  <si>
    <t>16/05/2020, 09:59</t>
  </si>
  <si>
    <t>13/01/2019, 15:40</t>
  </si>
  <si>
    <t>Allegro espressivo</t>
  </si>
  <si>
    <t>Two Pushkin Waltzes, Op. 120</t>
  </si>
  <si>
    <t>18/02/2007, 08:50</t>
  </si>
  <si>
    <t>17/06/2018, 17:31</t>
  </si>
  <si>
    <t>Allegro Meditativo</t>
  </si>
  <si>
    <t>13/11/2005, 20:56</t>
  </si>
  <si>
    <t>23/09/2017, 22:40</t>
  </si>
  <si>
    <t>I. Andantino - Andante assai</t>
  </si>
  <si>
    <t>Violin Concerto 1 in D major, Op. 19</t>
  </si>
  <si>
    <t>12/07/2019, 21:17</t>
  </si>
  <si>
    <t>II. Scherzo. Vivacissimo</t>
  </si>
  <si>
    <t>20/10/2017, 22:08</t>
  </si>
  <si>
    <t>III. Moderato; Allegro moderato; Moderato; Piu tranquillo</t>
  </si>
  <si>
    <t>13/11/2005, 21:15</t>
  </si>
  <si>
    <t>30/03/2019, 20:21</t>
  </si>
  <si>
    <t>Violin Concerto 2 in G minor, Op. 63</t>
  </si>
  <si>
    <t>31/10/2016, 12:30</t>
  </si>
  <si>
    <t>II. Andante assai; Allegretto; Andante assai come prima</t>
  </si>
  <si>
    <t>13/11/2005, 21:17</t>
  </si>
  <si>
    <t>24/06/2016, 17:43</t>
  </si>
  <si>
    <t>III. Allegro, ben marcato</t>
  </si>
  <si>
    <t>13/11/2005, 21:18</t>
  </si>
  <si>
    <t>05/04/2016, 12:32</t>
  </si>
  <si>
    <t>Violin sonata in D major, Op. 115</t>
  </si>
  <si>
    <t>16/05/2020, 13:24</t>
  </si>
  <si>
    <t>III. Con brio - Allegro precipitato - Tempo Ⅰ</t>
  </si>
  <si>
    <t>13/11/2005, 21:19</t>
  </si>
  <si>
    <t>16/10/2017, 22:43</t>
  </si>
  <si>
    <t>Visions Fugitives</t>
  </si>
  <si>
    <t>Visions Fugitives, Op. 22</t>
  </si>
  <si>
    <t>13/04/2008, 10:20</t>
  </si>
  <si>
    <t>23/11/2017, 20:20</t>
  </si>
  <si>
    <t>II. In The Palace (Cinderella)</t>
  </si>
  <si>
    <t>Waltz Suite, Op. 110</t>
  </si>
  <si>
    <t>22/11/2005, 15:49</t>
  </si>
  <si>
    <t>13/02/2007, 07:55</t>
  </si>
  <si>
    <t>02/04/2019, 23:23</t>
  </si>
  <si>
    <t>I. Since we Met (War and Peace)</t>
  </si>
  <si>
    <t>22/11/2005, 15:40</t>
  </si>
  <si>
    <t>28/01/2018, 12:47</t>
  </si>
  <si>
    <t>V. New Year's Eve Ball (War and Peace)</t>
  </si>
  <si>
    <t>28/04/2018, 23:51</t>
  </si>
  <si>
    <t>III. Mephesto Waltz (Lermontov)</t>
  </si>
  <si>
    <t>24/06/2016, 17:47</t>
  </si>
  <si>
    <t>VI. Happiness (Cinderella)</t>
  </si>
  <si>
    <t>22/11/2005, 15:50</t>
  </si>
  <si>
    <t>03/03/2020, 17:51</t>
  </si>
  <si>
    <t>IV. End of the Fairy Tale (Cinderella)</t>
  </si>
  <si>
    <t>24/06/2016, 18:53</t>
  </si>
  <si>
    <t>I.1 The Ball. Fanfare &amp; Polonaise</t>
  </si>
  <si>
    <t>War and Peace, Symphonic Suite</t>
  </si>
  <si>
    <t>13/11/2005, 20:39</t>
  </si>
  <si>
    <t>22/01/2019, 23:19</t>
  </si>
  <si>
    <t>I.2 The Ball. Waltz</t>
  </si>
  <si>
    <t>13/02/2007, 07:44</t>
  </si>
  <si>
    <t>22/01/2019, 23:25</t>
  </si>
  <si>
    <t>I.3 The Ball. Mazurka</t>
  </si>
  <si>
    <t>22/01/2019, 23:28</t>
  </si>
  <si>
    <t>II. Intermezzo - May Night</t>
  </si>
  <si>
    <t>22/01/2019, 23:34</t>
  </si>
  <si>
    <t>III.1 Finale. Snowstorm</t>
  </si>
  <si>
    <t>22/01/2019, 23:36</t>
  </si>
  <si>
    <t>III.2 Finale. Battle</t>
  </si>
  <si>
    <t>13/11/2005, 20:42</t>
  </si>
  <si>
    <t>06/08/2016, 14:55</t>
  </si>
  <si>
    <t>III.3 Finale. Victory</t>
  </si>
  <si>
    <t>22/01/2019, 23:39</t>
  </si>
  <si>
    <t>Crisantemi For String Quartet, Trans For Stri Orch</t>
  </si>
  <si>
    <t>Puccini, Giacomo</t>
  </si>
  <si>
    <t>13/01/2019, 14:43</t>
  </si>
  <si>
    <t>O Mio Babbino Caro</t>
  </si>
  <si>
    <t>Renata Tebaldi</t>
  </si>
  <si>
    <t>Gianni Schicchi</t>
  </si>
  <si>
    <t>04/12/2013, 21:34</t>
  </si>
  <si>
    <t>25/02/2019, 20:43</t>
  </si>
  <si>
    <t>Puccini: Madama Butterfly - Viene La Sera</t>
  </si>
  <si>
    <t>Mirella Freni, Luciano Pavarotti, Etc.; Herbert Von Karajan: Vienna Philharmonic Orchestra</t>
  </si>
  <si>
    <t>Great Love Duets</t>
  </si>
  <si>
    <t>02/05/2017, 16:59</t>
  </si>
  <si>
    <t>Puccini: Tosca - Mario! Mario! Mario!...Son Qui.</t>
  </si>
  <si>
    <t>Mirella Freni, Richard Van Allan; Nicola Rescigno: National Philharmonic Orchestra London</t>
  </si>
  <si>
    <t>24/11/2016, 14:37</t>
  </si>
  <si>
    <t>Vecchia zimarra, senti</t>
  </si>
  <si>
    <t>N. Ghiaurov</t>
  </si>
  <si>
    <t>La Bohème</t>
  </si>
  <si>
    <t>24/07/2017, 20:24</t>
  </si>
  <si>
    <t>Sono Andati</t>
  </si>
  <si>
    <t>Luciano Pavarotti, Mirella Freni, Etc.; Herbert Von Karajan: Berlin Philharmonic Orchestra, Deutsche Oper Chorus</t>
  </si>
  <si>
    <t>05/07/2016, 19:36</t>
  </si>
  <si>
    <t>Minnie, Dalla Mia Casa</t>
  </si>
  <si>
    <t>Sherrill Milnes</t>
  </si>
  <si>
    <t>La Fanciulla Del West</t>
  </si>
  <si>
    <t>06/10/2016, 07:11</t>
  </si>
  <si>
    <t>Un Bel Dì Vedremo</t>
  </si>
  <si>
    <t>Luciano Pavarotti, Mirella Freni; Herbert Von Karajan: Vienna Philharmonic Orchestra</t>
  </si>
  <si>
    <t>Madama Butterfly</t>
  </si>
  <si>
    <t>20/06/2012, 18:07</t>
  </si>
  <si>
    <t>10/11/2016, 10:03</t>
  </si>
  <si>
    <t>Act II part 1</t>
  </si>
  <si>
    <t>Maria Callas, Scala, Herbert von Karajan</t>
  </si>
  <si>
    <t>24/02/2008, 21:40</t>
  </si>
  <si>
    <t>23/02/2008, 18:31</t>
  </si>
  <si>
    <t>16/05/2020, 07:02</t>
  </si>
  <si>
    <t>Puccini: Gianni Schicchi - O Mio Babbino Caro</t>
  </si>
  <si>
    <t>Luciano Pavarotti, Renata Tibaldi; Lamberto Gardelli: Maggio Musicale Fiorentino Orchestra</t>
  </si>
  <si>
    <t>02/01/2012, 00:13</t>
  </si>
  <si>
    <t>19/10/2016, 10:16</t>
  </si>
  <si>
    <t>Puccini: Tosca - E Lucevan Le Stelle</t>
  </si>
  <si>
    <t>Plácido Domingo</t>
  </si>
  <si>
    <t>The Three Tenors In Concert</t>
  </si>
  <si>
    <t>29/12/2011, 16:09</t>
  </si>
  <si>
    <t>15/09/2016, 09:20</t>
  </si>
  <si>
    <t>E Lucevan Le Stelle</t>
  </si>
  <si>
    <t>Plácido Domingo; James Levine: Philharmonia Orchestra</t>
  </si>
  <si>
    <t>Tosca</t>
  </si>
  <si>
    <t>08/04/2017, 09:52</t>
  </si>
  <si>
    <t>Luciano Pavarotti; Nicolà Rescigno: National Philharmonic Orchestra</t>
  </si>
  <si>
    <t>07/10/2018, 18:25</t>
  </si>
  <si>
    <t>Purcell: Dido &amp; Aeneas - Thy Hand, Belinda .. When I Am Laid In Earth</t>
  </si>
  <si>
    <t>Jessye Norman; Raymond Leppard: English Chamber Orchestra</t>
  </si>
  <si>
    <t>Purcell, Henry</t>
  </si>
  <si>
    <t>29/06/2017, 19:43</t>
  </si>
  <si>
    <t>29/12/2011, 10:03</t>
  </si>
  <si>
    <t>02/04/2017, 10:10</t>
  </si>
  <si>
    <t>arr. Britten</t>
  </si>
  <si>
    <t>Chacony in G minor</t>
  </si>
  <si>
    <t>30/03/2008, 13:33</t>
  </si>
  <si>
    <t>Ode for the Birthday of Queen Mary II</t>
  </si>
  <si>
    <t>Come, ye sons of art, away</t>
  </si>
  <si>
    <t>28/05/2007, 10:17</t>
  </si>
  <si>
    <t>16/12/2017, 13:48</t>
  </si>
  <si>
    <t>Dido and Aeneas</t>
  </si>
  <si>
    <t>03/11/2006, 06:48</t>
  </si>
  <si>
    <t>01/08/2017, 18:23</t>
  </si>
  <si>
    <t>The Place Act 1</t>
  </si>
  <si>
    <t>03/11/2006, 06:40</t>
  </si>
  <si>
    <t>05/07/2017, 11:50</t>
  </si>
  <si>
    <t>Act II, Scene The Cave, Scene The Grove</t>
  </si>
  <si>
    <t>01/04/2007, 04:40</t>
  </si>
  <si>
    <t>16/07/2017, 14:16</t>
  </si>
  <si>
    <t>Act III, Scene The Ships, Scene The Palace</t>
  </si>
  <si>
    <t>01/04/2007, 04:43</t>
  </si>
  <si>
    <t>12/10/2016, 15:09</t>
  </si>
  <si>
    <t>Dioclesian</t>
  </si>
  <si>
    <t>03/11/2006, 07:15</t>
  </si>
  <si>
    <t>16/07/2017, 15:13</t>
  </si>
  <si>
    <t>Act III</t>
  </si>
  <si>
    <t>03/11/2006, 07:18</t>
  </si>
  <si>
    <t>11/05/2016, 14:49</t>
  </si>
  <si>
    <t>Act IV</t>
  </si>
  <si>
    <t>03/11/2006, 07:19</t>
  </si>
  <si>
    <t>11/05/2016, 14:59</t>
  </si>
  <si>
    <t>Act V</t>
  </si>
  <si>
    <t>03/11/2006, 07:20</t>
  </si>
  <si>
    <t>03/04/2016, 14:14</t>
  </si>
  <si>
    <t>Sylvia McNair, Academy of Ancient Music, Christopher Hogwood</t>
  </si>
  <si>
    <t>The Echoing Air</t>
  </si>
  <si>
    <t>24/02/2008, 00:26</t>
  </si>
  <si>
    <t>23/02/2008, 18:16</t>
  </si>
  <si>
    <t>23/02/2008, 18:19</t>
  </si>
  <si>
    <t>05/04/2019, 20:30</t>
  </si>
  <si>
    <t>23/02/2008, 18:20</t>
  </si>
  <si>
    <t>29/07/2019, 21:56</t>
  </si>
  <si>
    <t>23/02/2008, 18:21</t>
  </si>
  <si>
    <t>26/01/2018, 12:39</t>
  </si>
  <si>
    <t>First Music Chaconne - Second Music 1. Overture - 2. Air</t>
  </si>
  <si>
    <t>King Arthur</t>
  </si>
  <si>
    <t>01/04/2007, 04:46</t>
  </si>
  <si>
    <t>24/07/2018, 16:39</t>
  </si>
  <si>
    <t>Act I</t>
  </si>
  <si>
    <t>29/07/2019, 21:11</t>
  </si>
  <si>
    <t>Act II</t>
  </si>
  <si>
    <t>19/10/2008, 15:25</t>
  </si>
  <si>
    <t>06/07/2019, 00:37</t>
  </si>
  <si>
    <t>19/10/2008, 15:28</t>
  </si>
  <si>
    <t>15/10/2016, 10:31</t>
  </si>
  <si>
    <t>19/10/2008, 15:30</t>
  </si>
  <si>
    <t>01/05/2019, 20:12</t>
  </si>
  <si>
    <t>Nymphs and Shepherds (The Libertine)</t>
  </si>
  <si>
    <t>28/07/2019, 21:01</t>
  </si>
  <si>
    <t>The Yorkshire Feast Song</t>
  </si>
  <si>
    <t>Of old when Heroes thought it base</t>
  </si>
  <si>
    <t>29/05/2007, 12:59</t>
  </si>
  <si>
    <t>12/09/2017, 21:10</t>
  </si>
  <si>
    <t>Purcell: Abdelazer, Or The Moor's Revenge, Z 570 - Overture</t>
  </si>
  <si>
    <t>05/02/2017, 15:37</t>
  </si>
  <si>
    <t>Purcell: Abdelazer, Or The Moor's Revenge, Z 570 - Rondeau</t>
  </si>
  <si>
    <t>Purcell: Abdelazer, Or The Moor's Revenge, Z 570 - Air</t>
  </si>
  <si>
    <t>28/12/2011, 16:52</t>
  </si>
  <si>
    <t>30/05/2016, 17:08</t>
  </si>
  <si>
    <t>09/03/2016, 13:42</t>
  </si>
  <si>
    <t>Purcell: Abdelazer, Or The Moor's Revenge, Z 570 - Minuet</t>
  </si>
  <si>
    <t>22/10/2016, 09:36</t>
  </si>
  <si>
    <t>24/07/2017, 23:12</t>
  </si>
  <si>
    <t>Purcell: Abdelazer, Or The Moor's Revenge, Z 570 - Jig</t>
  </si>
  <si>
    <t>05/02/2017, 12:45</t>
  </si>
  <si>
    <t>Purcell: Abdelazer, Or The Moor's Revenge, Z 570 - Hornpipe</t>
  </si>
  <si>
    <t>03/06/2019, 19:07</t>
  </si>
  <si>
    <t>Ode for St Cecelia's Day</t>
  </si>
  <si>
    <t>Welcome To all the Pleasures</t>
  </si>
  <si>
    <t>29/05/2007, 14:16</t>
  </si>
  <si>
    <t>03/05/2016, 21:25</t>
  </si>
  <si>
    <t>Intermezzo</t>
  </si>
  <si>
    <t>London SO, André Previn</t>
  </si>
  <si>
    <t>Rachmaninov, Sergei</t>
  </si>
  <si>
    <t>Aleko</t>
  </si>
  <si>
    <t>01/11/2005, 16:36</t>
  </si>
  <si>
    <t>25/12/2018, 14:22</t>
  </si>
  <si>
    <t>Frauentanz</t>
  </si>
  <si>
    <t>01/11/2005, 16:37</t>
  </si>
  <si>
    <t>25/12/2018, 14:27</t>
  </si>
  <si>
    <t>I. Allegro ma non tanto</t>
  </si>
  <si>
    <t>The Bells, Op. 35</t>
  </si>
  <si>
    <t>29/05/2007, 19:05</t>
  </si>
  <si>
    <t>01/04/2007, 15:05</t>
  </si>
  <si>
    <t>29/05/2007, 19:06</t>
  </si>
  <si>
    <t>26/10/2016, 11:09</t>
  </si>
  <si>
    <t>IV. Lento lugubre</t>
  </si>
  <si>
    <t>09/04/2016, 11:03</t>
  </si>
  <si>
    <t>V. Lento lugubre</t>
  </si>
  <si>
    <t>31/08/2016, 12:28</t>
  </si>
  <si>
    <t>Die Toteninsel, op. 29</t>
  </si>
  <si>
    <t>The Isle of the Dead, Op. 29</t>
  </si>
  <si>
    <t>01/11/2005, 16:35</t>
  </si>
  <si>
    <t>01/11/2005, 16:33</t>
  </si>
  <si>
    <t>24/07/2017, 22:47</t>
  </si>
  <si>
    <t>Piano Concerto 1 in F# minor, Op. 1</t>
  </si>
  <si>
    <t>18/05/2018, 13:47</t>
  </si>
  <si>
    <t>15/05/2020, 05:03</t>
  </si>
  <si>
    <t>20/12/2018, 15:19</t>
  </si>
  <si>
    <t>Piano Concerto 2 in C minor, Op. 18</t>
  </si>
  <si>
    <t>01/11/2005, 16:04</t>
  </si>
  <si>
    <t>04/12/2018, 22:41</t>
  </si>
  <si>
    <t>II. Adagio Sostenuto</t>
  </si>
  <si>
    <t>01/11/2005, 16:06</t>
  </si>
  <si>
    <t>04/12/2018, 22:53</t>
  </si>
  <si>
    <t>01/11/2005, 16:08</t>
  </si>
  <si>
    <t>28/07/2019, 21:30</t>
  </si>
  <si>
    <t>I. Allegro Ma Non Tanto</t>
  </si>
  <si>
    <t>Piano Concerto 3 in D minor, Op. 30</t>
  </si>
  <si>
    <t>01/11/2005, 15:55</t>
  </si>
  <si>
    <t>01/11/2005, 15:58</t>
  </si>
  <si>
    <t>16/05/2020, 10:45</t>
  </si>
  <si>
    <t>III. Finale: Alla Breve</t>
  </si>
  <si>
    <t>01/11/2005, 15:59</t>
  </si>
  <si>
    <t>25/12/2018, 21:40</t>
  </si>
  <si>
    <t>Piano Concerto 4 in G minor, Op. 40</t>
  </si>
  <si>
    <t>01/11/2005, 16:09</t>
  </si>
  <si>
    <t>04/07/2019, 23:01</t>
  </si>
  <si>
    <t>01/11/2005, 16:10</t>
  </si>
  <si>
    <t>04/08/2019, 17:04</t>
  </si>
  <si>
    <t>01/11/2005, 16:11</t>
  </si>
  <si>
    <t>03/06/2019, 12:58</t>
  </si>
  <si>
    <t>Prelude #4 In D, Op. 23/4</t>
  </si>
  <si>
    <t>Lazar Berman</t>
  </si>
  <si>
    <t>24/11/2016, 13:45</t>
  </si>
  <si>
    <t>Prelude In G Sharp Minor, Op. 32 /12</t>
  </si>
  <si>
    <t>20/06/2012, 18:08</t>
  </si>
  <si>
    <t>05/02/2017, 20:08</t>
  </si>
  <si>
    <t>Rachmaninov: Rhapsody On A Theme Of Paganini, Op. 43 - Var. 18</t>
  </si>
  <si>
    <t>Bella Davidovich; Neeme Järvi: Royal Concergebouw Orchestra</t>
  </si>
  <si>
    <t>Rachmaninov For Romance</t>
  </si>
  <si>
    <t>22/04/2016, 11:36</t>
  </si>
  <si>
    <t>Rachmaninov: Symphony #2 In E Minor, Op. 27 - 3. Adagio</t>
  </si>
  <si>
    <t>Valery Gergiev: Mariinsky Theatre Orchestra</t>
  </si>
  <si>
    <t>22/04/2016, 11:50</t>
  </si>
  <si>
    <t>Rachmaninov: Prelude #6 In E Flat, Op. 23/6</t>
  </si>
  <si>
    <t>Byron Janis</t>
  </si>
  <si>
    <t>22/01/2019, 23:16</t>
  </si>
  <si>
    <t>The Rock - Fantasy, Op.7</t>
  </si>
  <si>
    <t>Russian NO, Mikhail Pletnev</t>
  </si>
  <si>
    <t>01/11/2005, 15:46</t>
  </si>
  <si>
    <t>24/06/2016, 13:20</t>
  </si>
  <si>
    <t>I. Non allegro</t>
  </si>
  <si>
    <t>Symphonic Dances, Op. 45</t>
  </si>
  <si>
    <t>01/11/2005, 16:30</t>
  </si>
  <si>
    <t>13/11/2016, 08:28</t>
  </si>
  <si>
    <t>II. Andante con moto (Tempo di Valse)</t>
  </si>
  <si>
    <t>01/11/2005, 16:31</t>
  </si>
  <si>
    <t>22/02/2019, 21:35</t>
  </si>
  <si>
    <t>III. Lento assai - Allegro vivace</t>
  </si>
  <si>
    <t>24/11/2016, 14:50</t>
  </si>
  <si>
    <t>Largo - Allegro moderato</t>
  </si>
  <si>
    <t>Symphony 2 in E minor, Op. 27</t>
  </si>
  <si>
    <t>01/11/2005, 15:38</t>
  </si>
  <si>
    <t>01/11/2005, 15:23</t>
  </si>
  <si>
    <t>16/05/2020, 09:04</t>
  </si>
  <si>
    <t>Largo - Allegro Moderato</t>
  </si>
  <si>
    <t>16/02/2007, 07:00</t>
  </si>
  <si>
    <t>26/03/2017, 18:53</t>
  </si>
  <si>
    <t>01/11/2005, 15:26</t>
  </si>
  <si>
    <t>24/12/2018, 18:58</t>
  </si>
  <si>
    <t>Allegro Molto - Meno Mosso - Tempo I</t>
  </si>
  <si>
    <t>01/11/2005, 15:42</t>
  </si>
  <si>
    <t>23/09/2017, 22:50</t>
  </si>
  <si>
    <t>24/12/2018, 19:11</t>
  </si>
  <si>
    <t>30/04/2018, 20:47</t>
  </si>
  <si>
    <t>Allegro vivace</t>
  </si>
  <si>
    <t>01/11/2005, 15:29</t>
  </si>
  <si>
    <t>24/12/2018, 19:25</t>
  </si>
  <si>
    <t>Allegro Vivace - Adagio - Tempo Precedente</t>
  </si>
  <si>
    <t>07/04/2018, 22:56</t>
  </si>
  <si>
    <t>I. Lento - Allegro moderato</t>
  </si>
  <si>
    <t>Concertgebouworkest, Vladimir Ashkenazy</t>
  </si>
  <si>
    <t>Symphony 3 in A minor, Op. 44</t>
  </si>
  <si>
    <t>01/11/2005, 16:17</t>
  </si>
  <si>
    <t>11/12/2018, 22:44</t>
  </si>
  <si>
    <t>II. Adagio ma non troppo</t>
  </si>
  <si>
    <t>01/11/2005, 16:20</t>
  </si>
  <si>
    <t>03/11/2018, 20:04</t>
  </si>
  <si>
    <t>01/11/2005, 16:21</t>
  </si>
  <si>
    <t>22/12/2018, 14:57</t>
  </si>
  <si>
    <t>Vocalise, op. 34 Nr. 14</t>
  </si>
  <si>
    <t>29/03/2019, 22:13</t>
  </si>
  <si>
    <t>Vocalise, Op. 34/14</t>
  </si>
  <si>
    <t>10/11/2016, 12:12</t>
  </si>
  <si>
    <t>Vespers, Op. 37: V. Nyne otpushchayeshi (Nunc dimittis)</t>
  </si>
  <si>
    <t>16/12/2017, 18:55</t>
  </si>
  <si>
    <t>22/12/2017, 17:57</t>
  </si>
  <si>
    <t>Jugend Sinfonie</t>
  </si>
  <si>
    <t>Youth Symphony</t>
  </si>
  <si>
    <t>01/11/2005, 16:23</t>
  </si>
  <si>
    <t>25/10/2018, 23:49</t>
  </si>
  <si>
    <t>Which Ever Way Your Nose Bends</t>
  </si>
  <si>
    <t>Rackham, Simon</t>
  </si>
  <si>
    <t>04/06/2005, 18:20</t>
  </si>
  <si>
    <t>13/07/2017, 21:48</t>
  </si>
  <si>
    <t>Raksin, David</t>
  </si>
  <si>
    <t>The Bad &amp; The Beautiful</t>
  </si>
  <si>
    <t>20/06/2012, 18:09</t>
  </si>
  <si>
    <t>22/10/2016, 11:39</t>
  </si>
  <si>
    <t>Adoration of Aphrodite</t>
  </si>
  <si>
    <t>Helsinki PO, Leif Segerstam</t>
  </si>
  <si>
    <t>Rautavaara, Einojuhani</t>
  </si>
  <si>
    <t>Anadyomene</t>
  </si>
  <si>
    <t>05/11/2005, 09:04</t>
  </si>
  <si>
    <t>30/10/2005, 15:56</t>
  </si>
  <si>
    <t>16/07/2017, 15:01</t>
  </si>
  <si>
    <t>I. Tranquillo</t>
  </si>
  <si>
    <t>Kari Jussila, Helsinki PO, Leif Segerstam</t>
  </si>
  <si>
    <t>Angel of Light (Symphony 7)</t>
  </si>
  <si>
    <t>01/04/2007, 20:52</t>
  </si>
  <si>
    <t>01/04/2007, 14:50</t>
  </si>
  <si>
    <t>10/07/2020, 22:33</t>
  </si>
  <si>
    <t>II. Molto allegro</t>
  </si>
  <si>
    <t>01/04/2007, 20:53</t>
  </si>
  <si>
    <t>30/10/2005, 17:01</t>
  </si>
  <si>
    <t>10/07/2020, 22:39</t>
  </si>
  <si>
    <t>III. Come un sogno</t>
  </si>
  <si>
    <t>01/04/2007, 20:54</t>
  </si>
  <si>
    <t>30/10/2005, 17:02</t>
  </si>
  <si>
    <t>09/01/2019, 21:34</t>
  </si>
  <si>
    <t>IV. Pesante-cantabile</t>
  </si>
  <si>
    <t>01/04/2007, 20:55</t>
  </si>
  <si>
    <t>30/10/2005, 17:03</t>
  </si>
  <si>
    <t>04/02/2019, 19:32</t>
  </si>
  <si>
    <t>Angels and Visitations</t>
  </si>
  <si>
    <t>30/10/2005, 16:18</t>
  </si>
  <si>
    <t>10/07/2020, 22:58</t>
  </si>
  <si>
    <t>I The Bog</t>
  </si>
  <si>
    <t>Leipzig RSO, Max Pommer</t>
  </si>
  <si>
    <t>Cantus Arcticus</t>
  </si>
  <si>
    <t>30/10/2005, 15:35</t>
  </si>
  <si>
    <t>30/10/2005, 15:23</t>
  </si>
  <si>
    <t>12/09/2017, 22:14</t>
  </si>
  <si>
    <t>II Melancholy</t>
  </si>
  <si>
    <t>30/10/2005, 15:24</t>
  </si>
  <si>
    <t>27/10/2017, 22:50</t>
  </si>
  <si>
    <t>III Swans Migrating</t>
  </si>
  <si>
    <t>24/06/2016, 13:27</t>
  </si>
  <si>
    <t>Marko Ylönen, Helsinki PO, Max Pommer</t>
  </si>
  <si>
    <t>30/10/2005, 15:42</t>
  </si>
  <si>
    <t>10/02/2018, 15:54</t>
  </si>
  <si>
    <t>3. Vivace</t>
  </si>
  <si>
    <t>30/10/2005, 15:43</t>
  </si>
  <si>
    <t>10/02/2018, 15:59</t>
  </si>
  <si>
    <t>I. Pesante</t>
  </si>
  <si>
    <t>Marielle Nordmann, Helsinki PO, Leif Segerstam</t>
  </si>
  <si>
    <t>Concerto for Harp and Orchestra</t>
  </si>
  <si>
    <t>10/10/2013, 22:46</t>
  </si>
  <si>
    <t>05/06/2005, 15:30</t>
  </si>
  <si>
    <t>II Adagietto</t>
  </si>
  <si>
    <t>III Solenne</t>
  </si>
  <si>
    <t>Patrick Gallois, Helsinki PO, Leif Segerstam</t>
  </si>
  <si>
    <t>Flute Concerto, Op. 63</t>
  </si>
  <si>
    <t>30/10/2005, 15:58</t>
  </si>
  <si>
    <t>22/07/2019, 13:48</t>
  </si>
  <si>
    <t>30/10/2005, 15:59</t>
  </si>
  <si>
    <t>04/02/2019, 19:42</t>
  </si>
  <si>
    <t>04/02/2019, 19:49</t>
  </si>
  <si>
    <t>30/10/2005, 16:00</t>
  </si>
  <si>
    <t>04/02/2019, 19:55</t>
  </si>
  <si>
    <t>Isle of Bliss</t>
  </si>
  <si>
    <t>30/10/2005, 16:15</t>
  </si>
  <si>
    <t>30/10/2005, 16:14</t>
  </si>
  <si>
    <t>08/06/2017, 19:52</t>
  </si>
  <si>
    <t>Fantasy for Chorus and Orchestra</t>
  </si>
  <si>
    <t>Helsinki PO, Finnish PC, Leif Segerstam</t>
  </si>
  <si>
    <t>On the Last Frontier</t>
  </si>
  <si>
    <t>30/10/2005, 16:01</t>
  </si>
  <si>
    <t>14/11/2016, 14:05</t>
  </si>
  <si>
    <t>01/11/2005, 22:10</t>
  </si>
  <si>
    <t>30/10/2005, 15:27</t>
  </si>
  <si>
    <t>22/04/2016, 14:44</t>
  </si>
  <si>
    <t>1. Starry Night</t>
  </si>
  <si>
    <t>Helsinki PO, Max Pommer</t>
  </si>
  <si>
    <t>Symphony 6 "Vincentiana"</t>
  </si>
  <si>
    <t>01/11/2005, 22:09</t>
  </si>
  <si>
    <t>30/07/2016, 12:37</t>
  </si>
  <si>
    <t>4. Apotheosis</t>
  </si>
  <si>
    <t>30/10/2005, 15:40</t>
  </si>
  <si>
    <t>21/11/2016, 12:08</t>
  </si>
  <si>
    <t>I Adagio assai</t>
  </si>
  <si>
    <t>Symphony 8, The Journey</t>
  </si>
  <si>
    <t>06/12/2018, 21:59</t>
  </si>
  <si>
    <t>II Feroce</t>
  </si>
  <si>
    <t>05/06/2005, 15:34</t>
  </si>
  <si>
    <t>10/06/2018, 15:02</t>
  </si>
  <si>
    <t>III Tranquillo</t>
  </si>
  <si>
    <t>06/12/2018, 22:05</t>
  </si>
  <si>
    <t>IV Con grandezza</t>
  </si>
  <si>
    <t>05/06/2005, 15:35</t>
  </si>
  <si>
    <t>04/02/2019, 19:21</t>
  </si>
  <si>
    <t>Elmar Oliviera, Helsinki PO, Leif Segerstam</t>
  </si>
  <si>
    <t>01/11/2005, 22:12</t>
  </si>
  <si>
    <t>30/10/2005, 16:10</t>
  </si>
  <si>
    <t>09/04/2016, 09:24</t>
  </si>
  <si>
    <t>II. Energico</t>
  </si>
  <si>
    <t>30/10/2005, 16:12</t>
  </si>
  <si>
    <t>09/04/2016, 09:35</t>
  </si>
  <si>
    <t>Alborada del gracioso</t>
  </si>
  <si>
    <t>Ravel, Maurice</t>
  </si>
  <si>
    <t>22/01/2006, 21:38</t>
  </si>
  <si>
    <t>22/01/2006, 21:36</t>
  </si>
  <si>
    <t>06/06/2017, 10:04</t>
  </si>
  <si>
    <t>Assez Vif - Plus Lent - Au Mouvement</t>
  </si>
  <si>
    <t>Alborada Del Gracioso</t>
  </si>
  <si>
    <t>22/01/2006, 20:29</t>
  </si>
  <si>
    <t>16/02/2007, 07:02</t>
  </si>
  <si>
    <t>02/05/2016, 11:42</t>
  </si>
  <si>
    <t>Alborada del gracioso (Miroirs: No.4)</t>
  </si>
  <si>
    <t>Orchestre De Paris, Jean Martinon</t>
  </si>
  <si>
    <t>08/04/2016, 12:30</t>
  </si>
  <si>
    <t>Tempo Di Bolero Moderato Assai</t>
  </si>
  <si>
    <t>Bolero</t>
  </si>
  <si>
    <t>22/01/2006, 20:26</t>
  </si>
  <si>
    <t>22/01/2006, 21:24</t>
  </si>
  <si>
    <t>16/10/2016, 11:00</t>
  </si>
  <si>
    <t>Boléro (Ballet)</t>
  </si>
  <si>
    <t>29/03/2016, 15:48</t>
  </si>
  <si>
    <t>Ravel: Vocalise-Etude En Forme De Habañera</t>
  </si>
  <si>
    <t>Jessye Norman, Geoffrey Parsons</t>
  </si>
  <si>
    <t>02/01/2012, 17:24</t>
  </si>
  <si>
    <t>29/12/2011, 10:06</t>
  </si>
  <si>
    <t>26/10/2016, 11:43</t>
  </si>
  <si>
    <t>Daphnis et Chloé</t>
  </si>
  <si>
    <t>30/10/2016, 15:11</t>
  </si>
  <si>
    <t>Lever du jour - Pantomime - Danse générale</t>
  </si>
  <si>
    <t>The Philharmonia, Geoffrey Simon</t>
  </si>
  <si>
    <t>Daphnis et Chloé - Suite II</t>
  </si>
  <si>
    <t>22/01/2006, 21:10</t>
  </si>
  <si>
    <t>22/01/2006, 21:08</t>
  </si>
  <si>
    <t>28/06/2016, 16:39</t>
  </si>
  <si>
    <t>Daphnis et Chloe, Fragments Symphoniques</t>
  </si>
  <si>
    <t>13/09/2005, 18:33</t>
  </si>
  <si>
    <t>13/04/2016, 15:22</t>
  </si>
  <si>
    <t>Five o' clock Foxtrot</t>
  </si>
  <si>
    <t>22/01/2006, 21:04</t>
  </si>
  <si>
    <t>27/10/2017, 22:32</t>
  </si>
  <si>
    <t>Introduction et Allegro</t>
  </si>
  <si>
    <t>Introduction et allegro</t>
  </si>
  <si>
    <t>09/02/2008, 23:40</t>
  </si>
  <si>
    <t>09/02/2008, 17:39</t>
  </si>
  <si>
    <t>07/07/2017, 12:55</t>
  </si>
  <si>
    <t>18/02/2008, 01:23</t>
  </si>
  <si>
    <t>18/11/2018, 20:16</t>
  </si>
  <si>
    <t>Poème Chorégraphique - Mouvement de Valse Viennoise - Un Peu Plus Modéré - 1er. Mouvement - Assez Animé</t>
  </si>
  <si>
    <t>La Valse</t>
  </si>
  <si>
    <t>22/01/2006, 20:31</t>
  </si>
  <si>
    <t>22/01/2006, 21:29</t>
  </si>
  <si>
    <t>04/11/2016, 14:58</t>
  </si>
  <si>
    <t>Poème choréographique</t>
  </si>
  <si>
    <t>22/01/2006, 21:44</t>
  </si>
  <si>
    <t>22/01/2006, 21:43</t>
  </si>
  <si>
    <t>04/06/2019, 22:23</t>
  </si>
  <si>
    <t>La Valse (Poème choréoraphique)</t>
  </si>
  <si>
    <t>11/07/2019, 22:54</t>
  </si>
  <si>
    <t>Le gibet</t>
  </si>
  <si>
    <t>22/01/2006, 21:03</t>
  </si>
  <si>
    <t>30/04/2018, 20:53</t>
  </si>
  <si>
    <t>Le Tombeau de Couperin</t>
  </si>
  <si>
    <t>17/06/2018, 17:07</t>
  </si>
  <si>
    <t>II. Forlane</t>
  </si>
  <si>
    <t>22/12/2018, 14:23</t>
  </si>
  <si>
    <t>III. Menuet</t>
  </si>
  <si>
    <t>03/11/2018, 20:10</t>
  </si>
  <si>
    <t>IV. Rigaudon</t>
  </si>
  <si>
    <t>16/05/2020, 00:15</t>
  </si>
  <si>
    <t>III. Deuxième tableau: Pavane de la Belle au bois dormant</t>
  </si>
  <si>
    <t>Ma Mère l'Oye</t>
  </si>
  <si>
    <t>02/10/2007, 13:43</t>
  </si>
  <si>
    <t>02/04/2019, 21:04</t>
  </si>
  <si>
    <t>V. Troisième tableau: Les Entretiens de la Belle et de la Bete</t>
  </si>
  <si>
    <t>09/07/2016, 14:57</t>
  </si>
  <si>
    <t>VII. Quatrième tableau: Petit Poucet</t>
  </si>
  <si>
    <t>04/03/2018, 20:35</t>
  </si>
  <si>
    <t>VIII. Interlude</t>
  </si>
  <si>
    <t>09/07/2016, 14:59</t>
  </si>
  <si>
    <t>IX. Cinquième tableau: Laideronnette, Impératrice des Pagodes</t>
  </si>
  <si>
    <t>12/05/2016, 12:38</t>
  </si>
  <si>
    <t>X. Interlude</t>
  </si>
  <si>
    <t>09/07/2016, 15:00</t>
  </si>
  <si>
    <t>XI. Sixième tableau: Le Jardin féerique</t>
  </si>
  <si>
    <t>04/04/2019, 23:28</t>
  </si>
  <si>
    <t>Maestoso</t>
  </si>
  <si>
    <t>Menuet Antique</t>
  </si>
  <si>
    <t>22/01/2006, 20:28</t>
  </si>
  <si>
    <t>22/01/2006, 21:27</t>
  </si>
  <si>
    <t>05/04/2016, 20:29</t>
  </si>
  <si>
    <t>Menuet antique</t>
  </si>
  <si>
    <t>05/09/2017, 22:27</t>
  </si>
  <si>
    <t>Pavane Pour Une Infante Défunte</t>
  </si>
  <si>
    <t>30/03/2019, 23:03</t>
  </si>
  <si>
    <t>Pavane pour une infante défunte</t>
  </si>
  <si>
    <t>22/01/2006, 21:07</t>
  </si>
  <si>
    <t>03/08/2020, 22:30</t>
  </si>
  <si>
    <t>08/03/2019, 20:20</t>
  </si>
  <si>
    <t>Pavane pour une Infante Défunte, Lent</t>
  </si>
  <si>
    <t>13/09/2005, 18:32</t>
  </si>
  <si>
    <t>03/01/2017, 15:47</t>
  </si>
  <si>
    <t>I. Allegramente</t>
  </si>
  <si>
    <t>Gwendolyn Mok, The Philharmonia, Geoffrey Simon</t>
  </si>
  <si>
    <t>Piano Concerto in G</t>
  </si>
  <si>
    <t>22/01/2006, 21:05</t>
  </si>
  <si>
    <t>22/07/2019, 06:41</t>
  </si>
  <si>
    <t>II. Adagio assai</t>
  </si>
  <si>
    <t>22/01/2006, 21:06</t>
  </si>
  <si>
    <t>18/02/2007, 08:09</t>
  </si>
  <si>
    <t>08/05/2018, 22:12</t>
  </si>
  <si>
    <t>25/10/2018, 22:52</t>
  </si>
  <si>
    <t>1. Modéré</t>
  </si>
  <si>
    <t>Jean-Jacques Kantorow, Phillippe Müller, Jacques Rouvier</t>
  </si>
  <si>
    <t>Piano Trio In A Minor</t>
  </si>
  <si>
    <t>20/06/2012, 18:10</t>
  </si>
  <si>
    <t>10/06/2018, 12:42</t>
  </si>
  <si>
    <t>4. Finale: Animé</t>
  </si>
  <si>
    <t>28/01/2018, 14:10</t>
  </si>
  <si>
    <t>Piece en forme de habanera</t>
  </si>
  <si>
    <t>Han de Vries, The Philharmonia, Geoffrey Simon</t>
  </si>
  <si>
    <t>01/09/2017, 16:48</t>
  </si>
  <si>
    <t>I. Prelude à la nuit</t>
  </si>
  <si>
    <t>Rapsodie Espagnole</t>
  </si>
  <si>
    <t>22/01/2006, 21:01</t>
  </si>
  <si>
    <t>22/01/2006, 21:00</t>
  </si>
  <si>
    <t>10/08/2016, 16:20</t>
  </si>
  <si>
    <t>II. Malagueña</t>
  </si>
  <si>
    <t>22/01/2006, 21:02</t>
  </si>
  <si>
    <t>24/12/2018, 23:22</t>
  </si>
  <si>
    <t>III. Habanera</t>
  </si>
  <si>
    <t>24/12/2018, 23:24</t>
  </si>
  <si>
    <t>IV. Feria</t>
  </si>
  <si>
    <t>12/05/2018, 10:53</t>
  </si>
  <si>
    <t>I. Prélude a la nuit</t>
  </si>
  <si>
    <t>Rapsodie espagnole</t>
  </si>
  <si>
    <t>10/06/2016, 14:19</t>
  </si>
  <si>
    <t>II. Malaguena</t>
  </si>
  <si>
    <t>10/06/2016, 14:21</t>
  </si>
  <si>
    <t>10/06/2016, 14:24</t>
  </si>
  <si>
    <t>10/06/2016, 14:31</t>
  </si>
  <si>
    <t>Asie</t>
  </si>
  <si>
    <t>Shéhérazade</t>
  </si>
  <si>
    <t>22/01/2006, 21:41</t>
  </si>
  <si>
    <t>22/01/2006, 21:40</t>
  </si>
  <si>
    <t>13/01/2019, 21:19</t>
  </si>
  <si>
    <t>La Flûte enchantée</t>
  </si>
  <si>
    <t>11/05/2017, 09:01</t>
  </si>
  <si>
    <t>L'Indifférent</t>
  </si>
  <si>
    <t>22/01/2006, 21:42</t>
  </si>
  <si>
    <t>04/04/2019, 22:57</t>
  </si>
  <si>
    <t>Ouverture de féerie</t>
  </si>
  <si>
    <t>Shéhérazade: Ouverture de féerie</t>
  </si>
  <si>
    <t>22/01/2006, 21:46</t>
  </si>
  <si>
    <t>08/10/2017, 17:47</t>
  </si>
  <si>
    <t>14/11/2016, 15:08</t>
  </si>
  <si>
    <t>I. Allegro moderato. Très doux</t>
  </si>
  <si>
    <t>String Quartet in F major</t>
  </si>
  <si>
    <t>21/01/2006, 21:13</t>
  </si>
  <si>
    <t>24/12/2018, 17:28</t>
  </si>
  <si>
    <t>II. Assez vif. Très rythmé</t>
  </si>
  <si>
    <t>24/12/2018, 18:01</t>
  </si>
  <si>
    <t>III. Très lent</t>
  </si>
  <si>
    <t>21/01/2006, 21:15</t>
  </si>
  <si>
    <t>21/01/2006, 21:14</t>
  </si>
  <si>
    <t>24/12/2018, 18:11</t>
  </si>
  <si>
    <t>IV. Vif et agité</t>
  </si>
  <si>
    <t>10/05/2018, 18:45</t>
  </si>
  <si>
    <t>Rapsodie de concert (vn, orch)</t>
  </si>
  <si>
    <t>Tzigane</t>
  </si>
  <si>
    <t>22/01/2006, 21:39</t>
  </si>
  <si>
    <t>06/04/2016, 13:38</t>
  </si>
  <si>
    <t>Ravel: Piano Trio In A Minor - 2. Pantoum</t>
  </si>
  <si>
    <t>Un Coeur En Hiver</t>
  </si>
  <si>
    <t>03/01/2017, 15:24</t>
  </si>
  <si>
    <t>Ravel: Piano Trio In A Minor - 3. Passacaille</t>
  </si>
  <si>
    <t>29/10/2016, 09:10</t>
  </si>
  <si>
    <t>Ravel: Sonata For Violin &amp; Cello - 1. Allegro</t>
  </si>
  <si>
    <t>16/11/2016, 15:09</t>
  </si>
  <si>
    <t>Ravel: Sonata For Violin &amp; Cello - 2. Très Vif</t>
  </si>
  <si>
    <t>11/09/2018, 21:08</t>
  </si>
  <si>
    <t>Ravel: Violin Sonata #2 In G - 1. Allegretto</t>
  </si>
  <si>
    <t>Jean-Jacques Kantorow, Jacques Rouvier</t>
  </si>
  <si>
    <t>20/10/2016, 11:10</t>
  </si>
  <si>
    <t>Ravel: Violin Sonata #2 In G - 3. Perpetuum Mobile</t>
  </si>
  <si>
    <t>30/03/2019, 23:26</t>
  </si>
  <si>
    <t>Ravel: Berceuse Sur Le Nom De Gabriel Fauré</t>
  </si>
  <si>
    <t>26/03/2017, 14:31</t>
  </si>
  <si>
    <t>Une Barque sur l'Océan (Ozawa)</t>
  </si>
  <si>
    <t>Une Barque Sur L'Océan</t>
  </si>
  <si>
    <t>30/01/2015, 17:28</t>
  </si>
  <si>
    <t>22/01/2006, 21:26</t>
  </si>
  <si>
    <t>08/03/2019, 18:13</t>
  </si>
  <si>
    <t>Une Barque sur l'Océan (Abbado)</t>
  </si>
  <si>
    <t>Une barque sur l'océan</t>
  </si>
  <si>
    <t>17/05/2016, 14:13</t>
  </si>
  <si>
    <t>Une Barque sur l’océan (Miroirs: No.3)</t>
  </si>
  <si>
    <t>10/05/2018, 21:23</t>
  </si>
  <si>
    <t>1. Modéré - 2. Assez Lent - 3. Modéré - 4. Assez Animé - 5. Presque Lent -6. Assez vif - 7. Moins vif - 8. Epilogue-Lent</t>
  </si>
  <si>
    <t>Orchestre De L'Opéra De Paris, Jean Martinon</t>
  </si>
  <si>
    <t>Valses Nobles et Sentimentales</t>
  </si>
  <si>
    <t>13/04/2008, 16:40</t>
  </si>
  <si>
    <t>13/04/2008, 10:36</t>
  </si>
  <si>
    <t>30/06/2016, 15:04</t>
  </si>
  <si>
    <t>2. Blues</t>
  </si>
  <si>
    <t>Violin Sonata #2 In G</t>
  </si>
  <si>
    <t>16/11/2016, 13:17</t>
  </si>
  <si>
    <t>1. Allegretto</t>
  </si>
  <si>
    <t>Violin sonata 2 in G</t>
  </si>
  <si>
    <t>08/03/2008, 17:57</t>
  </si>
  <si>
    <t>03/08/2016, 11:19</t>
  </si>
  <si>
    <t>08/03/2008, 17:58</t>
  </si>
  <si>
    <t>08/03/2008, 11:57</t>
  </si>
  <si>
    <t>03/08/2016, 11:24</t>
  </si>
  <si>
    <t>3. Perpetuum Mobile</t>
  </si>
  <si>
    <t>08/03/2008, 11:58</t>
  </si>
  <si>
    <t>25/11/2017, 21:05</t>
  </si>
  <si>
    <t>Voces8, Mari Samuelsen, Håkon Samuelsen &amp; Huw Watkins</t>
  </si>
  <si>
    <t>Rebecca Dale</t>
  </si>
  <si>
    <t>24/12/2016, 18:32</t>
  </si>
  <si>
    <t>Albumblatt In Eb</t>
  </si>
  <si>
    <t>Eduard Brunner, Wilanow Quartet</t>
  </si>
  <si>
    <t>Reger, Max</t>
  </si>
  <si>
    <t>Albumblatt In E flat</t>
  </si>
  <si>
    <t>10/11/2005, 08:33</t>
  </si>
  <si>
    <t>15/05/2018, 22:09</t>
  </si>
  <si>
    <t>I. Moderato e Amabile</t>
  </si>
  <si>
    <t>Clarinet Quintet in A, Op. 146 (Brunner)</t>
  </si>
  <si>
    <t>11/11/2014, 20:26</t>
  </si>
  <si>
    <t>27/12/2017, 12:33</t>
  </si>
  <si>
    <t>16/11/2016, 13:48</t>
  </si>
  <si>
    <t>16/11/2016, 13:32</t>
  </si>
  <si>
    <t>IV. Poco Allegretto</t>
  </si>
  <si>
    <t>14/02/2007, 17:56</t>
  </si>
  <si>
    <t>16/05/2020, 06:18</t>
  </si>
  <si>
    <t>1. Moderato ed amabile</t>
  </si>
  <si>
    <t>Karl Leister, Vogler Quartett</t>
  </si>
  <si>
    <t>Clarinet Quintet in A, Op. 146 (Leister)</t>
  </si>
  <si>
    <t>15/05/2020, 13:19</t>
  </si>
  <si>
    <t>25/11/2016, 08:35</t>
  </si>
  <si>
    <t>24/12/2018, 18:20</t>
  </si>
  <si>
    <t>4. Poco allegretto</t>
  </si>
  <si>
    <t>14/05/2020, 21:57</t>
  </si>
  <si>
    <t>Clarinet Sonata 3 in B flat, Op. 107</t>
  </si>
  <si>
    <t>11/11/2014, 18:43</t>
  </si>
  <si>
    <t>04/05/2016, 13:02</t>
  </si>
  <si>
    <t>05/04/2016, 12:38</t>
  </si>
  <si>
    <t>Eine Ballettsuite, Op. 130</t>
  </si>
  <si>
    <t>SO des Bayerischen Rundfunks</t>
  </si>
  <si>
    <t>10/11/2005, 15:02</t>
  </si>
  <si>
    <t>04/09/2017, 20:40</t>
  </si>
  <si>
    <t>Comedy Overture, Op.120</t>
  </si>
  <si>
    <t>Bamberger Symphoniker, Horst Stein</t>
  </si>
  <si>
    <t>Eine Lustspielouvertüre, Op. 120</t>
  </si>
  <si>
    <t>05/06/2005, 12:36</t>
  </si>
  <si>
    <t>05/06/2005, 12:55</t>
  </si>
  <si>
    <t>04/06/2017, 11:59</t>
  </si>
  <si>
    <t>I.Notturno (Molto sostenuto)</t>
  </si>
  <si>
    <t>Deutsches SO Berlin, Gerd Albrecht</t>
  </si>
  <si>
    <t>Eine romantische Suite, Op.125</t>
  </si>
  <si>
    <t>15/06/2016, 14:02</t>
  </si>
  <si>
    <t>II.Scherzo (Vivace)</t>
  </si>
  <si>
    <t>16/06/2016, 15:25</t>
  </si>
  <si>
    <t>III.Finale (Molto sostenuto)</t>
  </si>
  <si>
    <t>15/06/2016, 14:20</t>
  </si>
  <si>
    <t>Erkennet Daß Der Herr Gott Ist</t>
  </si>
  <si>
    <t>Russian State SO, Russian State Symphonic Cappella, Valeri Polyanski</t>
  </si>
  <si>
    <t>Psalm 100, Op. 106</t>
  </si>
  <si>
    <t>14/01/2019, 22:58</t>
  </si>
  <si>
    <t>Scherzino In C For Horn And Orchestra</t>
  </si>
  <si>
    <t>Marie Luise Neunecker, Bamberger Symphoniker, Horst Stein</t>
  </si>
  <si>
    <t>05/06/2005, 13:37</t>
  </si>
  <si>
    <t>03/04/2016, 13:59</t>
  </si>
  <si>
    <t>2. Quasi presto</t>
  </si>
  <si>
    <t>Vogler Quartett</t>
  </si>
  <si>
    <t>String Quartet in E flat op 109</t>
  </si>
  <si>
    <t>19/05/2018, 12:36</t>
  </si>
  <si>
    <t>I. Praeludium. Grave</t>
  </si>
  <si>
    <t>Suite a-moll für Violine und Orchester</t>
  </si>
  <si>
    <t>05/06/2005, 12:38</t>
  </si>
  <si>
    <t>25/12/2018, 11:53</t>
  </si>
  <si>
    <t>III. Aria. Adagissimo</t>
  </si>
  <si>
    <t>07/11/2018, 22:51</t>
  </si>
  <si>
    <t>IV. Burleske. Allegro</t>
  </si>
  <si>
    <t>05/06/2005, 12:37</t>
  </si>
  <si>
    <t>05/06/2005, 12:59</t>
  </si>
  <si>
    <t>10/05/2016, 11:48</t>
  </si>
  <si>
    <t>Symphonic Rhapsody For Violin And Orchestra, Op.147</t>
  </si>
  <si>
    <t>15/09/2016, 09:02</t>
  </si>
  <si>
    <t>Tarantella In G Minor</t>
  </si>
  <si>
    <t>08/04/2016, 11:35</t>
  </si>
  <si>
    <t>Variationen und Fuge über ein Thema von J.A. Hiller, Op. 100</t>
  </si>
  <si>
    <t>10/11/2005, 15:00</t>
  </si>
  <si>
    <t>10/06/2018, 14:29</t>
  </si>
  <si>
    <t>Variation II-Poco Agitato</t>
  </si>
  <si>
    <t>Russian State SO, Valeri Polyanski</t>
  </si>
  <si>
    <t>Variations and Fugue on a Theme of Mozart</t>
  </si>
  <si>
    <t>05/06/2005, 13:42</t>
  </si>
  <si>
    <t>03/06/2019, 13:00</t>
  </si>
  <si>
    <t>Variation III-Con Moto</t>
  </si>
  <si>
    <t>13/01/2019, 15:24</t>
  </si>
  <si>
    <t>Variation IV-Vivace</t>
  </si>
  <si>
    <t>08/03/2019, 18:29</t>
  </si>
  <si>
    <t>Variation V-Quasi Presto</t>
  </si>
  <si>
    <t>07/03/2019, 22:22</t>
  </si>
  <si>
    <t>Variation VIII-Molto Sostenuto</t>
  </si>
  <si>
    <t>08/03/2019, 20:26</t>
  </si>
  <si>
    <t>Fugue-Allegretto Grazioso</t>
  </si>
  <si>
    <t>13/01/2019, 17:37</t>
  </si>
  <si>
    <t>I.Der geigende Eremit</t>
  </si>
  <si>
    <t>Vier Tondichtungen für großes Orchester nach Arnold Böcklin, Op. 128</t>
  </si>
  <si>
    <t>06/07/2016, 15:19</t>
  </si>
  <si>
    <t>II. Im Spiel der Wellen</t>
  </si>
  <si>
    <t>21/11/2013, 16:26</t>
  </si>
  <si>
    <t>06/07/2016, 15:24</t>
  </si>
  <si>
    <t>III. Die Toteninsel</t>
  </si>
  <si>
    <t>12/05/2016, 13:54</t>
  </si>
  <si>
    <t>IV. Baccanal (Vivace)</t>
  </si>
  <si>
    <t>13/05/2016, 09:42</t>
  </si>
  <si>
    <t>Cello Counterpoint</t>
  </si>
  <si>
    <t>Maya Beiser</t>
  </si>
  <si>
    <t>Reich, Steve</t>
  </si>
  <si>
    <t>15/08/2007, 15:03</t>
  </si>
  <si>
    <t>15/08/2007, 09:03</t>
  </si>
  <si>
    <t>29/07/2019, 21:25</t>
  </si>
  <si>
    <t>I. America - Before The War</t>
  </si>
  <si>
    <t>Kronos Quartet</t>
  </si>
  <si>
    <t>Different Trains</t>
  </si>
  <si>
    <t>11/08/2007, 04:58</t>
  </si>
  <si>
    <t>09/08/2007, 12:58</t>
  </si>
  <si>
    <t>07/09/2017, 22:01</t>
  </si>
  <si>
    <t>II. Europe - During The War</t>
  </si>
  <si>
    <t>11/08/2007, 04:59</t>
  </si>
  <si>
    <t>09/08/2007, 13:00</t>
  </si>
  <si>
    <t>18/10/2017, 17:24</t>
  </si>
  <si>
    <t>III. After The War</t>
  </si>
  <si>
    <t>11/08/2007, 05:01</t>
  </si>
  <si>
    <t>09/08/2007, 13:01</t>
  </si>
  <si>
    <t>16/10/2017, 22:35</t>
  </si>
  <si>
    <t>Steve Reich and Musicians</t>
  </si>
  <si>
    <t>Drumming</t>
  </si>
  <si>
    <t>11/08/2007, 04:23</t>
  </si>
  <si>
    <t>11/07/2005, 02:03</t>
  </si>
  <si>
    <t>05/03/2017, 14:32</t>
  </si>
  <si>
    <t>Part II</t>
  </si>
  <si>
    <t>11/08/2007, 04:26</t>
  </si>
  <si>
    <t>11/07/2005, 02:06</t>
  </si>
  <si>
    <t>16/05/2020, 03:55</t>
  </si>
  <si>
    <t>Part III</t>
  </si>
  <si>
    <t>11/08/2007, 04:50</t>
  </si>
  <si>
    <t>11/07/2005, 05:51</t>
  </si>
  <si>
    <t>15/12/2018, 17:03</t>
  </si>
  <si>
    <t>Part IV</t>
  </si>
  <si>
    <t>11/08/2007, 04:51</t>
  </si>
  <si>
    <t>11/07/2005, 05:52</t>
  </si>
  <si>
    <t>05/03/2017, 15:05</t>
  </si>
  <si>
    <t>I. Fast</t>
  </si>
  <si>
    <t>Pat Metheny</t>
  </si>
  <si>
    <t>Electric Counterpoint</t>
  </si>
  <si>
    <t>09/08/2007, 13:02</t>
  </si>
  <si>
    <t>22/02/2019, 23:12</t>
  </si>
  <si>
    <t>II. Slow</t>
  </si>
  <si>
    <t>11/08/2007, 05:02</t>
  </si>
  <si>
    <t>09/08/2007, 13:03</t>
  </si>
  <si>
    <t>05/03/2017, 14:40</t>
  </si>
  <si>
    <t>III. Fast</t>
  </si>
  <si>
    <t>12/04/2016, 08:28</t>
  </si>
  <si>
    <t>IV. Full Orchestra</t>
  </si>
  <si>
    <t>Steve Reich</t>
  </si>
  <si>
    <t>The Four Sections</t>
  </si>
  <si>
    <t>16/06/2014, 19:43</t>
  </si>
  <si>
    <t>21/10/2006, 15:11</t>
  </si>
  <si>
    <t>09/04/2018, 20:37</t>
  </si>
  <si>
    <t>Music for 18 Musicians</t>
  </si>
  <si>
    <t>04/09/2005, 13:59</t>
  </si>
  <si>
    <t>12/06/2005, 16:29</t>
  </si>
  <si>
    <t>29/03/2019, 23:46</t>
  </si>
  <si>
    <t>Music for a large ensemble</t>
  </si>
  <si>
    <t>Various</t>
  </si>
  <si>
    <t>15/07/2005, 14:15</t>
  </si>
  <si>
    <t>30/04/2017, 18:33</t>
  </si>
  <si>
    <t>Music for Mallet Instruments, Voices and Organ</t>
  </si>
  <si>
    <t>Steve Reich &amp; Musicians</t>
  </si>
  <si>
    <t>12/01/2008, 13:22</t>
  </si>
  <si>
    <t>13/08/2007, 00:13</t>
  </si>
  <si>
    <t>14/05/2020, 21:22</t>
  </si>
  <si>
    <t>Octet</t>
  </si>
  <si>
    <t>15/07/2005, 14:18</t>
  </si>
  <si>
    <t>21/10/2016, 08:07</t>
  </si>
  <si>
    <t>Variations for Winds, Strings, and Keyboards</t>
  </si>
  <si>
    <t>Edo de Waart &amp; San Francisco Symphony</t>
  </si>
  <si>
    <t>21/10/2006, 13:20</t>
  </si>
  <si>
    <t>21/10/2006, 15:05</t>
  </si>
  <si>
    <t>14/05/2020, 20:02</t>
  </si>
  <si>
    <t>Ben Harms, Bob Becker, Glen Velez, James Preiss, Janice Jarrett, Jay Clayton, Joan LaBarbara, Russ Hartenberger, Steve Chambers, Steve Reich &amp; Tim Ferchen</t>
  </si>
  <si>
    <t>21/10/2006, 14:20</t>
  </si>
  <si>
    <t>26/03/2017, 11:11</t>
  </si>
  <si>
    <t>Six Pianos</t>
  </si>
  <si>
    <t>Bob Becker, Glen Velez, James Preiss, Russ Hartenberger, Steve Chambers &amp; Steve Reich</t>
  </si>
  <si>
    <t>26/03/2015, 21:56</t>
  </si>
  <si>
    <t>25/08/2016, 14:12</t>
  </si>
  <si>
    <t>Sextet: 1st Movement</t>
  </si>
  <si>
    <t>26/08/2007, 02:37</t>
  </si>
  <si>
    <t>25/08/2007, 20:35</t>
  </si>
  <si>
    <t>13/05/2018, 20:44</t>
  </si>
  <si>
    <t>Sextet: 2nd Movement</t>
  </si>
  <si>
    <t>25/08/2007, 20:37</t>
  </si>
  <si>
    <t>05/03/2017, 14:36</t>
  </si>
  <si>
    <t>Sextet: 3rd Movement</t>
  </si>
  <si>
    <t>26/08/2007, 02:38</t>
  </si>
  <si>
    <t>13/05/2018, 20:47</t>
  </si>
  <si>
    <t>Sextet: 4th Movement</t>
  </si>
  <si>
    <t>25/08/2007, 20:38</t>
  </si>
  <si>
    <t>23/07/2019, 06:21</t>
  </si>
  <si>
    <t>Sextet: 5th Movement</t>
  </si>
  <si>
    <t>26/08/2007, 02:39</t>
  </si>
  <si>
    <t>02/12/2018, 14:56</t>
  </si>
  <si>
    <t>Six Marimbas</t>
  </si>
  <si>
    <t>26/08/2007, 02:41</t>
  </si>
  <si>
    <t>25/08/2007, 20:39</t>
  </si>
  <si>
    <t>30/04/2017, 17:45</t>
  </si>
  <si>
    <t>13/08/2007, 00:14</t>
  </si>
  <si>
    <t>08/02/2017, 16:31</t>
  </si>
  <si>
    <t>Variations for winds, Strings and Keyboards</t>
  </si>
  <si>
    <t>Edo De Waart; San Francisco Symphony</t>
  </si>
  <si>
    <t>13/08/2007, 00:11</t>
  </si>
  <si>
    <t>15/05/2020, 15:04</t>
  </si>
  <si>
    <t>I. You Are Wherever Your Thoughts Are</t>
  </si>
  <si>
    <t>Los Angeles Master Chorale, Grant Gershon</t>
  </si>
  <si>
    <t>You Are (Variations)</t>
  </si>
  <si>
    <t>15/08/2007, 15:01</t>
  </si>
  <si>
    <t>15/08/2007, 09:00</t>
  </si>
  <si>
    <t>02/12/2018, 15:30</t>
  </si>
  <si>
    <t>II. Shiviti Hashem L'Negdi (I Place The Eternal Before Me)</t>
  </si>
  <si>
    <t>15/08/2007, 15:02</t>
  </si>
  <si>
    <t>15/08/2007, 09:01</t>
  </si>
  <si>
    <t>05/03/2020, 21:59</t>
  </si>
  <si>
    <t>III. Explanations Come To An End Somewhere</t>
  </si>
  <si>
    <t>15/08/2007, 09:02</t>
  </si>
  <si>
    <t>14/05/2016, 12:31</t>
  </si>
  <si>
    <t>IV. Ehmore M'Aht, V'Ahsay Harbay (Say Little And Do Much)</t>
  </si>
  <si>
    <t>02/12/2018, 14:34</t>
  </si>
  <si>
    <t>Adagio With Variations (vc, orch)</t>
  </si>
  <si>
    <t>Respighi, Ottorino</t>
  </si>
  <si>
    <t>24/12/2005, 19:13</t>
  </si>
  <si>
    <t>05/09/2017, 21:31</t>
  </si>
  <si>
    <t>The Ballad Of The Gnomes</t>
  </si>
  <si>
    <t>24/12/2005, 19:11</t>
  </si>
  <si>
    <t>1. The Dream Of Solomon</t>
  </si>
  <si>
    <t>Belkis, Queen of Sheba</t>
  </si>
  <si>
    <t>11/02/2008, 00:25</t>
  </si>
  <si>
    <t>10/02/2008, 18:23</t>
  </si>
  <si>
    <t>03/05/2016, 10:06</t>
  </si>
  <si>
    <t>3. The Dance Of Belkis At Dawn</t>
  </si>
  <si>
    <t>11/02/2008, 00:26</t>
  </si>
  <si>
    <t>10/02/2008, 18:25</t>
  </si>
  <si>
    <t>03/05/2016, 17:50</t>
  </si>
  <si>
    <t>Respighi: Ancient Airs &amp; Dances Suite #3 - Italiana</t>
  </si>
  <si>
    <t>Jesús López-Cobos: Lausanne Chamber Orchestra</t>
  </si>
  <si>
    <t>23/10/2016, 15:08</t>
  </si>
  <si>
    <t>Respighi: Ancient Airs &amp; Dances, Set 1 - Danza Rustica</t>
  </si>
  <si>
    <t>08/10/2016, 13:38</t>
  </si>
  <si>
    <t>Respighi: The Birds - The Cuckoo</t>
  </si>
  <si>
    <t>Louis Lane: Atlanta Symphony Orchestra</t>
  </si>
  <si>
    <t>03/03/2020, 18:11</t>
  </si>
  <si>
    <t>Respighi: Ancient Airs &amp; Dances Suite #3 - Siciliana</t>
  </si>
  <si>
    <t>Angel Romero</t>
  </si>
  <si>
    <t>29/06/2017, 20:25</t>
  </si>
  <si>
    <t>The Nightingale</t>
  </si>
  <si>
    <t>The Birds</t>
  </si>
  <si>
    <t>09/04/2016, 10:53</t>
  </si>
  <si>
    <t>Molto moderato</t>
  </si>
  <si>
    <t>Ingole Turban. ECO, Marcello Viotti</t>
  </si>
  <si>
    <t>Chaconne for violin, organ and strings</t>
  </si>
  <si>
    <t>11/02/2008, 00:15</t>
  </si>
  <si>
    <t>10/02/2008, 18:14</t>
  </si>
  <si>
    <t>11/05/2018, 08:08</t>
  </si>
  <si>
    <t>I. Moderato - Adagio</t>
  </si>
  <si>
    <t>Concerto A Cinque</t>
  </si>
  <si>
    <t>11/02/2008, 00:19</t>
  </si>
  <si>
    <t>10/02/2008, 18:18</t>
  </si>
  <si>
    <t>16/06/2016, 15:46</t>
  </si>
  <si>
    <t>II. Allegro vivo - Allegro moderato</t>
  </si>
  <si>
    <t>10/02/2008, 18:19</t>
  </si>
  <si>
    <t>16/06/2016, 15:52</t>
  </si>
  <si>
    <t>Concerto All'Antica</t>
  </si>
  <si>
    <t>11/02/2008, 00:16</t>
  </si>
  <si>
    <t>10/02/2008, 18:15</t>
  </si>
  <si>
    <t>11/07/2019, 22:15</t>
  </si>
  <si>
    <t>II. Adiagio non troppo</t>
  </si>
  <si>
    <t>10/02/2008, 18:16</t>
  </si>
  <si>
    <t>28/07/2019, 21:10</t>
  </si>
  <si>
    <t>III. Scherzo: Vivace tempo di Minuetto</t>
  </si>
  <si>
    <t>11/02/2008, 00:17</t>
  </si>
  <si>
    <t>28/07/2019, 21:19</t>
  </si>
  <si>
    <t>I Fauni</t>
  </si>
  <si>
    <t>Linda Finnie, Ingrid Attrot, BBC Philharmonic, Richard Hickox</t>
  </si>
  <si>
    <t>Deità silvane</t>
  </si>
  <si>
    <t>19/07/2005, 19:14</t>
  </si>
  <si>
    <t>19/02/2018, 21:52</t>
  </si>
  <si>
    <t>Egle</t>
  </si>
  <si>
    <t>07/11/2018, 18:30</t>
  </si>
  <si>
    <t>Musica In Horto</t>
  </si>
  <si>
    <t>19/07/2005, 19:15</t>
  </si>
  <si>
    <t>03/11/2018, 17:45</t>
  </si>
  <si>
    <t>Acqua</t>
  </si>
  <si>
    <t>17/12/2018, 22:46</t>
  </si>
  <si>
    <t>Crepuscolo</t>
  </si>
  <si>
    <t>20/12/2018, 15:04</t>
  </si>
  <si>
    <t>I. Circenses</t>
  </si>
  <si>
    <t>Feste Romane</t>
  </si>
  <si>
    <t>29/07/2019, 20:18</t>
  </si>
  <si>
    <t>III. L'Ottobrata</t>
  </si>
  <si>
    <t>24/12/2005, 20:00</t>
  </si>
  <si>
    <t>24/12/2005, 19:59</t>
  </si>
  <si>
    <t>27/10/2016, 13:35</t>
  </si>
  <si>
    <t>IV. La Befana</t>
  </si>
  <si>
    <t>24/12/2005, 20:01</t>
  </si>
  <si>
    <t>16/12/2018, 22:14</t>
  </si>
  <si>
    <t>I. La fontana di Valle Giulia all'alba</t>
  </si>
  <si>
    <t>Fontane di Roma</t>
  </si>
  <si>
    <t>01/10/2017, 19:48</t>
  </si>
  <si>
    <t>II. La fontana del Tritone al mattino</t>
  </si>
  <si>
    <t>16/04/2016, 07:52</t>
  </si>
  <si>
    <t>III. La fontana di Trevi al meriggio</t>
  </si>
  <si>
    <t>24/12/2005, 20:02</t>
  </si>
  <si>
    <t>05/04/2019, 22:14</t>
  </si>
  <si>
    <t>IV. La fontana di Villa Medici al tramonto</t>
  </si>
  <si>
    <t>15/05/2020, 19:21</t>
  </si>
  <si>
    <t>I Tropical Night (Notte Tropicale)</t>
  </si>
  <si>
    <t>Impressioni Brasiliane</t>
  </si>
  <si>
    <t>09/11/2005, 21:53</t>
  </si>
  <si>
    <t>15/05/2020, 03:31</t>
  </si>
  <si>
    <t>II. Butantan (In a snake-garden near São Paulo)</t>
  </si>
  <si>
    <t>23/12/2017, 18:01</t>
  </si>
  <si>
    <t>III Song and Dance (Canzone e Danza)</t>
  </si>
  <si>
    <t>23/12/2017, 12:52</t>
  </si>
  <si>
    <t>La sensitiva</t>
  </si>
  <si>
    <t>19/07/2005, 19:18</t>
  </si>
  <si>
    <t>16/07/2017, 12:35</t>
  </si>
  <si>
    <t>II. 'V'era un potere'</t>
  </si>
  <si>
    <t>19/07/2005, 19:19</t>
  </si>
  <si>
    <t>05/06/2017, 12:48</t>
  </si>
  <si>
    <t>III. Andante calmo</t>
  </si>
  <si>
    <t>19/07/2005, 19:20</t>
  </si>
  <si>
    <t>06/06/2017, 18:16</t>
  </si>
  <si>
    <t>Theme (Andante moderato) - Modus I (Moderato non troppo) - Modus II (Allegretto) - Modus III (Lento) - Modus IV (Lento espressivo) - Modus V (Molto vivace) - Modus VI (Vivo) - Modus VII (Cadenze) - Modus VIII (Andantino mosso) - Modus IX (Lento non troppo</t>
  </si>
  <si>
    <t>Metamorphoseon</t>
  </si>
  <si>
    <t>11/02/2008, 01:22</t>
  </si>
  <si>
    <t>10/02/2008, 19:20</t>
  </si>
  <si>
    <t>30/04/2018, 21:52</t>
  </si>
  <si>
    <t>Lento</t>
  </si>
  <si>
    <t>Nebbie</t>
  </si>
  <si>
    <t>19/07/2005, 19:16</t>
  </si>
  <si>
    <t>18/05/2018, 20:22</t>
  </si>
  <si>
    <t>Grave - Allegro sostenuto - Andante</t>
  </si>
  <si>
    <t>Pastorale for violin and strings</t>
  </si>
  <si>
    <t>11/02/2008, 00:18</t>
  </si>
  <si>
    <t>10/02/2008, 18:17</t>
  </si>
  <si>
    <t>16/12/2018, 12:53</t>
  </si>
  <si>
    <t>I. I Pini di Villa Borghese</t>
  </si>
  <si>
    <t>Pini di Roma</t>
  </si>
  <si>
    <t>25/07/2017, 21:28</t>
  </si>
  <si>
    <t>II. Pini presso una catacomba</t>
  </si>
  <si>
    <t>07/07/2020, 22:16</t>
  </si>
  <si>
    <t>III. I Pini del Gianicolo</t>
  </si>
  <si>
    <t>01/10/2017, 19:09</t>
  </si>
  <si>
    <t>IV. I Pini della Via Appia</t>
  </si>
  <si>
    <t>04/01/2018, 18:40</t>
  </si>
  <si>
    <t>Slovak PO, Daniel Nazareth</t>
  </si>
  <si>
    <t>Sinfonia Drammatica</t>
  </si>
  <si>
    <t>11/02/2008, 00:04</t>
  </si>
  <si>
    <t>10/02/2008, 18:00</t>
  </si>
  <si>
    <t>04/06/2017, 11:32</t>
  </si>
  <si>
    <t>11/02/2008, 00:06</t>
  </si>
  <si>
    <t>10/02/2008, 18:04</t>
  </si>
  <si>
    <t>03/05/2016, 19:36</t>
  </si>
  <si>
    <t>III. Allegro impetuoso</t>
  </si>
  <si>
    <t>11/02/2008, 00:07</t>
  </si>
  <si>
    <t>10/02/2008, 18:06</t>
  </si>
  <si>
    <t>08/05/2018, 21:27</t>
  </si>
  <si>
    <t>I. Preludio</t>
  </si>
  <si>
    <t>Suite in G major (org, str)</t>
  </si>
  <si>
    <t>24/12/2005, 19:15</t>
  </si>
  <si>
    <t>04/04/2016, 15:14</t>
  </si>
  <si>
    <t>24/12/2005, 19:16</t>
  </si>
  <si>
    <t>02/04/2019, 20:17</t>
  </si>
  <si>
    <t>III. Pastorale</t>
  </si>
  <si>
    <t>24/12/2005, 19:17</t>
  </si>
  <si>
    <t>23/11/2017, 20:40</t>
  </si>
  <si>
    <t>IV. Cantico</t>
  </si>
  <si>
    <t>24/12/2005, 19:18</t>
  </si>
  <si>
    <t>21/10/2016, 06:38</t>
  </si>
  <si>
    <t>I. Spring</t>
  </si>
  <si>
    <t>Three Botticelli Pictures</t>
  </si>
  <si>
    <t>16/05/2020, 04:58</t>
  </si>
  <si>
    <t>II. The Adoration Of The Magi</t>
  </si>
  <si>
    <t>24/12/2005, 19:14</t>
  </si>
  <si>
    <t>15/05/2020, 02:56</t>
  </si>
  <si>
    <t>III. The Birth Of Venus</t>
  </si>
  <si>
    <t>10/03/2020, 23:11</t>
  </si>
  <si>
    <t>I The Flight into Egypt (La Fuga In Egitto)</t>
  </si>
  <si>
    <t>Vetrate di Chiesa</t>
  </si>
  <si>
    <t>22/07/2019, 09:25</t>
  </si>
  <si>
    <t>II St Michael Archangel (San Michele Arcangelo)</t>
  </si>
  <si>
    <t>25/11/2017, 20:42</t>
  </si>
  <si>
    <t>III The Matins of St Clare (Il Mattutino di Santa Chiara)</t>
  </si>
  <si>
    <t>24/07/2017, 20:55</t>
  </si>
  <si>
    <t>IV St Gregory the Great (San Gregorio Magno)</t>
  </si>
  <si>
    <t>23/07/2019, 05:15</t>
  </si>
  <si>
    <t>Kyung Wha Chung, Krystian Zimerman</t>
  </si>
  <si>
    <t>Violin sonata in B minor</t>
  </si>
  <si>
    <t>06/12/2005, 22:33</t>
  </si>
  <si>
    <t>13/02/2007, 07:56</t>
  </si>
  <si>
    <t>26/11/2016, 10:07</t>
  </si>
  <si>
    <t>II. Andante espressivo</t>
  </si>
  <si>
    <t>06/12/2005, 22:34</t>
  </si>
  <si>
    <t>25/12/2018, 21:57</t>
  </si>
  <si>
    <t>III. (Passacaglia). Allegro moderato ma energico</t>
  </si>
  <si>
    <t>06/12/2005, 22:35</t>
  </si>
  <si>
    <t>25/12/2018, 22:04</t>
  </si>
  <si>
    <t>Donna Diana</t>
  </si>
  <si>
    <t>Reznicek, Emil Nikolaus Von</t>
  </si>
  <si>
    <t>iFavorite Opera Overtures_ GmbH'77 iMOML</t>
  </si>
  <si>
    <t>03/04/2016, 09:43</t>
  </si>
  <si>
    <t>Rhapsody for trumpet, percussion and orchestra</t>
  </si>
  <si>
    <t>Reinhold Friedrich, Gustavo Gimeno, KCO, George Benjamin</t>
  </si>
  <si>
    <t>Rihm, Wolfgang</t>
  </si>
  <si>
    <t>Marsyas</t>
  </si>
  <si>
    <t>31/12/2018, 23:27</t>
  </si>
  <si>
    <t>29/10/2016, 11:00</t>
  </si>
  <si>
    <t>Rimsky-Korsakov: Capriccio Espagnole, Op. 34 - 1. Alborada - Rimsky-Korsakov: Capriccio Espagnole, Op. 34 - 2. Variazioni - Rimsky-Korsakov: Capriccio Espagnole, Op. 34 - 3. Alborada - Rimsky-Korsakov: Capriccio Espagnole, Op. 34 - 5. Fandango Asturiano -</t>
  </si>
  <si>
    <t>Rimsky-Korsakov, Nikolai</t>
  </si>
  <si>
    <t>Capriccio Espagnol</t>
  </si>
  <si>
    <t>23/02/2008, 17:12</t>
  </si>
  <si>
    <t>08/10/2016, 16:24</t>
  </si>
  <si>
    <t>2. Wedding March</t>
  </si>
  <si>
    <t>The Golden Cockerel</t>
  </si>
  <si>
    <t>08/03/2019, 10:43</t>
  </si>
  <si>
    <t>5. Fandango</t>
  </si>
  <si>
    <t>28/10/2016, 16:36</t>
  </si>
  <si>
    <t>Rimsky-Korsakov: The Golden Cockerel - 1. Introduction</t>
  </si>
  <si>
    <t>Rimsky-Korsakov: The Golden Cockerel, Capriccio Espagnol; Mussorgsky: Pictures At An Exhibition</t>
  </si>
  <si>
    <t>21/10/2016, 11:19</t>
  </si>
  <si>
    <t>I. The Sea and Sindbad's Ship</t>
  </si>
  <si>
    <t>London PO, Bernard Haitink</t>
  </si>
  <si>
    <t>Scheherazade, Op. 35</t>
  </si>
  <si>
    <t>08/04/2016, 15:41</t>
  </si>
  <si>
    <t>II. The Story of the Calender Prince</t>
  </si>
  <si>
    <t>22/01/2006, 20:42</t>
  </si>
  <si>
    <t>08/04/2016, 15:53</t>
  </si>
  <si>
    <t>III. The Young Prince and the Young Princess</t>
  </si>
  <si>
    <t>22/01/2006, 20:43</t>
  </si>
  <si>
    <t>08/04/2016, 16:35</t>
  </si>
  <si>
    <t>IV. Festival at Baghdad - The Sea - The ship goes to pieces against a rock surmounted by a bronze warrior (The Shipwreck)</t>
  </si>
  <si>
    <t>08/04/2016, 16:48</t>
  </si>
  <si>
    <t>Skazka</t>
  </si>
  <si>
    <t>08/03/2008, 22:50</t>
  </si>
  <si>
    <t>08/03/2008, 16:49</t>
  </si>
  <si>
    <t>15/05/2020, 23:33</t>
  </si>
  <si>
    <t>Via Crucis: He Meets His Mother</t>
  </si>
  <si>
    <t>Robbins, Richard</t>
  </si>
  <si>
    <t>Via Crucis</t>
  </si>
  <si>
    <t>30/06/2017, 09:26</t>
  </si>
  <si>
    <t>03/08/2017, 02:53</t>
  </si>
  <si>
    <t>Via Crucis: He Dies</t>
  </si>
  <si>
    <t>18/10/2017, 16:35</t>
  </si>
  <si>
    <t>Via Crucis: Entombment</t>
  </si>
  <si>
    <t>16/10/2017, 21:50</t>
  </si>
  <si>
    <t>Schumann/Liszt: Widmung</t>
  </si>
  <si>
    <t>Robert Schumann/Franz Liszt</t>
  </si>
  <si>
    <t>Carnegie Hall Debut Concert - Highlights</t>
  </si>
  <si>
    <t>15/12/2011, 23:20</t>
  </si>
  <si>
    <t>21/11/2018, 09:57</t>
  </si>
  <si>
    <t>1. Allegro Con Spirito</t>
  </si>
  <si>
    <t>Julian Bream; John Eliot Gardiner: Monteverdi Orchestra</t>
  </si>
  <si>
    <t xml:space="preserve">Rodrigo, Joaquín </t>
  </si>
  <si>
    <t>Concierto De Aranjuez</t>
  </si>
  <si>
    <t>11/05/2018, 08:30</t>
  </si>
  <si>
    <t>Julian Bream, Michael Winfield; John Eliot Gardiner: Chamber Orchestra Of Europe</t>
  </si>
  <si>
    <t>05/02/2017, 14:34</t>
  </si>
  <si>
    <t>3. Allegro Gentile</t>
  </si>
  <si>
    <t>05/09/2019, 12:03</t>
  </si>
  <si>
    <t>Rodrigo: Concierto de Aranjuez: Allegro gentile</t>
  </si>
  <si>
    <t>Music Of Spain , Vol. 8</t>
  </si>
  <si>
    <t>25/06/2016, 15:09</t>
  </si>
  <si>
    <t>Rodrigo: Tres Piezas Españolas - Passacaglia</t>
  </si>
  <si>
    <t>15/05/2020, 03:51</t>
  </si>
  <si>
    <t>Rodrigo: Tres Piezas Españolas - Zapateado</t>
  </si>
  <si>
    <t>05/05/2018, 21:53</t>
  </si>
  <si>
    <t>Rodrigo: Invocación Y Danza, "Hommage A Manuel De Falla"</t>
  </si>
  <si>
    <t>27/06/2016, 15:09</t>
  </si>
  <si>
    <t>Rodrigo: Concierto De Aranjuez - 2. Adagio</t>
  </si>
  <si>
    <t>Rodrigo: Concierto De Aranjuez; Villa-Lobos: Guitar Concerto, 5 Preludes</t>
  </si>
  <si>
    <t>02/11/2016, 11:43</t>
  </si>
  <si>
    <t>Canarie</t>
  </si>
  <si>
    <t>Roland-Manuel, Alexis</t>
  </si>
  <si>
    <t>05/02/2017, 20:44</t>
  </si>
  <si>
    <t>State of Mexico SO, Enrique Batiz</t>
  </si>
  <si>
    <t>Rossini, Gioacchino</t>
  </si>
  <si>
    <t>Guillermo Tell</t>
  </si>
  <si>
    <t>11/02/2008, 01:01</t>
  </si>
  <si>
    <t>10/02/2008, 18:57</t>
  </si>
  <si>
    <t>17/10/2017, 16:12</t>
  </si>
  <si>
    <t>William Tell</t>
  </si>
  <si>
    <t>Gioachino Rossini</t>
  </si>
  <si>
    <t>26/11/2016, 10:26</t>
  </si>
  <si>
    <t>The Thieving Magpie</t>
  </si>
  <si>
    <t>01/09/2017, 19:14</t>
  </si>
  <si>
    <t>Sonia Ganassi, Roberto Ganassi, Failoni CO, Will Humburg</t>
  </si>
  <si>
    <t>Il Barbiere Di Siviglia</t>
  </si>
  <si>
    <t>14/02/2008, 23:44</t>
  </si>
  <si>
    <t>14/02/2008, 17:43</t>
  </si>
  <si>
    <t>01/08/2017, 18:29</t>
  </si>
  <si>
    <t>Il Barbiere di Siviglia</t>
  </si>
  <si>
    <t>10/02/2008, 18:53</t>
  </si>
  <si>
    <t>27/10/2017, 22:11</t>
  </si>
  <si>
    <t>Il Turco in Italia</t>
  </si>
  <si>
    <t>10/02/2008, 18:54</t>
  </si>
  <si>
    <t>08/04/2016, 11:34</t>
  </si>
  <si>
    <t>L'Italiana in Algeri</t>
  </si>
  <si>
    <t>10/02/2008, 18:55</t>
  </si>
  <si>
    <t>04/06/2017, 10:11</t>
  </si>
  <si>
    <t>Royal Philharmonic Orchestra, Enrique Batiz</t>
  </si>
  <si>
    <t>La Gazza Ladra</t>
  </si>
  <si>
    <t>10/02/2008, 18:50</t>
  </si>
  <si>
    <t>04/06/2017, 12:30</t>
  </si>
  <si>
    <t>La scala di seta</t>
  </si>
  <si>
    <t>10/02/2008, 18:52</t>
  </si>
  <si>
    <t>25/11/2017, 20:53</t>
  </si>
  <si>
    <t>Semiramide</t>
  </si>
  <si>
    <t>10/02/2008, 18:56</t>
  </si>
  <si>
    <t>17/12/2018, 22:44</t>
  </si>
  <si>
    <t>The Siege of Corinth-Overture</t>
  </si>
  <si>
    <t>Philharmonia Orchestra c: Riccardo Muti</t>
  </si>
  <si>
    <t>20/06/2012, 18:12</t>
  </si>
  <si>
    <t>21/10/2016, 10:59</t>
  </si>
  <si>
    <t>1. Moderato, 2. Andantino, 3. Allegro</t>
  </si>
  <si>
    <t>Sonata for Strings 1 in G</t>
  </si>
  <si>
    <t>11/02/2008, 00:46</t>
  </si>
  <si>
    <t>10/02/2008, 18:35</t>
  </si>
  <si>
    <t>14/06/2016, 13:43</t>
  </si>
  <si>
    <t>1. Allegro, 2. Andante, 3. Moderato</t>
  </si>
  <si>
    <t>Sonata for Strings 3 in C</t>
  </si>
  <si>
    <t>10/02/2008, 18:37</t>
  </si>
  <si>
    <t>19/06/2016, 11:50</t>
  </si>
  <si>
    <t>1. Allegro vivace, 2. Andantino, 3. Allegretto</t>
  </si>
  <si>
    <t>Sonata for Strings 4 in B flat</t>
  </si>
  <si>
    <t>10/02/2008, 18:38</t>
  </si>
  <si>
    <t>25/12/2018, 18:08</t>
  </si>
  <si>
    <t>Sonata for Strings 5 in E flat</t>
  </si>
  <si>
    <t>11/02/2008, 00:45</t>
  </si>
  <si>
    <t>10/02/2008, 18:40</t>
  </si>
  <si>
    <t>05/05/2018, 23:14</t>
  </si>
  <si>
    <t>1. Allegro spiritoso, 2. Andante assai, 3. Tempesta(Allegro)</t>
  </si>
  <si>
    <t>Sonata for Strings 6 in D</t>
  </si>
  <si>
    <t>10/02/2008, 18:41</t>
  </si>
  <si>
    <t>08/03/2019, 18:03</t>
  </si>
  <si>
    <t>Soldaten Tanz</t>
  </si>
  <si>
    <t>Rossini: Budapester Philharmonisches Orchester, Janos Sandor</t>
  </si>
  <si>
    <t>Wilhelm Tell</t>
  </si>
  <si>
    <t>23/11/2016, 15:12</t>
  </si>
  <si>
    <t>Rouge: Se Je Fayz Dueil</t>
  </si>
  <si>
    <t>Rouge, Guillaume le</t>
  </si>
  <si>
    <t>18/02/2008, 00:29</t>
  </si>
  <si>
    <t>14/01/2018, 20:40</t>
  </si>
  <si>
    <t>Bacchus et Ariane, Suite 2</t>
  </si>
  <si>
    <t>Orchestre de Bordeaux Aquitaine, Roberto Benzi</t>
  </si>
  <si>
    <t>Roussel, Albert</t>
  </si>
  <si>
    <t>Bacchus et Ariane</t>
  </si>
  <si>
    <t>05/06/2005, 16:16</t>
  </si>
  <si>
    <t>20/06/2016, 22:10</t>
  </si>
  <si>
    <t>Orchestre Gulbenkian, Michel Swiierczewski</t>
  </si>
  <si>
    <t>Concert pour petit orchestre, Op. 34</t>
  </si>
  <si>
    <t>06/09/2016, 11:28</t>
  </si>
  <si>
    <t>07/08/2016, 11:37</t>
  </si>
  <si>
    <t>27/10/2017, 21:25</t>
  </si>
  <si>
    <t>I. Les Dieux Dans L'ombre Des Cavernes</t>
  </si>
  <si>
    <t xml:space="preserve">Orchestre du Capitole de Toulouse, Michel Plasson </t>
  </si>
  <si>
    <t>Évocations, Op. 15</t>
  </si>
  <si>
    <t>05/06/2005, 16:13</t>
  </si>
  <si>
    <t>30/10/2016, 12:24</t>
  </si>
  <si>
    <t>II. La Ville Rose</t>
  </si>
  <si>
    <t>10/06/2018, 13:48</t>
  </si>
  <si>
    <t>III. Aux Bords Du Fleuve Sacré</t>
  </si>
  <si>
    <t>30/08/2016, 11:01</t>
  </si>
  <si>
    <t>25/12/2018, 15:54</t>
  </si>
  <si>
    <t>Le Festin De L'araignée</t>
  </si>
  <si>
    <t>Le Festin De L'araignée, Op. 17</t>
  </si>
  <si>
    <t>09/06/2017, 15:32</t>
  </si>
  <si>
    <t>I. Aubade (Allegretto Comodo)</t>
  </si>
  <si>
    <t>Petite suite pour Orchestre, Op. 39</t>
  </si>
  <si>
    <t>11/02/2018, 14:54</t>
  </si>
  <si>
    <t>II. Pastorale (Andante)</t>
  </si>
  <si>
    <t>13/01/2019, 14:28</t>
  </si>
  <si>
    <t>III. Mascarade (Allegretto Con Spirito)</t>
  </si>
  <si>
    <t>28/01/2018, 12:53</t>
  </si>
  <si>
    <t>Rapsodie Flamande</t>
  </si>
  <si>
    <t>Staatsorchester Rheinische Philharmonie, Pierre Stoll</t>
  </si>
  <si>
    <t>20/11/2013, 19:47</t>
  </si>
  <si>
    <t>17/02/2008, 15:42</t>
  </si>
  <si>
    <t>12/10/2016, 12:52</t>
  </si>
  <si>
    <t>Résurrection</t>
  </si>
  <si>
    <t>20/11/2013, 19:46</t>
  </si>
  <si>
    <t>17/02/2008, 15:41</t>
  </si>
  <si>
    <t>04/03/2018, 19:50</t>
  </si>
  <si>
    <t>Résurrection, Op.4</t>
  </si>
  <si>
    <t>06/08/2016, 15:24</t>
  </si>
  <si>
    <t>I. Forêt d'Hiver - Renouveau</t>
  </si>
  <si>
    <t>Staatsphilharmonie Rheinland-Pfalz, Leif Segerstam</t>
  </si>
  <si>
    <t>Symphony 1, "Le poème de la Forêt"</t>
  </si>
  <si>
    <t>09/01/2019, 21:12</t>
  </si>
  <si>
    <t>II. Soir D'été</t>
  </si>
  <si>
    <t>08/03/2019, 20:35</t>
  </si>
  <si>
    <t>Symphony 1, "Le Poème de la Forêt", Op. 7</t>
  </si>
  <si>
    <t>17/02/2008, 21:43</t>
  </si>
  <si>
    <t>17/02/2008, 15:43</t>
  </si>
  <si>
    <t>06/05/2016, 08:26</t>
  </si>
  <si>
    <t>17/02/2008, 21:44</t>
  </si>
  <si>
    <t>06/05/2016, 09:43</t>
  </si>
  <si>
    <t>III. Faunes Et Dryades</t>
  </si>
  <si>
    <t>17/02/2008, 21:45</t>
  </si>
  <si>
    <t>17/02/2008, 15:44</t>
  </si>
  <si>
    <t>06/08/2016, 14:39</t>
  </si>
  <si>
    <t>Orchestre National de France, Charles Dutoit</t>
  </si>
  <si>
    <t>Symphony 2 in B flat major, Op. 23</t>
  </si>
  <si>
    <t>22/01/2006, 20:32</t>
  </si>
  <si>
    <t>04/08/2018, 21:55</t>
  </si>
  <si>
    <t>II. Modere</t>
  </si>
  <si>
    <t>22/01/2006, 20:33</t>
  </si>
  <si>
    <t>08/03/2019, 17:09</t>
  </si>
  <si>
    <t>III. Tres Lent</t>
  </si>
  <si>
    <t>22/01/2006, 20:35</t>
  </si>
  <si>
    <t>21/10/2016, 12:24</t>
  </si>
  <si>
    <t>14/06/2005, 15:03</t>
  </si>
  <si>
    <t>09/05/2016, 14:07</t>
  </si>
  <si>
    <t>09/05/2016, 14:17</t>
  </si>
  <si>
    <t>III Vivace</t>
  </si>
  <si>
    <t>09/05/2016, 14:20</t>
  </si>
  <si>
    <t>IV Allegro con spirito</t>
  </si>
  <si>
    <t>12/05/2016, 14:24</t>
  </si>
  <si>
    <t>I. Lento - Allegro Con Brio</t>
  </si>
  <si>
    <t>Symphony 4 in B flat major, Op. 53</t>
  </si>
  <si>
    <t>22/01/2006, 20:36</t>
  </si>
  <si>
    <t>17/05/2016, 12:59</t>
  </si>
  <si>
    <t>II. Lento Molto</t>
  </si>
  <si>
    <t>22/01/2006, 20:37</t>
  </si>
  <si>
    <t>17/05/2016, 13:07</t>
  </si>
  <si>
    <t>17/05/2016, 13:10</t>
  </si>
  <si>
    <t>17/05/2016, 13:14</t>
  </si>
  <si>
    <t>La Rue: Ave Regina Caelorum</t>
  </si>
  <si>
    <t>Rue, Pierre De La</t>
  </si>
  <si>
    <t>02/01/2012, 17:28</t>
  </si>
  <si>
    <t>29/12/2011, 09:16</t>
  </si>
  <si>
    <t>23/07/2020, 23:19</t>
  </si>
  <si>
    <t>I. Men</t>
  </si>
  <si>
    <t>Ruggles, Carl</t>
  </si>
  <si>
    <t>Men and Mountains</t>
  </si>
  <si>
    <t>22/04/2007, 20:42</t>
  </si>
  <si>
    <t>22/04/2007, 14:42</t>
  </si>
  <si>
    <t>09/06/2017, 14:11</t>
  </si>
  <si>
    <t>II. Lilacs</t>
  </si>
  <si>
    <t>18/09/2017, 14:46</t>
  </si>
  <si>
    <t>Sun-Treader</t>
  </si>
  <si>
    <t>22/04/2007, 14:40</t>
  </si>
  <si>
    <t>04/08/2019, 17:41</t>
  </si>
  <si>
    <t>Alpha Et Omega</t>
  </si>
  <si>
    <t>BBC Symphony Chorus, Stephen Jackson</t>
  </si>
  <si>
    <t>Rütti, Carl</t>
  </si>
  <si>
    <t>09/02/2008, 23:33</t>
  </si>
  <si>
    <t>09/02/2008, 17:33</t>
  </si>
  <si>
    <t>23/09/2017, 23:04</t>
  </si>
  <si>
    <t>Magnificat</t>
  </si>
  <si>
    <t>09/02/2008, 17:32</t>
  </si>
  <si>
    <t>05/02/2017, 13:05</t>
  </si>
  <si>
    <t>III. Sanctus - Benedictus</t>
  </si>
  <si>
    <t>Missa Angelorum</t>
  </si>
  <si>
    <t>09/02/2008, 23:31</t>
  </si>
  <si>
    <t>09/02/2008, 17:31</t>
  </si>
  <si>
    <t>09/04/2018, 21:23</t>
  </si>
  <si>
    <t>09/02/2008, 23:30</t>
  </si>
  <si>
    <t>09/02/2008, 17:29</t>
  </si>
  <si>
    <t>06/06/2017, 11:35</t>
  </si>
  <si>
    <t>01. Introduction &amp; The Royal March Of The Lion</t>
  </si>
  <si>
    <t>London Sinfonietta, Charles Dutoit</t>
  </si>
  <si>
    <t>Saint-Saëns, Camille</t>
  </si>
  <si>
    <t>The Carnival Of The Animals</t>
  </si>
  <si>
    <t>24/12/2005, 18:48</t>
  </si>
  <si>
    <t>22/07/2019, 03:51</t>
  </si>
  <si>
    <t>03. Wild Asses</t>
  </si>
  <si>
    <t>02/05/2016, 13:50</t>
  </si>
  <si>
    <t>04. Tortoises</t>
  </si>
  <si>
    <t>03/01/2018, 20:29</t>
  </si>
  <si>
    <t>05. The Elephant</t>
  </si>
  <si>
    <t>24/12/2005, 18:49</t>
  </si>
  <si>
    <t>28/01/2018, 16:22</t>
  </si>
  <si>
    <t>07. Aquarium</t>
  </si>
  <si>
    <t>08/03/2019, 18:22</t>
  </si>
  <si>
    <t>09. The Cuckoo In The Depths Of The Woods</t>
  </si>
  <si>
    <t>24/12/2005, 18:50</t>
  </si>
  <si>
    <t>23/12/2017, 17:47</t>
  </si>
  <si>
    <t>10. Aviary</t>
  </si>
  <si>
    <t>07/04/2018, 21:24</t>
  </si>
  <si>
    <t>12. Fossils</t>
  </si>
  <si>
    <t>31/07/2016, 14:51</t>
  </si>
  <si>
    <t>13. The Swan</t>
  </si>
  <si>
    <t>24/12/2005, 18:51</t>
  </si>
  <si>
    <t>26/11/2016, 10:10</t>
  </si>
  <si>
    <t>Danse Macabre, Op. 40</t>
  </si>
  <si>
    <t>24/12/2005, 18:54</t>
  </si>
  <si>
    <t>23/04/2016, 11:19</t>
  </si>
  <si>
    <t>Havanaise, Op. 83</t>
  </si>
  <si>
    <t>16/12/2018, 12:30</t>
  </si>
  <si>
    <t>Introduction &amp; Rondo Capriccioso, Op. 28</t>
  </si>
  <si>
    <t>09/01/2014, 20:09</t>
  </si>
  <si>
    <t>13/01/2019, 18:07</t>
  </si>
  <si>
    <t>Le Rouet d'Omphale, Op. 31</t>
  </si>
  <si>
    <t>24/12/2005, 18:53</t>
  </si>
  <si>
    <t>11/05/2018, 14:01</t>
  </si>
  <si>
    <t>IV. Oro supplex</t>
  </si>
  <si>
    <t>London Philharmonic, Geoffrey Simon</t>
  </si>
  <si>
    <t>Messe de Requiem</t>
  </si>
  <si>
    <t>24/12/2005, 18:30</t>
  </si>
  <si>
    <t>11/05/2018, 14:55</t>
  </si>
  <si>
    <t>V. Hostias</t>
  </si>
  <si>
    <t>03/01/2018, 20:06</t>
  </si>
  <si>
    <t>Phaéton, Op. 39</t>
  </si>
  <si>
    <t>24/12/2005, 18:52</t>
  </si>
  <si>
    <t>04/11/2016, 10:17</t>
  </si>
  <si>
    <t>I. Andante - Allegro assai</t>
  </si>
  <si>
    <t>Aldo Ciccolini, Orchestre de Paris, Serge Baudo</t>
  </si>
  <si>
    <t>Piano Concerto 1 in D major, Op. 17</t>
  </si>
  <si>
    <t>24/12/2005, 16:27</t>
  </si>
  <si>
    <t>24/12/2005, 17:25</t>
  </si>
  <si>
    <t>07/11/2018, 22:20</t>
  </si>
  <si>
    <t>II. Andante sostenuto quasi adagio</t>
  </si>
  <si>
    <t>24/12/2005, 16:28</t>
  </si>
  <si>
    <t>24/12/2005, 17:27</t>
  </si>
  <si>
    <t>20/12/2018, 14:52</t>
  </si>
  <si>
    <t>24/12/2005, 16:29</t>
  </si>
  <si>
    <t>24/12/2005, 17:28</t>
  </si>
  <si>
    <t>01/09/2017, 18:53</t>
  </si>
  <si>
    <t>I. Andante sostenuto</t>
  </si>
  <si>
    <t>Piano Concerto 2 in G minor, Op. 22</t>
  </si>
  <si>
    <t>24/12/2005, 16:31</t>
  </si>
  <si>
    <t>24/12/2005, 17:29</t>
  </si>
  <si>
    <t>03/03/2019, 18:30</t>
  </si>
  <si>
    <t>II. Allegro scherzando</t>
  </si>
  <si>
    <t>24/12/2005, 17:31</t>
  </si>
  <si>
    <t>02/04/2019, 23:06</t>
  </si>
  <si>
    <t>24/12/2005, 16:32</t>
  </si>
  <si>
    <t>24/12/2005, 17:32</t>
  </si>
  <si>
    <t>16/05/2020, 03:04</t>
  </si>
  <si>
    <t>I. Moderato assai</t>
  </si>
  <si>
    <t>Piano Concerto 3 in E flat major, Op. 29</t>
  </si>
  <si>
    <t>24/12/2005, 16:34</t>
  </si>
  <si>
    <t>05/09/2019, 12:17</t>
  </si>
  <si>
    <t>24/12/2005, 16:47</t>
  </si>
  <si>
    <t>24/12/2005, 17:46</t>
  </si>
  <si>
    <t>04/06/2019, 18:52</t>
  </si>
  <si>
    <t>III. Allegro Ma Non Troppo</t>
  </si>
  <si>
    <t>24/12/2005, 16:49</t>
  </si>
  <si>
    <t>24/12/2005, 17:47</t>
  </si>
  <si>
    <t>12/07/2019, 21:44</t>
  </si>
  <si>
    <t>I. Allegro moderato-Andante</t>
  </si>
  <si>
    <t>Piano Concerto 4 in C minor, Op. 44</t>
  </si>
  <si>
    <t>24/12/2005, 16:50</t>
  </si>
  <si>
    <t>24/12/2005, 17:49</t>
  </si>
  <si>
    <t>02/04/2019, 20:06</t>
  </si>
  <si>
    <t>II. Allegro vivace-Andante-Allegro</t>
  </si>
  <si>
    <t>24/12/2005, 16:52</t>
  </si>
  <si>
    <t>24/12/2005, 17:50</t>
  </si>
  <si>
    <t>07/04/2018, 22:39</t>
  </si>
  <si>
    <t>I. Allegro Animato</t>
  </si>
  <si>
    <t>Piano Concerto 5 in F major, Op. 103</t>
  </si>
  <si>
    <t>24/12/2005, 16:53</t>
  </si>
  <si>
    <t>24/12/2005, 17:52</t>
  </si>
  <si>
    <t>07/04/2018, 21:49</t>
  </si>
  <si>
    <t>II. Andante-Allegretto tranquillo-Andante</t>
  </si>
  <si>
    <t>24/12/2005, 16:54</t>
  </si>
  <si>
    <t>24/12/2005, 17:53</t>
  </si>
  <si>
    <t>14/01/2018, 20:28</t>
  </si>
  <si>
    <t>III. Molto Allegro</t>
  </si>
  <si>
    <t>24/12/2005, 16:55</t>
  </si>
  <si>
    <t>24/12/2005, 17:54</t>
  </si>
  <si>
    <t>07/04/2018, 23:09</t>
  </si>
  <si>
    <t>I. Sarabande</t>
  </si>
  <si>
    <t>Sarabande et Rigaudon, Op. 93</t>
  </si>
  <si>
    <t>24/12/2005, 18:24</t>
  </si>
  <si>
    <t>10/05/2018, 18:37</t>
  </si>
  <si>
    <t>II. Rigaudon</t>
  </si>
  <si>
    <t>24/12/2005, 18:25</t>
  </si>
  <si>
    <t>25/12/2018, 15:40</t>
  </si>
  <si>
    <t>I. Adagio, Allegro Moderato</t>
  </si>
  <si>
    <t>Symphony 3 in C minor, Op. 78 "Organ"</t>
  </si>
  <si>
    <t>24/12/2005, 15:11</t>
  </si>
  <si>
    <t>24/12/2005, 16:11</t>
  </si>
  <si>
    <t>03/07/2016, 16:05</t>
  </si>
  <si>
    <t>II. Poco Adagio</t>
  </si>
  <si>
    <t>24/12/2005, 15:12</t>
  </si>
  <si>
    <t>05/09/2019, 12:27</t>
  </si>
  <si>
    <t>III. Allegro Moderato, Presto</t>
  </si>
  <si>
    <t>24/12/2005, 15:13</t>
  </si>
  <si>
    <t>24/12/2005, 16:12</t>
  </si>
  <si>
    <t>15/05/2020, 16:03</t>
  </si>
  <si>
    <t>IV. Maestoso, Allegro Molto</t>
  </si>
  <si>
    <t>24/12/2005, 15:14</t>
  </si>
  <si>
    <t>24/12/2005, 16:13</t>
  </si>
  <si>
    <t>18/05/2018, 11:06</t>
  </si>
  <si>
    <t>La diva de l'Empire</t>
  </si>
  <si>
    <t>Satie, Erik</t>
  </si>
  <si>
    <t>08/12/2010, 19:32</t>
  </si>
  <si>
    <t>17/02/2008, 17:54</t>
  </si>
  <si>
    <t>11/02/2018, 15:12</t>
  </si>
  <si>
    <t>Chanson, song for voice &amp; piano</t>
  </si>
  <si>
    <t>28/07/2019, 21:02</t>
  </si>
  <si>
    <t>Petites mélodies, "Adieu"</t>
  </si>
  <si>
    <t>Mélodies of 1916, "Daphénéo"</t>
  </si>
  <si>
    <t>04/06/2019, 22:28</t>
  </si>
  <si>
    <t>4 Préludes: Fête donnée par des Chevaliers Normands</t>
  </si>
  <si>
    <t>13/05/2016, 14:17</t>
  </si>
  <si>
    <t>1 er Prélude du Nazaréen</t>
  </si>
  <si>
    <t>16/05/2020, 08:37</t>
  </si>
  <si>
    <t>Gnossiennes: No. 3</t>
  </si>
  <si>
    <t>15/12/2016, 12:32</t>
  </si>
  <si>
    <t>Scarlatti (A): Preambulo &amp; Allegro Vivo</t>
  </si>
  <si>
    <t>Scarlatti, Alessandro</t>
  </si>
  <si>
    <t>01/01/2012, 23:56</t>
  </si>
  <si>
    <t>02/05/2016, 15:52</t>
  </si>
  <si>
    <t>Sonata In A, Kk24</t>
  </si>
  <si>
    <t>Yevgeny Sudbin</t>
  </si>
  <si>
    <t>Scarlatti, Domenico</t>
  </si>
  <si>
    <t>04/04/2007, 21:27</t>
  </si>
  <si>
    <t>07/07/2020, 22:10</t>
  </si>
  <si>
    <t>1. Adagio, Molto Tranquillo E Rubato</t>
  </si>
  <si>
    <t>KCO, Hans Vonk</t>
  </si>
  <si>
    <t>Schat, Peter</t>
  </si>
  <si>
    <t>Symphony 3, Op. 45 "Gamelan"</t>
  </si>
  <si>
    <t>26/01/2014, 14:52</t>
  </si>
  <si>
    <t>29/06/2016, 08:06</t>
  </si>
  <si>
    <t>19/10/2016, 11:04</t>
  </si>
  <si>
    <t>26/03/2017, 16:00</t>
  </si>
  <si>
    <t>11/10/2016, 14:09</t>
  </si>
  <si>
    <t>I. Lebhaft, doch nicht schnell</t>
  </si>
  <si>
    <t>Joseph Silverstein, Joel Smirnoff, Michael Tree, Yo-Yo Ma, Leon Fleisher</t>
  </si>
  <si>
    <t>Schmidt, Franz</t>
  </si>
  <si>
    <t>Quintet in G major for 2 violins, viola, cello &amp; piano left hand</t>
  </si>
  <si>
    <t>01/08/2017, 18:00</t>
  </si>
  <si>
    <t>22/01/2019, 22:29</t>
  </si>
  <si>
    <t>III. Sehr ruhig</t>
  </si>
  <si>
    <t>05/03/2020, 22:07</t>
  </si>
  <si>
    <t>06/06/2017, 10:44</t>
  </si>
  <si>
    <t>Kermesse-Valse</t>
  </si>
  <si>
    <t>Schmitt, Florent</t>
  </si>
  <si>
    <t>23/11/2017, 21:31</t>
  </si>
  <si>
    <t>Preludio - Toccata - Recitativo - Cadenza - Rondo - Postludio</t>
  </si>
  <si>
    <t>The New Stockholm Chamber Orchestra, Lev Markiz</t>
  </si>
  <si>
    <t>Schnittke, Alfred</t>
  </si>
  <si>
    <t>Concertos Grosso I</t>
  </si>
  <si>
    <t>24/12/2005, 16:46</t>
  </si>
  <si>
    <t>24/12/2005, 16:42</t>
  </si>
  <si>
    <t>30/06/2016, 14:03</t>
  </si>
  <si>
    <t>II. Tempo di valse</t>
  </si>
  <si>
    <t>Malmö SO, Lev Markiz</t>
  </si>
  <si>
    <t>In Memoriam</t>
  </si>
  <si>
    <t>10/12/2005, 13:31</t>
  </si>
  <si>
    <t>10/06/2018, 17:52</t>
  </si>
  <si>
    <t>(K)Ein Sommernachtstraum For Large Orchestra</t>
  </si>
  <si>
    <t>Malmö SO, Leif Segerstam</t>
  </si>
  <si>
    <t>10/12/2005, 13:19</t>
  </si>
  <si>
    <t>24/12/2018, 23:20</t>
  </si>
  <si>
    <t>Ritual For Large Symphony Orchestra</t>
  </si>
  <si>
    <t>10/12/2005, 13:17</t>
  </si>
  <si>
    <t>15/02/2007, 07:26</t>
  </si>
  <si>
    <t>15/05/2020, 18:38</t>
  </si>
  <si>
    <t>VI. Doktor Faustus Klagte</t>
  </si>
  <si>
    <t>Seid nüchtern und wachet (Faust Cantata)</t>
  </si>
  <si>
    <t>10/12/2005, 13:23</t>
  </si>
  <si>
    <t>26/01/2018, 11:16</t>
  </si>
  <si>
    <t>VII. Es Geschah</t>
  </si>
  <si>
    <t>10/12/2005, 13:24</t>
  </si>
  <si>
    <t>18/05/2018, 15:40</t>
  </si>
  <si>
    <t>VIII. Diese Gemeldete Magistri</t>
  </si>
  <si>
    <t>29/04/2018, 00:07</t>
  </si>
  <si>
    <t>IX. Also Endet Sich</t>
  </si>
  <si>
    <t>04/04/2016, 13:35</t>
  </si>
  <si>
    <t>X. Seid Nuechern Und Wachet</t>
  </si>
  <si>
    <t>10/12/2005, 13:25</t>
  </si>
  <si>
    <t>11/02/2018, 14:50</t>
  </si>
  <si>
    <t>Nobuko Imai, Malmö SO, Lev Markiz</t>
  </si>
  <si>
    <t>Viola Concerto</t>
  </si>
  <si>
    <t>10/12/2005, 13:34</t>
  </si>
  <si>
    <t>24/12/2018, 17:05</t>
  </si>
  <si>
    <t>III. Tempo de Minuetto</t>
  </si>
  <si>
    <t>Yo-Yo Ma, Boston SO, Seiji Ozawa</t>
  </si>
  <si>
    <t>Schönberg, Arnold</t>
  </si>
  <si>
    <t>Cello Concerto in D</t>
  </si>
  <si>
    <t>11/11/2014, 18:42</t>
  </si>
  <si>
    <t>13/05/2016, 07:56</t>
  </si>
  <si>
    <t>Gurre-Lieder</t>
  </si>
  <si>
    <t>05/06/2005, 14:29</t>
  </si>
  <si>
    <t>18/12/2018, 00:03</t>
  </si>
  <si>
    <t>Nun dämpft die Dämm'rung</t>
  </si>
  <si>
    <t>30/05/2016, 17:21</t>
  </si>
  <si>
    <t>Oh, wenn des Mondes Strahlen</t>
  </si>
  <si>
    <t>05/06/2005, 14:30</t>
  </si>
  <si>
    <t>05/06/2017, 14:08</t>
  </si>
  <si>
    <t>Roß, mein Roß!</t>
  </si>
  <si>
    <t>06/06/2017, 11:03</t>
  </si>
  <si>
    <t>So tanzen die Engel vor Gottes Thron nicht</t>
  </si>
  <si>
    <t>04/06/2017, 16:21</t>
  </si>
  <si>
    <t>Nun sag ich dir zum ersten Mal</t>
  </si>
  <si>
    <t>05/06/2005, 14:31</t>
  </si>
  <si>
    <t>08/06/2017, 15:39</t>
  </si>
  <si>
    <t>Es ist Mitternachtszeit</t>
  </si>
  <si>
    <t>28/01/2018, 13:25</t>
  </si>
  <si>
    <t>Du sendest mir einen Liebesblick</t>
  </si>
  <si>
    <t>06/08/2016, 12:09</t>
  </si>
  <si>
    <t>Du wunderliche Tove!</t>
  </si>
  <si>
    <t>05/06/2005, 14:32</t>
  </si>
  <si>
    <t>15/05/2020, 17:15</t>
  </si>
  <si>
    <t>Tauben von Gurre!</t>
  </si>
  <si>
    <t>05/06/2005, 14:33</t>
  </si>
  <si>
    <t>18/10/2016, 10:59</t>
  </si>
  <si>
    <t>Zweiter Teil: Herrgott, weißt du, was du tatest (Waldemar)</t>
  </si>
  <si>
    <t>05/06/2005, 14:38</t>
  </si>
  <si>
    <t>29/11/2017, 13:07</t>
  </si>
  <si>
    <t>Dritter Teil: Erwacht, König Waldemars Mannen wert! (Waldemar)</t>
  </si>
  <si>
    <t>05/06/2005, 14:39</t>
  </si>
  <si>
    <t>07/07/2017, 12:11</t>
  </si>
  <si>
    <t>Deckel des Sarges klappert (Bauer)</t>
  </si>
  <si>
    <t>22/07/2019, 05:28</t>
  </si>
  <si>
    <t>Gegrüßt, o König (Waldemars Mannen)</t>
  </si>
  <si>
    <t>01/08/2017, 18:34</t>
  </si>
  <si>
    <t>Mit Toves Stimme flüstert der Wald (Waldemar)</t>
  </si>
  <si>
    <t>05/06/2005, 14:40</t>
  </si>
  <si>
    <t>25/04/2016, 21:26</t>
  </si>
  <si>
    <t>Der Hahn erhebt den Kopf zur Kraht (Waldermars Mannen)</t>
  </si>
  <si>
    <t>05/06/2005, 14:41</t>
  </si>
  <si>
    <t>29/07/2017, 16:13</t>
  </si>
  <si>
    <t>Des Sommerwindes wilde Jagd (Melodram)</t>
  </si>
  <si>
    <t>30/04/2018, 22:50</t>
  </si>
  <si>
    <t>Seht die Sonne (Gemischter Chor)</t>
  </si>
  <si>
    <t>05/06/2005, 14:42</t>
  </si>
  <si>
    <t>08/06/2017, 17:55</t>
  </si>
  <si>
    <t>Kammersymphonie Nr. 1 op.9 E-dur</t>
  </si>
  <si>
    <t>Andras Adorjan, Eduard Brunner, Dmitry Sitkovetzky, David Geringas, Gerhard Oppotz</t>
  </si>
  <si>
    <t>26/05/2007, 23:57</t>
  </si>
  <si>
    <t>26/05/2007, 17:54</t>
  </si>
  <si>
    <t>25/11/2016, 08:18</t>
  </si>
  <si>
    <t>Kammersymphonie, Op. 9</t>
  </si>
  <si>
    <t>CO of Europe</t>
  </si>
  <si>
    <t>21/01/2006, 14:36</t>
  </si>
  <si>
    <t>22/02/2019, 23:43</t>
  </si>
  <si>
    <t>Anfang</t>
  </si>
  <si>
    <t>Pelleas und Melisande</t>
  </si>
  <si>
    <t>08/02/2017, 16:43</t>
  </si>
  <si>
    <t>Heftig</t>
  </si>
  <si>
    <t>08/02/2017, 16:46</t>
  </si>
  <si>
    <t>Lebhaft</t>
  </si>
  <si>
    <t>08/02/2017, 16:54</t>
  </si>
  <si>
    <t>Sehr rasch</t>
  </si>
  <si>
    <t>15/05/2020, 06:06</t>
  </si>
  <si>
    <t>Ein wenig bewegt</t>
  </si>
  <si>
    <t>08/02/2017, 16:55</t>
  </si>
  <si>
    <t>Langsam</t>
  </si>
  <si>
    <t>08/02/2017, 16:58</t>
  </si>
  <si>
    <t>Ein wenig bewegter</t>
  </si>
  <si>
    <t>08/02/2017, 17:02</t>
  </si>
  <si>
    <t>Sehr langsam</t>
  </si>
  <si>
    <t>08/02/2017, 17:07</t>
  </si>
  <si>
    <t>Etwas bewegt</t>
  </si>
  <si>
    <t>05/04/2016, 10:31</t>
  </si>
  <si>
    <t>In gehender Bewegung</t>
  </si>
  <si>
    <t>02/09/2016, 15:32</t>
  </si>
  <si>
    <t>Breit</t>
  </si>
  <si>
    <t>15/12/2018, 17:43</t>
  </si>
  <si>
    <t>Andante, Molto allegro, Adagio, Giocoso(Moderato)</t>
  </si>
  <si>
    <t>Alfred Brendel, SO des Bayerischen Rundfunks, Rafael Kubelik</t>
  </si>
  <si>
    <t>Pianoconcerto, Op. 42</t>
  </si>
  <si>
    <t>15/02/2008, 02:07</t>
  </si>
  <si>
    <t>14/02/2008, 18:16</t>
  </si>
  <si>
    <t>29/04/2016, 17:21</t>
  </si>
  <si>
    <t>Budapest Chamber Ensemble, András Mihály</t>
  </si>
  <si>
    <t>Pierrot Lunaire, Op. 21</t>
  </si>
  <si>
    <t>22/01/2006, 21:17</t>
  </si>
  <si>
    <t>19/05/2016, 12:58</t>
  </si>
  <si>
    <t>22/01/2006, 21:18</t>
  </si>
  <si>
    <t>19/05/2016, 13:07</t>
  </si>
  <si>
    <t>15-21</t>
  </si>
  <si>
    <t>22/01/2006, 21:19</t>
  </si>
  <si>
    <t>19/05/2016, 13:19</t>
  </si>
  <si>
    <t>Verklärte Nacht, Op. 4: I. Sehr langsam (bar 1)</t>
  </si>
  <si>
    <t>Janine Jansen, Boris Brovtsyn, Amihai Grosz, Maxim Rysanov, Torleif Thedéen &amp; Jens-Peter Maintz</t>
  </si>
  <si>
    <t>Schubert: String Quintet - Schoenberg: Verklärte Nacht</t>
  </si>
  <si>
    <t>Verklärte Nacht, Op. 4</t>
  </si>
  <si>
    <t>22/09/2018, 20:30</t>
  </si>
  <si>
    <t>01/07/2017, 15:36</t>
  </si>
  <si>
    <t>12/05/2018, 12:56</t>
  </si>
  <si>
    <t>Verklärte Nacht, Op. 4: II. Breiter (bar 200)</t>
  </si>
  <si>
    <t>23/02/2019, 01:30</t>
  </si>
  <si>
    <t>Verklärte Nacht, Op. 4: III. Schwer betont (bar 201)</t>
  </si>
  <si>
    <t>15/05/2020, 04:54</t>
  </si>
  <si>
    <t>Verklärte Nacht, Op. IV. IV. Sehr breit und langsam (bar 229)</t>
  </si>
  <si>
    <t>23/07/2019, 04:40</t>
  </si>
  <si>
    <t>Verklärte Nacht, Op. 4: V. Sehr ruhig (bar 370)</t>
  </si>
  <si>
    <t>08/09/2017, 18:00</t>
  </si>
  <si>
    <t>Streichquartett Nr.1, Op.7</t>
  </si>
  <si>
    <t>Schönberg Quartet</t>
  </si>
  <si>
    <t>15/02/2008, 02:27</t>
  </si>
  <si>
    <t>14/02/2008, 20:21</t>
  </si>
  <si>
    <t>23/10/2016, 12:17</t>
  </si>
  <si>
    <t>Sehr langsam - Breiter - Schwer betont - Sehr breit und langsam - Sehr ruhig</t>
  </si>
  <si>
    <t>LaSalle String Quartet</t>
  </si>
  <si>
    <t>06/06/2005, 13:39</t>
  </si>
  <si>
    <t>01/11/2016, 13:16</t>
  </si>
  <si>
    <t>Zvi Zeitlin, SO des Bayerischen Rundfunks, Rafael Kubelik</t>
  </si>
  <si>
    <t>Vioolconcert, Op. 36</t>
  </si>
  <si>
    <t>15/02/2008, 00:20</t>
  </si>
  <si>
    <t>14/02/2008, 18:19</t>
  </si>
  <si>
    <t>26/02/2017, 08:51</t>
  </si>
  <si>
    <t>15/02/2008, 00:21</t>
  </si>
  <si>
    <t>14/02/2008, 18:20</t>
  </si>
  <si>
    <t>18/10/2016, 10:30</t>
  </si>
  <si>
    <t>Nachtstück</t>
  </si>
  <si>
    <t>BBC Philharmonic, Vassily Sinaisky</t>
  </si>
  <si>
    <t>Schreker, Franz</t>
  </si>
  <si>
    <t>Der ferne Klang</t>
  </si>
  <si>
    <t>05/06/2005, 15:06</t>
  </si>
  <si>
    <t>05/06/2005, 14:48</t>
  </si>
  <si>
    <t>25/04/2016, 16:10</t>
  </si>
  <si>
    <t>Symphonic Interlude</t>
  </si>
  <si>
    <t>Der Schatzgräber</t>
  </si>
  <si>
    <t>05/06/2005, 15:07</t>
  </si>
  <si>
    <t>05/06/2005, 14:47</t>
  </si>
  <si>
    <t>25/12/2018, 11:32</t>
  </si>
  <si>
    <t>Ekkehard, Op. 12 - Symphonic Overture</t>
  </si>
  <si>
    <t>05/06/2005, 14:45</t>
  </si>
  <si>
    <t>16/10/2018, 11:23</t>
  </si>
  <si>
    <t>Fantastic Overture, Op. 15</t>
  </si>
  <si>
    <t>05/06/2005, 14:49</t>
  </si>
  <si>
    <t>22/03/2019, 22:21</t>
  </si>
  <si>
    <t>I. Ich frag</t>
  </si>
  <si>
    <t>Fünf Gesänge</t>
  </si>
  <si>
    <t>28/11/2005, 14:15</t>
  </si>
  <si>
    <t>03/06/2005, 18:32</t>
  </si>
  <si>
    <t>16/06/2016, 16:21</t>
  </si>
  <si>
    <t>II. Dies aber kann mein Sehen nimmer fassen</t>
  </si>
  <si>
    <t>22/03/2019, 22:02</t>
  </si>
  <si>
    <t>III. Die Dunkelheit sinkt schwer wie Blei</t>
  </si>
  <si>
    <t>21/12/2018, 21:49</t>
  </si>
  <si>
    <t>IV. Sie sind so schon die Milden, Sonnenreichen</t>
  </si>
  <si>
    <t>07/03/2019, 20:30</t>
  </si>
  <si>
    <t>V. Einst gibt ein Tag mir alles Gluck zu eigen</t>
  </si>
  <si>
    <t>14/05/2020, 19:15</t>
  </si>
  <si>
    <t>Prelude To Act 1</t>
  </si>
  <si>
    <t>Deutsches SO Berlin, Peter Ruzicka</t>
  </si>
  <si>
    <t>Irrelohe</t>
  </si>
  <si>
    <t>28/11/2005, 13:12</t>
  </si>
  <si>
    <t>28/11/2005, 14:11</t>
  </si>
  <si>
    <t>31/07/2020, 22:39</t>
  </si>
  <si>
    <t>Prelude To Act 2</t>
  </si>
  <si>
    <t>28/11/2005, 14:12</t>
  </si>
  <si>
    <t>31/07/2020, 22:42</t>
  </si>
  <si>
    <t>Prelude To Act 3</t>
  </si>
  <si>
    <t>28/11/2005, 13:13</t>
  </si>
  <si>
    <t>22/03/2019, 22:07</t>
  </si>
  <si>
    <t>Kammersinfonie für 23 Solo-Instrumente</t>
  </si>
  <si>
    <t>Radio SO Berlin, Michael Gielen</t>
  </si>
  <si>
    <t>31/01/2008, 19:50</t>
  </si>
  <si>
    <t>21/08/2016, 18:43</t>
  </si>
  <si>
    <t>Radio SO Berlin, Karl Anton Rickenbacher</t>
  </si>
  <si>
    <t>28/11/2005, 14:07</t>
  </si>
  <si>
    <t>21/11/2016, 12:40</t>
  </si>
  <si>
    <t>08/12/2010, 19:33</t>
  </si>
  <si>
    <t>31/01/2008, 13:53</t>
  </si>
  <si>
    <t>05/07/2016, 20:18</t>
  </si>
  <si>
    <t>Prelude to 'Das Spielwerk'</t>
  </si>
  <si>
    <t>03/06/2005, 18:34</t>
  </si>
  <si>
    <t>16/06/2016, 16:00</t>
  </si>
  <si>
    <t>Prelude To A Drama</t>
  </si>
  <si>
    <t>05/06/2005, 14:43</t>
  </si>
  <si>
    <t>22/03/2019, 21:46</t>
  </si>
  <si>
    <t>I. Idylle. Andante</t>
  </si>
  <si>
    <t>Romantic Suite</t>
  </si>
  <si>
    <t>04/06/2005, 08:22</t>
  </si>
  <si>
    <t>03/06/2005, 18:30</t>
  </si>
  <si>
    <t>22/03/2019, 21:26</t>
  </si>
  <si>
    <t>II. Scherzo. Prestissimo - Trio (listesso Tempo)</t>
  </si>
  <si>
    <t>04/06/2005, 10:22</t>
  </si>
  <si>
    <t>13/07/2017, 21:52</t>
  </si>
  <si>
    <t>III. Intermezzo. In sanfter Bewegung</t>
  </si>
  <si>
    <t>10/06/2018, 13:39</t>
  </si>
  <si>
    <t>IV. Tanz. Allegro vivace (etwas derb)</t>
  </si>
  <si>
    <t>10/06/2018, 15:25</t>
  </si>
  <si>
    <t>Valse Lente</t>
  </si>
  <si>
    <t>03/10/2017, 14:33</t>
  </si>
  <si>
    <t>28/11/2005, 14:06</t>
  </si>
  <si>
    <t>14/01/2019, 23:43</t>
  </si>
  <si>
    <t>31/01/2008, 13:52</t>
  </si>
  <si>
    <t>22/03/2019, 22:11</t>
  </si>
  <si>
    <t>Timoroso (Lento)</t>
  </si>
  <si>
    <t>Vier kleine Stücke für großes Orchester</t>
  </si>
  <si>
    <t>10/05/2016, 11:55</t>
  </si>
  <si>
    <t>Violente (Vivace)</t>
  </si>
  <si>
    <t>28/11/2005, 14:16</t>
  </si>
  <si>
    <t>22/03/2019, 22:23</t>
  </si>
  <si>
    <t>Incalzando (Adagio)</t>
  </si>
  <si>
    <t>30/04/2018, 20:55</t>
  </si>
  <si>
    <t>Gradevole (Allegro)</t>
  </si>
  <si>
    <t>09/04/2018, 21:12</t>
  </si>
  <si>
    <t>Wurzeln Und Halme</t>
  </si>
  <si>
    <t>Claudia Barainsky, Deutsches SO Berlin, Peter Ruzicka</t>
  </si>
  <si>
    <t>Vom ewigen Leben</t>
  </si>
  <si>
    <t>28/11/2005, 14:13</t>
  </si>
  <si>
    <t>12/04/2016, 13:57</t>
  </si>
  <si>
    <t>Ein Kind Sagte</t>
  </si>
  <si>
    <t>28/11/2005, 13:15</t>
  </si>
  <si>
    <t>22/03/2019, 21:59</t>
  </si>
  <si>
    <t>Vorspiel zu einem Drama</t>
  </si>
  <si>
    <t>28/11/2005, 14:04</t>
  </si>
  <si>
    <t>19/08/2016, 12:48</t>
  </si>
  <si>
    <t>Allegro Moderato</t>
  </si>
  <si>
    <t>Vorspiel zu einer großen Oper</t>
  </si>
  <si>
    <t>02/05/2017, 16:19</t>
  </si>
  <si>
    <t>11/02/2018, 15:36</t>
  </si>
  <si>
    <t>Am Fenster D878</t>
  </si>
  <si>
    <t>Margaret Price, Graham Johnson</t>
  </si>
  <si>
    <t>Schubert, Franz</t>
  </si>
  <si>
    <t>Am Fenster, D878</t>
  </si>
  <si>
    <t>15/02/2007, 07:57</t>
  </si>
  <si>
    <t>26/12/2017, 23:03</t>
  </si>
  <si>
    <t>D343 • Am Tage aller Seelen (Litanei) (Jacobi)</t>
  </si>
  <si>
    <t>Lucia Popp, Graham Johnson</t>
  </si>
  <si>
    <t>Am Tage aller Seelen (Litanei), D343</t>
  </si>
  <si>
    <t>15/02/2007, 07:56</t>
  </si>
  <si>
    <t>21/12/2017, 21:53</t>
  </si>
  <si>
    <t>D458 • Aus 'Diego Manzanares', Ilmerine (Schlechta)</t>
  </si>
  <si>
    <t>Aus 'Diego Manzanares', Ilmerine, D458</t>
  </si>
  <si>
    <t>16/03/2019, 08:54</t>
  </si>
  <si>
    <t>Schubert: Erlkönig, D 328</t>
  </si>
  <si>
    <t>Jessye Norman, Phillip Moll</t>
  </si>
  <si>
    <t>02/01/2012, 00:10</t>
  </si>
  <si>
    <t>23/10/2016, 15:41</t>
  </si>
  <si>
    <t>In allen guten Stunden</t>
  </si>
  <si>
    <t>John Mark Ainsley, Simon Keenlyside, Michael George, Graham Johnson</t>
  </si>
  <si>
    <t>Bundeslied, D 258</t>
  </si>
  <si>
    <t>13/05/2011, 17:03</t>
  </si>
  <si>
    <t>13/05/2011, 11:03</t>
  </si>
  <si>
    <t>19/05/2016, 12:47</t>
  </si>
  <si>
    <t>Guarda, Che Bianca Luna</t>
  </si>
  <si>
    <t>Canzonen, D 688</t>
  </si>
  <si>
    <t>09/05/2018, 23:57</t>
  </si>
  <si>
    <t>Threnody Of Women And Maidens</t>
  </si>
  <si>
    <t>Coronach, D836</t>
  </si>
  <si>
    <t>06/06/2005, 14:25</t>
  </si>
  <si>
    <t>28/10/2018, 10:45</t>
  </si>
  <si>
    <t>That She Has Been Here</t>
  </si>
  <si>
    <t>Daß sie hier gewesen! D775</t>
  </si>
  <si>
    <t>09/02/2018, 21:44</t>
  </si>
  <si>
    <t>D468 • An den Mond (Hölty)</t>
  </si>
  <si>
    <t>An den Mond, D468</t>
  </si>
  <si>
    <t>15/05/2020, 20:41</t>
  </si>
  <si>
    <t>The Alpine Huntsman</t>
  </si>
  <si>
    <t>Janet Baker, Graham Johnson</t>
  </si>
  <si>
    <t>Der Alpenjäger, D588</t>
  </si>
  <si>
    <t>06/06/2005, 14:39</t>
  </si>
  <si>
    <t>06/06/2005, 13:58</t>
  </si>
  <si>
    <t>12/09/2017, 20:38</t>
  </si>
  <si>
    <t>Der blinde Knabe D833</t>
  </si>
  <si>
    <t>Der blinde Knabe, D833</t>
  </si>
  <si>
    <t>10/05/2018, 00:01</t>
  </si>
  <si>
    <t>The Fugitive</t>
  </si>
  <si>
    <t>Der Flüchtling, D402</t>
  </si>
  <si>
    <t>06/06/2005, 14:38</t>
  </si>
  <si>
    <t>06/06/2005, 13:57</t>
  </si>
  <si>
    <t>27/12/2017, 00:07</t>
  </si>
  <si>
    <t>Es ist doch meine Nachbarin</t>
  </si>
  <si>
    <t>Simon Keenlyside, Graham Johnson</t>
  </si>
  <si>
    <t>Der Goldschmiedsgesell, D 560</t>
  </si>
  <si>
    <t>13/05/2011, 17:05</t>
  </si>
  <si>
    <t>13/05/2011, 11:05</t>
  </si>
  <si>
    <t>29/11/2017, 11:11</t>
  </si>
  <si>
    <t>Mahadöh, derr Herr der Erde</t>
  </si>
  <si>
    <t>Christine Schäfer, John Mark Ainsley, Michael George, Graham Johnson</t>
  </si>
  <si>
    <t>Der Gott Und Die Bajadere, D 254</t>
  </si>
  <si>
    <t>13/05/2011, 23:56</t>
  </si>
  <si>
    <t>13/05/2011, 11:01</t>
  </si>
  <si>
    <t>17/05/2016, 16:23</t>
  </si>
  <si>
    <t>D405 • Der Herbstabend (Salis-Seewis)</t>
  </si>
  <si>
    <t>Der Herbstabend, D405</t>
  </si>
  <si>
    <t>05/04/2016, 20:07</t>
  </si>
  <si>
    <t>Der Mondabend D141</t>
  </si>
  <si>
    <t>Der Mondabend, D141</t>
  </si>
  <si>
    <t>16/05/2020, 10:30</t>
  </si>
  <si>
    <t>Der Morgenkuss D264</t>
  </si>
  <si>
    <t>Der Morgenkuss, D264</t>
  </si>
  <si>
    <t>05/04/2016, 21:03</t>
  </si>
  <si>
    <t>Ich bin der wohlbekannte Sänger</t>
  </si>
  <si>
    <t>Der Rattenfänger, D 255</t>
  </si>
  <si>
    <t>23/11/2016, 15:20</t>
  </si>
  <si>
    <t>Arm am Beutel, krank am Herzen</t>
  </si>
  <si>
    <t>Michael George, Graham Johnson</t>
  </si>
  <si>
    <t>Der Schatzgräber, D 256</t>
  </si>
  <si>
    <t>13/05/2011, 11:02</t>
  </si>
  <si>
    <t>09/06/2018, 23:06</t>
  </si>
  <si>
    <t>The Victory</t>
  </si>
  <si>
    <t>Der Sieg, D805</t>
  </si>
  <si>
    <t>22/09/2018, 22:02</t>
  </si>
  <si>
    <t>The Dance</t>
  </si>
  <si>
    <t>Der Tanz, D826</t>
  </si>
  <si>
    <t>29/03/2019, 23:55</t>
  </si>
  <si>
    <t>Der Taucher, D. 111</t>
  </si>
  <si>
    <t>Stephen Varcoe, Graham Johnson</t>
  </si>
  <si>
    <t>21/01/2006, 10:33</t>
  </si>
  <si>
    <t>28/11/2005, 14:45</t>
  </si>
  <si>
    <t>28/09/2018, 13:57</t>
  </si>
  <si>
    <t>Der Unglückliche D713</t>
  </si>
  <si>
    <t>Der Unglückliche, D713</t>
  </si>
  <si>
    <t>11/07/2019, 21:37</t>
  </si>
  <si>
    <t>Der Winterabend D938</t>
  </si>
  <si>
    <t>Der Winterabend, D938</t>
  </si>
  <si>
    <t>12/05/2019, 18:38</t>
  </si>
  <si>
    <t>D393 • Die Einsiedlei (Salis-Seewis)</t>
  </si>
  <si>
    <t>Die Einsiedlei, D393</t>
  </si>
  <si>
    <t>04/02/2018, 21:56</t>
  </si>
  <si>
    <t>D404 • Die Herbstnacht (Wehmut) (Salis-Seewis)</t>
  </si>
  <si>
    <t>Die Herbstnacht (Wehmut), D404</t>
  </si>
  <si>
    <t>08/06/2017, 18:31</t>
  </si>
  <si>
    <t>Die junge Nonne D828</t>
  </si>
  <si>
    <t>Die junge Nonne, D828</t>
  </si>
  <si>
    <t>23/07/2019, 07:13</t>
  </si>
  <si>
    <t>Die Mainacht D194</t>
  </si>
  <si>
    <t>Die Mainacht, D194</t>
  </si>
  <si>
    <t>16/03/2020, 21:50</t>
  </si>
  <si>
    <t>Die Männer Sind Méchant, D866/3</t>
  </si>
  <si>
    <t>Marie McLaughlin, Graham Johnson</t>
  </si>
  <si>
    <t>06/06/2005, 21:34</t>
  </si>
  <si>
    <t>15/05/2020, 18:48</t>
  </si>
  <si>
    <t>D497 • An die Nachtigall (Claudius)</t>
  </si>
  <si>
    <t>An die Nachtigall, D497</t>
  </si>
  <si>
    <t>25/07/2019, 23:05</t>
  </si>
  <si>
    <t>An die untergehende Sonne D457</t>
  </si>
  <si>
    <t>An die untergehende Sonne, D457</t>
  </si>
  <si>
    <t>19/05/2016, 13:39</t>
  </si>
  <si>
    <t>Die Unterscheidung, D. 866/1</t>
  </si>
  <si>
    <t>Die Unterscheidung, D866/1</t>
  </si>
  <si>
    <t>25/07/2019, 23:01</t>
  </si>
  <si>
    <t>You Are Repose</t>
  </si>
  <si>
    <t>Du bist die Ruh, D776</t>
  </si>
  <si>
    <t>25/04/2016, 16:53</t>
  </si>
  <si>
    <t>Eine Altschottische Ballade, D. 923</t>
  </si>
  <si>
    <t>Marie McLaughlin, Thomas Hampson, Graham Johnson</t>
  </si>
  <si>
    <t>Eine Altschottische Ballade, D923</t>
  </si>
  <si>
    <t>09/05/2018, 22:18</t>
  </si>
  <si>
    <t>Ellens Gesang I, D. 837</t>
  </si>
  <si>
    <t>Ellens Gesang I, D837</t>
  </si>
  <si>
    <t>09/02/2018, 21:30</t>
  </si>
  <si>
    <t>Ellens Gesang Ii, D. 838</t>
  </si>
  <si>
    <t>Ellens Gesang II, D838</t>
  </si>
  <si>
    <t>09/02/2018, 21:33</t>
  </si>
  <si>
    <t>Ellens Gesang Iii, D. 839</t>
  </si>
  <si>
    <t>Ellens Gesang III, D839</t>
  </si>
  <si>
    <t>06/06/2005, 13:50</t>
  </si>
  <si>
    <t>07/03/2020, 18:48</t>
  </si>
  <si>
    <t>Wer reitet so spät</t>
  </si>
  <si>
    <t>Erlkönig, D 328</t>
  </si>
  <si>
    <t>13/05/2011, 21:57</t>
  </si>
  <si>
    <t>03/09/2017, 19:52</t>
  </si>
  <si>
    <t>First Loss</t>
  </si>
  <si>
    <t>Erster Verlust, D226</t>
  </si>
  <si>
    <t>06/06/2005, 14:37</t>
  </si>
  <si>
    <t>04/01/2021, 22:14</t>
  </si>
  <si>
    <t>Fantasia For Piano Four Hands In F Minor, D 940</t>
  </si>
  <si>
    <t>06/05/2007, 22:27</t>
  </si>
  <si>
    <t>18/12/2017, 18:14</t>
  </si>
  <si>
    <t>Fantasy In C, Op. 15, D 760, "Wanderer"</t>
  </si>
  <si>
    <t>20/11/2012, 21:24</t>
  </si>
  <si>
    <t>28/12/2011, 14:06</t>
  </si>
  <si>
    <t>13/12/2018, 23:54</t>
  </si>
  <si>
    <t>Fischerlied, D. 562</t>
  </si>
  <si>
    <t>14/05/2020, 19:23</t>
  </si>
  <si>
    <t>D398 • Frühlingslied (Hölty)</t>
  </si>
  <si>
    <t>Frühlingslied, D398</t>
  </si>
  <si>
    <t>09/05/2018, 23:28</t>
  </si>
  <si>
    <t>Wie im Morgenglanze</t>
  </si>
  <si>
    <t>Christine Schäfer, Graham Johnson</t>
  </si>
  <si>
    <t>Ganymed, D 544</t>
  </si>
  <si>
    <t>26/11/2016, 10:14</t>
  </si>
  <si>
    <t>Gebet (Du Urquell aller güte) D815</t>
  </si>
  <si>
    <t>07/04/2016, 15:13</t>
  </si>
  <si>
    <t>D491 • Geheimnis (An Franz Schubert) (Mayrhofer)</t>
  </si>
  <si>
    <t>Geheimnis (An Franz Schubert), D491</t>
  </si>
  <si>
    <t>15/04/2016, 10:09</t>
  </si>
  <si>
    <t>Hoch auf dem alten Turme</t>
  </si>
  <si>
    <t>Geistes-Gruss, D 142 (Sixth Version)</t>
  </si>
  <si>
    <t>13/05/2011, 17:01</t>
  </si>
  <si>
    <t>28/10/2018, 09:56</t>
  </si>
  <si>
    <t>Geistes-Gruss, D 142 (Third Version)</t>
  </si>
  <si>
    <t>26/10/2016, 13:22</t>
  </si>
  <si>
    <t>... dann zur Tiefe nieder</t>
  </si>
  <si>
    <t>Gesang Der Geister Über Den Wassern, D 484</t>
  </si>
  <si>
    <t>13/05/2011, 17:06</t>
  </si>
  <si>
    <t>24/11/2016, 13:13</t>
  </si>
  <si>
    <t>Des Menschen Seele</t>
  </si>
  <si>
    <t>Stephen Layton: London Schubert Chorale</t>
  </si>
  <si>
    <t>Gesang der Geister über den Wassern, D 705</t>
  </si>
  <si>
    <t>13/05/2011, 11:06</t>
  </si>
  <si>
    <t>07/08/2016, 15:24</t>
  </si>
  <si>
    <t>Gesang der Geister über den Wassern</t>
  </si>
  <si>
    <t>Wiener Philharmoniker, Monteverdi Choir, John Eliot Gardiner</t>
  </si>
  <si>
    <t>Gesang der Geister über den Wassern, D 714</t>
  </si>
  <si>
    <t>06/06/2017, 10:16</t>
  </si>
  <si>
    <t>Gesang Der Norna, D. 831</t>
  </si>
  <si>
    <t>Gesang Der Norna, D831</t>
  </si>
  <si>
    <t>16/07/2005, 06:36</t>
  </si>
  <si>
    <t>25/07/2019, 22:46</t>
  </si>
  <si>
    <t>Wer nie sein Brot mit Tränen ass</t>
  </si>
  <si>
    <t>John Mark Ainsley, Graham Johnson</t>
  </si>
  <si>
    <t>Gesang des Harfners, D 478/2</t>
  </si>
  <si>
    <t>14/05/2011, 00:20</t>
  </si>
  <si>
    <t>13/05/2011, 11:04</t>
  </si>
  <si>
    <t>23/10/2016, 10:50</t>
  </si>
  <si>
    <t>Gesang Des Harfners, D 478/2B</t>
  </si>
  <si>
    <t>13/05/2011, 17:04</t>
  </si>
  <si>
    <t>04/05/2016, 14:05</t>
  </si>
  <si>
    <t>God In Nature</t>
  </si>
  <si>
    <t>Gott in der Natur, D757</t>
  </si>
  <si>
    <t>23/11/2016, 14:57</t>
  </si>
  <si>
    <t>Gretchen Am Spinnrade, D. 118</t>
  </si>
  <si>
    <t>Gretchen Am Spinnrade, D118</t>
  </si>
  <si>
    <t>20/11/2018, 23:28</t>
  </si>
  <si>
    <t>Gretchens Bitte, D. 564</t>
  </si>
  <si>
    <t>Gretchens Bitte, D564</t>
  </si>
  <si>
    <t>12/07/2018, 20:24</t>
  </si>
  <si>
    <t>D502 • Herbstlied (Salis-Seewis)</t>
  </si>
  <si>
    <t>Herbstlied, D502</t>
  </si>
  <si>
    <t>10/05/2018, 09:45</t>
  </si>
  <si>
    <t>Schaff, das Tagwerk meiner Hände</t>
  </si>
  <si>
    <t>Hoffnung, D 295</t>
  </si>
  <si>
    <t>16/04/2018, 20:45</t>
  </si>
  <si>
    <t>Fischerlied, D. 351</t>
  </si>
  <si>
    <t>The Hyperion Schubert Edition, Vol 2</t>
  </si>
  <si>
    <t>14/06/2007, 13:15</t>
  </si>
  <si>
    <t>08/09/2017, 18:19</t>
  </si>
  <si>
    <t>Fischerweise , D. 881</t>
  </si>
  <si>
    <t>15/06/2016, 14:45</t>
  </si>
  <si>
    <t>Fahrt Zum Hades, D. 526</t>
  </si>
  <si>
    <t>13/12/2018, 20:01</t>
  </si>
  <si>
    <t>Selige Welt, D. 743</t>
  </si>
  <si>
    <t>15/06/2016, 14:50</t>
  </si>
  <si>
    <t>Am Bach Im Fruhling, D.361</t>
  </si>
  <si>
    <t>15/06/2016, 14:54</t>
  </si>
  <si>
    <t>Am Flusse, D. 766</t>
  </si>
  <si>
    <t>27/12/2017, 00:17</t>
  </si>
  <si>
    <t>Der Strom, D. 565</t>
  </si>
  <si>
    <t>14/06/2007, 18:18</t>
  </si>
  <si>
    <t>15/06/2016, 14:57</t>
  </si>
  <si>
    <t>Auf Der Donau, D. 553</t>
  </si>
  <si>
    <t>25/07/2019, 21:47</t>
  </si>
  <si>
    <t>An Den Mond, D259</t>
  </si>
  <si>
    <t>Sarah Walker, Graham Johnson</t>
  </si>
  <si>
    <t>The Hyperion Schubert Edition, Vol 8 - Walker/Johnson</t>
  </si>
  <si>
    <t>13/12/2018, 19:57</t>
  </si>
  <si>
    <t>Romanze, D114</t>
  </si>
  <si>
    <t>27/12/2017, 00:12</t>
  </si>
  <si>
    <t>Stimme Der Liebe, D418</t>
  </si>
  <si>
    <t>14/05/2016, 08:04</t>
  </si>
  <si>
    <t>Die Sommernacht, D289</t>
  </si>
  <si>
    <t>14/05/2016, 12:49</t>
  </si>
  <si>
    <t>Die Fruehen Graeber, D290</t>
  </si>
  <si>
    <t>12/07/2018, 23:23</t>
  </si>
  <si>
    <t>Die Mondnacht, D238</t>
  </si>
  <si>
    <t>16/06/2016, 11:41</t>
  </si>
  <si>
    <t>An Den Mond In Einer Herbstnacht, D614</t>
  </si>
  <si>
    <t>28/09/2018, 13:11</t>
  </si>
  <si>
    <t>An Chloen, D462</t>
  </si>
  <si>
    <t>02/05/2017, 17:45</t>
  </si>
  <si>
    <t>Hochzeitslied, D463</t>
  </si>
  <si>
    <t>16/06/2016, 11:54</t>
  </si>
  <si>
    <t>In Der Mitternacht, D464</t>
  </si>
  <si>
    <t>08/09/2017, 20:58</t>
  </si>
  <si>
    <t>Die Perle, D 466</t>
  </si>
  <si>
    <t>16/06/2016, 12:01</t>
  </si>
  <si>
    <t>Abendlied Der Fuerstin, D495</t>
  </si>
  <si>
    <t>06/08/2017, 23:44</t>
  </si>
  <si>
    <t>Wiegenlied, D498</t>
  </si>
  <si>
    <t>16/06/2016, 12:06</t>
  </si>
  <si>
    <t>Staendchen (Zoegernd Leise), D920</t>
  </si>
  <si>
    <t>13/12/2018, 20:22</t>
  </si>
  <si>
    <t>Berthas Lied In Der Nacht, D 653</t>
  </si>
  <si>
    <t>10/05/2018, 12:59</t>
  </si>
  <si>
    <t>Erlkoenig, D328</t>
  </si>
  <si>
    <t>13/12/2018, 22:52</t>
  </si>
  <si>
    <t>Im Freien D880</t>
  </si>
  <si>
    <t>Im Freien, D880</t>
  </si>
  <si>
    <t>09/06/2018, 22:33</t>
  </si>
  <si>
    <t>Im Haine, Op. 56/3, D 738</t>
  </si>
  <si>
    <t>18/10/2018, 15:02</t>
  </si>
  <si>
    <t>10/05/2018, 09:47</t>
  </si>
  <si>
    <t>An Die Leier, Op. 56/2, D 737</t>
  </si>
  <si>
    <t>10/05/2018, 11:48</t>
  </si>
  <si>
    <t>La Pastorella Al Prato, D 528</t>
  </si>
  <si>
    <t>09/11/2016, 13:03</t>
  </si>
  <si>
    <t>Canzonen, D 688 - Non T'Accostar All'Urna</t>
  </si>
  <si>
    <t>18/10/2018, 15:03</t>
  </si>
  <si>
    <t>09/11/2016, 13:06</t>
  </si>
  <si>
    <t>Canzonen, D 688 - Da Quel Sembiante Appresi</t>
  </si>
  <si>
    <t>18/10/2018, 17:06</t>
  </si>
  <si>
    <t>Canzonen, D 688 - Mio Ben Ricordati</t>
  </si>
  <si>
    <t>09/11/2016, 13:08</t>
  </si>
  <si>
    <t>Wilkommen Und Abschied, D 767</t>
  </si>
  <si>
    <t>15/05/2020, 13:08</t>
  </si>
  <si>
    <t>Ins stille Land D403</t>
  </si>
  <si>
    <t>Ins stille Land, D403</t>
  </si>
  <si>
    <t>09/06/2018, 23:01</t>
  </si>
  <si>
    <t>Im Felde schleich' ich still und wild</t>
  </si>
  <si>
    <t>Jägers Abendlied, D 215</t>
  </si>
  <si>
    <t>28/10/2018, 11:02</t>
  </si>
  <si>
    <t>Jägers Abendlied, D 368</t>
  </si>
  <si>
    <t>08/06/2017, 18:16</t>
  </si>
  <si>
    <t>Klage (an den Mond) D436</t>
  </si>
  <si>
    <t>Klage (an den Mond), D436</t>
  </si>
  <si>
    <t>10/05/2018, 13:47</t>
  </si>
  <si>
    <t>D496a •  (Claudius)</t>
  </si>
  <si>
    <t>Klage um Ali Bey, D496A</t>
  </si>
  <si>
    <t>03/11/2018, 00:18</t>
  </si>
  <si>
    <t>D371 • Klage (poet unknown)</t>
  </si>
  <si>
    <t>Klage, D371</t>
  </si>
  <si>
    <t>06/06/2017, 11:48</t>
  </si>
  <si>
    <t>Kolmas Klage D217</t>
  </si>
  <si>
    <t>Kolmas Klage, D217</t>
  </si>
  <si>
    <t>03/05/2016, 18:50</t>
  </si>
  <si>
    <t>D508 • Lebenslied (Matthisson)</t>
  </si>
  <si>
    <t>Lebenslied, D508</t>
  </si>
  <si>
    <t>05/06/2017, 11:53</t>
  </si>
  <si>
    <t>D509 • Leiden der Trennung (Collin)</t>
  </si>
  <si>
    <t>Leiden der Trennung, D509</t>
  </si>
  <si>
    <t>21/06/2018, 12:30</t>
  </si>
  <si>
    <t>Lied Der Anna Lyle, D. 830</t>
  </si>
  <si>
    <t>Lied Der Anna Lyle, D830</t>
  </si>
  <si>
    <t>25/07/2019, 22:42</t>
  </si>
  <si>
    <t>D376 • Lorma ('Ossian')</t>
  </si>
  <si>
    <t>Lorma, D376</t>
  </si>
  <si>
    <t>19/06/2016, 14:46</t>
  </si>
  <si>
    <t>Seht den Felsenquell</t>
  </si>
  <si>
    <t>Mahomets Gesang, D 549</t>
  </si>
  <si>
    <t>20/10/2017, 22:29</t>
  </si>
  <si>
    <t>Marie, D. 658</t>
  </si>
  <si>
    <t>Marie, D658</t>
  </si>
  <si>
    <t>26/12/2017, 23:10</t>
  </si>
  <si>
    <t>Nacht Und Träume, D. 827</t>
  </si>
  <si>
    <t>Marilyn Horne &amp; Martin Katz</t>
  </si>
  <si>
    <t>Marilyn Horne - Just for the Record: The Golden Voice</t>
  </si>
  <si>
    <t>25/01/2015, 00:28</t>
  </si>
  <si>
    <t>03/10/2006, 02:10</t>
  </si>
  <si>
    <t>15/05/2020, 03:22</t>
  </si>
  <si>
    <t>Helen Donath, Dietrich Fischer-Dieskau, Bavarian RSO, Wolfgang Sawallisch</t>
  </si>
  <si>
    <t>Mass in A flat Major, D678</t>
  </si>
  <si>
    <t>17/02/2008, 20:43</t>
  </si>
  <si>
    <t>17/02/2008, 14:43</t>
  </si>
  <si>
    <t>04/06/2017, 13:20</t>
  </si>
  <si>
    <t>17/02/2008, 20:45</t>
  </si>
  <si>
    <t>17/02/2008, 14:45</t>
  </si>
  <si>
    <t>06/06/2017, 12:59</t>
  </si>
  <si>
    <t>17/02/2008, 20:46</t>
  </si>
  <si>
    <t>09/06/2018, 22:58</t>
  </si>
  <si>
    <t>Lucia Popp, Dietrich Fischer-Dieskau, Bavarian RSO, Wolfgang Sallawisch</t>
  </si>
  <si>
    <t>Mass in B Major, D324</t>
  </si>
  <si>
    <t>17/02/2008, 20:30</t>
  </si>
  <si>
    <t>17/02/2008, 14:29</t>
  </si>
  <si>
    <t>10/05/2018, 20:55</t>
  </si>
  <si>
    <t>17/02/2008, 20:32</t>
  </si>
  <si>
    <t>17/02/2008, 14:32</t>
  </si>
  <si>
    <t>26/12/2017, 23:13</t>
  </si>
  <si>
    <t>V. Benedictus</t>
  </si>
  <si>
    <t>17/02/2008, 20:33</t>
  </si>
  <si>
    <t>23/11/2017, 23:13</t>
  </si>
  <si>
    <t>VI. Agnus Dei</t>
  </si>
  <si>
    <t>17/02/2008, 14:33</t>
  </si>
  <si>
    <t>29/10/2017, 10:38</t>
  </si>
  <si>
    <t>Mass in C major, D452</t>
  </si>
  <si>
    <t>17/02/2008, 14:46</t>
  </si>
  <si>
    <t>17/05/2016, 15:04</t>
  </si>
  <si>
    <t>17/02/2008, 20:47</t>
  </si>
  <si>
    <t>17/05/2016, 15:08</t>
  </si>
  <si>
    <t>V. Benedictus I</t>
  </si>
  <si>
    <t>17/02/2008, 14:47</t>
  </si>
  <si>
    <t>24/07/2017, 22:58</t>
  </si>
  <si>
    <t>VI. Benedictus II</t>
  </si>
  <si>
    <t>17/05/2016, 15:15</t>
  </si>
  <si>
    <t>VII. Agnus Dei</t>
  </si>
  <si>
    <t>17/02/2008, 20:48</t>
  </si>
  <si>
    <t>17/05/2016, 15:20</t>
  </si>
  <si>
    <t>Mass in E flat Major, D950</t>
  </si>
  <si>
    <t>17/02/2008, 20:56</t>
  </si>
  <si>
    <t>17/02/2008, 14:55</t>
  </si>
  <si>
    <t>04/08/2019, 16:07</t>
  </si>
  <si>
    <t>17/02/2008, 21:01</t>
  </si>
  <si>
    <t>17/02/2008, 15:00</t>
  </si>
  <si>
    <t>08/06/2017, 20:07</t>
  </si>
  <si>
    <t>Mass in F Major, D105</t>
  </si>
  <si>
    <t>17/02/2008, 20:19</t>
  </si>
  <si>
    <t>17/02/2008, 14:18</t>
  </si>
  <si>
    <t>26/12/2017, 23:39</t>
  </si>
  <si>
    <t>17/02/2008, 14:19</t>
  </si>
  <si>
    <t>24/09/2018, 22:32</t>
  </si>
  <si>
    <t>28/10/2018, 10:19</t>
  </si>
  <si>
    <t>17/02/2008, 20:21</t>
  </si>
  <si>
    <t>28/10/2018, 10:32</t>
  </si>
  <si>
    <t>Mass in G Major, D167</t>
  </si>
  <si>
    <t>17/02/2008, 14:21</t>
  </si>
  <si>
    <t>23/11/2017, 21:26</t>
  </si>
  <si>
    <t>17/02/2008, 20:22</t>
  </si>
  <si>
    <t>23/11/2017, 19:32</t>
  </si>
  <si>
    <t>17/02/2008, 14:22</t>
  </si>
  <si>
    <t>04/02/2018, 13:23</t>
  </si>
  <si>
    <t>Calm At Sea</t>
  </si>
  <si>
    <t>Meeres Stille, D216</t>
  </si>
  <si>
    <t>06/06/2005, 14:36</t>
  </si>
  <si>
    <t>04/01/2021, 22:04</t>
  </si>
  <si>
    <t>D342 • An mein Klavier (Schubart)</t>
  </si>
  <si>
    <t>An mein Klavier, D342</t>
  </si>
  <si>
    <t>05/05/2018, 22:27</t>
  </si>
  <si>
    <t>Über Tal und Fluss getragen</t>
  </si>
  <si>
    <t>An Mignon, D 161 (First Version)</t>
  </si>
  <si>
    <t>22/07/2019, 22:00</t>
  </si>
  <si>
    <t>So lasst mich scheinen</t>
  </si>
  <si>
    <t>Mignon, D 469A</t>
  </si>
  <si>
    <t>Mignon, D 469B</t>
  </si>
  <si>
    <t>28/10/2018, 11:39</t>
  </si>
  <si>
    <t>D429 • Minnelied (Hölty)</t>
  </si>
  <si>
    <t>Minnelied, D429</t>
  </si>
  <si>
    <t>07/07/2020, 22:21</t>
  </si>
  <si>
    <t>Nearness Of The Beloved</t>
  </si>
  <si>
    <t>Nähe des Geliebten, D162</t>
  </si>
  <si>
    <t>06/06/2005, 14:35</t>
  </si>
  <si>
    <t>12/05/2018, 14:56</t>
  </si>
  <si>
    <t>Consortium Classicum</t>
  </si>
  <si>
    <t>Octet in F Major, D803</t>
  </si>
  <si>
    <t>11/03/2011, 19:13</t>
  </si>
  <si>
    <t>17/02/2008, 13:57</t>
  </si>
  <si>
    <t>19/05/2018, 13:10</t>
  </si>
  <si>
    <t>Octet in F major, D803</t>
  </si>
  <si>
    <t>19/01/2006, 20:59</t>
  </si>
  <si>
    <t>19/01/2006, 20:57</t>
  </si>
  <si>
    <t>18/05/2018, 12:02</t>
  </si>
  <si>
    <t>II, Adagio</t>
  </si>
  <si>
    <t>17/02/2008, 20:01</t>
  </si>
  <si>
    <t>17/02/2008, 13:59</t>
  </si>
  <si>
    <t>02/03/2020, 20:11</t>
  </si>
  <si>
    <t>19/01/2006, 21:01</t>
  </si>
  <si>
    <t>13/12/2018, 21:07</t>
  </si>
  <si>
    <t>17/02/2008, 14:01</t>
  </si>
  <si>
    <t>09/06/2018, 22:24</t>
  </si>
  <si>
    <t>05/09/2019, 09:08</t>
  </si>
  <si>
    <t>17/02/2008, 20:03</t>
  </si>
  <si>
    <t>25/04/2016, 18:09</t>
  </si>
  <si>
    <t>19/01/2006, 21:03</t>
  </si>
  <si>
    <t>03/05/2016, 18:43</t>
  </si>
  <si>
    <t>V. Menuetto (Alegretto) - Trio</t>
  </si>
  <si>
    <t>17/02/2008, 14:03</t>
  </si>
  <si>
    <t>25/04/2016, 18:17</t>
  </si>
  <si>
    <t>V. Menuetto Allegretto</t>
  </si>
  <si>
    <t>19/01/2006, 21:04</t>
  </si>
  <si>
    <t>20/11/2018, 23:24</t>
  </si>
  <si>
    <t>VI. Andante molto</t>
  </si>
  <si>
    <t>19/01/2006, 21:05</t>
  </si>
  <si>
    <t>29/04/2016, 09:30</t>
  </si>
  <si>
    <t>VI. Andante Molto - Allegro</t>
  </si>
  <si>
    <t>17/02/2008, 20:04</t>
  </si>
  <si>
    <t>20/05/2019, 14:08</t>
  </si>
  <si>
    <t>I. Adagio- Allegro</t>
  </si>
  <si>
    <t>Octet in F, D803</t>
  </si>
  <si>
    <t>22/06/2005, 12:21</t>
  </si>
  <si>
    <t>20/05/2019, 14:20</t>
  </si>
  <si>
    <t>22/06/2005, 12:22</t>
  </si>
  <si>
    <t>14/03/2018, 20:41</t>
  </si>
  <si>
    <t>III. Scherzo (Allegro vivace) and Trio</t>
  </si>
  <si>
    <t>23/07/2019, 01:07</t>
  </si>
  <si>
    <t>22/06/2005, 12:23</t>
  </si>
  <si>
    <t>14/03/2018, 20:58</t>
  </si>
  <si>
    <t>V. Menuetto (Allegretto) &amp; Trio</t>
  </si>
  <si>
    <t>22/06/2005, 12:24</t>
  </si>
  <si>
    <t>15/05/2020, 09:18</t>
  </si>
  <si>
    <t>VI. Andante molto - Allegro</t>
  </si>
  <si>
    <t>22/06/2005, 12:25</t>
  </si>
  <si>
    <t>14/03/2018, 21:15</t>
  </si>
  <si>
    <t>Offertorium, D963</t>
  </si>
  <si>
    <t>17/02/2008, 21:03</t>
  </si>
  <si>
    <t>17/02/2008, 15:02</t>
  </si>
  <si>
    <t>29/10/2017, 10:48</t>
  </si>
  <si>
    <t>Pensa, Che Questo Instante, D 76</t>
  </si>
  <si>
    <t>20/11/2012, 16:37</t>
  </si>
  <si>
    <t>05/02/2017, 09:04</t>
  </si>
  <si>
    <t>Piano Sonata In A, D 959</t>
  </si>
  <si>
    <t>18/12/2011, 18:07</t>
  </si>
  <si>
    <t>02/07/2019, 16:56</t>
  </si>
  <si>
    <t>2. Andantino</t>
  </si>
  <si>
    <t>20/06/2012, 17:19</t>
  </si>
  <si>
    <t>10/12/2018, 21:46</t>
  </si>
  <si>
    <t>3. Scherzo: Allegro Vivace</t>
  </si>
  <si>
    <t>28/10/2016, 07:15</t>
  </si>
  <si>
    <t>4. Rondo: Allegretto</t>
  </si>
  <si>
    <t>24/12/2018, 23:08</t>
  </si>
  <si>
    <t>1. Molto Moderato</t>
  </si>
  <si>
    <t>Piano Sonata In B Flat, D 960</t>
  </si>
  <si>
    <t>22/12/2018, 18:36</t>
  </si>
  <si>
    <t>2. Andante Sostenuto</t>
  </si>
  <si>
    <t>08/09/2020, 20:14</t>
  </si>
  <si>
    <t>3. Scherzo: Allegro Vivace Con Delicatezza</t>
  </si>
  <si>
    <t>04/07/2019, 22:13</t>
  </si>
  <si>
    <t>4. Allegro, Ma Non Troppo</t>
  </si>
  <si>
    <t>04/07/2019, 22:22</t>
  </si>
  <si>
    <t>Piano Sonata In C Minor, D 958</t>
  </si>
  <si>
    <t>24/11/2018, 17:16</t>
  </si>
  <si>
    <t>13/12/2018, 20:57</t>
  </si>
  <si>
    <t>3. Menuetto: Allegro</t>
  </si>
  <si>
    <t>13/12/2018, 23:33</t>
  </si>
  <si>
    <t>20/06/2012, 17:20</t>
  </si>
  <si>
    <t>24/11/2018, 17:38</t>
  </si>
  <si>
    <t>I. Molto moderato e cantabile</t>
  </si>
  <si>
    <t>Willem Brons</t>
  </si>
  <si>
    <t>Piano Sonata in G major, D894</t>
  </si>
  <si>
    <t>15/02/2008, 02:53</t>
  </si>
  <si>
    <t>14/02/2008, 20:51</t>
  </si>
  <si>
    <t>04/08/2016, 14:10</t>
  </si>
  <si>
    <t>15/02/2008, 02:54</t>
  </si>
  <si>
    <t>14/02/2008, 20:53</t>
  </si>
  <si>
    <t>07/03/2020, 19:05</t>
  </si>
  <si>
    <t>III. Menuetto, Allegro moderato</t>
  </si>
  <si>
    <t>15/02/2008, 02:55</t>
  </si>
  <si>
    <t>14/02/2008, 20:54</t>
  </si>
  <si>
    <t>14/06/2016, 13:18</t>
  </si>
  <si>
    <t>15/02/2008, 02:56</t>
  </si>
  <si>
    <t>14/02/2008, 20:55</t>
  </si>
  <si>
    <t>04/08/2016, 14:27</t>
  </si>
  <si>
    <t>Allegretto in C minor, D915</t>
  </si>
  <si>
    <t>15/02/2008, 02:59</t>
  </si>
  <si>
    <t>14/02/2008, 20:59</t>
  </si>
  <si>
    <t>04/08/2016, 14:31</t>
  </si>
  <si>
    <t>Pilgrims</t>
  </si>
  <si>
    <t>Pilgerweise, D789</t>
  </si>
  <si>
    <t>24/09/2017, 21:51</t>
  </si>
  <si>
    <t>Dem Schnee, dem Regen</t>
  </si>
  <si>
    <t>Rastlose Liebe, D 138</t>
  </si>
  <si>
    <t>07/03/2020, 19:52</t>
  </si>
  <si>
    <t>Da droben auf jenem Berge</t>
  </si>
  <si>
    <t>Schäfers Klagelied, D 121 (Second Version)</t>
  </si>
  <si>
    <t>13/05/2011, 11:00</t>
  </si>
  <si>
    <t>28/04/2016, 13:26</t>
  </si>
  <si>
    <t>Shepherd's Lament</t>
  </si>
  <si>
    <t>Schäfers Klagelied, D121</t>
  </si>
  <si>
    <t>28/10/2018, 10:10</t>
  </si>
  <si>
    <t>Nachtgesang, D. 119: O gib, vom weichen Pfühle</t>
  </si>
  <si>
    <t>Dietrich Fischer-Dieskau &amp; Gerald Moore</t>
  </si>
  <si>
    <t>Schubert: Lieder - Die schöne Müllerin, D. 795 - Winterreise, D. 911 - Schwanengesang, D. 957</t>
  </si>
  <si>
    <t>22/09/2018, 20:34</t>
  </si>
  <si>
    <t>08/04/2018, 09:57</t>
  </si>
  <si>
    <t>13/12/2018, 21:20</t>
  </si>
  <si>
    <t>Der Wanderer, D. 493 (Op. 4/1): Ich komme vom Gebirge her</t>
  </si>
  <si>
    <t>13/12/2018, 21:33</t>
  </si>
  <si>
    <t>Der Wanderer, D. 649: Wie deutlich des Mondes Licht zu mir spricht</t>
  </si>
  <si>
    <t>25/07/2019, 22:36</t>
  </si>
  <si>
    <t>Der Winterabend, D. 938</t>
  </si>
  <si>
    <t>21/10/2017, 13:02</t>
  </si>
  <si>
    <t>11/09/2017, 20:38</t>
  </si>
  <si>
    <t>12/07/2018, 21:40</t>
  </si>
  <si>
    <t>String Quintet in C Major, D. 956: I. Allegro ma non troppo</t>
  </si>
  <si>
    <t>Janine Jansen, Boris Brovtsyn, Amihai Grosz, Torleif Thedéen &amp; Jens-Peter Maintz</t>
  </si>
  <si>
    <t>String Quintet in C Major, D. 956</t>
  </si>
  <si>
    <t>28/10/2017, 09:42</t>
  </si>
  <si>
    <t>06/09/2017, 20:33</t>
  </si>
  <si>
    <t>String Quintet in C Major, D. 956: II. Adagio</t>
  </si>
  <si>
    <t>08/09/2020, 20:35</t>
  </si>
  <si>
    <t>String Quintet in C Major, D. 956: III. Scherzo (Presto) - Trio [Andante sostenuto]</t>
  </si>
  <si>
    <t>22/07/2020, 21:03</t>
  </si>
  <si>
    <t>String Quintet in C Major, D. 956: IV. Allegretto</t>
  </si>
  <si>
    <t>22/07/2020, 21:13</t>
  </si>
  <si>
    <t>01. Gute Nacht</t>
  </si>
  <si>
    <t>Dietrich Fischer-Dieskau, Gerald Moore</t>
  </si>
  <si>
    <t>Schubert: Winterreise, D 911</t>
  </si>
  <si>
    <t>19/01/2006, 19:19</t>
  </si>
  <si>
    <t>15/05/2020, 08:15</t>
  </si>
  <si>
    <t>02. Die Wetterfahne</t>
  </si>
  <si>
    <t>03/05/2016, 20:46</t>
  </si>
  <si>
    <t>03. Gefrorne Traenen</t>
  </si>
  <si>
    <t>19/01/2006, 19:20</t>
  </si>
  <si>
    <t>25/02/2019, 20:41</t>
  </si>
  <si>
    <t>04. Erstarrung</t>
  </si>
  <si>
    <t>19/01/2006, 20:20</t>
  </si>
  <si>
    <t>07/09/2017, 22:45</t>
  </si>
  <si>
    <t>05. Der Lindenbaum</t>
  </si>
  <si>
    <t>19/01/2006, 19:21</t>
  </si>
  <si>
    <t>13/12/2018, 23:01</t>
  </si>
  <si>
    <t>06. Wasserflut</t>
  </si>
  <si>
    <t>19/01/2006, 19:22</t>
  </si>
  <si>
    <t>18/02/2007, 08:21</t>
  </si>
  <si>
    <t>22/02/2019, 23:05</t>
  </si>
  <si>
    <t>07. Auf Dem Flusse</t>
  </si>
  <si>
    <t>19/01/2006, 20:22</t>
  </si>
  <si>
    <t>03/09/2017, 20:14</t>
  </si>
  <si>
    <t>08. Rueckblick</t>
  </si>
  <si>
    <t>19/01/2006, 19:23</t>
  </si>
  <si>
    <t>16/07/2017, 12:23</t>
  </si>
  <si>
    <t>09. Irrlicht</t>
  </si>
  <si>
    <t>19/01/2006, 20:23</t>
  </si>
  <si>
    <t>13/12/2018, 22:25</t>
  </si>
  <si>
    <t>10. Rast</t>
  </si>
  <si>
    <t>28/04/2016, 11:52</t>
  </si>
  <si>
    <t>11. Fruehlingstraum</t>
  </si>
  <si>
    <t>19/01/2006, 19:24</t>
  </si>
  <si>
    <t>06/06/2017, 18:01</t>
  </si>
  <si>
    <t>12. Einsamkeit</t>
  </si>
  <si>
    <t>04/08/2019, 16:43</t>
  </si>
  <si>
    <t>13. Die Post</t>
  </si>
  <si>
    <t>19/01/2006, 20:24</t>
  </si>
  <si>
    <t>07/09/2017, 21:52</t>
  </si>
  <si>
    <t>14. Der Greise Kopf</t>
  </si>
  <si>
    <t>19/01/2006, 19:25</t>
  </si>
  <si>
    <t>08/09/2017, 16:41</t>
  </si>
  <si>
    <t>15. Die Krahe</t>
  </si>
  <si>
    <t>19/01/2006, 20:25</t>
  </si>
  <si>
    <t>05/06/2017, 12:39</t>
  </si>
  <si>
    <t>16. Letzte Hoffnung</t>
  </si>
  <si>
    <t>16/04/2018, 20:50</t>
  </si>
  <si>
    <t>17. Im Dorfe</t>
  </si>
  <si>
    <t>19/01/2006, 19:26</t>
  </si>
  <si>
    <t>16/07/2017, 15:17</t>
  </si>
  <si>
    <t>18. Der Sturmische Morgen</t>
  </si>
  <si>
    <t>19/01/2006, 20:26</t>
  </si>
  <si>
    <t>15/05/2020, 05:46</t>
  </si>
  <si>
    <t>19. Tauschung</t>
  </si>
  <si>
    <t>06/06/2017, 19:48</t>
  </si>
  <si>
    <t>20. Der Wegweiser</t>
  </si>
  <si>
    <t>19/01/2006, 19:27</t>
  </si>
  <si>
    <t>02/03/2020, 21:40</t>
  </si>
  <si>
    <t>21. Das Wirtshaus</t>
  </si>
  <si>
    <t>19/01/2006, 20:27</t>
  </si>
  <si>
    <t>13/12/2018, 22:17</t>
  </si>
  <si>
    <t>22. Mut!</t>
  </si>
  <si>
    <t>19/01/2006, 19:28</t>
  </si>
  <si>
    <t>14/05/2016, 07:56</t>
  </si>
  <si>
    <t>23. Die Nebensonnen</t>
  </si>
  <si>
    <t>19/01/2006, 20:28</t>
  </si>
  <si>
    <t>20/09/2018, 20:29</t>
  </si>
  <si>
    <t>24. Der Leiermann</t>
  </si>
  <si>
    <t>10/10/2017, 22:19</t>
  </si>
  <si>
    <t>Spude dich Kronos!</t>
  </si>
  <si>
    <t>An Schwager Kronos, D 369</t>
  </si>
  <si>
    <t>22/07/2019, 21:59</t>
  </si>
  <si>
    <t>Liebesbotschaft</t>
  </si>
  <si>
    <t>Dietrich Fischer-Dieskau, Alfred Brendel</t>
  </si>
  <si>
    <t>Schwanengesang, D957</t>
  </si>
  <si>
    <t>19/01/2006, 19:44</t>
  </si>
  <si>
    <t>19/01/2006, 20:44</t>
  </si>
  <si>
    <t>17/03/2018, 19:55</t>
  </si>
  <si>
    <t>Kriegers Ahnung</t>
  </si>
  <si>
    <t>19/01/2006, 19:45</t>
  </si>
  <si>
    <t>28/06/2020, 21:55</t>
  </si>
  <si>
    <t>Fruhlingssehnsucht</t>
  </si>
  <si>
    <t>19/01/2006, 19:46</t>
  </si>
  <si>
    <t>19/01/2006, 20:45</t>
  </si>
  <si>
    <t>17/03/2018, 20:02</t>
  </si>
  <si>
    <t>Standchen</t>
  </si>
  <si>
    <t>19/01/2006, 20:46</t>
  </si>
  <si>
    <t>14/05/2020, 23:22</t>
  </si>
  <si>
    <t>Aufenthalt</t>
  </si>
  <si>
    <t>19/01/2006, 19:47</t>
  </si>
  <si>
    <t>18/02/2007, 08:24</t>
  </si>
  <si>
    <t>19/02/2019, 23:41</t>
  </si>
  <si>
    <t>In Der Ferne</t>
  </si>
  <si>
    <t>19/01/2006, 20:47</t>
  </si>
  <si>
    <t>17/03/2018, 20:14</t>
  </si>
  <si>
    <t>Abschied</t>
  </si>
  <si>
    <t>19/01/2006, 19:48</t>
  </si>
  <si>
    <t>23/09/2017, 18:01</t>
  </si>
  <si>
    <t>Der Atlas</t>
  </si>
  <si>
    <t>19/01/2006, 20:48</t>
  </si>
  <si>
    <t>28/06/2020, 21:57</t>
  </si>
  <si>
    <t>Ihr Bild</t>
  </si>
  <si>
    <t>23/09/2017, 18:06</t>
  </si>
  <si>
    <t>Das Fischermadchen</t>
  </si>
  <si>
    <t>19/01/2006, 19:49</t>
  </si>
  <si>
    <t>02/03/2020, 22:00</t>
  </si>
  <si>
    <t>Die Stadt</t>
  </si>
  <si>
    <t>19/01/2006, 20:49</t>
  </si>
  <si>
    <t>23/09/2017, 18:11</t>
  </si>
  <si>
    <t>Am Meer</t>
  </si>
  <si>
    <t>19/02/2019, 23:47</t>
  </si>
  <si>
    <t>Der Doppelganger</t>
  </si>
  <si>
    <t>19/01/2006, 19:50</t>
  </si>
  <si>
    <t>19/02/2019, 23:52</t>
  </si>
  <si>
    <t>Die Taubenpost</t>
  </si>
  <si>
    <t>19/01/2006, 20:50</t>
  </si>
  <si>
    <t>15/05/2020, 22:12</t>
  </si>
  <si>
    <t>Sister's Greeting</t>
  </si>
  <si>
    <t>Schwestergruss, D762</t>
  </si>
  <si>
    <t>20/11/2018, 23:05</t>
  </si>
  <si>
    <t>Nur wer die Sehnsucht kennt</t>
  </si>
  <si>
    <t>Sehnsucht, D 359</t>
  </si>
  <si>
    <t>09/05/2018, 22:05</t>
  </si>
  <si>
    <t>Sehnsucht, D 481</t>
  </si>
  <si>
    <t>28/10/2018, 11:33</t>
  </si>
  <si>
    <t>Sehnsucht, D 656</t>
  </si>
  <si>
    <t>12/06/2018, 22:01</t>
  </si>
  <si>
    <t>Longing</t>
  </si>
  <si>
    <t>Sehnsucht, D636</t>
  </si>
  <si>
    <t>22/07/2019, 22:36</t>
  </si>
  <si>
    <t>Sehnsucht D879</t>
  </si>
  <si>
    <t>Sehnsucht, D879</t>
  </si>
  <si>
    <t>24/01/2018, 22:02</t>
  </si>
  <si>
    <t>Shilrik Und Vinvela, D. 293</t>
  </si>
  <si>
    <t>Shilrik Und Vinvela, D293</t>
  </si>
  <si>
    <t>06/06/2005, 21:33</t>
  </si>
  <si>
    <t>20/10/2017, 23:58</t>
  </si>
  <si>
    <t>II. Andante. Poco mosso</t>
  </si>
  <si>
    <t>Paolo Giacometti</t>
  </si>
  <si>
    <t>Sonata in A minor, D845</t>
  </si>
  <si>
    <t>17/02/2008, 19:49</t>
  </si>
  <si>
    <t>17/02/2008, 13:48</t>
  </si>
  <si>
    <t>16/05/2020, 11:53</t>
  </si>
  <si>
    <t>I. Jesus Christus schwebt am Kreuze!</t>
  </si>
  <si>
    <t>Stabat mater in F Minor, D383</t>
  </si>
  <si>
    <t>17/02/2008, 20:34</t>
  </si>
  <si>
    <t>17/02/2008, 14:34</t>
  </si>
  <si>
    <t>28/10/2018, 10:54</t>
  </si>
  <si>
    <t>II. Bei des Mittlers Kreuze standen</t>
  </si>
  <si>
    <t>28/10/2018, 10:56</t>
  </si>
  <si>
    <t>III. Liebend neiget er sein Antlitz</t>
  </si>
  <si>
    <t>07/10/2016, 14:10</t>
  </si>
  <si>
    <t>IV. Engel freuten sich der Wonne, jener Wonne</t>
  </si>
  <si>
    <t>17/02/2008, 20:35</t>
  </si>
  <si>
    <t>23/07/2019, 00:55</t>
  </si>
  <si>
    <t>XI. Daß dereinst wir, wenn im Tode</t>
  </si>
  <si>
    <t>17/02/2008, 20:37</t>
  </si>
  <si>
    <t>17/02/2008, 14:37</t>
  </si>
  <si>
    <t>09/06/2018, 23:13</t>
  </si>
  <si>
    <t>I. Allegro, ma non tanto</t>
  </si>
  <si>
    <t>Parkanyi Quartet</t>
  </si>
  <si>
    <t>String Quartet 4 in C minor, Op. 18-4</t>
  </si>
  <si>
    <t>11/08/2009, 04:19</t>
  </si>
  <si>
    <t>14/02/2008, 20:43</t>
  </si>
  <si>
    <t>28/10/2018, 09:42</t>
  </si>
  <si>
    <t>II. Scherzo: Andante scherzoso, quasi Allegretto</t>
  </si>
  <si>
    <t>14/02/2008, 20:44</t>
  </si>
  <si>
    <t>28/10/2018, 09:49</t>
  </si>
  <si>
    <t>III. Menuetto: Allegretto</t>
  </si>
  <si>
    <t>14/02/2008, 20:45</t>
  </si>
  <si>
    <t>09/05/2018, 23:32</t>
  </si>
  <si>
    <t>28/10/2018, 09:54</t>
  </si>
  <si>
    <t>String Quartet 10 in B flat, D112</t>
  </si>
  <si>
    <t>15/02/2008, 02:42</t>
  </si>
  <si>
    <t>14/02/2008, 20:41</t>
  </si>
  <si>
    <t>04/08/2019, 16:40</t>
  </si>
  <si>
    <t>15/02/2008, 02:43</t>
  </si>
  <si>
    <t>14/02/2008, 20:42</t>
  </si>
  <si>
    <t>16/07/2019, 22:46</t>
  </si>
  <si>
    <t>III. Minuetto: Allegro - Trio</t>
  </si>
  <si>
    <t>28/03/2016, 10:33</t>
  </si>
  <si>
    <t>24/09/2017, 20:58</t>
  </si>
  <si>
    <t>1. Adagio Maestoso - Allegro con brio</t>
  </si>
  <si>
    <t>KCO, Iván Fischer</t>
  </si>
  <si>
    <t>Symphony 3 in D major, D200</t>
  </si>
  <si>
    <t>01/09/2014, 15:48</t>
  </si>
  <si>
    <t>26/01/2014, 15:44</t>
  </si>
  <si>
    <t>16/04/2016, 08:29</t>
  </si>
  <si>
    <t>2. Allegretto</t>
  </si>
  <si>
    <t>26/01/2014, 15:45</t>
  </si>
  <si>
    <t>02/05/2017, 17:43</t>
  </si>
  <si>
    <t>3. Menuetto: Vivace - Trio</t>
  </si>
  <si>
    <t>10/05/2018, 00:08</t>
  </si>
  <si>
    <t>4. Presto vivace</t>
  </si>
  <si>
    <t>26/12/2017, 22:27</t>
  </si>
  <si>
    <t>I. Andante - Allegro ma non troppo</t>
  </si>
  <si>
    <t>Symphony 9 in C major, D 944</t>
  </si>
  <si>
    <t>03/09/2017, 21:28</t>
  </si>
  <si>
    <t>03/09/2017, 19:04</t>
  </si>
  <si>
    <t>03/08/2020, 15:38</t>
  </si>
  <si>
    <t>21/07/2019, 17:37</t>
  </si>
  <si>
    <t>Tantum ergo E flat Major, D962</t>
  </si>
  <si>
    <t>17/02/2008, 21:02</t>
  </si>
  <si>
    <t>28/10/2018, 10:36</t>
  </si>
  <si>
    <t>Thelka: A Phantom Voice</t>
  </si>
  <si>
    <t>Thekla, D73</t>
  </si>
  <si>
    <t>20/11/2018, 22:46</t>
  </si>
  <si>
    <t>Mich ergreift, ich weiss nicht wie</t>
  </si>
  <si>
    <t>Tischlied, D 234</t>
  </si>
  <si>
    <t>13/05/2011, 17:02</t>
  </si>
  <si>
    <t>27/12/2017, 12:23</t>
  </si>
  <si>
    <t>Gravedigger's Homesickness</t>
  </si>
  <si>
    <t>Totengräbers Heimwehe, D842</t>
  </si>
  <si>
    <t>30/07/2016, 14:04</t>
  </si>
  <si>
    <t>Widerschein, D. 639</t>
  </si>
  <si>
    <t>23/07/2019, 07:31</t>
  </si>
  <si>
    <t>Wie Ulfru Fischt, D. 525</t>
  </si>
  <si>
    <t>25/07/2019, 21:50</t>
  </si>
  <si>
    <t>I. in E flat minor, Andante - Tempo I</t>
  </si>
  <si>
    <t>3 Klavierstücke, D 946 (Brendel)</t>
  </si>
  <si>
    <t>01/09/2014, 15:47</t>
  </si>
  <si>
    <t>03/03/2019, 21:22</t>
  </si>
  <si>
    <t>II. in E flat major, Allegretto</t>
  </si>
  <si>
    <t>16/03/2019, 08:53</t>
  </si>
  <si>
    <t>III. in C major, Allegro</t>
  </si>
  <si>
    <t>13/12/2018, 20:47</t>
  </si>
  <si>
    <t>3 Klavierstücke, D 946 (Brons)</t>
  </si>
  <si>
    <t>01/09/2014, 15:45</t>
  </si>
  <si>
    <t>14/02/2008, 20:56</t>
  </si>
  <si>
    <t>04/06/2017, 16:50</t>
  </si>
  <si>
    <t>14/02/2008, 20:57</t>
  </si>
  <si>
    <t>05/06/2017, 14:01</t>
  </si>
  <si>
    <t>14/02/2008, 20:58</t>
  </si>
  <si>
    <t>11/06/2017, 13:09</t>
  </si>
  <si>
    <t>1. in E Flat Minor (Allegro Assai)</t>
  </si>
  <si>
    <t>3 Klavierstücke, D. 946</t>
  </si>
  <si>
    <t>31/05/2015, 15:08</t>
  </si>
  <si>
    <t>17/11/2014, 05:45</t>
  </si>
  <si>
    <t>13/12/2018, 20:31</t>
  </si>
  <si>
    <t>2. in E Flat (Allegretto)</t>
  </si>
  <si>
    <t>13/12/2018, 19:54</t>
  </si>
  <si>
    <t>3. in C (Allegro)</t>
  </si>
  <si>
    <t>24/11/2018, 18:25</t>
  </si>
  <si>
    <t>1. in C Minor: Allegro Molto Moderato</t>
  </si>
  <si>
    <t>4 Impromptus, Op. 90 D899 (Brendel)</t>
  </si>
  <si>
    <t>01/09/2014, 15:41</t>
  </si>
  <si>
    <t>02/12/2013, 21:17</t>
  </si>
  <si>
    <t>19/02/2019, 21:54</t>
  </si>
  <si>
    <t>2. in E Flat: Allegro</t>
  </si>
  <si>
    <t>14/05/2020, 19:40</t>
  </si>
  <si>
    <t>3. in G Flat: Andante</t>
  </si>
  <si>
    <t>03/03/2019, 21:27</t>
  </si>
  <si>
    <t>4. in a Flat: Allegretto</t>
  </si>
  <si>
    <t>19/02/2019, 22:12</t>
  </si>
  <si>
    <t>1. In F Minor: Allegro Moderato</t>
  </si>
  <si>
    <t>4 Impromptus, Op. posth. 142 D935 (Brendel)</t>
  </si>
  <si>
    <t>01/09/2014, 15:39</t>
  </si>
  <si>
    <t>04/09/2018, 21:11</t>
  </si>
  <si>
    <t>2. In a Flat: Allegretto</t>
  </si>
  <si>
    <t>04/09/2018, 21:17</t>
  </si>
  <si>
    <t>3. In B Flat: Theme (Andante) With Variations</t>
  </si>
  <si>
    <t>03/03/2019, 21:39</t>
  </si>
  <si>
    <t>4. In F Minor: Allegro Scherzando</t>
  </si>
  <si>
    <t>13/06/2020, 15:13</t>
  </si>
  <si>
    <t>1. in C (Moderato)</t>
  </si>
  <si>
    <t>6 Moments Musicaux, Op. 94 D. 780 (Brendel)</t>
  </si>
  <si>
    <t>6 Moments Musicaux, Op. 94 D. 780:</t>
  </si>
  <si>
    <t>02/12/2013, 22:14</t>
  </si>
  <si>
    <t>13/12/2018, 21:15</t>
  </si>
  <si>
    <t>2. in A Flat (Andantino)</t>
  </si>
  <si>
    <t>26/03/2017, 18:31</t>
  </si>
  <si>
    <t>3. in F Minor (Allegro Moderato)</t>
  </si>
  <si>
    <t>18/10/2018, 17:05</t>
  </si>
  <si>
    <t>4. in C Sharp Minor (Moderato)</t>
  </si>
  <si>
    <t>15/08/2014, 21:05</t>
  </si>
  <si>
    <t>26/12/2017, 23:08</t>
  </si>
  <si>
    <t>5. in F Minor (Allegro Vivace)</t>
  </si>
  <si>
    <t>15/08/2014, 21:10</t>
  </si>
  <si>
    <t>18/10/2018, 17:19</t>
  </si>
  <si>
    <t>6. in A Flat (Allegretto)</t>
  </si>
  <si>
    <t>15/08/2014, 21:12</t>
  </si>
  <si>
    <t>09/04/2016, 07:54</t>
  </si>
  <si>
    <t>Jeremy Menuhin</t>
  </si>
  <si>
    <t>6 Moments Musicaux, Op. 94 D. 780 (Menuhin)</t>
  </si>
  <si>
    <t>02/12/2013, 23:22</t>
  </si>
  <si>
    <t>15/05/2020, 15:32</t>
  </si>
  <si>
    <t>15/06/2007, 16:04</t>
  </si>
  <si>
    <t>05/05/2018, 22:22</t>
  </si>
  <si>
    <t>10/05/2018, 18:39</t>
  </si>
  <si>
    <t>15/04/2018, 20:31</t>
  </si>
  <si>
    <t>13/02/2007, 07:43</t>
  </si>
  <si>
    <t>09/05/2018, 23:26</t>
  </si>
  <si>
    <t>04/05/2018, 22:12</t>
  </si>
  <si>
    <t>12 German Dances, D. 790</t>
  </si>
  <si>
    <t>02/12/2013, 20:32</t>
  </si>
  <si>
    <t>31/03/2017, 10:36</t>
  </si>
  <si>
    <t>16 German Dances, D. 783</t>
  </si>
  <si>
    <t>16/05/2020, 07:49</t>
  </si>
  <si>
    <t>American Festival Overture</t>
  </si>
  <si>
    <t>Schuman, William</t>
  </si>
  <si>
    <t>01/04/2007, 20:34</t>
  </si>
  <si>
    <t>19/01/2006, 20:07</t>
  </si>
  <si>
    <t>04/09/2017, 21:03</t>
  </si>
  <si>
    <t>I: Be glad then, America</t>
  </si>
  <si>
    <t>New England Triptych</t>
  </si>
  <si>
    <t>01/04/2007, 20:35</t>
  </si>
  <si>
    <t>19/01/2006, 20:09</t>
  </si>
  <si>
    <t>03/11/2018, 18:17</t>
  </si>
  <si>
    <t>II: What Jesus wept</t>
  </si>
  <si>
    <t>03/05/2016, 21:46</t>
  </si>
  <si>
    <t>III: Chester</t>
  </si>
  <si>
    <t>01/04/2007, 20:36</t>
  </si>
  <si>
    <t>19/01/2006, 20:10</t>
  </si>
  <si>
    <t>30/11/2018, 21:59</t>
  </si>
  <si>
    <t>II: Larghissimo</t>
  </si>
  <si>
    <t>Symphony 10 "American Muse"</t>
  </si>
  <si>
    <t>01/04/2007, 20:38</t>
  </si>
  <si>
    <t>31/07/2016, 14:50</t>
  </si>
  <si>
    <t>III: Presto; Andantino; Leggero; P esante; Presto possibile</t>
  </si>
  <si>
    <t>01/04/2007, 20:40</t>
  </si>
  <si>
    <t>05/05/2018, 22:15</t>
  </si>
  <si>
    <t>I. Langsam, mit innigem Ausdruck</t>
  </si>
  <si>
    <t>Yo-Yo Ma, Emanuel Ax</t>
  </si>
  <si>
    <t>Schumann, Robert</t>
  </si>
  <si>
    <t>Adagio &amp; Allegro, Op. 70</t>
  </si>
  <si>
    <t>24/11/2005, 11:12</t>
  </si>
  <si>
    <t>28/07/2020, 21:07</t>
  </si>
  <si>
    <t>II. Rasch und feurig</t>
  </si>
  <si>
    <t>24/11/2005, 11:13</t>
  </si>
  <si>
    <t>28/07/2020, 21:11</t>
  </si>
  <si>
    <t>Arabeske, Op. 18</t>
  </si>
  <si>
    <t>24/11/2005, 10:13</t>
  </si>
  <si>
    <t>24/12/2018, 17:11</t>
  </si>
  <si>
    <t>Blumenstück, op. 19</t>
  </si>
  <si>
    <t>24/11/2005, 09:27</t>
  </si>
  <si>
    <t>15/04/2016, 14:23</t>
  </si>
  <si>
    <t>Preambule</t>
  </si>
  <si>
    <t>Carnaval, Op. 9</t>
  </si>
  <si>
    <t>24/11/2005, 09:58</t>
  </si>
  <si>
    <t>31/07/2020, 23:35</t>
  </si>
  <si>
    <t>Eusebius - Florestan</t>
  </si>
  <si>
    <t>24/11/2005, 09:59</t>
  </si>
  <si>
    <t>29/10/2017, 10:57</t>
  </si>
  <si>
    <t>Coquette - Replizue - Papillons</t>
  </si>
  <si>
    <t>24/11/2005, 10:00</t>
  </si>
  <si>
    <t>05/09/2017, 21:41</t>
  </si>
  <si>
    <t>ASCH - SCHA - Chiarina - Chopin - Estrella</t>
  </si>
  <si>
    <t>24/11/2005, 10:01</t>
  </si>
  <si>
    <t>30/07/2017, 03:41</t>
  </si>
  <si>
    <t>Reconnaissance - Pantalon et Colombine</t>
  </si>
  <si>
    <t>16/05/2020, 04:48</t>
  </si>
  <si>
    <t>Valse allemande - Paganini - Aveu - Promenade</t>
  </si>
  <si>
    <t>24/11/2005, 10:02</t>
  </si>
  <si>
    <t>01/10/2017, 19:32</t>
  </si>
  <si>
    <t>Pause - Marche des Davidsbundler contre les Philistines</t>
  </si>
  <si>
    <t>15/05/2020, 16:09</t>
  </si>
  <si>
    <t>Schumann: Theme &amp; Variations On The Name "Abegg", Op. 1</t>
  </si>
  <si>
    <t>02/01/2012, 17:31</t>
  </si>
  <si>
    <t>05/03/2020, 22:30</t>
  </si>
  <si>
    <t>Schumann: Symphonic Etudes, Op. 13 - Theme</t>
  </si>
  <si>
    <t>25/11/2016, 07:56</t>
  </si>
  <si>
    <t>Schumann: Symphonic Etudes, Op. 13 - Var. 1</t>
  </si>
  <si>
    <t>26/11/2016, 09:57</t>
  </si>
  <si>
    <t>Schumann: Symphonic Etudes, Op. 13 - Posthumous Variation 1</t>
  </si>
  <si>
    <t>Schumann: Symphonic Etudes, Op. 13 - Var. 2</t>
  </si>
  <si>
    <t>21/10/2016, 12:09</t>
  </si>
  <si>
    <t>Schumann: Symphonic Etudes, Op. 13 - Var. 3</t>
  </si>
  <si>
    <t>05/04/2019, 22:11</t>
  </si>
  <si>
    <t>Schumann: Symphonic Etudes, Op. 13 - Var. 4</t>
  </si>
  <si>
    <t>02/05/2017, 16:20</t>
  </si>
  <si>
    <t>Schumann: Symphonic Etudes, Op. 13 - Var. 6</t>
  </si>
  <si>
    <t>04/07/2019, 22:34</t>
  </si>
  <si>
    <t>Schumann: Symphonic Etudes, Op. 13 - Posthumous Variation 4</t>
  </si>
  <si>
    <t>02/03/2020, 20:53</t>
  </si>
  <si>
    <t>Schumann: Symphonic Etudes, Op. 13 - Posthumous Variation 5</t>
  </si>
  <si>
    <t>23/11/2016, 14:34</t>
  </si>
  <si>
    <t>Schumann: Symphonic Etudes, Op. 13 - Var. 7</t>
  </si>
  <si>
    <t>14/05/2016, 11:26</t>
  </si>
  <si>
    <t>Schumann: Symphonic Etudes, Op. 13 - Posthumous Variation 3</t>
  </si>
  <si>
    <t>13/05/2019, 08:58</t>
  </si>
  <si>
    <t>Schumann: Symphonic Etudes, Op. 13 - Var. 8</t>
  </si>
  <si>
    <t>13/01/2019, 21:32</t>
  </si>
  <si>
    <t>Schumann: Symphonic Etudes, Op. 13 - Var. 9</t>
  </si>
  <si>
    <t>18/10/2016, 11:03</t>
  </si>
  <si>
    <t>Schumann: Symphonic Etudes, Op. 13 - Posthumous Variation 2</t>
  </si>
  <si>
    <t>13/11/2016, 08:30</t>
  </si>
  <si>
    <t>Schumann: Symphonic Etudes, Op. 13 - Var. 10</t>
  </si>
  <si>
    <t>Schumann: Symphonic Etudes, Op. 13 - Var. 11</t>
  </si>
  <si>
    <t>25/04/2016, 21:56</t>
  </si>
  <si>
    <t>Schumann: Symphonic Etudes, Op. 13 - Finale</t>
  </si>
  <si>
    <t>21/10/2016, 13:37</t>
  </si>
  <si>
    <t>I. Nicht zu schnell</t>
  </si>
  <si>
    <t>Yo-Yo Ma, SO des Bayerischen Rundfunks, Colin Davis</t>
  </si>
  <si>
    <t>Cello Concerto, Op. 129</t>
  </si>
  <si>
    <t>24/11/2005, 11:09</t>
  </si>
  <si>
    <t>16/10/2018, 12:48</t>
  </si>
  <si>
    <t>II. Langsam</t>
  </si>
  <si>
    <t>07/11/2018, 15:35</t>
  </si>
  <si>
    <t>III. Sehr lebhaft</t>
  </si>
  <si>
    <t>24/11/2005, 11:10</t>
  </si>
  <si>
    <t>07/11/2018, 15:31</t>
  </si>
  <si>
    <t>Davidsbündlertänze</t>
  </si>
  <si>
    <t>Davidsbündlertänze, Op. 6</t>
  </si>
  <si>
    <t>13/04/2008, 17:35</t>
  </si>
  <si>
    <t>13/04/2008, 11:28</t>
  </si>
  <si>
    <t>15/05/2020, 18:12</t>
  </si>
  <si>
    <t>Dichterliebe</t>
  </si>
  <si>
    <t>Herman Prey, Leonard Hokanson</t>
  </si>
  <si>
    <t>Dichterliebe, Op. 48</t>
  </si>
  <si>
    <t>13/04/2008, 18:50</t>
  </si>
  <si>
    <t>13/04/2008, 11:36</t>
  </si>
  <si>
    <t>05/07/2019, 23:51</t>
  </si>
  <si>
    <t>I. Zart und mit Ausdruck</t>
  </si>
  <si>
    <t>Fantasiestücke, Op. 73</t>
  </si>
  <si>
    <t>24/11/2005, 11:11</t>
  </si>
  <si>
    <t>07/01/2018, 20:59</t>
  </si>
  <si>
    <t>II. Lebhaft, leicht</t>
  </si>
  <si>
    <t>04/02/2018, 22:00</t>
  </si>
  <si>
    <t>III. Rasch und mit Feuer</t>
  </si>
  <si>
    <t>04/02/2018, 22:04</t>
  </si>
  <si>
    <t>I. Mit Humor</t>
  </si>
  <si>
    <t>Fünf Stücke im Volkston, Op. 102</t>
  </si>
  <si>
    <t>04/04/2018, 08:26</t>
  </si>
  <si>
    <t>22/07/2019, 22:50</t>
  </si>
  <si>
    <t>III. Nicht schnell, mit viel Ton zo spielen</t>
  </si>
  <si>
    <t>24/11/2005, 11:14</t>
  </si>
  <si>
    <t>18/11/2018, 19:30</t>
  </si>
  <si>
    <t>IV. Nicht zu rasch</t>
  </si>
  <si>
    <t>04/06/2017, 11:41</t>
  </si>
  <si>
    <t>V. Stark und markiert</t>
  </si>
  <si>
    <t>30/07/2020, 22:48</t>
  </si>
  <si>
    <t>Schumann: Novellette In F, Op. 21/1 - Karkiert Und Kraeftig</t>
  </si>
  <si>
    <t>22/04/2016, 10:06</t>
  </si>
  <si>
    <t>Einfach - Sehr rashch und leicht</t>
  </si>
  <si>
    <t>Humoreske, Op. 20</t>
  </si>
  <si>
    <t>24/11/2005, 10:03</t>
  </si>
  <si>
    <t>31/07/2016, 18:03</t>
  </si>
  <si>
    <t>Einfach und zart - Intermezzo</t>
  </si>
  <si>
    <t>24/11/2005, 10:04</t>
  </si>
  <si>
    <t>29/10/2017, 11:01</t>
  </si>
  <si>
    <t>Innig</t>
  </si>
  <si>
    <t>20/10/2017, 22:54</t>
  </si>
  <si>
    <t>Sehr lebhaft - Mit enigem Pomp</t>
  </si>
  <si>
    <t>06/08/2016, 10:06</t>
  </si>
  <si>
    <t>Zum Beschluss</t>
  </si>
  <si>
    <t>24/11/2005, 10:05</t>
  </si>
  <si>
    <t>06/06/2017, 19:20</t>
  </si>
  <si>
    <t>Von fremden Ländern und Menschen - Foreign lands and people</t>
  </si>
  <si>
    <t>Kinderszenen, Op. 15</t>
  </si>
  <si>
    <t>24/11/2005, 09:45</t>
  </si>
  <si>
    <t>04/06/2017, 09:39</t>
  </si>
  <si>
    <t>Kuriose Geschichte - A curious story</t>
  </si>
  <si>
    <t>10/06/2018, 17:02</t>
  </si>
  <si>
    <t>Hasche-Mann - Catch-me-if-you-can</t>
  </si>
  <si>
    <t>17/06/2018, 11:27</t>
  </si>
  <si>
    <t>Bittendes Kind - Entreating child</t>
  </si>
  <si>
    <t>29/10/2017, 11:02</t>
  </si>
  <si>
    <t>Glückes genug - Perfect happiness</t>
  </si>
  <si>
    <t>06/06/2017, 12:32</t>
  </si>
  <si>
    <t>Wichtige Begebenheit - An important event</t>
  </si>
  <si>
    <t>24/11/2005, 09:46</t>
  </si>
  <si>
    <t>Träumerei - Dreaming</t>
  </si>
  <si>
    <t>04/06/2017, 14:07</t>
  </si>
  <si>
    <t>Am Kamin - By the fireside</t>
  </si>
  <si>
    <t>19/05/2018, 12:43</t>
  </si>
  <si>
    <t>Ritter vom Steckenpferd - Knight of the hobby-horse</t>
  </si>
  <si>
    <t>11/06/2017, 13:03</t>
  </si>
  <si>
    <t>Fast zu ernst - Almost too serious</t>
  </si>
  <si>
    <t>06/06/2017, 18:05</t>
  </si>
  <si>
    <t>Fürchtenmachen - Frightening</t>
  </si>
  <si>
    <t>16/07/2017, 14:40</t>
  </si>
  <si>
    <t>Kind im Einschlummern - Child falling asleep</t>
  </si>
  <si>
    <t>24/11/2005, 09:47</t>
  </si>
  <si>
    <t>31/07/2016, 17:25</t>
  </si>
  <si>
    <t>Der Dichter sprict - The poet speaks</t>
  </si>
  <si>
    <t>05/04/2016, 14:49</t>
  </si>
  <si>
    <t>Liederkreis</t>
  </si>
  <si>
    <t>Herman Prey; Karl Engel</t>
  </si>
  <si>
    <t>Liederkreis, Op. 24</t>
  </si>
  <si>
    <t>13/04/2008, 11:41</t>
  </si>
  <si>
    <t>14/10/2016, 13:23</t>
  </si>
  <si>
    <t>1. In Der Fremde</t>
  </si>
  <si>
    <t>Ian &amp; Jennifer Partridge</t>
  </si>
  <si>
    <t>Liederkreis, Op. 39</t>
  </si>
  <si>
    <t>03/05/2016, 21:37</t>
  </si>
  <si>
    <t>2. Intermezzo</t>
  </si>
  <si>
    <t>12/04/2016, 08:31</t>
  </si>
  <si>
    <t>3. Waldesgesprach</t>
  </si>
  <si>
    <t>07/10/2016, 08:23</t>
  </si>
  <si>
    <t>4. Die Stille</t>
  </si>
  <si>
    <t>27/10/2016, 12:39</t>
  </si>
  <si>
    <t>5. Mondnacht</t>
  </si>
  <si>
    <t>12/04/2016, 08:39</t>
  </si>
  <si>
    <t>6. Schone Fremde</t>
  </si>
  <si>
    <t>25/04/2016, 21:36</t>
  </si>
  <si>
    <t>7. Auf Einer Burg</t>
  </si>
  <si>
    <t>11/11/2016, 10:38</t>
  </si>
  <si>
    <t>8. In Der Fremde</t>
  </si>
  <si>
    <t>12/04/2016, 08:45</t>
  </si>
  <si>
    <t>9. Wehmut</t>
  </si>
  <si>
    <t>11/11/2016, 10:41</t>
  </si>
  <si>
    <t>10. Zwielicht</t>
  </si>
  <si>
    <t>12/04/2016, 08:50</t>
  </si>
  <si>
    <t>11. Im Walde</t>
  </si>
  <si>
    <t>12/04/2016, 08:52</t>
  </si>
  <si>
    <t>12. Frühlingsnacht</t>
  </si>
  <si>
    <t>25/04/2016, 20:20</t>
  </si>
  <si>
    <t>I. In Der Fremde</t>
  </si>
  <si>
    <t>Hermann Prey, Karl Engel</t>
  </si>
  <si>
    <t>22/11/2005, 16:35</t>
  </si>
  <si>
    <t>12/04/2016, 08:55</t>
  </si>
  <si>
    <t>12/04/2016, 08:57</t>
  </si>
  <si>
    <t>III. Waldesgespräch</t>
  </si>
  <si>
    <t>22/11/2005, 16:36</t>
  </si>
  <si>
    <t>12/04/2016, 08:59</t>
  </si>
  <si>
    <t>IV. Die Stille</t>
  </si>
  <si>
    <t>31/07/2016, 18:42</t>
  </si>
  <si>
    <t>V. Mondnacht</t>
  </si>
  <si>
    <t>12/04/2016, 09:04</t>
  </si>
  <si>
    <t>VI. Schöne Fremde</t>
  </si>
  <si>
    <t>12/04/2016, 09:05</t>
  </si>
  <si>
    <t>VII. Auf Einer Burg</t>
  </si>
  <si>
    <t>22/11/2005, 16:37</t>
  </si>
  <si>
    <t>12/04/2016, 09:08</t>
  </si>
  <si>
    <t>VIII. In Der Fremde</t>
  </si>
  <si>
    <t>12/04/2016, 09:10</t>
  </si>
  <si>
    <t>IX. Wehmut</t>
  </si>
  <si>
    <t>12/04/2016, 09:12</t>
  </si>
  <si>
    <t>X. Zwielicht</t>
  </si>
  <si>
    <t>12/04/2016, 09:15</t>
  </si>
  <si>
    <t>XI. Im Walde</t>
  </si>
  <si>
    <t>22/11/2005, 16:38</t>
  </si>
  <si>
    <t>12/04/2016, 09:17</t>
  </si>
  <si>
    <t>XII. Frühlingsnacht</t>
  </si>
  <si>
    <t>12/04/2016, 09:18</t>
  </si>
  <si>
    <t>Manfred Ouvertüre, Op.115</t>
  </si>
  <si>
    <t>Wiener Philharmoniker, Giuseppe Sinopoli</t>
  </si>
  <si>
    <t>Manfred Overture, Op. 115</t>
  </si>
  <si>
    <t>01/04/2007, 20:47</t>
  </si>
  <si>
    <t>04/08/2019, 17:53</t>
  </si>
  <si>
    <t>I. in F major</t>
  </si>
  <si>
    <t>Novelette, Op. 21</t>
  </si>
  <si>
    <t>24/11/2005, 10:06</t>
  </si>
  <si>
    <t>03/08/2016, 16:00</t>
  </si>
  <si>
    <t>II. in D major</t>
  </si>
  <si>
    <t>03/08/2016, 16:06</t>
  </si>
  <si>
    <t>Papillons, Op. 2</t>
  </si>
  <si>
    <t>24/11/2005, 10:15</t>
  </si>
  <si>
    <t>04/02/2018, 18:26</t>
  </si>
  <si>
    <t>I. Des Abends</t>
  </si>
  <si>
    <t>Phantasiestücke, Op. 12</t>
  </si>
  <si>
    <t>24/11/2005, 09:23</t>
  </si>
  <si>
    <t>15/05/2020, 17:34</t>
  </si>
  <si>
    <t>II. Aufschwung</t>
  </si>
  <si>
    <t>24/11/2005, 09:24</t>
  </si>
  <si>
    <t>29/04/2016, 09:59</t>
  </si>
  <si>
    <t>III. Warum?</t>
  </si>
  <si>
    <t>10/06/2018, 10:58</t>
  </si>
  <si>
    <t>IV. Grillen</t>
  </si>
  <si>
    <t>24/11/2005, 09:25</t>
  </si>
  <si>
    <t>04/02/2018, 16:33</t>
  </si>
  <si>
    <t>V. In der Nacht</t>
  </si>
  <si>
    <t>07/03/2020, 17:42</t>
  </si>
  <si>
    <t>VI. Fabel</t>
  </si>
  <si>
    <t>24/11/2005, 09:26</t>
  </si>
  <si>
    <t>16/05/2020, 03:23</t>
  </si>
  <si>
    <t>VII. Traumes-Wirren</t>
  </si>
  <si>
    <t>16/05/2020, 01:56</t>
  </si>
  <si>
    <t>VIII. Ende vom Lied</t>
  </si>
  <si>
    <t>17/06/2018, 15:57</t>
  </si>
  <si>
    <t>I. Allegro Affettuoso</t>
  </si>
  <si>
    <t>Piano Concerto in A minor, Op. 54</t>
  </si>
  <si>
    <t>21/11/2005, 09:03</t>
  </si>
  <si>
    <t>15/04/2016, 12:04</t>
  </si>
  <si>
    <t>II. Intermezzo - Andantino Grazioso - III. Allegro Vivace</t>
  </si>
  <si>
    <t>12/05/2019, 11:54</t>
  </si>
  <si>
    <t>I. Introduzione: Un poco adagio - Allegro vivace</t>
  </si>
  <si>
    <t>Piano Sonata In F sharp minor, Op. 11</t>
  </si>
  <si>
    <t>24/11/2005, 09:48</t>
  </si>
  <si>
    <t>11/09/2018, 20:21</t>
  </si>
  <si>
    <t>24/11/2005, 09:49</t>
  </si>
  <si>
    <t>15/09/2018, 16:20</t>
  </si>
  <si>
    <t>III. Scherzo ed Intermezzo: Allegrissimo - Lento</t>
  </si>
  <si>
    <t>29/07/2020, 21:25</t>
  </si>
  <si>
    <t>IV. Finale: Allegro un poco maestoso</t>
  </si>
  <si>
    <t>24/11/2005, 09:50</t>
  </si>
  <si>
    <t>30/11/2018, 20:41</t>
  </si>
  <si>
    <t>I. Mit Energie und Leidenschaft</t>
  </si>
  <si>
    <t>Florestan Trio</t>
  </si>
  <si>
    <t>Piano Trio 1 in D minor, Op. 63</t>
  </si>
  <si>
    <t>22/11/2005, 16:42</t>
  </si>
  <si>
    <t>10/03/2016, 12:49</t>
  </si>
  <si>
    <t>II. Lebgaft, doch nicht zu rasch - Trio - (reprise) - Coda</t>
  </si>
  <si>
    <t>22/11/2005, 16:43</t>
  </si>
  <si>
    <t>10/03/2016, 12:54</t>
  </si>
  <si>
    <t>III. Langsam, mit inniger Empfindung</t>
  </si>
  <si>
    <t>22/11/2005, 16:44</t>
  </si>
  <si>
    <t>26/10/2016, 13:33</t>
  </si>
  <si>
    <t>IV. Mit Feuer</t>
  </si>
  <si>
    <t>22/11/2005, 16:45</t>
  </si>
  <si>
    <t>12/07/2019, 22:45</t>
  </si>
  <si>
    <t>Piano Trio 2 in F major, Op. 80</t>
  </si>
  <si>
    <t>22/11/2005, 16:46</t>
  </si>
  <si>
    <t>14/02/2007, 17:57</t>
  </si>
  <si>
    <t>16/03/2020, 22:19</t>
  </si>
  <si>
    <t>II. Mit innigem Ausdruck</t>
  </si>
  <si>
    <t>16/03/2020, 22:27</t>
  </si>
  <si>
    <t>III. In mässiger Bewegnung</t>
  </si>
  <si>
    <t>22/11/2005, 16:47</t>
  </si>
  <si>
    <t>16/03/2020, 22:32</t>
  </si>
  <si>
    <t>22/11/2005, 16:48</t>
  </si>
  <si>
    <t>11/07/2017, 22:05</t>
  </si>
  <si>
    <t>Kreisleriana Op. 16/Vivace assai</t>
  </si>
  <si>
    <t>Fischer, Annie</t>
  </si>
  <si>
    <t>Robert Schumann (1810-1856)</t>
  </si>
  <si>
    <t>20/06/2012, 17:26</t>
  </si>
  <si>
    <t>26/10/2016, 10:12</t>
  </si>
  <si>
    <t>Sinfonische Etüden</t>
  </si>
  <si>
    <t>Sinfonische Etüden, Op. 13</t>
  </si>
  <si>
    <t>13/04/2008, 18:56</t>
  </si>
  <si>
    <t>13/04/2008, 12:52</t>
  </si>
  <si>
    <t>31/03/2020, 21:12</t>
  </si>
  <si>
    <t>SO des Bayerischen Rundfunks, Rafael Kubelik</t>
  </si>
  <si>
    <t>Symphony 1 in B flat major, Op. 38 "Spring"</t>
  </si>
  <si>
    <t>21/11/2005, 09:32</t>
  </si>
  <si>
    <t>16/06/2016, 13:01</t>
  </si>
  <si>
    <t>21/11/2005, 09:33</t>
  </si>
  <si>
    <t>17/06/2018, 16:42</t>
  </si>
  <si>
    <t>21/11/2005, 09:34</t>
  </si>
  <si>
    <t>16/07/2019, 22:26</t>
  </si>
  <si>
    <t>IV. Allegro animato</t>
  </si>
  <si>
    <t>21/11/2005, 09:35</t>
  </si>
  <si>
    <t>16/06/2016, 13:11</t>
  </si>
  <si>
    <t>I. Sostenuto assai - Allegro, ma non troppo</t>
  </si>
  <si>
    <t>Symphony 2 in C major, Op. 61</t>
  </si>
  <si>
    <t>01/04/2007, 20:43</t>
  </si>
  <si>
    <t>16/05/2020, 04:44</t>
  </si>
  <si>
    <t>II. Scherzo. Allegro vivace</t>
  </si>
  <si>
    <t>01/04/2007, 20:44</t>
  </si>
  <si>
    <t>06/08/2016, 14:46</t>
  </si>
  <si>
    <t>III. Adagio espressivo</t>
  </si>
  <si>
    <t>01/04/2007, 20:45</t>
  </si>
  <si>
    <t>16/11/2016, 14:18</t>
  </si>
  <si>
    <t>IV. Allegro molto vivace</t>
  </si>
  <si>
    <t>01/04/2007, 20:46</t>
  </si>
  <si>
    <t>10/05/2018, 18:58</t>
  </si>
  <si>
    <t>I. Lebhaft</t>
  </si>
  <si>
    <t>Symphony 3 in E flat major, Op. 97 "Rheinisch"</t>
  </si>
  <si>
    <t>21/11/2005, 09:36</t>
  </si>
  <si>
    <t>07/02/2018, 21:30</t>
  </si>
  <si>
    <t>21/11/2005, 09:37</t>
  </si>
  <si>
    <t>21/10/2017, 00:55</t>
  </si>
  <si>
    <t>III. Nicht schnell</t>
  </si>
  <si>
    <t>09/07/2016, 15:14</t>
  </si>
  <si>
    <t>IV. Feierlich</t>
  </si>
  <si>
    <t>21/11/2005, 09:38</t>
  </si>
  <si>
    <t>12/07/2019, 22:59</t>
  </si>
  <si>
    <t>V. Lebhaft</t>
  </si>
  <si>
    <t>21/11/2005, 09:39</t>
  </si>
  <si>
    <t>05/04/2016, 09:33</t>
  </si>
  <si>
    <t>1. Lust Der Sturmnacht</t>
  </si>
  <si>
    <t>Thomas Hemsley, Paul Hamburger</t>
  </si>
  <si>
    <t>Twelve Poems, Op. 35</t>
  </si>
  <si>
    <t>26/02/2017, 09:11</t>
  </si>
  <si>
    <t>2. Stirb, Lieb' Und Freud'</t>
  </si>
  <si>
    <t>03/07/2016, 12:12</t>
  </si>
  <si>
    <t>4. Erstes Grün</t>
  </si>
  <si>
    <t>11/10/2016, 12:33</t>
  </si>
  <si>
    <t>5. Sehnsucht Nach Der Waldgegend</t>
  </si>
  <si>
    <t>05/02/2017, 22:10</t>
  </si>
  <si>
    <t>6. Auf Das Trinkglas</t>
  </si>
  <si>
    <t>08/04/2017, 09:36</t>
  </si>
  <si>
    <t>7. Wanderung</t>
  </si>
  <si>
    <t>30/10/2016, 12:27</t>
  </si>
  <si>
    <t>8. Stille Liebe</t>
  </si>
  <si>
    <t>22/10/2016, 09:35</t>
  </si>
  <si>
    <t>9. Frage</t>
  </si>
  <si>
    <t>30/10/2016, 12:36</t>
  </si>
  <si>
    <t>10. Stille Tränen</t>
  </si>
  <si>
    <t>28/04/2018, 22:10</t>
  </si>
  <si>
    <t>11. Wer Machte Dich So Krank?</t>
  </si>
  <si>
    <t>05/02/2017, 22:43</t>
  </si>
  <si>
    <t>12. Alte Laute</t>
  </si>
  <si>
    <t>05/02/2017, 11:20</t>
  </si>
  <si>
    <t>Eintritt - Entrance</t>
  </si>
  <si>
    <t>Waldszenen, Op. 82</t>
  </si>
  <si>
    <t>24/11/2005, 09:42</t>
  </si>
  <si>
    <t>02/07/2017, 14:42</t>
  </si>
  <si>
    <t>Jäger auf der Lauer - Hunter in ambush</t>
  </si>
  <si>
    <t>15/05/2020, 04:56</t>
  </si>
  <si>
    <t>Einsame Blumen - Lonely flowers</t>
  </si>
  <si>
    <t>21/08/2017, 17:37</t>
  </si>
  <si>
    <t>Verrufene Stelle - Haunted spot</t>
  </si>
  <si>
    <t>24/11/2005, 09:43</t>
  </si>
  <si>
    <t>04/02/2018, 21:50</t>
  </si>
  <si>
    <t>Freundlich Landschaft - Friendly landscape</t>
  </si>
  <si>
    <t>16/05/2020, 00:35</t>
  </si>
  <si>
    <t>Herberge - Wayside inn</t>
  </si>
  <si>
    <t>16/05/2020, 11:55</t>
  </si>
  <si>
    <t>Vogel als Prophet - The prophetic bird</t>
  </si>
  <si>
    <t>24/11/2005, 09:44</t>
  </si>
  <si>
    <t>24/07/2018, 16:30</t>
  </si>
  <si>
    <t>Jagdlied - Hunting song</t>
  </si>
  <si>
    <t>11/07/2019, 20:53</t>
  </si>
  <si>
    <t>Abschied - Departure</t>
  </si>
  <si>
    <t>15/07/2018, 16:22</t>
  </si>
  <si>
    <t>Die Himmel erzahlen die Ehre Gottes</t>
  </si>
  <si>
    <t>John Eliot Gardiner, Monteverdi Choir &amp; English Baroque Soloists</t>
  </si>
  <si>
    <t>Schütz, Heinrich</t>
  </si>
  <si>
    <t>Geistliche Chormusik, Op. 11: No. 18. SWV 386</t>
  </si>
  <si>
    <t>03/04/2015, 03:41</t>
  </si>
  <si>
    <t>MPEG-4 audio file</t>
  </si>
  <si>
    <t>06/10/2016, 07:23</t>
  </si>
  <si>
    <t>Etude In C Sharp Minor, Op. 2/1</t>
  </si>
  <si>
    <t>Scriabin, Alexander</t>
  </si>
  <si>
    <t>20/06/2012, 18:15</t>
  </si>
  <si>
    <t>01/11/2016, 17:00</t>
  </si>
  <si>
    <t>La Poeme de l'extase</t>
  </si>
  <si>
    <t>Vladimir Ashkenazy, RSO Berlin</t>
  </si>
  <si>
    <t>La Poeme de l'extase, Op. 54</t>
  </si>
  <si>
    <t>02/12/2007, 01:31</t>
  </si>
  <si>
    <t>19/07/2005, 18:19</t>
  </si>
  <si>
    <t>18/02/2018, 14:24</t>
  </si>
  <si>
    <t>Le Poème de l'extase</t>
  </si>
  <si>
    <t>Vladimir Ashkenazy, Cleveland Orchestra, Lorin Maazel</t>
  </si>
  <si>
    <t>Le Poème de l'extase, Op. 54</t>
  </si>
  <si>
    <t>01/04/2007, 20:17</t>
  </si>
  <si>
    <t>01/04/2007, 14:14</t>
  </si>
  <si>
    <t>03/08/2016, 11:43</t>
  </si>
  <si>
    <t>Le Poème de l'Extase, Op. 54</t>
  </si>
  <si>
    <t>New York PO, Giuseppe Sinopoli</t>
  </si>
  <si>
    <t>01/04/2007, 19:49</t>
  </si>
  <si>
    <t>01/04/2007, 13:47</t>
  </si>
  <si>
    <t>08/10/2017, 19:59</t>
  </si>
  <si>
    <t>Vladimir Ashkenazy, London PO, Lorin Maazel</t>
  </si>
  <si>
    <t>Piano Concerto in F sharp Major, Op. 20</t>
  </si>
  <si>
    <t>01/04/2007, 20:18</t>
  </si>
  <si>
    <t>13/02/2007, 07:52</t>
  </si>
  <si>
    <t>17/06/2018, 16:49</t>
  </si>
  <si>
    <t>01/04/2007, 20:19</t>
  </si>
  <si>
    <t>17/06/2018, 16:58</t>
  </si>
  <si>
    <t>01/04/2007, 20:20</t>
  </si>
  <si>
    <t>02/02/2018, 17:05</t>
  </si>
  <si>
    <t>no. 1</t>
  </si>
  <si>
    <t>Piers Lane</t>
  </si>
  <si>
    <t>Prelude for the left hand in C sharp minor, op. 9</t>
  </si>
  <si>
    <t>06/06/2005, 13:08</t>
  </si>
  <si>
    <t>20/04/2018, 13:46</t>
  </si>
  <si>
    <t>II. Lugubre</t>
  </si>
  <si>
    <t>Prelude in A minor, op. 51</t>
  </si>
  <si>
    <t>06/06/2005, 13:00</t>
  </si>
  <si>
    <t>12/07/2019, 23:02</t>
  </si>
  <si>
    <t>no. 2</t>
  </si>
  <si>
    <t>Prelude in B major, op. 2</t>
  </si>
  <si>
    <t>06/06/2005, 10:21</t>
  </si>
  <si>
    <t>03/04/2016, 11:54</t>
  </si>
  <si>
    <t>Prelude in E flat major, op. 45</t>
  </si>
  <si>
    <t>06/06/2005, 10:37</t>
  </si>
  <si>
    <t>19/05/2016, 12:16</t>
  </si>
  <si>
    <t>I. Violent, très accentué</t>
  </si>
  <si>
    <t>Prelude, op. 59</t>
  </si>
  <si>
    <t>05/06/2017, 11:44</t>
  </si>
  <si>
    <t>II. in A minor: Allegretto</t>
  </si>
  <si>
    <t>Preludes (Part I), op. 11</t>
  </si>
  <si>
    <t>06/06/2005, 13:07</t>
  </si>
  <si>
    <t>06/06/2005, 10:22</t>
  </si>
  <si>
    <t>23/07/2019, 00:16</t>
  </si>
  <si>
    <t>IV. in E minor: Lento</t>
  </si>
  <si>
    <t>25/10/2018, 23:54</t>
  </si>
  <si>
    <t>V. in D major: Andante cantabile</t>
  </si>
  <si>
    <t>25/10/2018, 23:55</t>
  </si>
  <si>
    <t>VI. in B minor: Allegro</t>
  </si>
  <si>
    <t>06/06/2005, 10:23</t>
  </si>
  <si>
    <t>27/06/2016, 16:20</t>
  </si>
  <si>
    <t>VII. in A major: Allegro assai</t>
  </si>
  <si>
    <t>Preludes (Part II), op. 11</t>
  </si>
  <si>
    <t>11/02/2018, 18:03</t>
  </si>
  <si>
    <t>VIII. in F sharp: Allegro agitato</t>
  </si>
  <si>
    <t>18/02/2007, 08:13</t>
  </si>
  <si>
    <t>28/01/2018, 12:32</t>
  </si>
  <si>
    <t>IX. in E major: Andantino</t>
  </si>
  <si>
    <t>30/11/2018, 22:22</t>
  </si>
  <si>
    <t>X. in C sharp minor: Andante</t>
  </si>
  <si>
    <t>06/08/2016, 09:45</t>
  </si>
  <si>
    <t>XI. in B major: Allegro assai</t>
  </si>
  <si>
    <t>04/08/2019, 15:03</t>
  </si>
  <si>
    <t>XII. in G sharp minor: Andante</t>
  </si>
  <si>
    <t>06/06/2005, 10:24</t>
  </si>
  <si>
    <t>07/07/2020, 22:22</t>
  </si>
  <si>
    <t>XIII. in G flat major: Lento</t>
  </si>
  <si>
    <t>Preludes (Part III), op. 11</t>
  </si>
  <si>
    <t>31/10/2016, 16:46</t>
  </si>
  <si>
    <t>XIV. in E flat minor: Presto</t>
  </si>
  <si>
    <t>06/06/2005, 13:06</t>
  </si>
  <si>
    <t>06/07/2016, 15:00</t>
  </si>
  <si>
    <t>XVI. in B flat minor: Misterioso</t>
  </si>
  <si>
    <t>06/07/2016, 15:02</t>
  </si>
  <si>
    <t>XIX. in E flat major: Affettuoso</t>
  </si>
  <si>
    <t>Preludes (Part IV), op. 11</t>
  </si>
  <si>
    <t>02/05/2017, 16:34</t>
  </si>
  <si>
    <t>XX. in C minor: Appassionato</t>
  </si>
  <si>
    <t>06/06/2005, 10:25</t>
  </si>
  <si>
    <t>04/06/2017, 17:29</t>
  </si>
  <si>
    <t>XXI. in B flat major: Andante</t>
  </si>
  <si>
    <t>18/09/2017, 15:34</t>
  </si>
  <si>
    <t>XXII. in G minor: Lento</t>
  </si>
  <si>
    <t>30/07/2016, 14:05</t>
  </si>
  <si>
    <t>XXIII. in F major: Vivo</t>
  </si>
  <si>
    <t>05/04/2018, 20:49</t>
  </si>
  <si>
    <t>XXIV. in D: Presto</t>
  </si>
  <si>
    <t>17/06/2018, 16:59</t>
  </si>
  <si>
    <t>II.  in C major: Poetico con delizio</t>
  </si>
  <si>
    <t>Preludes op. 48</t>
  </si>
  <si>
    <t>17/03/2018, 21:13</t>
  </si>
  <si>
    <t>I. in C major: Maestoso</t>
  </si>
  <si>
    <t>Preludes, op. 13</t>
  </si>
  <si>
    <t>06/06/2005, 13:05</t>
  </si>
  <si>
    <t>19/07/2016, 12:00</t>
  </si>
  <si>
    <t>II. in A minor: Allegro</t>
  </si>
  <si>
    <t>III. in G major: Anadate</t>
  </si>
  <si>
    <t>06/06/2005, 10:26</t>
  </si>
  <si>
    <t>06/07/2016, 14:07</t>
  </si>
  <si>
    <t>V. in D: Allegro</t>
  </si>
  <si>
    <t>10/05/2016, 11:58</t>
  </si>
  <si>
    <t>I. in A major: Andante</t>
  </si>
  <si>
    <t>Preludes, op. 15</t>
  </si>
  <si>
    <t>16/05/2020, 05:19</t>
  </si>
  <si>
    <t>III. in E major: Allegro assai</t>
  </si>
  <si>
    <t>16/10/2017, 22:25</t>
  </si>
  <si>
    <t>IV. in C sharp minor: Andantino</t>
  </si>
  <si>
    <t>06/06/2005, 10:27</t>
  </si>
  <si>
    <t>23/12/2017, 18:04</t>
  </si>
  <si>
    <t>V. in C sharp minor: Andante</t>
  </si>
  <si>
    <t>04/02/2018, 17:56</t>
  </si>
  <si>
    <t>I. in B major: Andante</t>
  </si>
  <si>
    <t>Preludes, op. 16</t>
  </si>
  <si>
    <t>16/06/2016, 16:03</t>
  </si>
  <si>
    <t>II. in G sharp minor: Allegro</t>
  </si>
  <si>
    <t>05/07/2017, 11:56</t>
  </si>
  <si>
    <t>III. in G flat major: Andante cantabile</t>
  </si>
  <si>
    <t>16/06/2016, 16:05</t>
  </si>
  <si>
    <t>IV. in E flat minor: Lento</t>
  </si>
  <si>
    <t>29/10/2017, 11:04</t>
  </si>
  <si>
    <t>V. in F sharp major: Allegretto</t>
  </si>
  <si>
    <t>06/06/2005, 10:28</t>
  </si>
  <si>
    <t>I. in D minor: Allegretto</t>
  </si>
  <si>
    <t>Preludes, op. 17</t>
  </si>
  <si>
    <t>06/06/2005, 10:33</t>
  </si>
  <si>
    <t>12/07/2018, 19:37</t>
  </si>
  <si>
    <t>III. in D flat major: Andante</t>
  </si>
  <si>
    <t>12/07/2018, 19:39</t>
  </si>
  <si>
    <t>IV. in B flat major: Lento</t>
  </si>
  <si>
    <t>12/07/2018, 19:40</t>
  </si>
  <si>
    <t>V. in F minor: Presto</t>
  </si>
  <si>
    <t>12/07/2018, 19:42</t>
  </si>
  <si>
    <t>VI. in B flat major: Andante doloroso</t>
  </si>
  <si>
    <t>12/07/2018, 19:44</t>
  </si>
  <si>
    <t>II. in C sharp minor: Andante</t>
  </si>
  <si>
    <t>Preludes, op. 22</t>
  </si>
  <si>
    <t>06/06/2005, 10:34</t>
  </si>
  <si>
    <t>05/04/2016, 14:39</t>
  </si>
  <si>
    <t>III. in B major: Allegretto</t>
  </si>
  <si>
    <t>14/05/2016, 11:12</t>
  </si>
  <si>
    <t>IV. in B minor: Andantino</t>
  </si>
  <si>
    <t>19/06/2016, 14:38</t>
  </si>
  <si>
    <t>I. in G minor: Patetico</t>
  </si>
  <si>
    <t>Preludes, op. 27</t>
  </si>
  <si>
    <t>05/06/2017, 12:37</t>
  </si>
  <si>
    <t>II. in F-sharp major: Con stravaganza</t>
  </si>
  <si>
    <t>Preludes, op. 31</t>
  </si>
  <si>
    <t>29/10/2017, 11:06</t>
  </si>
  <si>
    <t>III. in E flat major: Presto</t>
  </si>
  <si>
    <t>06/06/2005, 10:35</t>
  </si>
  <si>
    <t>IV. in A flat major: Lento</t>
  </si>
  <si>
    <t>15/05/2020, 14:39</t>
  </si>
  <si>
    <t>I. in E major</t>
  </si>
  <si>
    <t>Preludes, op. 33</t>
  </si>
  <si>
    <t>15/01/2019, 00:42</t>
  </si>
  <si>
    <t>II. in F sharp: Vagamente</t>
  </si>
  <si>
    <t>20/05/2019, 14:29</t>
  </si>
  <si>
    <t>IV. in A flat: Ardito, bellicoso</t>
  </si>
  <si>
    <t>15/01/2019, 00:27</t>
  </si>
  <si>
    <t>II. in B flat major: Elevato</t>
  </si>
  <si>
    <t>Preludes, op. 35</t>
  </si>
  <si>
    <t>16/10/2016, 12:10</t>
  </si>
  <si>
    <t>III. in C major: Scherzoso</t>
  </si>
  <si>
    <t>06/06/2005, 10:36</t>
  </si>
  <si>
    <t>03/08/2016, 11:10</t>
  </si>
  <si>
    <t>I. in B flat minor: Mesto</t>
  </si>
  <si>
    <t>Preludes, op. 37</t>
  </si>
  <si>
    <t>02/03/2020, 21:27</t>
  </si>
  <si>
    <t>II. in F sharp major: Maestsoso, fiero</t>
  </si>
  <si>
    <t>16/03/2019, 10:20</t>
  </si>
  <si>
    <t>IV. in G minor: Irato impetuosos</t>
  </si>
  <si>
    <t>04/03/2018, 20:09</t>
  </si>
  <si>
    <t>I. in F sharp major: Allegro</t>
  </si>
  <si>
    <t>Preludes, op. 39</t>
  </si>
  <si>
    <t>22/10/2016, 09:27</t>
  </si>
  <si>
    <t>II. in D major: Elevato</t>
  </si>
  <si>
    <t>06/06/2017, 19:14</t>
  </si>
  <si>
    <t>IV. in A flat major</t>
  </si>
  <si>
    <t>30/07/2017, 03:44</t>
  </si>
  <si>
    <t>Preludes, op. 67</t>
  </si>
  <si>
    <t>06/06/2005, 10:38</t>
  </si>
  <si>
    <t>03/04/2016, 12:24</t>
  </si>
  <si>
    <t>11/05/2016, 14:34</t>
  </si>
  <si>
    <t>II. Très lent, contemplatif</t>
  </si>
  <si>
    <t>Preludes, op. 74</t>
  </si>
  <si>
    <t>02/05/2016, 14:44</t>
  </si>
  <si>
    <t>Prometheus</t>
  </si>
  <si>
    <t>Prometheus, Op. 60</t>
  </si>
  <si>
    <t>01/04/2007, 20:22</t>
  </si>
  <si>
    <t>18/09/2017, 16:10</t>
  </si>
  <si>
    <t>Rêverie, Op. 24</t>
  </si>
  <si>
    <t>01/04/2007, 14:13</t>
  </si>
  <si>
    <t>29/10/2017, 11:12</t>
  </si>
  <si>
    <t>Symphony 1 in E Major, op.26 (Ashkenazy)</t>
  </si>
  <si>
    <t>05/12/2013, 16:31</t>
  </si>
  <si>
    <t>19/07/2005, 18:43</t>
  </si>
  <si>
    <t>02/05/2016, 12:25</t>
  </si>
  <si>
    <t>19/07/2005, 18:44</t>
  </si>
  <si>
    <t>14/01/2018, 09:47</t>
  </si>
  <si>
    <t>V. Allegro</t>
  </si>
  <si>
    <t>19/07/2005, 18:45</t>
  </si>
  <si>
    <t>19/10/2016, 09:36</t>
  </si>
  <si>
    <t>VI. Andante</t>
  </si>
  <si>
    <t>19/07/2005, 18:46</t>
  </si>
  <si>
    <t>05/02/2017, 13:18</t>
  </si>
  <si>
    <t>19/07/2005, 18:27</t>
  </si>
  <si>
    <t>04/02/2018, 17:29</t>
  </si>
  <si>
    <t>II. Allegro dramatico</t>
  </si>
  <si>
    <t>19/07/2005, 18:28</t>
  </si>
  <si>
    <t>04/02/2018, 17:37</t>
  </si>
  <si>
    <t>Glinka State Academic Chorus Of Leningrad, USSR RSO, Vladimir Fedoseyev</t>
  </si>
  <si>
    <t>Symphony 1 in E Major, op.26 (Fedoseyev)</t>
  </si>
  <si>
    <t>02/02/2018, 17:35</t>
  </si>
  <si>
    <t>22/07/2019, 16:05</t>
  </si>
  <si>
    <t>21/08/2017, 17:03</t>
  </si>
  <si>
    <t>29/10/2017, 11:19</t>
  </si>
  <si>
    <t>02/02/2018, 21:06</t>
  </si>
  <si>
    <t>Symphony 2 in C Minor, Op. 29</t>
  </si>
  <si>
    <t>19/07/2005, 18:22</t>
  </si>
  <si>
    <t>08/06/2017, 18:51</t>
  </si>
  <si>
    <t>19/07/2005, 18:23</t>
  </si>
  <si>
    <t>29/10/2017, 11:28</t>
  </si>
  <si>
    <t>19/07/2005, 18:24</t>
  </si>
  <si>
    <t>30/04/2018, 22:13</t>
  </si>
  <si>
    <t>IV. Tempestoso</t>
  </si>
  <si>
    <t>19/07/2005, 18:25</t>
  </si>
  <si>
    <t>04/04/2016, 13:41</t>
  </si>
  <si>
    <t>Symphony 2 Op. 29</t>
  </si>
  <si>
    <t>06/06/2005, 12:53</t>
  </si>
  <si>
    <t>11/06/2017, 13:21</t>
  </si>
  <si>
    <t>06/06/2005, 12:55</t>
  </si>
  <si>
    <t>18/09/2017, 14:35</t>
  </si>
  <si>
    <t>Symphony 2, Op. 29</t>
  </si>
  <si>
    <t>14/06/2007, 13:46</t>
  </si>
  <si>
    <t>01/04/2007, 14:07</t>
  </si>
  <si>
    <t>19/05/2018, 12:16</t>
  </si>
  <si>
    <t>14/06/2007, 13:50</t>
  </si>
  <si>
    <t>29/07/2019, 21:43</t>
  </si>
  <si>
    <t>Lento, Luttes (Allegro), Voluptes (Lento - Vivo), Jeu Divin (Allegro)</t>
  </si>
  <si>
    <t>Symphony 3, Op. 43 "Le Divin Poème"</t>
  </si>
  <si>
    <t>27/05/2007, 18:58</t>
  </si>
  <si>
    <t>04/08/2019, 16:00</t>
  </si>
  <si>
    <t>II. Voluptés</t>
  </si>
  <si>
    <t>RSO Berlin, Vladimir Ashkenazy</t>
  </si>
  <si>
    <t>Symphony 3, Op. 43 "Le Divin Poeme"</t>
  </si>
  <si>
    <t>04/11/2005, 18:42</t>
  </si>
  <si>
    <t>06/06/2019, 10:36</t>
  </si>
  <si>
    <t>Seddon, Tim</t>
  </si>
  <si>
    <t>11/06/2017, 11:55</t>
  </si>
  <si>
    <t>Andante For Strings</t>
  </si>
  <si>
    <t>Seeger, Ruth Crawford</t>
  </si>
  <si>
    <t>22/04/2007, 20:43</t>
  </si>
  <si>
    <t>22/04/2007, 14:43</t>
  </si>
  <si>
    <t>11/02/2018, 17:54</t>
  </si>
  <si>
    <t>Allegro - Largo - Allegro Maestroso</t>
  </si>
  <si>
    <t>Sessions, Roger</t>
  </si>
  <si>
    <t>Concerto For Orchestra</t>
  </si>
  <si>
    <t>22/01/2006, 18:21</t>
  </si>
  <si>
    <t>22/01/2006, 19:19</t>
  </si>
  <si>
    <t>06/08/2016, 09:13</t>
  </si>
  <si>
    <t>Moscow Virtuosi CO, Vladimir Spivakov</t>
  </si>
  <si>
    <t>Shchedrin, Rodion</t>
  </si>
  <si>
    <t>Carmen Suite</t>
  </si>
  <si>
    <t>03/02/2008, 17:41</t>
  </si>
  <si>
    <t>03/02/2008, 11:41</t>
  </si>
  <si>
    <t>30/11/2018, 21:35</t>
  </si>
  <si>
    <t>24/12/2018, 23:27</t>
  </si>
  <si>
    <t>First Intermezzo</t>
  </si>
  <si>
    <t>03/02/2008, 17:42</t>
  </si>
  <si>
    <t>03/02/2008, 11:42</t>
  </si>
  <si>
    <t>24/12/2018, 23:28</t>
  </si>
  <si>
    <t>Changing The Guard</t>
  </si>
  <si>
    <t>30/11/2018, 20:53</t>
  </si>
  <si>
    <t>Exit Of Carmen And Habanera</t>
  </si>
  <si>
    <t>03/02/2008, 17:43</t>
  </si>
  <si>
    <t>20/12/2018, 14:39</t>
  </si>
  <si>
    <t>Scene</t>
  </si>
  <si>
    <t>03/02/2008, 11:43</t>
  </si>
  <si>
    <t>12/05/2019, 17:35</t>
  </si>
  <si>
    <t>Second Intermezzo</t>
  </si>
  <si>
    <t>03/02/2008, 17:44</t>
  </si>
  <si>
    <t>24/12/2018, 23:36</t>
  </si>
  <si>
    <t>03/02/2008, 11:44</t>
  </si>
  <si>
    <t>13/04/2016, 12:26</t>
  </si>
  <si>
    <t>Torero</t>
  </si>
  <si>
    <t>13/04/2016, 12:29</t>
  </si>
  <si>
    <t>Torero and Carmen</t>
  </si>
  <si>
    <t>03/02/2008, 17:45</t>
  </si>
  <si>
    <t>13/04/2016, 12:34</t>
  </si>
  <si>
    <t>03/02/2008, 11:45</t>
  </si>
  <si>
    <t>13/04/2016, 12:40</t>
  </si>
  <si>
    <t>Fortune Telling</t>
  </si>
  <si>
    <t>03/02/2008, 17:46</t>
  </si>
  <si>
    <t>03/02/2008, 11:46</t>
  </si>
  <si>
    <t>13/04/2016, 12:45</t>
  </si>
  <si>
    <t>03/02/2008, 17:47</t>
  </si>
  <si>
    <t>13/04/2016, 12:52</t>
  </si>
  <si>
    <t>Humoresque</t>
  </si>
  <si>
    <t>03/02/2008, 17:36</t>
  </si>
  <si>
    <t>03/02/2008, 11:35</t>
  </si>
  <si>
    <t>22/07/2019, 08:11</t>
  </si>
  <si>
    <t>Maidens' Round Dance</t>
  </si>
  <si>
    <t>Humpbacked Horse</t>
  </si>
  <si>
    <t>03/02/2008, 17:34</t>
  </si>
  <si>
    <t>03/02/2008, 11:33</t>
  </si>
  <si>
    <t>12/10/2016, 11:33</t>
  </si>
  <si>
    <t>Scherzino</t>
  </si>
  <si>
    <t>03/02/2008, 11:34</t>
  </si>
  <si>
    <t>17/08/2016, 15:04</t>
  </si>
  <si>
    <t>Maiden's Round Dance</t>
  </si>
  <si>
    <t>USSR SO, Evgeni Svetlanov</t>
  </si>
  <si>
    <t>The Humpbacked Horse</t>
  </si>
  <si>
    <t>06/06/2005, 21:24</t>
  </si>
  <si>
    <t>06/06/2005, 17:28</t>
  </si>
  <si>
    <t>17/06/2018, 17:03</t>
  </si>
  <si>
    <t>Piano Concerto No.1 In D Major</t>
  </si>
  <si>
    <t>I. Maestoso Con Moto</t>
  </si>
  <si>
    <t>03/02/2008, 11:36</t>
  </si>
  <si>
    <t>25/12/2018, 13:51</t>
  </si>
  <si>
    <t>Vladimir Krainev, Leningrad PO, Alexander Dmitriev</t>
  </si>
  <si>
    <t>16/07/2019, 22:49</t>
  </si>
  <si>
    <t>III. Passacaglia. Sostenuto</t>
  </si>
  <si>
    <t>03/02/2008, 17:37</t>
  </si>
  <si>
    <t>15/05/2020, 23:38</t>
  </si>
  <si>
    <t>Imitating Albeniz</t>
  </si>
  <si>
    <t>04/06/2017, 13:13</t>
  </si>
  <si>
    <t>IV. Finale. Presto Festoso</t>
  </si>
  <si>
    <t>03/02/2008, 11:37</t>
  </si>
  <si>
    <t>25/12/2018, 14:02</t>
  </si>
  <si>
    <t>I. Yalta</t>
  </si>
  <si>
    <t>The Lady and the Lapdog</t>
  </si>
  <si>
    <t>09/04/2016, 08:30</t>
  </si>
  <si>
    <t>II. Moscow</t>
  </si>
  <si>
    <t>09/04/2016, 08:36</t>
  </si>
  <si>
    <t>III. The City of S.</t>
  </si>
  <si>
    <t>09/04/2016, 08:42</t>
  </si>
  <si>
    <t>Concerto for Large Symphony Orchestra</t>
  </si>
  <si>
    <t>Merry Ditties</t>
  </si>
  <si>
    <t>06/06/2005, 21:23</t>
  </si>
  <si>
    <t>17/06/2018, 13:54</t>
  </si>
  <si>
    <t>Music for the Town of Köthen</t>
  </si>
  <si>
    <t>03/10/2017, 14:41</t>
  </si>
  <si>
    <t>30/07/2016, 14:17</t>
  </si>
  <si>
    <t>Not Love Alone, Symphony Suite from the opera</t>
  </si>
  <si>
    <t>31/07/2020, 23:22</t>
  </si>
  <si>
    <t>II. Rain</t>
  </si>
  <si>
    <t>29/10/2017, 11:35</t>
  </si>
  <si>
    <t>III. Quadrille</t>
  </si>
  <si>
    <t>10/06/2018, 22:11</t>
  </si>
  <si>
    <t>IV. Night Meeting</t>
  </si>
  <si>
    <t>20/10/2017, 22:52</t>
  </si>
  <si>
    <t>03/10/2017, 17:15</t>
  </si>
  <si>
    <t>Concerto For Orchestra No. 3</t>
  </si>
  <si>
    <t>Old Russian Circus Music</t>
  </si>
  <si>
    <t>06/06/2005, 19:47</t>
  </si>
  <si>
    <t>06/06/2005, 17:07</t>
  </si>
  <si>
    <t>30/03/2019, 20:55</t>
  </si>
  <si>
    <t>II. Variazioni Polifonics - Sonata In C Major</t>
  </si>
  <si>
    <t>Piano Sonata in C major</t>
  </si>
  <si>
    <t>03/02/2008, 17:35</t>
  </si>
  <si>
    <t>28/07/2019, 21:00</t>
  </si>
  <si>
    <t>Prelude And Fugue In A Minor</t>
  </si>
  <si>
    <t>03/02/2008, 17:33</t>
  </si>
  <si>
    <t>26/03/2017, 15:19</t>
  </si>
  <si>
    <t>Solemn Overture</t>
  </si>
  <si>
    <t>16/05/2020, 12:02</t>
  </si>
  <si>
    <t>Ii. Preludes Vii - Ix</t>
  </si>
  <si>
    <t xml:space="preserve">Symphony 2 </t>
  </si>
  <si>
    <t>06/06/2005, 19:48</t>
  </si>
  <si>
    <t>06/06/2005, 17:10</t>
  </si>
  <si>
    <t>Iii. Preludes X - Xiv</t>
  </si>
  <si>
    <t>15/05/2020, 15:56</t>
  </si>
  <si>
    <t>Iv. Preludes Xv - Xviii</t>
  </si>
  <si>
    <t>06/06/2005, 17:11</t>
  </si>
  <si>
    <t>16/05/2020, 01:43</t>
  </si>
  <si>
    <t>Two-Part Invention</t>
  </si>
  <si>
    <t>Two Polyphonic Pieces</t>
  </si>
  <si>
    <t>07/07/2017, 11:27</t>
  </si>
  <si>
    <t>Basso Ostinato</t>
  </si>
  <si>
    <t>08/06/2017, 12:59</t>
  </si>
  <si>
    <t>Shostakovich, Dmitri</t>
  </si>
  <si>
    <t>The Age of Gold - Suite, Op. 22a (Haitink)</t>
  </si>
  <si>
    <t>19/11/2013, 16:22</t>
  </si>
  <si>
    <t>05/11/2005, 22:38</t>
  </si>
  <si>
    <t>07/09/2017, 22:31</t>
  </si>
  <si>
    <t>24/10/2016, 14:11</t>
  </si>
  <si>
    <t>III. Polka</t>
  </si>
  <si>
    <t>05/11/2005, 22:39</t>
  </si>
  <si>
    <t>06/10/2017, 10:17</t>
  </si>
  <si>
    <t>IV. Dance</t>
  </si>
  <si>
    <t>09/08/2017, 05:03</t>
  </si>
  <si>
    <t>The Age of Gold - Suite, Op. 22a (Previn)</t>
  </si>
  <si>
    <t>06/11/2005, 08:21</t>
  </si>
  <si>
    <t>26/07/2020, 21:59</t>
  </si>
  <si>
    <t>06/11/2005, 08:22</t>
  </si>
  <si>
    <t>26/07/2020, 22:09</t>
  </si>
  <si>
    <t>26/07/2020, 22:11</t>
  </si>
  <si>
    <t>26/07/2020, 22:13</t>
  </si>
  <si>
    <t>Act I: 1. Prelude</t>
  </si>
  <si>
    <t>Royal Stockholm PO, Gennady Rozhdestvensky</t>
  </si>
  <si>
    <t>The Age of Gold, Op. 22</t>
  </si>
  <si>
    <t>09/11/2005, 21:32</t>
  </si>
  <si>
    <t>09/11/2005, 21:31</t>
  </si>
  <si>
    <t>06/07/2016, 14:08</t>
  </si>
  <si>
    <t>Act I: 3. Sportsmen'S Training Session</t>
  </si>
  <si>
    <t>09/11/2005, 21:33</t>
  </si>
  <si>
    <t>06/07/2016, 14:10</t>
  </si>
  <si>
    <t>Act I: 4. Entrance Of The Maitre D'Hotel And The Aristocrats</t>
  </si>
  <si>
    <t>22/07/2019, 07:02</t>
  </si>
  <si>
    <t>Act I: 5. Dance Of The Tennis Players And Training Session</t>
  </si>
  <si>
    <t>09/11/2005, 21:34</t>
  </si>
  <si>
    <t>06/07/2016, 14:15</t>
  </si>
  <si>
    <t>Act I: 6. The Maitre D'Hotel Reports</t>
  </si>
  <si>
    <t>24/07/2017, 20:47</t>
  </si>
  <si>
    <t>Act I: 7. Preparations For The Diva'S Visit</t>
  </si>
  <si>
    <t>06/07/2016, 14:19</t>
  </si>
  <si>
    <t>Act I: 8. Dance Of The Golden Youths</t>
  </si>
  <si>
    <t>09/11/2005, 21:35</t>
  </si>
  <si>
    <t>29/04/2016, 08:30</t>
  </si>
  <si>
    <t>Act I: 9. Adagio</t>
  </si>
  <si>
    <t>09/11/2005, 21:36</t>
  </si>
  <si>
    <t>14/05/2016, 08:25</t>
  </si>
  <si>
    <t>Act I: 12. Conversation Between The Diva And The Hero</t>
  </si>
  <si>
    <t>Act I: 13. Dance Of The Diva And The Hero</t>
  </si>
  <si>
    <t>09/11/2005, 21:37</t>
  </si>
  <si>
    <t>06/07/2016, 14:22</t>
  </si>
  <si>
    <t>Act I: 16. General Confusion</t>
  </si>
  <si>
    <t>09/11/2005, 21:38</t>
  </si>
  <si>
    <t>06/07/2016, 14:24</t>
  </si>
  <si>
    <t>Act I: 17. The Diva'S Despair</t>
  </si>
  <si>
    <t>06/07/2016, 14:26</t>
  </si>
  <si>
    <t>Act I: 18. Conversation Between The Vip And ...</t>
  </si>
  <si>
    <t>06/07/2016, 14:27</t>
  </si>
  <si>
    <t>Act I: 19. Fox-Trot</t>
  </si>
  <si>
    <t>06/07/2016, 14:32</t>
  </si>
  <si>
    <t>Act Ii:  March</t>
  </si>
  <si>
    <t>09/11/2005, 21:39</t>
  </si>
  <si>
    <t>01/09/2017, 18:07</t>
  </si>
  <si>
    <t>Act Ii: 23. Interlude</t>
  </si>
  <si>
    <t>09/11/2005, 21:51</t>
  </si>
  <si>
    <t>01/09/2017, 17:09</t>
  </si>
  <si>
    <t>Act Ii: 24. Dance Of Tanya And Sportsmen From U-Town</t>
  </si>
  <si>
    <t>09/11/2005, 21:52</t>
  </si>
  <si>
    <t>06/07/2016, 14:42</t>
  </si>
  <si>
    <t>Act Ii: 25. Sports Contest</t>
  </si>
  <si>
    <t>04/08/2019, 17:20</t>
  </si>
  <si>
    <t>Act Ii: 26. Scene And Exit Of The Soviet</t>
  </si>
  <si>
    <t>06/07/2016, 14:44</t>
  </si>
  <si>
    <t>Act Ii: 28. Tango</t>
  </si>
  <si>
    <t>09/11/2005, 21:54</t>
  </si>
  <si>
    <t>13/02/2007, 07:49</t>
  </si>
  <si>
    <t>06/07/2016, 14:46</t>
  </si>
  <si>
    <t>Act Ii: 29. Tap Dance</t>
  </si>
  <si>
    <t>09/11/2005, 21:55</t>
  </si>
  <si>
    <t>06/07/2016, 14:51</t>
  </si>
  <si>
    <t>Act Ii: 30. Polka</t>
  </si>
  <si>
    <t>09/08/2017, 04:53</t>
  </si>
  <si>
    <t>Act Ii: 31. Eccentric Dance</t>
  </si>
  <si>
    <t>09/11/2005, 21:56</t>
  </si>
  <si>
    <t>15/05/2020, 23:43</t>
  </si>
  <si>
    <t>Act Ii: 32. Andante</t>
  </si>
  <si>
    <t>06/07/2016, 14:55</t>
  </si>
  <si>
    <t>The Bolt, Op. 27</t>
  </si>
  <si>
    <t>10/11/2005, 16:22</t>
  </si>
  <si>
    <t>10/11/2005, 16:21</t>
  </si>
  <si>
    <t>28/07/2019, 22:57</t>
  </si>
  <si>
    <t>Exit To Work</t>
  </si>
  <si>
    <t>06/07/2019, 00:22</t>
  </si>
  <si>
    <t>Scene Of Lyonka Gulla</t>
  </si>
  <si>
    <t>10/11/2005, 16:23</t>
  </si>
  <si>
    <t>30/07/2020, 20:51</t>
  </si>
  <si>
    <t>The Beaurocrat</t>
  </si>
  <si>
    <t>10/11/2005, 16:25</t>
  </si>
  <si>
    <t>10/11/2005, 16:24</t>
  </si>
  <si>
    <t>28/07/2019, 23:00</t>
  </si>
  <si>
    <t>Act II Prelude: A Sacristan, A Lad, Women In Shabby Coats, A Pri Est And Pioneers</t>
  </si>
  <si>
    <t>10/11/2005, 16:27</t>
  </si>
  <si>
    <t>28/07/2019, 23:03</t>
  </si>
  <si>
    <t>Kozelkov's Dance</t>
  </si>
  <si>
    <t>10/11/2005, 16:29</t>
  </si>
  <si>
    <t>10/11/2005, 16:28</t>
  </si>
  <si>
    <t>28/07/2019, 23:05</t>
  </si>
  <si>
    <t>Dance Of The Women In Shabby Coats</t>
  </si>
  <si>
    <t>28/07/2019, 23:09</t>
  </si>
  <si>
    <t>The Lad's Dance</t>
  </si>
  <si>
    <t>11/07/2019, 22:04</t>
  </si>
  <si>
    <t>Dance Of The Members Of The Young Communist League, Dance Of The Sacristan And Scene Of The Pilgrims</t>
  </si>
  <si>
    <t>10/11/2005, 16:30</t>
  </si>
  <si>
    <t>29/07/2019, 19:54</t>
  </si>
  <si>
    <t>II.10 Ruffian'S Dance And Scene Of Lyonka And The Priest</t>
  </si>
  <si>
    <t>10/11/2005, 16:33</t>
  </si>
  <si>
    <t>10/11/2005, 16:32</t>
  </si>
  <si>
    <t>14/03/2018, 20:17</t>
  </si>
  <si>
    <t>II.12 Dance Of Kozelkov And His Friends</t>
  </si>
  <si>
    <t>10/11/2005, 16:34</t>
  </si>
  <si>
    <t>29/07/2019, 19:59</t>
  </si>
  <si>
    <t>III.1 Interlude</t>
  </si>
  <si>
    <t>10/11/2005, 16:35</t>
  </si>
  <si>
    <t>29/07/2019, 20:04</t>
  </si>
  <si>
    <t>III.2 Exit From Work</t>
  </si>
  <si>
    <t>11/07/2019, 22:16</t>
  </si>
  <si>
    <t>III.4 March</t>
  </si>
  <si>
    <t>10/11/2005, 16:36</t>
  </si>
  <si>
    <t>06/08/2016, 11:17</t>
  </si>
  <si>
    <t>III.6 Dance Of The Aesthete Women</t>
  </si>
  <si>
    <t>10/11/2005, 16:37</t>
  </si>
  <si>
    <t>14/03/2018, 20:20</t>
  </si>
  <si>
    <t>III.7 A Conciliator</t>
  </si>
  <si>
    <t>16/07/2019, 21:35</t>
  </si>
  <si>
    <t>III.8 Dance Of The Textile Workers</t>
  </si>
  <si>
    <t>10/11/2005, 16:38</t>
  </si>
  <si>
    <t>14/03/2018, 20:24</t>
  </si>
  <si>
    <t>III.10 Dance Of The Colonial Bondmaid</t>
  </si>
  <si>
    <t>29/07/2019, 20:08</t>
  </si>
  <si>
    <t>III.12 The Exposure Of The Provocation (The Story Of The Land)</t>
  </si>
  <si>
    <t>10/11/2005, 16:39</t>
  </si>
  <si>
    <t>12/07/2019, 22:53</t>
  </si>
  <si>
    <t>I. Allegretto - Heinrich Schiff</t>
  </si>
  <si>
    <t>Heinrich Schiff, SO des Bayerischen Rundfunks, Maxim Shostakovich</t>
  </si>
  <si>
    <t>Cello Concerto 1, Op. 107</t>
  </si>
  <si>
    <t>06/11/2005, 19:00</t>
  </si>
  <si>
    <t>24/11/2016, 15:13</t>
  </si>
  <si>
    <t>II. Moderato - Heinrich Schiff</t>
  </si>
  <si>
    <t>06/11/2005, 19:02</t>
  </si>
  <si>
    <t>06/11/2005, 19:01</t>
  </si>
  <si>
    <t>12/05/2019, 18:25</t>
  </si>
  <si>
    <t>III. Cadenza - Heinrich Schiff</t>
  </si>
  <si>
    <t>06/11/2005, 19:03</t>
  </si>
  <si>
    <t>15/05/2020, 23:54</t>
  </si>
  <si>
    <t>IV. Allegro con moto - Heinrich Schiff</t>
  </si>
  <si>
    <t>03/01/2017, 14:38</t>
  </si>
  <si>
    <t>I. Largo - Heinrich Schiff</t>
  </si>
  <si>
    <t>Cello Concerto 2, Op. 126</t>
  </si>
  <si>
    <t>06/11/2005, 19:05</t>
  </si>
  <si>
    <t>27/11/2016, 18:27</t>
  </si>
  <si>
    <t>II. Allegretto - Heinrich Schiff</t>
  </si>
  <si>
    <t>06/03/2019, 22:07</t>
  </si>
  <si>
    <t>III. Allegretto - Heinrich Schiff</t>
  </si>
  <si>
    <t>06/11/2005, 19:07</t>
  </si>
  <si>
    <t>05/09/2016, 09:40</t>
  </si>
  <si>
    <t>Nieuw Sinfonietta, Lev Markiz</t>
  </si>
  <si>
    <t>Chamber Symphony, Op. 73a</t>
  </si>
  <si>
    <t>10/11/2005, 23:46</t>
  </si>
  <si>
    <t>08/03/2019, 21:59</t>
  </si>
  <si>
    <t>II. Moderato con moto</t>
  </si>
  <si>
    <t>06/11/2005, 08:04</t>
  </si>
  <si>
    <t>14/01/2019, 22:50</t>
  </si>
  <si>
    <t>03/12/2019, 22:40</t>
  </si>
  <si>
    <t>IV. Adagio</t>
  </si>
  <si>
    <t>13/07/2019, 00:58</t>
  </si>
  <si>
    <t>V. Moderato</t>
  </si>
  <si>
    <t>06/11/2005, 08:05</t>
  </si>
  <si>
    <t>06/03/2019, 22:19</t>
  </si>
  <si>
    <t>I Musici de Montreal, Maxim Shostakovich</t>
  </si>
  <si>
    <t>Chamber Symphony, Op. 110a</t>
  </si>
  <si>
    <t>06/11/2005, 18:47</t>
  </si>
  <si>
    <t>06/11/2005, 18:46</t>
  </si>
  <si>
    <t>29/04/2016, 15:25</t>
  </si>
  <si>
    <t>15/05/2020, 14:20</t>
  </si>
  <si>
    <t>06/11/2005, 18:48</t>
  </si>
  <si>
    <t>12/09/2017, 21:56</t>
  </si>
  <si>
    <t>IV. Largo</t>
  </si>
  <si>
    <t>16/07/2017, 12:50</t>
  </si>
  <si>
    <t>V. Largo</t>
  </si>
  <si>
    <t>06/11/2005, 18:49</t>
  </si>
  <si>
    <t>06/10/2017, 09:48</t>
  </si>
  <si>
    <t>V. A warning</t>
  </si>
  <si>
    <t>From Jewish Folk Poetry, Op. 79</t>
  </si>
  <si>
    <t>05/11/2005, 07:57</t>
  </si>
  <si>
    <t>05/11/2005, 08:56</t>
  </si>
  <si>
    <t>05/09/2017, 23:00</t>
  </si>
  <si>
    <t>I.1 Overture: Allegro</t>
  </si>
  <si>
    <t>The Limpid Stream, Op. 39</t>
  </si>
  <si>
    <t>05/11/2005, 22:09</t>
  </si>
  <si>
    <t>05/11/2005, 22:08</t>
  </si>
  <si>
    <t>18/05/2018, 10:47</t>
  </si>
  <si>
    <t>I.2 Adagio - Allegro - Allegro vivo</t>
  </si>
  <si>
    <t>05/11/2005, 22:10</t>
  </si>
  <si>
    <t>15/07/2018, 16:30</t>
  </si>
  <si>
    <t>I.4 Allegretto</t>
  </si>
  <si>
    <t>15/07/2018, 16:32</t>
  </si>
  <si>
    <t>I.5 Allegretto - Tempo de mazurka</t>
  </si>
  <si>
    <t>05/11/2005, 22:11</t>
  </si>
  <si>
    <t>19/05/2018, 12:45</t>
  </si>
  <si>
    <t>I.7 Scene and Waltz - Entr'acte: Allegretto</t>
  </si>
  <si>
    <t>22/07/2019, 07:39</t>
  </si>
  <si>
    <t>I.8 Feast: Allegro</t>
  </si>
  <si>
    <t>05/11/2005, 22:12</t>
  </si>
  <si>
    <t>22/07/2019, 16:50</t>
  </si>
  <si>
    <t>I.12 Scene 2: Moderato con moto</t>
  </si>
  <si>
    <t>19/05/2018, 13:12</t>
  </si>
  <si>
    <t>I.13 Waltz</t>
  </si>
  <si>
    <t>24/09/2018, 22:23</t>
  </si>
  <si>
    <t>I.14 Allegro</t>
  </si>
  <si>
    <t>16/05/2020, 08:22</t>
  </si>
  <si>
    <t>II.20 Invitation to the meerting: Adagio</t>
  </si>
  <si>
    <t>05/11/2005, 22:13</t>
  </si>
  <si>
    <t>14/05/2020, 19:29</t>
  </si>
  <si>
    <t>II.22 Andantino</t>
  </si>
  <si>
    <t>21/07/2019, 17:55</t>
  </si>
  <si>
    <t>II.25 Adagio</t>
  </si>
  <si>
    <t>05/11/2005, 22:14</t>
  </si>
  <si>
    <t>06/08/2016, 09:51</t>
  </si>
  <si>
    <t>II.27 Variation</t>
  </si>
  <si>
    <t>21/07/2019, 22:28</t>
  </si>
  <si>
    <t>II.29 Adagio</t>
  </si>
  <si>
    <t>05/11/2005, 22:15</t>
  </si>
  <si>
    <t>15/05/2020, 19:13</t>
  </si>
  <si>
    <t>II.31 Variation</t>
  </si>
  <si>
    <t>06/08/2016, 12:53</t>
  </si>
  <si>
    <t>II.32 Coda: Allegro</t>
  </si>
  <si>
    <t>31/03/2020, 21:14</t>
  </si>
  <si>
    <t>II.33 Allegro poco moderato</t>
  </si>
  <si>
    <t>16/05/2020, 12:58</t>
  </si>
  <si>
    <t>III.40 Variation: Allegro</t>
  </si>
  <si>
    <t>05/11/2005, 22:16</t>
  </si>
  <si>
    <t>15/05/2020, 02:25</t>
  </si>
  <si>
    <t>III.41 Pizzicato: Allegretto</t>
  </si>
  <si>
    <t>05/11/2005, 22:17</t>
  </si>
  <si>
    <t>17/06/2018, 17:08</t>
  </si>
  <si>
    <t>Overture on Russian and Kirghiz Folk Themes</t>
  </si>
  <si>
    <t>Overture on Russian and Kirghiz Folk Themes, Op. 115</t>
  </si>
  <si>
    <t>06/11/2005, 07:40</t>
  </si>
  <si>
    <t>06/11/2005, 08:39</t>
  </si>
  <si>
    <t>11/02/2018, 15:46</t>
  </si>
  <si>
    <t>Dmitri Shostakovich, I Musici de Montreal, Maxim Shostakovich</t>
  </si>
  <si>
    <t>Piano Concerto 1 for Piano, Trumpet and Strings, Op.35</t>
  </si>
  <si>
    <t>06/11/2005, 17:44</t>
  </si>
  <si>
    <t>06/11/2005, 18:43</t>
  </si>
  <si>
    <t>12/09/2017, 21:36</t>
  </si>
  <si>
    <t>06/11/2005, 17:45</t>
  </si>
  <si>
    <t>06/11/2005, 18:44</t>
  </si>
  <si>
    <t>14/06/2016, 13:50</t>
  </si>
  <si>
    <t>06/11/2005, 18:45</t>
  </si>
  <si>
    <t>12/05/2016, 11:24</t>
  </si>
  <si>
    <t>IV. Allegro Brio</t>
  </si>
  <si>
    <t>06/11/2005, 17:46</t>
  </si>
  <si>
    <t>14/06/2016, 13:57</t>
  </si>
  <si>
    <t>Piano Concerto 2, Op. 102</t>
  </si>
  <si>
    <t>01/04/2007, 18:24</t>
  </si>
  <si>
    <t>06/11/2005, 18:52</t>
  </si>
  <si>
    <t>15/05/2020, 10:54</t>
  </si>
  <si>
    <t>01/04/2007, 18:25</t>
  </si>
  <si>
    <t>05/09/2019, 09:59</t>
  </si>
  <si>
    <t>17/06/2018, 17:48</t>
  </si>
  <si>
    <t>II. Such tenderness</t>
  </si>
  <si>
    <t>Ortrun Wenkel, Concertgebouworkest, Bernard Haitink</t>
  </si>
  <si>
    <t>Six Poems of Marina Tsvetaeva</t>
  </si>
  <si>
    <t>04/11/2005, 21:14</t>
  </si>
  <si>
    <t>01/09/2017, 18:11</t>
  </si>
  <si>
    <t>III. Hamlet's dialogue with his conscience</t>
  </si>
  <si>
    <t>15/04/2018, 21:07</t>
  </si>
  <si>
    <t>IV. The Poet and the Tsar</t>
  </si>
  <si>
    <t>15/05/2020, 02:45</t>
  </si>
  <si>
    <t>V. No, the drum beat</t>
  </si>
  <si>
    <t>04/11/2005, 21:15</t>
  </si>
  <si>
    <t>05/05/2018, 21:41</t>
  </si>
  <si>
    <t>VI. To Anna Akhmatova</t>
  </si>
  <si>
    <t>16/12/2017, 15:49</t>
  </si>
  <si>
    <t>I. Allegretto - Allegro non troppo</t>
  </si>
  <si>
    <t>Symphony 1 in F minor, Op. 10</t>
  </si>
  <si>
    <t>01/04/2007, 18:19</t>
  </si>
  <si>
    <t>05/11/2005, 22:25</t>
  </si>
  <si>
    <t>18/10/2016, 16:00</t>
  </si>
  <si>
    <t>05/11/2005, 22:26</t>
  </si>
  <si>
    <t>05/06/2017, 12:17</t>
  </si>
  <si>
    <t>01/04/2007, 18:20</t>
  </si>
  <si>
    <t>05/11/2005, 22:27</t>
  </si>
  <si>
    <t>16/12/2018, 21:52</t>
  </si>
  <si>
    <t>IV. Allegro molto - Lento - Allegro molto</t>
  </si>
  <si>
    <t>01/04/2007, 18:21</t>
  </si>
  <si>
    <t>02/04/2019, 21:18</t>
  </si>
  <si>
    <t>I. Largo - Allegro molto</t>
  </si>
  <si>
    <t>Symphony 2, Op. 14</t>
  </si>
  <si>
    <t>05/11/2005, 22:33</t>
  </si>
  <si>
    <t>05/11/2005, 22:32</t>
  </si>
  <si>
    <t>16/12/2017, 22:42</t>
  </si>
  <si>
    <t>I. Allegretto-Allegro</t>
  </si>
  <si>
    <t>Symphony 3, Op. 20</t>
  </si>
  <si>
    <t>05/11/2005, 22:35</t>
  </si>
  <si>
    <t>06/06/2019, 10:00</t>
  </si>
  <si>
    <t>05/11/2005, 22:36</t>
  </si>
  <si>
    <t>05/06/2019, 11:04</t>
  </si>
  <si>
    <t>IV. Moderato: "V pervoye Pervoye maya"</t>
  </si>
  <si>
    <t>05/11/2005, 22:37</t>
  </si>
  <si>
    <t>04/04/2019, 22:40</t>
  </si>
  <si>
    <t>I. Allegretto poco moderato - - Presto</t>
  </si>
  <si>
    <t>Symphony 4, Op.43</t>
  </si>
  <si>
    <t>24/08/2016, 15:25</t>
  </si>
  <si>
    <t>18/05/2018, 13:33</t>
  </si>
  <si>
    <t>III. Largo - - Allegro</t>
  </si>
  <si>
    <t>04/06/2005, 16:50</t>
  </si>
  <si>
    <t>08/04/2017, 13:18</t>
  </si>
  <si>
    <t>Symphony 5 in D minor, Op. 47 (Haitink)</t>
  </si>
  <si>
    <t>19/11/2013, 16:15</t>
  </si>
  <si>
    <t>05/11/2005, 09:01</t>
  </si>
  <si>
    <t>23/02/2019, 00:01</t>
  </si>
  <si>
    <t>04/02/2018, 12:57</t>
  </si>
  <si>
    <t>05/11/2005, 09:05</t>
  </si>
  <si>
    <t>23/02/2019, 00:47</t>
  </si>
  <si>
    <t>IV. Allegro non troppo</t>
  </si>
  <si>
    <t>05/11/2005, 09:07</t>
  </si>
  <si>
    <t>29/10/2017, 11:45</t>
  </si>
  <si>
    <t>Symphony 5 in D minor, Op. 47 (Previn)</t>
  </si>
  <si>
    <t>06/11/2005, 08:15</t>
  </si>
  <si>
    <t>07/03/2020, 18:35</t>
  </si>
  <si>
    <t>14/05/2020, 21:27</t>
  </si>
  <si>
    <t>25/12/2018, 13:43</t>
  </si>
  <si>
    <t>05/05/2018, 22:41</t>
  </si>
  <si>
    <t>Symphony 6 in B minor, Op. 54</t>
  </si>
  <si>
    <t>06/11/2005, 07:43</t>
  </si>
  <si>
    <t>06/11/2005, 08:40</t>
  </si>
  <si>
    <t>26/06/2016, 12:43</t>
  </si>
  <si>
    <t>06/11/2005, 07:44</t>
  </si>
  <si>
    <t>06/11/2005, 08:43</t>
  </si>
  <si>
    <t>28/06/2017, 09:47</t>
  </si>
  <si>
    <t>06/11/2005, 08:44</t>
  </si>
  <si>
    <t>29/06/2017, 20:11</t>
  </si>
  <si>
    <t>Symphony 7 in C major, Op. 60 "Leningrad"</t>
  </si>
  <si>
    <t>04/11/2005, 20:03</t>
  </si>
  <si>
    <t>04/11/2005, 20:00</t>
  </si>
  <si>
    <t>23/07/2019, 04:02</t>
  </si>
  <si>
    <t>II. Moderato (Poco Allegretto)</t>
  </si>
  <si>
    <t>26/11/2005, 10:09</t>
  </si>
  <si>
    <t>04/11/2005, 20:05</t>
  </si>
  <si>
    <t>23/02/2019, 00:13</t>
  </si>
  <si>
    <t>23/11/2007, 10:44</t>
  </si>
  <si>
    <t>29/03/2019, 22:33</t>
  </si>
  <si>
    <t>04/11/2005, 20:10</t>
  </si>
  <si>
    <t>05/09/2019, 09:41</t>
  </si>
  <si>
    <t>Symphony 8 in C minor, Op. 65</t>
  </si>
  <si>
    <t>21/10/2005, 22:36</t>
  </si>
  <si>
    <t>18/10/2016, 12:05</t>
  </si>
  <si>
    <t>21/10/2005, 22:39</t>
  </si>
  <si>
    <t>25/10/2016, 15:49</t>
  </si>
  <si>
    <t>III. Allegro non troppo - IV. Largo - V. Allegretto</t>
  </si>
  <si>
    <t>21/10/2005, 22:40</t>
  </si>
  <si>
    <t>15/10/2016, 11:50</t>
  </si>
  <si>
    <t>Symphony 9 in E flat minor, Op. 70</t>
  </si>
  <si>
    <t>01/04/2007, 18:15</t>
  </si>
  <si>
    <t>13/05/2016, 08:01</t>
  </si>
  <si>
    <t>01/04/2007, 18:16</t>
  </si>
  <si>
    <t>05/11/2005, 22:22</t>
  </si>
  <si>
    <t>16/05/2020, 02:57</t>
  </si>
  <si>
    <t>01/04/2007, 18:17</t>
  </si>
  <si>
    <t>05/11/2005, 22:23</t>
  </si>
  <si>
    <t>14/05/2016, 12:34</t>
  </si>
  <si>
    <t>11/06/2017, 11:59</t>
  </si>
  <si>
    <t>V. Allegretto - Allegro</t>
  </si>
  <si>
    <t>01/04/2007, 18:18</t>
  </si>
  <si>
    <t>05/11/2005, 22:24</t>
  </si>
  <si>
    <t>12/05/2016, 07:34</t>
  </si>
  <si>
    <t>Symphony 10 in E minor, Op. 93</t>
  </si>
  <si>
    <t>04/11/2005, 20:46</t>
  </si>
  <si>
    <t>26/03/2017, 14:54</t>
  </si>
  <si>
    <t>04/11/2005, 20:50</t>
  </si>
  <si>
    <t>11/11/2016, 12:26</t>
  </si>
  <si>
    <t>11/11/2016, 12:38</t>
  </si>
  <si>
    <t>IV. Andante - Allegro</t>
  </si>
  <si>
    <t>04/11/2005, 20:51</t>
  </si>
  <si>
    <t>11/11/2016, 12:51</t>
  </si>
  <si>
    <t>I. The palace square</t>
  </si>
  <si>
    <t>Symphony 11, Op. 103</t>
  </si>
  <si>
    <t>21/10/2005, 09:13</t>
  </si>
  <si>
    <t>30/03/2017, 12:20</t>
  </si>
  <si>
    <t>II. 9 January</t>
  </si>
  <si>
    <t>21/10/2005, 09:15</t>
  </si>
  <si>
    <t>02/11/2016, 10:49</t>
  </si>
  <si>
    <t>III. In memoriam</t>
  </si>
  <si>
    <t>21/10/2005, 09:18</t>
  </si>
  <si>
    <t>20/11/2016, 10:03</t>
  </si>
  <si>
    <t>IV. Tocsin</t>
  </si>
  <si>
    <t>21/10/2005, 09:19</t>
  </si>
  <si>
    <t>09/11/2016, 10:04</t>
  </si>
  <si>
    <t>I. Revolutionary Petrograd</t>
  </si>
  <si>
    <t>Symphony 12 in D minor, Op. 112 "The Year 1917"</t>
  </si>
  <si>
    <t>04/11/2005, 18:56</t>
  </si>
  <si>
    <t>04/11/2005, 19:55</t>
  </si>
  <si>
    <t>04/08/2016, 11:03</t>
  </si>
  <si>
    <t>II. Razliv</t>
  </si>
  <si>
    <t>04/11/2005, 18:58</t>
  </si>
  <si>
    <t>04/11/2005, 19:56</t>
  </si>
  <si>
    <t>04/08/2016, 11:17</t>
  </si>
  <si>
    <t>III. Aurora</t>
  </si>
  <si>
    <t>04/11/2005, 19:58</t>
  </si>
  <si>
    <t>14/03/2018, 22:14</t>
  </si>
  <si>
    <t>IV. The Dawn of Humanity</t>
  </si>
  <si>
    <t>04/11/2005, 19:00</t>
  </si>
  <si>
    <t>03/04/2016, 10:11</t>
  </si>
  <si>
    <t>I. Babi Yar (Adagio)</t>
  </si>
  <si>
    <t>Symphony 13, Op. 113 "Babi Yar"</t>
  </si>
  <si>
    <t>04/11/2005, 19:57</t>
  </si>
  <si>
    <t>04/11/2005, 20:54</t>
  </si>
  <si>
    <t>29/04/2016, 15:18</t>
  </si>
  <si>
    <t>II. Humour (Allegretto)</t>
  </si>
  <si>
    <t>04/11/2005, 20:57</t>
  </si>
  <si>
    <t>01/08/2017, 22:12</t>
  </si>
  <si>
    <t>III. In the store (Adagio)</t>
  </si>
  <si>
    <t>04/11/2005, 19:59</t>
  </si>
  <si>
    <t>04/11/2005, 20:58</t>
  </si>
  <si>
    <t>13/05/2016, 08:48</t>
  </si>
  <si>
    <t>IV. Fears (Largo)</t>
  </si>
  <si>
    <t>04/11/2005, 20:59</t>
  </si>
  <si>
    <t>14/05/2016, 11:47</t>
  </si>
  <si>
    <t>V. A Career (Allegretto)</t>
  </si>
  <si>
    <t>04/11/2005, 20:02</t>
  </si>
  <si>
    <t>04/11/2005, 21:00</t>
  </si>
  <si>
    <t>29/10/2016, 10:42</t>
  </si>
  <si>
    <t>I. De profundis</t>
  </si>
  <si>
    <t>Dietrich Fischer-Dieskau, Julia Varády, Concertgebouworkest, Bernard Haitink</t>
  </si>
  <si>
    <t>Symphony 14, Op. 135</t>
  </si>
  <si>
    <t>04/11/2005, 20:08</t>
  </si>
  <si>
    <t>04/11/2005, 21:07</t>
  </si>
  <si>
    <t>23/07/2019, 00:30</t>
  </si>
  <si>
    <t>04/11/2005, 21:08</t>
  </si>
  <si>
    <t>16/12/2017, 13:24</t>
  </si>
  <si>
    <t>III. Loreley</t>
  </si>
  <si>
    <t>04/11/2005, 20:09</t>
  </si>
  <si>
    <t>22/07/2019, 05:54</t>
  </si>
  <si>
    <t>IV. Le Suicidé</t>
  </si>
  <si>
    <t>04/11/2005, 21:09</t>
  </si>
  <si>
    <t>16/12/2017, 14:42</t>
  </si>
  <si>
    <t>V. Les Attentives I</t>
  </si>
  <si>
    <t>04/11/2005, 20:11</t>
  </si>
  <si>
    <t>04/11/2005, 21:10</t>
  </si>
  <si>
    <t>14/05/2020, 20:49</t>
  </si>
  <si>
    <t>VI. Les Attentives II</t>
  </si>
  <si>
    <t>04/11/2005, 21:11</t>
  </si>
  <si>
    <t>18/05/2018, 10:41</t>
  </si>
  <si>
    <t>VII. À la Santé</t>
  </si>
  <si>
    <t>04/11/2005, 20:12</t>
  </si>
  <si>
    <t>15/05/2020, 11:30</t>
  </si>
  <si>
    <t>VIII. Réponse des cosaques zaporogues</t>
  </si>
  <si>
    <t>04/11/2005, 21:12</t>
  </si>
  <si>
    <t>25/11/2017, 20:15</t>
  </si>
  <si>
    <t>IX. O Delvig, Delvig!</t>
  </si>
  <si>
    <t>04/11/2005, 20:13</t>
  </si>
  <si>
    <t>16/05/2020, 00:34</t>
  </si>
  <si>
    <t>X. Der Tod des Dichters</t>
  </si>
  <si>
    <t>04/11/2005, 21:13</t>
  </si>
  <si>
    <t>05/04/2016, 10:46</t>
  </si>
  <si>
    <t>XI. Schluß-Stück</t>
  </si>
  <si>
    <t>22/07/2019, 23:02</t>
  </si>
  <si>
    <t>II Adagio - Largo</t>
  </si>
  <si>
    <t>Symphony 15, Op. 141</t>
  </si>
  <si>
    <t>05/11/2005, 08:53</t>
  </si>
  <si>
    <t>12/10/2016, 17:00</t>
  </si>
  <si>
    <t>III Allegretto</t>
  </si>
  <si>
    <t>05/11/2005, 07:53</t>
  </si>
  <si>
    <t>06/08/2016, 10:18</t>
  </si>
  <si>
    <t>IV Adagio - Allegretto</t>
  </si>
  <si>
    <t>05/11/2005, 08:55</t>
  </si>
  <si>
    <t>26/08/2016, 12:33</t>
  </si>
  <si>
    <t>Symphony for Strings, Op. 118a</t>
  </si>
  <si>
    <t>01/04/2007, 18:26</t>
  </si>
  <si>
    <t>06/11/2005, 18:54</t>
  </si>
  <si>
    <t>07/03/2020, 19:58</t>
  </si>
  <si>
    <t>01/04/2007, 18:27</t>
  </si>
  <si>
    <t>06/11/2005, 18:56</t>
  </si>
  <si>
    <t>11/07/2019, 22:02</t>
  </si>
  <si>
    <t>Vladimir Mendelssohn, Nieuw Sinfonietta, Lev Markiz</t>
  </si>
  <si>
    <t>Viola Sonata, Op. 147a (arr. V. Mendelssohn)</t>
  </si>
  <si>
    <t>29/05/2007, 18:21</t>
  </si>
  <si>
    <t>06/11/2005, 08:07</t>
  </si>
  <si>
    <t>04/06/2017, 10:00</t>
  </si>
  <si>
    <t>06/11/2005, 08:08</t>
  </si>
  <si>
    <t>21/08/2016, 17:07</t>
  </si>
  <si>
    <t>I. Nocturne. Moderato</t>
  </si>
  <si>
    <t>Lydia Mordkovitch, Scottish NO, Neeme Järvi</t>
  </si>
  <si>
    <t>Violin Concerto 1, Op. 99</t>
  </si>
  <si>
    <t>06/06/2005, 21:31</t>
  </si>
  <si>
    <t>12/09/2017, 21:49</t>
  </si>
  <si>
    <t>II. Scherzo. Allegro</t>
  </si>
  <si>
    <t>06/06/2005, 21:32</t>
  </si>
  <si>
    <t>28/05/2018, 11:56</t>
  </si>
  <si>
    <t>III. Passacaglia. Andante</t>
  </si>
  <si>
    <t>25/04/2016, 21:54</t>
  </si>
  <si>
    <t>IV. Burlesque. Allegro con brio</t>
  </si>
  <si>
    <t>29/04/2018, 00:15</t>
  </si>
  <si>
    <t>Violin Concerto 2, Op. 129</t>
  </si>
  <si>
    <t>06/06/2005, 21:35</t>
  </si>
  <si>
    <t>12/05/2016, 14:07</t>
  </si>
  <si>
    <t>II. Adagaio</t>
  </si>
  <si>
    <t>06/06/2005, 21:36</t>
  </si>
  <si>
    <t>23/11/2016, 13:29</t>
  </si>
  <si>
    <t>III. Adagio - Allegro</t>
  </si>
  <si>
    <t>06/06/2005, 21:37</t>
  </si>
  <si>
    <t>12/05/2016, 13:42</t>
  </si>
  <si>
    <t>Tone Poem</t>
  </si>
  <si>
    <t>Lahti SO, Osmo Vänskä</t>
  </si>
  <si>
    <t>Sibelius, Jean</t>
  </si>
  <si>
    <t>The Bard, Op. 64</t>
  </si>
  <si>
    <t>07/11/2005, 10:44</t>
  </si>
  <si>
    <t>07/11/2005, 10:43</t>
  </si>
  <si>
    <t>08/04/2016, 14:09</t>
  </si>
  <si>
    <t>Canzonetta, Op. 62-1</t>
  </si>
  <si>
    <t>07/11/2005, 11:27</t>
  </si>
  <si>
    <t>07/07/2020, 22:26</t>
  </si>
  <si>
    <t>Tone Picture for Orchestra</t>
  </si>
  <si>
    <t>Dance-Intermezzo, Op. 45-2</t>
  </si>
  <si>
    <t>07/11/2005, 10:40</t>
  </si>
  <si>
    <t>07/11/2005, 10:39</t>
  </si>
  <si>
    <t>16/05/2020, 07:56</t>
  </si>
  <si>
    <t xml:space="preserve">The Dryad, Op. 45-1 </t>
  </si>
  <si>
    <t>20/05/2016, 10:12</t>
  </si>
  <si>
    <t>Tone Poem for Large Orchestra</t>
  </si>
  <si>
    <t>En Saga, Op. 9</t>
  </si>
  <si>
    <t>07/11/2005, 10:37</t>
  </si>
  <si>
    <t>07/11/2018, 11:26</t>
  </si>
  <si>
    <t>Finlandia, Op. 26, No. 7</t>
  </si>
  <si>
    <t>Philharmonia Orchestra, Vladimir Ashkenazy</t>
  </si>
  <si>
    <t>06/11/2005, 20:46</t>
  </si>
  <si>
    <t>06/11/2005, 20:45</t>
  </si>
  <si>
    <t>24/12/2018, 16:50</t>
  </si>
  <si>
    <t>In Memoriam, Op. 59</t>
  </si>
  <si>
    <t>07/11/2005, 15:58</t>
  </si>
  <si>
    <t>07/11/2005, 15:57</t>
  </si>
  <si>
    <t>30/06/2017, 10:23</t>
  </si>
  <si>
    <t>Valse Triste, Op. 44-1</t>
  </si>
  <si>
    <t>Incidental Music to "Kuolema"</t>
  </si>
  <si>
    <t>07/11/2005, 12:01</t>
  </si>
  <si>
    <t>07/11/2005, 12:00</t>
  </si>
  <si>
    <t>11/06/2017, 12:52</t>
  </si>
  <si>
    <t>Scene with Cranes, Op. 44-2</t>
  </si>
  <si>
    <t>20/10/2017, 21:16</t>
  </si>
  <si>
    <t>Canzonetta, Op. 62a</t>
  </si>
  <si>
    <t>07/11/2005, 12:02</t>
  </si>
  <si>
    <t>19/05/2018, 12:50</t>
  </si>
  <si>
    <t>Valse romantique, Op. 62b</t>
  </si>
  <si>
    <t>07/11/2005, 12:03</t>
  </si>
  <si>
    <t>04/06/2017, 13:26</t>
  </si>
  <si>
    <t>I. Internezzo</t>
  </si>
  <si>
    <t>Karelia Suite, Op. 11</t>
  </si>
  <si>
    <t>06/11/2005, 20:47</t>
  </si>
  <si>
    <t>09/06/2017, 15:00</t>
  </si>
  <si>
    <t>II. Ballade</t>
  </si>
  <si>
    <t>06/11/2005, 20:48</t>
  </si>
  <si>
    <t>16/12/2018, 22:09</t>
  </si>
  <si>
    <t>III. Alla Marcia</t>
  </si>
  <si>
    <t>06/11/2005, 21:17</t>
  </si>
  <si>
    <t>14/05/2016, 11:17</t>
  </si>
  <si>
    <t>07/11/2005, 15:56</t>
  </si>
  <si>
    <t>20/10/2017, 23:13</t>
  </si>
  <si>
    <t>Tone Poem for Orchestra</t>
  </si>
  <si>
    <t>Night Ride &amp; Sunrise, Op. 55</t>
  </si>
  <si>
    <t>07/11/2005, 10:41</t>
  </si>
  <si>
    <t>03/12/2019, 23:24</t>
  </si>
  <si>
    <t>Night-ride and sunrise Op.55</t>
  </si>
  <si>
    <t>07/11/2005, 12:04</t>
  </si>
  <si>
    <t>16/07/2019, 21:51</t>
  </si>
  <si>
    <t>The Oceanides, Op. 73</t>
  </si>
  <si>
    <t>07/11/2005, 11:28</t>
  </si>
  <si>
    <t>27/10/2016, 12:24</t>
  </si>
  <si>
    <t>07/11/2005, 10:45</t>
  </si>
  <si>
    <t>05/06/2019, 11:14</t>
  </si>
  <si>
    <t>Overture In A Minor</t>
  </si>
  <si>
    <t>07/11/2005, 15:55</t>
  </si>
  <si>
    <t>20/12/2018, 15:11</t>
  </si>
  <si>
    <t>I. At The Castle Gate</t>
  </si>
  <si>
    <t>Pelléas &amp; Mélisande, Op. 46</t>
  </si>
  <si>
    <t>07/11/2005, 11:41</t>
  </si>
  <si>
    <t>05/09/2019, 10:26</t>
  </si>
  <si>
    <t>II. Melisande</t>
  </si>
  <si>
    <t>07/11/2005, 11:42</t>
  </si>
  <si>
    <t>11/12/2018, 23:45</t>
  </si>
  <si>
    <t>III. By The Sea</t>
  </si>
  <si>
    <t>28/03/2016, 14:48</t>
  </si>
  <si>
    <t>IV. By A Spring In The Park</t>
  </si>
  <si>
    <t>29/11/2019, 21:09</t>
  </si>
  <si>
    <t>V. The Three Blind Sisters</t>
  </si>
  <si>
    <t>07/11/2005, 11:43</t>
  </si>
  <si>
    <t>05/04/2016, 15:28</t>
  </si>
  <si>
    <t>VI. Pastorale</t>
  </si>
  <si>
    <t>16/06/2016, 15:05</t>
  </si>
  <si>
    <t>VII. Melisande At The Spinning-Wheel</t>
  </si>
  <si>
    <t>16/06/2016, 15:08</t>
  </si>
  <si>
    <t>VIII. Entr'Acte</t>
  </si>
  <si>
    <t>07/11/2005, 11:44</t>
  </si>
  <si>
    <t>16/06/2016, 15:11</t>
  </si>
  <si>
    <t>IX. The Death Of Melisande</t>
  </si>
  <si>
    <t>16/06/2016, 15:17</t>
  </si>
  <si>
    <t>I. Andante ma non troppo - Allegro energico</t>
  </si>
  <si>
    <t>Symphony 1 in E minor, Op. 39</t>
  </si>
  <si>
    <t>06/11/2005, 20:27</t>
  </si>
  <si>
    <t>06/11/2005, 20:26</t>
  </si>
  <si>
    <t>17/08/2016, 13:59</t>
  </si>
  <si>
    <t>II. Andante (ma non troppo lento)</t>
  </si>
  <si>
    <t>06/11/2005, 20:28</t>
  </si>
  <si>
    <t>08/08/2017, 18:18</t>
  </si>
  <si>
    <t>III. Scherzo : Allegro</t>
  </si>
  <si>
    <t>06/11/2005, 20:29</t>
  </si>
  <si>
    <t>03/04/2016, 14:09</t>
  </si>
  <si>
    <t>IV. Finale (quasi una fantasia)</t>
  </si>
  <si>
    <t>06/11/2005, 20:30</t>
  </si>
  <si>
    <t>01/08/2017, 18:52</t>
  </si>
  <si>
    <t>Symphony 2 in D major, Op. 43 (Ashkenazy)</t>
  </si>
  <si>
    <t>21/11/2013, 16:28</t>
  </si>
  <si>
    <t>06/11/2005, 20:38</t>
  </si>
  <si>
    <t>02/05/2016, 15:48</t>
  </si>
  <si>
    <t>II. Tempo Andante, Ma Rubato</t>
  </si>
  <si>
    <t>06/11/2005, 20:40</t>
  </si>
  <si>
    <t>29/10/2016, 07:47</t>
  </si>
  <si>
    <t>06/11/2005, 20:43</t>
  </si>
  <si>
    <t>12/05/2016, 14:38</t>
  </si>
  <si>
    <t>Symphony 2 in D major, Op. 43 (Vänskä)</t>
  </si>
  <si>
    <t>15/09/2018, 16:30</t>
  </si>
  <si>
    <t>II. Tempo andante, ma rubato</t>
  </si>
  <si>
    <t>08/10/2016, 13:25</t>
  </si>
  <si>
    <t>IV. Finale. Allegro moderato</t>
  </si>
  <si>
    <t>07/11/2005, 11:03</t>
  </si>
  <si>
    <t>03/07/2016, 15:55</t>
  </si>
  <si>
    <t>Symphony 3 in C major, Op. 52</t>
  </si>
  <si>
    <t>04/03/2018, 10:10</t>
  </si>
  <si>
    <t>II. Andantino con moto, quasi allegretto</t>
  </si>
  <si>
    <t>07/11/2005, 11:07</t>
  </si>
  <si>
    <t>04/09/2017, 21:15</t>
  </si>
  <si>
    <t>III. Moderato - Allegro (ma non tanto)</t>
  </si>
  <si>
    <t>07/11/2005, 11:08</t>
  </si>
  <si>
    <t>05/05/2018, 21:10</t>
  </si>
  <si>
    <t>I. Tempo molto moderado</t>
  </si>
  <si>
    <t>Symphony 4 in A minor, Op. 63 (Ashkenazy)</t>
  </si>
  <si>
    <t>14/05/2020, 22:31</t>
  </si>
  <si>
    <t>06/11/2005, 20:31</t>
  </si>
  <si>
    <t>15/05/2020, 15:43</t>
  </si>
  <si>
    <t>III. Il tempo largo</t>
  </si>
  <si>
    <t>21/11/2013, 16:29</t>
  </si>
  <si>
    <t>03/01/2017, 13:19</t>
  </si>
  <si>
    <t>06/11/2005, 20:33</t>
  </si>
  <si>
    <t>17/10/2017, 22:03</t>
  </si>
  <si>
    <t>I. Tempo molto moderato, quasi adagio</t>
  </si>
  <si>
    <t>Symphony 4 in A minor, Op. 63 (Järvi)</t>
  </si>
  <si>
    <t>07/11/2005, 11:22</t>
  </si>
  <si>
    <t>05/02/2017, 15:58</t>
  </si>
  <si>
    <t>07/11/2005, 11:24</t>
  </si>
  <si>
    <t>05/06/2019, 11:19</t>
  </si>
  <si>
    <t>05/06/2019, 11:38</t>
  </si>
  <si>
    <t>07/11/2005, 11:26</t>
  </si>
  <si>
    <t>06/06/2019, 09:49</t>
  </si>
  <si>
    <t>Symphony 6, Op. 104</t>
  </si>
  <si>
    <t>07/11/2005, 11:38</t>
  </si>
  <si>
    <t>07/11/2005, 11:37</t>
  </si>
  <si>
    <t>25/12/2018, 17:07</t>
  </si>
  <si>
    <t>II. Allegretto Moderato</t>
  </si>
  <si>
    <t>07/11/2005, 11:39</t>
  </si>
  <si>
    <t>11/07/2017, 21:32</t>
  </si>
  <si>
    <t>III. Poco Vivace</t>
  </si>
  <si>
    <t>07/11/2005, 11:40</t>
  </si>
  <si>
    <t>02/05/2016, 15:34</t>
  </si>
  <si>
    <t>25/12/2018, 17:16</t>
  </si>
  <si>
    <t>Symphony No.7</t>
  </si>
  <si>
    <t>Symphony 7 in C, Op. 105</t>
  </si>
  <si>
    <t>07/11/2005, 11:57</t>
  </si>
  <si>
    <t>14/05/2020, 23:43</t>
  </si>
  <si>
    <t>Silvia Marcovici, Gothenburg SO, Neeme Järvi</t>
  </si>
  <si>
    <t>Violin Concerto in D Minor, Op. 47</t>
  </si>
  <si>
    <t>07/11/2005, 15:54</t>
  </si>
  <si>
    <t>07/11/2005, 15:52</t>
  </si>
  <si>
    <t>31/07/2016, 18:25</t>
  </si>
  <si>
    <t>II. Adagio Di Molto</t>
  </si>
  <si>
    <t>08/06/2017, 13:57</t>
  </si>
  <si>
    <t>III. Allegro, Ma Non Tanto</t>
  </si>
  <si>
    <t>03/01/2018, 20:21</t>
  </si>
  <si>
    <t>I. Comodo - Postludium, II. Allegro vivace - Postludium, III. Dolce</t>
  </si>
  <si>
    <t>Deutsches SO Berlin, David Robertson</t>
  </si>
  <si>
    <t>Silvestrov, Valentin</t>
  </si>
  <si>
    <t>Postludium</t>
  </si>
  <si>
    <t>05/06/2019, 14:14</t>
  </si>
  <si>
    <t>I. Maestoso, pesante - II. Moderato, leggiero - III. Animato, leggiero, con moto - IV. Andante -  V. Più mosso -  VI. Meno mosso - VII. Leggiero - VIII. Andantino - IX. Moderato</t>
  </si>
  <si>
    <t>11/11/2016, 11:44</t>
  </si>
  <si>
    <t>János Sándor: Budapest Philharmonic Orchestra</t>
  </si>
  <si>
    <t>Smetana, Bedrich</t>
  </si>
  <si>
    <t>The Bartered Bride</t>
  </si>
  <si>
    <t>07/10/2016, 07:20</t>
  </si>
  <si>
    <t>Vysehrad</t>
  </si>
  <si>
    <t>Czech PO, Jiři Bĕlohlávek</t>
  </si>
  <si>
    <t>Ma Vlast</t>
  </si>
  <si>
    <t>03/02/2008, 17:18</t>
  </si>
  <si>
    <t>03/02/2008, 11:16</t>
  </si>
  <si>
    <t>18/05/2018, 14:46</t>
  </si>
  <si>
    <t>Vltava</t>
  </si>
  <si>
    <t>03/02/2008, 17:20</t>
  </si>
  <si>
    <t>03/02/2008, 11:18</t>
  </si>
  <si>
    <t>21/12/2018, 22:05</t>
  </si>
  <si>
    <t>Sarka</t>
  </si>
  <si>
    <t>03/02/2008, 17:21</t>
  </si>
  <si>
    <t>03/02/2008, 11:20</t>
  </si>
  <si>
    <t>02/05/2016, 11:34</t>
  </si>
  <si>
    <t>Z ceskych luhu a haju</t>
  </si>
  <si>
    <t>03/02/2008, 17:22</t>
  </si>
  <si>
    <t>03/02/2008, 11:21</t>
  </si>
  <si>
    <t>30/04/2018, 23:42</t>
  </si>
  <si>
    <t>Tabor</t>
  </si>
  <si>
    <t>03/02/2008, 17:23</t>
  </si>
  <si>
    <t>03/02/2008, 11:22</t>
  </si>
  <si>
    <t>14/01/2018, 09:43</t>
  </si>
  <si>
    <t>Blanik</t>
  </si>
  <si>
    <t>03/02/2008, 17:24</t>
  </si>
  <si>
    <t>03/02/2008, 11:23</t>
  </si>
  <si>
    <t>28/04/2018, 21:30</t>
  </si>
  <si>
    <t>Christian Benda, Prague CO</t>
  </si>
  <si>
    <t>Stamitz, Carl Philipp</t>
  </si>
  <si>
    <t>Cello Concerto no 2 in A</t>
  </si>
  <si>
    <t>12/06/2005, 19:50</t>
  </si>
  <si>
    <t>22/07/2019, 22:18</t>
  </si>
  <si>
    <t>Also Sprach Zarathustra</t>
  </si>
  <si>
    <t>Strauss, Richard</t>
  </si>
  <si>
    <t>Also Sprach Zarathustra, Op. 30</t>
  </si>
  <si>
    <t>31/01/2008, 20:35</t>
  </si>
  <si>
    <t>03/05/2016, 20:34</t>
  </si>
  <si>
    <t>Strauss (R): Zueignung, Op. 10/1</t>
  </si>
  <si>
    <t>Jessye Norman; Kurt Masur: Leipzig Gewandhaus Orchestra</t>
  </si>
  <si>
    <t>02/01/2012, 17:30</t>
  </si>
  <si>
    <t>14/11/2016, 14:40</t>
  </si>
  <si>
    <t>Strauss (R): Ariadne Auf Naxos - Es Gibt Ein Reich</t>
  </si>
  <si>
    <t>29/12/2011, 10:04</t>
  </si>
  <si>
    <t>15/11/2016, 16:09</t>
  </si>
  <si>
    <t>Entrance And Festive Round (Pavane)</t>
  </si>
  <si>
    <t>Dance Suite, AV107</t>
  </si>
  <si>
    <t>10/06/2007, 11:56</t>
  </si>
  <si>
    <t>06/12/2005, 21:58</t>
  </si>
  <si>
    <t>16/03/2020, 22:03</t>
  </si>
  <si>
    <t>Courante</t>
  </si>
  <si>
    <t>06/12/2005, 21:59</t>
  </si>
  <si>
    <t>28/06/2017, 09:50</t>
  </si>
  <si>
    <t>Carillon</t>
  </si>
  <si>
    <t>07/07/2017, 12:08</t>
  </si>
  <si>
    <t>16/03/2020, 22:07</t>
  </si>
  <si>
    <t>Gavotte</t>
  </si>
  <si>
    <t>06/12/2005, 22:00</t>
  </si>
  <si>
    <t>16/03/2020, 22:12</t>
  </si>
  <si>
    <t>Whirling Dance</t>
  </si>
  <si>
    <t>04/07/2016, 12:40</t>
  </si>
  <si>
    <t>Allemande</t>
  </si>
  <si>
    <t>06/06/2017, 11:44</t>
  </si>
  <si>
    <t>06/12/2005, 22:01</t>
  </si>
  <si>
    <t>08/06/2017, 19:40</t>
  </si>
  <si>
    <t>Don Juan, Op. 20</t>
  </si>
  <si>
    <t>19/01/2006, 19:43</t>
  </si>
  <si>
    <t>08/06/2017, 15:55</t>
  </si>
  <si>
    <t>31/01/2008, 20:04</t>
  </si>
  <si>
    <t>06/06/2005, 17:04</t>
  </si>
  <si>
    <t>13/01/2019, 16:50</t>
  </si>
  <si>
    <t>Don Quixote op.35</t>
  </si>
  <si>
    <t>29/04/2016, 12:52</t>
  </si>
  <si>
    <t>Der Held - Des Helden Widersacher - Des Helden Gefahrtin - Massig langsam - Des Helden Walstatt - Des Helden Friedenswerke - Des Helden Weltflucht und Vollendung</t>
  </si>
  <si>
    <t>Ein Heldenleben, Op. 40</t>
  </si>
  <si>
    <t>06/06/2005, 20:43</t>
  </si>
  <si>
    <t>26/11/2016, 11:51</t>
  </si>
  <si>
    <t>Eine Alpensinfonie</t>
  </si>
  <si>
    <t>Wiener Philharmoniker, Seiji Ozawa</t>
  </si>
  <si>
    <t>Eine Alpensinfonie, Op. 64</t>
  </si>
  <si>
    <t>31/10/2016, 13:58</t>
  </si>
  <si>
    <t>Overture To Act Ⅰ</t>
  </si>
  <si>
    <t>Le Bourgeois Gentilhomme, Op. 60</t>
  </si>
  <si>
    <t>27/05/2007, 11:58</t>
  </si>
  <si>
    <t>05/06/2019, 14:19</t>
  </si>
  <si>
    <t>Minuet</t>
  </si>
  <si>
    <t>06/12/2005, 21:55</t>
  </si>
  <si>
    <t>13/01/2019, 15:23</t>
  </si>
  <si>
    <t>The Facing Master</t>
  </si>
  <si>
    <t>05/04/2019, 21:20</t>
  </si>
  <si>
    <t>Entrance And Dance Of The Tailors</t>
  </si>
  <si>
    <t>11/12/2018, 22:27</t>
  </si>
  <si>
    <t>Minuet Of Lully</t>
  </si>
  <si>
    <t>06/12/2005, 21:56</t>
  </si>
  <si>
    <t>05/06/2019, 14:21</t>
  </si>
  <si>
    <t>14/01/2019, 22:07</t>
  </si>
  <si>
    <t>Entrance Of Cleonte (After Lully)</t>
  </si>
  <si>
    <t>06/12/2005, 21:57</t>
  </si>
  <si>
    <t>02/07/2017, 14:33</t>
  </si>
  <si>
    <t>Prelude To Act Ⅱ (Intermezzo)</t>
  </si>
  <si>
    <t>07/03/2019, 22:14</t>
  </si>
  <si>
    <t>The Dinner (Table Music And Dance Of The Kitchen Boy)</t>
  </si>
  <si>
    <t>07/03/2019, 20:27</t>
  </si>
  <si>
    <t>Macbeth, Op. 23</t>
  </si>
  <si>
    <t>Vienna PO, Lorin Maazel</t>
  </si>
  <si>
    <t>03/02/2008, 18:03</t>
  </si>
  <si>
    <t>03/02/2008, 12:01</t>
  </si>
  <si>
    <t>04/06/2017, 14:03</t>
  </si>
  <si>
    <t>I. Zueignung</t>
  </si>
  <si>
    <t>Jessye Norman, Leipzig Gewandhausorchester, Kurt Masur</t>
  </si>
  <si>
    <t>Orchesterlieder, Op. 10</t>
  </si>
  <si>
    <t>09/07/2006, 03:28</t>
  </si>
  <si>
    <t>15/02/2007, 19:34</t>
  </si>
  <si>
    <t>11/12/2018, 23:47</t>
  </si>
  <si>
    <t>II. Cäcilie</t>
  </si>
  <si>
    <t>Orchesterlieder, Op. 27</t>
  </si>
  <si>
    <t>31/07/2016, 16:46</t>
  </si>
  <si>
    <t>IV. Morgen</t>
  </si>
  <si>
    <t>16/04/2016, 10:07</t>
  </si>
  <si>
    <t>I. Ruhe, Meine Seele</t>
  </si>
  <si>
    <t>05/02/2017, 13:39</t>
  </si>
  <si>
    <t>III. Meinem Kinde</t>
  </si>
  <si>
    <t>Orchesterlieder, Op. 37</t>
  </si>
  <si>
    <t>24/07/2018, 16:32</t>
  </si>
  <si>
    <t>I. Wiegenlied</t>
  </si>
  <si>
    <t>Orchesterlieder, Op. 41</t>
  </si>
  <si>
    <t>14/06/2016, 15:04</t>
  </si>
  <si>
    <t>2. Scherzo. Munter</t>
  </si>
  <si>
    <t>Sinfonia Domestica, Op. 53</t>
  </si>
  <si>
    <t>03/02/2008, 17:57</t>
  </si>
  <si>
    <t>03/02/2008, 11:56</t>
  </si>
  <si>
    <t>04/09/2017, 20:21</t>
  </si>
  <si>
    <t>5. Finale. Sehr lebhaft</t>
  </si>
  <si>
    <t>03/02/2008, 18:01</t>
  </si>
  <si>
    <t>03/02/2008, 12:00</t>
  </si>
  <si>
    <t>31/10/2016, 12:58</t>
  </si>
  <si>
    <t>Till Eulenspiegels Lustige Streiche, Op. 28</t>
  </si>
  <si>
    <t>07/09/2017, 22:16</t>
  </si>
  <si>
    <t>Till Eulenspiegels Lustige Streiche</t>
  </si>
  <si>
    <t>04/06/2017, 18:07</t>
  </si>
  <si>
    <t>Tod und Verklärung, Op. 24</t>
  </si>
  <si>
    <t>19/01/2006, 19:51</t>
  </si>
  <si>
    <t>25/10/2016, 14:32</t>
  </si>
  <si>
    <t>I. Frühling (Hesse)</t>
  </si>
  <si>
    <t>Vier Letzte Lieder</t>
  </si>
  <si>
    <t>25/10/2016, 15:14</t>
  </si>
  <si>
    <t>II. September (Hesse)</t>
  </si>
  <si>
    <t>04/11/2016, 12:45</t>
  </si>
  <si>
    <t>III. Beim Schlafengehen (Hesse)</t>
  </si>
  <si>
    <t>18/11/2016, 13:42</t>
  </si>
  <si>
    <t>IV. Im Abendrot (Eichendorff)</t>
  </si>
  <si>
    <t>14/10/2017, 22:03</t>
  </si>
  <si>
    <t>I. Allegro, ma non Troppo</t>
  </si>
  <si>
    <t>Violin Sonata In E Flat, Op. 18 (Chung)</t>
  </si>
  <si>
    <t>25/01/2015, 22:53</t>
  </si>
  <si>
    <t>27/12/2017, 11:47</t>
  </si>
  <si>
    <t>II. Improvisation. Andante cantabile</t>
  </si>
  <si>
    <t>05/04/2016, 12:17</t>
  </si>
  <si>
    <t>III. Finale. Andante-Allegro</t>
  </si>
  <si>
    <t>10/05/2016, 12:28</t>
  </si>
  <si>
    <t>1. Allegro Ma Non Troppo</t>
  </si>
  <si>
    <t>Violin Sonata In E Flat, Op. 18 (Midori)</t>
  </si>
  <si>
    <t>29/06/2016, 12:55</t>
  </si>
  <si>
    <t>19/05/2016, 12:36</t>
  </si>
  <si>
    <t>3. Andante, Allegro</t>
  </si>
  <si>
    <t>25/01/2015, 22:54</t>
  </si>
  <si>
    <t>19/05/2016, 12:45</t>
  </si>
  <si>
    <t>Apollon Musagète</t>
  </si>
  <si>
    <t>Guildhall String Ensemble</t>
  </si>
  <si>
    <t>Stravinsky, Igor</t>
  </si>
  <si>
    <t>02/01/2012, 17:10</t>
  </si>
  <si>
    <t>19/06/2016, 14:15</t>
  </si>
  <si>
    <t>Concerto in D</t>
  </si>
  <si>
    <t>08/03/2019, 22:15</t>
  </si>
  <si>
    <t>II. Arioso: Andantino</t>
  </si>
  <si>
    <t>06/10/2017, 10:52</t>
  </si>
  <si>
    <t>06/10/2017, 10:21</t>
  </si>
  <si>
    <t>Tempo giusto - Allegretto - Con moto</t>
  </si>
  <si>
    <t>Endymion Ensemble, John Whitfield</t>
  </si>
  <si>
    <t>Concerto in E-flat 'Dumbarton oaks'</t>
  </si>
  <si>
    <t>06/09/2016, 09:19</t>
  </si>
  <si>
    <t>Ebony Concerto (Stoltzman)</t>
  </si>
  <si>
    <t>04/03/2016, 14:30</t>
  </si>
  <si>
    <t>21/01/2006, 20:16</t>
  </si>
  <si>
    <t>25/12/2018, 12:49</t>
  </si>
  <si>
    <t>25/12/2018, 12:52</t>
  </si>
  <si>
    <t>III. Moderato; Con moto</t>
  </si>
  <si>
    <t>04/03/2016, 14:36</t>
  </si>
  <si>
    <t>25/12/2018, 12:56</t>
  </si>
  <si>
    <t>Allegro moderato - Andante - Moderato - con moto - moderato - Vivo</t>
  </si>
  <si>
    <t>Ebony Concerto (Whitfield)</t>
  </si>
  <si>
    <t>04/03/2016, 14:29</t>
  </si>
  <si>
    <t>06/08/2017, 17:15</t>
  </si>
  <si>
    <t>Première donne, Alla breve - Moderato assai - Tranquillo</t>
  </si>
  <si>
    <t>Jeu de cartes</t>
  </si>
  <si>
    <t>18/11/2005, 15:43</t>
  </si>
  <si>
    <t>23/11/2017, 20:50</t>
  </si>
  <si>
    <t>Deuxième donne. Alla breve - Marcia - Variazioni I-V - Coda - Marcia</t>
  </si>
  <si>
    <t>08/06/2017, 13:09</t>
  </si>
  <si>
    <t>Troisième donne. Alla breve - Valse - Presto - Tempo del principio</t>
  </si>
  <si>
    <t>04/04/2016, 15:49</t>
  </si>
  <si>
    <t>L'Oiseau de Feu</t>
  </si>
  <si>
    <t>New York PO, Pierre Boulez</t>
  </si>
  <si>
    <t>L'oiseau de feu (1910 version)</t>
  </si>
  <si>
    <t>30/07/2020, 22:45</t>
  </si>
  <si>
    <t>Scene 1 - Prologue: A Storm</t>
  </si>
  <si>
    <t>Le Baiser De La Fée</t>
  </si>
  <si>
    <t>03/05/2016, 12:44</t>
  </si>
  <si>
    <t>Scene 2 - A Village Fete</t>
  </si>
  <si>
    <t>03/05/2016, 12:56</t>
  </si>
  <si>
    <t>Scene 3 - By The Mill</t>
  </si>
  <si>
    <t>18/11/2005, 15:31</t>
  </si>
  <si>
    <t>03/05/2016, 13:17</t>
  </si>
  <si>
    <t>Scene 4: Epilogue: Land Of Eternal Dwelling</t>
  </si>
  <si>
    <t>18/11/2005, 15:34</t>
  </si>
  <si>
    <t>03/05/2016, 13:21</t>
  </si>
  <si>
    <t>Le Chant du Rossignol</t>
  </si>
  <si>
    <t>12/06/2018, 22:57</t>
  </si>
  <si>
    <t>Le Sacre Du Printemps</t>
  </si>
  <si>
    <t>16/05/2020, 11:11</t>
  </si>
  <si>
    <t>31/10/2016, 11:59</t>
  </si>
  <si>
    <t>Histoires pour enfants - Tilim-Bom</t>
  </si>
  <si>
    <t>13/01/2019, 15:25</t>
  </si>
  <si>
    <t>Histoires pour enfants - Les Canards, Les Cygnes, Les Oies</t>
  </si>
  <si>
    <t>08/03/2019, 21:23</t>
  </si>
  <si>
    <t>31/03/2019, 00:01</t>
  </si>
  <si>
    <t>Stravinsky: Ebony Concerto</t>
  </si>
  <si>
    <t>02/01/2012, 17:08</t>
  </si>
  <si>
    <t>05/07/2016, 18:05</t>
  </si>
  <si>
    <t>No Word From Tom</t>
  </si>
  <si>
    <t>21/07/2016, 15:37</t>
  </si>
  <si>
    <t>Lento - Allegro moderato - Theme and Variations - Finale</t>
  </si>
  <si>
    <t>22/10/2016, 12:06</t>
  </si>
  <si>
    <t>Prologue, Act I.</t>
  </si>
  <si>
    <t>Robert Dean Smith, Waltraud Meier, Juha Uusitalo, Jan Hendrik Rootering, Marcel Reijans, Johan Leysen, KCO, Riccardo Chailly</t>
  </si>
  <si>
    <t>Oedipus Rex</t>
  </si>
  <si>
    <t>26/01/2014, 20:44</t>
  </si>
  <si>
    <t>26/01/2014, 14:43</t>
  </si>
  <si>
    <t>18/10/2016, 15:09</t>
  </si>
  <si>
    <t>26/01/2014, 20:45</t>
  </si>
  <si>
    <t>26/01/2014, 14:44</t>
  </si>
  <si>
    <t>08/04/2017, 16:04</t>
  </si>
  <si>
    <t>Pétrouchka</t>
  </si>
  <si>
    <t>Petrouchka</t>
  </si>
  <si>
    <t>Pulcinella</t>
  </si>
  <si>
    <t>Pulcinella (1947 version)</t>
  </si>
  <si>
    <t>13/04/2008, 13:04</t>
  </si>
  <si>
    <t>12/04/2016, 11:47</t>
  </si>
  <si>
    <t>Symphonies of Wind Instruments (1920)</t>
  </si>
  <si>
    <t>17/05/2016, 15:01</t>
  </si>
  <si>
    <t>Symphonies of Wind Instruments (1947)</t>
  </si>
  <si>
    <t>07/04/2018, 21:59</t>
  </si>
  <si>
    <t>I - Moderato Alla Breve -II - Larghetto Concertante - III - Allegretto - IV - Largo; Tempo Giusto, Alla Breve</t>
  </si>
  <si>
    <t>CBC SO, Igor Stravinsky</t>
  </si>
  <si>
    <t>29/05/2007, 15:49</t>
  </si>
  <si>
    <t>16/05/2020, 13:51</t>
  </si>
  <si>
    <t>I - Overture; Allegro - II - Andante; Interlude: L'Istesso Tempo - III - Con Moto</t>
  </si>
  <si>
    <t>Columbia SO, Igor Stravinsky</t>
  </si>
  <si>
    <t>Symphony in Three movements</t>
  </si>
  <si>
    <t>06/06/2005, 16:45</t>
  </si>
  <si>
    <t>26/11/2016, 09:29</t>
  </si>
  <si>
    <t>Symphony of Psalms</t>
  </si>
  <si>
    <t>Festival Singers of Toronto, CBC SO, Igor Stravinsky</t>
  </si>
  <si>
    <t>30/11/2018, 22:20</t>
  </si>
  <si>
    <t>No. 1</t>
  </si>
  <si>
    <t>Three Pieces</t>
  </si>
  <si>
    <t>15/12/2018, 17:07</t>
  </si>
  <si>
    <t>Sabine Meyer</t>
  </si>
  <si>
    <t>Three Pieces for Clarinet Solo</t>
  </si>
  <si>
    <t>25/12/2018, 15:07</t>
  </si>
  <si>
    <t>30/11/2018, 21:52</t>
  </si>
  <si>
    <t>Anne-Sophie Mutter, Philharmonia Orchestra, Paul Sacher</t>
  </si>
  <si>
    <t>Violin Concerto in D</t>
  </si>
  <si>
    <t>21/01/2006, 21:52</t>
  </si>
  <si>
    <t>03/04/2016, 15:47</t>
  </si>
  <si>
    <t>II. Aria I</t>
  </si>
  <si>
    <t>21/01/2006, 21:53</t>
  </si>
  <si>
    <t>26/06/2016, 15:14</t>
  </si>
  <si>
    <t>III. Aria II</t>
  </si>
  <si>
    <t>21/01/2006, 21:54</t>
  </si>
  <si>
    <t>14/06/2016, 11:14</t>
  </si>
  <si>
    <t>IV. Capriccio</t>
  </si>
  <si>
    <t>14/06/2016, 11:20</t>
  </si>
  <si>
    <t>I. Raduz And Mahulena's Immortal Love And Their Heartbreaks: Adagio, Ma Non Troppo</t>
  </si>
  <si>
    <t>Czech PO, Libor Pesek</t>
  </si>
  <si>
    <t>Suk, Josef</t>
  </si>
  <si>
    <t>A Fairy Tale, Op. 16</t>
  </si>
  <si>
    <t>18/11/2005, 12:37</t>
  </si>
  <si>
    <t>18/11/2005, 13:35</t>
  </si>
  <si>
    <t>02/12/2018, 17:25</t>
  </si>
  <si>
    <t>II. Playing At Swans And Peacocks: A La Polka</t>
  </si>
  <si>
    <t>18/11/2005, 13:37</t>
  </si>
  <si>
    <t>19/05/2018, 10:30</t>
  </si>
  <si>
    <t>III. Mourning Music: Andante Sostenuto</t>
  </si>
  <si>
    <t>18/11/2005, 13:38</t>
  </si>
  <si>
    <t>22/12/2018, 21:55</t>
  </si>
  <si>
    <t>IV. Runa's Curse And How Love Triumphes Over It: Allegro Appassionato</t>
  </si>
  <si>
    <t>18/11/2005, 13:39</t>
  </si>
  <si>
    <t>02/12/2018, 17:55</t>
  </si>
  <si>
    <t>Fantastic Scherzo Op.25</t>
  </si>
  <si>
    <t>Czech PO, Charles Mackerras</t>
  </si>
  <si>
    <t>Fantastic Scherzo, Op.25</t>
  </si>
  <si>
    <t>06/06/2005, 20:35</t>
  </si>
  <si>
    <t>06/06/2005, 16:34</t>
  </si>
  <si>
    <t>05/04/2019, 20:19</t>
  </si>
  <si>
    <t>Praga Op. 26 (Sinfonische Dichtung)</t>
  </si>
  <si>
    <t>Praga, Symphonic Poem, Op. 26</t>
  </si>
  <si>
    <t>18/11/2005, 13:42</t>
  </si>
  <si>
    <t>22/12/2018, 21:47</t>
  </si>
  <si>
    <t>I. Voices of life and consolation</t>
  </si>
  <si>
    <t>Summer Tale, Op. 29</t>
  </si>
  <si>
    <t>06/06/2005, 16:30</t>
  </si>
  <si>
    <t>22/12/2018, 22:08</t>
  </si>
  <si>
    <t>II. Noon</t>
  </si>
  <si>
    <t>06/06/2005, 16:31</t>
  </si>
  <si>
    <t>22/12/2018, 22:38</t>
  </si>
  <si>
    <t>III. Intermezzo - Blind musicians</t>
  </si>
  <si>
    <t>06/06/2005, 16:32</t>
  </si>
  <si>
    <t>22/12/2018, 22:51</t>
  </si>
  <si>
    <t>IV. In the power of phantoms</t>
  </si>
  <si>
    <t>13/07/2017, 22:03</t>
  </si>
  <si>
    <t>V. Night</t>
  </si>
  <si>
    <t>06/06/2005, 16:33</t>
  </si>
  <si>
    <t>03/11/2018, 18:01</t>
  </si>
  <si>
    <t>Symphony in E major, Op. 14</t>
  </si>
  <si>
    <t>18/11/2005, 12:26</t>
  </si>
  <si>
    <t>18/11/2005, 13:24</t>
  </si>
  <si>
    <t>22/07/2019, 08:48</t>
  </si>
  <si>
    <t>18/11/2005, 12:27</t>
  </si>
  <si>
    <t>18/11/2005, 13:26</t>
  </si>
  <si>
    <t>02/12/2018, 17:32</t>
  </si>
  <si>
    <t>18/11/2005, 13:27</t>
  </si>
  <si>
    <t>30/11/2018, 19:05</t>
  </si>
  <si>
    <t>I. Andante Sostenuto</t>
  </si>
  <si>
    <t>Orchester der Komischen Oper Berlin, Kirill Petrenko</t>
  </si>
  <si>
    <t>Symphony op. 27, Asrael</t>
  </si>
  <si>
    <t>19/07/2005, 19:34</t>
  </si>
  <si>
    <t>02/12/2018, 17:47</t>
  </si>
  <si>
    <t>19/07/2005, 19:36</t>
  </si>
  <si>
    <t>22/12/2018, 22:45</t>
  </si>
  <si>
    <t>19/07/2005, 19:37</t>
  </si>
  <si>
    <t>22/12/2018, 22:32</t>
  </si>
  <si>
    <t>19/07/2005, 19:38</t>
  </si>
  <si>
    <t>22/12/2018, 23:02</t>
  </si>
  <si>
    <t xml:space="preserve">V. Adagio Maestoso -  </t>
  </si>
  <si>
    <t>19/07/2005, 19:39</t>
  </si>
  <si>
    <t>22/02/2019, 21:13</t>
  </si>
  <si>
    <t>Leichte Kavalerie</t>
  </si>
  <si>
    <t>Hungarian State Opera Orchestra, Janos Sandor</t>
  </si>
  <si>
    <t>Suppé, Franz von</t>
  </si>
  <si>
    <t>Famous Overtures - Von Suppe (Disc 2)</t>
  </si>
  <si>
    <t>10/02/2008, 19:03</t>
  </si>
  <si>
    <t>23/11/2016, 15:05</t>
  </si>
  <si>
    <t>Dichter und Bauer</t>
  </si>
  <si>
    <t>10/02/2008, 19:07</t>
  </si>
  <si>
    <t>19/05/2018, 10:40</t>
  </si>
  <si>
    <t>Ein Morgen, ein Mittag, ein Abend in Wien</t>
  </si>
  <si>
    <t>10/02/2008, 19:10</t>
  </si>
  <si>
    <t>19/05/2018, 10:47</t>
  </si>
  <si>
    <t>Romance in G Major, Op 26</t>
  </si>
  <si>
    <t>Dong-Suk Kang, Czecho-Slovak RSO, Adrian Leaper</t>
  </si>
  <si>
    <t>Svendsen, Johann</t>
  </si>
  <si>
    <t>06/11/2005, 21:06</t>
  </si>
  <si>
    <t>12/06/2005, 19:51</t>
  </si>
  <si>
    <t>28/07/2019, 21:37</t>
  </si>
  <si>
    <t>Concert Overture In E, Op.12</t>
  </si>
  <si>
    <t>Warzaw NPO, Witold Rowicki</t>
  </si>
  <si>
    <t>Szymanowski, Karol</t>
  </si>
  <si>
    <t>Concert Overture In E, Op. 12</t>
  </si>
  <si>
    <t>11/11/2014, 18:45</t>
  </si>
  <si>
    <t>26/06/2016, 13:39</t>
  </si>
  <si>
    <t>Cantata for alto solo, female choir and orchestra</t>
  </si>
  <si>
    <t>Krystyna Szostek-Radkowa, Polish National Radio SO, Stanislaw Wislocki</t>
  </si>
  <si>
    <t>Demeter, Op. 37 bis</t>
  </si>
  <si>
    <t>06/06/2005, 19:30</t>
  </si>
  <si>
    <t>30/03/2019, 22:08</t>
  </si>
  <si>
    <t>Etudes</t>
  </si>
  <si>
    <t>Etudes, Op. 33</t>
  </si>
  <si>
    <t>13/04/2008, 20:01</t>
  </si>
  <si>
    <t>13/04/2008, 13:55</t>
  </si>
  <si>
    <t>06/06/2017, 11:22</t>
  </si>
  <si>
    <t>Fantasia in C, Op. 14</t>
  </si>
  <si>
    <t>26/10/2018, 00:28</t>
  </si>
  <si>
    <t>II. Non troppo allegro, ma molto passionato e affettuoso - Lento. Mesto</t>
  </si>
  <si>
    <t>26/10/2018, 00:32</t>
  </si>
  <si>
    <t>III. Allegro molto, deciso, energico</t>
  </si>
  <si>
    <t>31/07/2016, 17:38</t>
  </si>
  <si>
    <t>1. Allegro moderato</t>
  </si>
  <si>
    <t>Four Studies, Op. 4</t>
  </si>
  <si>
    <t>28/11/2005, 18:31</t>
  </si>
  <si>
    <t>04/06/2017, 13:09</t>
  </si>
  <si>
    <t>3. Andante in modo d'una canzona</t>
  </si>
  <si>
    <t>11/06/2017, 12:04</t>
  </si>
  <si>
    <t>4. Allegro (ma non troppo)</t>
  </si>
  <si>
    <t>28/11/2005, 18:32</t>
  </si>
  <si>
    <t>05/06/2017, 11:43</t>
  </si>
  <si>
    <t>II. Fuga a 4 voci. Andante</t>
  </si>
  <si>
    <t>Fugue in C sharp minor - 1909</t>
  </si>
  <si>
    <t>28/11/2005, 19:17</t>
  </si>
  <si>
    <t>14/06/2016, 13:23</t>
  </si>
  <si>
    <t>Harnasie, Op. 53</t>
  </si>
  <si>
    <t>Chorus and Orchestra of the Polish National Opera Warsaw, Robert Satanowski</t>
  </si>
  <si>
    <t>18/11/2005, 11:48</t>
  </si>
  <si>
    <t>18/11/2005, 12:44</t>
  </si>
  <si>
    <t>28/07/2019, 22:47</t>
  </si>
  <si>
    <t>Roxana's Song</t>
  </si>
  <si>
    <t>Wanda Wilkomirska, Tadeusz Chmielewski</t>
  </si>
  <si>
    <t>King Roger, Op. 46</t>
  </si>
  <si>
    <t>01/04/2007, 14:40</t>
  </si>
  <si>
    <t>30/11/2018, 20:10</t>
  </si>
  <si>
    <t>Roxana's aria (with concert ending)</t>
  </si>
  <si>
    <t>Hampson, Szmytka, Minkiewicz, Langridge, Rappé, CBSO, Simon Rattle</t>
  </si>
  <si>
    <t>30/11/2005, 08:46</t>
  </si>
  <si>
    <t>29/04/2016, 09:09</t>
  </si>
  <si>
    <t>I. The twelve-note Zither</t>
  </si>
  <si>
    <t>Warsaw NPO and Choir, Witold Rowicki</t>
  </si>
  <si>
    <t>Litany to the Virgin Mary, Op. 59</t>
  </si>
  <si>
    <t>06/08/2017, 18:15</t>
  </si>
  <si>
    <t>II. Like a Dwarf Bush</t>
  </si>
  <si>
    <t>05/07/2017, 12:01</t>
  </si>
  <si>
    <t>Desires</t>
  </si>
  <si>
    <t>Polish National Opera Orchestra, Robert Satanowski</t>
  </si>
  <si>
    <t>Love-songs of Hafiz, Op. 26</t>
  </si>
  <si>
    <t>01/04/2007, 16:33</t>
  </si>
  <si>
    <t>03/05/2016, 21:29</t>
  </si>
  <si>
    <t>The Infatuated East Wind</t>
  </si>
  <si>
    <t>29/11/2019, 21:21</t>
  </si>
  <si>
    <t>01/04/2007, 16:34</t>
  </si>
  <si>
    <t>28/03/2016, 11:18</t>
  </si>
  <si>
    <t>Pearls Of My Soul</t>
  </si>
  <si>
    <t>28/03/2016, 11:19</t>
  </si>
  <si>
    <t>Your Voice</t>
  </si>
  <si>
    <t>11/07/2017, 21:55</t>
  </si>
  <si>
    <t>Drinking-Song</t>
  </si>
  <si>
    <t>01/04/2007, 16:35</t>
  </si>
  <si>
    <t>05/02/2017, 09:07</t>
  </si>
  <si>
    <t>Hafiz' Tomb</t>
  </si>
  <si>
    <t>22/07/2020, 22:44</t>
  </si>
  <si>
    <t>Mandragora, Op. 43</t>
  </si>
  <si>
    <t>18/11/2005, 11:49</t>
  </si>
  <si>
    <t>18/11/2005, 12:48</t>
  </si>
  <si>
    <t>05/04/2016, 20:39</t>
  </si>
  <si>
    <t>18/11/2005, 11:50</t>
  </si>
  <si>
    <t>18/11/2005, 12:49</t>
  </si>
  <si>
    <t>05/04/2016, 20:46</t>
  </si>
  <si>
    <t>18/11/2005, 11:51</t>
  </si>
  <si>
    <t>18/11/2005, 12:50</t>
  </si>
  <si>
    <t>05/04/2016, 20:55</t>
  </si>
  <si>
    <t>1. Scheherazade</t>
  </si>
  <si>
    <t>Masques, Op. 34</t>
  </si>
  <si>
    <t>28/11/2005, 20:14</t>
  </si>
  <si>
    <t>03/10/2017, 16:49</t>
  </si>
  <si>
    <t>2. Allegramente</t>
  </si>
  <si>
    <t>Mazurkas, Op. 50</t>
  </si>
  <si>
    <t>28/11/2005, 20:41</t>
  </si>
  <si>
    <t>15/05/2020, 06:36</t>
  </si>
  <si>
    <t>4. Allegramente, risoluto</t>
  </si>
  <si>
    <t>28/11/2005, 20:42</t>
  </si>
  <si>
    <t>18/11/2018, 20:29</t>
  </si>
  <si>
    <t>6. Vivace</t>
  </si>
  <si>
    <t>30/11/2018, 21:00</t>
  </si>
  <si>
    <t>7. Poco vivace</t>
  </si>
  <si>
    <t>28/11/2005, 20:43</t>
  </si>
  <si>
    <t>30/11/2018, 21:43</t>
  </si>
  <si>
    <t>9. Tempo moderato</t>
  </si>
  <si>
    <t>30/04/2018, 22:15</t>
  </si>
  <si>
    <t>10. Allegramente: Vivace con brio</t>
  </si>
  <si>
    <t>28/11/2005, 20:44</t>
  </si>
  <si>
    <t>18/11/2018, 20:23</t>
  </si>
  <si>
    <t>11. Allegretto</t>
  </si>
  <si>
    <t>15/05/2020, 19:07</t>
  </si>
  <si>
    <t>12. Allegro moderato</t>
  </si>
  <si>
    <t>30/11/2018, 19:44</t>
  </si>
  <si>
    <t>13. Moderato</t>
  </si>
  <si>
    <t>30/11/2018, 20:56</t>
  </si>
  <si>
    <t>14. Animato</t>
  </si>
  <si>
    <t>28/11/2005, 20:45</t>
  </si>
  <si>
    <t>14/01/2019, 22:11</t>
  </si>
  <si>
    <t>15. Allegretto dolce</t>
  </si>
  <si>
    <t>16/12/2018, 12:20</t>
  </si>
  <si>
    <t>17. Moderato</t>
  </si>
  <si>
    <t>18/11/2018, 20:15</t>
  </si>
  <si>
    <t>19. Poco vivace</t>
  </si>
  <si>
    <t>28/11/2005, 20:46</t>
  </si>
  <si>
    <t>20/12/2018, 16:18</t>
  </si>
  <si>
    <t>1. Allegretto grazioso</t>
  </si>
  <si>
    <t>Mazurkas, Op. 62</t>
  </si>
  <si>
    <t>28/11/2005, 20:47</t>
  </si>
  <si>
    <t>12/09/2017, 21:19</t>
  </si>
  <si>
    <t>2. Moderato</t>
  </si>
  <si>
    <t>19/05/2018, 10:51</t>
  </si>
  <si>
    <t>2. Calypso: Lento</t>
  </si>
  <si>
    <t>Metopes, Op. 29</t>
  </si>
  <si>
    <t>28/11/2005, 20:11</t>
  </si>
  <si>
    <t>19/05/2018, 10:56</t>
  </si>
  <si>
    <t>Penthesilea, op. 18</t>
  </si>
  <si>
    <t>Polish State Philharmonic Chorus &amp; Orchestra, Karol Stryja</t>
  </si>
  <si>
    <t>28/11/2005, 20:54</t>
  </si>
  <si>
    <t>04/07/2016, 12:37</t>
  </si>
  <si>
    <t>Piano Sonata 1 in C minor, Op. 8</t>
  </si>
  <si>
    <t>28/11/2005, 18:33</t>
  </si>
  <si>
    <t>12/04/2016, 12:48</t>
  </si>
  <si>
    <t>3. Tempo di Minuetto</t>
  </si>
  <si>
    <t>28/11/2005, 18:34</t>
  </si>
  <si>
    <t>12/04/2016, 12:52</t>
  </si>
  <si>
    <t>4. Finale - Introduzione: Adagio - Fuga a 3 voci: Allegro energico</t>
  </si>
  <si>
    <t>28/11/2005, 18:35</t>
  </si>
  <si>
    <t>30/07/2016, 13:57</t>
  </si>
  <si>
    <t>II. Tema - Allegretto tranquillo</t>
  </si>
  <si>
    <t>Piano Sonata 2 in A major, Op. 21</t>
  </si>
  <si>
    <t>28/11/2005, 19:20</t>
  </si>
  <si>
    <t>19/05/2018, 11:14</t>
  </si>
  <si>
    <t>Piano Sonata 3, Op. 36</t>
  </si>
  <si>
    <t>28/11/2005, 20:17</t>
  </si>
  <si>
    <t>08/12/2017, 13:43</t>
  </si>
  <si>
    <t>I. Preludium. Lento, ma non troppo, rubato</t>
  </si>
  <si>
    <t>Prelude in C sharp minor - 1909</t>
  </si>
  <si>
    <t>28/11/2005, 19:16</t>
  </si>
  <si>
    <t>04/06/2017, 10:24</t>
  </si>
  <si>
    <t>Preludes</t>
  </si>
  <si>
    <t>Preludes, Op. 1</t>
  </si>
  <si>
    <t>14/04/2008, 01:13</t>
  </si>
  <si>
    <t>13/04/2008, 19:08</t>
  </si>
  <si>
    <t>25/12/2018, 11:08</t>
  </si>
  <si>
    <t>Romantic Waltz</t>
  </si>
  <si>
    <t>28/11/2005, 20:48</t>
  </si>
  <si>
    <t>05/06/2019, 14:25</t>
  </si>
  <si>
    <t>The Lonesome Moon</t>
  </si>
  <si>
    <t>Songs of a Fairy-tale Princess, Op. 31</t>
  </si>
  <si>
    <t>01/04/2007, 16:32</t>
  </si>
  <si>
    <t>24/01/2018, 22:00</t>
  </si>
  <si>
    <t>Nightingale</t>
  </si>
  <si>
    <t>10/06/2016, 14:00</t>
  </si>
  <si>
    <t>10/06/2016, 14:02</t>
  </si>
  <si>
    <t>Allah, Allah!</t>
  </si>
  <si>
    <t>Songs of the Infatuated Muezzin, Op. 42</t>
  </si>
  <si>
    <t>01/04/2007, 16:36</t>
  </si>
  <si>
    <t>17/05/2016, 13:56</t>
  </si>
  <si>
    <t>Hot Walls In Noonday Heat</t>
  </si>
  <si>
    <t>17/05/2016, 13:58</t>
  </si>
  <si>
    <t>Peaceful Hour</t>
  </si>
  <si>
    <t>17/05/2016, 14:02</t>
  </si>
  <si>
    <t>Gone, Gone Forever</t>
  </si>
  <si>
    <t>01/04/2007, 16:37</t>
  </si>
  <si>
    <t>17/05/2016, 14:05</t>
  </si>
  <si>
    <t>I. Stabat Mater dolorosa</t>
  </si>
  <si>
    <t>Stabat Mater, Op. 53</t>
  </si>
  <si>
    <t>11/07/2017, 21:52</t>
  </si>
  <si>
    <t>II. Qui est homo qui non fleret</t>
  </si>
  <si>
    <t>23/11/2017, 21:34</t>
  </si>
  <si>
    <t>III. O Eia Mater, fons amoris</t>
  </si>
  <si>
    <t>23/11/2017, 22:56</t>
  </si>
  <si>
    <t>IV. Fac me tecum pie fiere</t>
  </si>
  <si>
    <t>31/07/2016, 16:12</t>
  </si>
  <si>
    <t>V. Virgo virginum praeclara</t>
  </si>
  <si>
    <t>18/11/2016, 13:53</t>
  </si>
  <si>
    <t>VI. Christe, cum sit hinc exire</t>
  </si>
  <si>
    <t>30/03/2019, 00:01</t>
  </si>
  <si>
    <t>Symphony 2 in B flat major, Op. 19</t>
  </si>
  <si>
    <t>01/04/2007, 18:41</t>
  </si>
  <si>
    <t>18/11/2005, 15:16</t>
  </si>
  <si>
    <t>24/12/2018, 19:37</t>
  </si>
  <si>
    <t>01/04/2007, 18:42</t>
  </si>
  <si>
    <t>18/11/2005, 15:18</t>
  </si>
  <si>
    <t>24/12/2018, 19:49</t>
  </si>
  <si>
    <t>III. Fugue</t>
  </si>
  <si>
    <t>01/04/2007, 18:43</t>
  </si>
  <si>
    <t>24/12/2018, 19:57</t>
  </si>
  <si>
    <t>Symphony nr 3 op. 27</t>
  </si>
  <si>
    <t>Symphony 3, Op. 27</t>
  </si>
  <si>
    <t>30/10/2016, 16:22</t>
  </si>
  <si>
    <t>Tadeusz Zmudzinski, Warzaw NPO, Witold Rowicki</t>
  </si>
  <si>
    <t>Symphony 4, Op. 60 "Concertante"</t>
  </si>
  <si>
    <t>01/04/2007, 18:44</t>
  </si>
  <si>
    <t>18/11/2005, 15:20</t>
  </si>
  <si>
    <t>19/05/2018, 11:24</t>
  </si>
  <si>
    <t>01/04/2007, 18:45</t>
  </si>
  <si>
    <t>19/05/2018, 11:33</t>
  </si>
  <si>
    <t>III. Allegro Non Troppo</t>
  </si>
  <si>
    <t>19/05/2018, 11:54</t>
  </si>
  <si>
    <t>Leif Ove Andsnes, CBSO, Simon Rattle</t>
  </si>
  <si>
    <t>14/05/2006, 15:36</t>
  </si>
  <si>
    <t>08/10/2017, 19:31</t>
  </si>
  <si>
    <t>II. Andante molto sostenuto</t>
  </si>
  <si>
    <t>08/10/2017, 19:39</t>
  </si>
  <si>
    <t>05/04/2016, 12:03</t>
  </si>
  <si>
    <t>Divine Father</t>
  </si>
  <si>
    <t>Three Songs to Poems of Kasprowicz, Op. 5</t>
  </si>
  <si>
    <t>13/01/2019, 20:15</t>
  </si>
  <si>
    <t>Evening Song</t>
  </si>
  <si>
    <t>01/04/2007, 16:38</t>
  </si>
  <si>
    <t>05/06/2019, 14:31</t>
  </si>
  <si>
    <t>Variations in B Flat, Op. 3</t>
  </si>
  <si>
    <t>Variations in B flat minor, Op. 3</t>
  </si>
  <si>
    <t>13/04/2008, 19:11</t>
  </si>
  <si>
    <t>08/04/2016, 12:22</t>
  </si>
  <si>
    <t>Variations on a Polish Folk-Theme</t>
  </si>
  <si>
    <t>Variations on a Polish Folk-Theme in B minor, Op. 10</t>
  </si>
  <si>
    <t>14/04/2008, 01:17</t>
  </si>
  <si>
    <t>13/04/2008, 19:14</t>
  </si>
  <si>
    <t>11/10/2016, 11:27</t>
  </si>
  <si>
    <t>Violin Concerto 1, Op. 35</t>
  </si>
  <si>
    <t>Wanda Wilkomirska, Warsaw NPO, Witlod Rowicki</t>
  </si>
  <si>
    <t>01/04/2007, 14:35</t>
  </si>
  <si>
    <t>25/10/2016, 12:48</t>
  </si>
  <si>
    <t>Violin Concerto 2, Op. 61</t>
  </si>
  <si>
    <t>01/04/2007, 14:38</t>
  </si>
  <si>
    <t>02/11/2016, 10:06</t>
  </si>
  <si>
    <t>I. Allegro moderato, patetico</t>
  </si>
  <si>
    <t>Violin Sonata in D minor, Op. 9</t>
  </si>
  <si>
    <t>01/04/2007, 14:39</t>
  </si>
  <si>
    <t>10/06/2018, 17:47</t>
  </si>
  <si>
    <t>II. Andantino tranquillo e dolce</t>
  </si>
  <si>
    <t>08/12/2017, 13:49</t>
  </si>
  <si>
    <t>III. Finale. Allegro molto, quasi presto</t>
  </si>
  <si>
    <t>08/12/2017, 13:55</t>
  </si>
  <si>
    <t>2. Krakowiak</t>
  </si>
  <si>
    <t>4 Polish Pieces</t>
  </si>
  <si>
    <t>24/07/2017, 20:21</t>
  </si>
  <si>
    <t>3. Oberek</t>
  </si>
  <si>
    <t>4. Polonaise</t>
  </si>
  <si>
    <t>19/02/2016, 14:29</t>
  </si>
  <si>
    <t>Valse Des Depeches</t>
  </si>
  <si>
    <t>Tailleferre, Germaine</t>
  </si>
  <si>
    <t>12/05/2016, 14:41</t>
  </si>
  <si>
    <t>Quadrille</t>
  </si>
  <si>
    <t>29/11/2017, 12:32</t>
  </si>
  <si>
    <t>IV. Slightly Fast</t>
  </si>
  <si>
    <t>Franz Halasz</t>
  </si>
  <si>
    <t>Takemitsu, Toru</t>
  </si>
  <si>
    <t>All in Twilight</t>
  </si>
  <si>
    <t>24/11/2005, 11:44</t>
  </si>
  <si>
    <t>05/06/2017, 10:22</t>
  </si>
  <si>
    <t>Dreamtime</t>
  </si>
  <si>
    <t>BBC NO of Wales, Tadaaki, Otaka</t>
  </si>
  <si>
    <t>24/11/2005, 11:32</t>
  </si>
  <si>
    <t>24/11/2005, 11:30</t>
  </si>
  <si>
    <t>21/11/2016, 11:52</t>
  </si>
  <si>
    <t>A Flock Descends Into The Pentagonal Garden</t>
  </si>
  <si>
    <t>24/11/2005, 11:27</t>
  </si>
  <si>
    <t>29/11/2017, 08:43</t>
  </si>
  <si>
    <t>Folios</t>
  </si>
  <si>
    <t>24/11/2005, 11:48</t>
  </si>
  <si>
    <t>29/11/2019, 21:19</t>
  </si>
  <si>
    <t>Orion</t>
  </si>
  <si>
    <t>Paul Watkins, BBC NO of Wales, Tadaaki, Otaka</t>
  </si>
  <si>
    <t>Orion and Pleiades</t>
  </si>
  <si>
    <t>24/11/2005, 11:34</t>
  </si>
  <si>
    <t>06/04/2016, 15:26</t>
  </si>
  <si>
    <t>And</t>
  </si>
  <si>
    <t>04/12/2019, 00:29</t>
  </si>
  <si>
    <t>Pleiades</t>
  </si>
  <si>
    <t>24/11/2005, 11:36</t>
  </si>
  <si>
    <t>06/04/2016, 15:40</t>
  </si>
  <si>
    <t>Star-Isle</t>
  </si>
  <si>
    <t>08/12/2017, 14:03</t>
  </si>
  <si>
    <t>Tallis: O Lord In Thee Is All My Trust</t>
  </si>
  <si>
    <t>Tallis, Thomas</t>
  </si>
  <si>
    <t>08/12/2010, 19:40</t>
  </si>
  <si>
    <t>07/04/2018, 22:08</t>
  </si>
  <si>
    <t>Sonata In G Minor, Op. 1/6, "The Devil's Trill"</t>
  </si>
  <si>
    <t>Anne-Sophie Mutter, Trondheim Soloists</t>
  </si>
  <si>
    <t>Tartini, Giuseppe</t>
  </si>
  <si>
    <t>06/06/2005, 14:47</t>
  </si>
  <si>
    <t>12/07/2019, 22:10</t>
  </si>
  <si>
    <t>I. The Protecting Veil</t>
  </si>
  <si>
    <t>Tavener, John</t>
  </si>
  <si>
    <t>The Protecting Veil</t>
  </si>
  <si>
    <t>18/11/2005, 13:08</t>
  </si>
  <si>
    <t>09/03/2019, 22:38</t>
  </si>
  <si>
    <t>II. The Nativity of the Mother of God</t>
  </si>
  <si>
    <t>18/11/2005, 13:09</t>
  </si>
  <si>
    <t>09/03/2019, 23:15</t>
  </si>
  <si>
    <t>III. The Annunciation</t>
  </si>
  <si>
    <t>09/03/2019, 22:42</t>
  </si>
  <si>
    <t>IV. The Incarnation</t>
  </si>
  <si>
    <t>18/11/2005, 13:10</t>
  </si>
  <si>
    <t>09/03/2019, 22:48</t>
  </si>
  <si>
    <t>V. The Lament of the Mother of God at the Cross</t>
  </si>
  <si>
    <t>18/11/2005, 13:11</t>
  </si>
  <si>
    <t>09/03/2019, 22:57</t>
  </si>
  <si>
    <t>VI. The Resurrection</t>
  </si>
  <si>
    <t>09/03/2019, 22:44</t>
  </si>
  <si>
    <t>VII. The Dormition</t>
  </si>
  <si>
    <t>09/03/2019, 23:05</t>
  </si>
  <si>
    <t>VIII. The Protecting Veil</t>
  </si>
  <si>
    <t>09/03/2019, 23:08</t>
  </si>
  <si>
    <t>Capriccio Italien, Op. 45</t>
  </si>
  <si>
    <t>Cincinnati Pops Orchestra, Erich Kunzel</t>
  </si>
  <si>
    <t>Tchaikovsky, Peter Ilyich</t>
  </si>
  <si>
    <t>09/10/2007, 23:34</t>
  </si>
  <si>
    <t>18/11/2007, 17:49</t>
  </si>
  <si>
    <t>04/06/2017, 10:40</t>
  </si>
  <si>
    <t>Eugene Onegin, Op. 24 - Polonaise</t>
  </si>
  <si>
    <t>09/10/2007, 23:32</t>
  </si>
  <si>
    <t>19/06/2016, 14:37</t>
  </si>
  <si>
    <t>Eugene Onegin, Op. 24 - Waltz</t>
  </si>
  <si>
    <t>09/10/2007, 23:36</t>
  </si>
  <si>
    <t>03/12/2019, 23:35</t>
  </si>
  <si>
    <t>Fatum, Op. 77</t>
  </si>
  <si>
    <t>SO Frankfurt, Igor Markevitch</t>
  </si>
  <si>
    <t>05/11/2013, 22:13</t>
  </si>
  <si>
    <t>18/01/2006, 15:05</t>
  </si>
  <si>
    <t>02/04/2019, 20:33</t>
  </si>
  <si>
    <t>Francesca da Rimini, Op. 32</t>
  </si>
  <si>
    <t>Francesca da Rimini, Op. 32 (Markevitch)</t>
  </si>
  <si>
    <t>22/08/2014, 20:55</t>
  </si>
  <si>
    <t>15/06/2007, 15:51</t>
  </si>
  <si>
    <t>08/03/2019, 19:23</t>
  </si>
  <si>
    <t>Francesca da Rimini</t>
  </si>
  <si>
    <t>Cleveland Orchestra, Riccardo Chailly</t>
  </si>
  <si>
    <t>Francesca da Rimini, Op. 32 (Muti)</t>
  </si>
  <si>
    <t>19/01/2006, 18:32</t>
  </si>
  <si>
    <t>06/10/2016, 12:08</t>
  </si>
  <si>
    <t>Hamlet, Op. 67a</t>
  </si>
  <si>
    <t>18/01/2006, 15:11</t>
  </si>
  <si>
    <t>29/11/2019, 21:48</t>
  </si>
  <si>
    <t>I. Lento lugubre - Moderato con moto - Andante</t>
  </si>
  <si>
    <t>Oslo PO, Mariss Jansons</t>
  </si>
  <si>
    <t>Manfred Symphony, Op. 58</t>
  </si>
  <si>
    <t>07/02/2008, 16:24</t>
  </si>
  <si>
    <t>07/02/2008, 10:21</t>
  </si>
  <si>
    <t>13/01/2019, 21:04</t>
  </si>
  <si>
    <t>II. Vivace con spirito</t>
  </si>
  <si>
    <t>07/02/2008, 16:25</t>
  </si>
  <si>
    <t>07/02/2008, 10:24</t>
  </si>
  <si>
    <t>01/09/2017, 17:19</t>
  </si>
  <si>
    <t>07/02/2008, 16:26</t>
  </si>
  <si>
    <t>07/02/2008, 10:25</t>
  </si>
  <si>
    <t>18/11/2018, 20:12</t>
  </si>
  <si>
    <t>07/02/2008, 16:28</t>
  </si>
  <si>
    <t>07/02/2008, 10:26</t>
  </si>
  <si>
    <t>31/08/2016, 13:40</t>
  </si>
  <si>
    <t>Marche Slave, Op. 31</t>
  </si>
  <si>
    <t>09/10/2007, 23:35</t>
  </si>
  <si>
    <t>12/04/2016, 14:20</t>
  </si>
  <si>
    <t>Mazeppa - Cossack Dance</t>
  </si>
  <si>
    <t>09/10/2007, 23:37</t>
  </si>
  <si>
    <t>19/05/2018, 12:31</t>
  </si>
  <si>
    <t>Waltz Of The Flowers</t>
  </si>
  <si>
    <t>Peter Ilyich Tchaikovsky</t>
  </si>
  <si>
    <t>Nutcracker</t>
  </si>
  <si>
    <t>20/10/2016, 12:14</t>
  </si>
  <si>
    <t>I. Ouverture Miniature: Allegro Giusto</t>
  </si>
  <si>
    <t>Martha Argerich, Nicolas Economou</t>
  </si>
  <si>
    <t>Nutcracker - Suite, Op. 71a (2pf)</t>
  </si>
  <si>
    <t>18/01/2006, 14:37</t>
  </si>
  <si>
    <t>14/03/2018, 20:11</t>
  </si>
  <si>
    <t>II. Danses Caractéristiques. D. Danse Arabe: Allegretto</t>
  </si>
  <si>
    <t>18/01/2006, 14:38</t>
  </si>
  <si>
    <t>16/11/2016, 13:53</t>
  </si>
  <si>
    <t>II. Danses Caractéristiques. E. Danse Chinoise: Allegro Moderato</t>
  </si>
  <si>
    <t>13/01/2019, 19:06</t>
  </si>
  <si>
    <t>II. Danses Caractéristiques. F. Danse Des Mirlitons: Moderato Assai</t>
  </si>
  <si>
    <t>14/03/2018, 20:14</t>
  </si>
  <si>
    <t>I. Allegro Non Troppo E Molto Maestoso - Allegro Con Spirito</t>
  </si>
  <si>
    <t>Martha Argerich, Berliner Philharmoniker, Claudio Abbado</t>
  </si>
  <si>
    <t>Piano Concerto 1 in B flat minor, Op. 23</t>
  </si>
  <si>
    <t>18/01/2006, 14:32</t>
  </si>
  <si>
    <t>03/10/2017, 17:52</t>
  </si>
  <si>
    <t>II. Andantino Semplice - Prestissimo - Tempo I</t>
  </si>
  <si>
    <t>18/01/2006, 14:35</t>
  </si>
  <si>
    <t>08/12/2017, 14:18</t>
  </si>
  <si>
    <t>III. Allegro Con Fuoco</t>
  </si>
  <si>
    <t>18/01/2006, 14:36</t>
  </si>
  <si>
    <t>04/02/2018, 13:35</t>
  </si>
  <si>
    <t>Romance in F Minor, Op 5</t>
  </si>
  <si>
    <t>Ilona Prunyi</t>
  </si>
  <si>
    <t>21/06/2018, 10:22</t>
  </si>
  <si>
    <t>Romeo and Juliet Overture</t>
  </si>
  <si>
    <t>11/08/2006, 03:46</t>
  </si>
  <si>
    <t>19/01/2006, 18:29</t>
  </si>
  <si>
    <t>29/07/2019, 20:51</t>
  </si>
  <si>
    <t>'Bluebird' Pas De Deux</t>
  </si>
  <si>
    <t>The Sleeping Beauty</t>
  </si>
  <si>
    <t>05/09/2019, 10:15</t>
  </si>
  <si>
    <t>2. Adagio, Pas D'Action (Rose Adagio)</t>
  </si>
  <si>
    <t>Charles Mackerras: Royal Philharmonic Orchestra</t>
  </si>
  <si>
    <t>Sleeping Beauty Suite, Op. 66A</t>
  </si>
  <si>
    <t>15/12/2016, 12:24</t>
  </si>
  <si>
    <t>5. Valse</t>
  </si>
  <si>
    <t>18/11/2016, 14:10</t>
  </si>
  <si>
    <t>The Storm, Op. 76</t>
  </si>
  <si>
    <t>18/01/2006, 15:13</t>
  </si>
  <si>
    <t>02/05/2017, 16:33</t>
  </si>
  <si>
    <t>I. Andante sostenuto - Moderato con anima</t>
  </si>
  <si>
    <t>Symphony 4 in F minor, Op. 36</t>
  </si>
  <si>
    <t>19/01/2006, 18:21</t>
  </si>
  <si>
    <t>19/01/2006, 18:18</t>
  </si>
  <si>
    <t>06/09/2016, 12:27</t>
  </si>
  <si>
    <t>II. Andantino in modo di canzona</t>
  </si>
  <si>
    <t>19/01/2006, 18:22</t>
  </si>
  <si>
    <t>05/07/2016, 21:52</t>
  </si>
  <si>
    <t>III. Scherzo: pizzicato ostinato</t>
  </si>
  <si>
    <t>19/01/2006, 18:23</t>
  </si>
  <si>
    <t>24/11/2016, 11:21</t>
  </si>
  <si>
    <t>19/01/2006, 18:24</t>
  </si>
  <si>
    <t>30/11/2018, 20:05</t>
  </si>
  <si>
    <t>1. Andante - Allegro con anima</t>
  </si>
  <si>
    <t>Symphony 5 in E minor, Op. 64</t>
  </si>
  <si>
    <t>19/01/2006, 18:09</t>
  </si>
  <si>
    <t>07/04/2016, 13:04</t>
  </si>
  <si>
    <t>2. Andante cantabile con alcuna licenza</t>
  </si>
  <si>
    <t>19/01/2006, 18:10</t>
  </si>
  <si>
    <t>07/04/2016, 13:16</t>
  </si>
  <si>
    <t>3. Allegro moderato</t>
  </si>
  <si>
    <t>19/01/2006, 18:11</t>
  </si>
  <si>
    <t>07/04/2016, 13:22</t>
  </si>
  <si>
    <t>4. Andante maestoso - Allegro vivace</t>
  </si>
  <si>
    <t>19/01/2006, 18:12</t>
  </si>
  <si>
    <t>07/04/2016, 13:33</t>
  </si>
  <si>
    <t>I. Adagio - Allegro Non Troppo</t>
  </si>
  <si>
    <t>Symphony 6 in B minor, Op.74 "Pathetique"</t>
  </si>
  <si>
    <t>19/01/2006, 17:45</t>
  </si>
  <si>
    <t>19/01/2006, 17:43</t>
  </si>
  <si>
    <t>14/11/2016, 15:26</t>
  </si>
  <si>
    <t>II. Allegro Con Grazia</t>
  </si>
  <si>
    <t>19/01/2006, 17:46</t>
  </si>
  <si>
    <t>06/10/2017, 09:32</t>
  </si>
  <si>
    <t>III. Allegro Molto Vivace</t>
  </si>
  <si>
    <t>19/01/2006, 17:47</t>
  </si>
  <si>
    <t>29/11/2019, 21:30</t>
  </si>
  <si>
    <t>IV. Finale: Adagio Lamentoso</t>
  </si>
  <si>
    <t>19/01/2006, 17:48</t>
  </si>
  <si>
    <t>22/02/2019, 23:01</t>
  </si>
  <si>
    <t>Tchaikovsky: Sleeping Beauty Suite, Op. 66A - 1. Introduction: The Lilac Fairy</t>
  </si>
  <si>
    <t>Tchaikovsky: Swan Lake &amp; Sleeping Beauty Suites</t>
  </si>
  <si>
    <t>24/11/2016, 13:01</t>
  </si>
  <si>
    <t>Tchaikovsky: Sleeping Beauty Suite, Op. 66A - 3. Pas De Caractère (Puss, In-Boots &amp; The White Cat)</t>
  </si>
  <si>
    <t>17/08/2016, 14:44</t>
  </si>
  <si>
    <t>Tchaikovsky: Sleeping Beauty Suite, Op. 66A - 4. Panorama</t>
  </si>
  <si>
    <t>25/10/2016, 11:38</t>
  </si>
  <si>
    <t>Tchaikovsky: Sleeping Beauty, Op. 66 - Act 3: The 3 Ivans</t>
  </si>
  <si>
    <t>23/11/2016, 15:21</t>
  </si>
  <si>
    <t>Tchaikovsky: Sleeping Beauty, Op. 66 - Act 3: Polacca</t>
  </si>
  <si>
    <t>24/10/2016, 13:53</t>
  </si>
  <si>
    <t>Tchaikovsky: Swan Lake Suite, Op. 20A - 3. Dance Of The Swans</t>
  </si>
  <si>
    <t>04/09/2016, 09:19</t>
  </si>
  <si>
    <t>Tchaikovsky: Swan Lake Suite, Op. 20A - 5. Hungarian Dance</t>
  </si>
  <si>
    <t>22/10/2016, 12:22</t>
  </si>
  <si>
    <t>Tchaikovsky: Swan Lake Suite, Op. 20A - 6. Act 4: #28 &amp; Final Scene</t>
  </si>
  <si>
    <t>26/02/2017, 09:45</t>
  </si>
  <si>
    <t>The Tempest, Op. 18</t>
  </si>
  <si>
    <t>Radio SO Frankfurt, Eliahu Inbal</t>
  </si>
  <si>
    <t>18/01/2006, 15:19</t>
  </si>
  <si>
    <t>10/06/2018, 16:11</t>
  </si>
  <si>
    <t>Variations On A Rococo Theme, Op. 33</t>
  </si>
  <si>
    <t>22/01/2006, 14:30</t>
  </si>
  <si>
    <t>15/09/2016, 08:18</t>
  </si>
  <si>
    <t>Anne-Sophie Mutter, Wiener Philharmoniker, Prévin</t>
  </si>
  <si>
    <t>Violin Concerto in D Major, Op. 35</t>
  </si>
  <si>
    <t>08/12/2010, 19:41</t>
  </si>
  <si>
    <t>03/06/2005, 21:01</t>
  </si>
  <si>
    <t>15/05/2020, 04:51</t>
  </si>
  <si>
    <t>II. Canzonetta. Andante - attacca:</t>
  </si>
  <si>
    <t>03/06/2005, 21:02</t>
  </si>
  <si>
    <t>07/03/2019, 21:33</t>
  </si>
  <si>
    <t>III. Finale. Allegro vivacissimo</t>
  </si>
  <si>
    <t>03/06/2005, 21:03</t>
  </si>
  <si>
    <t>04/05/2016, 13:12</t>
  </si>
  <si>
    <t>The Voyevode, Op. 78</t>
  </si>
  <si>
    <t>18/01/2006, 15:23</t>
  </si>
  <si>
    <t>08/03/2019, 20:47</t>
  </si>
  <si>
    <t>1812 Overture, Op. 49</t>
  </si>
  <si>
    <t>29/04/2016, 11:51</t>
  </si>
  <si>
    <t>Telemann: Concerto In D For 3 Horns - 1. Vivace - Telemann: Concerto In D For 3 Horns - 2. Grave - Telemann: Concerto In D For 3 Horns - 3. Presto</t>
  </si>
  <si>
    <t>Hermann Baumann, Timothy Brown, Etc.; Iona Brown: Academy Of St. Martin In The Fields</t>
  </si>
  <si>
    <t>Telemann, Georg Philipp</t>
  </si>
  <si>
    <t>Telemann: Horn Concertos</t>
  </si>
  <si>
    <t>20/06/2012, 17:25</t>
  </si>
  <si>
    <t>28/04/2016, 12:13</t>
  </si>
  <si>
    <t>Telemann: Concerto In E Flat For 2 Horns - 1. Maestoso - Telemann: Concerto In E Flat For 2 Horns - 2. Allegro - Telemann: Concerto In E Flat For 2 Horns - 3. Grave, Vivace</t>
  </si>
  <si>
    <t>Hermann Baumann, Timothy Brown; Iona Brown: Academy Of St. Martin In The Fields</t>
  </si>
  <si>
    <t>18/05/2018, 13:07</t>
  </si>
  <si>
    <t>Telemann: Horn Concerto In D - 1. Vivace - Telemann: Horn Concerto In D - 2. Largo, Adagio - Telemann: Horn Concerto In D - 3. Allegro</t>
  </si>
  <si>
    <t>Hermann Baumann; Iona Brown: Academy Of St. Martin In The Fields</t>
  </si>
  <si>
    <t>20/12/2018, 16:38</t>
  </si>
  <si>
    <t>Telemann: Suite In F For 2 Horns - 1. Ouverture - Telemann: Suite In F For 2 Horns - 2. Rondeau - Telemann: Suite In F For 2 Horns - 3. Sarabande - Telemann: Suite In F For 2 Horns - 4. Menuet - Telemann: Suite In F For 2 Horns - 5. Bourrée</t>
  </si>
  <si>
    <t>18/11/2016, 10:18</t>
  </si>
  <si>
    <t>Telemann: Concerto In D For 2 Horns - 1. Spiritoso, Ma Non Allegro - Telemann: Concerto In D For 2 Horns - 2. Adagio - Allegro - Telemann: Concerto In D For 2 Horns - 3. Largo - Telemann: Concerto In D For 2 Horns - 4. Allegro Assai</t>
  </si>
  <si>
    <t>26/11/2018, 22:18</t>
  </si>
  <si>
    <t>Bournemouth SO, Rudolf Barshai</t>
  </si>
  <si>
    <t>Tippett, Michael</t>
  </si>
  <si>
    <t>Concerto for double string orchestra</t>
  </si>
  <si>
    <t>24/11/2005, 16:52</t>
  </si>
  <si>
    <t>24/11/2005, 16:51</t>
  </si>
  <si>
    <t>28/06/2017, 09:57</t>
  </si>
  <si>
    <t>II. Adagio Cantabile</t>
  </si>
  <si>
    <t>24/11/2005, 16:53</t>
  </si>
  <si>
    <t>05/06/2017, 11:27</t>
  </si>
  <si>
    <t>01/09/2017, 17:45</t>
  </si>
  <si>
    <t>The Hunt For The Scapegoat</t>
  </si>
  <si>
    <t>New Year Suite</t>
  </si>
  <si>
    <t>18/11/2005, 16:38</t>
  </si>
  <si>
    <t>18/11/2005, 17:37</t>
  </si>
  <si>
    <t>25/10/2018, 23:00</t>
  </si>
  <si>
    <t>Donny's Skarade</t>
  </si>
  <si>
    <t>18/11/2005, 17:38</t>
  </si>
  <si>
    <t>15/05/2020, 22:40</t>
  </si>
  <si>
    <t>Dream Interlude</t>
  </si>
  <si>
    <t>18/11/2005, 16:39</t>
  </si>
  <si>
    <t>22/07/2019, 20:50</t>
  </si>
  <si>
    <t>Jo Ann's Dreamsong</t>
  </si>
  <si>
    <t>18/11/2005, 17:39</t>
  </si>
  <si>
    <t>07/11/2018, 16:16</t>
  </si>
  <si>
    <t>Love Scene For Jo Ann &amp; Pelegrin</t>
  </si>
  <si>
    <t>18/11/2005, 16:40</t>
  </si>
  <si>
    <t>07/09/2017, 22:57</t>
  </si>
  <si>
    <t>Paradise Dance</t>
  </si>
  <si>
    <t>18/11/2005, 17:40</t>
  </si>
  <si>
    <t>22/07/2019, 05:19</t>
  </si>
  <si>
    <t>The Beating-Out Of The Scapegoat</t>
  </si>
  <si>
    <t>15/05/2020, 16:32</t>
  </si>
  <si>
    <t>Ringing In The New Year</t>
  </si>
  <si>
    <t>31/03/2020, 20:26</t>
  </si>
  <si>
    <t>The Space Ship Takes Off Again</t>
  </si>
  <si>
    <t>05/04/2019, 20:31</t>
  </si>
  <si>
    <t>Praeludium For Brass, Bells And Percussion</t>
  </si>
  <si>
    <t>18/11/2005, 18:43</t>
  </si>
  <si>
    <t>18/11/2005, 19:41</t>
  </si>
  <si>
    <t>14/06/2016, 12:40</t>
  </si>
  <si>
    <t>Prelude - Transformation - Preparation for the first dance</t>
  </si>
  <si>
    <t>Ritual Dances from 'The Midsummer Marriage'</t>
  </si>
  <si>
    <t>24/11/2005, 16:48</t>
  </si>
  <si>
    <t>16/10/2017, 21:25</t>
  </si>
  <si>
    <t>First Dance: The Earth in Autumn</t>
  </si>
  <si>
    <t>24/11/2005, 15:49</t>
  </si>
  <si>
    <t>25/11/2017, 20:30</t>
  </si>
  <si>
    <t>Second Dance: The Waters in Winter</t>
  </si>
  <si>
    <t>24/11/2005, 16:50</t>
  </si>
  <si>
    <t>24/11/2005, 16:49</t>
  </si>
  <si>
    <t>04/05/2016, 13:19</t>
  </si>
  <si>
    <t>Third Dance: The Air in Spring</t>
  </si>
  <si>
    <t>02/02/2018, 16:45</t>
  </si>
  <si>
    <t>Fourth Dance: Fire in Summer</t>
  </si>
  <si>
    <t>24/11/2005, 15:51</t>
  </si>
  <si>
    <t>16/12/2017, 16:48</t>
  </si>
  <si>
    <t>I. Allegro Vigoroso</t>
  </si>
  <si>
    <t>18/11/2005, 16:34</t>
  </si>
  <si>
    <t>18/11/2005, 17:32</t>
  </si>
  <si>
    <t>07/07/2020, 22:36</t>
  </si>
  <si>
    <t>II. Adagio Molto E Tramquillo</t>
  </si>
  <si>
    <t>18/11/2005, 16:35</t>
  </si>
  <si>
    <t>18/11/2005, 17:34</t>
  </si>
  <si>
    <t>14/05/2016, 08:43</t>
  </si>
  <si>
    <t>III. Presto Veloce</t>
  </si>
  <si>
    <t>18/11/2005, 16:36</t>
  </si>
  <si>
    <t>18/11/2005, 17:35</t>
  </si>
  <si>
    <t>16/05/2020, 10:14</t>
  </si>
  <si>
    <t>IV. Allegro Moderato</t>
  </si>
  <si>
    <t>18/11/2005, 16:37</t>
  </si>
  <si>
    <t>18/11/2005, 17:36</t>
  </si>
  <si>
    <t>08/06/2017, 17:08</t>
  </si>
  <si>
    <t>18/11/2005, 18:54</t>
  </si>
  <si>
    <t>18/11/2005, 19:43</t>
  </si>
  <si>
    <t>06/07/2016, 16:04</t>
  </si>
  <si>
    <t>18/11/2005, 19:46</t>
  </si>
  <si>
    <t>10/11/2016, 13:12</t>
  </si>
  <si>
    <t>I. Medium Fast</t>
  </si>
  <si>
    <t>György Pauk, Nobuko Imai, Ralph Kirshbaum, London SO, Colin Davis</t>
  </si>
  <si>
    <t xml:space="preserve">Triple Concerto </t>
  </si>
  <si>
    <t>18/11/2005, 13:00</t>
  </si>
  <si>
    <t>18/11/2005, 12:59</t>
  </si>
  <si>
    <t>04/04/2016, 17:59</t>
  </si>
  <si>
    <t>III. Very slow, calmer still</t>
  </si>
  <si>
    <t>18/11/2005, 13:01</t>
  </si>
  <si>
    <t>30/04/2018, 23:58</t>
  </si>
  <si>
    <t>IV. Interlude (Medium fast)</t>
  </si>
  <si>
    <t>18/11/2005, 13:02</t>
  </si>
  <si>
    <t>08/06/2017, 18:53</t>
  </si>
  <si>
    <t>V. Medium Fast</t>
  </si>
  <si>
    <t>10/06/2018, 10:47</t>
  </si>
  <si>
    <t>Adjustable Wrench</t>
  </si>
  <si>
    <t>London Sinfonietta, Kent Nagano</t>
  </si>
  <si>
    <t>Torke, Michael</t>
  </si>
  <si>
    <t>06/06/2005, 20:22</t>
  </si>
  <si>
    <t>25/03/2019, 20:27</t>
  </si>
  <si>
    <t>Green</t>
  </si>
  <si>
    <t>Baltimore SO, David Zinman</t>
  </si>
  <si>
    <t>Color Music</t>
  </si>
  <si>
    <t>06/06/2005, 19:20</t>
  </si>
  <si>
    <t>06/06/2005, 15:58</t>
  </si>
  <si>
    <t>10/03/2018, 20:49</t>
  </si>
  <si>
    <t>Purple</t>
  </si>
  <si>
    <t>06/06/2005, 19:21</t>
  </si>
  <si>
    <t>06/06/2005, 16:00</t>
  </si>
  <si>
    <t>10/03/2018, 20:56</t>
  </si>
  <si>
    <t>Ash</t>
  </si>
  <si>
    <t>06/06/2005, 16:03</t>
  </si>
  <si>
    <t>10/03/2018, 21:11</t>
  </si>
  <si>
    <t>Bright Blue Music</t>
  </si>
  <si>
    <t>30/03/2019, 00:13</t>
  </si>
  <si>
    <t>Four Proverbs</t>
  </si>
  <si>
    <t>Catherine Bott, Argo Band, Michael Torke</t>
  </si>
  <si>
    <t>06/06/2005, 19:25</t>
  </si>
  <si>
    <t>29/05/2007, 15:52</t>
  </si>
  <si>
    <t>25/03/2019, 20:43</t>
  </si>
  <si>
    <t>Monday</t>
  </si>
  <si>
    <t>London Sinfonietta, Lothar Zagrosek</t>
  </si>
  <si>
    <t>06/06/2005, 20:26</t>
  </si>
  <si>
    <t>06/06/2005, 16:18</t>
  </si>
  <si>
    <t>06/06/2017, 12:47</t>
  </si>
  <si>
    <t>Music on the Floor</t>
  </si>
  <si>
    <t>06/06/2005, 16:19</t>
  </si>
  <si>
    <t>14/06/2016, 15:25</t>
  </si>
  <si>
    <t>Rust</t>
  </si>
  <si>
    <t>London Sinfonietta, Kent Nagano, David Miller</t>
  </si>
  <si>
    <t>06/06/2005, 20:23</t>
  </si>
  <si>
    <t>06/06/2017, 10:37</t>
  </si>
  <si>
    <t>John Harle, Albany SO, David Alan Miller</t>
  </si>
  <si>
    <t>Saxophone Concerto</t>
  </si>
  <si>
    <t>01/12/2005, 13:42</t>
  </si>
  <si>
    <t>15/04/2016, 14:57</t>
  </si>
  <si>
    <t>II. Slowly</t>
  </si>
  <si>
    <t>01/12/2005, 13:43</t>
  </si>
  <si>
    <t>15/04/2016, 15:04</t>
  </si>
  <si>
    <t>15/04/2016, 15:09</t>
  </si>
  <si>
    <t>Vanada</t>
  </si>
  <si>
    <t>06/06/2005, 16:11</t>
  </si>
  <si>
    <t>15/06/2016, 14:34</t>
  </si>
  <si>
    <t>The Yellow Pages</t>
  </si>
  <si>
    <t>25/12/2018, 14:36</t>
  </si>
  <si>
    <t>Call to the midsummer bonfire I</t>
  </si>
  <si>
    <t>Estonian Philharmonic Chamber Choir, Tönu Kaljuste</t>
  </si>
  <si>
    <t>Tormis, Veljo</t>
  </si>
  <si>
    <t>Jaanilaulud (St John's Day songs for Midsummer's Eve)</t>
  </si>
  <si>
    <t>18/11/2005, 12:25</t>
  </si>
  <si>
    <t>13/01/2019, 19:22</t>
  </si>
  <si>
    <t>Tormis: Estonian Lullaby</t>
  </si>
  <si>
    <t>16/12/2017, 18:53</t>
  </si>
  <si>
    <t>02/05/2016, 13:49</t>
  </si>
  <si>
    <t>Trad: Mascarades</t>
  </si>
  <si>
    <t>Traditinoal (Basque)</t>
  </si>
  <si>
    <t>08/10/2017, 18:10</t>
  </si>
  <si>
    <t>Trad: Novus Novus</t>
  </si>
  <si>
    <t>Traditional</t>
  </si>
  <si>
    <t>13/03/2018, 08:34</t>
  </si>
  <si>
    <t>The Snow It Melts the Soonest</t>
  </si>
  <si>
    <t>VOCES8 &amp; Eleanor Turner</t>
  </si>
  <si>
    <t>30/09/2018, 12:22</t>
  </si>
  <si>
    <t>Rapsodia sinfónica, Op. 66</t>
  </si>
  <si>
    <t>Turina, Joaquin</t>
  </si>
  <si>
    <t>08/03/2008, 17:21</t>
  </si>
  <si>
    <t>08/03/2008, 11:20</t>
  </si>
  <si>
    <t>19/05/2016, 16:10</t>
  </si>
  <si>
    <t>Drowned Out</t>
  </si>
  <si>
    <t>Turnage, Mark-Anthony</t>
  </si>
  <si>
    <t>29/05/2007, 15:43</t>
  </si>
  <si>
    <t>15/01/2019, 00:20</t>
  </si>
  <si>
    <t>Kai</t>
  </si>
  <si>
    <t>06/06/2005, 15:07</t>
  </si>
  <si>
    <t>25/12/2018, 16:35</t>
  </si>
  <si>
    <t>Momentum</t>
  </si>
  <si>
    <t>06/06/2005, 15:09</t>
  </si>
  <si>
    <t>13/01/2019, 18:52</t>
  </si>
  <si>
    <t>Prelude - Dance 1 - Nocturne - Dance 2</t>
  </si>
  <si>
    <t>Night Dances</t>
  </si>
  <si>
    <t>28/06/2017, 10:10</t>
  </si>
  <si>
    <t>Prelude, Refrain 1, Allemande, Refrain 2, Allemande (Double), Refrain 3, Gigue, Refrain 4, Chorale, Sarabande</t>
  </si>
  <si>
    <t>Martin Robertson, Christopher van Kampen, The Nash Ensemble, Oliver Knussen</t>
  </si>
  <si>
    <t>On All Fours</t>
  </si>
  <si>
    <t>06/06/2005, 16:40</t>
  </si>
  <si>
    <t>05/02/2017, 15:06</t>
  </si>
  <si>
    <t>Martin Robertson, Ian Brown</t>
  </si>
  <si>
    <t>06/06/2005, 16:41</t>
  </si>
  <si>
    <t>06/06/2005, 15:56</t>
  </si>
  <si>
    <t>11/06/2017, 13:02</t>
  </si>
  <si>
    <t>Three Screaming Popes</t>
  </si>
  <si>
    <t>06/06/2005, 15:08</t>
  </si>
  <si>
    <t>24/09/2018, 22:53</t>
  </si>
  <si>
    <t>Musica Dolorosa For String Orchestra</t>
  </si>
  <si>
    <t>Vasks, Peteris</t>
  </si>
  <si>
    <t>18/02/2008, 01:05</t>
  </si>
  <si>
    <t>17/02/2008, 19:04</t>
  </si>
  <si>
    <t>12/05/2016, 11:40</t>
  </si>
  <si>
    <t>The Fruits of Silence</t>
  </si>
  <si>
    <t>VOCES8 &amp; Huw Watkins</t>
  </si>
  <si>
    <t>20/05/2019, 14:27</t>
  </si>
  <si>
    <t>I. Toccata: Allegro moderato</t>
  </si>
  <si>
    <t>Ralph Markham, Kenneth Broadway, Royal PO, Yehudi Menuhin</t>
  </si>
  <si>
    <t>Vaughan Williams, Ralph</t>
  </si>
  <si>
    <t>Concerto for 2 Pianos</t>
  </si>
  <si>
    <t>15/11/2005, 09:40</t>
  </si>
  <si>
    <t>10/06/2018, 12:58</t>
  </si>
  <si>
    <t>II. Romanza: Lento</t>
  </si>
  <si>
    <t>15/11/2005, 09:41</t>
  </si>
  <si>
    <t>01/11/2016, 16:15</t>
  </si>
  <si>
    <t>III. Fuga chromatica con finale alla tedesca: Allegro</t>
  </si>
  <si>
    <t>15/11/2005, 09:42</t>
  </si>
  <si>
    <t>04/12/2018, 21:30</t>
  </si>
  <si>
    <t>Fantasia on a Theme by Thomas Tallis</t>
  </si>
  <si>
    <t>15/11/2005, 09:57</t>
  </si>
  <si>
    <t>28/05/2018, 11:35</t>
  </si>
  <si>
    <t>I. Lento - Allegro Risoluto</t>
  </si>
  <si>
    <t>A London Symphony</t>
  </si>
  <si>
    <t>15/11/2005, 09:59</t>
  </si>
  <si>
    <t>03/08/2016, 14:26</t>
  </si>
  <si>
    <t>15/11/2005, 10:00</t>
  </si>
  <si>
    <t>03/08/2016, 14:36</t>
  </si>
  <si>
    <t>III. Scherzo (Nocturne): Allegro vivace</t>
  </si>
  <si>
    <t>15/11/2005, 10:01</t>
  </si>
  <si>
    <t>03/08/2016, 14:43</t>
  </si>
  <si>
    <t>IV. Andante con Moto</t>
  </si>
  <si>
    <t>15/11/2005, 10:02</t>
  </si>
  <si>
    <t>03/08/2016, 14:55</t>
  </si>
  <si>
    <t>Royal Liverpool PO, Vernon Handley</t>
  </si>
  <si>
    <t>A Pastoral Symphony (Symphony 3)</t>
  </si>
  <si>
    <t>15/11/2005, 09:47</t>
  </si>
  <si>
    <t>05/04/2016, 18:54</t>
  </si>
  <si>
    <t>II. Lento moderato</t>
  </si>
  <si>
    <t>15/11/2005, 09:48</t>
  </si>
  <si>
    <t>05/04/2016, 19:02</t>
  </si>
  <si>
    <t>III. Moderato pesante - Presto</t>
  </si>
  <si>
    <t>15/11/2005, 09:49</t>
  </si>
  <si>
    <t>05/04/2016, 19:08</t>
  </si>
  <si>
    <t>IV. Lento - Moderato maestoso</t>
  </si>
  <si>
    <t>15/11/2005, 09:50</t>
  </si>
  <si>
    <t>05/04/2016, 19:20</t>
  </si>
  <si>
    <t>Symphony 4 in F minor</t>
  </si>
  <si>
    <t>07/04/2016, 10:18</t>
  </si>
  <si>
    <t>15/11/2005, 09:51</t>
  </si>
  <si>
    <t>07/04/2016, 10:27</t>
  </si>
  <si>
    <t>15/11/2005, 09:52</t>
  </si>
  <si>
    <t>07/04/2016, 10:33</t>
  </si>
  <si>
    <t>IV. Finale con Epilogo Fugato (Allegro molto)</t>
  </si>
  <si>
    <t>15/11/2005, 09:53</t>
  </si>
  <si>
    <t>07/04/2016, 10:42</t>
  </si>
  <si>
    <t>I. Preludio: Moderato (V. Williams)</t>
  </si>
  <si>
    <t>Symphony 5 in D major</t>
  </si>
  <si>
    <t>15/11/2005, 09:36</t>
  </si>
  <si>
    <t>20/12/2018, 12:02</t>
  </si>
  <si>
    <t>II. Scherzo: Presto (V. Williams)</t>
  </si>
  <si>
    <t>15/11/2005, 09:37</t>
  </si>
  <si>
    <t>03/10/2017, 14:19</t>
  </si>
  <si>
    <t>III. Romanza: Lento (V. Williams)</t>
  </si>
  <si>
    <t>15/11/2005, 09:38</t>
  </si>
  <si>
    <t>11/11/2016, 14:45</t>
  </si>
  <si>
    <t>IV. Passacaglia: Moderato (V. Williams)</t>
  </si>
  <si>
    <t>15/11/2005, 09:39</t>
  </si>
  <si>
    <t>06/07/2019, 00:21</t>
  </si>
  <si>
    <t>London SO, Bryden Thomson</t>
  </si>
  <si>
    <t>Symphony 6 in E minor</t>
  </si>
  <si>
    <t>15/11/2005, 09:26</t>
  </si>
  <si>
    <t>15/11/2005, 09:25</t>
  </si>
  <si>
    <t>14/03/2018, 21:49</t>
  </si>
  <si>
    <t>15/11/2005, 09:27</t>
  </si>
  <si>
    <t>29/04/2016, 14:27</t>
  </si>
  <si>
    <t>III. Scherzo: Allegro vivace</t>
  </si>
  <si>
    <t>15/11/2005, 09:28</t>
  </si>
  <si>
    <t>29/07/2019, 20:57</t>
  </si>
  <si>
    <t>IV. Epilogue: Moderato</t>
  </si>
  <si>
    <t>15/11/2005, 09:29</t>
  </si>
  <si>
    <t>05/07/2017, 11:33</t>
  </si>
  <si>
    <t>Symphony 7 "Sinfonia Antartica"</t>
  </si>
  <si>
    <t>15/11/2005, 09:14</t>
  </si>
  <si>
    <t>15/11/2005, 09:13</t>
  </si>
  <si>
    <t>26/10/2016, 10:50</t>
  </si>
  <si>
    <t>II. Scherzo: Moderato</t>
  </si>
  <si>
    <t>15/11/2005, 09:15</t>
  </si>
  <si>
    <t>10/06/2018, 15:42</t>
  </si>
  <si>
    <t>III. Landscape: Lento</t>
  </si>
  <si>
    <t>15/11/2005, 09:16</t>
  </si>
  <si>
    <t>12/05/2016, 12:03</t>
  </si>
  <si>
    <t>IV. Intermezzo: Andante sostenuto</t>
  </si>
  <si>
    <t>15/11/2005, 09:17</t>
  </si>
  <si>
    <t>04/11/2016, 16:42</t>
  </si>
  <si>
    <t>V. Epilogue: Alla marcia, moderato (non troppo allegro)</t>
  </si>
  <si>
    <t>07/07/2017, 12:45</t>
  </si>
  <si>
    <t>I. Fantasia (Variazioni senza tema)</t>
  </si>
  <si>
    <t>Symphony 8 in D minor</t>
  </si>
  <si>
    <t>15/11/2005, 09:06</t>
  </si>
  <si>
    <t>10/11/2016, 12:06</t>
  </si>
  <si>
    <t>III. Cavatina</t>
  </si>
  <si>
    <t>15/11/2005, 09:07</t>
  </si>
  <si>
    <t>19/06/2016, 13:40</t>
  </si>
  <si>
    <t>IV. Toccata</t>
  </si>
  <si>
    <t>15/11/2005, 09:08</t>
  </si>
  <si>
    <t>19/06/2016, 13:45</t>
  </si>
  <si>
    <t>I. Moderato maestoso</t>
  </si>
  <si>
    <t>Symphony 9 in E minor</t>
  </si>
  <si>
    <t>15/11/2005, 09:09</t>
  </si>
  <si>
    <t>03/03/2020, 18:06</t>
  </si>
  <si>
    <t>15/11/2005, 09:10</t>
  </si>
  <si>
    <t>10/03/2020, 23:00</t>
  </si>
  <si>
    <t>I. Prelude: Allegro moderato</t>
  </si>
  <si>
    <t>Patrick Harrild, London SO, Bryden Thomson</t>
  </si>
  <si>
    <t>Tuba Concerto in F minor</t>
  </si>
  <si>
    <t>10/08/2016, 14:55</t>
  </si>
  <si>
    <t>II. Romanza: Andante Sostenuto</t>
  </si>
  <si>
    <t>15/11/2005, 09:30</t>
  </si>
  <si>
    <t>18/10/2016, 10:38</t>
  </si>
  <si>
    <t>1. =56</t>
  </si>
  <si>
    <t>Jörgen van Rijen, KCO, Marcus Stenz</t>
  </si>
  <si>
    <t>Verbey, Theo</t>
  </si>
  <si>
    <t>Lied for trombone and orchestra</t>
  </si>
  <si>
    <t>26/01/2014, 21:22</t>
  </si>
  <si>
    <t>26/01/2014, 15:22</t>
  </si>
  <si>
    <t>19/08/2016, 12:26</t>
  </si>
  <si>
    <t>2. =112</t>
  </si>
  <si>
    <t>03/07/2016, 13:32</t>
  </si>
  <si>
    <t>3. =66</t>
  </si>
  <si>
    <t>26/01/2014, 21:23</t>
  </si>
  <si>
    <t>05/02/2017, 23:06</t>
  </si>
  <si>
    <t>4. =132</t>
  </si>
  <si>
    <t>26/01/2014, 15:23</t>
  </si>
  <si>
    <t>14/10/2016, 14:02</t>
  </si>
  <si>
    <t>La forza del destino</t>
  </si>
  <si>
    <t>Giuseppe Verdi</t>
  </si>
  <si>
    <t>Verdi, Giuseppe</t>
  </si>
  <si>
    <t>27/10/2016, 14:19</t>
  </si>
  <si>
    <t>Preludio</t>
  </si>
  <si>
    <t>Cheryl Studer, Luciano Pavarotti, Juan Pons, Metropolitan Opera Orchestra &amp; Chorus, James Levine</t>
  </si>
  <si>
    <t>La Traviata</t>
  </si>
  <si>
    <t>04/02/2008, 04:56</t>
  </si>
  <si>
    <t>03/02/2008, 14:08</t>
  </si>
  <si>
    <t>07/04/2016, 14:14</t>
  </si>
  <si>
    <t>Tu Puniscimi, O Signore... A Brani, A Brani, O Perfido</t>
  </si>
  <si>
    <t>Elena Souliotis</t>
  </si>
  <si>
    <t>Luisa Miller</t>
  </si>
  <si>
    <t>17/09/2005, 19:43</t>
  </si>
  <si>
    <t>04/03/2018, 10:15</t>
  </si>
  <si>
    <t>Va Pensiero (Chorus Of The Hebrew Slaves)</t>
  </si>
  <si>
    <t>Riccardo Muti: Orchestra &amp; Chorus Of La Scala Milan</t>
  </si>
  <si>
    <t>Nabucco</t>
  </si>
  <si>
    <t>05/02/2017, 08:49</t>
  </si>
  <si>
    <t>Desejo</t>
  </si>
  <si>
    <t>Villa-Lobos, Heitor</t>
  </si>
  <si>
    <t>31/12/2018, 23:21</t>
  </si>
  <si>
    <t>13/01/2019, 19:05</t>
  </si>
  <si>
    <t>Xango (Canto de macumba)</t>
  </si>
  <si>
    <t>17/02/2008, 17:50</t>
  </si>
  <si>
    <t>13/01/2019, 21:33</t>
  </si>
  <si>
    <t>Choro No. 1</t>
  </si>
  <si>
    <t>10/08/2016, 14:16</t>
  </si>
  <si>
    <t>Villa-Lobos: Guitar Concerto, A 501 - 1. Allegro Preciso</t>
  </si>
  <si>
    <t>Julian Bream; André Previn: London Symphony Orchestra</t>
  </si>
  <si>
    <t>16/11/2016, 13:58</t>
  </si>
  <si>
    <t>Villa-Lobos: Guitar Concerto, A 501 - 2. Andantino E Andante</t>
  </si>
  <si>
    <t>02/11/2016, 10:14</t>
  </si>
  <si>
    <t>Villa-Lobos: Guitar Concerto, A 501 - 3. Allegretto Non Troppo</t>
  </si>
  <si>
    <t>08/10/2016, 15:50</t>
  </si>
  <si>
    <t>Villa-Lobos: Prelude #1</t>
  </si>
  <si>
    <t>24/12/2018, 22:38</t>
  </si>
  <si>
    <t>Villa-Lobos: Prelude #5</t>
  </si>
  <si>
    <t>03/07/2016, 16:31</t>
  </si>
  <si>
    <t>Villa-Lobos: Prelude #3</t>
  </si>
  <si>
    <t>24/11/2016, 11:45</t>
  </si>
  <si>
    <t>Villa-Lobos: Prelude #4</t>
  </si>
  <si>
    <t>02/11/2016, 12:08</t>
  </si>
  <si>
    <t>Villa-Lobos: Prelude #2</t>
  </si>
  <si>
    <t>23/11/2016, 14:08</t>
  </si>
  <si>
    <t>Villa-Lobos: Suite Populaire Brésilienne - Mazurka-Chôro</t>
  </si>
  <si>
    <t>10/08/2016, 12:51</t>
  </si>
  <si>
    <t>Vivaldi: Sinfonia In B Minor, RV 169, "Al Santo Sepolcro" - Adagio Molto</t>
  </si>
  <si>
    <t>Vivaldi, Antonio</t>
  </si>
  <si>
    <t>28/07/2020, 21:03</t>
  </si>
  <si>
    <t>Vivaldi: Concerto In A Minor For 2 Violins, Op. 3/8, RV 522 "L’Estro Armonico #8" - 1. Allegro - Vivaldi: Concerto In A Minor For 2 Violins, Op. 3/8, RV 522 "L’Estro Armonico #8" - 1. Larghetto E Spiritoso - Vivaldi: Concerto In A Minor For 2 Violins, Op.</t>
  </si>
  <si>
    <t>Bach; Vivaldi: Concertos For 2 Violins</t>
  </si>
  <si>
    <t>30/12/2011, 18:17</t>
  </si>
  <si>
    <t>16/10/2016, 13:02</t>
  </si>
  <si>
    <t>Act 2, Sc. 2 - Anche Il Mar?</t>
  </si>
  <si>
    <t>Fabio Biondi; Europa Galante</t>
  </si>
  <si>
    <t>Bajazet</t>
  </si>
  <si>
    <t>16/05/2020, 06:44</t>
  </si>
  <si>
    <t>Beatus Vir - Potens In Terra - Gloria Et Divitiae - Exortum Est In Tenebris - Jucundus Homo</t>
  </si>
  <si>
    <t>Vittorio Negri: English Chamber Orchestra, John Alldis Choir</t>
  </si>
  <si>
    <t>Beatus Vir, RV 597</t>
  </si>
  <si>
    <t>20/06/2012, 18:18</t>
  </si>
  <si>
    <t>15/11/2016, 16:49</t>
  </si>
  <si>
    <t>Vivaldi: Mandolin Concerto - Allegro</t>
  </si>
  <si>
    <t>Paul Patterson; Erich Kunzel: Cincinnati Pops Orchestra</t>
  </si>
  <si>
    <t>04/12/2013, 21:35</t>
  </si>
  <si>
    <t>14/09/2020, 13:04</t>
  </si>
  <si>
    <t>i. Allegro - ii. Largo - iii. Allegro</t>
  </si>
  <si>
    <t>Alan Loveday, Carmel Kaine, Iona Brown, Academy Of St. Martin In The Fields, Neville Marriner</t>
  </si>
  <si>
    <t>Concerto for 4 Violins, op.3 no.10 B minor</t>
  </si>
  <si>
    <t>31/07/2012, 14:08</t>
  </si>
  <si>
    <t>24/11/2016, 14:00</t>
  </si>
  <si>
    <t>1. Allegro; 2. Larghetto E Spirituoso; 3. Allegro</t>
  </si>
  <si>
    <t>Konstanty Kulka; Karl Münchinger: Stuttgart Chamber Orchestra</t>
  </si>
  <si>
    <t>Concerto In A Minor For 2 Violins, Op. 3/8, RV 522, "L’Estro Armonico #8"</t>
  </si>
  <si>
    <t>29/07/2019, 20:31</t>
  </si>
  <si>
    <t>1. Allegro - 2. Largo - 3. Allegro</t>
  </si>
  <si>
    <t>Rachel Podger, Arte dei Suonatori</t>
  </si>
  <si>
    <t>Concerto in A minor, Op. 4 no 4</t>
  </si>
  <si>
    <t>01/03/2008, 14:51</t>
  </si>
  <si>
    <t>03/04/2016, 10:19</t>
  </si>
  <si>
    <t>Concerto in A, Op. 4-5</t>
  </si>
  <si>
    <t>01/03/2008, 14:52</t>
  </si>
  <si>
    <t>16/10/2016, 13:12</t>
  </si>
  <si>
    <t>Concerto In B flat, Op. 4 no 1</t>
  </si>
  <si>
    <t>01/03/2008, 14:47</t>
  </si>
  <si>
    <t>10/06/2016, 14:39</t>
  </si>
  <si>
    <t>1. Spirituoso - 2. Adagio - 3. Allegro</t>
  </si>
  <si>
    <t>Concerto in C Minor, Op. 4 no 10</t>
  </si>
  <si>
    <t>01/03/2008, 21:10</t>
  </si>
  <si>
    <t>01/03/2008, 15:09</t>
  </si>
  <si>
    <t>23/12/2018, 21:59</t>
  </si>
  <si>
    <t>1. Largo - 2. Allegro - 3. Largo - 4. Allegro</t>
  </si>
  <si>
    <t>Concerto in C, Op. 4-7</t>
  </si>
  <si>
    <t>01/03/2008, 15:07</t>
  </si>
  <si>
    <t>26/11/2018, 19:51</t>
  </si>
  <si>
    <t>1. Allegro - 2. Adagio - Presto - Adagio - 3. Allegro</t>
  </si>
  <si>
    <t>Concerto in D Minor, Op. 4 no 8</t>
  </si>
  <si>
    <t>01/03/2008, 21:09</t>
  </si>
  <si>
    <t>01/03/2008, 15:08</t>
  </si>
  <si>
    <t>28/06/2020, 21:28</t>
  </si>
  <si>
    <t>1. Allegro - 2. Largo - 3. Allegro Assai</t>
  </si>
  <si>
    <t>Concerto in D, Op. 4-11</t>
  </si>
  <si>
    <t>01/03/2008, 15:10</t>
  </si>
  <si>
    <t>02/11/2016, 13:09</t>
  </si>
  <si>
    <t>Concerto in E minor, Op. 4 no 2</t>
  </si>
  <si>
    <t>01/03/2008, 14:48</t>
  </si>
  <si>
    <t>12/05/2016, 14:18</t>
  </si>
  <si>
    <t>Christopher Hirons, Academy Of Ancient Music, Christopher Hogwood</t>
  </si>
  <si>
    <t>Concerto in E, Op. 8-1, RV 269 "La Primavera"</t>
  </si>
  <si>
    <t>28/10/2016, 13:14</t>
  </si>
  <si>
    <t>1. Allegro - 2. Largo e pianissimo - 3. Danza pastorale: Allegro</t>
  </si>
  <si>
    <t>26/03/2017, 10:53</t>
  </si>
  <si>
    <t>Nadja Salerno-Sonnenberg: Orchestra Of St. Luke's</t>
  </si>
  <si>
    <t>26/06/2016, 14:36</t>
  </si>
  <si>
    <t>19/02/2018, 21:50</t>
  </si>
  <si>
    <t>3. Danza Pastorale</t>
  </si>
  <si>
    <t>13/11/2016, 13:41</t>
  </si>
  <si>
    <t>1. Allegro non molto</t>
  </si>
  <si>
    <t>Catherine Mackintosh; Christopher Hogwood: Academy Of Ancient Music</t>
  </si>
  <si>
    <t>Concerto in F minor, Op. 8-4, RV 297, "L'inverno"</t>
  </si>
  <si>
    <t>31/07/2012, 14:06</t>
  </si>
  <si>
    <t>04/06/2019, 21:47</t>
  </si>
  <si>
    <t>1. Allegro non molto; 2. Largo; 3. Allegro</t>
  </si>
  <si>
    <t>04/11/2005, 20:24</t>
  </si>
  <si>
    <t>29/07/2018, 21:12</t>
  </si>
  <si>
    <t>07/04/2018, 22:21</t>
  </si>
  <si>
    <t>03/01/2017, 15:49</t>
  </si>
  <si>
    <t>25/11/2016, 09:04</t>
  </si>
  <si>
    <t>1. Allegro - 2. LArgo - 3. Allegro</t>
  </si>
  <si>
    <t>Concerto in F, Op. 4-9</t>
  </si>
  <si>
    <t>04/06/2017, 11:04</t>
  </si>
  <si>
    <t>1. Allegro; 2. Adagio molto; 3. Allegro</t>
  </si>
  <si>
    <t>Royal Philharmonic Orchestra</t>
  </si>
  <si>
    <t>Concerto in F, Op. 8-3, RV 293, "L'autunno"</t>
  </si>
  <si>
    <t>05/02/2017, 22:38</t>
  </si>
  <si>
    <t>Alison Bury; Christopher Hogwood: Academy Of Ancient Music</t>
  </si>
  <si>
    <t>05/07/2016, 22:27</t>
  </si>
  <si>
    <t>16/10/2016, 19:24</t>
  </si>
  <si>
    <t>30/10/2016, 15:22</t>
  </si>
  <si>
    <t>2. Adagio molto</t>
  </si>
  <si>
    <t>03/03/2020, 16:21</t>
  </si>
  <si>
    <t>22/01/2019, 22:48</t>
  </si>
  <si>
    <t>Concerto in G Minor, Op. 4 no 6</t>
  </si>
  <si>
    <t>01/03/2008, 14:53</t>
  </si>
  <si>
    <t>16/05/2020, 05:37</t>
  </si>
  <si>
    <t>John Holloway; Christopher Hogwood: Academy Of Ancient Music</t>
  </si>
  <si>
    <t>Concerto in G minor, Op. 8-2, RV 315, "L'estate"</t>
  </si>
  <si>
    <t>31/07/2012, 13:58</t>
  </si>
  <si>
    <t>10/06/2016, 15:00</t>
  </si>
  <si>
    <t>1. Allegro non molto; 2. Adagio - Presto; 3. Presto</t>
  </si>
  <si>
    <t>04/11/2005, 20:20</t>
  </si>
  <si>
    <t>29/03/2019, 21:23</t>
  </si>
  <si>
    <t>31/07/2012, 13:57</t>
  </si>
  <si>
    <t>30/06/2016, 12:54</t>
  </si>
  <si>
    <t>2. Adagio - Presto</t>
  </si>
  <si>
    <t>25/06/2016, 15:11</t>
  </si>
  <si>
    <t>30/06/2016, 14:38</t>
  </si>
  <si>
    <t>Concerto in G, Op. 4-3</t>
  </si>
  <si>
    <t>01/03/2008, 14:50</t>
  </si>
  <si>
    <t>15/05/2020, 06:29</t>
  </si>
  <si>
    <t>1. Spirituoso a non Presto - 2. Largo - 3. Allegro</t>
  </si>
  <si>
    <t>Concerto in G, Op. 4-12</t>
  </si>
  <si>
    <t>04/06/2017, 11:51</t>
  </si>
  <si>
    <t>Credo In Unum Deum - Et Incarnatus Est - Crucifixus - Et Resurrexit - Credo Et Unam</t>
  </si>
  <si>
    <t>Credo In G, RV 592</t>
  </si>
  <si>
    <t>20/06/2012, 18:19</t>
  </si>
  <si>
    <t>21/10/2016, 10:48</t>
  </si>
  <si>
    <t>Domine Ad Adiuvandum - Gloria Patri - Sicut Erat In Principio</t>
  </si>
  <si>
    <t>Domine Ad Adiuvandum Me Festina, RV 593</t>
  </si>
  <si>
    <t>20/06/2012, 18:17</t>
  </si>
  <si>
    <t>15/11/2016, 16:19</t>
  </si>
  <si>
    <t>Magnificat - Et Exultavit - Et Misericordia - Fecit Potentiam - Deposuit Potentes - Esurientes - Suscepit - Sicut locutus - Gloria Patri</t>
  </si>
  <si>
    <t>Magnificat, RV 610</t>
  </si>
  <si>
    <t>04/12/2013, 21:25</t>
  </si>
  <si>
    <t>24/11/2016, 07:46</t>
  </si>
  <si>
    <t>Vivaldi: Violin Concerto In D, Op. 3/9, RV 230, "L’Estro Armonico #9" - 2. Larghetto</t>
  </si>
  <si>
    <t>03/04/2016, 15:42</t>
  </si>
  <si>
    <t>1. Allegro; 2. Andante; 3. Allegro</t>
  </si>
  <si>
    <t>Violin Concerto In C Minor, RV 199, "Il Sospetto"</t>
  </si>
  <si>
    <t>04/12/2013, 21:28</t>
  </si>
  <si>
    <t>30/12/2011, 18:14</t>
  </si>
  <si>
    <t>15/09/2016, 07:51</t>
  </si>
  <si>
    <t>Vivaldi: Violin Concerto In D, RV 234, "L'Inquietudine" - 1. Allegro Molto - Vivaldi: Violin Concerto In D, RV 234, "L'Inquietudine" - 2. Largo - Vivaldi: Violin Concerto In D, RV 234, "L'Inquietudine" - 3. Allegro</t>
  </si>
  <si>
    <t>Fabio Biondi: Europa Galante</t>
  </si>
  <si>
    <t>Vivaldi: La Tempesta Di Mare - Concerti Con Titoli</t>
  </si>
  <si>
    <t>20/06/2012, 17:24</t>
  </si>
  <si>
    <t>20/11/2016, 09:25</t>
  </si>
  <si>
    <t>Vivaldi: Concerto In B Flat, RV 579 - 1. Largo - Vivaldi: Concerto In B Flat, RV 579 - 2. Allegro Poco Poco - Vivaldi: Concerto In B Flat, RV 579 - 3. Adagio - Vivaldi: Concerto In B Flat, RV 579 - 4. Allegro</t>
  </si>
  <si>
    <t>16/03/2019, 09:53</t>
  </si>
  <si>
    <t>Vivaldi: Flute Concerto In F, Op. 10/1, RV 433, "La Tempesta Di Mare" - 1. Allegro - Vivaldi: Flute Concerto In F, Op. 10/1, RV 433, "La Tempesta Di Mare" - 2. Largo - Vivaldi: Flute Concerto In F, Op. 10/1, RV 433, "La Tempesta Di Mare" - 3. Presto</t>
  </si>
  <si>
    <t>26/10/2016, 10:58</t>
  </si>
  <si>
    <t>Vivaldi: Flute Concerto In G Minor, Op. 10/2, RV 439, "La Notte" - 1. Largo - Vivaldi: Flute Concerto In G Minor, Op. 10/2, RV 439, "La Notte" - 2. Presto - Vivaldi: Flute Concerto In G Minor, Op. 10/2, RV 439, "La Notte" - 3. Largo - Vivaldi: Flute Conce</t>
  </si>
  <si>
    <t>18/11/2016, 13:50</t>
  </si>
  <si>
    <t>Vivaldi: Concerto In A For 4 Violins, RV 552, "Per Eco In Lontano" - 1. Allegro - Vivaldi: Concerto In A For 4 Violins, RV 552, "Per Eco In Lontano" - 2. Larghetto - Vivaldi: Concerto In A For 4 Violins, RV 552, "Per Eco In Lontano" - 3. Allegro</t>
  </si>
  <si>
    <t>31/08/2016, 15:40</t>
  </si>
  <si>
    <t>Vivaldi: Violin Concerto In E, RV 270, "Il Riposo-Per Il Natale" - 1. Allegro - Vivaldi: Violin Concerto In E, RV 270, "Il Riposo-Per Il Natale" - 2. Adagio - Vivaldi: Violin Concerto In E, RV 270, "Il Riposo-Per Il Natale" - 3. Allegro</t>
  </si>
  <si>
    <t>02/05/2016, 15:30</t>
  </si>
  <si>
    <t>Vivaldi: Concerto In G Minor For 2 Cellos, RV 531 - 1. Allegro - Vivaldi: Concerto In G Minor For 2 Cellos, RV 531 - 2. Largo - Vivaldi: Concerto In G Minor For 2 Cellos, RV 531 - 3. Allegro</t>
  </si>
  <si>
    <t>20/11/2016, 09:37</t>
  </si>
  <si>
    <t>Entrance Of The Gods Into Valhalla</t>
  </si>
  <si>
    <t>Wagner, Richard</t>
  </si>
  <si>
    <t>Das Rheingold</t>
  </si>
  <si>
    <t>25/10/2016, 14:03</t>
  </si>
  <si>
    <t>Prelude To Acte 3</t>
  </si>
  <si>
    <t>Helen Donath, René Kollo, Staatskapelle Dresden, Herbert von Karajan</t>
  </si>
  <si>
    <t>Die Meistersinger von Nurnberg</t>
  </si>
  <si>
    <t>03/02/2008, 19:15</t>
  </si>
  <si>
    <t>03/02/2008, 13:15</t>
  </si>
  <si>
    <t>07/11/2018, 16:00</t>
  </si>
  <si>
    <t>Vorspiel</t>
  </si>
  <si>
    <t>Seiji Ozawa: Berlin Philharmonic Orchestra</t>
  </si>
  <si>
    <t>Lohengrin</t>
  </si>
  <si>
    <t>20/06/2012, 18:20</t>
  </si>
  <si>
    <t>21/10/2016, 07:30</t>
  </si>
  <si>
    <t>Wagner: Die Walküre - Ride Of The Valkyries</t>
  </si>
  <si>
    <t>György Lehel: Budapest Symphony Orchestra</t>
  </si>
  <si>
    <t>28/06/2020, 21:38</t>
  </si>
  <si>
    <t>Tannhauser: Bacchanale (Venusberg Music) &amp; Chorus of Sirens, Naht euch dem Strande</t>
  </si>
  <si>
    <t>Bernard Haitink: The Bavarian Radio Orchestra &amp; Chorus</t>
  </si>
  <si>
    <t>04/02/2018, 21:46</t>
  </si>
  <si>
    <t>Ouvertüre</t>
  </si>
  <si>
    <t>Tannhäuser</t>
  </si>
  <si>
    <t>31/07/2016, 15:36</t>
  </si>
  <si>
    <t xml:space="preserve"> Tristan und Isolde</t>
  </si>
  <si>
    <t>20/06/2012, 18:21</t>
  </si>
  <si>
    <t>08/10/2016, 10:02</t>
  </si>
  <si>
    <t>Liebestod</t>
  </si>
  <si>
    <t>Tristan und Isolde</t>
  </si>
  <si>
    <t>14/11/2016, 14:29</t>
  </si>
  <si>
    <t>Wagner: Die Walküre - The Ride Of The Valkyries</t>
  </si>
  <si>
    <t>Zubin Mehta: New York Philharmonic Orchestra</t>
  </si>
  <si>
    <t>Wagner: Greatest Hits</t>
  </si>
  <si>
    <t>05/12/2013, 17:36</t>
  </si>
  <si>
    <t>29/12/2011, 12:13</t>
  </si>
  <si>
    <t>20/05/2016, 10:37</t>
  </si>
  <si>
    <t>Wagner: Die Fliegende Holländer - Overture</t>
  </si>
  <si>
    <t>Lorin Maazel: Philharmonia Orchestra</t>
  </si>
  <si>
    <t>29/12/2011, 12:14</t>
  </si>
  <si>
    <t>26/03/2017, 10:06</t>
  </si>
  <si>
    <t>Wagner: Götterdämmerung - Dawn &amp; Siegfried's Rhine Journey</t>
  </si>
  <si>
    <t>29/12/2011, 12:16</t>
  </si>
  <si>
    <t>06/08/2016, 11:44</t>
  </si>
  <si>
    <t>Wagner: Rienzi - Overture</t>
  </si>
  <si>
    <t>29/12/2011, 12:18</t>
  </si>
  <si>
    <t>20/05/2016, 11:13</t>
  </si>
  <si>
    <t>Raphael Wallfisch, London Philharmonic, Bryden Thomson</t>
  </si>
  <si>
    <t>Walton, William</t>
  </si>
  <si>
    <t>Cello Concert</t>
  </si>
  <si>
    <t>06/06/2005, 13:53</t>
  </si>
  <si>
    <t>25/07/2017, 21:40</t>
  </si>
  <si>
    <t>25/12/2018, 12:46</t>
  </si>
  <si>
    <t>III. Lento - Allegro Molto</t>
  </si>
  <si>
    <t>02/02/2018, 17:30</t>
  </si>
  <si>
    <t>Tom Kerstens</t>
  </si>
  <si>
    <t>Five Bagatelles (gtr)</t>
  </si>
  <si>
    <t>01/12/2005, 12:05</t>
  </si>
  <si>
    <t>13/02/2007, 07:59</t>
  </si>
  <si>
    <t>13/01/2019, 19:20</t>
  </si>
  <si>
    <t>13/01/2019, 17:56</t>
  </si>
  <si>
    <t>Con Slancio</t>
  </si>
  <si>
    <t>01/12/2005, 12:06</t>
  </si>
  <si>
    <t>11/02/2018, 17:50</t>
  </si>
  <si>
    <t>London Philharmonic, Bryden Thomson</t>
  </si>
  <si>
    <t>Improvisations on an Impromptu of Benjamin Britten</t>
  </si>
  <si>
    <t>06/06/2005, 14:55</t>
  </si>
  <si>
    <t>15/05/2020, 19:43</t>
  </si>
  <si>
    <t>II. Vivo</t>
  </si>
  <si>
    <t>03/03/2020, 20:34</t>
  </si>
  <si>
    <t>19/01/2018, 09:48</t>
  </si>
  <si>
    <t>IV. Scherzando</t>
  </si>
  <si>
    <t>20/10/2017, 21:20</t>
  </si>
  <si>
    <t>I. Toccata - Brioso</t>
  </si>
  <si>
    <t>Partita for Orchestra</t>
  </si>
  <si>
    <t>06/06/2005, 14:30</t>
  </si>
  <si>
    <t>14/06/2016, 13:07</t>
  </si>
  <si>
    <t>II. Pastorale Siciliana - Andante Comodo</t>
  </si>
  <si>
    <t>14/06/2016, 13:14</t>
  </si>
  <si>
    <t>Janice Graham, Paul Silverthorne, Moray Welsh, Israela Margalit</t>
  </si>
  <si>
    <t>Piano Quartet</t>
  </si>
  <si>
    <t>01/12/2005, 11:59</t>
  </si>
  <si>
    <t>01/12/2005, 11:58</t>
  </si>
  <si>
    <t>06/08/2017, 18:02</t>
  </si>
  <si>
    <t>II. Allegro Scherzando</t>
  </si>
  <si>
    <t>07/09/2017, 22:50</t>
  </si>
  <si>
    <t>III. Andante Tranquillo</t>
  </si>
  <si>
    <t>01/12/2005, 12:01</t>
  </si>
  <si>
    <t>12/05/2016, 14:50</t>
  </si>
  <si>
    <t>01/12/2005, 12:02</t>
  </si>
  <si>
    <t>07/09/2017, 22:26</t>
  </si>
  <si>
    <t>Portsmouth Point - an overture</t>
  </si>
  <si>
    <t>14/11/2005, 22:23</t>
  </si>
  <si>
    <t>10/06/2018, 17:12</t>
  </si>
  <si>
    <t>Scapino - a comedy overture</t>
  </si>
  <si>
    <t>14/11/2005, 22:22</t>
  </si>
  <si>
    <t>05/09/2017, 22:50</t>
  </si>
  <si>
    <t>Siesta</t>
  </si>
  <si>
    <t>05/04/2016, 20:59</t>
  </si>
  <si>
    <t>Bournemouth SO, Vernon Handley</t>
  </si>
  <si>
    <t>Symphony 1 in B flat minor</t>
  </si>
  <si>
    <t>06/06/2005, 13:52</t>
  </si>
  <si>
    <t>06/06/2005, 14:19</t>
  </si>
  <si>
    <t>17/06/2018, 12:56</t>
  </si>
  <si>
    <t>II. Presto, con malizia</t>
  </si>
  <si>
    <t>06/06/2005, 14:20</t>
  </si>
  <si>
    <t>15/05/2020, 10:10</t>
  </si>
  <si>
    <t>III. Andante con malinconia</t>
  </si>
  <si>
    <t>25/10/2018, 22:37</t>
  </si>
  <si>
    <t>Tema - Andante con moto - Vivace - Allegramente - Larghetto - Moto perpetuo - Con slancio - Andante con moto - Scherzando - Lento molto - Vivacissimo - Maestoso - Finale - Allegro molto</t>
  </si>
  <si>
    <t>Variations on a Theme by Hindemith</t>
  </si>
  <si>
    <t>06/06/2005, 14:17</t>
  </si>
  <si>
    <t>11/11/2016, 14:34</t>
  </si>
  <si>
    <t>I. Andante Comodo</t>
  </si>
  <si>
    <t>Nigel Kennedy, Royal PO, André Previn</t>
  </si>
  <si>
    <t>14/11/2005, 22:06</t>
  </si>
  <si>
    <t>31/10/2016, 13:07</t>
  </si>
  <si>
    <t>II. Vivo, Con Molto Preciso</t>
  </si>
  <si>
    <t>01/10/2017, 19:54</t>
  </si>
  <si>
    <t>III. Allegro Moderato</t>
  </si>
  <si>
    <t>14/11/2005, 22:08</t>
  </si>
  <si>
    <t>04/12/2019, 00:24</t>
  </si>
  <si>
    <t>14/11/2005, 22:09</t>
  </si>
  <si>
    <t>09/04/2016, 09:46</t>
  </si>
  <si>
    <t>II. Presto Capriccioso Napolitana-Trio (Canzonetta)-Tempo I</t>
  </si>
  <si>
    <t>14/11/2005, 22:10</t>
  </si>
  <si>
    <t>09/04/2016, 09:53</t>
  </si>
  <si>
    <t>14/11/2005, 22:11</t>
  </si>
  <si>
    <t>09/04/2016, 10:06</t>
  </si>
  <si>
    <t>I. Allegro Tranquillo</t>
  </si>
  <si>
    <t>Janice Graham, John Alley</t>
  </si>
  <si>
    <t>Violin Sonata</t>
  </si>
  <si>
    <t>01/12/2005, 12:03</t>
  </si>
  <si>
    <t>29/11/2017, 12:44</t>
  </si>
  <si>
    <t>II. Theme (Andante) And Seven Variations</t>
  </si>
  <si>
    <t>01/12/2005, 12:04</t>
  </si>
  <si>
    <t>16/05/2020, 06:08</t>
  </si>
  <si>
    <t>Rafael Kubelik: Bavarian Radio Symphony Orchestra</t>
  </si>
  <si>
    <t>Weber, Carl Maria von</t>
  </si>
  <si>
    <t>Der Freischütz</t>
  </si>
  <si>
    <t>12/10/2016, 14:17</t>
  </si>
  <si>
    <t>I. Allegro con fuoco</t>
  </si>
  <si>
    <t>Janet Hilton, Keith Swallow</t>
  </si>
  <si>
    <t>Grand duo concertant, Op. 48</t>
  </si>
  <si>
    <t>17/02/2008, 22:01</t>
  </si>
  <si>
    <t>17/02/2008, 16:00</t>
  </si>
  <si>
    <t>24/04/2016, 14:40</t>
  </si>
  <si>
    <t>17/02/2008, 16:01</t>
  </si>
  <si>
    <t>24/04/2016, 14:46</t>
  </si>
  <si>
    <t>III. Rondo allegro</t>
  </si>
  <si>
    <t>17/02/2008, 22:02</t>
  </si>
  <si>
    <t>24/04/2016, 14:52</t>
  </si>
  <si>
    <t>Quintet in B flat, Op. 34</t>
  </si>
  <si>
    <t>17/02/2008, 21:58</t>
  </si>
  <si>
    <t>17/02/2008, 15:56</t>
  </si>
  <si>
    <t>14/06/2016, 14:38</t>
  </si>
  <si>
    <t>II. Fantasia - Adagio ma non troppo</t>
  </si>
  <si>
    <t>17/02/2008, 15:58</t>
  </si>
  <si>
    <t>20/10/2016, 13:32</t>
  </si>
  <si>
    <t>III. Menuetto - Capriccio presto, trio</t>
  </si>
  <si>
    <t>17/02/2008, 21:59</t>
  </si>
  <si>
    <t>14/06/2016, 14:44</t>
  </si>
  <si>
    <t>IV. Rondo - Allegro giocoso</t>
  </si>
  <si>
    <t>17/02/2008, 22:00</t>
  </si>
  <si>
    <t>17/02/2008, 15:59</t>
  </si>
  <si>
    <t>14/06/2016, 14:50</t>
  </si>
  <si>
    <t>Silvana Variations, Op. 33</t>
  </si>
  <si>
    <t>17/02/2008, 22:03</t>
  </si>
  <si>
    <t>17/02/2008, 16:02</t>
  </si>
  <si>
    <t>08/03/2019, 17:27</t>
  </si>
  <si>
    <t>Webern: Fuga A 6 Voci From Bach's Musical Offering, BWV 1079</t>
  </si>
  <si>
    <t>Webern, Anton</t>
  </si>
  <si>
    <t>01/01/2012, 23:58</t>
  </si>
  <si>
    <t>05/02/2017, 17:02</t>
  </si>
  <si>
    <t>Sätze</t>
  </si>
  <si>
    <t>Fünf Sätze, Op. 5</t>
  </si>
  <si>
    <t>13/04/2008, 16:34</t>
  </si>
  <si>
    <t>13/04/2008, 10:29</t>
  </si>
  <si>
    <t>15/05/2020, 20:55</t>
  </si>
  <si>
    <t>Passacaglia für Orchester, Op. 1</t>
  </si>
  <si>
    <t>Passacaglia für Orchestr, Op. 1</t>
  </si>
  <si>
    <t>30/05/2007, 05:13</t>
  </si>
  <si>
    <t>15/11/2005, 15:23</t>
  </si>
  <si>
    <t>13/01/2019, 14:55</t>
  </si>
  <si>
    <t>Stücke für Orchester</t>
  </si>
  <si>
    <t>Sechs Stücke für Orchester, Op. 6</t>
  </si>
  <si>
    <t>13/04/2008, 16:33</t>
  </si>
  <si>
    <t>13/04/2008, 10:30</t>
  </si>
  <si>
    <t>05/06/2017, 14:29</t>
  </si>
  <si>
    <t>II. Variationen. Sehr ruhig</t>
  </si>
  <si>
    <t>Symphony, Op. 21</t>
  </si>
  <si>
    <t>15/11/2005, 14:29</t>
  </si>
  <si>
    <t>15/11/2005, 15:28</t>
  </si>
  <si>
    <t>05/09/2017, 21:44</t>
  </si>
  <si>
    <t>I. Du, der ich's nicht sage - II. Du machts mich allein</t>
  </si>
  <si>
    <t>Two Songs, Op. 8</t>
  </si>
  <si>
    <t>08/06/2017, 17:27</t>
  </si>
  <si>
    <t>Wolfgang Neuss</t>
  </si>
  <si>
    <t>Weill, Kurt</t>
  </si>
  <si>
    <t>Die Dreigroschenoper</t>
  </si>
  <si>
    <t>29/05/2007, 18:22</t>
  </si>
  <si>
    <t>18/11/2016, 14:17</t>
  </si>
  <si>
    <t>Die Moritat von Mackie Messer</t>
  </si>
  <si>
    <t>16/12/2018, 13:25</t>
  </si>
  <si>
    <t>Anstatt-dass Song</t>
  </si>
  <si>
    <t>Willy Trenk-Trebitsch, Trude Hesterburg</t>
  </si>
  <si>
    <t>14/11/2016, 13:37</t>
  </si>
  <si>
    <t>Kanonensong</t>
  </si>
  <si>
    <t>Erich Schellow, Wolfgang Grunert</t>
  </si>
  <si>
    <t>03/04/2016, 11:09</t>
  </si>
  <si>
    <t>Liebeslied</t>
  </si>
  <si>
    <t>Erich Schellow, Johanna von Kóczián</t>
  </si>
  <si>
    <t>25/11/2016, 06:56</t>
  </si>
  <si>
    <t>Der Song vom NEIN und JA (Barbara-Song)</t>
  </si>
  <si>
    <t>Johanna Von Koczian</t>
  </si>
  <si>
    <t>16/12/2017, 12:31</t>
  </si>
  <si>
    <t>Die Unsicherheit menschlicher Verhältnisse</t>
  </si>
  <si>
    <t>Willy Trenk-Trebitsch, Trude Hesterburg, Johanna von Kóczián</t>
  </si>
  <si>
    <t>19/01/2018, 09:52</t>
  </si>
  <si>
    <t>Pollys Abschiedslied</t>
  </si>
  <si>
    <t>28/01/2018, 12:33</t>
  </si>
  <si>
    <t>Die Ballade von der sexuellen Hörigkeit</t>
  </si>
  <si>
    <t>Trude Hesterburg</t>
  </si>
  <si>
    <t>03/12/2019, 22:51</t>
  </si>
  <si>
    <t>Die Seeräuber-Jenny oder Träume eines Küchenmädchens</t>
  </si>
  <si>
    <t>Lotte  Lenya</t>
  </si>
  <si>
    <t>15/05/2020, 12:34</t>
  </si>
  <si>
    <t>Die Zuhälterballade</t>
  </si>
  <si>
    <t>Erich Schellow, Lotte Lenya</t>
  </si>
  <si>
    <t>14/01/2019, 21:45</t>
  </si>
  <si>
    <t>Die Ballade vom angenehmen Leben</t>
  </si>
  <si>
    <t>Erich Schellow</t>
  </si>
  <si>
    <t>23/12/2017, 14:10</t>
  </si>
  <si>
    <t>Das Eifersuchtsduett</t>
  </si>
  <si>
    <t>Johanna von Kóczián, Inge Wolffberg</t>
  </si>
  <si>
    <t>19/01/2018, 09:57</t>
  </si>
  <si>
    <t>Ballade über die Frage: "Wovon lebt der Mensch?"</t>
  </si>
  <si>
    <t>Erich Schellow, Lotte Lenya, Günther Arndt (Chor)</t>
  </si>
  <si>
    <t>15/05/2020, 09:02</t>
  </si>
  <si>
    <t>Salomon-Song</t>
  </si>
  <si>
    <t>19/01/2018, 10:00</t>
  </si>
  <si>
    <t>London Sinfonietta, David Atherton</t>
  </si>
  <si>
    <t>Kleine Dreigroschenmusik</t>
  </si>
  <si>
    <t>03/12/2005, 09:02</t>
  </si>
  <si>
    <t>03/03/2020, 16:27</t>
  </si>
  <si>
    <t>II. The Ballad of Mack th Knife</t>
  </si>
  <si>
    <t>18/06/2016, 15:51</t>
  </si>
  <si>
    <t>III. Instead-of Song</t>
  </si>
  <si>
    <t>18/06/2016, 15:53</t>
  </si>
  <si>
    <t>IV. The Ballad of Pleasant Living</t>
  </si>
  <si>
    <t>15/11/2005, 15:11</t>
  </si>
  <si>
    <t>18/06/2016, 15:56</t>
  </si>
  <si>
    <t>V. Polly's Song</t>
  </si>
  <si>
    <t>18/06/2016, 15:58</t>
  </si>
  <si>
    <t>VI. Tango-Ballade</t>
  </si>
  <si>
    <t>18/06/2016, 16:01</t>
  </si>
  <si>
    <t>VII. Cannon Song</t>
  </si>
  <si>
    <t>18/06/2016, 16:03</t>
  </si>
  <si>
    <t>15/11/2005, 15:13</t>
  </si>
  <si>
    <t>16/10/2018, 12:07</t>
  </si>
  <si>
    <t>I. Off to Mahagonny</t>
  </si>
  <si>
    <t>Mahagonny Songspiel</t>
  </si>
  <si>
    <t>04/07/2019, 22:39</t>
  </si>
  <si>
    <t>II. Alabama Song</t>
  </si>
  <si>
    <t>14/05/2020, 22:58</t>
  </si>
  <si>
    <t>IIIb. If you had five buck a day</t>
  </si>
  <si>
    <t>15/11/2005, 15:17</t>
  </si>
  <si>
    <t>06/07/2019, 00:06</t>
  </si>
  <si>
    <t>IVb. Benares Song</t>
  </si>
  <si>
    <t>15/11/2005, 15:18</t>
  </si>
  <si>
    <t>03/06/2019, 10:24</t>
  </si>
  <si>
    <t>Vb. God in Mahagonny</t>
  </si>
  <si>
    <t>03/12/2019, 22:33</t>
  </si>
  <si>
    <t>VI. Finale: People Only Dream of Mahagonny</t>
  </si>
  <si>
    <t>15/11/2005, 15:19</t>
  </si>
  <si>
    <t>13/07/2019, 01:06</t>
  </si>
  <si>
    <t>(Song of Dependency) (Die Dreigroschenoper)</t>
  </si>
  <si>
    <t>08/12/2010, 19:35</t>
  </si>
  <si>
    <t>09/01/2019, 21:37</t>
  </si>
  <si>
    <t>Le grand Lustucru (Big Bogeyman) (Marie Galante)</t>
  </si>
  <si>
    <t>05/02/2017, 22:40</t>
  </si>
  <si>
    <t>I. Andante con moto</t>
  </si>
  <si>
    <t>Violin Concerto, Op. 12</t>
  </si>
  <si>
    <t>02/05/2016, 12:56</t>
  </si>
  <si>
    <t>II. Notturno - Cadenza - Serenata</t>
  </si>
  <si>
    <t>15/11/2005, 15:15</t>
  </si>
  <si>
    <t>15/05/2020, 12:09</t>
  </si>
  <si>
    <t>III.  Allegro con moto, un poco agitato</t>
  </si>
  <si>
    <t>15/11/2005, 15:16</t>
  </si>
  <si>
    <t>12/05/2016, 12:51</t>
  </si>
  <si>
    <t>Weiss: Passacaglia</t>
  </si>
  <si>
    <t>Weiss, Silvius Leopold</t>
  </si>
  <si>
    <t>02/01/2012, 17:33</t>
  </si>
  <si>
    <t>21/10/2016, 14:46</t>
  </si>
  <si>
    <t>Westbrook, Mike</t>
  </si>
  <si>
    <t>Bean Rows and Blues Shots</t>
  </si>
  <si>
    <t>25/12/2018, 20:46</t>
  </si>
  <si>
    <t>25/12/2018, 21:05</t>
  </si>
  <si>
    <t>Erwartung</t>
  </si>
  <si>
    <t>Wolf, Hugo</t>
  </si>
  <si>
    <t>01/03/2008, 22:20</t>
  </si>
  <si>
    <t>01/03/2008, 16:20</t>
  </si>
  <si>
    <t>03/05/2016, 21:27</t>
  </si>
  <si>
    <t>Der Freund</t>
  </si>
  <si>
    <t>19/10/2016, 11:06</t>
  </si>
  <si>
    <t>Der Musikant</t>
  </si>
  <si>
    <t>01/03/2008, 22:21</t>
  </si>
  <si>
    <t>01/03/2008, 16:21</t>
  </si>
  <si>
    <t>04/03/2018, 19:28</t>
  </si>
  <si>
    <t>01/03/2008, 22:22</t>
  </si>
  <si>
    <t>07/04/2018, 22:44</t>
  </si>
  <si>
    <t>Das Standchen</t>
  </si>
  <si>
    <t>01/03/2008, 16:22</t>
  </si>
  <si>
    <t>04/08/2019, 16:20</t>
  </si>
  <si>
    <t>In der Fremde I "Da fahr ich still im Wagen"</t>
  </si>
  <si>
    <t>15/05/2020, 16:34</t>
  </si>
  <si>
    <t>In der Fremde III "Wolken, walderwarts gegangen"</t>
  </si>
  <si>
    <t>01/03/2008, 22:23</t>
  </si>
  <si>
    <t>01/05/2018, 00:02</t>
  </si>
  <si>
    <t>In der Fremde II "Ich geh durch die dunklen Gassen"</t>
  </si>
  <si>
    <t>01/03/2008, 16:23</t>
  </si>
  <si>
    <t>29/04/2016, 10:15</t>
  </si>
  <si>
    <t>Ruckkehr</t>
  </si>
  <si>
    <t>01/03/2008, 22:24</t>
  </si>
  <si>
    <t>05/05/2018, 21:43</t>
  </si>
  <si>
    <t>Der Soldat I "Ist auch schmuck nicht mein Rosslein"</t>
  </si>
  <si>
    <t>01/03/2008, 16:24</t>
  </si>
  <si>
    <t>29/04/2018, 00:10</t>
  </si>
  <si>
    <t>Der Soldat II "Wagen musst du und fluchtig erbeuten"</t>
  </si>
  <si>
    <t>30/04/2018, 23:05</t>
  </si>
  <si>
    <t>Nachruf</t>
  </si>
  <si>
    <t>01/03/2008, 22:25</t>
  </si>
  <si>
    <t>18/10/2016, 12:29</t>
  </si>
  <si>
    <t>Der Schreckenberger</t>
  </si>
  <si>
    <t>01/03/2008, 16:25</t>
  </si>
  <si>
    <t>13/03/2018, 08:49</t>
  </si>
  <si>
    <t>Lieber alles</t>
  </si>
  <si>
    <t>07/09/2017, 22:18</t>
  </si>
  <si>
    <t>Der Scholar</t>
  </si>
  <si>
    <t>01/03/2008, 22:26</t>
  </si>
  <si>
    <t>29/04/2018, 00:09</t>
  </si>
  <si>
    <t>Unfall</t>
  </si>
  <si>
    <t>09/03/2018, 08:12</t>
  </si>
  <si>
    <t>Der verzweifelte Liebhaber</t>
  </si>
  <si>
    <t>05/05/2018, 23:18</t>
  </si>
  <si>
    <t>Liebesgluck</t>
  </si>
  <si>
    <t>03/04/2016, 15:49</t>
  </si>
  <si>
    <t>Seemanns Abschied</t>
  </si>
  <si>
    <t>05/05/2018, 21:57</t>
  </si>
  <si>
    <t>I. Nun Bin Ich Dein</t>
  </si>
  <si>
    <t>Spanisches Liederbuch - Geistliche Lieder</t>
  </si>
  <si>
    <t>17/02/2008, 22:16</t>
  </si>
  <si>
    <t>17/02/2008, 16:15</t>
  </si>
  <si>
    <t>04/12/2018, 21:41</t>
  </si>
  <si>
    <t>II. Die Du Gott Gebarst, Du Reine</t>
  </si>
  <si>
    <t>17/02/2008, 16:16</t>
  </si>
  <si>
    <t>24/07/2018, 14:57</t>
  </si>
  <si>
    <t>III. Nun Wandre, Maria</t>
  </si>
  <si>
    <t>17/02/2008, 22:17</t>
  </si>
  <si>
    <t>17/02/2008, 16:17</t>
  </si>
  <si>
    <t>04/12/2018, 21:43</t>
  </si>
  <si>
    <t>IV. Die Ihr Schwebet</t>
  </si>
  <si>
    <t>Elisabeth Schwarzkopf, Gerald Moore</t>
  </si>
  <si>
    <t>15/05/2020, 11:58</t>
  </si>
  <si>
    <t>V. Führ Mich, Kind, Nach Bethlehem</t>
  </si>
  <si>
    <t>17/02/2008, 22:18</t>
  </si>
  <si>
    <t>04/12/2018, 21:46</t>
  </si>
  <si>
    <t>VI. Ach, Des Knaben Augen Sind</t>
  </si>
  <si>
    <t>17/02/2008, 16:18</t>
  </si>
  <si>
    <t>22/07/2019, 09:02</t>
  </si>
  <si>
    <t>VII. Mühvoll Komm Ich Und Beladen</t>
  </si>
  <si>
    <t>17/02/2008, 22:19</t>
  </si>
  <si>
    <t>23/07/2019, 02:36</t>
  </si>
  <si>
    <t>VIII. Ach Wie Lang Die Seele Schlummert</t>
  </si>
  <si>
    <t>17/02/2008, 16:19</t>
  </si>
  <si>
    <t>04/12/2018, 21:49</t>
  </si>
  <si>
    <t>IX. Her, Was Trägt Der Boden Hier</t>
  </si>
  <si>
    <t>04/12/2018, 21:52</t>
  </si>
  <si>
    <t>X. Wunden Trägst Du, Mein Geliebter</t>
  </si>
  <si>
    <t>17/02/2008, 22:20</t>
  </si>
  <si>
    <t>02/03/2020, 21:10</t>
  </si>
  <si>
    <t>I. Klinge, Klinge, Mein Pandero</t>
  </si>
  <si>
    <t>Spanisches Liederbuch - Weltliche Lieder</t>
  </si>
  <si>
    <t>17/02/2008, 16:20</t>
  </si>
  <si>
    <t>11/05/2018, 22:38</t>
  </si>
  <si>
    <t>II. In Dem Schatten Meiner</t>
  </si>
  <si>
    <t>15/01/2018, 21:01</t>
  </si>
  <si>
    <t>III. Seltsam Ist Juanas Weise</t>
  </si>
  <si>
    <t>17/02/2008, 22:21</t>
  </si>
  <si>
    <t>04/03/2018, 11:23</t>
  </si>
  <si>
    <t>IV. Treibe Nur Mit Lieben Spott</t>
  </si>
  <si>
    <t>17/02/2008, 16:21</t>
  </si>
  <si>
    <t>15/05/2020, 04:55</t>
  </si>
  <si>
    <t>V. Auf Dem Grünen Balkon Mein Mädchen</t>
  </si>
  <si>
    <t>10/06/2018, 22:03</t>
  </si>
  <si>
    <t>VI. Wenn Du Zu Den Blumen Gehst</t>
  </si>
  <si>
    <t>05/04/2018, 20:57</t>
  </si>
  <si>
    <t>VII. Wer Sein Holdes Lieb Verloren</t>
  </si>
  <si>
    <t>17/02/2008, 22:22</t>
  </si>
  <si>
    <t>19/05/2018, 13:15</t>
  </si>
  <si>
    <t>VIII. Ich Fuhr Über Meer</t>
  </si>
  <si>
    <t>17/02/2008, 16:22</t>
  </si>
  <si>
    <t>04/02/2018, 12:49</t>
  </si>
  <si>
    <t>IX. Blindes Schauen, Dunkie Leuchte</t>
  </si>
  <si>
    <t>06/08/2016, 11:26</t>
  </si>
  <si>
    <t>X. Eide, So Die Liebe Schwur</t>
  </si>
  <si>
    <t>18/11/2018, 19:33</t>
  </si>
  <si>
    <t>XI. Herz, Verzage Nicht Geschwind</t>
  </si>
  <si>
    <t>22/07/2019, 08:03</t>
  </si>
  <si>
    <t>XIII. Mögen alle bösen Zungen</t>
  </si>
  <si>
    <t>Dietrich Fischer-Dieskau, Elisabeth Schwarzkopf, Gerald Moore</t>
  </si>
  <si>
    <t>17/02/2008, 22:45</t>
  </si>
  <si>
    <t>17/02/2008, 16:45</t>
  </si>
  <si>
    <t>19/01/2018, 10:17</t>
  </si>
  <si>
    <t>XIV. Köpfchen, Köpfchen, nicht gewimmert</t>
  </si>
  <si>
    <t>17/02/2008, 22:46</t>
  </si>
  <si>
    <t>18/05/2018, 13:56</t>
  </si>
  <si>
    <t>XV. Sagt ihm, daß er zu mir komme</t>
  </si>
  <si>
    <t>17/02/2008, 16:46</t>
  </si>
  <si>
    <t>19/05/2018, 13:22</t>
  </si>
  <si>
    <t>XVI. Bitt' ihn, o Mutter</t>
  </si>
  <si>
    <t>03/01/2017, 14:43</t>
  </si>
  <si>
    <t>XVII. Liebe mir im Busen zündet</t>
  </si>
  <si>
    <t>17/10/2017, 15:39</t>
  </si>
  <si>
    <t>XVIII. Schmerzliche Wonnen und wonnige Schmerzen</t>
  </si>
  <si>
    <t>17/02/2008, 22:47</t>
  </si>
  <si>
    <t>15/05/2020, 10:14</t>
  </si>
  <si>
    <t>XIX. Trau' nicht der Liebe</t>
  </si>
  <si>
    <t>17/02/2008, 16:47</t>
  </si>
  <si>
    <t>13/01/2019, 21:07</t>
  </si>
  <si>
    <t>XX. Ach, im Maien wars, im Maien</t>
  </si>
  <si>
    <t>24/07/2017, 20:31</t>
  </si>
  <si>
    <t>XXI. Alle gingen, Herz, zur Ruh</t>
  </si>
  <si>
    <t>17/02/2008, 22:48</t>
  </si>
  <si>
    <t>16/05/2020, 04:26</t>
  </si>
  <si>
    <t>XXII. Dereinst, dereinst</t>
  </si>
  <si>
    <t>17/02/2008, 16:48</t>
  </si>
  <si>
    <t>03/01/2017, 14:34</t>
  </si>
  <si>
    <t>XXIII. Tief im Herzen trag' ich Pein</t>
  </si>
  <si>
    <t>22/07/2019, 11:31</t>
  </si>
  <si>
    <t>XXIV. Komm, o Tod, von Nacht umgeben</t>
  </si>
  <si>
    <t>23/12/2017, 17:09</t>
  </si>
  <si>
    <t>XXV. Ob auch finstre Blicke glitten</t>
  </si>
  <si>
    <t>17/02/2008, 22:49</t>
  </si>
  <si>
    <t>17/02/2008, 16:49</t>
  </si>
  <si>
    <t>15/05/2020, 03:13</t>
  </si>
  <si>
    <t>XXVI. Bedekt mich mit Blumen</t>
  </si>
  <si>
    <t>01/05/2017, 20:42</t>
  </si>
  <si>
    <t>XXVII. Und schläfst du mein Mädchen</t>
  </si>
  <si>
    <t>19/01/2018, 10:24</t>
  </si>
  <si>
    <t>XXVIII. Sie blasen zum Abmarsch</t>
  </si>
  <si>
    <t>19/07/2016, 13:53</t>
  </si>
  <si>
    <t>XXIX. Weint nicht, ihr Äuglein</t>
  </si>
  <si>
    <t>17/02/2008, 22:50</t>
  </si>
  <si>
    <t>03/12/2019, 22:28</t>
  </si>
  <si>
    <t>XXX. Were tat deinem Füßlein weh?</t>
  </si>
  <si>
    <t>17/02/2008, 16:50</t>
  </si>
  <si>
    <t>05/02/2017, 21:25</t>
  </si>
  <si>
    <t>XXXI. Deine Mutter, süßes Kind</t>
  </si>
  <si>
    <t>23/11/2017, 23:34</t>
  </si>
  <si>
    <t>XXXII. Da nur Leid und Leidenschaft</t>
  </si>
  <si>
    <t>02/04/2019, 22:44</t>
  </si>
  <si>
    <t>XXXIII. Wehe der, die mir verstrickle</t>
  </si>
  <si>
    <t>19/01/2018, 10:26</t>
  </si>
  <si>
    <t>XXXIV. Geh, Geliebter, geh jetzl!</t>
  </si>
  <si>
    <t>17/02/2008, 22:51</t>
  </si>
  <si>
    <t>01/10/2017, 19:00</t>
  </si>
  <si>
    <t xml:space="preserve">  </t>
  </si>
  <si>
    <t>Leonidas Kavakos</t>
  </si>
  <si>
    <t>Ysaye, Eugene</t>
  </si>
  <si>
    <t>Violin Sonata 6 in E, Op. 27-6</t>
  </si>
  <si>
    <t>11/11/2014, 18:21</t>
  </si>
  <si>
    <t>11/11/2014, 19:01</t>
  </si>
  <si>
    <t>16/05/2020, 07:31</t>
  </si>
  <si>
    <t>Ahnung Beatricens</t>
  </si>
  <si>
    <t>Barbara Bonney</t>
  </si>
  <si>
    <t>Zemlinsky, Alexander von</t>
  </si>
  <si>
    <t>Ahnung Beatricens, o Op.</t>
  </si>
  <si>
    <t>21/06/2005, 15:45</t>
  </si>
  <si>
    <t>10/06/2016, 14:06</t>
  </si>
  <si>
    <t>Aurikelchen</t>
  </si>
  <si>
    <t>Gürzenich Orchester Kölner Philharmoniker, James Conlon</t>
  </si>
  <si>
    <t>10/06/2007, 14:28</t>
  </si>
  <si>
    <t>21/06/2005, 11:52</t>
  </si>
  <si>
    <t>23/11/2017, 22:06</t>
  </si>
  <si>
    <t>I. Vorspiel</t>
  </si>
  <si>
    <t>Cymbeline Suite</t>
  </si>
  <si>
    <t>10/06/2007, 14:44</t>
  </si>
  <si>
    <t>10/06/2007, 08:43</t>
  </si>
  <si>
    <t>12/07/2019, 21:24</t>
  </si>
  <si>
    <t>II. Imogen und Pisanio</t>
  </si>
  <si>
    <t>10/06/2007, 08:44</t>
  </si>
  <si>
    <t>11/07/2019, 22:31</t>
  </si>
  <si>
    <t>IV. Einleitung zum 4. Akt</t>
  </si>
  <si>
    <t>10/06/2007, 14:45</t>
  </si>
  <si>
    <t>10/06/2007, 08:45</t>
  </si>
  <si>
    <t>21/03/2016, 10:36</t>
  </si>
  <si>
    <t>V. Einleitung zum 5. Akt</t>
  </si>
  <si>
    <t>10/06/2007, 14:46</t>
  </si>
  <si>
    <t>10/06/2007, 08:46</t>
  </si>
  <si>
    <t>29/04/2016, 09:49</t>
  </si>
  <si>
    <t>Vorspiel, 3. Akt</t>
  </si>
  <si>
    <t>Franz Grundheber, Philharmonisches Staatsorchester Hamburg, Gerd Albrecht</t>
  </si>
  <si>
    <t>Der König Kandaules</t>
  </si>
  <si>
    <t>13/01/2019, 15:21</t>
  </si>
  <si>
    <t>Monolog des Gyges, 3. Akt</t>
  </si>
  <si>
    <t>21/07/2019, 17:46</t>
  </si>
  <si>
    <t>I. Sehr MässIg Bewegt</t>
  </si>
  <si>
    <t>Danish National RSO, Thomas Dausgaard</t>
  </si>
  <si>
    <t>Die Seejungfrau</t>
  </si>
  <si>
    <t>21/06/2005, 14:32</t>
  </si>
  <si>
    <t>05/06/2017, 13:05</t>
  </si>
  <si>
    <t>I. Sehr mäßig bewegt</t>
  </si>
  <si>
    <t>RSO Berlin, Riccardo Chailly</t>
  </si>
  <si>
    <t>29/05/2007, 20:29</t>
  </si>
  <si>
    <t>05/02/2017, 21:43</t>
  </si>
  <si>
    <t>II. Sehr Bewegt, Rauschend</t>
  </si>
  <si>
    <t>21/06/2005, 14:34</t>
  </si>
  <si>
    <t>04/06/2017, 13:01</t>
  </si>
  <si>
    <t>II. Sehr bewegt, rauschend</t>
  </si>
  <si>
    <t>04/03/2018, 11:21</t>
  </si>
  <si>
    <t>III. Sehr Gedehnt, Mit Schmerzvollem Ausdruck</t>
  </si>
  <si>
    <t>21/06/2005, 14:35</t>
  </si>
  <si>
    <t>04/06/2017, 09:52</t>
  </si>
  <si>
    <t>III. Sehr gedehnt, mit schmerzvollem Ausdruck</t>
  </si>
  <si>
    <t>08/10/2016, 11:56</t>
  </si>
  <si>
    <t>I. Reigen. Mässig bewegt (feierlich)</t>
  </si>
  <si>
    <t>Drei Ballettstucke "Triumph der Zeit"</t>
  </si>
  <si>
    <t>21/06/2005, 12:02</t>
  </si>
  <si>
    <t>14/05/2016, 12:22</t>
  </si>
  <si>
    <t>II. Fauntanz. Langsam - sehr schnell</t>
  </si>
  <si>
    <t>19/06/2016, 14:20</t>
  </si>
  <si>
    <t>21/06/2005, 12:03</t>
  </si>
  <si>
    <t>16/03/2019, 09:39</t>
  </si>
  <si>
    <t>Op 10: 1, Ehetanzlied</t>
  </si>
  <si>
    <t>Hans Peter Blochwitz</t>
  </si>
  <si>
    <t>Ehetanzlied und andere Gesänge, Op. 10</t>
  </si>
  <si>
    <t>21/06/2005, 15:41</t>
  </si>
  <si>
    <t>10/05/2016, 13:15</t>
  </si>
  <si>
    <t>Op 10: 2, Selige Stunde</t>
  </si>
  <si>
    <t>Andreas Schmidt</t>
  </si>
  <si>
    <t>21/06/2005, 15:42</t>
  </si>
  <si>
    <t>08/12/2017, 14:45</t>
  </si>
  <si>
    <t>Op 10: 4, Meine Braut fuhr ich heim</t>
  </si>
  <si>
    <t>06/08/2016, 13:41</t>
  </si>
  <si>
    <t>Op 10: 5, Klopfet so wird euch aufgetan</t>
  </si>
  <si>
    <t>22/07/2019, 05:02</t>
  </si>
  <si>
    <t>Op 10: 6, Kirchweih</t>
  </si>
  <si>
    <t>10/06/2007, 19:24</t>
  </si>
  <si>
    <t>10/06/2007, 12:50</t>
  </si>
  <si>
    <t>27/10/2017, 21:42</t>
  </si>
  <si>
    <t>I. Mäßig bewegt</t>
  </si>
  <si>
    <t>Ein Tanzpoem</t>
  </si>
  <si>
    <t>10/06/2007, 14:47</t>
  </si>
  <si>
    <t>23/11/2017, 22:49</t>
  </si>
  <si>
    <t>II. Mäßig</t>
  </si>
  <si>
    <t>10/06/2007, 14:48</t>
  </si>
  <si>
    <t>10/06/2007, 08:47</t>
  </si>
  <si>
    <t>23/12/2017, 17:44</t>
  </si>
  <si>
    <t>IV. Langsames Marsch-Zeitmaß</t>
  </si>
  <si>
    <t>10/06/2007, 14:51</t>
  </si>
  <si>
    <t>10/06/2007, 08:49</t>
  </si>
  <si>
    <t>23/12/2017, 13:09</t>
  </si>
  <si>
    <t>I. Horch! Vom Hugel, Welch' Sanfter Klang'</t>
  </si>
  <si>
    <t>Frühlingsbegräbnis</t>
  </si>
  <si>
    <t>10/06/2007, 14:29</t>
  </si>
  <si>
    <t>27/10/2017, 21:15</t>
  </si>
  <si>
    <t>II. Schöner Jüngling</t>
  </si>
  <si>
    <t>27/06/2005, 00:42</t>
  </si>
  <si>
    <t>23/12/2017, 16:30</t>
  </si>
  <si>
    <t>III. Wie lieblich er ruht</t>
  </si>
  <si>
    <t>10/06/2007, 14:30</t>
  </si>
  <si>
    <t>23/12/2017, 16:20</t>
  </si>
  <si>
    <t>IV. Stumm in Wehmut schaut der Mond herab</t>
  </si>
  <si>
    <t>23/11/2017, 20:52</t>
  </si>
  <si>
    <t>V. Und ein Specht klopft</t>
  </si>
  <si>
    <t>10/06/2007, 14:31</t>
  </si>
  <si>
    <t>10/05/2018, 18:32</t>
  </si>
  <si>
    <t>VII. Horch! vom Hügel, welch ein wilder Klang?</t>
  </si>
  <si>
    <t>10/06/2007, 14:32</t>
  </si>
  <si>
    <t>24/10/2017, 19:58</t>
  </si>
  <si>
    <t>Frühlingsglaube</t>
  </si>
  <si>
    <t>10/06/2007, 14:27</t>
  </si>
  <si>
    <t>27/10/2017, 22:37</t>
  </si>
  <si>
    <t>Geheiminis</t>
  </si>
  <si>
    <t>26/10/2018, 00:33</t>
  </si>
  <si>
    <t>Op 5 Bk 1: 1, Schlaf nur ein</t>
  </si>
  <si>
    <t>Gesänge, Op. 5</t>
  </si>
  <si>
    <t>21/06/2005, 15:06</t>
  </si>
  <si>
    <t>08/06/2017, 19:39</t>
  </si>
  <si>
    <t>Op 5 Bk 1: 2, Hutet euch</t>
  </si>
  <si>
    <t>15/05/2020, 19:50</t>
  </si>
  <si>
    <t>Op 5 Bk 1: 3, O Blatter durre Blatter</t>
  </si>
  <si>
    <t>16/12/2018, 13:15</t>
  </si>
  <si>
    <t>Op 5 Bk 2: 1, Unter bluhenden Baumen</t>
  </si>
  <si>
    <t>21/06/2005, 15:07</t>
  </si>
  <si>
    <t>29/11/2017, 11:44</t>
  </si>
  <si>
    <t>Hochzeitsgesang</t>
  </si>
  <si>
    <t>10/06/2007, 08:28</t>
  </si>
  <si>
    <t>16/05/2020, 04:25</t>
  </si>
  <si>
    <t>Op 7: 1, Da waren zwei Kinder</t>
  </si>
  <si>
    <t>Irmelin Rose und andere Gesänge, Op. 7</t>
  </si>
  <si>
    <t>21/06/2005, 15:08</t>
  </si>
  <si>
    <t>14/05/2020, 23:45</t>
  </si>
  <si>
    <t>Op 7: 2, Entbeitung</t>
  </si>
  <si>
    <t>04/11/2005, 20:27</t>
  </si>
  <si>
    <t>14/05/2020, 21:38</t>
  </si>
  <si>
    <t>Op 7: 3, Meeraugen</t>
  </si>
  <si>
    <t>30/03/2019, 22:10</t>
  </si>
  <si>
    <t>Op 7: 4, Irmelin Rose</t>
  </si>
  <si>
    <t>10/06/2007, 12:28</t>
  </si>
  <si>
    <t>17/10/2017, 15:38</t>
  </si>
  <si>
    <t>Op 7: 5, Sonntag</t>
  </si>
  <si>
    <t>21/06/2005, 15:09</t>
  </si>
  <si>
    <t>04/04/2016, 16:12</t>
  </si>
  <si>
    <t>Op 2 Bk 1: 1, Heilige Nacht</t>
  </si>
  <si>
    <t>Lieder op. 2</t>
  </si>
  <si>
    <t>21/06/2005, 15:04</t>
  </si>
  <si>
    <t>25/12/2018, 13:18</t>
  </si>
  <si>
    <t>Op 2 Bk 1: 2, Der Himmel hat keine Sterne</t>
  </si>
  <si>
    <t>14/06/2016, 11:05</t>
  </si>
  <si>
    <t>Op 2 Bk 1: 3, Gefluster der Nacht</t>
  </si>
  <si>
    <t>18/11/2018, 19:08</t>
  </si>
  <si>
    <t>Op 2 Bk 1: 6, Um Mitternacht</t>
  </si>
  <si>
    <t>21/06/2005, 15:05</t>
  </si>
  <si>
    <t>14/06/2016, 11:08</t>
  </si>
  <si>
    <t>Op 2 Bk 1: 7, Vor der Stadt</t>
  </si>
  <si>
    <t>12/05/2016, 13:16</t>
  </si>
  <si>
    <t>Op 2 Bk 2: 1, Frühlingstag</t>
  </si>
  <si>
    <t>03/04/2016, 07:52</t>
  </si>
  <si>
    <t>Op 2 Bk 2: 2, Altdeutsches Minnelied</t>
  </si>
  <si>
    <t>11/02/2018, 17:33</t>
  </si>
  <si>
    <t>Op 2 Bk 2: 4, Im Lenz</t>
  </si>
  <si>
    <t>11/05/2018, 22:29</t>
  </si>
  <si>
    <t>Op 2 Bk 2: 5, Das verlassene Madchen</t>
  </si>
  <si>
    <t>16/05/2020, 11:27</t>
  </si>
  <si>
    <t>Op 2 Bk 2: 6, Empfangis</t>
  </si>
  <si>
    <t>07/09/2017, 21:41</t>
  </si>
  <si>
    <t>I. Langsam mit ernst-leidenschaftlichem Ausdruck</t>
  </si>
  <si>
    <t>RSO Berlin, Bernhard Klee</t>
  </si>
  <si>
    <t>Lyrische Symphonie, Op. 18</t>
  </si>
  <si>
    <t>21/04/2016, 13:02</t>
  </si>
  <si>
    <t>II. Lebhaft</t>
  </si>
  <si>
    <t>29/04/2016, 09:56</t>
  </si>
  <si>
    <t>III. Von hier ab plötzlich breiter und nach und nach immer ruhiger und langsamer</t>
  </si>
  <si>
    <t>21/04/2016, 13:16</t>
  </si>
  <si>
    <t>IV. Langsam</t>
  </si>
  <si>
    <t>21/04/2016, 13:24</t>
  </si>
  <si>
    <t>V. Feurig und kraftvoll</t>
  </si>
  <si>
    <t>03/10/2017, 14:43</t>
  </si>
  <si>
    <t>VI. Sehr mäßig</t>
  </si>
  <si>
    <t>21/11/2016, 11:37</t>
  </si>
  <si>
    <t>VII. Molto adagio</t>
  </si>
  <si>
    <t>05/04/2016, 10:01</t>
  </si>
  <si>
    <t>Maiblumen blühten überall</t>
  </si>
  <si>
    <t>10/06/2007, 15:36</t>
  </si>
  <si>
    <t>13/07/2019, 00:34</t>
  </si>
  <si>
    <t>Minnelied</t>
  </si>
  <si>
    <t>03/01/2018, 20:00</t>
  </si>
  <si>
    <t>Psalm 23, Op.14</t>
  </si>
  <si>
    <t>21/06/2005, 13:52</t>
  </si>
  <si>
    <t>12/04/2016, 11:58</t>
  </si>
  <si>
    <t>Psalm 83</t>
  </si>
  <si>
    <t>10/06/2007, 14:26</t>
  </si>
  <si>
    <t>13/04/2016, 13:17</t>
  </si>
  <si>
    <t>o Op: Schlummerlied</t>
  </si>
  <si>
    <t>Schlummerlied, o Op.</t>
  </si>
  <si>
    <t>21/06/2005, 15:43</t>
  </si>
  <si>
    <t>07/01/2018, 20:52</t>
  </si>
  <si>
    <t>Op 22: 1, Auf braunen Sammetschuhen</t>
  </si>
  <si>
    <t>Sechs Lieder, Op. 22</t>
  </si>
  <si>
    <t>21/06/2005, 15:44</t>
  </si>
  <si>
    <t>07/04/2016, 14:41</t>
  </si>
  <si>
    <t>Op 22: 3, Feiger Gedanken bangliches Schwanken</t>
  </si>
  <si>
    <t>10/06/2007, 19:22</t>
  </si>
  <si>
    <t>10/06/2007, 12:51</t>
  </si>
  <si>
    <t>30/03/2019, 22:24</t>
  </si>
  <si>
    <t>Op 22: 4, Elfenlied</t>
  </si>
  <si>
    <t>30/04/2018, 22:41</t>
  </si>
  <si>
    <t>Op 22: 5, Volkslied</t>
  </si>
  <si>
    <t>10/06/2007, 19:23</t>
  </si>
  <si>
    <t>07/03/2019, 20:33</t>
  </si>
  <si>
    <t>Op 22: [6], Auf dem Meere meiner Seele</t>
  </si>
  <si>
    <t>11/07/2019, 22:22</t>
  </si>
  <si>
    <t>I. Sehr Lebhaft</t>
  </si>
  <si>
    <t>Sinfonietta, Op. 23</t>
  </si>
  <si>
    <t>21/06/2005, 14:36</t>
  </si>
  <si>
    <t>28/07/2019, 20:42</t>
  </si>
  <si>
    <t>II. Ballade: Sehr Gemessen (Poco Adagio), Doch Nicht Schleppend</t>
  </si>
  <si>
    <t>21/06/2005, 14:37</t>
  </si>
  <si>
    <t>28/07/2019, 20:50</t>
  </si>
  <si>
    <t>I. Allegro Con Fuoco</t>
  </si>
  <si>
    <t>String Quartet 1 in A major, Op. 4</t>
  </si>
  <si>
    <t>21/06/2005, 15:57</t>
  </si>
  <si>
    <t>21/06/2005, 15:55</t>
  </si>
  <si>
    <t>05/09/2019, 10:10</t>
  </si>
  <si>
    <t>21/06/2005, 15:58</t>
  </si>
  <si>
    <t>07/01/2018, 20:56</t>
  </si>
  <si>
    <t>III. Breit Und Kraftig</t>
  </si>
  <si>
    <t>21/06/2005, 15:59</t>
  </si>
  <si>
    <t>15/05/2020, 16:15</t>
  </si>
  <si>
    <t>IV. Vivace Con Fuoco</t>
  </si>
  <si>
    <t>23/07/2019, 02:32</t>
  </si>
  <si>
    <t>II. Moderato - Andante Mosso - Allegretto - - - Adagio</t>
  </si>
  <si>
    <t>String Quartet 2, Op. 15</t>
  </si>
  <si>
    <t>21/06/2005, 16:01</t>
  </si>
  <si>
    <t>05/02/2017, 15:20</t>
  </si>
  <si>
    <t>III. Schnell</t>
  </si>
  <si>
    <t>21/06/2005, 16:02</t>
  </si>
  <si>
    <t>30/07/2016, 12:54</t>
  </si>
  <si>
    <t>IV. Andante, Mit Energischer Entschlossenheit, Allegro Molto, Langsam, Andante</t>
  </si>
  <si>
    <t>17/02/2008, 21:31</t>
  </si>
  <si>
    <t>08/06/2017, 14:22</t>
  </si>
  <si>
    <t>1. Präludium. Poco Adagio</t>
  </si>
  <si>
    <t>Lasalle Quartet</t>
  </si>
  <si>
    <t>String Quartet 4, Op. 25</t>
  </si>
  <si>
    <t>27/03/2015, 14:00</t>
  </si>
  <si>
    <t>21/06/2005, 16:10</t>
  </si>
  <si>
    <t>24/11/2016, 11:36</t>
  </si>
  <si>
    <t>II. Burleske. Vivace</t>
  </si>
  <si>
    <t>21/12/2018, 21:39</t>
  </si>
  <si>
    <t>IV. Intermezzo. Allegretto</t>
  </si>
  <si>
    <t>21/06/2005, 16:11</t>
  </si>
  <si>
    <t>10/06/2018, 14:46</t>
  </si>
  <si>
    <t>5. Thema mit Variationen (Barcarole). Poco Adagio</t>
  </si>
  <si>
    <t>19/10/2016, 09:29</t>
  </si>
  <si>
    <t>I. Lied aus Dixieland</t>
  </si>
  <si>
    <t>Symphonische Gesange, Op. 20</t>
  </si>
  <si>
    <t>11/07/2019, 23:03</t>
  </si>
  <si>
    <t>II. Lied der Baumwollpacker</t>
  </si>
  <si>
    <t>03/12/2019, 22:36</t>
  </si>
  <si>
    <t>III. Totes braunes Mädel</t>
  </si>
  <si>
    <t>16/07/2019, 23:16</t>
  </si>
  <si>
    <t>IV. Übler Bursche</t>
  </si>
  <si>
    <t>03/04/2018, 21:30</t>
  </si>
  <si>
    <t>V. Erkenntnis</t>
  </si>
  <si>
    <t>20/05/2018, 09:38</t>
  </si>
  <si>
    <t>VII. Arabeske</t>
  </si>
  <si>
    <t>12/03/2018, 21:48</t>
  </si>
  <si>
    <t>Symphonische Gesänge, Op. 20</t>
  </si>
  <si>
    <t>10/06/2007, 15:41</t>
  </si>
  <si>
    <t>20/05/2018, 09:41</t>
  </si>
  <si>
    <t>10/06/2007, 15:42</t>
  </si>
  <si>
    <t>16/05/2020, 03:12</t>
  </si>
  <si>
    <t>09/03/2018, 08:17</t>
  </si>
  <si>
    <t>26/01/2018, 13:21</t>
  </si>
  <si>
    <t>10/06/2007, 15:43</t>
  </si>
  <si>
    <t>25/11/2017, 20:18</t>
  </si>
  <si>
    <t>VI. Afrikanischer Tanz</t>
  </si>
  <si>
    <t>07/01/2018, 21:50</t>
  </si>
  <si>
    <t>Symphony 1 in D minor</t>
  </si>
  <si>
    <t>10/06/2007, 16:19</t>
  </si>
  <si>
    <t>04/04/2019, 22:53</t>
  </si>
  <si>
    <t>01/11/2005, 22:05</t>
  </si>
  <si>
    <t>10/06/2018, 16:52</t>
  </si>
  <si>
    <t>III. Sehr innig und breit</t>
  </si>
  <si>
    <t>10/06/2007, 16:21</t>
  </si>
  <si>
    <t>03/11/2018, 21:06</t>
  </si>
  <si>
    <t>I. Sostenuto - Allegro</t>
  </si>
  <si>
    <t>Symphony 2 in B flat major</t>
  </si>
  <si>
    <t>10/06/2007, 16:23</t>
  </si>
  <si>
    <t>15/04/2018, 20:50</t>
  </si>
  <si>
    <t>II. Nicht zu schnell - Scherzando</t>
  </si>
  <si>
    <t>10/06/2007, 16:24</t>
  </si>
  <si>
    <t>25/11/2017, 19:56</t>
  </si>
  <si>
    <t>10/06/2007, 16:26</t>
  </si>
  <si>
    <t>23/11/2017, 22:00</t>
  </si>
  <si>
    <t>IV. Moderato</t>
  </si>
  <si>
    <t>10/06/2007, 16:27</t>
  </si>
  <si>
    <t>08/12/2017, 13:00</t>
  </si>
  <si>
    <t>I. Sostenuto</t>
  </si>
  <si>
    <t>Slovak PO, Edgar Seipenbusch</t>
  </si>
  <si>
    <t xml:space="preserve">Symphony in B-flat Major </t>
  </si>
  <si>
    <t>21/06/2005, 11:13</t>
  </si>
  <si>
    <t>04/09/2016, 08:58</t>
  </si>
  <si>
    <t>21/06/2005, 11:15</t>
  </si>
  <si>
    <t>30/06/2017, 10:34</t>
  </si>
  <si>
    <t>21/06/2005, 11:16</t>
  </si>
  <si>
    <t>19/06/2016, 13:31</t>
  </si>
  <si>
    <t>Trio (cl, vc, pf), Op.3</t>
  </si>
  <si>
    <t>21/11/2005, 08:41</t>
  </si>
  <si>
    <t>30/11/2018, 19:20</t>
  </si>
  <si>
    <t>II. Andante / Poco mosso con fantasia</t>
  </si>
  <si>
    <t>26/05/2007, 17:52</t>
  </si>
  <si>
    <t>03/03/2019, 21:54</t>
  </si>
  <si>
    <t>21/06/2005, 11:26</t>
  </si>
  <si>
    <t>07/11/2018, 16:40</t>
  </si>
  <si>
    <t>Op 8: 1, Turmwächterlied</t>
  </si>
  <si>
    <t>Turmwächterlied und andere Gesänge, Op. 8</t>
  </si>
  <si>
    <t>23/11/2017, 19:24</t>
  </si>
  <si>
    <t>Op 8: 2, Und hat der Tag all seine Qual</t>
  </si>
  <si>
    <t>21/06/2005, 15:10</t>
  </si>
  <si>
    <t>04/03/2018, 20:00</t>
  </si>
  <si>
    <t>Op 8: 3, Mit Trommeln und Pfeifen</t>
  </si>
  <si>
    <t>04/05/2018, 21:45</t>
  </si>
  <si>
    <t>Op 8: 4, Tod in Ahren</t>
  </si>
  <si>
    <t>23/11/2017, 21:38</t>
  </si>
  <si>
    <t>Waldgespräch</t>
  </si>
  <si>
    <t>10/06/2007, 15:35</t>
  </si>
  <si>
    <t>08/10/2017, 18:00</t>
  </si>
  <si>
    <t>Op 6: 2, Klagen ist der Mond gekommen</t>
  </si>
  <si>
    <t>Walzer Gesänge nach toskanischen Volksliedern, Op. 6</t>
  </si>
  <si>
    <t>21/08/2017, 16:54</t>
  </si>
  <si>
    <t>Op 6: 3, Fensterlein nachts bist du zu</t>
  </si>
  <si>
    <t>07/07/2017, 11:56</t>
  </si>
  <si>
    <t>Op 6: 4, Ich gehe des Nachts</t>
  </si>
  <si>
    <t>23/11/2017, 22:01</t>
  </si>
  <si>
    <t>Op 6: 5, Blaues Sternlein</t>
  </si>
  <si>
    <t>05/04/2016, 12:21</t>
  </si>
  <si>
    <t>Op 6: 6, Breifchen schreib ich</t>
  </si>
  <si>
    <t>30/07/2016, 14:06</t>
  </si>
  <si>
    <t>I. Der alte Garten</t>
  </si>
  <si>
    <t>Zwei Gesänge für Bariton und Orchester</t>
  </si>
  <si>
    <t>10/06/2007, 15:37</t>
  </si>
  <si>
    <t>03/05/2016, 17:31</t>
  </si>
  <si>
    <t>Op 27: 1, Entfuhrung</t>
  </si>
  <si>
    <t>Zwölf Lieder, Op. 27</t>
  </si>
  <si>
    <t>10/06/2007, 12:52</t>
  </si>
  <si>
    <t>05/05/2018, 23:33</t>
  </si>
  <si>
    <t>Op 27: 2, Sommer</t>
  </si>
  <si>
    <t>31/07/2016, 14:37</t>
  </si>
  <si>
    <t>Op 27: 3, Frühling</t>
  </si>
  <si>
    <t>30/04/2018, 23:21</t>
  </si>
  <si>
    <t>Op 27: 4, Jetzt ist die Zeit</t>
  </si>
  <si>
    <t>21/06/2005, 15:46</t>
  </si>
  <si>
    <t>16/05/2020, 05:53</t>
  </si>
  <si>
    <t>Op 27: 5, Die Verschmahte</t>
  </si>
  <si>
    <t>21/12/2018, 22:15</t>
  </si>
  <si>
    <t>Op 27: 6, Der Wind des Herbstes</t>
  </si>
  <si>
    <t>10/06/2007, 12:53</t>
  </si>
  <si>
    <t>10/06/2018, 16:12</t>
  </si>
  <si>
    <t>Op 27: 7, Misery</t>
  </si>
  <si>
    <t>14/12/2018, 20:49</t>
  </si>
  <si>
    <t>Op 27: 10, Gib ein Lied mir wieder</t>
  </si>
  <si>
    <t>21/06/2005, 15:47</t>
  </si>
  <si>
    <t>30/07/2016, 17:30</t>
  </si>
  <si>
    <t>Op 27: 12, Wandrers Nachtlied</t>
  </si>
  <si>
    <t>20/05/2018, 09:43</t>
  </si>
  <si>
    <t>Op 13: 1, Die drei Schwestern</t>
  </si>
  <si>
    <t>Anne Sofie von Otter, Cord Garben</t>
  </si>
  <si>
    <t>6 Gesänge, Op. 13</t>
  </si>
  <si>
    <t>15/05/2020, 21:03</t>
  </si>
  <si>
    <t>Op 13: 2, Die Madchen mit den verbundenen Augen</t>
  </si>
  <si>
    <t>25/10/2018, 22:39</t>
  </si>
  <si>
    <t>Op 13: 3, Lied der Jungfrau</t>
  </si>
  <si>
    <t>06/08/2016, 11:12</t>
  </si>
  <si>
    <t>Op 13: 4, Als ihr Geliebter schied</t>
  </si>
  <si>
    <t>25/12/2018, 16:37</t>
  </si>
  <si>
    <t>Op 13: 5, Und kehrt er einst heim</t>
  </si>
  <si>
    <t>20/05/2018, 09:49</t>
  </si>
  <si>
    <t>Op 13: 6, Sie kam zum Schloss gegangen</t>
  </si>
  <si>
    <t>18/11/2018, 20:20</t>
  </si>
  <si>
    <t>I. Die drei Schwestern</t>
  </si>
  <si>
    <t>6 Gesänge, Op. 13 (Gürzenich)</t>
  </si>
  <si>
    <t>01/01/2016, 19:58</t>
  </si>
  <si>
    <t>21/06/2005, 14:47</t>
  </si>
  <si>
    <t>18/11/2016, 09:57</t>
  </si>
  <si>
    <t>II. Die Mädchen mit den verbundenen Augen</t>
  </si>
  <si>
    <t>06/10/2016, 12:11</t>
  </si>
  <si>
    <t>III. Lied der Jungfrau</t>
  </si>
  <si>
    <t>01/01/2016, 20:58</t>
  </si>
  <si>
    <t>24/08/2022, 16:25</t>
  </si>
  <si>
    <t>IV. Als ihr Geliebter schied</t>
  </si>
  <si>
    <t>20/05/2018, 09:52</t>
  </si>
  <si>
    <t>V. Und kehrt er einst heim</t>
  </si>
  <si>
    <t>21/06/2005, 14:48</t>
  </si>
  <si>
    <t>14/05/2020, 22:01</t>
  </si>
  <si>
    <t>VI. Sie kam zum Schloß gegangen</t>
  </si>
  <si>
    <t>07/11/2018, 23:25</t>
  </si>
  <si>
    <t>6 Gesänge, Op. 13 (orch)</t>
  </si>
  <si>
    <t>01/01/2016, 19:56</t>
  </si>
  <si>
    <t>16/12/2018, 16:46</t>
  </si>
  <si>
    <t>24/07/2018, 16:51</t>
  </si>
  <si>
    <t>22/12/2018, 13:18</t>
  </si>
  <si>
    <t>IV. Und kehrt er einst heim</t>
  </si>
  <si>
    <t>22/07/2019, 22:09</t>
  </si>
  <si>
    <t>V. Als ihr Geliebter schied</t>
  </si>
  <si>
    <t>16/05/2020, 05:02</t>
  </si>
  <si>
    <t>05/04/2019, 22:02</t>
  </si>
  <si>
    <t>1. O, Knaegend Naberou</t>
  </si>
  <si>
    <t>KCO, Ingo Metzmacher</t>
  </si>
  <si>
    <t>Zuidam, Rob</t>
  </si>
  <si>
    <t>Adam-Interludes</t>
  </si>
  <si>
    <t>08/04/2017, 09:48</t>
  </si>
  <si>
    <t>2. Wy Zagen U Endtloos Schooner Dan De Zon</t>
  </si>
  <si>
    <t>21/10/2016, 07:19</t>
  </si>
  <si>
    <t>3. Dat De Paradysgront Dreunt</t>
  </si>
  <si>
    <t>03/07/2016, 13:36</t>
  </si>
  <si>
    <t>Der Rosenkavalier, Suite</t>
  </si>
  <si>
    <t>KCO, Mariss Janssons</t>
  </si>
  <si>
    <t>Anthology Of The Royal Concertgebouw Orchestra 2000-2010</t>
  </si>
  <si>
    <t>26/01/2014, 21:47</t>
  </si>
  <si>
    <t>10/07/2020, 23:23</t>
  </si>
  <si>
    <t>Steve Martland: Shoulder to Shoulder</t>
  </si>
  <si>
    <t>Orkest De Volharding</t>
  </si>
  <si>
    <t>Shoulder to Shoulder</t>
  </si>
  <si>
    <t>20/10/2015, 01:17</t>
  </si>
  <si>
    <t>19/10/2015, 19:16</t>
  </si>
  <si>
    <t>13/11/2016, 14:58</t>
  </si>
  <si>
    <t>Row Labels</t>
  </si>
  <si>
    <t>(blank)</t>
  </si>
  <si>
    <t>Grand Total</t>
  </si>
  <si>
    <t>Column Labels</t>
  </si>
  <si>
    <t>Piano</t>
  </si>
  <si>
    <t>Count of Album</t>
  </si>
  <si>
    <t>Blank</t>
  </si>
  <si>
    <t>Rank</t>
  </si>
  <si>
    <t>v</t>
  </si>
  <si>
    <t>(All)</t>
  </si>
  <si>
    <t>Best Classical</t>
  </si>
  <si>
    <t>Chamber</t>
  </si>
  <si>
    <t>Bach Cantatas</t>
  </si>
  <si>
    <t>Contemporary</t>
  </si>
  <si>
    <t>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</si>
</sst>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pivotButton="1" applyFont="1"/>
    <xf numFmtId="0" fontId="18" fillId="0" borderId="0" xfId="0" applyFont="1"/>
    <xf numFmtId="0" fontId="19" fillId="0" borderId="0" xfId="0" applyFont="1"/>
    <xf numFmtId="0" fontId="18" fillId="33" borderId="10" xfId="0" applyFont="1" applyFill="1" applyBorder="1"/>
    <xf numFmtId="0" fontId="0" fillId="0" borderId="0" xfId="0" applyProtection="1">
      <protection locked="0"/>
    </xf>
    <xf numFmtId="0" fontId="20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0" borderId="0" xfId="0" applyNumberFormat="1"/>
    <xf numFmtId="0" fontId="16" fillId="0" borderId="0" xfId="0" applyNumberFormat="1" applyFont="1"/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</font>
    </dxf>
    <dxf>
      <font>
        <b val="0"/>
      </font>
    </dxf>
    <dxf>
      <font>
        <sz val="20"/>
      </font>
    </dxf>
    <dxf>
      <font>
        <sz val="2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sz val="20"/>
      </font>
    </dxf>
    <dxf>
      <font>
        <sz val="20"/>
      </font>
    </dxf>
    <dxf>
      <font>
        <b val="0"/>
      </font>
    </dxf>
    <dxf>
      <font>
        <b/>
      </font>
    </dxf>
    <dxf>
      <font>
        <sz val="20"/>
      </font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89.476661805558" createdVersion="8" refreshedVersion="8" minRefreshableVersion="3" recordCount="6356" xr:uid="{00000000-000A-0000-FFFF-FFFF33000000}">
  <cacheSource type="worksheet">
    <worksheetSource ref="A1:AE6357" sheet="Raw data"/>
  </cacheSource>
  <cacheFields count="31">
    <cacheField name="Name" numFmtId="0">
      <sharedItems containsDate="1" containsMixedTypes="1" minDate="2014-08-01T00:00:00" maxDate="1899-12-31T00:49:04"/>
    </cacheField>
    <cacheField name="Artist" numFmtId="0">
      <sharedItems containsBlank="1"/>
    </cacheField>
    <cacheField name="Composer" numFmtId="0">
      <sharedItems containsBlank="1" count="274">
        <s v="Adams, John"/>
        <s v="Adès, Thomas"/>
        <s v="Aho, Kalevi"/>
        <s v="Albeniz, Isaac"/>
        <s v="Albinoni, Tomaso"/>
        <s v="Alemsah"/>
        <s v="Allegri, Gregorio"/>
        <s v="Anonymous"/>
        <s v="Antheil, Georges"/>
        <s v="Arnold, Malcolm"/>
        <s v="Auric, Georges"/>
        <s v="Bach, Carl Phillip Emanuel"/>
        <s v="Bach, Johann Sebastian"/>
        <s v="Balakirev, Mili"/>
        <s v="Banks, Don"/>
        <s v="Bantock, Granville"/>
        <s v="Barber, Samuel"/>
        <s v="Barkauskas, Vytautas"/>
        <s v="Bartók, Béla"/>
        <s v="Beethoven, Ludwig van"/>
        <s v="Bennett, Richard Rodney"/>
        <s v="Berg, Alban"/>
        <s v="Berio, Luciano"/>
        <s v="Berlioz, Hector"/>
        <s v="Bernstein, Leonard"/>
        <s v="Billings, William"/>
        <s v="Bingen, Hildegard Von"/>
        <s v="Blacher, Boris"/>
        <s v="Bliss, Arthur"/>
        <s v="Bloch, Ernest"/>
        <s v="Boer, Ed de"/>
        <s v="Boito, Arrigo"/>
        <s v="Borodin, Alexander"/>
        <s v="Brahms, Johannes"/>
        <s v="Bridge, Frank"/>
        <s v="Britten, Benjamin"/>
        <s v="Bruch, Max"/>
        <s v="Bruckner, Anton"/>
        <s v="Brumel, Antoine"/>
        <s v="Bryars, Gavin"/>
        <s v="Busoni, Ferruccio"/>
        <s v="Butterworth, George"/>
        <s v="Caldara, Antonio"/>
        <s v="Canteloube, Joseph"/>
        <s v="Caplet, André"/>
        <s v="Catalani, Alfredo"/>
        <s v="Chabrier, Emmanuel"/>
        <s v="Chopin, Frédéric"/>
        <s v="Cilea, Francesco"/>
        <s v="Copland, Aaron"/>
        <s v="Corelli, Arcangelo"/>
        <s v="Corigliano, John"/>
        <s v="Couperin, François"/>
        <s v="Crosse, Gordon"/>
        <s v="Dallapiccola, Luigi"/>
        <s v="Damase, Jean-Michel"/>
        <s v="Debussy, Claude"/>
        <s v="DeLannoy, Marcel"/>
        <s v="Delibes, Léo"/>
        <s v="Delius, Frederick"/>
        <s v="Denisov, Edison"/>
        <s v="Diamond, David"/>
        <s v="Diepenbrock, Alphons"/>
        <s v="Dohnányi, Ernö von"/>
        <s v="Dowland, John"/>
        <s v="Dukas, Paul"/>
        <s v="Durante, Francesco"/>
        <s v="Dvarionas, Balys"/>
        <s v="Dvořák, Antonin"/>
        <s v="Egk, Werner"/>
        <s v="Eisler, Hanns"/>
        <s v="Elgar, Edward"/>
        <s v="Enescu, George"/>
        <s v="Eno, Brian"/>
        <s v="Enzina"/>
        <s v="Escher, Rudolf"/>
        <s v="Falla, Manuel de"/>
        <s v="Fauré, Gabriel"/>
        <s v="Ferguson, Howard"/>
        <s v="Ferroud, Pierre-Octave"/>
        <s v="Finzi, Gerald"/>
        <s v="Fitkin, Chris"/>
        <s v="Françaix, Jean"/>
        <s v="Franck, César"/>
        <s v="Franzetti, Carlos"/>
        <s v="Gabrieli, Giovanni"/>
        <s v="Gade, Niels"/>
        <s v="Garbarek, Jan"/>
        <s v="Gershwin, George"/>
        <s v="Gliere, Reinhold"/>
        <s v="Gluck, Christoph Willibald Von "/>
        <s v="Goldenthal, Elliot"/>
        <s v="Górecki, Henryk"/>
        <s v="Gounod, Charles"/>
        <s v="Grainger, Percy"/>
        <s v="Grieg, Edvard"/>
        <s v="Grofé, Ferde"/>
        <s v="Hahn, Reynaldo"/>
        <s v="Händel, Georg Friedrich"/>
        <s v="Hanson, Howard"/>
        <s v="Harbison, John"/>
        <s v="Haydn / Beethoven"/>
        <s v="Haydn, Franz Joseph"/>
        <s v="Henze, Hans Werner"/>
        <s v="Héritier, Jean l'"/>
        <s v="Hindemith, Paul"/>
        <s v="Holloway, Robin"/>
        <s v="Holloway/Schumann"/>
        <s v="Holst, Gustav"/>
        <s v="Honegger, Arthur"/>
        <s v="Ibert, Jacques"/>
        <s v="Indy, Vincent d'"/>
        <s v="Ireland, John"/>
        <s v="Ives, Charles"/>
        <s v="Ives, Charles / William Schuman"/>
        <s v="Janácek, Leos"/>
        <s v="Jeff Alexander &amp; Tony Wilson"/>
        <s v="Jobim, Antônio Carlos"/>
        <s v="Johann Sebastian Bach/Arnold Schoenberg"/>
        <s v="Johann Sebastian Bach/Edward Elgar"/>
        <s v="Judith Bingham"/>
        <s v="Kancheli, Giya"/>
        <s v="Karlowicz, Mieczyslaw"/>
        <s v="Keulen, Geert van"/>
        <s v="Keuris, Tristan"/>
        <s v="Khachaturian, Aram"/>
        <s v="Knussen, Oliver"/>
        <s v="Kodály, Zoltán"/>
        <s v="Korngold, Erich Wolfgang"/>
        <s v="Krenek, Ernst"/>
        <s v="Krieger"/>
        <s v="Krommer, Franz"/>
        <s v="Kurtág, György"/>
        <s v="Lang, David"/>
        <s v="Liadov, Anatol"/>
        <s v="Ligeti, György"/>
        <s v="Liszt, Franz"/>
        <s v="Lourié, Arthur"/>
        <s v="Ludwig Van Beethoven/Franz Liszt"/>
        <s v="Lutoslawski, Witold"/>
        <s v="Mahler, Gustav"/>
        <s v="Wagner, Richard"/>
        <s v="Manneke, Daan"/>
        <s v="Marcello, Benedetto"/>
        <s v="Markowski, Michael"/>
        <s v="Marshall, Ingram"/>
        <s v="Martin, Frank"/>
        <s v="Martinů, Bohuslav"/>
        <s v="Martland, Steve"/>
        <s v="Mascagni, Pietro"/>
        <s v="Massenet, Jules"/>
        <s v="Mehrab"/>
        <s v="Mendelssohn-Bartholdy, Felix"/>
        <s v="Menotti, Gian Carlo"/>
        <s v="Merulo"/>
        <s v="Mesomedes"/>
        <s v="Messiaen, Olivier"/>
        <s v="Michael Praetorius &amp; Jan Sandström"/>
        <s v="Milhaud, Darius"/>
        <s v="Mompou, Federico"/>
        <s v="Morales, Cristóbal de"/>
        <s v="Moszkowski, Moritz"/>
        <s v="Mozart, Wolfgang Amadeus"/>
        <s v="Mundy"/>
        <s v="Mussorgsky, Modest"/>
        <s v="Myers, Stanley"/>
        <s v="Nas, Mayke"/>
        <s v="Nicolai, Otto"/>
        <s v="Nielsen, Carl"/>
        <s v="Nyman, Michael"/>
        <s v="Offenbach, Jacques"/>
        <s v="Ólafur Arnalds &amp; Arnor Dan Arnarson"/>
        <s v="Orff, Carl"/>
        <s v="Ostrcil, Otakar"/>
        <s v="Pachelbel, Johann"/>
        <s v="Paganini, Niccolò"/>
        <s v="Palestrina, Giovanni Pierluigi Da"/>
        <s v="Paliashvili, Zakhari"/>
        <s v="Panufnik, Andrzej"/>
        <s v="Pärt, Arvo"/>
        <s v="Pelecis, Georgs"/>
        <s v="Pergolesi, Giovanni Battista"/>
        <s v="Peteris Vasks"/>
        <s v="Piazzolla, Astor"/>
        <s v="Pierné, Gabriel"/>
        <s v="Plakidis, Peteris"/>
        <s v="Pott, Francis"/>
        <s v="Poulenc, Francis"/>
        <s v="Prokofiev, Sergei"/>
        <s v="Puccini, Giacomo"/>
        <s v="Purcell, Henry"/>
        <s v="Rachmaninov, Sergei"/>
        <s v="Rackham, Simon"/>
        <s v="Raksin, David"/>
        <s v="Rautavaara, Einojuhani"/>
        <s v="Ravel, Maurice"/>
        <s v="Rebecca Dale"/>
        <s v="Reger, Max"/>
        <s v="Reich, Steve"/>
        <s v="Respighi, Ottorino"/>
        <s v="Reznicek, Emil Nikolaus Von"/>
        <s v="Rihm, Wolfgang"/>
        <s v="Rimsky-Korsakov, Nikolai"/>
        <s v="Robbins, Richard"/>
        <s v="Robert Schumann/Franz Liszt"/>
        <s v="Rodrigo, Joaquín "/>
        <s v="Roland-Manuel, Alexis"/>
        <s v="Rossini, Gioacchino"/>
        <s v="Rouge, Guillaume le"/>
        <s v="Roussel, Albert"/>
        <s v="Rue, Pierre De La"/>
        <s v="Ruggles, Carl"/>
        <s v="Rütti, Carl"/>
        <s v="Saint-Saëns, Camille"/>
        <s v="Satie, Erik"/>
        <s v="Scarlatti, Alessandro"/>
        <s v="Scarlatti, Domenico"/>
        <s v="Schat, Peter"/>
        <s v="Schmidt, Franz"/>
        <s v="Schmitt, Florent"/>
        <s v="Schnittke, Alfred"/>
        <s v="Schönberg, Arnold"/>
        <s v="Schreker, Franz"/>
        <s v="Schubert, Franz"/>
        <s v="Schuman, William"/>
        <s v="Schumann, Robert"/>
        <s v="Schütz, Heinrich"/>
        <s v="Scriabin, Alexander"/>
        <s v="Seddon, Tim"/>
        <s v="Seeger, Ruth Crawford"/>
        <s v="Sessions, Roger"/>
        <s v="Shchedrin, Rodion"/>
        <s v="Shostakovich, Dmitri"/>
        <s v="Sibelius, Jean"/>
        <s v="Silvestrov, Valentin"/>
        <s v="Smetana, Bedrich"/>
        <s v="Stamitz, Carl Philipp"/>
        <s v="Strauss, Richard"/>
        <s v="Stravinsky, Igor"/>
        <s v="Suk, Josef"/>
        <s v="Suppé, Franz von"/>
        <s v="Svendsen, Johann"/>
        <s v="Szymanowski, Karol"/>
        <s v="Tailleferre, Germaine"/>
        <s v="Takemitsu, Toru"/>
        <s v="Tallis, Thomas"/>
        <s v="Tartini, Giuseppe"/>
        <s v="Tavener, John"/>
        <s v="Tchaikovsky, Peter Ilyich"/>
        <s v="Telemann, Georg Philipp"/>
        <s v="Tippett, Michael"/>
        <s v="Torke, Michael"/>
        <s v="Tormis, Veljo"/>
        <s v="Traditinoal (Basque)"/>
        <s v="Traditional"/>
        <s v="Turina, Joaquin"/>
        <s v="Turnage, Mark-Anthony"/>
        <s v="Vasks, Peteris"/>
        <s v="Vaughan Williams, Ralph"/>
        <s v="Verbey, Theo"/>
        <s v="Verdi, Giuseppe"/>
        <s v="Villa-Lobos, Heitor"/>
        <s v="Vivaldi, Antonio"/>
        <s v="Walton, William"/>
        <s v="Weber, Carl Maria von"/>
        <s v="Webern, Anton"/>
        <s v="Weill, Kurt"/>
        <s v="Weiss, Silvius Leopold"/>
        <s v="Westbrook, Mike"/>
        <s v="Wolf, Hugo"/>
        <s v="Ysaye, Eugene"/>
        <s v="Zemlinsky, Alexander von"/>
        <s v="Zuidam, Rob"/>
        <m u="1"/>
      </sharedItems>
    </cacheField>
    <cacheField name="Album" numFmtId="0">
      <sharedItems containsMixedTypes="1" containsNumber="1" containsInteger="1" minValue="16" maxValue="16"/>
    </cacheField>
    <cacheField name="Grouping" numFmtId="0">
      <sharedItems containsBlank="1" containsMixedTypes="1" containsNumber="1" containsInteger="1" minValue="68" maxValue="68"/>
    </cacheField>
    <cacheField name="Work" numFmtId="0">
      <sharedItems containsMixedTypes="1" containsNumber="1" containsInteger="1" minValue="16" maxValue="68" count="2260">
        <s v="Christian Zeal &amp; Activity"/>
        <s v="Common Tones In Simple Time"/>
        <s v="Eros Piano"/>
        <s v="Fearful Symmetries"/>
        <s v="Light Over Water"/>
        <s v="Lollapalooza"/>
        <s v="Shaker Loops"/>
        <s v="Short Ride In A Fast Machine"/>
        <s v="The Chairman Dances (Foxtrot For Orchestra)"/>
        <s v="The Wound Dresser"/>
        <s v="Tromba Lontana"/>
        <s v="...but all shall be well, Op. 10"/>
        <s v="Arcadiana"/>
        <s v="Concerto Conciso, Op. 18"/>
        <s v="Darknesse Visible"/>
        <s v="Five Eliot Landscapes, Op. 1"/>
        <s v="Gefriolsae Me"/>
        <s v="Sonata da Caccia"/>
        <s v="The Origin of the Harp"/>
        <s v="These Premises Are Alarmed, Op. 16"/>
        <s v="Traced Overhead, Op. 15"/>
        <s v="Symphonic Dances"/>
        <s v="Symphony 11"/>
        <s v="Rapsodia española, Op. 70"/>
        <s v="Adagio in G minor"/>
        <s v="Nel Labirinto Della Voce"/>
        <s v="Miserere"/>
        <s v="Mnemosyne [Disc 1]"/>
        <s v="A Jazz Symphony"/>
        <s v="Beckus The Dandipratt Overture Op. 5"/>
        <s v="Carnival Of Animals, Op. 72"/>
        <s v="Clarinet Concerto 1, Op. 20"/>
        <s v="Clarinet Concerto 2, Op. 115"/>
        <s v="Clarinet Sonatina, Op. 29"/>
        <s v="Concerto for 2 Pianos, Op. 104"/>
        <s v="Concerto for 28 Players, Op. 105"/>
        <s v="Concerto For Guitar &amp; Chamber Orchestra, Op. 67"/>
        <s v="Divertimento (fl, ob, cl), Op. 37"/>
        <s v="English Dances, Op. 27"/>
        <s v="Flute Concerto, Op. 45"/>
        <s v="Four Cornish Dances, Op. 91"/>
        <s v="Four Scottish Dances, Op. 59"/>
        <s v="Horn Concerto 2, Op. 58"/>
        <s v="Larch Trees, Op. 3"/>
        <s v="Larch Trees, Op.3 (Tone Poem For Orchestra)"/>
        <s v="Peterloo Overture, Op 97"/>
        <s v="Serenade For Small Orchestra, Op. 26"/>
        <s v="Symphony 2, Op 40"/>
        <s v="Symphony 3, Op. 63"/>
        <s v="Symphony 4, Op. 71"/>
        <s v="Symphony 5, Op 74"/>
        <s v="Tam O'Shanter - Overture, Op. 51"/>
        <s v="Viola Concerto, Op. 108"/>
        <s v="L'Eventail De Jeanne"/>
        <s v="Les Mariés de la Tour Eiffel"/>
        <s v="Trio Sonatas"/>
        <s v="Ach Gott, vom Himmel sieh darein, BWV 2"/>
        <s v="Ach Herr, mich armen Sunder, BWV 135"/>
        <s v="Cantata No. 72, &quot;Alles nur nach Gottes Willen&quot; BWV 72"/>
        <s v="Also Hat Gott Die Welt Geliebt, BWV 68"/>
        <s v="Ärgre dich, o Seele, nicht, BWV 186"/>
        <s v="Bach: Concertos For Flute &amp; Strings"/>
        <s v="Bach: The 4 Lute Suites"/>
        <s v="Bach: Transcriptions"/>
        <s v="Bekennen Will Ich Seinen Namen&quot; BWV 200"/>
        <s v="Bereitet die Wege, Bereitet die Bahn! BWV 132"/>
        <s v="Brich dem Hungrigen dein Brot, BWV 39"/>
        <s v="Christ unser Herr zum Jordan kam, BWV 7"/>
        <s v="Classical Music Start-Up Kit, Vol. 1 - 1500-1825"/>
        <s v="Concerto In A Minor (fl, vn, hpsd, str, bc), BWV 1044 &quot;Triple Concerto)"/>
        <s v="Concerto In D Minor For 2 Violins, BWV 1043, &quot;Double&quot;"/>
        <s v="Concerto in D minor for two violins and orchestra, BWV 1043"/>
        <s v="Concerto in F (hpsd, 2rec, str), BWV 1057"/>
        <s v="Die Elenden sollen essen, BWV 75"/>
        <s v="Die Himmel erzahlen die Ehre Gottes, BWV 76"/>
        <s v="Erfreute Zeit Im Neuen Bunde, BWV 83"/>
        <s v="Erhalt uns, Herr, bei deinem Wort, BWV 126"/>
        <s v="Erhöhtes Fleisch Und Blut, BWV 173"/>
        <s v="Erschallet, ihr Lieder, erklinget, ihr Saiten! BWV 172"/>
        <s v="Es ist das Heil uns kommen her, BWV 9"/>
        <s v="Es ist ein trotzig und verzagt Ding, BWV 176"/>
        <s v="Es reißet euch ein schrecklich Ende, BWV 90"/>
        <s v="Fantasie &amp; Fugue In C Minor, BWV 537 (arr. Elgar)"/>
        <s v="Freue dich, erlöste Schar, BWV 30"/>
        <s v="Geist und Seele wird verwirret, BWV 35"/>
        <s v="Geschwinde, ihr wirbelnden Winde, BWV 201"/>
        <s v="Gleichwie der Regen und Schnee vom Himmel fallt, BWV 18"/>
        <s v="Gott der Herr ist Sonn und Schild, BWV 79"/>
        <s v="Harpsichord Concerto In F Minor, BWV 1056"/>
        <s v="Cantata No. 113, &quot;Herr Jesu Christ&quot;, BWV 113"/>
        <s v="Herr Jesu Christ, du höchstes Gut, BWV 113"/>
        <s v="Cantata No. 105, &quot;Herr, gehe nicht ins Gericht&quot;, BWV 105"/>
        <s v="Cantata No. 73, &quot;Herr, wie du willt, so schick's mit mir&quot; BWV 73"/>
        <s v="Herz und Mund und Tat und Leben BWV 147"/>
        <s v="Horowitz - The Last Romantic"/>
        <s v="Ich armer Mensch, ich Sündenknecht, BWV 55"/>
        <s v="Ich bin in mir vergnügt, BWV 204"/>
        <s v="Ich bin vergnugt mit meinem Glucke, BWV 84"/>
        <s v="Ich elender Mensch, wer wird mich erlosen, BWV 48"/>
        <s v="Ich hab in Gottes Herz und Sinn, BWV 92"/>
        <s v="Goldberg Variations"/>
        <s v="Ich Habe Genug, BWV 82"/>
        <s v="Ich hatte viel Bekummernis, BWV 21"/>
        <s v="Ich Hatte Viel Bekümmernis, BWV 21"/>
        <s v="Ich Liebe Den Höchsten Von Ganzem Gemüte, BWV 174"/>
        <s v="Cantata No. 156, &quot;Ich steh mit einem Fuß im Grabe&quot; BWV 156"/>
        <s v="Ihr Menschen, rühmet Gottes Liebe, BWV 167"/>
        <s v="Italian Concerto In F, BWV 971"/>
        <s v="Jauchzet Gott in allen Landen! BWV 51"/>
        <s v="Johannes Passion, BWV 245"/>
        <s v="Laß Fürstin, laß noch einen Strahl, BWV 198"/>
        <s v="Laute / Gitarre &amp; Cembalo"/>
        <s v="Leichtgesinnte Flattergeister, BWV 181"/>
        <s v="Lute Partita In C Minor, BWV 997"/>
        <s v="Lute Suite In E Minor, BWV 996"/>
        <s v="Lute Suite In G Minor, BWV 995"/>
        <s v="Mache dich, mein Geist, bereit, BWV 115"/>
        <s v="Cantata No. 199 &quot;Mein Herze Schwimmt Im Blut&quot;, BWV 199"/>
        <s v="Mein Herze Schwimmt Im Blut, BWV 199"/>
        <s v="Meine Seel erhebt den Herren, BWV 10"/>
        <s v="Messe en Si mineur"/>
        <s v="Mit Fried Und Freud Ich Fahr Dahin, BWV 125"/>
        <s v="Nimm was dein ist, und gehe hin, BWV 144"/>
        <s v="Non sa che sia dolore, BWV 209"/>
        <s v="Nun danket alle Gott, BWV 192"/>
        <s v="Nun Komm, der Heiden Heiland BWV 62"/>
        <s v="Nun Komm, der Heiden Heiland, BWV 61"/>
        <s v="O Ewiges Feuer, O Ursprung Der Liebe, BWV 34"/>
        <s v="O Ewigkeit, du Donnerwort I, BWV 20"/>
        <s v="O Ewigkeit, du Donnerwort, BWV 60"/>
        <s v="O Jesu Christ, mein's Lebens Licht Motet, BWV 118/231"/>
        <s v="Orchestral Suite 1, BWV 1066"/>
        <s v="Orchestral Suite 2, BWV 1067"/>
        <s v="Orchestral Suite 3, BWV 1068"/>
        <s v="Orchestral Suite 4, BWV 1069"/>
        <s v="Pachelbel's Canon &amp; Other Baroque Favorites"/>
        <s v="Piano Concerto 1 in D minor, BWV 1052"/>
        <s v="Piano Concerto 2 in E major, BWV 1053"/>
        <s v="Piano Concerto 3 in D major, BWV 1054"/>
        <s v="Piano Concerto 4 in A major, BWV 1055"/>
        <s v="Piano Concerto 5 in F minor, BWV 1056"/>
        <s v="Piano Concerto 7 in G minor, BWV 1058"/>
        <s v="Preise dein Glücke gesegnetes Sachsen, BWV 215"/>
        <s v="Prelude &amp; Fugue #6 In D Minor, BWV 851"/>
        <s v="Schweigt stille plaudert nicht, BWV 211"/>
        <s v="Schwingt Freudig Euch Empor, BWV 36"/>
        <s v="Cantata No. 179, &quot;Siehe Zu, Daß Deine Gottesfurcht&quot;, BWV 179"/>
        <s v="Tönet, ihr Pauken! Erschallet, Trompeten! BWV 214"/>
        <s v="Cantata No. 168, &quot;Tue Rechnung! Donnerwort&quot;, BWV 168"/>
        <s v="Vegnügte Ruh, beliebte Seelenlust, BWV 170"/>
        <s v="Vergnügte Ruh, beliebte Seelenlust, BWV 170"/>
        <s v="Violin Concerto #2 In E, BWV 1042"/>
        <s v="Violin Concerto 1 in A minor, BWV 1041"/>
        <s v="Violin Concerto 2 in E major, BWV 1042"/>
        <s v="Vor deinen Thron tret ich hiermit, BWV 668"/>
        <s v="Wachet! Betet! Betet! Wachet! BWV 70"/>
        <s v="Cantata No. 94, &quot;Was frag ich nach der Welt&quot;, BWV 94"/>
        <s v="Cantata No. 111, &quot;Was mein Gott will, das g'scheh allzeit&quot; BWV 111"/>
        <s v="Was Mir Behagt (Hunt Cantata), BWV 208"/>
        <s v="Was soll ich aus dir machen, Ephraim, BWV 89"/>
        <s v="Was willst du dich betruben, BWV 107"/>
        <s v="Weihnachts Oratorium BWV 248/I"/>
        <s v="Weihnachts Oratorium BWV 248/II"/>
        <s v="Weihnachts Oratorium BWV 248/III"/>
        <s v="Weihnachts Oratorium BWV 248/IV"/>
        <s v="Weihnachts Oratorium BWV 248/VI"/>
        <s v="Weihnachts-Oratorium"/>
        <s v="Wer mich liebet, der wird mein Wort halten I, BWV 59"/>
        <s v="Wer mich liebet, der wird mein Wort halten II, BWV 74"/>
        <s v="Widerstehe doch der Sünde, BWV 54"/>
        <s v="Wo soll ich fliehen hin, BWV 5"/>
        <s v="Wohl dem, der sich auf seinen Gott, BWV 139"/>
        <s v="Russia"/>
        <s v="Blues For Two"/>
        <s v="The Pierrot of the Miunute"/>
        <s v="A Slumber Song of the Madonna"/>
        <s v="Adagio For Saxophones"/>
        <s v="Adagio for Strings"/>
        <s v="Adagio for Strings (from Quartet Op. 11)"/>
        <s v="Antony and Cleopatra, Op. 40"/>
        <s v="Ballade, Op.46"/>
        <s v="Beggar's Song"/>
        <s v="Cave of the Heart (Medea)"/>
        <s v="Concerto for Piano &amp; Orchestra, Op. 38"/>
        <s v="Despite and Still, Op. 41"/>
        <s v="Dover Beach op. 3"/>
        <s v="Essay No. 1 for Orchestra"/>
        <s v="Four Excursions, Op.20"/>
        <s v="Four Songs op. 13"/>
        <s v="Hermit Songs, Op. 29"/>
        <s v="In the Dark Pinewood"/>
        <s v="Knoxville: Summer of 1915 (Gomez)"/>
        <s v="Knoxville: Summer of 1915 (Upshaw)"/>
        <s v="Love at the Door"/>
        <s v="Love's Caution"/>
        <s v="Melodies Passagères, Op. 27"/>
        <s v="Music For A Scene From Shelley, Op. 7"/>
        <s v="Night Wanderers"/>
        <s v="Nocturne (Homage to John Field), Op.33"/>
        <s v="Nocturne, Op. 13, No. 4"/>
        <s v="Nuvoletta, Op. 25"/>
        <s v="Piano Sonata, Op.26"/>
        <s v="Prayers of Kierkegaard, Op. 30"/>
        <s v="School for Scandal, Op. 5"/>
        <s v="Second Essay for Orchestra, Op. 17"/>
        <s v="Strings in the Earth and Air"/>
        <s v="Symphony 2, Op. 19"/>
        <s v="The Lovers, Op. 43"/>
        <s v="There's Nae Lark"/>
        <s v="Three Songs op. 10"/>
        <s v="Three Songs op. 2"/>
        <s v="Three Songs, Op. 45"/>
        <s v="Two Songs, Op. 18"/>
        <s v="Vanessa, Op 32"/>
        <s v="Violin Concerto, Op. 14"/>
        <s v="Partita for Violin Solo"/>
        <s v="2 Portraits, Op. 5"/>
        <s v="Cantata Profana"/>
        <s v="Concert for Orchestra, Sz116"/>
        <s v="Concerto for Two Pianos, Percussion and Orchestra"/>
        <s v="De Houten Prins"/>
        <s v="De Wonderbaarlijke Mandarijn"/>
        <s v="Music for Strings, Percussion and Celesta, Sz106"/>
        <s v="Piano Concerto 1"/>
        <s v="Piano Concerto 2"/>
        <s v="Piano Concerto 3"/>
        <s v="Sonata for Two Pianos and Percussion"/>
        <s v="The Miraculous Mandarin, Op. 19"/>
        <s v="Twee portretten"/>
        <n v="68"/>
        <s v="4 Ariettas &amp; A Duet, Op. 82"/>
        <s v="Andante favori in F, WoO 57"/>
        <s v="Beethoven: The Creatures of Prometheus, Op. 43"/>
        <s v="Fantasia for Piano, Chorus and Orchestra in C Minor, Op. 80"/>
        <s v="Fantasia in C minor, Op. 80"/>
        <s v="Große Fuge in B flat, Op. 133"/>
        <s v="Octet in E Flat, Op. 103"/>
        <s v="Overture &quot;The Creatures of Prometheus&quot;, Op. 43"/>
        <s v="Overture &quot;The Ruins of Athens&quot;, Op. 113"/>
        <s v="Piano Concerto 1 in C, Op. 15 (Argerich)"/>
        <s v="Piano Concerto 1 in C, Op. 15 (Brendel)"/>
        <s v="Piano Concerto 1 in C, Op. 15 (Gould)"/>
        <s v="Piano Concerto 2 in B flat major, Op. 19 (Argerich)"/>
        <s v="Piano Concerto 3 in c, Op. 37 (Kempff)"/>
        <s v="Piano Concerto 4 in G, Op. 58 (Kempff)"/>
        <s v="Piano Concerto 5 in E flat, Op. 73 &quot;Emperor&quot; (Brendel)"/>
        <s v="Piano Concerto No. 2 in B-Flat Major, Op. 19"/>
        <s v="Piano Concerto No. 3 in C Minor, Op. 37"/>
        <s v="Piano Concerto No. 4 in G, Op. 58"/>
        <s v="Piano Concerto No. 4 in G, Op. 58 (Brendel)"/>
        <s v="Piano Sonata 14 in C sharp minor, Op. 27-2 &quot;Moonlight&quot; (Dichter)"/>
        <s v="Piano Sonata 21 in C, Op. 53 &quot;Waldstein&quot; (Gilels)"/>
        <s v="Piano Sonata 22 in F, Op. 54"/>
        <s v="Piano Sonata 23 in f, Op. 57 &quot;Appassionata&quot; (Gilels)"/>
        <s v="Piano Sonata 24 in F-Sharp, Op. 78 &quot;For Therese&quot;"/>
        <s v="Piano Sonata 25 in G, Op. 79"/>
        <s v="Piano Sonata 26 in E Flat, Op. 81A &quot;Les Adieux&quot; (Gilels)"/>
        <s v="Piano Sonata 27 In E Minor, Op. 90"/>
        <s v="Piano Sonata 28 in A major, Op. 101 (Brendel)"/>
        <s v="Piano Sonata 28 in A major, Op. 101 (Dichter)"/>
        <s v="Piano Sonata 28 in A major, Op. 101 (Pollini)"/>
        <s v="Piano Sonata 29 In B Flat Major, Op. 106 &quot;Hammerklavier&quot; (Brendel)"/>
        <s v="Piano Sonata 29 In B Flat Major, Op. 106 &quot;Hammerklavier&quot; (Pollini)"/>
        <s v="Piano Sonata 30 In E Major, Op. 109 (Brendel)"/>
        <s v="Piano Sonata 30 In E Major, Op. 109 (Pollini)"/>
        <s v="Piano Sonata 31 In A Flat Major, Op. 110 (Brendel)"/>
        <s v="Piano Sonata 31 In A Flat Major, Op. 110 (Pollini)"/>
        <s v="Piano Sonata 32 In C Minor, Op. 111 (Pollini)"/>
        <s v="Piano Sonata 32 in c, Op. 111 (Brendel)"/>
        <s v="Piano Sonata 8 in C minor, Op. 13 &quot;Pathétique&quot; (Dichter)"/>
        <s v="Piano Sonata No. 1 in F Minor, Op. 2, No. 1"/>
        <s v="Piano Sonata No. 10 in G Major, Op. 14, No. 2:"/>
        <s v="Piano Sonata No. 11 in B-Flat, Op. 22"/>
        <s v="Piano Sonata No. 12 in A-Flat Major, Op. 26"/>
        <s v="Piano Sonata No. 13 in E-Flat Major, Op. 27, No. 1"/>
        <s v="Piano Sonata No. 14 in C-Sharp Minor, Op. 27, No. 2 -&quot;Moonlight&quot;"/>
        <s v="Piano Sonata No. 15 in D Major, Op. 28 -&quot;Pastorale&quot;"/>
        <s v="Piano Sonata No. 16 in G Major, Op. 31, No. 1"/>
        <s v="Piano Sonata No. 17 in D Minor, Op. 31, No. 2 -&quot;Tempest&quot;"/>
        <s v="Piano Sonata No. 18 in E-Flat, Op. 31, No. 3 -&quot;The Hunt&quot;"/>
        <s v="Piano Sonata No. 19 in G Minor, Op. 49, No. 1"/>
        <s v="Piano Sonata No. 2 in A Major, Op. 2, No. 2"/>
        <s v="Piano Sonata No. 20 in G, Op. 49, No. 2"/>
        <s v="Piano Sonata No. 21 in C, Op. 53 -&quot;Waldstein&quot;"/>
        <s v="Piano Sonata No. 23 in F Minor, Op. 57 -&quot;Appassionata&quot;"/>
        <s v="Piano Sonata No. 26 in E-Flat, Op. 81a -&quot;Les adieux&quot;"/>
        <s v="Piano Sonata No. 27 in E Minor, Op. 90"/>
        <s v="Piano Sonata No. 28 in A, Op. 101"/>
        <s v="Piano Sonata No. 29 in B-Flat, Op. 106 -&quot;Hammerklavier&quot;"/>
        <s v="Piano Sonata No. 3 in C Major, Op. 2, No. 3"/>
        <s v="Piano Sonata No. 30 in E, Op. 109"/>
        <s v="Piano Sonata No. 31 in A-Flat, Op. 110"/>
        <s v="Piano Sonata No. 32 in C Minor, Op. 111"/>
        <s v="Piano Sonata No. 4 in E-Flat Major, Op. 7"/>
        <s v="Piano Sonata No. 5 in C Minor, Op. 10, No. 1"/>
        <s v="Piano Sonata No. 6 in F Major, Op. 10, No. 2"/>
        <s v="Piano Sonata No. 7 in D Major, Op. 10, No. 3"/>
        <s v="Piano Sonata No. 8 in C Minor, Op. 13 -&quot;Pathétique&quot;"/>
        <s v="Piano Sonata No. 9 in E Major, Op. 14, No. 1"/>
        <s v="Romance no 2 in F Major, Op 50"/>
        <s v="Septet in E Flat, Op. 20"/>
        <s v="Sonata for Violin and Piano No. 1 in D Major, Op. 12 No. 1"/>
        <s v="Sonata for Violin and Piano No. 10 in G Major, Op. 96"/>
        <s v="Sonata for Violin and Piano No. 2 in A Major, Op. 12 No. 2"/>
        <s v="Sonata for Violin and Piano No. 3 in E-Flat Major, Op. 12 No. 3"/>
        <s v="Sonata for Violin and Piano No. 4 in A Minor, Op. 23"/>
        <s v="Sonata for Violin and Piano No. 5 in F Major, Op. 24 &quot;Spring&quot;"/>
        <s v="Sonata for Violin and Piano No. 6 in A Major, Op. 30 No. 1"/>
        <s v="Sonata for Violin and Piano No. 7 in C Minor, Op. 30 No. 2"/>
        <s v="Sonata for Violin and Piano No. 8 in G Major, Op. 30 No. 3"/>
        <s v="Sonata for Violin and Piano No. 9 in A Major, Op. 47 &quot;Kreutzer&quot;"/>
        <s v="String Quartet in A minor, Op. 132"/>
        <s v="String Quartet in B flat major, Op. 130"/>
        <s v="String Quartet in C Sharp Minor, Op. 131"/>
        <s v="String Quartet in E Flat, Op. 127"/>
        <s v="String Quartet in F major, Op. 135"/>
        <s v="Symphony 1 in C major, Op. 21"/>
        <s v="Symphony 2 in D major, Op. 36"/>
        <s v="Symphony 4 in B flat major, Op. 60"/>
        <s v="Symphony 5 in c minor, Op. 67"/>
        <s v="Symphony 7 in A, Op. 92"/>
        <s v="Symphony 8 in F major, Op. 93"/>
        <s v="Symphony 9 in D minor, Op. 125"/>
        <s v="The Impatient Lover"/>
        <s v="Violin Concerto in D Major, Op. 61"/>
        <s v="Violin Sonata #8 In G, Op. 30/3"/>
        <s v="Violin Sonata 10 in G, Op. 96 (Zukerman)"/>
        <s v="Missa Breva"/>
        <s v="Altenberg Lieder, Op. 4"/>
        <s v="Kammerkonzert"/>
        <s v="Lulu - Suite"/>
        <s v="Lyrische Suite"/>
        <s v="Three Orchestral Pieces, Op. 6"/>
        <s v="Violin Concerto"/>
        <s v="Eindrücke"/>
        <s v="Rendering"/>
        <s v="Sinfonia"/>
        <s v="Brava, Jessye! [Disc 1]"/>
        <s v="Grande Symphonie Funèbre Et Triomphale, Op. 15"/>
        <s v="Harold En Italie, Op. 16"/>
        <s v="Roméo Et Juliette, Op. 17"/>
        <s v="Symphonie Fantastique, Op. 14"/>
        <s v="Candide"/>
        <s v="Chichester Psalms"/>
        <s v="Divertimento for Orchestra"/>
        <s v="On the Town"/>
        <s v="On The Waterfront"/>
        <s v="Prelude, Fugue and Riffs"/>
        <s v="Symphonic Dances from West Side Story"/>
        <s v="Mnemosyne [Disc 2]"/>
        <s v="Concertante Music"/>
        <s v="Concerto for Clarinet and Chamber Orchestra"/>
        <s v="Der Großinquisitor"/>
        <s v="Furstin Tarakanowa, Suite"/>
        <s v="Two Inventions, Op. 46"/>
        <s v="Variationen über ein Thema von Muzio Clementi"/>
        <s v="Variations On A Theme Of Paganini"/>
        <s v="A Colour Symphony"/>
        <s v="Checkmate Suite"/>
        <s v="Clarinet Quintet"/>
        <s v="Hymn to Apollo"/>
        <s v="Miracle in the Gorbals (ballet suite)"/>
        <s v="Music for Strings"/>
        <s v="Overture 'Edinburgh'"/>
        <s v="Pastoral 'Lie Strewn the White Flocks'"/>
        <s v="Concerto Grosso "/>
        <s v="From Jewish Life"/>
        <s v="Voice in the Wilderness"/>
        <s v="Symfonie nr.1 (Uit het dagboek van Etty Hillesum)"/>
        <s v="Mefistofele"/>
        <s v="Prince Igor"/>
        <s v="Symphony 2 in B Minor"/>
        <s v="Academic Festival Overture, Op. 98"/>
        <s v="Brahms Choral Works"/>
        <s v="Clarinet Quintet in B minor, Op. 115 (Carbonare)"/>
        <s v="Clarinet Quintet in B minor, Op. 115 (Leister)"/>
        <s v="Concerto In A Minor, Op. 102, &quot;Double&quot;"/>
        <s v="Ein Deutsches Requiem, Op.45"/>
        <s v="Hungarian Dances"/>
        <s v="Liebeslieder Waltzes, Op. 52"/>
        <s v="Neue Liebeslieder Waltzes, Op. 65"/>
        <s v="Piano Concerto 1 in d, Op. 15"/>
        <s v="Piano Concerto 2 in B flat major, Op. 83"/>
        <s v="Piano Quartet 1 in G minor, Op. 25 (orch Schönberg)"/>
        <s v="Piano Quartet 3 In C Minor, Op. 60"/>
        <s v="Piano Quintet 1 in f minor, Op. 88"/>
        <s v="Serenade 1 in D, Op. 11 (Abbado)"/>
        <s v="Serenade 2 in A, Op. 16"/>
        <s v="Sonata for Cello and Piano 1 in E minor, Op. 38"/>
        <s v="Sonata for Cello and Piano 2 in F major, Op. 99"/>
        <s v="String Quintet 1 in F major, Op. 88"/>
        <s v="String Quintet 2 in G major, Op. 111"/>
        <s v="String Sextet 1 in B flat major, Op. 18"/>
        <s v="String Sextet 2 in G major, Op. 36"/>
        <s v="Symphony 1 in C minor, Op. 68"/>
        <s v="Symphony 2 in D major, Op. 73"/>
        <s v="Symphony 3 in F major, op. 90"/>
        <s v="Symphony 4 in E minor, Op. 98"/>
        <s v="Tragische Ouverture"/>
        <s v="Two Chorale Preludes, from Op. 122 (arr Leinsdorf)"/>
        <s v="Vier ernste Gesänge, Op. 121 (arr Leinsdorf)"/>
        <s v="Violin Concerto in D Major, Op. 77"/>
        <s v="Violin sonata 1 in G major Op.78 &quot;Regenslied&quot;"/>
        <s v="Violin sonata 1 in G major, Op. 78"/>
        <s v="Violin sonata 2 in A major, Op. 100"/>
        <s v="Violin sonata 3 in D minor, Op.108"/>
        <s v="Violin sonata No.1 in G major Op.78 &quot;Regenslied&quot;"/>
        <s v="Suite for String Orchestra"/>
        <s v="Summer"/>
        <s v="An American Overture, Op. 27"/>
        <s v="Ballad of Heroes"/>
        <s v="Canadian Carnival, Op. 19"/>
        <s v="Cantata Academica, Op. 62"/>
        <s v="Cello Sonata in C, Op. 65"/>
        <s v="Cello Suite 1, Op. 72"/>
        <s v="Cello Suite 2, Op. 80"/>
        <s v="Cello Suite 3, Op. 87"/>
        <s v="Diversions for piano (left hand) and orchestra"/>
        <s v="Double Concerto (vn, va) in B minor"/>
        <s v="Four Sea Interludes, Op. 33a"/>
        <s v="Lachrymae, Op. 48a"/>
        <s v="Les Illuminations, Op. 18"/>
        <s v="Matinées Musicales, Op. 24"/>
        <s v="Missa Brevis in D, Op. 63"/>
        <s v="Nocturne, Op. 60"/>
        <s v="Occasional Overture, Op. 38"/>
        <s v="Passacaglia, Op. 33b"/>
        <s v="Piano Concerto, Op.13"/>
        <s v="Prelude and Fugue for 18-part String Orchestra, Op. 29"/>
        <s v="Quatre Chansons francaises"/>
        <s v="Scottish Ballad, Op. 26"/>
        <s v="Serenade For Tenor, Horn &amp; Strings, Op. 31"/>
        <s v="Simple Symphony, Op. 4"/>
        <s v="Sinfonia da Requiem"/>
        <s v="Sinfonietta, Op. 1"/>
        <s v="Soirées Musicales, Op. 9"/>
        <s v="Spring Symphony, Op. 44"/>
        <s v="Suite (vn, pf), Op. 6"/>
        <s v="Suite on English Folk Tunes: 'A time there was...'"/>
        <s v="The Building of the House, Overture, Op. 79"/>
        <s v="The Young Person's Guide To The Orchestra, Op.34"/>
        <s v="Two Portraits"/>
        <s v="Variations on a Theme by Frank Bridge, Op. 10"/>
        <s v="Variations on a Theme of Frank Bridge"/>
        <s v="Variations on a Theme of Frank Bridge, Op. 10"/>
        <s v="Violin Concerto, Op.15"/>
        <s v="War Requiem, Op. 66"/>
        <s v="Young Apollo, Op. 16"/>
        <s v="Violin Concerto 1 In G Minor, Op. 26"/>
        <s v="Symphony 1 in C Minor, Linzer Fassung (1866-Nowak)"/>
        <s v="Symphony 2 in C minor (version 1877 Nowak)"/>
        <s v="Symphony 3 in D minor (Version 1877)"/>
        <s v="Symphony 4 in E-flat major, &quot;Romantic&quot; (Version 1880 Haas)"/>
        <s v="Symphony 5 in B flat major, Originalfassung"/>
        <s v="Symphony 6 in A major (Originalfassung)"/>
        <s v="Symphony 7 in E major, Originalfassung"/>
        <s v="Symphony 8 in C minor"/>
        <s v="Symphony 9 in D minor"/>
        <s v="A Man In A Room, Gambling"/>
        <s v="Adnan Songbook"/>
        <s v="After The Requiem"/>
        <s v="Cadman Requiem"/>
        <s v="Cello Concerto (Farewell To Philosophy)"/>
        <s v="Epilogue From Wonder Lawn"/>
        <s v="Farewell To Philosophy"/>
        <s v="Four Elements"/>
        <s v="Glorious Hill"/>
        <s v="Incipit Vita Nova"/>
        <s v="Last Days, The"/>
        <s v="Les Fiançailles"/>
        <s v="One Last Bar, Then Joe Can Sing"/>
        <s v="Prologue"/>
        <s v="String Quartet No. 1 "/>
        <s v="String Quartet No. 2"/>
        <s v="Sub Rosa"/>
        <s v="The Archangel Trip"/>
        <s v="The Green Ray"/>
        <s v="The Last Days (Performed By Balanescu Quartet)"/>
        <s v="The North Shore"/>
        <s v="The Old Tower Of Lobenicht"/>
        <s v="The South Downs"/>
        <s v="Three Viennese Dancers"/>
        <s v="8 Character Pieces for Clarinet and Piano"/>
        <s v="Berceuse Elegiaque, op.42"/>
        <s v="Concertino for clarinet and small orchestra, op.48"/>
        <s v="Elegie For Clarinet And Piano K 286"/>
        <s v="Orchestral Suite No. 2 &quot;Geharnischte Suite&quot;, op.34a"/>
        <s v="Sarabande and Cortege, op.51"/>
        <s v="Sonata for Clarinet and Piano K138 in D major"/>
        <s v="Suite for Clarinet and String Quartet K176"/>
        <s v="Tanzwalzer, op.53"/>
        <s v="Violin sonata 2 in E minor, Op. 36a"/>
        <s v="The Banks of Green Willow"/>
        <s v="There is a Willow Grows Aslant a Brook"/>
        <s v="Maddalena ai piedi di Cristo"/>
        <s v="Chants d'Auvergne"/>
        <s v="Conte fantastique"/>
        <s v="La Wally"/>
        <s v="España"/>
        <s v="Andante spianato et Grande Polonaise, Op. 22"/>
        <s v="Ballade 3 in A-flat, Op.  47"/>
        <s v="Barcarole in F-sharp, Op. 60"/>
        <s v="Concert Rondo in F, Op.14 &quot;Krakowiak&quot;"/>
        <s v="Fantasia in F minor, Op. 49"/>
        <s v="Fantasie In F Minor, Op. 49, B 137"/>
        <s v="Fantasie, Op. 49"/>
        <s v="Impromptu #1 In A Flat, Op. 29, CT 43"/>
        <s v="Impromptu #2 In F Sharp, Op. 36, CT 44"/>
        <s v="Impromptu #3 In G Flat, Op. 51, CT 45"/>
        <s v="Impromptu #4 In C Sharp Minor, Op. 66, CT 46, &quot;Fantaisie-Impromptu&quot;"/>
        <s v="Impromptu 4 in C-sharp minor, Op. 66"/>
        <s v="Mazurka In A Minor, Op.17/4"/>
        <s v="Nocturne 2 in E-flat major, Op. 9-2"/>
        <s v="Nocturne 5 in F-sharp major, Op. 15-2"/>
        <s v="Nocturnes, Op. 15"/>
        <s v="Nocturnes, Op. 27"/>
        <s v="Nocturnes, Op. 32"/>
        <s v="Nocturnes, Op. 9"/>
        <s v="Nocturnes, Op. posth. 72"/>
        <s v="Piano Concerto 1 in E minor, Op. 11"/>
        <s v="Piano Concerto 2 in F minor, Op. 21"/>
        <s v="Piano Concerto No 1 in E Minor, Op 11"/>
        <s v="Piano Sonata #2 In B Flat Minor, Op. 35, B 128, &quot;Funeral March&quot;"/>
        <s v="Piano Sonata #3 In B Minor, Op. 58, B 155"/>
        <s v="Polonaise #6 In A Flat, Op. 53, &quot;Héroïque&quot;"/>
        <s v="Prelude #12 In G Sharp Minor, Op. 28/12"/>
        <s v="Prelude #19 In E Flat, Op. 28/19"/>
        <s v="Prelude #21 In B Flat, Op. 28/21"/>
        <s v="Prelude #24 In D Minor, Op. 28/24"/>
        <s v="Prelude In C Sharp Minor, Op. 45, B 141"/>
        <s v="Prelude in D-flat major, Op. 28-15"/>
        <s v="Préludes, op. 28"/>
        <s v="Scherzo #1 In B Minor, Op. 20, B 65"/>
        <s v="Variations in B-flat major, Op. 2"/>
        <s v="Waltz 7 in C-sharp minor, Op. 64-2"/>
        <s v="Waltz 9 in A-flat, Op. 69-1"/>
        <s v="Movies Go to the Opera - Vol.2"/>
        <s v="Appalachian Spring (Hickox)"/>
        <s v="Appalachian Spring (Schenck)"/>
        <s v="Concerto For Clarinet And String Orchestra, with Harp and Piano"/>
        <s v="Concerto for Clarinet, Strings, Harp, and Piano"/>
        <s v="Concerto for Piano &amp; Orchestra"/>
        <s v="Quiet City"/>
        <s v="Concerto Grosso in G minor, Op. 6 no 8 &quot;fatto per la notte di Natale&quot;"/>
        <s v="Clarinet Concerto"/>
        <s v="Barricades Mysterieuses"/>
        <s v="Parkening Plays Bach"/>
        <s v="Memories Of Morning: Night"/>
        <s v="Canti di prigionia"/>
        <s v="Cinque frammenti di Saffo"/>
        <s v="Due liriche di Anacreonte"/>
        <s v="Sex carmina Alcaei"/>
        <s v="Dix-sept variations"/>
        <s v="Beau Soir, L 6"/>
        <s v="Children's Corner"/>
        <s v="Danse sacrée et danse profane"/>
        <s v="Images"/>
        <s v="Images I"/>
        <s v="Images II"/>
        <s v="Jeux"/>
        <s v="La Mer"/>
        <s v="Musique Pour &quot;Le Roi Lear&quot;"/>
        <s v="Prèlude à l'Après-midi d'un Faune"/>
        <s v="Snowflakes Are Dancing"/>
        <s v="String Quartet in G Minor, Op. 10"/>
        <s v="Trois Nocturnes"/>
        <s v="Violin sonata in G Minor"/>
        <s v="Lakmé"/>
        <s v="Sea Drift"/>
        <s v="Songs of Farewell"/>
        <s v="Songs of Sunset"/>
        <s v="Concerto for Two Violas, Harpsichord and String Orchestra"/>
        <s v="Epitaph for Chamber Orchestra"/>
        <s v="Variations on the Theme of Bach's Chorale"/>
        <s v="Elegy In Memory Of Maurice Ravel"/>
        <s v="Die Nacht"/>
        <s v="Elektra, Symphonic Suite"/>
        <s v="Hymne"/>
        <s v="Hymne An Die Nacht No. 2"/>
        <s v="Hymne voor viool en orkest"/>
        <s v="Im Grossen Schweigen"/>
        <s v="Marsyas, Concert Suite"/>
        <s v="American Rhapsody Op. 47"/>
        <s v="American Rhapsody, Op. 47 - Allegro"/>
        <s v="Cello Sonata in B flat minor, Op. 8"/>
        <s v="Concertino, Op. 45 (hp, chbr orch)"/>
        <s v="Konzertstuck For Cello And Orchestra, Op. 12"/>
        <s v="Pastorale"/>
        <s v="Piano Concerto 1 in E minor, Op. 5"/>
        <s v="Piano Concerto 2 in B minor, Op. 42"/>
        <s v="Piano Quintet No. 1 in C minor, Op. 1"/>
        <s v="Piano Quintet No. 2 in E flat minor, Op. 26"/>
        <s v="Ruralia Hungarica For Cello And Piano, Op. 32d"/>
        <s v="Ruralia Hungarica For Piano, Op. 32a"/>
        <s v="Serenade in C Major, Op 10"/>
        <s v="Sextet in C major, Op. 37"/>
        <s v="Six Concert Etudes, Op. 28"/>
        <s v="String Quartet No. 2 in D-flat Major, Op. 15"/>
        <s v="String Quartet No. 3 in a minor, Op. 33"/>
        <s v="Suite in f#, Op. 19"/>
        <s v="Suite in the Old Style, Op. 24"/>
        <s v="Symphonic Minutes, Op. 36"/>
        <s v="Symphony 1 in D minor, Op. 9"/>
        <s v="The Veil of Pierrette, Op. 18"/>
        <s v="Variations on a Nursery Theme, Op. 25"/>
        <s v="Violin Concerto 1, Op. 27"/>
        <s v="Violin Concerto 2, Op. 43"/>
        <s v="Lute Lessons I"/>
        <s v="Lute Lessons I, John Dowland"/>
        <s v="Weep You No More, Sad Fountains"/>
        <s v="Sorcerer's Apprentice"/>
        <s v="Lamentationes Jeremiae Prophetae"/>
        <s v="Elegie for violin and string orchestra"/>
        <s v="Cello Concerto in B minor, Op. 104"/>
        <s v="Legends, Op. 59"/>
        <s v="Romance in F Minor, Op 11"/>
        <s v="Serenade for Strings in E, Op. 22"/>
        <s v="Symphonic Variations, Op. 78"/>
        <s v="Symphony 1 in C Minor, &quot;The Bells of Zlonice&quot;"/>
        <s v="Symphony 2 in B Major, Op. 4"/>
        <s v="Symphony 3 in E flat Major, Op. 10"/>
        <s v="Symphony 4 in D minor, Op. 13 (Järvi)"/>
        <s v="Symphony 4 in D minor, Op. 13 (Slovak PO)"/>
        <s v="Symphony 5 in F Major, Op. 76 (Gunzenhausen)"/>
        <s v="Symphony 5 in F Major, Op. 76 (Järvi)"/>
        <s v="Symphony 6 in D major, Op. 60 (Gunzenhausen)"/>
        <s v="Symphony 6 in D major, Op. 60 (Järvi)"/>
        <s v="Symphony 7 in D Minor, Op. 70"/>
        <s v="Symphony 8 in G major, Op. 88 (Gunzenhausen)"/>
        <s v="Symphony 8 in G major, Op. 88 (Karajan)"/>
        <s v="Symphony 9 in E minor, Op. 95"/>
        <s v="Ten Biblical Songs, Op. 99"/>
        <s v="The Noon Witch: Symphonic Poem, Op. 108"/>
        <s v="The Water Goblin, Op. 107"/>
        <s v="La Tentation des Saint Antoine"/>
        <s v="Die Mutter, Op. 25"/>
        <s v="Eisler - The Hollywood Songbook"/>
        <s v="Hanns Eisler - Lieder Und Kantaten Im Exil"/>
        <s v="Hollywooder Liederbuch"/>
        <s v="Kantaten im Exil"/>
        <s v="Lieder"/>
        <s v="Lieder II"/>
        <s v="Lieder III"/>
        <s v="Lieder und Balladen"/>
        <s v="O Fallada, da du hängest"/>
        <s v="The Hollywood Songbook"/>
        <s v="Vier Wiegenlieder, Op. 33"/>
        <s v="Enigma Variations, Op. 36"/>
        <s v="Piano Concerto"/>
        <s v="Pomp &amp; Circumstance Marches, Op. 39"/>
        <s v="Hungarian and Gypsy"/>
        <s v="Music for Airports"/>
        <s v="Gramophone Magazine - May, 2005"/>
        <s v="Musique Pour L'esprit En Deuil"/>
        <s v="El Sombrero de tres Picos"/>
        <s v="Noches en los jardines de España"/>
        <s v="Suite Populaire Espagnole"/>
        <s v="Ballade in F sharp, op.19"/>
        <s v="Ballade in F#, Op.19"/>
        <s v="Berceuse in D, Op.16"/>
        <s v="Caligula, Op. 52"/>
        <s v="Cinq mélodies de Venise, Op. 58"/>
        <s v="Dolly Suite, op. 56-1"/>
        <s v="Elegie in c, Op.24"/>
        <s v="Fantaisie in G, Op.111"/>
        <s v="L'Horizon Chimérique, Op. 118"/>
        <s v="La Bonne chanson, Op. 61"/>
        <s v="La Chanson d'Eve, Op. 95"/>
        <s v="Le Jardin Clos, Op. 106"/>
        <s v="Les Djinns, Op.12"/>
        <s v="Mélodies"/>
        <s v="Mélodies, Op. 1"/>
        <s v="Mélodies, Op. 10"/>
        <s v="Mélodies, Op. 114"/>
        <s v="Mélodies, Op. 18"/>
        <s v="Mélodies, Op. 2"/>
        <s v="Mélodies, Op. 23"/>
        <s v="Mélodies, Op. 27"/>
        <s v="Mélodies, Op. 3"/>
        <s v="Mélodies, Op. 39"/>
        <s v="Mélodies, Op. 43"/>
        <s v="Mélodies, Op. 46"/>
        <s v="Mélodies, Op. 5"/>
        <s v="Mélodies, Op. 51"/>
        <s v="Mélodies, Op. 57"/>
        <s v="Mélodies, Op. 6"/>
        <s v="Mélodies, Op. 7"/>
        <s v="Mélodies, Op. 72"/>
        <s v="Mélodies, Op. 76"/>
        <s v="Mélodies, Op. 8"/>
        <s v="Mélodies, Op. 83"/>
        <s v="Mélodies, Op. 85"/>
        <s v="Mélodies, Op. 87"/>
        <s v="Mélodies, Op. 92"/>
        <s v="Mélodies, Op. 94"/>
        <s v="Mélodies, Op. posth"/>
        <s v="Mirages, Op. 113"/>
        <s v="Nocturne No.1 in E flat minor, op.33 no.1"/>
        <s v="Nocturne No.10 in E minor, op.99"/>
        <s v="Nocturne No.11 in F sharp minor, op.104 no.1"/>
        <s v="Nocturne no.12 in E minor, op.107"/>
        <s v="Nocturne no.13 in B minor, op.119"/>
        <s v="Nocturne No.2 in B major, op.33 no.2"/>
        <s v="Nocturne No.3 in A flat major, op.33 no.3"/>
        <s v="Nocturne No.4 in E flat major, op.36"/>
        <s v="Nocturne No.5 in B flat major, op.37"/>
        <s v="Nocturne No.6 in D flat major, op.63"/>
        <s v="Nocturne No.7 in C sharp major, op.74"/>
        <s v="Nocturne No.8 in D flat major, op.84 no.8"/>
        <s v="Nocturne No.9 in B minor, op.97"/>
        <s v="Pénélope"/>
        <s v="Piano Quartet 1 in c minor, Op. 15"/>
        <s v="Piano Quartet 2 in g minor, Op. 45"/>
        <s v="Piano Quintet 1 in C minor, Op. 89"/>
        <s v="Piano Quintet 2 in D minor, Op. 115"/>
        <s v="Poème D'un Jour Op. 21"/>
        <s v="Preludes, op.103"/>
        <s v="Requiem, Op. 84"/>
        <s v="String Quartet in E minor, Op. 121"/>
        <s v="Theme &amp; variations in C sharp minor, op.73"/>
        <s v="Amore langueo (I languish for love)"/>
        <s v="Concerto for Piano &amp; String Orchestra, Op.12"/>
        <s v="Dies Natalis"/>
        <s v="Ecologue for Piano &amp; String Orchestra, Op.10"/>
        <s v="Nocturne"/>
        <s v="Romance for String Orchestra"/>
        <s v="Sextet"/>
        <s v="Quintette 1"/>
        <s v="Symphony in D Minor"/>
        <s v="Violin sonata in A"/>
        <s v="Orquesta Nova"/>
        <s v="Bella Tuscany"/>
        <s v="In The Highlands, Op. 7"/>
        <s v="Symphony 2, Op. 10"/>
        <s v="Symphony 4, Op. 20 in B flat major"/>
        <s v="Symphony 7 in F major, Op. 45"/>
        <s v="Symphony 8, Op. 47"/>
        <s v="For Lily Pons"/>
        <s v="It Ain't Necessarily So"/>
        <s v="Preludes For Piano"/>
        <s v="Rhapsody #2 For Piano &amp; Orchestra"/>
        <s v="Rhapsody in Blue"/>
        <s v="Short Story"/>
        <s v="Sleepless Night"/>
        <s v="Violin Piece"/>
        <s v="Walking The Dog - Promenade"/>
        <s v="Symphony 1 in E flat major, Op. 8"/>
        <s v="The Red Poppy Suite, Op. 70"/>
        <s v="Antigono"/>
        <s v="Ezio"/>
        <s v="Il Parnaso Confuso"/>
        <s v="La Clemenza di Tito"/>
        <s v="La Corona"/>
        <s v="La Semiramide Risconosciuta"/>
        <s v="Alceste"/>
        <s v="Armide"/>
        <s v="Iphigénie En Aulide"/>
        <s v="Iphigénie En Tauride"/>
        <s v="La Rencontre Imprévue"/>
        <s v="Orfeo Ed Euridice"/>
        <s v="Paride ed Elena"/>
        <s v="Othello"/>
        <s v="Good Night"/>
        <s v="Harpsichord Concerto"/>
        <s v="Kleines Requiem Für Eine Polka"/>
        <s v="Symphony 3"/>
        <s v="Opera Goes To Hell"/>
        <s v="Country Gardens"/>
        <s v="Estampes - Pagodes"/>
        <s v="In A Nutshell Suite"/>
        <s v="La Vallée Des Cloches"/>
        <s v="Lincolnshire Posy"/>
        <s v="The Warriors"/>
        <s v="Train Music"/>
        <s v="Dem Bergtekne, Op. 32"/>
        <s v="From Holberg's Time, Op. 40"/>
        <s v="Funeral March In Memory Of Rikard Nordraak: Lento"/>
        <s v="Landkjenning, Op. 31"/>
        <s v="Lyric Suite, Op. 54"/>
        <s v="Lyrische Suite, Op. 54"/>
        <s v="Lyriske Stykker I, Op. 12"/>
        <s v="Lyriske Stykker II, Op. 38"/>
        <s v="Lyriske Stykker III, Op. 43"/>
        <s v="Lyriske Stykker IV, Op. 47"/>
        <s v="Lyriske Stykker IX, Op. 68"/>
        <s v="Lyriske Stykker V, Op. 54"/>
        <s v="Lyriske Stykker VI, Op. 57"/>
        <s v="Lyriske Stykker VII, Op. 62"/>
        <s v="Lyriske Stykker VIII, Op. 65"/>
        <s v="Lyriske Stykker X, Op. 71"/>
        <s v="Noorse Dansen, Op. 35"/>
        <s v="Norwegian Dances, Op. 35"/>
        <s v="Olav Trygvason, Op. 50"/>
        <s v="Old Norwegian Melody with Variations, Op. 51"/>
        <s v="Peer Gynt, Op. 23"/>
        <s v="Piano Concerto in A minor, Op. 16"/>
        <s v="Piano Concerto in a, Op. 16"/>
        <s v="Sigurd Jorsalfar, Op. 22"/>
        <s v="Songs with Orchestra"/>
        <s v="Symphonic Dances, Op. 64"/>
        <s v="Symphony in C minor"/>
        <s v="Twee Elegische Melodieën, Op. 34"/>
        <s v="Twee Melodieën, Op. 53"/>
        <s v="Two Elegiac Melodies, Op. 34"/>
        <s v="Two Lyric Pieces, Op. 68"/>
        <s v="Two Melodies, Op. 53"/>
        <s v="Two Nordic Melodies, Op. 63"/>
        <s v="Death Valley Suite"/>
        <s v="Grand Canyon Suite"/>
        <s v="Mississippi Suite"/>
        <s v="Five little songs"/>
        <s v="La Belle Époque - The Songs of Reynaldo Hahn"/>
        <s v="Love without wings"/>
        <s v="Méduse"/>
        <s v="Neuf mélodies retrouvées"/>
        <s v="Nocturne (vn, pf)"/>
        <s v="Piano Quintet"/>
        <s v="Suite Hongroise (vn, pf, perc, str)"/>
        <s v="Violin Sonata in C major"/>
        <s v=" Fugue In G Minor, HWV 605"/>
        <s v="Allegro In D Minor"/>
        <s v="Baroque Duet"/>
        <s v="Concerto Grosso In C, HWV 318, &quot;Alexander's Feast&quot;"/>
        <s v="Concerto In B flat, Op. 4 no 6"/>
        <s v="Dixit Dominus, Psalm 109"/>
        <s v="Giulio Cesare"/>
        <s v="Messiah"/>
        <s v="Messiah, HWV 56"/>
        <s v="Nisi Dominus, Psalm 126"/>
        <s v="Oboe Concerto #3 In G Minor, HWV 287"/>
        <s v="Organ Concerto #13 In F, HWV 295, &quot;The Cuckoo &amp; The Nightingale&quot;"/>
        <s v="SERENATA - Academy Favourites (Bach.Vivaldi.Handel.Mozart)"/>
        <s v="Silete Venti"/>
        <s v="Solomon, HWV 67"/>
        <s v="The Best Of Handel [Disc 2]"/>
        <s v="Water Music, HWV 348-350"/>
        <s v="Piano Concerto in G major, Op. 36"/>
        <s v="Mirabai Songs"/>
        <s v="Symphony 37 In C, H 1/37"/>
        <s v="Die Schöpfung"/>
        <s v="Piano Sonata 59 In E Flat, H 16/49"/>
        <s v="Salve Regina"/>
        <s v="Sinfonia Concertante In B Flat For Violin, Cello, Oboe &amp; Bassoon, H 1/105"/>
        <s v="Symfonie 97 in C"/>
        <s v="Symphony &quot;A&quot; In B Flat"/>
        <s v="Symphony &quot;B&quot; In B Flat"/>
        <s v="Symphony 1 In D, H 1/1"/>
        <s v="Symphony 10 In D, H 1/10"/>
        <s v="Symphony 100 In G, H 1/100, &quot;Military&quot;"/>
        <s v="Symphony 101 In D, H 1/101, &quot;Clock&quot;"/>
        <s v="Symphony 102 In B Flat, H 1/102"/>
        <s v="Symphony 103 In E Flat, H 1/103, &quot;Drumroll&quot;"/>
        <s v="Symphony 104 In D, H 1/104, &quot;London&quot;"/>
        <s v="Symphony 11 In E Flat, H 1/11"/>
        <s v="Symphony 12 In E, H 1/12"/>
        <s v="Symphony 13 In D, H 1/13"/>
        <s v="Symphony 14 In A, H 1/14"/>
        <s v="Symphony 15 In D, H 1/15"/>
        <s v="Symphony 16 In B Flat, H 1/16"/>
        <s v="Symphony 17 In F, H 1/17"/>
        <s v="Symphony 18 In G, H 1/18"/>
        <s v="Symphony 19 In D, H 1/19"/>
        <s v="Symphony 2 In C, H 1/2"/>
        <s v="Symphony 20 In C, H 1/20"/>
        <s v="Symphony 21 In A, H 1/21"/>
        <s v="Symphony 22 In E Flat, H 1/22, &quot;The Philosopher&quot;"/>
        <s v="Symphony 23 In G, H 1/23"/>
        <s v="Symphony 24 In D, H 1/24"/>
        <s v="Symphony 25 In C, H 1/25"/>
        <s v="Symphony 26 In D Minor, H 1/26, &quot;Lamentation&quot;"/>
        <s v="Symphony 27 In G, H 1/27"/>
        <s v="Symphony 28 In A, H 1/28"/>
        <s v="Symphony 29 In E, H 1/29"/>
        <s v="Symphony 3 In G, H 1/3"/>
        <s v="Symphony 30 In C, H 1/30, &quot;Allelujah&quot;"/>
        <s v="Symphony 31 In D, H 1/31, &quot;Hornsignal&quot;"/>
        <s v="Symphony 32 In C, H 1/32"/>
        <s v="Symphony 33 In C, H 1/33"/>
        <s v="Symphony 34 In D Minor, H 1/34"/>
        <s v="Symphony 35 In B Flat, H 1/35"/>
        <s v="Symphony 36 In E Flat, H 1/36"/>
        <s v="Symphony 38 In C, H 1/38"/>
        <s v="Symphony 39 In G, H 1/39, &quot;The Fist&quot;"/>
        <s v="Symphony 4 In D, H 1/4"/>
        <s v="Symphony 40 In F, H 1/40"/>
        <s v="Symphony 41 In C, H 1/41"/>
        <s v="Symphony 42 In D, H 1/42"/>
        <s v="Symphony 43 In E Flat, H 1/43, &quot;Mercury&quot;"/>
        <s v="Symphony 44 In E Minor, H 1/44, &quot;Trauer&quot;"/>
        <s v="Symphony 45 In F Sharp Minor, H 1/45, &quot;Farewell&quot;"/>
        <s v="Symphony 46 In B, H 1/46"/>
        <s v="Symphony 47 In G, H 1/47, &quot;The Palindrome&quot;"/>
        <s v="Symphony 48 In C, H 1/48, &quot;Maria Theresia&quot;"/>
        <s v="Symphony 49 In F Minor, H 1/49, &quot;La Passione&quot;"/>
        <s v="Symphony 5 In A, H 1/5"/>
        <s v="Symphony 50 In C, H 1/50"/>
        <s v="Symphony 51 In B Flat, H 1/51"/>
        <s v="Symphony 52 In C Minor, H 1/52"/>
        <s v="Symphony 53 In D, H 1/53, &quot;Imperial&quot;"/>
        <s v="Symphony 54 In G, H 1/54"/>
        <s v="Symphony 55 In E Flat, H 1/55, &quot;The Schoolmaster&quot;"/>
        <s v="Symphony 56 In C, H 1/56"/>
        <s v="Symphony 57 In C, H 1/57"/>
        <s v="Symphony 58 In F, H 1/58"/>
        <s v="Symphony 59 In A, H 1/59, &quot;Fire&quot;"/>
        <s v="Symphony 6 In D, H 1/6, &quot;Le Matin&quot;"/>
        <s v="Symphony 60 In C, H 1/60, &quot;Il Distratto&quot;"/>
        <s v="Symphony 61 In D, H 1/61"/>
        <s v="Symphony 62 In D, H 1/62"/>
        <s v="Symphony 63 In C, H 1/63, &quot;La Roxelane&quot;"/>
        <s v="Symphony 64 In A, H 1/64, &quot;Tempora Mutantur&quot;"/>
        <s v="Symphony 65 In A, H 1/65"/>
        <s v="Symphony 66 In B Flat, H 1/66"/>
        <s v="Symphony 67 In F, H 1/67"/>
        <s v="Symphony 68 In B Flat, H 1/68"/>
        <s v="Symphony 69 In C, H 1/69, &quot;Laudon&quot;"/>
        <s v="Symphony 7 In C, H 1/7, &quot;Le Midi&quot;"/>
        <s v="Symphony 70 In D, H 1/70"/>
        <s v="Symphony 71 In B Flat, H 1/71"/>
        <s v="Symphony 72 In D, H 1/72"/>
        <s v="Symphony 73 In D, H 1/73, &quot;La Chasse&quot;"/>
        <s v="Symphony 74 In E Flat, H 1/74"/>
        <s v="Symphony 75 In D, H 1/75"/>
        <s v="Symphony 76 In E Flat, H 1/76"/>
        <s v="Symphony 77 In B Flat, H 1/77"/>
        <s v="Symphony 78 In C Minor, H 1/78"/>
        <s v="Symphony 79 In F, H 1/79"/>
        <s v="Symphony 8 In G, H 1/8, &quot;Le Soir&quot;"/>
        <s v="Symphony 80 In D Minor, H 1/80"/>
        <s v="Symphony 81 In G, H 1/81"/>
        <s v="Symphony 82 In C, H 1/82, &quot;The Bear&quot;"/>
        <s v="Symphony 83 In G Minor, H 1/83, &quot;The Hen&quot;"/>
        <s v="Symphony 84 In E Flat, H 1/84"/>
        <s v="Symphony 85 In B Flat, H 1/85, &quot;La Reine&quot;"/>
        <s v="Symphony 86 In D, H 1/86"/>
        <s v="Symphony 87 In A, H 1/87"/>
        <s v="Symphony 88 In G, H 1/88"/>
        <s v="Symphony 89 In F, H 1/89"/>
        <s v="Symphony 9 In C, H 1/9"/>
        <s v="Symphony 90 In C, H 1/90"/>
        <s v="Symphony 91 In E Flat, H 1/91"/>
        <s v="Symphony 92 In G, H 1/92, &quot;Oxford&quot;"/>
        <s v="Symphony 93 In D, H 1/94"/>
        <s v="Symphony 94 In G, H 1/95, &quot;Surprise&quot;"/>
        <s v="Symphony 95 In C Minor, H 1/95"/>
        <s v="Symphony 96 In D, H 1/96, &quot;Miracle&quot;"/>
        <s v="Symphony 97 In C, H 1/97"/>
        <s v="Symphony 98 In B Flat, H 1/98"/>
        <s v="Symphony 99 In E Flat, H 1/99"/>
        <s v="Symphony 1"/>
        <s v="Symphony 2 for Large Orchestra"/>
        <s v="Symphony 3 for Large Orchestra"/>
        <s v="Symphony 4 for Large Orchestra"/>
        <s v="Symphony 5 for Large Orchestra"/>
        <s v="Papa: Beata Es Virgo Maria, Etc."/>
        <s v="Amor und Psyche"/>
        <s v="Clarinet Quintet, Op. 30, Erstfassung"/>
        <s v="Der Schwanendreher"/>
        <s v="Kammermusik 5, Op. 36-4"/>
        <s v="Kleine Kammermusik, Op. 24-2"/>
        <s v="Konzertmusik, Op. 48"/>
        <s v="New World Jazz"/>
        <s v="Nobilissima Visione"/>
        <s v="Ouvertüre zum &quot;Fliegenden Holländer&quot;, wie sie eine schlechte Kurkapelle morgens um 7 am Brunnen vom Blatt spielt, für Streichquartett"/>
        <s v="Philharmonisches Konzert"/>
        <s v="Repertorium für Militärmusik &quot;Minimax&quot; für Streichquartett"/>
        <s v="Symphonic Metamorphosis of Themes by Carl Maria von Weber"/>
        <s v="Symphony 'Mathis der Maler'"/>
        <s v="The Four Temperaments"/>
        <s v="Trauermusik"/>
        <s v="When Lilacs Last In The Door-Yard Bloom'd, A Requiem &quot;For Those We Love&quot; - Sawallisch"/>
        <s v="Romanza, Op. 31"/>
        <s v="Second Concerto for Orchestra"/>
        <s v="Serenade in C, Op. 41"/>
        <s v="Third Concerto for Orchestra"/>
        <s v="Fantasy-Pieces on the Heine 'Liederkreis' of Schumann, Op. 16"/>
        <s v="Beni Mora (Oriental Suite) Op. 29 No. 1"/>
        <s v="Brook Green Suite H190"/>
        <s v="Egdon Heath (Homage to Hardy) Op. 47"/>
        <s v="Psalm 86 H117 No. 2"/>
        <s v="Short Festival Te Deum H145"/>
        <s v="St. Paul's Suite Op. 29 No. 2"/>
        <s v="The Perfect Fool Op. 39"/>
        <s v="Winter"/>
        <s v="Mouvement Symphonique No. 3"/>
        <s v="Pacific 231"/>
        <s v="Pastorale D'Éte"/>
        <s v="Rugby"/>
        <s v="Symphonie 1"/>
        <s v="Symphony 2, &quot;Pour Cordes&quot;"/>
        <s v="Symphony 3 &quot;Liturgique&quot;"/>
        <s v="Symphony 4, &quot;Deliciae Basilienses&quot;"/>
        <s v="Symphony 5 &quot;Di Tre Re&quot;"/>
        <s v="Divertissement"/>
        <s v="Trois Pièces Brèves"/>
        <s v="D'Indy: Wallenstein"/>
        <s v="Diptyque mediterranéen, Op. 87"/>
        <s v="Istar, Variations symphoniques, Op. 42"/>
        <s v="Jour d'ete a la montagne, Op. 61"/>
        <s v="Karadec, petitie suite, Op. 34"/>
        <s v="La Forêt enchantée, légende-symphonie d'après une ballade de Uhland"/>
        <s v="Medée, suite d'orchestre, Op. 47"/>
        <s v="Piano Sonata in E Major, Op. 63"/>
        <s v="Poème des Montagnes, Op. 15"/>
        <s v="Poème des rivages, Op. 77"/>
        <s v="Souvenirs, poème pour orchestre, Op.62"/>
        <s v="Symphonie sur un chant montagnard français, Op. 25"/>
        <s v="Tableaux de voyage, Op. 36"/>
        <s v="Wallenstein, Op. 12"/>
        <s v="Wallenstein, Trilogie d'après le poème dramatique de Schiller, Op. 12"/>
        <s v="Ballade"/>
        <s v="Equinox"/>
        <s v="Greenways"/>
        <s v="In those Days"/>
        <s v="Ireland John- Piano Works Vol.2"/>
        <s v="Leaves from a Child's Sketchbook"/>
        <s v="London Pieces"/>
        <s v="Prelude In E Flat"/>
        <s v="Sonatina"/>
        <s v="Two Pieces"/>
        <s v="Central Park in the Dark"/>
        <s v="Five Songs (arr. John Adams)"/>
        <s v="Orchestral Set No. 2"/>
        <s v="Symphony 4"/>
        <s v="The Unanswered Question"/>
        <s v="Three Places in New England (Orchestral Set No. 1)"/>
        <s v="Variations on &quot;America&quot;"/>
        <s v="Jealousy"/>
        <s v="Mladi"/>
        <s v="Rhapsody for Orchestra &quot;Taras Bulba&quot;"/>
        <s v="Sinfonietta"/>
        <s v="String Quartet 1 Kreutzersonate"/>
        <s v="String Quartet 2 Intimate Letters"/>
        <s v="Exil"/>
        <s v="Lament"/>
        <s v="Midday Prayers"/>
        <s v="Mourned by the Wind, Liturgy for viola &amp; orchestra"/>
        <s v="Night Prayers"/>
        <s v="Psalm"/>
        <s v="Psalm 23"/>
        <s v="Symphony 7, &quot;Epilogue&quot;"/>
        <s v="Zahle Die Mandeln"/>
        <s v="Eternal Songs, Op. 10"/>
        <s v="Lithuanian Rhapsody, Op. 11"/>
        <s v="Stanislaw and Anna Oswiecim. Op. 12"/>
        <s v="Fünf tragische Lieder"/>
        <s v="Intermezzi"/>
        <s v="L'Infinito"/>
        <s v="To Brooklyn Bridge"/>
        <s v="Circus"/>
        <s v="Masquerade"/>
        <s v="Spartacus"/>
        <s v="Spartacus Ballet Suite 1"/>
        <s v="Spartacus Ballet Suite 2"/>
        <s v="Spartacus Ballet Suite 3"/>
        <s v="Spartacus Suite 4"/>
        <s v="Violin Concerto 1"/>
        <s v="Ophelia Dances, Op. 13"/>
        <s v="Symphony 3, Op. 18"/>
        <s v="Trumpets, for soprano and 3 clarinets, Op. 12"/>
        <s v="Concerto for Orchestra"/>
        <s v="Dances of Galánta"/>
        <s v="Dances of Marosszék"/>
        <s v="Háry János Suite"/>
        <s v="Peacock Variations"/>
        <s v="Summer Evening"/>
        <s v="Symphony in C"/>
        <s v="Theatre Overture"/>
        <s v="Variations On A Hungarian Folksong (The Peacock)"/>
        <s v="Lieder On Poems By Joseph Von Eichendorff"/>
        <s v="Märchenbilder, Op. 3"/>
        <s v="Much ado about nothing (Suite op. 11)"/>
        <s v="Schauspiel overture, Op. 4"/>
        <s v="Suite for 2 violins, Cello &amp; Piano Left Hand, Op. 23"/>
        <s v="Theme and Variations, Op. 42"/>
        <s v="Violanta: Prelude and Carnival, Op. 8"/>
        <s v="Violin Concerto in D Major, Op. 35 (Mutter)"/>
        <s v="Violin Concerto in D Major, Op. 35 (Shaham)"/>
        <s v="Trio (vn, cl, pf)"/>
        <s v="Andreas Scholl - Portrait"/>
        <s v="Parthia 1 in B flat"/>
        <s v="Parthia 2 in E flat"/>
        <s v="Parthia 3 in B flat"/>
        <s v="Parthia in E flat"/>
        <s v="... quasi una fantasia ..., Op. 27"/>
        <s v="Slow Movement"/>
        <s v="Baba Yaga, Op. 56"/>
        <s v="Fragment from the Apocalypse, Op. 66"/>
        <s v="Kikimora, Op. 63"/>
        <s v="Mazurka, Op. 19"/>
        <s v="Nenie, Op. 67"/>
        <s v="The Enchanted Lake, Op. 62"/>
        <s v="6 Bagatellen"/>
        <s v="(Slyepoi) (Der Blinde Sanger) S542a"/>
        <s v="Am Grabe Richard Wagners S202"/>
        <s v="Consolation #3 In D Flat, S 172/3"/>
        <s v="Dem Andenken Petofis S195"/>
        <s v="Die Trauergondel (La Lugubre Gondola)--Ii S200-2"/>
        <s v="Eine Faust-Sinfonie in drei Charakterbildern, S108"/>
        <s v="Eine Sinfonie zu Dantes &quot;Divina Commedia&quot;"/>
        <s v="En Reve -- Nocturne, S207"/>
        <s v="Epithalam--Zu Eduard Remenyis Vermahlungsfeier S526"/>
        <s v="Fantasie über Motive aus Beethovens &quot;Ruinen von Athen&quot;, S122"/>
        <s v="Fantasie Und Fuge Uber Das Thema B-A-C-H"/>
        <s v="Funerailles"/>
        <s v="Klavierstück In E Major S192-1"/>
        <s v="Klavierstück In F Sharp Major, S193"/>
        <s v="Klavierstücke In F Sharp Major S192-3"/>
        <s v="Klavierstücke In F Sharp Major S192-4"/>
        <s v="La Leggierezza"/>
        <s v="Liebestraum #3"/>
        <s v="Liszt - Dante Sonata, Fuerailles, B-A-C-H Fantasia Und Fugue"/>
        <s v="Meisterwerke der Klassik"/>
        <s v="Mephisto Waltz No.2, S111"/>
        <s v="Mosonyis Grabgeleit S194"/>
        <s v="No.1 Ce Qu'on Entend Sur La Montagne, S95"/>
        <s v="No.10 Hamlet, S104"/>
        <s v="No.11 La Bataille des Huns, S104"/>
        <s v="No.12 Les Idéaux, S106"/>
        <s v="No.13 Von der Wiege bis zum Grabe, S107"/>
        <s v="No.2 Tasso: Lamento E Trionfo, S96"/>
        <s v="No.3 Les Préludes, S97"/>
        <s v="No.4 Orpheus, S98"/>
        <s v="No.5 Prometheus, S99"/>
        <s v="No.6 Mazeppa, S100"/>
        <s v="No.7 Festklänge, S.101"/>
        <s v="No.8 Héroide Funèbre, S102"/>
        <s v="No.9 Hungaria, S103"/>
        <s v="Piano Concerto 1, S124"/>
        <s v="Piano Concerto 2, S125"/>
        <s v="Recueillement, S204"/>
        <s v="Resignazione, S187a"/>
        <s v="Rhapsodie Espagnole"/>
        <s v="Romance Oubliee S527"/>
        <s v="Rw--Venezia, S201"/>
        <s v="Schlaflos! [Alternative Version], S203"/>
        <s v="Schlaflos! Frage Und Antwort S203"/>
        <s v="Sospiri! (Funf Klavierstucke No 5), S 192-  5"/>
        <s v="Toccata, S197a"/>
        <s v="Totentanz, Paraphrase über &quot;Dies irae&quot;, S126"/>
        <s v="Transcendental Etude #10 In F Minor"/>
        <s v="Trube Wolken (Nuages Gris), S199"/>
        <s v="Ungarns Gott, S543"/>
        <s v="Unstern! -- Sinstre, S208"/>
        <s v="Wanderer-Fantasie, S366"/>
        <s v="Wiegenlied (Chant Du Berceau), S198"/>
        <s v="Zwei Episoden von Lenaus &quot;Faust&quot;, S110"/>
        <s v="Concerto da Camera"/>
        <s v="Formes en l'air"/>
        <s v="La Flûte a travers le violon"/>
        <s v="Pastorale de la Volga"/>
        <s v="The Art Of Glenn Gould"/>
        <s v="Cello Concerto"/>
        <s v="Chain 2"/>
        <s v="Dance Preludes"/>
        <s v="Les Espaces Du Sommeil"/>
        <s v="Partita (vn, orch)"/>
        <s v="Des Knaben Wunderhorn"/>
        <s v="Mahler - Das klagende Lied"/>
        <s v="Rückert-Lieder"/>
        <s v="Suite From Orchestral Works of J.S. Bach"/>
        <s v="Symphony 1 in D"/>
        <s v="Symphony 10 in F sharp major"/>
        <s v="Symphony 2 in C minor &quot;Auferstehen&quot;"/>
        <s v="Symphony 3 in D minor"/>
        <s v="Symphony 4 in G major"/>
        <s v="Symphony 5 in c#"/>
        <s v="Symphony 5 in c# (Karajan)"/>
        <s v="Symphony 6"/>
        <s v="Symphony 7"/>
        <s v="Symphony 9 in D major"/>
        <s v="Archipel"/>
        <s v="Michael Markowski / Brooklyn Wind Symphony"/>
        <s v="Fog Tropes"/>
        <s v="Ballade (a-sax, orch)"/>
        <s v="Ballade (pf, orch)"/>
        <s v="Ballade (tb, pf)"/>
        <s v="Ballade (va, wind, hp, hpsd, timp, perc)"/>
        <s v="Ballade (vc, small orch)"/>
        <s v="Concerto for 7 winds, percussion &amp; strings"/>
        <s v="Et la vie l'emporta"/>
        <s v="Etudes for string orchestra"/>
        <s v="Études pour orchestre"/>
        <s v="In terra pax"/>
        <s v="Petite symphonie concertante"/>
        <s v="Polyptique"/>
        <s v="Sechs Monologe aus &quot;Jedermann&quot;"/>
        <s v="Sonata da Chiesa"/>
        <s v="Clarinet Sonatina"/>
        <s v="Concerto for String Quartet and Orchestra"/>
        <s v="Double Concerto"/>
        <s v="Flute Sonata"/>
        <s v="Four Madrigals (ob, cl, bn)"/>
        <s v="La Revue de Cuisine"/>
        <s v="Les Fresques de Piero della Francesca"/>
        <s v="Magic Nights"/>
        <s v="Merry Christmas 1941 (arr. Roger Ruggeri)"/>
        <s v="Mikes of the Mountains"/>
        <s v="Nipponari"/>
        <s v="Opening of the Springs"/>
        <s v="Serenade 1 (cl, hn, 3vn, va)"/>
        <s v="Serenade 2 (2vn, va)"/>
        <s v="Serenade 3 (ob, cl, 4vn, vc)"/>
        <s v="Serenade 4 - Divertimento (vn, va, ob, pf, str orch)"/>
        <s v="Serenade 5 (str orch)"/>
        <s v="Sextet (fl, ob, cl, 2bn, pf)"/>
        <s v="Sinfonia Concertante (ob, bn, vn, vc)"/>
        <s v="Sinfonietta 'La Jolla'"/>
        <s v="Symphony 2"/>
        <s v="Symphony 5"/>
        <s v="Symphony 6 &quot;Fantaisies Symphoniques&quot;"/>
        <s v="The Epic of Gilgamesh"/>
        <s v="The Legend of the Smoke from Potato Fires"/>
        <s v="The Spectre's Bride"/>
        <s v="Toccata e due Canzoni"/>
        <s v="Tre Ricercari"/>
        <s v="Crossing the Border"/>
        <s v="Danceworks"/>
        <s v="Patrol"/>
        <s v="Principia"/>
        <s v="Shoulder to Shoulder"/>
        <s v="Cavelleria Rusticana"/>
        <s v="Adagio"/>
        <s v="Le Cid"/>
        <s v="A Midsummer Night's Dream, Op. 21 + 61"/>
        <s v="Mendelssohn: Violin Concerto; Saint-Saëns: Introduction &amp; Rondo Capriccioso, Etc."/>
        <s v="Octet in E Flat, Op. 20"/>
        <s v="Octet in E Flat, Op. 20 (Str orch)"/>
        <s v="String Symphony 1 in C Major"/>
        <s v="String Symphony 12 in G Minor"/>
        <s v="String Symphony 6 in E flat Major"/>
        <s v="String Symphony 7 in D Minor"/>
        <s v="Symphony 2 in B flat major, Op. 52, &quot;Lobgesang&quot;"/>
        <s v="Symphony 3 in A minor, Op. 56"/>
        <s v="Symphony 4 in A major, Op. 90"/>
        <s v="Violin Concerto In D Minor, WoO"/>
        <s v="Violin Concerto In E Minor, Op. 64"/>
        <s v="What A Curse For A Woman Is A Timid Man"/>
        <s v="Ave Maria"/>
        <s v="Les Offrandes Oubliées"/>
        <s v="Quatuor pour la fin du temps"/>
        <s v="Turangalîla-Symphonie"/>
        <s v="La Cheminée du Roi René"/>
        <s v="La Création du Monde, Op. 81"/>
        <s v="La Création du Monde, Op. 81 (Tortelier)"/>
        <s v="Le Boeuf Sur Le Toit, Op. 58"/>
        <s v="Canción y Danza"/>
        <s v="Cants Mágics"/>
        <s v="Chanson de Berceau"/>
        <s v="Charmes"/>
        <s v="Dialogues"/>
        <s v="Fêtes Lontaines"/>
        <s v="Impresiones Intimas"/>
        <s v="Música Callada - Book I"/>
        <s v="Música Callada - Book II"/>
        <s v="Música Callada - Book III"/>
        <s v="Música Callada - Book IV"/>
        <s v="Paisajes"/>
        <s v="Pessebres"/>
        <s v="Préludes"/>
        <s v="Scenes d'Enfants"/>
        <s v="Souvenirs de l'Exposition"/>
        <s v="Suburbis"/>
        <s v="Trois Variations"/>
        <s v="Variations sur un thème de Chopin"/>
        <s v="Etude In F, Op. 72/6"/>
        <s v="Clarinet Concerto in A, K 622"/>
        <s v="Clarinet Quintet in A, K581 (Carbonare)"/>
        <s v="Dir, Seele des Weltalls, o Sonne, K429"/>
        <s v="Divertimento #11 In D, K 251"/>
        <s v="Divertimento #2 In D, K 131"/>
        <s v="Divertimento In B Flat For String Quartet, K 137"/>
        <s v="Divertimento In B Flat, K 137"/>
        <s v="Divertimento In D For String Quartet, K 136"/>
        <s v="Divertimento In D, K 136"/>
        <s v="Divertimento in D, K205"/>
        <s v="Divertimento In F For String Quartet, K 138"/>
        <s v="Don Giovanni"/>
        <s v="Don Giovanni, K 527"/>
        <s v="Don Giovanni, K.527"/>
        <s v="Eine Musikalischer Spass, K 522"/>
        <s v="Exsultate Jubilate, K 165"/>
        <s v="Fantasia for Piano in C minor, K475"/>
        <s v="Flute Concerto #1 In G, K 313"/>
        <s v="Haffner march, K249"/>
        <s v="Horn Concerto #2 In E Flat, K 417"/>
        <s v="Horn Concerto #3 In E Flat, K 447"/>
        <s v="Horn Concerto #4 In E Flat, K 495"/>
        <s v="Idomeneo, K.366"/>
        <s v="Il Re Pastore, K 208"/>
        <s v="Kathleen Battle Sings Mozart"/>
        <s v="Laut verkünde unsre Feude, K623"/>
        <s v="Lucio Silla, K.135"/>
        <s v="Mass in C minor, K427 &quot;Great&quot; Mass"/>
        <s v="Maurerische Trauermusik, K477"/>
        <s v="Misera! Dove Son...Ah! Non Son Io, K 369"/>
        <s v="Missa Brevis In B-flat major, K.275"/>
        <s v="Missa Brevis In F major, K.192"/>
        <s v="Missa Brevis In G, K.49"/>
        <s v="Mozart Adagios [Disc 2]"/>
        <s v="Mozart For Your Morning Workout"/>
        <s v="Mozart: Adagios [Disc 1]"/>
        <s v="Non Più, Tutto Ascoltai...Non Temer, Amato Bene, K 490"/>
        <s v="Piano Concerto #24 In C Minor, K 491"/>
        <s v="Piano Concerto 11 in F major, K413"/>
        <s v="Piano Concerto 12 in A major, K414"/>
        <s v="Piano Concerto 14 in F major, K449"/>
        <s v="Piano Concerto 15 in B flat major, K450"/>
        <s v="Piano Concerto 16 in D major, K451"/>
        <s v="Piano Concerto 17 in G major, K453"/>
        <s v="Piano Concerto 17 In G, K 453"/>
        <s v="Piano Concerto 18 in B flat major, K456"/>
        <s v="Piano Concerto 19, K459"/>
        <s v="Piano Concerto 20, K466"/>
        <s v="Piano Concerto 21, K467"/>
        <s v="Piano Concerto 22, K482"/>
        <s v="Piano Concerto 23, K488"/>
        <s v="Piano Concerto 24, K491"/>
        <s v="Piano Concerto 25 in C major, K503"/>
        <s v="Piano Concerto 26 in D major, K537 &quot;Coronation&quot;"/>
        <s v="Piano Concerto 27 In B Flat, K 595"/>
        <s v="Piano Concerto 27, K595"/>
        <s v="Piano Concerto 5 in D major, K175"/>
        <s v="Piano Concerto 9, K271"/>
        <s v="Piano Concerto no 20 in D Minor, K 466"/>
        <s v="Piano Sonata in A major, KV 331"/>
        <s v="Piano Sonata in A minor, KV 310"/>
        <s v="Piano Sonata in B flat major, KV 281"/>
        <s v="Piano Sonata in B flat major, KV 333"/>
        <s v="Piano Sonata in B flat major, KV 570"/>
        <s v="Piano Sonata in C major, KV 279"/>
        <s v="Piano Sonata in C major, KV 309"/>
        <s v="Piano Sonata in C major, KV 330"/>
        <s v="Piano Sonata in C major, KV 545"/>
        <s v="Piano Sonata in C minor, KV 457"/>
        <s v="Piano Sonata in D major, KV 284 &quot;Dürnitz&quot;"/>
        <s v="Piano Sonata in D major, KV 311"/>
        <s v="Piano Sonata in D major, KV 576"/>
        <s v="Piano Sonata in E flat major, KV 282"/>
        <s v="Piano Sonata in F major, KV 280"/>
        <s v="Piano Sonata in F major, KV 332"/>
        <s v="Piano Sonata in F major, KV 533 &amp; 494"/>
        <s v="Piano Sonata in G major, KV 283"/>
        <s v="Requiem, K626"/>
        <s v="Ridente La Calma, K 152"/>
        <s v="Rondo in A major, K386"/>
        <s v="Rondo in D major, K382"/>
        <s v="Serenade 10 In B Flat, K 361, &quot;Gran Partita&quot;"/>
        <s v="Serenade 13 In G, K 525, &quot;Eine Kleine Nachtmusik&quot;"/>
        <s v="Serenade 9 In D, K 320, &quot;Posthorn&quot;"/>
        <s v="Serenade: Gran Partita, K361 (370a)"/>
        <s v="Sinfonia Concertante In E Flat For Winds, K 297B"/>
        <s v="Sonata for Two Pianos in D major, K448"/>
        <s v="Symphony #24 In B Flat, K 182"/>
        <s v="Symphony #27 In G, K 199"/>
        <s v="Symphony #28 In C, K 200"/>
        <s v="Symphony 25 in G minor, K183"/>
        <s v="Symphony 29 in A major, K201"/>
        <s v="Symphony 29 In A, K 201"/>
        <s v="Symphony 31 in D major, K297 (300a) &quot;Paris&quot;"/>
        <s v="Symphony 31 In D, K 297, &quot;Paris&quot;"/>
        <s v="Symphony 33 In B Flat, K 319"/>
        <s v="Symphony 34 in C major, K338"/>
        <s v="Symphony 38 in D major, K504 &quot;Prague&quot;"/>
        <s v="Symphony 39 in E flat major, K543"/>
        <s v="Symphony 40 in G minor, K550"/>
        <s v="Symphony 41 in C major, K551 &quot;Jupiter&quot;"/>
        <s v="Un Moto Di Gioia, K 579"/>
        <s v="Vesperae Solennes De Dominica, K 321"/>
        <s v="Violin Concerto #4 In D, K 218"/>
        <s v="Violin Concerto 3 In G, K 216"/>
        <s v="Violin Sonata In A, K 526"/>
        <s v="Violin Sonata In B Flat, K 454"/>
        <s v="Violin Sonata In E Flat, K 481"/>
        <s v="Violin Sonata In G, K 379"/>
        <s v="Vorrei Spiegarvi, Oh Dio, K 418"/>
        <s v="Vox Patris caelestis"/>
        <s v="Night On The Bare Mountain"/>
        <s v="Pictures At An Exhibition"/>
        <s v="Russian Easter Festival Overture"/>
        <s v="Concerto for Soprano Saxophone"/>
        <s v="No Reason To Panic"/>
        <s v="The Merry Wives of Windsor"/>
        <s v="Concerto For Clarinet And Orchestra, Op. 57"/>
        <s v="Wind Quintet, Op. 43"/>
        <s v="1-100"/>
        <s v="A Zed &amp; Two Noughts"/>
        <s v="And Do They Do"/>
        <s v="Carrington"/>
        <s v="Drowning by Numbers"/>
        <s v="La Traversée de Paris"/>
        <s v="Plotting for the Shopkeeper"/>
        <s v="Prospero's Books"/>
        <s v="The Cook, the Thief, his Wife &amp; her Lover"/>
        <s v="The Draughtsman's Contract"/>
        <s v="The Piano"/>
        <s v="Water Dances"/>
        <s v="Where the Bee Dances"/>
        <s v="Les Contes D'Hoffmann"/>
        <s v="Pavarotti's Opera Made Easy"/>
        <s v="Carmina Burana"/>
        <s v="Catulli Carmina"/>
        <s v="Trionfo Di Afrodite"/>
        <s v="Variations for Large Orchestra, Op. 24 &quot;Calvary&quot;"/>
        <s v="Canon &amp; Gigue"/>
        <s v="Paganini For Two"/>
        <s v="Paganini Violin Concertos No. 2 and 4 / Orchestra da Camera Santa Cecilia"/>
        <s v="Missa Pape Marcelli"/>
        <s v="Liturgy of St. John Chrysostom"/>
        <s v="Sinfonia Votiva (Symphony 8)"/>
        <s v="Cantus in Memory of Benjamin Britten"/>
        <s v="Fratres"/>
        <s v="Fratres (1977/1992)"/>
        <s v="Fratres 2"/>
        <s v="Passio"/>
        <s v="Tabula Rasa"/>
        <s v="Nevertheless - concerto for violin, piano and string orchestra"/>
        <s v="Salve Regina in A minor"/>
        <s v="Salve Regina in F minor"/>
        <s v="Stabat mater"/>
        <s v="Plainscapes"/>
        <s v="Buenos Aires - Music of Astor Piazzolla"/>
        <s v="Pastorale, op. 14/1"/>
        <s v="Voyage au &quot;Pays du Tendre&quot;"/>
        <s v="Two Grasshopper Dances"/>
        <s v="Aubade (Concerto Choréographique)"/>
        <s v="Cocardes, FP 16"/>
        <s v="Concert Champêtre"/>
        <s v="Concerto for 2 Pianos and Orchestra in D Minor"/>
        <s v="Concerto for organ, strings and percussion in G Minor"/>
        <s v="Concerto for Organ, Strings and Percussion In G Minor:"/>
        <s v="Deux Marches et un Intermède"/>
        <s v="Gloria"/>
        <s v="Hommage à Albert Roussel, FP 50"/>
        <s v="Le Bal Masqué"/>
        <s v="Le Bestiare, ou Le Cortège d'Orphée"/>
        <s v="Le Gendarme Incompris - Comédie-bouffe en une acte mêlée de chants"/>
        <s v="Les Animaux Modèles - Suite"/>
        <s v="Les biches"/>
        <s v="Les Biches - Suite"/>
        <s v="Novelette 1"/>
        <s v="Piano Concerto in C sharp minor: I."/>
        <s v="Poulenc: Concertos, Orchestral &amp; Choral  Works"/>
        <s v="Quatres poèmes de Max Jacob"/>
        <s v="Rapsodie nègre"/>
        <s v="Sextuor for Piano, Flute, Oboe, Clarinet, Bassoon &amp; Horn"/>
        <s v="Sinfonietta pour orchestre"/>
        <s v="Sonata for Two Pianos (1953)"/>
        <s v="Suite française for small orchestra"/>
        <s v="Trois mouvements perpétuels"/>
        <s v="Alexander Nevsky - Cantata, Op. 78"/>
        <s v="Boris Godunov, Op. 70b"/>
        <s v="Chout (The Buffoon), Op. 21a"/>
        <s v="Divertimento, Op. 43"/>
        <s v="Dreams - Symphonic Poem, Op. 6"/>
        <s v="Evgeny Onyegin, Op. 71"/>
        <s v="Ivan The Terrible (Film Music - Op. 116)"/>
        <s v="Le Pas d'Acier (The Steel Dance), Op. 41a"/>
        <s v="Piano Concerto 1 in D flat major, Op. 10"/>
        <s v="Piano Concerto 2 in G minor, Op. 16"/>
        <s v="Piano Concerto 3 in C major, Op. 26"/>
        <s v="Piano Concerto 4 in B flat major, Op. 53"/>
        <s v="Piano Concerto 5 in G major, Op. 16"/>
        <s v="Piano Sonata 1 in F Minor, Op. 1"/>
        <s v="Piano Sonata 2 In D Minor, Op. 14"/>
        <s v="Piano Sonata 3 in A Minor, Op. 28"/>
        <s v="Piano Sonata 4, Op. 29bis"/>
        <s v="Piano Sonatina in E Minor, Op. 54-1"/>
        <s v="Romeo and Juliet, Op.64"/>
        <s v="Romeo and Juliet, Op.64bis"/>
        <s v="Romeo and Juliet, Suite 2, Op.64"/>
        <s v="Romeo and Juliet, Suite 3, Op. 101"/>
        <s v="Russian Overture, Op. 72"/>
        <s v="Scythische suite, Op. 20"/>
        <s v="Sinfonia Concertante, Op.125"/>
        <s v="Sinfonietta, Op. 5/48"/>
        <s v="Summer Night, Suite from 'The Duenna', Op. 123"/>
        <s v="Symphony 1 in D major, Op. 25 &quot;Classical&quot; (Järvi)"/>
        <s v="Symphony 1 in D major, Op. 25 &quot;Classical&quot; (Karajan)"/>
        <s v="Symphony 2 in D minor, Op. 40"/>
        <s v="Symphony 3 in C minor, Op. 44"/>
        <s v="Symphony 4 in C major, Op. 112 (1947 version)"/>
        <s v="Symphony 4 in C major, Op. 47 (1930 version)"/>
        <s v="Symphony 5 in B flat major, Op. 100 (Järvi)"/>
        <s v="Symphony 5 in B flat major, Op. 100 (Karajan)"/>
        <s v="Symphony 6 in E flat minor, Op. 111"/>
        <s v="Symphony 7 in C sharp minor, Op. 131"/>
        <s v="The Love for Three Oranges, Op. 33a"/>
        <s v="The Prodigal Son, Op. 46"/>
        <s v="Two Pushkin Waltzes, Op. 120"/>
        <s v="Violin Concerto 1 in D major, Op. 19"/>
        <s v="Violin Concerto 2 in G minor, Op. 63"/>
        <s v="Violin sonata in D major, Op. 115"/>
        <s v="Visions Fugitives, Op. 22"/>
        <s v="Waltz Suite, Op. 110"/>
        <s v="War and Peace, Symphonic Suite"/>
        <s v="Crisantemi For String Quartet, Trans For Stri Orch"/>
        <s v="Gianni Schicchi"/>
        <s v="Great Love Duets"/>
        <s v="La Bohème"/>
        <s v="La Fanciulla Del West"/>
        <s v="Madama Butterfly"/>
        <s v="The Three Tenors In Concert"/>
        <s v="Tosca"/>
        <s v="Chacony in G minor"/>
        <s v="Come, ye sons of art, away"/>
        <s v="Dido and Aeneas"/>
        <s v="Dioclesian"/>
        <s v="King Arthur"/>
        <s v="Of old when Heroes thought it base"/>
        <s v="The Echoing Air"/>
        <s v="Welcome To all the Pleasures"/>
        <s v="Aleko"/>
        <s v="Piano Concerto 1 in F# minor, Op. 1"/>
        <s v="Piano Concerto 2 in C minor, Op. 18"/>
        <s v="Piano Concerto 3 in D minor, Op. 30"/>
        <s v="Piano Concerto 4 in G minor, Op. 40"/>
        <s v="Prelude #4 In D, Op. 23/4"/>
        <s v="Prelude In G Sharp Minor, Op. 32 /12"/>
        <s v="Rachmaninov For Romance"/>
        <s v="Symphonic Dances, Op. 45"/>
        <s v="Symphony 2 in E minor, Op. 27"/>
        <s v="Symphony 3 in A minor, Op. 44"/>
        <s v="The Bells, Op. 35"/>
        <s v="The Isle of the Dead, Op. 29"/>
        <s v="The Rock - Fantasy, Op.7"/>
        <s v="Vocalise, op. 34 Nr. 14"/>
        <s v="Vocalise, Op. 34/14"/>
        <s v="Youth Symphony"/>
        <s v="Which Ever Way Your Nose Bends"/>
        <s v="The Bad &amp; The Beautiful"/>
        <s v="Anadyomene"/>
        <s v="Angel of Light (Symphony 7)"/>
        <s v="Angels and Visitations"/>
        <s v="Cantus Arcticus"/>
        <s v="Concerto for Harp and Orchestra"/>
        <s v="Flute Concerto, Op. 63"/>
        <s v="Isle of Bliss"/>
        <s v="On the Last Frontier"/>
        <s v="Symphony 6 &quot;Vincentiana&quot;"/>
        <s v="Symphony 8, The Journey"/>
        <s v="Alborada del gracioso"/>
        <s v="Alborada del gracioso (Miroirs: No.4)"/>
        <s v="Bolero"/>
        <s v="Boléro (Ballet)"/>
        <s v="Daphnis et Chloé"/>
        <s v="Daphnis et Chloé - Suite II"/>
        <s v="Daphnis et Chloe, Fragments Symphoniques"/>
        <s v="Five o' clock Foxtrot"/>
        <s v="Introduction et allegro"/>
        <s v="La Valse"/>
        <s v="La Valse (Poème choréoraphique)"/>
        <s v="Le gibet"/>
        <s v="Le Tombeau de Couperin"/>
        <s v="Ma Mère l'Oye"/>
        <s v="Menuet Antique"/>
        <s v="Pavane Pour Une Infante Défunte"/>
        <s v="Pavane pour une Infante Défunte, Lent"/>
        <s v="Piano Concerto in G"/>
        <s v="Piano Trio In A Minor"/>
        <s v="Piece en forme de habanera"/>
        <s v="Rapsodie Espagnole"/>
        <s v="Shéhérazade"/>
        <s v="Shéhérazade: Ouverture de féerie"/>
        <s v="String Quartet in F major"/>
        <s v="Tzigane"/>
        <s v="Un Coeur En Hiver"/>
        <s v="Une Barque Sur L'Océan"/>
        <s v="Une Barque sur l’océan (Miroirs: No.3)"/>
        <s v="Valses Nobles et Sentimentales"/>
        <s v="Violin Sonata #2 In G"/>
        <s v="Violin sonata 2 in G"/>
        <s v="Albumblatt In E flat"/>
        <s v="Clarinet Quintet in A, Op. 146 (Brunner)"/>
        <s v="Clarinet Quintet in A, Op. 146 (Leister)"/>
        <s v="Clarinet Sonata 3 in B flat, Op. 107"/>
        <s v="Eine Ballettsuite, Op. 130"/>
        <s v="Eine Lustspielouvertüre, Op. 120"/>
        <s v="Eine romantische Suite, Op.125"/>
        <s v="Psalm 100, Op. 106"/>
        <s v="Scherzino In C For Horn And Orchestra"/>
        <s v="String Quartet in E flat op 109"/>
        <s v="Suite a-moll für Violine und Orchester"/>
        <s v="Symphonic Rhapsody For Violin And Orchestra, Op.147"/>
        <s v="Tarantella In G Minor"/>
        <s v="Variationen und Fuge über ein Thema von J.A. Hiller, Op. 100"/>
        <s v="Variations and Fugue on a Theme of Mozart"/>
        <s v="Vier Tondichtungen für großes Orchester nach Arnold Böcklin, Op. 128"/>
        <s v="Cello Counterpoint"/>
        <s v="Different Trains"/>
        <s v="Drumming"/>
        <s v="Electric Counterpoint"/>
        <s v="Music for 18 Musicians"/>
        <s v="Music for a large ensemble"/>
        <s v="Music for Mallet Instruments, Voices and Organ"/>
        <s v="Octet"/>
        <s v="Six Marimbas"/>
        <s v="Six Pianos"/>
        <s v="The Four Sections"/>
        <s v="Variations for winds, Strings and Keyboards"/>
        <s v="Variations for Winds, Strings, and Keyboards"/>
        <s v="You Are (Variations)"/>
        <s v="Adagio With Variations (vc, orch)"/>
        <s v="Belkis, Queen of Sheba"/>
        <s v="Chaconne for violin, organ and strings"/>
        <s v="Concerto A Cinque"/>
        <s v="Concerto All'Antica"/>
        <s v="Deità silvane"/>
        <s v="Feste Romane"/>
        <s v="Fontane di Roma"/>
        <s v="Impressioni Brasiliane"/>
        <s v="La sensitiva"/>
        <s v="Metamorphoseon"/>
        <s v="Nebbie"/>
        <s v="Pastorale for violin and strings"/>
        <s v="Pini di Roma"/>
        <s v="Sinfonia Drammatica"/>
        <s v="Suite in G major (org, str)"/>
        <s v="The Ballad Of The Gnomes"/>
        <s v="The Birds"/>
        <s v="Three Botticelli Pictures"/>
        <s v="Vetrate di Chiesa"/>
        <s v="Violin sonata in B minor"/>
        <s v="iFavorite Opera Overtures_ GmbH'77 iMOML"/>
        <s v="Marsyas"/>
        <s v="Capriccio Espagnol"/>
        <s v="Rimsky-Korsakov: The Golden Cockerel, Capriccio Espagnol; Mussorgsky: Pictures At An Exhibition"/>
        <s v="Scheherazade, Op. 35"/>
        <s v="Skazka"/>
        <s v="The Golden Cockerel"/>
        <s v="Via Crucis"/>
        <s v="Carnegie Hall Debut Concert - Highlights"/>
        <s v="Concierto De Aranjuez"/>
        <s v="Music Of Spain , Vol. 8"/>
        <s v="Rodrigo: Concierto De Aranjuez; Villa-Lobos: Guitar Concerto, 5 Preludes"/>
        <s v="Guillermo Tell"/>
        <s v="Il Barbiere Di Siviglia"/>
        <s v="Il Turco in Italia"/>
        <s v="L'Italiana in Algeri"/>
        <s v="La Gazza Ladra"/>
        <s v="La scala di seta"/>
        <s v="Semiramide"/>
        <s v="Sonata for Strings 1 in G"/>
        <s v="Sonata for Strings 3 in C"/>
        <s v="Sonata for Strings 4 in B flat"/>
        <s v="Sonata for Strings 5 in E flat"/>
        <s v="Sonata for Strings 6 in D"/>
        <s v="The Siege of Corinth-Overture"/>
        <s v="Wilhelm Tell"/>
        <s v="Bacchus et Ariane"/>
        <s v="Concert pour petit orchestre, Op. 34"/>
        <s v="Évocations, Op. 15"/>
        <s v="Le Festin De L'araignée, Op. 17"/>
        <s v="Petite suite pour Orchestre, Op. 39"/>
        <s v="Rapsodie Flamande"/>
        <s v="Résurrection"/>
        <s v="Résurrection, Op.4"/>
        <s v="Symphony 1, &quot;Le poème de la Forêt&quot;"/>
        <s v="Symphony 1, &quot;Le Poème de la Forêt&quot;, Op. 7"/>
        <s v="Symphony 2 in B flat major, Op. 23"/>
        <s v="Symphony 4 in B flat major, Op. 53"/>
        <s v="Men and Mountains"/>
        <s v="Sun-Treader"/>
        <s v="Alpha Et Omega"/>
        <s v="Magnificat"/>
        <s v="Missa Angelorum"/>
        <s v="Nunc Dimittis"/>
        <s v="Danse Macabre, Op. 40"/>
        <s v="Havanaise, Op. 83"/>
        <s v="Introduction &amp; Rondo Capriccioso, Op. 28"/>
        <s v="Le Rouet d'Omphale, Op. 31"/>
        <s v="Messe de Requiem"/>
        <s v="Phaéton, Op. 39"/>
        <s v="Piano Concerto 1 in D major, Op. 17"/>
        <s v="Piano Concerto 2 in G minor, Op. 22"/>
        <s v="Piano Concerto 3 in E flat major, Op. 29"/>
        <s v="Piano Concerto 4 in C minor, Op. 44"/>
        <s v="Piano Concerto 5 in F major, Op. 103"/>
        <s v="Sarabande et Rigaudon, Op. 93"/>
        <s v="Symphony 3 in C minor, Op. 78 &quot;Organ&quot;"/>
        <s v="The Carnival Of The Animals"/>
        <s v="Sonata In A, Kk24"/>
        <s v="Symphony 3, Op. 45 &quot;Gamelan&quot;"/>
        <s v="Quintet in G major for 2 violins, viola, cello &amp; piano left hand"/>
        <s v="(K)Ein Sommernachtstraum For Large Orchestra"/>
        <s v="Concertos Grosso I"/>
        <s v="In Memoriam"/>
        <s v="Ritual For Large Symphony Orchestra"/>
        <s v="Seid nüchtern und wachet (Faust Cantata)"/>
        <s v="Viola Concerto"/>
        <s v="Cello Concerto in D"/>
        <s v="Gurre-Lieder"/>
        <s v="Kammersymphonie Nr. 1 op.9 E-dur"/>
        <s v="Kammersymphonie, Op. 9"/>
        <s v="Pelleas und Melisande"/>
        <s v="Pianoconcerto, Op. 42"/>
        <s v="Pierrot Lunaire, Op. 21"/>
        <s v="Streichquartett Nr.1, Op.7"/>
        <s v="Verklärte Nacht, Op. 4"/>
        <s v="Vioolconcert, Op. 36"/>
        <s v="Der ferne Klang"/>
        <s v="Der Schatzgräber"/>
        <s v="Ekkehard, Op. 12 - Symphonic Overture"/>
        <s v="Fantastic Overture, Op. 15"/>
        <s v="Fünf Gesänge"/>
        <s v="Irrelohe"/>
        <s v="Kammersinfonie für 23 Solo-Instrumente"/>
        <s v="Nachtstück"/>
        <s v="Prelude to 'Das Spielwerk'"/>
        <s v="Prelude To A Drama"/>
        <s v="Romantic Suite"/>
        <s v="Valse Lente"/>
        <s v="Vier kleine Stücke für großes Orchester"/>
        <s v="Vom ewigen Leben"/>
        <s v="Vorspiel zu einem Drama"/>
        <s v="Vorspiel zu einer großen Oper"/>
        <s v="12 German Dances, D. 790"/>
        <s v="16 German Dances, D. 783"/>
        <s v="3 Klavierstücke, D 946 (Brendel)"/>
        <s v="3 Klavierstücke, D 946 (Brons)"/>
        <s v="3 Klavierstücke, D. 946"/>
        <s v="4 Impromptus, Op. 90 D899 (Brendel)"/>
        <s v="4 Impromptus, Op. posth. 142 D935 (Brendel)"/>
        <s v="6 Moments Musicaux, Op. 94 D. 780 (Menuhin)"/>
        <s v="6 Moments Musicaux, Op. 94 D. 780:"/>
        <s v="Am Fenster, D878"/>
        <s v="Am Tage aller Seelen (Litanei), D343"/>
        <s v="An den Mond, D468"/>
        <s v="An die Nachtigall, D497"/>
        <s v="An die untergehende Sonne, D457"/>
        <s v="An mein Klavier, D342"/>
        <s v="An Mignon, D 161 (First Version)"/>
        <s v="An Schwager Kronos, D 369"/>
        <s v="Aus 'Diego Manzanares', Ilmerine, D458"/>
        <s v="Bundeslied, D 258"/>
        <s v="Canzonen, D 688"/>
        <s v="Coronach, D836"/>
        <s v="Daß sie hier gewesen! D775"/>
        <s v="Der Alpenjäger, D588"/>
        <s v="Der blinde Knabe, D833"/>
        <s v="Der Flüchtling, D402"/>
        <s v="Der Goldschmiedsgesell, D 560"/>
        <s v="Der Gott Und Die Bajadere, D 254"/>
        <s v="Der Herbstabend, D405"/>
        <s v="Der Mondabend, D141"/>
        <s v="Der Morgenkuss, D264"/>
        <s v="Der Rattenfänger, D 255"/>
        <s v="Der Schatzgräber, D 256"/>
        <s v="Der Sieg, D805"/>
        <s v="Der Tanz, D826"/>
        <s v="Der Taucher, D. 111"/>
        <s v="Der Unglückliche, D713"/>
        <s v="Der Winterabend, D938"/>
        <s v="Die Einsiedlei, D393"/>
        <s v="Die Herbstnacht (Wehmut), D404"/>
        <s v="Die junge Nonne, D828"/>
        <s v="Die Mainacht, D194"/>
        <s v="Die Männer Sind Méchant, D866/3"/>
        <s v="Die Unterscheidung, D866/1"/>
        <s v="Du bist die Ruh, D776"/>
        <s v="Eine Altschottische Ballade, D923"/>
        <s v="Ellens Gesang I, D837"/>
        <s v="Ellens Gesang II, D838"/>
        <s v="Ellens Gesang III, D839"/>
        <s v="Erlkönig, D 328"/>
        <s v="Erster Verlust, D226"/>
        <s v="Fantasia For Piano Four Hands In F Minor, D 940"/>
        <s v="Fantasy In C, Op. 15, D 760, &quot;Wanderer&quot;"/>
        <s v="Fischerlied, D. 562"/>
        <s v="Frühlingslied, D398"/>
        <s v="Ganymed, D 544"/>
        <s v="Gebet (Du Urquell aller güte) D815"/>
        <s v="Geheimnis (An Franz Schubert), D491"/>
        <s v="Geistes-Gruss, D 142 (Sixth Version)"/>
        <s v="Geistes-Gruss, D 142 (Third Version)"/>
        <s v="Gesang Der Geister Über Den Wassern, D 484"/>
        <s v="Gesang der Geister über den Wassern, D 705"/>
        <s v="Gesang der Geister über den Wassern, D 714"/>
        <s v="Gesang Der Norna, D831"/>
        <s v="Gesang des Harfners, D 478/2"/>
        <s v="Gesang Des Harfners, D 478/2B"/>
        <s v="Gott in der Natur, D757"/>
        <s v="Gretchen Am Spinnrade, D118"/>
        <s v="Gretchens Bitte, D564"/>
        <s v="Herbstlied, D502"/>
        <s v="Hoffnung, D 295"/>
        <s v="Im Freien, D880"/>
        <s v="Ins stille Land, D403"/>
        <s v="Jägers Abendlied, D 215"/>
        <s v="Jägers Abendlied, D 368"/>
        <s v="Klage (an den Mond), D436"/>
        <s v="Klage um Ali Bey, D496A"/>
        <s v="Klage, D371"/>
        <s v="Kolmas Klage, D217"/>
        <s v="Lebenslied, D508"/>
        <s v="Leiden der Trennung, D509"/>
        <s v="Lied Der Anna Lyle, D830"/>
        <s v="Lorma, D376"/>
        <s v="Mahomets Gesang, D 549"/>
        <s v="Marie, D658"/>
        <s v="Marilyn Horne - Just for the Record: The Golden Voice"/>
        <s v="Mass in A flat Major, D678"/>
        <s v="Mass in B Major, D324"/>
        <s v="Mass in C major, D452"/>
        <s v="Mass in E flat Major, D950"/>
        <s v="Mass in F Major, D105"/>
        <s v="Mass in G Major, D167"/>
        <s v="Meeres Stille, D216"/>
        <s v="Mignon, D 469A"/>
        <s v="Mignon, D 469B"/>
        <s v="Minnelied, D429"/>
        <s v="Nähe des Geliebten, D162"/>
        <s v="Octet in F Major, D803"/>
        <s v="Octet in F, D803"/>
        <s v="Offertorium, D963"/>
        <s v="Pensa, Che Questo Instante, D 76"/>
        <s v="Piano Sonata In A, D 959"/>
        <s v="Piano Sonata In B Flat, D 960"/>
        <s v="Piano Sonata In C Minor, D 958"/>
        <s v="Piano Sonata in G major, D894"/>
        <s v="Pilgerweise, D789"/>
        <s v="Rastlose Liebe, D 138"/>
        <s v="Schäfers Klagelied, D 121 (Second Version)"/>
        <s v="Schäfers Klagelied, D121"/>
        <s v="Schubert: Lieder - Die schöne Müllerin, D. 795 - Winterreise, D. 911 - Schwanengesang, D. 957"/>
        <s v="Schubert: Winterreise, D 911"/>
        <s v="Schwanengesang, D957"/>
        <s v="Schwestergruss, D762"/>
        <s v="Sehnsucht, D 359"/>
        <s v="Sehnsucht, D 481"/>
        <s v="Sehnsucht, D 656"/>
        <s v="Sehnsucht, D636"/>
        <s v="Sehnsucht, D879"/>
        <s v="Shilrik Und Vinvela, D293"/>
        <s v="Sonata in A minor, D845"/>
        <s v="Stabat mater in F Minor, D383"/>
        <s v="String Quartet 10 in B flat, D112"/>
        <s v="String Quartet 4 in C minor, Op. 18-4"/>
        <s v="String Quintet in C Major, D. 956"/>
        <s v="Symphony 3 in D major, D200"/>
        <s v="Symphony 9 in C major, D 944"/>
        <s v="Tantum ergo E flat Major, D962"/>
        <s v="The Hyperion Schubert Edition, Vol 2"/>
        <s v="The Hyperion Schubert Edition, Vol 8 - Walker/Johnson"/>
        <s v="Thekla, D73"/>
        <s v="Tischlied, D 234"/>
        <s v="Totengräbers Heimwehe, D842"/>
        <s v="Widerschein, D. 639"/>
        <s v="Wie Ulfru Fischt, D. 525"/>
        <s v="American Festival Overture"/>
        <s v="New England Triptych"/>
        <s v="Symphony 10 &quot;American Muse&quot;"/>
        <s v="Adagio &amp; Allegro, Op. 70"/>
        <s v="Arabeske, Op. 18"/>
        <s v="Blumenstück, op. 19"/>
        <s v="Carnaval, Op. 9"/>
        <s v="Cello Concerto, Op. 129"/>
        <s v="Davidsbündlertänze, Op. 6"/>
        <s v="Dichterliebe, Op. 48"/>
        <s v="Fantasiestücke, Op. 73"/>
        <s v="Fünf Stücke im Volkston, Op. 102"/>
        <s v="Humoreske, Op. 20"/>
        <s v="Kinderszenen, Op. 15"/>
        <s v="Liederkreis, Op. 24"/>
        <s v="Liederkreis, Op. 39"/>
        <s v="Manfred Overture, Op. 115"/>
        <s v="Novelette, Op. 21"/>
        <s v="Papillons, Op. 2"/>
        <s v="Phantasiestücke, Op. 12"/>
        <s v="Piano Concerto in A minor, Op. 54"/>
        <s v="Piano Sonata In F sharp minor, Op. 11"/>
        <s v="Piano Trio 1 in D minor, Op. 63"/>
        <s v="Piano Trio 2 in F major, Op. 80"/>
        <s v="Robert Schumann (1810-1856)"/>
        <s v="Sinfonische Etüden, Op. 13"/>
        <s v="Symphony 1 in B flat major, Op. 38 &quot;Spring&quot;"/>
        <s v="Symphony 2 in C major, Op. 61"/>
        <s v="Symphony 3 in E flat major, Op. 97 &quot;Rheinisch&quot;"/>
        <s v="Twelve Poems, Op. 35"/>
        <s v="Waldszenen, Op. 82"/>
        <s v="Geistliche Chormusik, Op. 11: No. 18. SWV 386"/>
        <s v="Etude In C Sharp Minor, Op. 2/1"/>
        <s v="La Poeme de l'extase, Op. 54"/>
        <s v="Le Poème de l'extase, Op. 54"/>
        <s v="Piano Concerto in F sharp Major, Op. 20"/>
        <s v="Prelude for the left hand in C sharp minor, op. 9"/>
        <s v="Prelude in A minor, op. 51"/>
        <s v="Prelude in B major, op. 2"/>
        <s v="Prelude in E flat major, op. 45"/>
        <s v="Prelude, op. 59"/>
        <s v="Preludes (Part I), op. 11"/>
        <s v="Preludes (Part II), op. 11"/>
        <s v="Preludes (Part III), op. 11"/>
        <s v="Preludes (Part IV), op. 11"/>
        <s v="Preludes op. 48"/>
        <s v="Preludes, op. 13"/>
        <s v="Preludes, op. 15"/>
        <s v="Preludes, op. 16"/>
        <s v="Preludes, op. 17"/>
        <s v="Preludes, op. 22"/>
        <s v="Preludes, op. 27"/>
        <s v="Preludes, op. 31"/>
        <s v="Preludes, op. 33"/>
        <s v="Preludes, op. 35"/>
        <s v="Preludes, op. 37"/>
        <s v="Preludes, op. 39"/>
        <s v="Preludes, op. 67"/>
        <s v="Preludes, op. 74"/>
        <s v="Prometheus, Op. 60"/>
        <s v="Rêverie, Op. 24"/>
        <s v="Symphony 1 in E Major, op.26 (Ashkenazy)"/>
        <s v="Symphony 1 in E Major, op.26 (Fedoseyev)"/>
        <s v="Symphony 2 in C Minor, Op. 29"/>
        <s v="Symphony 2 Op. 29"/>
        <s v="Symphony 2, Op. 29"/>
        <s v="Symphony 3, Op. 43 &quot;Le Divin Poeme&quot;"/>
        <s v="Symphony 3, Op. 43 &quot;Le Divin Poème&quot;"/>
        <n v="16"/>
        <s v="Andante For Strings"/>
        <s v="Carmen Suite"/>
        <s v="Humoresque"/>
        <s v="Humpbacked Horse"/>
        <s v="I. Maestoso Con Moto"/>
        <s v="II. Scherzo"/>
        <s v="III. Passacaglia. Sostenuto"/>
        <s v="Imitating Albeniz"/>
        <s v="IV. Finale. Presto Festoso"/>
        <s v="Merry Ditties"/>
        <s v="Music for the Town of Köthen"/>
        <s v="Not Love Alone, Symphony Suite from the opera"/>
        <s v="Old Russian Circus Music"/>
        <s v="Piano Sonata in C major"/>
        <s v="Prelude And Fugue In A Minor"/>
        <s v="Solemn Overture"/>
        <s v="Symphony 2 "/>
        <s v="The Humpbacked Horse"/>
        <s v="The Lady and the Lapdog"/>
        <s v="Two Polyphonic Pieces"/>
        <s v="Cello Concerto 1, Op. 107"/>
        <s v="Cello Concerto 2, Op. 126"/>
        <s v="Chamber Symphony, Op. 110a"/>
        <s v="Chamber Symphony, Op. 73a"/>
        <s v="From Jewish Folk Poetry, Op. 79"/>
        <s v="Overture on Russian and Kirghiz Folk Themes, Op. 115"/>
        <s v="Piano Concerto 1 for Piano, Trumpet and Strings, Op.35"/>
        <s v="Piano Concerto 2, Op. 102"/>
        <s v="Six Poems of Marina Tsvetaeva"/>
        <s v="Symphony 1 in F minor, Op. 10"/>
        <s v="Symphony 10 in E minor, Op. 93"/>
        <s v="Symphony 11, Op. 103"/>
        <s v="Symphony 12 in D minor, Op. 112 &quot;The Year 1917&quot;"/>
        <s v="Symphony 13, Op. 113 &quot;Babi Yar&quot;"/>
        <s v="Symphony 14, Op. 135"/>
        <s v="Symphony 15, Op. 141"/>
        <s v="Symphony 2, Op. 14"/>
        <s v="Symphony 3, Op. 20"/>
        <s v="Symphony 4, Op.43"/>
        <s v="Symphony 5 in D minor, Op. 47 (Haitink)"/>
        <s v="Symphony 5 in D minor, Op. 47 (Previn)"/>
        <s v="Symphony 6 in B minor, Op. 54"/>
        <s v="Symphony 7 in C major, Op. 60 &quot;Leningrad&quot;"/>
        <s v="Symphony 8 in C minor, Op. 65"/>
        <s v="Symphony 9 in E flat minor, Op. 70"/>
        <s v="Symphony for Strings, Op. 118a"/>
        <s v="The Age of Gold - Suite, Op. 22a (Haitink)"/>
        <s v="The Age of Gold - Suite, Op. 22a (Previn)"/>
        <s v="The Age of Gold, Op. 22"/>
        <s v="The Bolt, Op. 27"/>
        <s v="The Limpid Stream, Op. 39"/>
        <s v="Viola Sonata, Op. 147a (arr. V. Mendelssohn)"/>
        <s v="Violin Concerto 1, Op. 99"/>
        <s v="Violin Concerto 2, Op. 129"/>
        <s v="Canzonetta, Op. 62-1"/>
        <s v="Dance-Intermezzo, Op. 45-2"/>
        <s v="En Saga, Op. 9"/>
        <s v="Finlandia, Op. 26, No. 7"/>
        <s v="In Memoriam, Op. 59"/>
        <s v="Incidental Music to &quot;Kuolema&quot;"/>
        <s v="Karelia Suite, Op. 11"/>
        <s v="Menuetto"/>
        <s v="Night Ride &amp; Sunrise, Op. 55"/>
        <s v="Night-ride and sunrise Op.55"/>
        <s v="Overture In A Minor"/>
        <s v="Pelléas &amp; Mélisande, Op. 46"/>
        <s v="Symphony 1 in E minor, Op. 39"/>
        <s v="Symphony 2 in D major, Op. 43 (Ashkenazy)"/>
        <s v="Symphony 2 in D major, Op. 43 (Vänskä)"/>
        <s v="Symphony 3 in C major, Op. 52"/>
        <s v="Symphony 4 in A minor, Op. 63 (Ashkenazy)"/>
        <s v="Symphony 4 in A minor, Op. 63 (Järvi)"/>
        <s v="Symphony 6, Op. 104"/>
        <s v="Symphony 7 in C, Op. 105"/>
        <s v="The Bard, Op. 64"/>
        <s v="The Dryad, Op. 45-1 "/>
        <s v="The Oceanides, Op. 73"/>
        <s v="Violin Concerto in D Minor, Op. 47"/>
        <s v="Postludium"/>
        <s v="Ma Vlast"/>
        <s v="The Bartered Bride"/>
        <s v="Cello Concerto no 2 in A"/>
        <s v="Also Sprach Zarathustra, Op. 30"/>
        <s v="Anthology Of The Royal Concertgebouw Orchestra 2000-2010"/>
        <s v="Dance Suite, AV107"/>
        <s v="Don Juan, Op. 20"/>
        <s v="Don Quixote op.35"/>
        <s v="Ein Heldenleben, Op. 40"/>
        <s v="Eine Alpensinfonie, Op. 64"/>
        <s v="Le Bourgeois Gentilhomme, Op. 60"/>
        <s v="Macbeth, Op. 23"/>
        <s v="Orchesterlieder, Op. 10"/>
        <s v="Orchesterlieder, Op. 27"/>
        <s v="Orchesterlieder, Op. 37"/>
        <s v="Orchesterlieder, Op. 41"/>
        <s v="Sinfonia Domestica, Op. 53"/>
        <s v="Till Eulenspiegels Lustige Streiche, Op. 28"/>
        <s v="Tod und Verklärung, Op. 24"/>
        <s v="Vier Letzte Lieder"/>
        <s v="Violin Sonata In E Flat, Op. 18 (Chung)"/>
        <s v="Violin Sonata In E Flat, Op. 18 (Midori)"/>
        <s v="Apollon Musagète"/>
        <s v="Concerto in D"/>
        <s v="Concerto in E-flat 'Dumbarton oaks'"/>
        <s v="Ebony Concerto (Stoltzman)"/>
        <s v="Ebony Concerto (Whitfield)"/>
        <s v="Jeu de cartes"/>
        <s v="L'oiseau de feu (1910 version)"/>
        <s v="Le Baiser De La Fée"/>
        <s v="Le Chant du Rossignol"/>
        <s v="Le Sacre Du Printemps"/>
        <s v="No Word From Tom"/>
        <s v="Oedipus Rex"/>
        <s v="Petrouchka"/>
        <s v="Pulcinella (1947 version)"/>
        <s v="Symphonies of Wind Instruments (1920)"/>
        <s v="Symphonies of Wind Instruments (1947)"/>
        <s v="Symphony in Three movements"/>
        <s v="Symphony of Psalms"/>
        <s v="Three Pieces"/>
        <s v="Three Pieces for Clarinet Solo"/>
        <s v="Violin Concerto in D"/>
        <s v="A Fairy Tale, Op. 16"/>
        <s v="Fantastic Scherzo, Op.25"/>
        <s v="Praga, Symphonic Poem, Op. 26"/>
        <s v="Summer Tale, Op. 29"/>
        <s v="Symphony in E major, Op. 14"/>
        <s v="Symphony op. 27, Asrael"/>
        <s v="Famous Overtures - Von Suppe (Disc 2)"/>
        <s v="Romance in G Major, Op 26"/>
        <s v="4 Polish Pieces"/>
        <s v="Concert Overture In E, Op. 12"/>
        <s v="Demeter, Op. 37 bis"/>
        <s v="Etudes, Op. 33"/>
        <s v="Fantasia in C, Op. 14"/>
        <s v="Four Studies, Op. 4"/>
        <s v="Fugue in C sharp minor - 1909"/>
        <s v="Harnasie, Op. 53"/>
        <s v="King Roger, Op. 46"/>
        <s v="Litany to the Virgin Mary, Op. 59"/>
        <s v="Love-songs of Hafiz, Op. 26"/>
        <s v="Mandragora, Op. 43"/>
        <s v="Masques, Op. 34"/>
        <s v="Mazurkas, Op. 50"/>
        <s v="Mazurkas, Op. 62"/>
        <s v="Metopes, Op. 29"/>
        <s v="Penthesilea, op. 18"/>
        <s v="Piano Sonata 1 in C minor, Op. 8"/>
        <s v="Piano Sonata 2 in A major, Op. 21"/>
        <s v="Piano Sonata 3, Op. 36"/>
        <s v="Prelude in C sharp minor - 1909"/>
        <s v="Preludes, Op. 1"/>
        <s v="Romantic Waltz"/>
        <s v="Songs of a Fairy-tale Princess, Op. 31"/>
        <s v="Songs of the Infatuated Muezzin, Op. 42"/>
        <s v="Stabat Mater, Op. 53"/>
        <s v="Symphony 2 in B flat major, Op. 19"/>
        <s v="Symphony 3, Op. 27"/>
        <s v="Symphony 4, Op. 60 &quot;Concertante&quot;"/>
        <s v="Three Songs to Poems of Kasprowicz, Op. 5"/>
        <s v="Variations in B flat minor, Op. 3"/>
        <s v="Variations on a Polish Folk-Theme in B minor, Op. 10"/>
        <s v="Violin Concerto 1, Op. 35"/>
        <s v="Violin Concerto 2, Op. 61"/>
        <s v="Violin Sonata in D minor, Op. 9"/>
        <s v="A Flock Descends Into The Pentagonal Garden"/>
        <s v="All in Twilight"/>
        <s v="Dreamtime"/>
        <s v="Folios"/>
        <s v="Orion and Pleiades"/>
        <s v="Star-Isle"/>
        <s v="Sonata In G Minor, Op. 1/6, &quot;The Devil's Trill&quot;"/>
        <s v="The Protecting Veil"/>
        <s v="1812 Overture, Op. 49"/>
        <s v="Capriccio Italien, Op. 45"/>
        <s v="Eugene Onegin, Op. 24 - Polonaise"/>
        <s v="Eugene Onegin, Op. 24 - Waltz"/>
        <s v="Fatum, Op. 77"/>
        <s v="Francesca da Rimini, Op. 32 (Markevitch)"/>
        <s v="Francesca da Rimini, Op. 32 (Muti)"/>
        <s v="Hamlet, Op. 67a"/>
        <s v="Manfred Symphony, Op. 58"/>
        <s v="Marche Slave, Op. 31"/>
        <s v="Mazeppa - Cossack Dance"/>
        <s v="Nutcracker"/>
        <s v="Nutcracker - Suite, Op. 71a (2pf)"/>
        <s v="Piano Concerto 1 in B flat minor, Op. 23"/>
        <s v="Romance in F Minor, Op 5"/>
        <s v="Romeo and Juliet Overture"/>
        <s v="Sleeping Beauty Suite, Op. 66A"/>
        <s v="Symphony 4 in F minor, Op. 36"/>
        <s v="Symphony 5 in E minor, Op. 64"/>
        <s v="Symphony 6 in B minor, Op.74 &quot;Pathetique&quot;"/>
        <s v="Tchaikovsky: Swan Lake &amp; Sleeping Beauty Suites"/>
        <s v="The Sleeping Beauty"/>
        <s v="The Storm, Op. 76"/>
        <s v="The Tempest, Op. 18"/>
        <s v="The Voyevode, Op. 78"/>
        <s v="Variations On A Rococo Theme, Op. 33"/>
        <s v="Violin Concerto in D Major, Op. 35"/>
        <s v="Telemann: Horn Concertos"/>
        <s v="Concerto for double string orchestra"/>
        <s v="New Year Suite"/>
        <s v="Praeludium For Brass, Bells And Percussion"/>
        <s v="Ritual Dances from 'The Midsummer Marriage'"/>
        <s v="Triple Concerto "/>
        <s v="Adjustable Wrench"/>
        <s v="Color Music"/>
        <s v="Four Proverbs"/>
        <s v="Monday"/>
        <s v="Music on the Floor"/>
        <s v="Rust"/>
        <s v="Saxophone Concerto"/>
        <s v="The Yellow Pages"/>
        <s v="Vanada"/>
        <s v="Jaanilaulud (St John's Day songs for Midsummer's Eve)"/>
        <s v="Rapsodia sinfónica, Op. 66"/>
        <s v="Drowned Out"/>
        <s v="Kai"/>
        <s v="Momentum"/>
        <s v="Night Dances"/>
        <s v="On All Fours"/>
        <s v="Sarabande"/>
        <s v="Three Screaming Popes"/>
        <s v="Musica Dolorosa For String Orchestra"/>
        <s v="A London Symphony"/>
        <s v="A Pastoral Symphony (Symphony 3)"/>
        <s v="Concerto for 2 Pianos"/>
        <s v="Fantasia on a Theme by Thomas Tallis"/>
        <s v="Symphony 4 in F minor"/>
        <s v="Symphony 5 in D major"/>
        <s v="Symphony 6 in E minor"/>
        <s v="Symphony 7 &quot;Sinfonia Antartica&quot;"/>
        <s v="Symphony 8 in D minor"/>
        <s v="Symphony 9 in E minor"/>
        <s v="Tuba Concerto in F minor"/>
        <s v="Lied for trombone and orchestra"/>
        <s v="La Traviata"/>
        <s v="Luisa Miller"/>
        <s v="Nabucco"/>
        <s v="Bach; Vivaldi: Concertos For 2 Violins"/>
        <s v="Bajazet"/>
        <s v="Beatus Vir, RV 597"/>
        <s v="Concerto for 4 Violins, op.3 no.10 B minor"/>
        <s v="Concerto In A Minor For 2 Violins, Op. 3/8, RV 522, &quot;L’Estro Armonico #8&quot;"/>
        <s v="Concerto in A minor, Op. 4 no 4"/>
        <s v="Concerto in A, Op. 4-5"/>
        <s v="Concerto In B flat, Op. 4 no 1"/>
        <s v="Concerto in C Minor, Op. 4 no 10"/>
        <s v="Concerto in C, Op. 4-7"/>
        <s v="Concerto in D Minor, Op. 4 no 8"/>
        <s v="Concerto in D, Op. 4-11"/>
        <s v="Concerto in E minor, Op. 4 no 2"/>
        <s v="Concerto in E, Op. 8-1, RV 269 &quot;La Primavera&quot;"/>
        <s v="Concerto in F minor, Op. 8-4, RV 297, &quot;L'inverno&quot;"/>
        <s v="Concerto in F, Op. 4-9"/>
        <s v="Concerto in F, Op. 8-3, RV 293, &quot;L'autunno&quot;"/>
        <s v="Concerto in G Minor, Op. 4 no 6"/>
        <s v="Concerto in G minor, Op. 8-2, RV 315, &quot;L'estate&quot;"/>
        <s v="Concerto in G, Op. 4-12"/>
        <s v="Concerto in G, Op. 4-3"/>
        <s v="Credo In G, RV 592"/>
        <s v="Domine Ad Adiuvandum Me Festina, RV 593"/>
        <s v="Magnificat, RV 610"/>
        <s v="Violin Concerto In C Minor, RV 199, &quot;Il Sospetto&quot;"/>
        <s v="Vivaldi: La Tempesta Di Mare - Concerti Con Titoli"/>
        <s v=" Tristan und Isolde"/>
        <s v="Das Rheingold"/>
        <s v="Die Meistersinger von Nurnberg"/>
        <s v="Lohengrin"/>
        <s v="Tannhäuser"/>
        <s v="Tristan und Isolde"/>
        <s v="Wagner: Greatest Hits"/>
        <s v="Cello Concert"/>
        <s v="Five Bagatelles (gtr)"/>
        <s v="Improvisations on an Impromptu of Benjamin Britten"/>
        <s v="Partita for Orchestra"/>
        <s v="Piano Quartet"/>
        <s v="Portsmouth Point - an overture"/>
        <s v="Scapino - a comedy overture"/>
        <s v="Siesta"/>
        <s v="Symphony 1 in B flat minor"/>
        <s v="Variations on a Theme by Hindemith"/>
        <s v="Violin Sonata"/>
        <s v="Der Freischütz"/>
        <s v="Grand duo concertant, Op. 48"/>
        <s v="Quintet in B flat, Op. 34"/>
        <s v="Silvana Variations, Op. 33"/>
        <s v="Fünf Sätze, Op. 5"/>
        <s v="Passacaglia für Orchestr, Op. 1"/>
        <s v="Sechs Stücke für Orchester, Op. 6"/>
        <s v="Symphony, Op. 21"/>
        <s v="Two Songs, Op. 8"/>
        <s v="Die Dreigroschenoper"/>
        <s v="Kleine Dreigroschenmusik"/>
        <s v="Mahagonny Songspiel"/>
        <s v="Violin Concerto, Op. 12"/>
        <s v="Bean Rows and Blues Shots"/>
        <s v="Spanisches Liederbuch - Geistliche Lieder"/>
        <s v="Spanisches Liederbuch - Weltliche Lieder"/>
        <s v="Violin Sonata 6 in E, Op. 27-6"/>
        <s v="6 Gesänge, Op. 13"/>
        <s v="6 Gesänge, Op. 13 (Gürzenich)"/>
        <s v="6 Gesänge, Op. 13 (orch)"/>
        <s v="Ahnung Beatricens, o Op."/>
        <s v="Aurikelchen"/>
        <s v="Cymbeline Suite"/>
        <s v="Der König Kandaules"/>
        <s v="Die Seejungfrau"/>
        <s v="Drei Ballettstucke &quot;Triumph der Zeit&quot;"/>
        <s v="Ehetanzlied und andere Gesänge, Op. 10"/>
        <s v="Ein Tanzpoem"/>
        <s v="Frühlingsbegräbnis"/>
        <s v="Frühlingsglaube"/>
        <s v="Geheiminis"/>
        <s v="Gesänge, Op. 5"/>
        <s v="Hochzeitsgesang"/>
        <s v="Irmelin Rose und andere Gesänge, Op. 7"/>
        <s v="Lieder op. 2"/>
        <s v="Lyrische Symphonie, Op. 18"/>
        <s v="Maiblumen blühten überall"/>
        <s v="Minnelied"/>
        <s v="Psalm 23, Op.14"/>
        <s v="Psalm 83"/>
        <s v="Schlummerlied, o Op."/>
        <s v="Sechs Lieder, Op. 22"/>
        <s v="Sinfonietta, Op. 23"/>
        <s v="String Quartet 1 in A major, Op. 4"/>
        <s v="String Quartet 2, Op. 15"/>
        <s v="String Quartet 4, Op. 25"/>
        <s v="Symphonische Gesange, Op. 20"/>
        <s v="Symphonische Gesänge, Op. 20"/>
        <s v="Symphony 1 in D minor"/>
        <s v="Symphony 2 in B flat major"/>
        <s v="Symphony in B-flat Major "/>
        <s v="Trio (cl, vc, pf), Op.3"/>
        <s v="Turmwächterlied und andere Gesänge, Op. 8"/>
        <s v="Waldgespräch"/>
        <s v="Walzer Gesänge nach toskanischen Volksliedern, Op. 6"/>
        <s v="Zwei Gesänge für Bariton und Orchester"/>
        <s v="Zwölf Lieder, Op. 27"/>
        <s v="Adam-Interludes"/>
      </sharedItems>
    </cacheField>
    <cacheField name="Movement Number" numFmtId="0">
      <sharedItems containsNonDate="0" containsString="0" containsBlank="1"/>
    </cacheField>
    <cacheField name="Movement Count" numFmtId="0">
      <sharedItems containsNonDate="0" containsString="0" containsBlank="1"/>
    </cacheField>
    <cacheField name="Movement Name" numFmtId="0">
      <sharedItems containsNonDate="0" containsString="0" containsBlank="1"/>
    </cacheField>
    <cacheField name="Genre" numFmtId="0">
      <sharedItems/>
    </cacheField>
    <cacheField name="Size" numFmtId="0">
      <sharedItems containsSemiMixedTypes="0" containsString="0" containsNumber="1" containsInteger="1" minValue="356401" maxValue="68893535"/>
    </cacheField>
    <cacheField name="Time" numFmtId="0">
      <sharedItems containsSemiMixedTypes="0" containsString="0" containsNumber="1" containsInteger="1" minValue="8" maxValue="4252"/>
    </cacheField>
    <cacheField name="Disc Number" numFmtId="0">
      <sharedItems containsString="0" containsBlank="1" containsNumber="1" containsInteger="1" minValue="1" maxValue="105"/>
    </cacheField>
    <cacheField name="Disc Count" numFmtId="0">
      <sharedItems containsString="0" containsBlank="1" containsNumber="1" containsInteger="1" minValue="1" maxValue="190"/>
    </cacheField>
    <cacheField name="Track Number" numFmtId="0">
      <sharedItems containsSemiMixedTypes="0" containsString="0" containsNumber="1" containsInteger="1" minValue="1" maxValue="48"/>
    </cacheField>
    <cacheField name="Track Count" numFmtId="0">
      <sharedItems containsString="0" containsBlank="1" containsNumber="1" containsInteger="1" minValue="1" maxValue="49"/>
    </cacheField>
    <cacheField name="Year" numFmtId="0">
      <sharedItems containsString="0" containsBlank="1" containsNumber="1" containsInteger="1" minValue="1723" maxValue="2016"/>
    </cacheField>
    <cacheField name="Date Modified" numFmtId="0">
      <sharedItems/>
    </cacheField>
    <cacheField name="Date Added" numFmtId="0">
      <sharedItems/>
    </cacheField>
    <cacheField name="Bit Rate" numFmtId="0">
      <sharedItems containsSemiMixedTypes="0" containsString="0" containsNumber="1" containsInteger="1" minValue="128" maxValue="256"/>
    </cacheField>
    <cacheField name="Sample Rate" numFmtId="0">
      <sharedItems containsSemiMixedTypes="0" containsString="0" containsNumber="1" containsInteger="1" minValue="44100" maxValue="44100"/>
    </cacheField>
    <cacheField name="Volume Adjustment" numFmtId="0">
      <sharedItems containsNonDate="0" containsString="0" containsBlank="1"/>
    </cacheField>
    <cacheField name="Kind" numFmtId="0">
      <sharedItems containsBlank="1"/>
    </cacheField>
    <cacheField name="Equaliser" numFmtId="0">
      <sharedItems containsNonDate="0" containsString="0" containsBlank="1"/>
    </cacheField>
    <cacheField name="Comments" numFmtId="0">
      <sharedItems containsBlank="1"/>
    </cacheField>
    <cacheField name="Plays" numFmtId="0">
      <sharedItems containsSemiMixedTypes="0" containsString="0" containsNumber="1" containsInteger="1" minValue="1" maxValue="66"/>
    </cacheField>
    <cacheField name="Last Played" numFmtId="0">
      <sharedItems/>
    </cacheField>
    <cacheField name="Skips" numFmtId="0">
      <sharedItems containsString="0" containsBlank="1" containsNumber="1" containsInteger="1" minValue="1" maxValue="13"/>
    </cacheField>
    <cacheField name="Last Skipped" numFmtId="0">
      <sharedItems containsNonDate="0" containsString="0" containsBlank="1"/>
    </cacheField>
    <cacheField name="My Rating" numFmtId="0">
      <sharedItems containsSemiMixedTypes="0" containsString="0" containsNumber="1" containsInteger="1" minValue="80" maxValue="100" count="2">
        <n v="80"/>
        <n v="100"/>
      </sharedItems>
    </cacheField>
    <cacheField name="Location" numFmtId="0">
      <sharedItems containsBlank="1" count="9">
        <s v="Best Classical"/>
        <m/>
        <s v="Classical"/>
        <s v="Bach Cantatas"/>
        <s v="Piano"/>
        <s v="Chamber"/>
        <s v="Contemporary"/>
        <s v="Lieder"/>
        <s v="Ope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56">
  <r>
    <s v="Christian Zeal &amp; Activity"/>
    <s v="San Francisco SO, Edo De Waart"/>
    <x v="0"/>
    <s v="Christian Zeal &amp; Activity"/>
    <m/>
    <x v="0"/>
    <m/>
    <m/>
    <m/>
    <s v="Classical"/>
    <n v="9914454"/>
    <n v="611"/>
    <n v="1"/>
    <n v="1"/>
    <n v="2"/>
    <n v="5"/>
    <n v="1987"/>
    <s v="26/05/2007, 22:28"/>
    <s v="22/06/2005, 15:12"/>
    <n v="128"/>
    <n v="44100"/>
    <m/>
    <s v="AAC audio file"/>
    <m/>
    <m/>
    <n v="16"/>
    <s v="03/11/2018, 17:44"/>
    <n v="1"/>
    <m/>
    <x v="0"/>
    <x v="0"/>
  </r>
  <r>
    <s v="Common Tones In Simple Time"/>
    <s v="San Francisco SO, Edo De Waart"/>
    <x v="0"/>
    <s v="Common Tones In Simple Time"/>
    <m/>
    <x v="1"/>
    <m/>
    <m/>
    <m/>
    <s v="Classical"/>
    <n v="20025586"/>
    <n v="1235"/>
    <n v="1"/>
    <n v="1"/>
    <n v="5"/>
    <n v="5"/>
    <n v="1987"/>
    <s v="26/05/2007, 22:32"/>
    <s v="22/06/2005, 15:14"/>
    <n v="128"/>
    <n v="44100"/>
    <m/>
    <s v="AAC audio file"/>
    <m/>
    <m/>
    <n v="13"/>
    <s v="07/11/2018, 17:23"/>
    <m/>
    <m/>
    <x v="0"/>
    <x v="0"/>
  </r>
  <r>
    <s v="Eros Piano"/>
    <s v="Orchestra of St. Luke's, John Adams"/>
    <x v="0"/>
    <s v="Eros Piano"/>
    <m/>
    <x v="2"/>
    <m/>
    <m/>
    <m/>
    <s v="Classical"/>
    <n v="14472979"/>
    <n v="893"/>
    <n v="1"/>
    <n v="1"/>
    <n v="9"/>
    <n v="10"/>
    <n v="1991"/>
    <s v="29/05/2007, 18:44"/>
    <s v="21/01/2006, 12:59"/>
    <n v="128"/>
    <n v="44100"/>
    <m/>
    <s v="AAC audio file"/>
    <m/>
    <m/>
    <n v="12"/>
    <s v="14/03/2018, 21:40"/>
    <m/>
    <m/>
    <x v="0"/>
    <x v="0"/>
  </r>
  <r>
    <s v="Fearful Symmetries"/>
    <s v="Orchestra of St. Luke's, John Adams"/>
    <x v="0"/>
    <s v="Fearful Symmetries"/>
    <m/>
    <x v="3"/>
    <m/>
    <m/>
    <m/>
    <s v="Classical"/>
    <n v="27265697"/>
    <n v="1683"/>
    <n v="1"/>
    <n v="1"/>
    <n v="2"/>
    <n v="2"/>
    <n v="1989"/>
    <s v="22/06/2005, 15:04"/>
    <s v="22/06/2005, 15:01"/>
    <n v="128"/>
    <n v="44100"/>
    <m/>
    <s v="AAC audio file"/>
    <m/>
    <m/>
    <n v="17"/>
    <s v="16/03/2020, 21:18"/>
    <n v="2"/>
    <m/>
    <x v="0"/>
    <x v="0"/>
  </r>
  <r>
    <s v="Part I"/>
    <s v="John Adams e.a."/>
    <x v="0"/>
    <s v="Light Over Water"/>
    <m/>
    <x v="4"/>
    <m/>
    <m/>
    <m/>
    <s v="Classical"/>
    <n v="11989736"/>
    <n v="739"/>
    <m/>
    <m/>
    <n v="2"/>
    <n v="4"/>
    <m/>
    <s v="11/06/2007, 12:33"/>
    <s v="21/01/2006, 13:10"/>
    <n v="128"/>
    <n v="44100"/>
    <m/>
    <s v="AAC audio file"/>
    <m/>
    <m/>
    <n v="15"/>
    <s v="16/05/2020, 04:07"/>
    <n v="1"/>
    <m/>
    <x v="0"/>
    <x v="1"/>
  </r>
  <r>
    <s v="Lollapalooza"/>
    <s v="Michael Tilson Thomas: New World Symphony Orchestra"/>
    <x v="0"/>
    <s v="Lollapalooza"/>
    <m/>
    <x v="5"/>
    <m/>
    <m/>
    <m/>
    <s v="Classical"/>
    <n v="13623215"/>
    <n v="401"/>
    <n v="1"/>
    <n v="1"/>
    <n v="1"/>
    <n v="8"/>
    <n v="1997"/>
    <s v="28/11/2013, 15:17"/>
    <s v="18/12/2011, 18:10"/>
    <n v="256"/>
    <n v="44100"/>
    <m/>
    <s v="AAC audio file"/>
    <m/>
    <m/>
    <n v="7"/>
    <s v="22/04/2016, 15:22"/>
    <n v="1"/>
    <m/>
    <x v="0"/>
    <x v="1"/>
  </r>
  <r>
    <s v="Shaker Loops"/>
    <s v="Ridge Quartet e.a."/>
    <x v="0"/>
    <s v="Shaker Loops"/>
    <m/>
    <x v="6"/>
    <m/>
    <m/>
    <m/>
    <s v="Classical"/>
    <n v="27960716"/>
    <n v="1725"/>
    <m/>
    <m/>
    <n v="1"/>
    <n v="4"/>
    <m/>
    <s v="04/04/2007, 06:16"/>
    <s v="04/04/2007, 21:26"/>
    <n v="128"/>
    <n v="44100"/>
    <m/>
    <s v="AAC audio file"/>
    <m/>
    <m/>
    <n v="10"/>
    <s v="06/04/2016, 08:10"/>
    <n v="5"/>
    <m/>
    <x v="0"/>
    <x v="2"/>
  </r>
  <r>
    <s v="Short Ride In A Fast Machine"/>
    <s v="San Francisco SO, Edo De Waart"/>
    <x v="0"/>
    <s v="Short Ride In A Fast Machine"/>
    <m/>
    <x v="7"/>
    <m/>
    <m/>
    <m/>
    <s v="Classical"/>
    <n v="4215041"/>
    <n v="260"/>
    <n v="1"/>
    <n v="1"/>
    <n v="4"/>
    <n v="5"/>
    <n v="1987"/>
    <s v="26/05/2007, 22:29"/>
    <s v="22/06/2005, 15:14"/>
    <n v="128"/>
    <n v="44100"/>
    <m/>
    <s v="AAC audio file"/>
    <m/>
    <m/>
    <n v="13"/>
    <s v="16/03/2019, 08:37"/>
    <m/>
    <m/>
    <x v="0"/>
    <x v="0"/>
  </r>
  <r>
    <s v="The Chairman Dances (Foxtrot For Orchestra)"/>
    <s v="San Francisco SO, Edo De Waart"/>
    <x v="0"/>
    <s v="The Chairman Dances (Foxtrot For Orchestra)"/>
    <m/>
    <x v="8"/>
    <m/>
    <m/>
    <m/>
    <s v="Classical"/>
    <n v="12167088"/>
    <n v="750"/>
    <n v="1"/>
    <n v="1"/>
    <n v="1"/>
    <n v="5"/>
    <n v="1987"/>
    <s v="26/05/2007, 22:26"/>
    <s v="22/06/2005, 15:11"/>
    <n v="128"/>
    <n v="44100"/>
    <m/>
    <s v="AAC audio file"/>
    <m/>
    <m/>
    <n v="25"/>
    <s v="23/11/2018, 23:02"/>
    <m/>
    <m/>
    <x v="1"/>
    <x v="0"/>
  </r>
  <r>
    <s v="The Wound Dresser"/>
    <s v="Orchestra of St. Luke's, John Adams"/>
    <x v="0"/>
    <s v="The Wound Dresser"/>
    <m/>
    <x v="9"/>
    <m/>
    <m/>
    <m/>
    <s v="Classical"/>
    <n v="18568452"/>
    <n v="1153"/>
    <n v="1"/>
    <n v="1"/>
    <n v="1"/>
    <n v="2"/>
    <n v="1989"/>
    <s v="22/06/2005, 15:01"/>
    <s v="04/04/2007, 21:25"/>
    <n v="128"/>
    <n v="44100"/>
    <m/>
    <s v="AAC audio file"/>
    <m/>
    <m/>
    <n v="12"/>
    <s v="23/11/2018, 23:02"/>
    <m/>
    <m/>
    <x v="0"/>
    <x v="0"/>
  </r>
  <r>
    <s v="Tromba Lontana"/>
    <s v="San Francisco SO, Edo De Waart"/>
    <x v="0"/>
    <s v="Tromba Lontana"/>
    <m/>
    <x v="10"/>
    <m/>
    <m/>
    <m/>
    <s v="Classical"/>
    <n v="4157926"/>
    <n v="256"/>
    <n v="1"/>
    <n v="1"/>
    <n v="3"/>
    <n v="5"/>
    <n v="1987"/>
    <s v="26/05/2007, 22:28"/>
    <s v="22/06/2005, 15:13"/>
    <n v="128"/>
    <n v="44100"/>
    <m/>
    <s v="AAC audio file"/>
    <m/>
    <m/>
    <n v="6"/>
    <s v="08/04/2017, 16:29"/>
    <m/>
    <m/>
    <x v="0"/>
    <x v="0"/>
  </r>
  <r>
    <s v="...but all shall be well, Op. 10"/>
    <s v="City Of Birmingham Symphony Orchestra/Thomas Adès"/>
    <x v="1"/>
    <s v="...but all shall be well, Op. 10"/>
    <m/>
    <x v="11"/>
    <m/>
    <m/>
    <m/>
    <s v="Classical"/>
    <n v="10114258"/>
    <n v="628"/>
    <n v="1"/>
    <n v="1"/>
    <n v="13"/>
    <n v="13"/>
    <n v="1998"/>
    <s v="30/03/2008, 20:36"/>
    <s v="30/03/2008, 14:35"/>
    <n v="128"/>
    <n v="44100"/>
    <m/>
    <s v="AAC audio file"/>
    <m/>
    <m/>
    <n v="6"/>
    <s v="30/06/2016, 12:43"/>
    <n v="4"/>
    <m/>
    <x v="0"/>
    <x v="1"/>
  </r>
  <r>
    <s v="Arcadiana: I. Venezia notturna - Arcadiana: II. Das klinget so herrlich, das klinget so schön - Arcadiana: III. Auf dem Wasser zu singen - Arcadiana: IV. Et… (tango mortale) - Arcadiana: V. L'Embarquement - Arcadiana: VI. O Albion - Arcadiana: VII. Lethe"/>
    <s v="Endellion Quartet"/>
    <x v="1"/>
    <s v="Arcadiana"/>
    <m/>
    <x v="12"/>
    <m/>
    <m/>
    <m/>
    <s v="Classical"/>
    <n v="19240692"/>
    <n v="1166"/>
    <n v="1"/>
    <n v="1"/>
    <n v="9"/>
    <n v="24"/>
    <n v="1998"/>
    <s v="30/03/2008, 19:59"/>
    <s v="30/03/2008, 13:57"/>
    <n v="128"/>
    <n v="44100"/>
    <m/>
    <s v="AAC audio file"/>
    <m/>
    <m/>
    <n v="9"/>
    <s v="08/05/2018, 22:50"/>
    <n v="3"/>
    <m/>
    <x v="0"/>
    <x v="1"/>
  </r>
  <r>
    <s v="I, II, III"/>
    <s v="Birmingham Contemporary Music Group/Thomas Adès"/>
    <x v="1"/>
    <s v="Concerto Conciso, Op. 18"/>
    <m/>
    <x v="13"/>
    <m/>
    <m/>
    <m/>
    <s v="Classical"/>
    <n v="8972074"/>
    <n v="573"/>
    <n v="1"/>
    <n v="1"/>
    <n v="5"/>
    <n v="13"/>
    <n v="1998"/>
    <s v="30/03/2008, 21:20"/>
    <s v="30/03/2008, 14:32"/>
    <n v="128"/>
    <n v="44100"/>
    <m/>
    <s v="AAC audio file"/>
    <m/>
    <m/>
    <n v="6"/>
    <s v="13/05/2016, 11:30"/>
    <n v="1"/>
    <m/>
    <x v="0"/>
    <x v="1"/>
  </r>
  <r>
    <s v="Darknesse Visible"/>
    <s v="Thomas Adès, etc"/>
    <x v="1"/>
    <s v="Darknesse Visible"/>
    <m/>
    <x v="14"/>
    <m/>
    <m/>
    <m/>
    <s v="Classical"/>
    <n v="6749288"/>
    <n v="434"/>
    <m/>
    <m/>
    <n v="2"/>
    <n v="15"/>
    <n v="1997"/>
    <s v="30/03/2008, 20:19"/>
    <s v="30/03/2008, 14:18"/>
    <n v="128"/>
    <n v="44100"/>
    <m/>
    <s v="AAC audio file"/>
    <m/>
    <m/>
    <n v="12"/>
    <s v="02/02/2018, 16:40"/>
    <m/>
    <m/>
    <x v="0"/>
    <x v="1"/>
  </r>
  <r>
    <s v="I, II, III, IV, V"/>
    <s v="Thomas Adès, etc"/>
    <x v="1"/>
    <s v="Five Eliot Landscapes, Op. 1"/>
    <m/>
    <x v="15"/>
    <m/>
    <m/>
    <m/>
    <s v="Classical"/>
    <n v="15483196"/>
    <n v="958"/>
    <m/>
    <m/>
    <n v="7"/>
    <n v="15"/>
    <n v="1997"/>
    <s v="30/03/2008, 21:20"/>
    <s v="30/03/2008, 14:22"/>
    <n v="128"/>
    <n v="44100"/>
    <m/>
    <s v="AAC audio file"/>
    <m/>
    <m/>
    <n v="6"/>
    <s v="08/04/2016, 17:21"/>
    <m/>
    <m/>
    <x v="0"/>
    <x v="1"/>
  </r>
  <r>
    <s v="Gefriolsae Me"/>
    <s v="Robert Quinney, Stephen Cleobury, Choir of King's College, Cambridge"/>
    <x v="1"/>
    <s v="Gefriolsae Me"/>
    <m/>
    <x v="16"/>
    <m/>
    <m/>
    <m/>
    <s v="Classical"/>
    <n v="3700151"/>
    <n v="229"/>
    <n v="1"/>
    <n v="1"/>
    <n v="24"/>
    <n v="24"/>
    <n v="1998"/>
    <s v="30/03/2008, 20:02"/>
    <s v="30/03/2008, 14:01"/>
    <n v="128"/>
    <n v="44100"/>
    <m/>
    <s v="AAC audio file"/>
    <m/>
    <m/>
    <n v="11"/>
    <s v="07/11/2018, 10:45"/>
    <m/>
    <m/>
    <x v="0"/>
    <x v="1"/>
  </r>
  <r>
    <s v="Sonata da Caccia: I. Gravement - Sonata da Caccia: II. Gayëment - Sonata da Caccia: III. Naïvement - Sonata da Caccia: IV. Galament"/>
    <s v="Michael Niesemann, Andrew Clark, Thomas Adès"/>
    <x v="1"/>
    <s v="Sonata da Caccia"/>
    <m/>
    <x v="17"/>
    <m/>
    <m/>
    <m/>
    <s v="Classical"/>
    <n v="12341523"/>
    <n v="756"/>
    <n v="1"/>
    <n v="1"/>
    <n v="16"/>
    <n v="24"/>
    <n v="1998"/>
    <s v="30/03/2008, 20:01"/>
    <s v="30/03/2008, 13:59"/>
    <n v="128"/>
    <n v="44100"/>
    <m/>
    <s v="AAC audio file"/>
    <m/>
    <m/>
    <n v="11"/>
    <s v="23/11/2018, 23:02"/>
    <m/>
    <m/>
    <x v="0"/>
    <x v="1"/>
  </r>
  <r>
    <s v="I. Dolcissimo ed espressivo - II. Largo con moto - III. Spettrale - IV. [untitled]"/>
    <s v="L Marsh, B Robson, P Richards,  J Busbridge, S Knight, J Boyd, L Hopkins, P Watkins, J Tunnell, R Benjafield, Thomas Adès, conductor"/>
    <x v="1"/>
    <s v="The Origin of the Harp"/>
    <m/>
    <x v="18"/>
    <m/>
    <m/>
    <m/>
    <s v="Classical"/>
    <n v="9192129"/>
    <n v="560"/>
    <n v="1"/>
    <n v="1"/>
    <n v="20"/>
    <n v="24"/>
    <n v="1998"/>
    <s v="30/03/2008, 21:21"/>
    <s v="30/03/2008, 14:01"/>
    <n v="128"/>
    <n v="44100"/>
    <m/>
    <s v="AAC audio file"/>
    <m/>
    <m/>
    <n v="11"/>
    <s v="08/05/2018, 22:02"/>
    <m/>
    <m/>
    <x v="0"/>
    <x v="1"/>
  </r>
  <r>
    <s v="These Premises Are Alarmed, Op. 16"/>
    <s v="City Of Birmingham Symphony Orchestra/Thomas Adès"/>
    <x v="1"/>
    <s v="These Premises Are Alarmed, Op. 16"/>
    <m/>
    <x v="19"/>
    <m/>
    <m/>
    <m/>
    <s v="Classical"/>
    <n v="3864236"/>
    <n v="242"/>
    <n v="1"/>
    <n v="1"/>
    <n v="8"/>
    <n v="13"/>
    <n v="1998"/>
    <s v="30/03/2008, 20:33"/>
    <s v="30/03/2008, 14:33"/>
    <n v="128"/>
    <n v="44100"/>
    <m/>
    <s v="AAC audio file"/>
    <m/>
    <m/>
    <n v="13"/>
    <s v="03/12/2019, 22:21"/>
    <m/>
    <m/>
    <x v="0"/>
    <x v="1"/>
  </r>
  <r>
    <s v="I, II, III, IV"/>
    <s v="Thomas Adès, etc"/>
    <x v="1"/>
    <s v="Traced Overhead, Op. 15"/>
    <m/>
    <x v="20"/>
    <m/>
    <m/>
    <m/>
    <s v="Classical"/>
    <n v="10901322"/>
    <n v="698"/>
    <m/>
    <m/>
    <n v="12"/>
    <n v="15"/>
    <n v="1997"/>
    <s v="30/03/2008, 21:20"/>
    <s v="30/03/2008, 14:23"/>
    <n v="128"/>
    <n v="44100"/>
    <m/>
    <s v="AAC audio file"/>
    <m/>
    <m/>
    <n v="6"/>
    <s v="30/03/2017, 12:35"/>
    <n v="1"/>
    <m/>
    <x v="0"/>
    <x v="1"/>
  </r>
  <r>
    <s v="I. Prelude"/>
    <s v="Lahti SO, Osmo Vanska"/>
    <x v="2"/>
    <s v="Symphonic Dances"/>
    <m/>
    <x v="21"/>
    <m/>
    <m/>
    <m/>
    <s v="Classical"/>
    <n v="3151839"/>
    <n v="195"/>
    <n v="1"/>
    <n v="1"/>
    <n v="1"/>
    <n v="7"/>
    <n v="2001"/>
    <s v="08/05/2007, 18:11"/>
    <s v="27/05/2007, 17:50"/>
    <n v="128"/>
    <n v="44100"/>
    <m/>
    <s v="AAC audio file"/>
    <m/>
    <m/>
    <n v="12"/>
    <s v="22/01/2019, 21:32"/>
    <m/>
    <m/>
    <x v="0"/>
    <x v="1"/>
  </r>
  <r>
    <s v="II. Return Of The Flames And Dance"/>
    <s v="Lahti SO, Osmo Vanska"/>
    <x v="2"/>
    <s v="Symphonic Dances"/>
    <m/>
    <x v="21"/>
    <m/>
    <m/>
    <m/>
    <s v="Classical"/>
    <n v="4884135"/>
    <n v="301"/>
    <n v="1"/>
    <n v="1"/>
    <n v="2"/>
    <n v="7"/>
    <n v="2001"/>
    <s v="08/05/2007, 18:12"/>
    <s v="27/05/2007, 17:50"/>
    <n v="128"/>
    <n v="44100"/>
    <m/>
    <s v="AAC audio file"/>
    <m/>
    <m/>
    <n v="13"/>
    <s v="22/01/2019, 21:37"/>
    <m/>
    <m/>
    <x v="0"/>
    <x v="1"/>
  </r>
  <r>
    <s v="III. Grotesque Dance"/>
    <s v="Lahti SO, Osmo Vanska"/>
    <x v="2"/>
    <s v="Symphonic Dances"/>
    <m/>
    <x v="21"/>
    <m/>
    <m/>
    <m/>
    <s v="Classical"/>
    <n v="5260307"/>
    <n v="324"/>
    <n v="1"/>
    <n v="1"/>
    <n v="3"/>
    <n v="7"/>
    <n v="2001"/>
    <s v="08/05/2007, 18:12"/>
    <s v="27/05/2007, 17:50"/>
    <n v="128"/>
    <n v="44100"/>
    <m/>
    <s v="AAC audio file"/>
    <m/>
    <m/>
    <n v="10"/>
    <s v="22/01/2019, 21:42"/>
    <m/>
    <m/>
    <x v="0"/>
    <x v="1"/>
  </r>
  <r>
    <s v="IV. Dance Of The Wind And Fires"/>
    <s v="Lahti SO, Osmo Vanska"/>
    <x v="2"/>
    <s v="Symphonic Dances"/>
    <m/>
    <x v="21"/>
    <m/>
    <m/>
    <m/>
    <s v="Classical"/>
    <n v="13955608"/>
    <n v="861"/>
    <n v="1"/>
    <n v="1"/>
    <n v="4"/>
    <n v="7"/>
    <n v="2001"/>
    <s v="08/05/2007, 18:13"/>
    <s v="22/06/2005, 14:55"/>
    <n v="128"/>
    <n v="44100"/>
    <m/>
    <s v="AAC audio file"/>
    <m/>
    <m/>
    <n v="12"/>
    <s v="22/01/2019, 21:57"/>
    <m/>
    <m/>
    <x v="0"/>
    <x v="1"/>
  </r>
  <r>
    <s v="I. (Untitled)"/>
    <s v="Lahti SO, Osmo Vanska"/>
    <x v="2"/>
    <s v="Symphony 11"/>
    <m/>
    <x v="22"/>
    <m/>
    <m/>
    <m/>
    <s v="Classical"/>
    <n v="8954837"/>
    <n v="552"/>
    <n v="1"/>
    <n v="1"/>
    <n v="5"/>
    <n v="7"/>
    <n v="1998"/>
    <s v="27/05/2007, 23:51"/>
    <s v="27/05/2007, 17:50"/>
    <n v="128"/>
    <n v="44100"/>
    <m/>
    <s v="AAC audio file"/>
    <m/>
    <m/>
    <n v="12"/>
    <s v="21/08/2017, 17:35"/>
    <m/>
    <m/>
    <x v="0"/>
    <x v="1"/>
  </r>
  <r>
    <s v="II. Andante - Allegro Ritmico"/>
    <s v="Lahti SO, Osmo Vanska"/>
    <x v="2"/>
    <s v="Symphony 11"/>
    <m/>
    <x v="22"/>
    <m/>
    <m/>
    <m/>
    <s v="Classical"/>
    <n v="10578713"/>
    <n v="652"/>
    <n v="1"/>
    <n v="1"/>
    <n v="6"/>
    <n v="7"/>
    <n v="1998"/>
    <s v="27/05/2007, 23:51"/>
    <s v="27/05/2007, 17:50"/>
    <n v="128"/>
    <n v="44100"/>
    <m/>
    <s v="AAC audio file"/>
    <m/>
    <m/>
    <n v="11"/>
    <s v="18/09/2017, 16:25"/>
    <m/>
    <m/>
    <x v="0"/>
    <x v="1"/>
  </r>
  <r>
    <s v="III. Tranquillo"/>
    <s v="Lahti SO, Osmo Vanska"/>
    <x v="2"/>
    <s v="Symphony 11"/>
    <m/>
    <x v="22"/>
    <m/>
    <m/>
    <m/>
    <s v="Classical"/>
    <n v="11671363"/>
    <n v="721"/>
    <n v="1"/>
    <n v="1"/>
    <n v="7"/>
    <n v="7"/>
    <n v="1998"/>
    <s v="27/05/2007, 23:51"/>
    <s v="22/06/2005, 14:58"/>
    <n v="128"/>
    <n v="44100"/>
    <m/>
    <s v="AAC audio file"/>
    <m/>
    <m/>
    <n v="6"/>
    <s v="22/06/2016, 20:30"/>
    <m/>
    <m/>
    <x v="0"/>
    <x v="1"/>
  </r>
  <r>
    <s v="Andante - Allegro vivo"/>
    <s v="Alicia De Larrocha,  London PO, Rafael Frühbeck De Burgos"/>
    <x v="3"/>
    <s v="Rapsodia española, Op. 70"/>
    <m/>
    <x v="23"/>
    <m/>
    <m/>
    <m/>
    <s v="Classical"/>
    <n v="17141319"/>
    <n v="1088"/>
    <n v="1"/>
    <n v="1"/>
    <n v="4"/>
    <n v="5"/>
    <n v="1984"/>
    <s v="08/03/2008, 17:20"/>
    <s v="08/03/2008, 11:18"/>
    <n v="128"/>
    <n v="44100"/>
    <m/>
    <s v="AAC audio file"/>
    <m/>
    <m/>
    <n v="10"/>
    <s v="20/05/2019, 12:18"/>
    <m/>
    <m/>
    <x v="0"/>
    <x v="1"/>
  </r>
  <r>
    <s v="Adagio in G minor"/>
    <s v="I Musici"/>
    <x v="4"/>
    <s v="Adagio in G minor"/>
    <m/>
    <x v="24"/>
    <m/>
    <m/>
    <m/>
    <s v="Classical"/>
    <n v="6900524"/>
    <n v="426"/>
    <n v="1"/>
    <n v="1"/>
    <n v="1"/>
    <n v="18"/>
    <n v="1979"/>
    <s v="28/05/2007, 15:46"/>
    <s v="28/05/2007, 09:45"/>
    <n v="128"/>
    <n v="44100"/>
    <m/>
    <s v="AAC audio file"/>
    <m/>
    <m/>
    <n v="11"/>
    <s v="24/07/2017, 17:04"/>
    <m/>
    <m/>
    <x v="0"/>
    <x v="1"/>
  </r>
  <r>
    <s v="Six Armenian Songs - Im Yerke (Mia Canzone)"/>
    <s v="Cathy Berberian"/>
    <x v="5"/>
    <s v="Nel Labirinto Della Voce"/>
    <m/>
    <x v="25"/>
    <m/>
    <m/>
    <m/>
    <s v="Classical"/>
    <n v="2585800"/>
    <n v="161"/>
    <n v="1"/>
    <n v="1"/>
    <n v="5"/>
    <n v="32"/>
    <n v="1993"/>
    <s v="17/02/2008, 23:49"/>
    <s v="17/02/2008, 17:49"/>
    <n v="128"/>
    <n v="44100"/>
    <m/>
    <s v="AAC audio file"/>
    <m/>
    <m/>
    <n v="8"/>
    <s v="23/11/2018, 23:02"/>
    <m/>
    <m/>
    <x v="0"/>
    <x v="1"/>
  </r>
  <r>
    <s v="Miserere"/>
    <s v="The Tallis Scholars, Peter Phillips"/>
    <x v="6"/>
    <s v="Miserere"/>
    <m/>
    <x v="26"/>
    <m/>
    <m/>
    <m/>
    <s v="Classical"/>
    <n v="12242676"/>
    <n v="755"/>
    <n v="1"/>
    <n v="1"/>
    <n v="1"/>
    <n v="7"/>
    <n v="1980"/>
    <s v="31/12/2018, 23:15"/>
    <s v="15/06/2007, 15:58"/>
    <n v="128"/>
    <n v="44100"/>
    <m/>
    <s v="AAC audio file"/>
    <m/>
    <m/>
    <n v="22"/>
    <s v="29/11/2017, 12:29"/>
    <m/>
    <m/>
    <x v="1"/>
    <x v="2"/>
  </r>
  <r>
    <s v="Anon: Remember Me, My Dear"/>
    <s v="Jan Garbarek: Hilliard Ensemble"/>
    <x v="7"/>
    <s v="Mnemosyne [Disc 1]"/>
    <m/>
    <x v="27"/>
    <m/>
    <m/>
    <m/>
    <s v="Classical"/>
    <n v="6423418"/>
    <n v="390"/>
    <n v="1"/>
    <n v="2"/>
    <n v="4"/>
    <n v="10"/>
    <n v="1999"/>
    <s v="18/02/2008, 00:28"/>
    <s v="17/02/2008, 18:27"/>
    <n v="128"/>
    <n v="44100"/>
    <m/>
    <s v="AAC audio file"/>
    <m/>
    <m/>
    <n v="13"/>
    <s v="23/11/2018, 23:02"/>
    <m/>
    <m/>
    <x v="0"/>
    <x v="1"/>
  </r>
  <r>
    <s v="Anon: Fayrfax Africanus"/>
    <s v="Jan Garbarek: Hilliard Ensemble"/>
    <x v="7"/>
    <s v="Mnemosyne [Disc 1]"/>
    <m/>
    <x v="27"/>
    <m/>
    <m/>
    <m/>
    <s v="Classical"/>
    <n v="4033641"/>
    <n v="245"/>
    <n v="1"/>
    <n v="2"/>
    <n v="6"/>
    <n v="10"/>
    <n v="1999"/>
    <s v="18/02/2008, 00:28"/>
    <s v="17/02/2008, 18:28"/>
    <n v="128"/>
    <n v="44100"/>
    <m/>
    <s v="AAC audio file"/>
    <m/>
    <m/>
    <n v="13"/>
    <s v="31/07/2016, 16:50"/>
    <n v="1"/>
    <m/>
    <x v="0"/>
    <x v="1"/>
  </r>
  <r>
    <s v="Six Armenian Songs - Siroohis (Mio Amore)"/>
    <s v="Cathy Berberian"/>
    <x v="7"/>
    <s v="Nel Labirinto Della Voce"/>
    <m/>
    <x v="25"/>
    <m/>
    <m/>
    <m/>
    <s v="Classical"/>
    <n v="2775923"/>
    <n v="174"/>
    <n v="1"/>
    <n v="1"/>
    <n v="2"/>
    <n v="32"/>
    <n v="1993"/>
    <s v="08/12/2010, 19:29"/>
    <s v="17/02/2008, 17:47"/>
    <n v="128"/>
    <n v="44100"/>
    <m/>
    <s v="AAC audio file"/>
    <m/>
    <m/>
    <n v="11"/>
    <s v="23/11/2018, 23:02"/>
    <m/>
    <m/>
    <x v="0"/>
    <x v="1"/>
  </r>
  <r>
    <s v="Six Armenian Songs - Loosin Yelav (La Luna Sorse)"/>
    <s v="Cathy Berberian"/>
    <x v="7"/>
    <s v="Nel Labirinto Della Voce"/>
    <m/>
    <x v="25"/>
    <m/>
    <m/>
    <m/>
    <s v="Classical"/>
    <n v="2370396"/>
    <n v="148"/>
    <n v="1"/>
    <n v="1"/>
    <n v="3"/>
    <n v="32"/>
    <n v="1993"/>
    <s v="08/12/2010, 19:29"/>
    <s v="17/02/2008, 17:48"/>
    <n v="128"/>
    <n v="44100"/>
    <m/>
    <s v="AAC audio file"/>
    <m/>
    <m/>
    <n v="20"/>
    <s v="23/11/2018, 23:02"/>
    <n v="1"/>
    <m/>
    <x v="1"/>
    <x v="1"/>
  </r>
  <r>
    <s v="Azerbaijani Song"/>
    <s v="Cathy Berberian"/>
    <x v="7"/>
    <s v="Nel Labirinto Della Voce"/>
    <m/>
    <x v="25"/>
    <m/>
    <m/>
    <m/>
    <s v="Classical"/>
    <n v="2710451"/>
    <n v="165"/>
    <n v="1"/>
    <n v="1"/>
    <n v="32"/>
    <n v="32"/>
    <n v="1993"/>
    <s v="17/02/2008, 23:55"/>
    <s v="17/02/2008, 17:55"/>
    <n v="128"/>
    <n v="44100"/>
    <m/>
    <s v="AAC audio file"/>
    <m/>
    <m/>
    <n v="16"/>
    <s v="30/06/2017, 11:54"/>
    <m/>
    <m/>
    <x v="1"/>
    <x v="1"/>
  </r>
  <r>
    <s v="A Jazz Symphony"/>
    <s v="Michael Linville, Michael Tilson Thomas; New World Symphony Orchestra"/>
    <x v="8"/>
    <s v="A Jazz Symphony"/>
    <m/>
    <x v="28"/>
    <m/>
    <m/>
    <m/>
    <s v="Classical"/>
    <n v="22993132"/>
    <n v="713"/>
    <n v="1"/>
    <n v="1"/>
    <n v="7"/>
    <n v="8"/>
    <n v="1997"/>
    <s v="28/11/2013, 15:17"/>
    <s v="18/12/2011, 18:10"/>
    <n v="256"/>
    <n v="44100"/>
    <m/>
    <s v="AAC audio file"/>
    <m/>
    <m/>
    <n v="7"/>
    <s v="30/06/2017, 12:05"/>
    <m/>
    <m/>
    <x v="0"/>
    <x v="1"/>
  </r>
  <r>
    <s v="Beckus The Dandipratt Overture Op. 5"/>
    <s v="BBC Concert Orchestra"/>
    <x v="9"/>
    <s v="Beckus The Dandipratt Overture Op. 5"/>
    <m/>
    <x v="29"/>
    <m/>
    <m/>
    <m/>
    <s v="Classical"/>
    <n v="7494597"/>
    <n v="465"/>
    <n v="2"/>
    <n v="2"/>
    <n v="12"/>
    <n v="22"/>
    <m/>
    <s v="21/01/2006, 09:30"/>
    <s v="22/06/2005, 14:49"/>
    <n v="128"/>
    <n v="44100"/>
    <m/>
    <s v="AAC audio file"/>
    <m/>
    <m/>
    <n v="9"/>
    <s v="24/07/2017, 17:12"/>
    <m/>
    <m/>
    <x v="0"/>
    <x v="2"/>
  </r>
  <r>
    <s v="III. Cows"/>
    <s v="Royal PO, Malcolm Arnold"/>
    <x v="9"/>
    <s v="Carnival Of Animals, Op. 72"/>
    <m/>
    <x v="30"/>
    <m/>
    <m/>
    <m/>
    <s v="Classical"/>
    <n v="1372217"/>
    <n v="82"/>
    <n v="2"/>
    <n v="2"/>
    <n v="19"/>
    <n v="22"/>
    <m/>
    <s v="21/01/2006, 10:30"/>
    <s v="04/04/2007, 21:26"/>
    <n v="128"/>
    <n v="44100"/>
    <m/>
    <s v="AAC audio file"/>
    <m/>
    <m/>
    <n v="13"/>
    <s v="01/09/2017, 15:43"/>
    <m/>
    <m/>
    <x v="0"/>
    <x v="1"/>
  </r>
  <r>
    <s v="IV. Mice"/>
    <s v="Royal PO, Malcolm Arnold"/>
    <x v="9"/>
    <s v="Carnival Of Animals, Op. 72"/>
    <m/>
    <x v="30"/>
    <m/>
    <m/>
    <m/>
    <s v="Classical"/>
    <n v="1563043"/>
    <n v="94"/>
    <n v="2"/>
    <n v="2"/>
    <n v="20"/>
    <n v="22"/>
    <m/>
    <s v="21/01/2006, 10:30"/>
    <s v="04/04/2007, 21:26"/>
    <n v="128"/>
    <n v="44100"/>
    <m/>
    <s v="AAC audio file"/>
    <m/>
    <m/>
    <n v="12"/>
    <s v="15/04/2016, 09:01"/>
    <m/>
    <m/>
    <x v="0"/>
    <x v="1"/>
  </r>
  <r>
    <s v="II. Andante con moto"/>
    <s v="Michael Collins, London Musici, Mark Stephenson"/>
    <x v="9"/>
    <s v="Clarinet Concerto 1, Op. 20"/>
    <m/>
    <x v="31"/>
    <m/>
    <m/>
    <m/>
    <s v="Classical"/>
    <n v="6105133"/>
    <n v="376"/>
    <n v="1"/>
    <n v="1"/>
    <n v="5"/>
    <n v="12"/>
    <n v="1988"/>
    <s v="28/07/2007, 16:37"/>
    <s v="04/04/2007, 21:25"/>
    <n v="128"/>
    <n v="44100"/>
    <m/>
    <s v="AAC audio file"/>
    <m/>
    <m/>
    <n v="12"/>
    <s v="30/07/2020, 20:42"/>
    <m/>
    <m/>
    <x v="0"/>
    <x v="2"/>
  </r>
  <r>
    <s v="III. Allegro con fuoco"/>
    <s v="Michael Collins, London Musici, Mark Stephenson"/>
    <x v="9"/>
    <s v="Clarinet Concerto 1, Op. 20"/>
    <m/>
    <x v="31"/>
    <m/>
    <m/>
    <m/>
    <s v="Classical"/>
    <n v="3126377"/>
    <n v="192"/>
    <n v="1"/>
    <n v="1"/>
    <n v="6"/>
    <n v="12"/>
    <n v="1988"/>
    <s v="28/07/2007, 16:37"/>
    <s v="04/04/2007, 21:25"/>
    <n v="128"/>
    <n v="44100"/>
    <m/>
    <s v="AAC audio file"/>
    <m/>
    <m/>
    <n v="10"/>
    <s v="30/07/2020, 20:45"/>
    <m/>
    <m/>
    <x v="0"/>
    <x v="2"/>
  </r>
  <r>
    <s v="I. Allegro"/>
    <s v="Emma Johnson, English CO, Ivor Bolton"/>
    <x v="9"/>
    <s v="Clarinet Concerto 1, Op. 20"/>
    <m/>
    <x v="31"/>
    <m/>
    <m/>
    <m/>
    <s v="Classical"/>
    <n v="6932267"/>
    <n v="427"/>
    <n v="1"/>
    <n v="1"/>
    <n v="17"/>
    <n v="19"/>
    <n v="1995"/>
    <s v="29/05/2007, 20:18"/>
    <s v="04/04/2007, 21:24"/>
    <n v="128"/>
    <n v="44100"/>
    <m/>
    <s v="AAC audio file"/>
    <m/>
    <m/>
    <n v="10"/>
    <s v="13/07/2017, 22:10"/>
    <m/>
    <m/>
    <x v="0"/>
    <x v="2"/>
  </r>
  <r>
    <s v="II. Andante con moto"/>
    <s v="Emma Johnson, English CO, Ivor Bolton"/>
    <x v="9"/>
    <s v="Clarinet Concerto 1, Op. 20"/>
    <m/>
    <x v="31"/>
    <m/>
    <m/>
    <m/>
    <s v="Classical"/>
    <n v="6326967"/>
    <n v="390"/>
    <n v="1"/>
    <n v="1"/>
    <n v="18"/>
    <n v="19"/>
    <n v="1995"/>
    <s v="29/05/2007, 20:18"/>
    <s v="04/04/2007, 21:24"/>
    <n v="128"/>
    <n v="44100"/>
    <m/>
    <s v="AAC audio file"/>
    <m/>
    <m/>
    <n v="12"/>
    <s v="29/07/2020, 22:08"/>
    <m/>
    <m/>
    <x v="0"/>
    <x v="2"/>
  </r>
  <r>
    <s v="II. Lento"/>
    <s v="Emma Johnson, English CO, Ivor Bolton"/>
    <x v="9"/>
    <s v="Clarinet Concerto 2, Op. 115"/>
    <m/>
    <x v="32"/>
    <m/>
    <m/>
    <m/>
    <s v="Classical"/>
    <n v="7459253"/>
    <n v="460"/>
    <n v="1"/>
    <n v="1"/>
    <n v="2"/>
    <n v="19"/>
    <n v="1995"/>
    <s v="29/05/2007, 20:18"/>
    <s v="04/04/2007, 21:24"/>
    <n v="128"/>
    <n v="44100"/>
    <m/>
    <s v="AAC audio file"/>
    <m/>
    <m/>
    <n v="12"/>
    <s v="24/11/2018, 22:30"/>
    <m/>
    <m/>
    <x v="0"/>
    <x v="2"/>
  </r>
  <r>
    <s v="II. Andantino"/>
    <s v="Emma Johnson, English CO, Ivor Bolton"/>
    <x v="9"/>
    <s v="Clarinet Sonatina, Op. 29"/>
    <m/>
    <x v="33"/>
    <m/>
    <m/>
    <m/>
    <s v="Classical"/>
    <n v="2706988"/>
    <n v="166"/>
    <n v="1"/>
    <n v="1"/>
    <n v="8"/>
    <n v="19"/>
    <n v="1995"/>
    <s v="29/05/2007, 19:39"/>
    <s v="04/04/2007, 21:24"/>
    <n v="128"/>
    <n v="44100"/>
    <m/>
    <s v="AAC audio file"/>
    <m/>
    <m/>
    <n v="12"/>
    <s v="08/04/2016, 11:23"/>
    <m/>
    <m/>
    <x v="0"/>
    <x v="2"/>
  </r>
  <r>
    <s v="III. Furioso"/>
    <s v="Emma Johnson, English CO, Ivor Bolton"/>
    <x v="9"/>
    <s v="Clarinet Sonatina, Op. 29"/>
    <m/>
    <x v="33"/>
    <m/>
    <m/>
    <m/>
    <s v="Classical"/>
    <n v="2243989"/>
    <n v="138"/>
    <n v="1"/>
    <n v="1"/>
    <n v="9"/>
    <n v="19"/>
    <n v="1995"/>
    <s v="29/05/2007, 20:18"/>
    <s v="04/04/2007, 21:24"/>
    <n v="128"/>
    <n v="44100"/>
    <m/>
    <s v="AAC audio file"/>
    <m/>
    <m/>
    <n v="10"/>
    <s v="08/04/2016, 11:25"/>
    <m/>
    <m/>
    <x v="0"/>
    <x v="2"/>
  </r>
  <r>
    <s v="I. Allegro Moderato"/>
    <s v="Royal PO, Malcolm Arnold"/>
    <x v="9"/>
    <s v="Concerto for 2 Pianos, Op. 104"/>
    <m/>
    <x v="34"/>
    <m/>
    <m/>
    <m/>
    <s v="Classical"/>
    <n v="5036145"/>
    <n v="310"/>
    <n v="1"/>
    <n v="2"/>
    <n v="2"/>
    <n v="21"/>
    <m/>
    <s v="21/01/2006, 10:30"/>
    <s v="04/04/2007, 21:26"/>
    <n v="128"/>
    <n v="44100"/>
    <m/>
    <s v="AAC audio file"/>
    <m/>
    <m/>
    <n v="11"/>
    <s v="23/12/2017, 16:38"/>
    <m/>
    <m/>
    <x v="0"/>
    <x v="1"/>
  </r>
  <r>
    <s v="II. Andante Moderato"/>
    <s v="Royal PO, Malcolm Arnold"/>
    <x v="9"/>
    <s v="Concerto for 2 Pianos, Op. 104"/>
    <m/>
    <x v="34"/>
    <m/>
    <m/>
    <m/>
    <s v="Classical"/>
    <n v="5053754"/>
    <n v="311"/>
    <n v="1"/>
    <n v="2"/>
    <n v="3"/>
    <n v="21"/>
    <m/>
    <s v="21/01/2006, 10:30"/>
    <s v="04/04/2007, 21:26"/>
    <n v="128"/>
    <n v="44100"/>
    <m/>
    <s v="AAC audio file"/>
    <m/>
    <m/>
    <n v="10"/>
    <s v="01/09/2017, 16:05"/>
    <m/>
    <m/>
    <x v="0"/>
    <x v="1"/>
  </r>
  <r>
    <s v="I. Vivace"/>
    <s v="London Musici, Mark Stephenson"/>
    <x v="9"/>
    <s v="Concerto for 28 Players, Op. 105"/>
    <m/>
    <x v="35"/>
    <m/>
    <m/>
    <m/>
    <s v="Classical"/>
    <n v="6403591"/>
    <n v="395"/>
    <m/>
    <m/>
    <n v="8"/>
    <n v="10"/>
    <n v="1992"/>
    <s v="23/12/2010, 16:23"/>
    <s v="21/01/2006, 12:12"/>
    <n v="128"/>
    <n v="44100"/>
    <m/>
    <s v="AAC audio file"/>
    <m/>
    <m/>
    <n v="11"/>
    <s v="02/07/2017, 15:14"/>
    <m/>
    <m/>
    <x v="0"/>
    <x v="1"/>
  </r>
  <r>
    <s v="II. Larghetto"/>
    <s v="London Musici, Mark Stephenson"/>
    <x v="9"/>
    <s v="Concerto for 28 Players, Op. 105"/>
    <m/>
    <x v="35"/>
    <m/>
    <m/>
    <m/>
    <s v="Classical"/>
    <n v="9601087"/>
    <n v="592"/>
    <m/>
    <m/>
    <n v="9"/>
    <n v="10"/>
    <n v="1992"/>
    <s v="23/12/2010, 16:23"/>
    <s v="21/01/2006, 12:13"/>
    <n v="128"/>
    <n v="44100"/>
    <m/>
    <s v="AAC audio file"/>
    <m/>
    <m/>
    <n v="11"/>
    <s v="29/04/2018, 00:01"/>
    <m/>
    <m/>
    <x v="0"/>
    <x v="1"/>
  </r>
  <r>
    <s v="III. Allegro"/>
    <s v="London Musici, Mark Stephenson"/>
    <x v="9"/>
    <s v="Concerto for 28 Players, Op. 105"/>
    <m/>
    <x v="35"/>
    <m/>
    <m/>
    <m/>
    <s v="Classical"/>
    <n v="4628597"/>
    <n v="285"/>
    <m/>
    <m/>
    <n v="10"/>
    <n v="10"/>
    <n v="1992"/>
    <s v="23/12/2010, 16:23"/>
    <s v="21/01/2006, 12:14"/>
    <n v="128"/>
    <n v="44100"/>
    <m/>
    <s v="AAC audio file"/>
    <m/>
    <m/>
    <n v="10"/>
    <s v="06/08/2016, 09:44"/>
    <m/>
    <m/>
    <x v="0"/>
    <x v="1"/>
  </r>
  <r>
    <s v="I. Allegro"/>
    <s v="Julian Bream"/>
    <x v="9"/>
    <s v="Concerto For Guitar &amp; Chamber Orchestra, Op. 67"/>
    <m/>
    <x v="36"/>
    <m/>
    <m/>
    <m/>
    <s v="Classical"/>
    <n v="5859494"/>
    <n v="365"/>
    <n v="2"/>
    <n v="2"/>
    <n v="6"/>
    <n v="22"/>
    <m/>
    <s v="21/01/2006, 10:30"/>
    <s v="22/06/2005, 14:46"/>
    <n v="128"/>
    <n v="44100"/>
    <m/>
    <s v="AAC audio file"/>
    <m/>
    <m/>
    <n v="12"/>
    <s v="23/03/2019, 21:49"/>
    <m/>
    <m/>
    <x v="0"/>
    <x v="1"/>
  </r>
  <r>
    <s v="II. Lento"/>
    <s v="Julian Bream"/>
    <x v="9"/>
    <s v="Concerto For Guitar &amp; Chamber Orchestra, Op. 67"/>
    <m/>
    <x v="36"/>
    <m/>
    <m/>
    <m/>
    <s v="Classical"/>
    <n v="11193219"/>
    <n v="694"/>
    <n v="2"/>
    <n v="2"/>
    <n v="7"/>
    <n v="22"/>
    <m/>
    <s v="21/01/2006, 10:30"/>
    <s v="22/06/2005, 14:47"/>
    <n v="128"/>
    <n v="44100"/>
    <m/>
    <s v="AAC audio file"/>
    <m/>
    <m/>
    <n v="12"/>
    <s v="23/03/2019, 22:00"/>
    <m/>
    <m/>
    <x v="0"/>
    <x v="1"/>
  </r>
  <r>
    <s v="III. Con Brio"/>
    <s v="Julian Bream"/>
    <x v="9"/>
    <s v="Concerto For Guitar &amp; Chamber Orchestra, Op. 67"/>
    <m/>
    <x v="36"/>
    <m/>
    <m/>
    <m/>
    <s v="Classical"/>
    <n v="4167501"/>
    <n v="260"/>
    <n v="2"/>
    <n v="2"/>
    <n v="8"/>
    <n v="22"/>
    <m/>
    <s v="21/01/2006, 10:30"/>
    <s v="22/06/2005, 14:48"/>
    <n v="128"/>
    <n v="44100"/>
    <m/>
    <s v="AAC audio file"/>
    <m/>
    <m/>
    <n v="13"/>
    <s v="23/03/2019, 22:05"/>
    <m/>
    <m/>
    <x v="0"/>
    <x v="1"/>
  </r>
  <r>
    <s v="I. Allegro energico"/>
    <s v="Emma Johnson, English CO, Ivor Bolton"/>
    <x v="9"/>
    <s v="Divertimento (fl, ob, cl), Op. 37"/>
    <m/>
    <x v="37"/>
    <m/>
    <m/>
    <m/>
    <s v="Classical"/>
    <n v="1435368"/>
    <n v="88"/>
    <n v="1"/>
    <n v="1"/>
    <n v="11"/>
    <n v="19"/>
    <n v="1995"/>
    <s v="29/05/2007, 19:39"/>
    <s v="04/04/2007, 21:24"/>
    <n v="128"/>
    <n v="44100"/>
    <m/>
    <s v="AAC audio file"/>
    <m/>
    <m/>
    <n v="12"/>
    <s v="20/05/2018, 09:53"/>
    <m/>
    <m/>
    <x v="0"/>
    <x v="2"/>
  </r>
  <r>
    <s v="II. Languido"/>
    <s v="Emma Johnson, English CO, Ivor Bolton"/>
    <x v="9"/>
    <s v="Divertimento (fl, ob, cl), Op. 37"/>
    <m/>
    <x v="37"/>
    <m/>
    <m/>
    <m/>
    <s v="Classical"/>
    <n v="2026982"/>
    <n v="124"/>
    <n v="1"/>
    <n v="1"/>
    <n v="12"/>
    <n v="19"/>
    <n v="1995"/>
    <s v="29/05/2007, 19:39"/>
    <s v="04/04/2007, 21:24"/>
    <n v="128"/>
    <n v="44100"/>
    <m/>
    <s v="AAC audio file"/>
    <m/>
    <m/>
    <n v="20"/>
    <s v="04/11/2016, 12:21"/>
    <m/>
    <m/>
    <x v="1"/>
    <x v="2"/>
  </r>
  <r>
    <s v="III. Vivace"/>
    <s v="Emma Johnson, English CO, Ivor Bolton"/>
    <x v="9"/>
    <s v="Divertimento (fl, ob, cl), Op. 37"/>
    <m/>
    <x v="37"/>
    <m/>
    <m/>
    <m/>
    <s v="Classical"/>
    <n v="724293"/>
    <n v="44"/>
    <n v="1"/>
    <n v="1"/>
    <n v="13"/>
    <n v="19"/>
    <n v="1995"/>
    <s v="29/05/2007, 19:39"/>
    <s v="04/04/2007, 21:24"/>
    <n v="128"/>
    <n v="44100"/>
    <m/>
    <s v="AAC audio file"/>
    <m/>
    <m/>
    <n v="12"/>
    <s v="20/05/2018, 09:54"/>
    <m/>
    <m/>
    <x v="0"/>
    <x v="2"/>
  </r>
  <r>
    <s v="IV. Andantino"/>
    <s v="Emma Johnson, English CO, Ivor Bolton"/>
    <x v="9"/>
    <s v="Divertimento (fl, ob, cl), Op. 37"/>
    <m/>
    <x v="37"/>
    <m/>
    <m/>
    <m/>
    <s v="Classical"/>
    <n v="1469879"/>
    <n v="90"/>
    <n v="1"/>
    <n v="1"/>
    <n v="14"/>
    <n v="19"/>
    <n v="1995"/>
    <s v="29/05/2007, 19:39"/>
    <s v="04/04/2007, 21:24"/>
    <n v="128"/>
    <n v="44100"/>
    <m/>
    <s v="AAC audio file"/>
    <m/>
    <m/>
    <n v="23"/>
    <s v="23/11/2018, 23:02"/>
    <m/>
    <m/>
    <x v="1"/>
    <x v="2"/>
  </r>
  <r>
    <s v="V. Maestoso"/>
    <s v="Emma Johnson, English CO, Ivor Bolton"/>
    <x v="9"/>
    <s v="Divertimento (fl, ob, cl), Op. 37"/>
    <m/>
    <x v="37"/>
    <m/>
    <m/>
    <m/>
    <s v="Classical"/>
    <n v="1577400"/>
    <n v="97"/>
    <n v="1"/>
    <n v="1"/>
    <n v="15"/>
    <n v="19"/>
    <n v="1995"/>
    <s v="29/05/2007, 19:39"/>
    <s v="04/04/2007, 21:24"/>
    <n v="128"/>
    <n v="44100"/>
    <m/>
    <s v="AAC audio file"/>
    <m/>
    <m/>
    <n v="13"/>
    <s v="20/05/2018, 09:55"/>
    <m/>
    <m/>
    <x v="0"/>
    <x v="2"/>
  </r>
  <r>
    <s v="VI. Piacevole"/>
    <s v="Emma Johnson, English CO, Ivor Bolton"/>
    <x v="9"/>
    <s v="Divertimento (fl, ob, cl), Op. 37"/>
    <m/>
    <x v="37"/>
    <m/>
    <m/>
    <m/>
    <s v="Classical"/>
    <n v="1482958"/>
    <n v="91"/>
    <n v="1"/>
    <n v="1"/>
    <n v="16"/>
    <n v="19"/>
    <n v="1995"/>
    <s v="29/05/2007, 19:39"/>
    <s v="04/04/2007, 21:24"/>
    <n v="128"/>
    <n v="44100"/>
    <m/>
    <s v="AAC audio file"/>
    <m/>
    <m/>
    <n v="20"/>
    <s v="25/02/2019, 19:44"/>
    <m/>
    <m/>
    <x v="1"/>
    <x v="2"/>
  </r>
  <r>
    <s v="I. Andantino"/>
    <s v="London PO, Adrian Boult"/>
    <x v="9"/>
    <s v="English Dances, Op. 27"/>
    <m/>
    <x v="38"/>
    <m/>
    <m/>
    <m/>
    <s v="Classical"/>
    <n v="2686947"/>
    <n v="164"/>
    <m/>
    <m/>
    <n v="25"/>
    <n v="32"/>
    <n v="1954"/>
    <s v="21/01/2006, 10:30"/>
    <s v="04/04/2007, 21:25"/>
    <n v="128"/>
    <n v="44100"/>
    <m/>
    <s v="AAC audio file"/>
    <m/>
    <m/>
    <n v="27"/>
    <s v="23/11/2018, 23:02"/>
    <m/>
    <m/>
    <x v="1"/>
    <x v="2"/>
  </r>
  <r>
    <s v="II. Vivace"/>
    <s v="London PO, Adrian Boult"/>
    <x v="9"/>
    <s v="English Dances, Op. 27"/>
    <m/>
    <x v="38"/>
    <m/>
    <m/>
    <m/>
    <s v="Classical"/>
    <n v="1749495"/>
    <n v="105"/>
    <m/>
    <m/>
    <n v="26"/>
    <n v="32"/>
    <n v="1954"/>
    <s v="21/01/2006, 10:30"/>
    <s v="14/11/2005, 22:24"/>
    <n v="128"/>
    <n v="44100"/>
    <m/>
    <s v="AAC audio file"/>
    <m/>
    <m/>
    <n v="23"/>
    <s v="23/11/2018, 23:02"/>
    <m/>
    <m/>
    <x v="1"/>
    <x v="2"/>
  </r>
  <r>
    <s v="III. Mesto"/>
    <s v="London PO, Adrian Boult"/>
    <x v="9"/>
    <s v="English Dances, Op. 27"/>
    <m/>
    <x v="38"/>
    <m/>
    <m/>
    <m/>
    <s v="Classical"/>
    <n v="2257469"/>
    <n v="137"/>
    <m/>
    <m/>
    <n v="27"/>
    <n v="32"/>
    <n v="1954"/>
    <s v="21/01/2006, 10:30"/>
    <s v="14/11/2005, 22:24"/>
    <n v="128"/>
    <n v="44100"/>
    <m/>
    <s v="AAC audio file"/>
    <m/>
    <m/>
    <n v="13"/>
    <s v="08/10/2017, 16:58"/>
    <m/>
    <m/>
    <x v="0"/>
    <x v="2"/>
  </r>
  <r>
    <s v="IV. Allegro risoluto"/>
    <s v="London PO, Adrian Boult"/>
    <x v="9"/>
    <s v="English Dances, Op. 27"/>
    <m/>
    <x v="38"/>
    <m/>
    <m/>
    <m/>
    <s v="Classical"/>
    <n v="1582877"/>
    <n v="95"/>
    <m/>
    <m/>
    <n v="28"/>
    <n v="32"/>
    <n v="1954"/>
    <s v="21/01/2006, 10:30"/>
    <s v="14/11/2005, 22:24"/>
    <n v="128"/>
    <n v="44100"/>
    <m/>
    <s v="AAC audio file"/>
    <m/>
    <m/>
    <n v="12"/>
    <s v="08/10/2017, 17:00"/>
    <m/>
    <m/>
    <x v="0"/>
    <x v="2"/>
  </r>
  <r>
    <s v="V. Allegro non troppo"/>
    <s v="London PO, Adrian Boult"/>
    <x v="9"/>
    <s v="English Dances, Op. 27"/>
    <m/>
    <x v="38"/>
    <m/>
    <m/>
    <m/>
    <s v="Classical"/>
    <n v="2744100"/>
    <n v="168"/>
    <m/>
    <m/>
    <n v="29"/>
    <n v="32"/>
    <n v="1954"/>
    <s v="21/01/2006, 10:30"/>
    <s v="04/04/2007, 21:25"/>
    <n v="128"/>
    <n v="44100"/>
    <m/>
    <s v="AAC audio file"/>
    <m/>
    <m/>
    <n v="13"/>
    <s v="08/10/2017, 17:03"/>
    <m/>
    <m/>
    <x v="0"/>
    <x v="2"/>
  </r>
  <r>
    <s v="VI. Con brio"/>
    <s v="London PO, Adrian Boult"/>
    <x v="9"/>
    <s v="English Dances, Op. 27"/>
    <m/>
    <x v="38"/>
    <m/>
    <m/>
    <m/>
    <s v="Classical"/>
    <n v="1540852"/>
    <n v="92"/>
    <m/>
    <m/>
    <n v="30"/>
    <n v="32"/>
    <n v="1954"/>
    <s v="21/01/2006, 10:30"/>
    <s v="04/04/2007, 21:25"/>
    <n v="128"/>
    <n v="44100"/>
    <m/>
    <s v="AAC audio file"/>
    <m/>
    <m/>
    <n v="13"/>
    <s v="24/07/2017, 21:24"/>
    <m/>
    <m/>
    <x v="0"/>
    <x v="2"/>
  </r>
  <r>
    <s v="VII. Grazioso"/>
    <s v="London PO, Adrian Boult"/>
    <x v="9"/>
    <s v="English Dances, Op. 27"/>
    <m/>
    <x v="38"/>
    <m/>
    <m/>
    <m/>
    <s v="Classical"/>
    <n v="2285860"/>
    <n v="139"/>
    <m/>
    <m/>
    <n v="31"/>
    <n v="32"/>
    <n v="1954"/>
    <s v="21/01/2006, 10:30"/>
    <s v="14/11/2005, 22:25"/>
    <n v="128"/>
    <n v="44100"/>
    <m/>
    <s v="AAC audio file"/>
    <m/>
    <m/>
    <n v="31"/>
    <s v="23/11/2018, 23:02"/>
    <m/>
    <m/>
    <x v="1"/>
    <x v="2"/>
  </r>
  <r>
    <s v="VIII. Giubiloso"/>
    <s v="London PO, Adrian Boult"/>
    <x v="9"/>
    <s v="English Dances, Op. 27"/>
    <m/>
    <x v="38"/>
    <m/>
    <m/>
    <m/>
    <s v="Classical"/>
    <n v="2418898"/>
    <n v="148"/>
    <m/>
    <m/>
    <n v="32"/>
    <n v="32"/>
    <n v="1954"/>
    <s v="21/01/2006, 10:30"/>
    <s v="04/04/2007, 21:25"/>
    <n v="128"/>
    <n v="44100"/>
    <m/>
    <s v="AAC audio file"/>
    <m/>
    <m/>
    <n v="13"/>
    <s v="08/10/2017, 17:05"/>
    <m/>
    <m/>
    <x v="0"/>
    <x v="2"/>
  </r>
  <r>
    <s v="II. Andante"/>
    <s v="Karen Jones, London Musici, Mark Stephenson"/>
    <x v="9"/>
    <s v="Flute Concerto, Op. 45"/>
    <m/>
    <x v="39"/>
    <m/>
    <m/>
    <m/>
    <s v="Classical"/>
    <n v="4528244"/>
    <n v="279"/>
    <n v="1"/>
    <n v="1"/>
    <n v="8"/>
    <n v="12"/>
    <n v="1988"/>
    <s v="21/01/2006, 12:29"/>
    <s v="21/01/2006, 12:29"/>
    <n v="128"/>
    <n v="44100"/>
    <m/>
    <s v="AAC audio file"/>
    <m/>
    <m/>
    <n v="10"/>
    <s v="24/07/2017, 17:17"/>
    <m/>
    <m/>
    <x v="0"/>
    <x v="1"/>
  </r>
  <r>
    <s v="II. Andantino"/>
    <s v="Grimethorpe Colliery (UK Coal) Band"/>
    <x v="9"/>
    <s v="Four Cornish Dances, Op. 91"/>
    <m/>
    <x v="40"/>
    <m/>
    <m/>
    <m/>
    <s v="Classical"/>
    <n v="3272863"/>
    <n v="201"/>
    <n v="1"/>
    <n v="2"/>
    <n v="18"/>
    <n v="21"/>
    <m/>
    <s v="21/01/2006, 10:30"/>
    <s v="22/06/2005, 14:39"/>
    <n v="128"/>
    <n v="44100"/>
    <m/>
    <s v="AAC audio file"/>
    <m/>
    <m/>
    <n v="11"/>
    <s v="20/05/2018, 09:59"/>
    <m/>
    <m/>
    <x v="0"/>
    <x v="2"/>
  </r>
  <r>
    <s v="III. Con Moto E Sempre Parodia"/>
    <s v="Grimethorpe Colliery (UK Coal) Band"/>
    <x v="9"/>
    <s v="Four Cornish Dances, Op. 91"/>
    <m/>
    <x v="40"/>
    <m/>
    <m/>
    <m/>
    <s v="Classical"/>
    <n v="2543582"/>
    <n v="155"/>
    <n v="1"/>
    <n v="2"/>
    <n v="19"/>
    <n v="21"/>
    <m/>
    <s v="21/01/2006, 10:30"/>
    <s v="22/06/2005, 14:39"/>
    <n v="128"/>
    <n v="44100"/>
    <m/>
    <s v="AAC audio file"/>
    <m/>
    <m/>
    <n v="14"/>
    <s v="05/05/2018, 22:31"/>
    <m/>
    <m/>
    <x v="0"/>
    <x v="2"/>
  </r>
  <r>
    <s v="III. Allegretto"/>
    <s v="Grimethorpe Colliery (UK Coal) Band"/>
    <x v="9"/>
    <s v="Four Scottish Dances, Op. 59"/>
    <m/>
    <x v="41"/>
    <m/>
    <m/>
    <m/>
    <s v="Classical"/>
    <n v="3347236"/>
    <n v="205"/>
    <n v="1"/>
    <n v="2"/>
    <n v="7"/>
    <n v="21"/>
    <m/>
    <s v="21/01/2006, 10:30"/>
    <s v="22/06/2005, 14:35"/>
    <n v="128"/>
    <n v="44100"/>
    <m/>
    <s v="AAC audio file"/>
    <m/>
    <m/>
    <n v="10"/>
    <s v="24/11/2017, 22:15"/>
    <m/>
    <m/>
    <x v="0"/>
    <x v="2"/>
  </r>
  <r>
    <s v="IV. Con Brio"/>
    <s v="Grimethorpe Colliery (UK Coal) Band"/>
    <x v="9"/>
    <s v="Four Scottish Dances, Op. 59"/>
    <m/>
    <x v="41"/>
    <m/>
    <m/>
    <m/>
    <s v="Classical"/>
    <n v="1272796"/>
    <n v="80"/>
    <n v="1"/>
    <n v="2"/>
    <n v="8"/>
    <n v="21"/>
    <m/>
    <s v="21/01/2006, 10:30"/>
    <s v="22/06/2005, 14:36"/>
    <n v="128"/>
    <n v="44100"/>
    <m/>
    <s v="AAC audio file"/>
    <m/>
    <m/>
    <n v="14"/>
    <s v="23/11/2018, 23:02"/>
    <n v="1"/>
    <m/>
    <x v="0"/>
    <x v="2"/>
  </r>
  <r>
    <s v="II. Andante grazioso"/>
    <s v="Richard Watkins, London Musici, Mark Stephenson"/>
    <x v="9"/>
    <s v="Horn Concerto 2, Op. 58"/>
    <m/>
    <x v="42"/>
    <m/>
    <m/>
    <m/>
    <s v="Classical"/>
    <n v="5294960"/>
    <n v="326"/>
    <n v="1"/>
    <n v="1"/>
    <n v="11"/>
    <n v="12"/>
    <n v="1988"/>
    <s v="28/07/2007, 16:37"/>
    <s v="04/04/2007, 21:26"/>
    <n v="128"/>
    <n v="44100"/>
    <m/>
    <s v="AAC audio file"/>
    <m/>
    <m/>
    <n v="14"/>
    <s v="23/11/2018, 23:02"/>
    <m/>
    <m/>
    <x v="0"/>
    <x v="1"/>
  </r>
  <r>
    <s v="Larch Trees Op. 3"/>
    <s v="London Musici"/>
    <x v="9"/>
    <s v="Larch Trees, Op. 3"/>
    <m/>
    <x v="43"/>
    <m/>
    <m/>
    <m/>
    <s v="Classical"/>
    <n v="10885068"/>
    <n v="675"/>
    <n v="1"/>
    <n v="2"/>
    <n v="16"/>
    <n v="21"/>
    <m/>
    <s v="21/01/2006, 10:30"/>
    <s v="22/06/2005, 14:38"/>
    <n v="128"/>
    <n v="44100"/>
    <m/>
    <s v="AAC audio file"/>
    <m/>
    <m/>
    <n v="12"/>
    <s v="23/11/2018, 23:02"/>
    <m/>
    <m/>
    <x v="0"/>
    <x v="1"/>
  </r>
  <r>
    <s v="Tone Poem For Orchestra"/>
    <s v="London Musici, Mark Stephenson"/>
    <x v="9"/>
    <s v="Larch Trees, Op.3 (Tone Poem For Orchestra)"/>
    <m/>
    <x v="44"/>
    <m/>
    <m/>
    <m/>
    <s v="Classical"/>
    <n v="10932589"/>
    <n v="674"/>
    <m/>
    <m/>
    <n v="4"/>
    <n v="10"/>
    <n v="1992"/>
    <s v="23/12/2010, 16:23"/>
    <s v="21/01/2006, 12:08"/>
    <n v="128"/>
    <n v="44100"/>
    <m/>
    <s v="AAC audio file"/>
    <m/>
    <m/>
    <n v="12"/>
    <s v="04/03/2018, 11:34"/>
    <m/>
    <m/>
    <x v="0"/>
    <x v="1"/>
  </r>
  <r>
    <s v="Peterloo Overture"/>
    <s v="CBSO, Malcolm Arnold"/>
    <x v="9"/>
    <s v="Peterloo Overture, Op 97"/>
    <m/>
    <x v="45"/>
    <m/>
    <m/>
    <m/>
    <s v="Classical"/>
    <n v="8763523"/>
    <n v="541"/>
    <m/>
    <m/>
    <n v="9"/>
    <n v="9"/>
    <n v="1977"/>
    <s v="21/01/2006, 09:30"/>
    <s v="04/06/2005, 10:25"/>
    <n v="128"/>
    <n v="44100"/>
    <m/>
    <s v="AAC audio file"/>
    <m/>
    <m/>
    <n v="21"/>
    <s v="26/11/2016, 09:40"/>
    <m/>
    <m/>
    <x v="1"/>
    <x v="2"/>
  </r>
  <r>
    <s v="I. Allegretto"/>
    <s v="London Musici"/>
    <x v="9"/>
    <s v="Serenade For Small Orchestra, Op. 26"/>
    <m/>
    <x v="46"/>
    <m/>
    <m/>
    <m/>
    <s v="Classical"/>
    <n v="3369141"/>
    <n v="207"/>
    <n v="1"/>
    <n v="2"/>
    <n v="9"/>
    <n v="21"/>
    <m/>
    <s v="21/01/2006, 10:30"/>
    <s v="22/06/2005, 14:36"/>
    <n v="128"/>
    <n v="44100"/>
    <m/>
    <s v="AAC audio file"/>
    <m/>
    <m/>
    <n v="12"/>
    <s v="23/11/2017, 22:05"/>
    <m/>
    <m/>
    <x v="0"/>
    <x v="1"/>
  </r>
  <r>
    <s v="III. Allegro Vivace"/>
    <s v="London Musici"/>
    <x v="9"/>
    <s v="Serenade For Small Orchestra, Op. 26"/>
    <m/>
    <x v="46"/>
    <m/>
    <m/>
    <m/>
    <s v="Classical"/>
    <n v="2566801"/>
    <n v="160"/>
    <n v="1"/>
    <n v="2"/>
    <n v="11"/>
    <n v="21"/>
    <m/>
    <s v="21/01/2006, 10:30"/>
    <s v="22/06/2005, 14:36"/>
    <n v="128"/>
    <n v="44100"/>
    <m/>
    <s v="AAC audio file"/>
    <m/>
    <m/>
    <n v="12"/>
    <s v="23/11/2018, 23:02"/>
    <m/>
    <m/>
    <x v="0"/>
    <x v="1"/>
  </r>
  <r>
    <s v="II. Vivace"/>
    <s v="Bournemouth SO, Charles Groves"/>
    <x v="9"/>
    <s v="Symphony 2, Op 40"/>
    <m/>
    <x v="47"/>
    <m/>
    <m/>
    <m/>
    <s v="Classical"/>
    <n v="4117690"/>
    <n v="258"/>
    <m/>
    <m/>
    <n v="2"/>
    <n v="9"/>
    <n v="1977"/>
    <s v="21/01/2006, 09:30"/>
    <s v="04/06/2005, 10:19"/>
    <n v="128"/>
    <n v="44100"/>
    <m/>
    <s v="AAC audio file"/>
    <m/>
    <m/>
    <n v="22"/>
    <s v="10/06/2018, 22:00"/>
    <m/>
    <m/>
    <x v="1"/>
    <x v="2"/>
  </r>
  <r>
    <s v="III. Lento"/>
    <s v="Bournemouth SO, Charles Groves"/>
    <x v="9"/>
    <s v="Symphony 2, Op 40"/>
    <m/>
    <x v="47"/>
    <m/>
    <m/>
    <m/>
    <s v="Classical"/>
    <n v="10691442"/>
    <n v="662"/>
    <m/>
    <m/>
    <n v="3"/>
    <n v="9"/>
    <n v="1977"/>
    <s v="21/01/2006, 09:30"/>
    <s v="04/06/2005, 10:19"/>
    <n v="128"/>
    <n v="44100"/>
    <m/>
    <s v="AAC audio file"/>
    <m/>
    <m/>
    <n v="23"/>
    <s v="24/11/2018, 22:41"/>
    <m/>
    <m/>
    <x v="1"/>
    <x v="2"/>
  </r>
  <r>
    <s v="I. Allegro - Vivace"/>
    <s v="London SO, Richard Hickox"/>
    <x v="9"/>
    <s v="Symphony 3, Op. 63"/>
    <m/>
    <x v="48"/>
    <m/>
    <m/>
    <m/>
    <s v="Classical"/>
    <n v="12000774"/>
    <n v="740"/>
    <m/>
    <m/>
    <n v="1"/>
    <n v="7"/>
    <m/>
    <s v="21/01/2006, 10:30"/>
    <s v="02/12/2005, 21:02"/>
    <n v="128"/>
    <n v="44100"/>
    <m/>
    <s v="AAC audio file"/>
    <m/>
    <m/>
    <n v="10"/>
    <s v="23/03/2019, 22:17"/>
    <m/>
    <m/>
    <x v="0"/>
    <x v="2"/>
  </r>
  <r>
    <s v="II. Lento"/>
    <s v="London SO, Richard Hickox"/>
    <x v="9"/>
    <s v="Symphony 3, Op. 63"/>
    <m/>
    <x v="48"/>
    <m/>
    <m/>
    <m/>
    <s v="Classical"/>
    <n v="13875707"/>
    <n v="856"/>
    <m/>
    <m/>
    <n v="2"/>
    <n v="7"/>
    <m/>
    <s v="21/01/2006, 10:30"/>
    <s v="02/12/2005, 21:04"/>
    <n v="128"/>
    <n v="44100"/>
    <m/>
    <s v="AAC audio file"/>
    <m/>
    <m/>
    <n v="8"/>
    <s v="13/05/2016, 08:16"/>
    <m/>
    <m/>
    <x v="0"/>
    <x v="2"/>
  </r>
  <r>
    <s v="III. Allegro con brio - Presto"/>
    <s v="London SO, Richard Hickox"/>
    <x v="9"/>
    <s v="Symphony 3, Op. 63"/>
    <m/>
    <x v="48"/>
    <m/>
    <m/>
    <m/>
    <s v="Classical"/>
    <n v="7023185"/>
    <n v="433"/>
    <m/>
    <m/>
    <n v="3"/>
    <n v="7"/>
    <m/>
    <s v="21/01/2006, 10:30"/>
    <s v="02/12/2005, 21:06"/>
    <n v="128"/>
    <n v="44100"/>
    <m/>
    <s v="AAC audio file"/>
    <m/>
    <m/>
    <n v="10"/>
    <s v="06/07/2016, 13:45"/>
    <m/>
    <m/>
    <x v="0"/>
    <x v="2"/>
  </r>
  <r>
    <s v="I. Allegro - poco più mosso - Tempo primo"/>
    <s v="London SO, Richard Hickox"/>
    <x v="9"/>
    <s v="Symphony 4, Op. 71"/>
    <m/>
    <x v="49"/>
    <m/>
    <m/>
    <m/>
    <s v="Classical"/>
    <n v="13605563"/>
    <n v="839"/>
    <m/>
    <m/>
    <n v="4"/>
    <n v="7"/>
    <m/>
    <s v="21/01/2006, 10:30"/>
    <s v="02/12/2005, 21:07"/>
    <n v="128"/>
    <n v="44100"/>
    <m/>
    <s v="AAC audio file"/>
    <m/>
    <m/>
    <n v="5"/>
    <s v="15/08/2016, 13:59"/>
    <m/>
    <m/>
    <x v="0"/>
    <x v="2"/>
  </r>
  <r>
    <s v="II. Vivace ma non troppo"/>
    <s v="London SO, Richard Hickox"/>
    <x v="9"/>
    <s v="Symphony 4, Op. 71"/>
    <m/>
    <x v="49"/>
    <m/>
    <m/>
    <m/>
    <s v="Classical"/>
    <n v="4825428"/>
    <n v="297"/>
    <m/>
    <m/>
    <n v="5"/>
    <n v="7"/>
    <m/>
    <s v="21/01/2006, 10:30"/>
    <s v="02/12/2005, 21:09"/>
    <n v="128"/>
    <n v="44100"/>
    <m/>
    <s v="AAC audio file"/>
    <m/>
    <m/>
    <n v="11"/>
    <s v="24/07/2017, 23:11"/>
    <m/>
    <m/>
    <x v="0"/>
    <x v="2"/>
  </r>
  <r>
    <s v="III. Andantino"/>
    <s v="London SO, Richard Hickox"/>
    <x v="9"/>
    <s v="Symphony 4, Op. 71"/>
    <m/>
    <x v="49"/>
    <m/>
    <m/>
    <m/>
    <s v="Classical"/>
    <n v="12741426"/>
    <n v="786"/>
    <m/>
    <m/>
    <n v="6"/>
    <n v="7"/>
    <m/>
    <s v="21/01/2006, 10:30"/>
    <s v="02/12/2005, 21:09"/>
    <n v="128"/>
    <n v="44100"/>
    <m/>
    <s v="AAC audio file"/>
    <m/>
    <m/>
    <n v="10"/>
    <s v="09/06/2017, 14:07"/>
    <n v="1"/>
    <m/>
    <x v="0"/>
    <x v="2"/>
  </r>
  <r>
    <s v="I. Tempestoso"/>
    <s v="CBSO, Malcolm Arnold"/>
    <x v="9"/>
    <s v="Symphony 5, Op 74"/>
    <m/>
    <x v="50"/>
    <m/>
    <m/>
    <m/>
    <s v="Classical"/>
    <n v="10228428"/>
    <n v="636"/>
    <m/>
    <m/>
    <n v="5"/>
    <n v="9"/>
    <n v="1977"/>
    <s v="21/01/2006, 09:30"/>
    <s v="04/06/2005, 10:21"/>
    <n v="128"/>
    <n v="44100"/>
    <m/>
    <s v="AAC audio file"/>
    <m/>
    <m/>
    <n v="25"/>
    <s v="23/11/2018, 23:02"/>
    <m/>
    <m/>
    <x v="1"/>
    <x v="2"/>
  </r>
  <r>
    <s v="II. Andante con moto"/>
    <s v="CBSO, Malcolm Arnold"/>
    <x v="9"/>
    <s v="Symphony 5, Op 74"/>
    <m/>
    <x v="50"/>
    <m/>
    <m/>
    <m/>
    <s v="Classical"/>
    <n v="11106107"/>
    <n v="691"/>
    <m/>
    <m/>
    <n v="6"/>
    <n v="9"/>
    <n v="1977"/>
    <s v="29/05/2007, 19:39"/>
    <s v="04/04/2007, 21:24"/>
    <n v="128"/>
    <n v="44100"/>
    <m/>
    <s v="AAC audio file"/>
    <m/>
    <m/>
    <n v="21"/>
    <s v="23/11/2016, 13:51"/>
    <m/>
    <m/>
    <x v="1"/>
    <x v="2"/>
  </r>
  <r>
    <s v="III. Con fuoco"/>
    <s v="CBSO, Malcolm Arnold"/>
    <x v="9"/>
    <s v="Symphony 5, Op 74"/>
    <m/>
    <x v="50"/>
    <m/>
    <m/>
    <m/>
    <s v="Classical"/>
    <n v="5002293"/>
    <n v="313"/>
    <m/>
    <m/>
    <n v="7"/>
    <n v="9"/>
    <n v="1977"/>
    <s v="21/01/2006, 09:30"/>
    <s v="04/06/2005, 10:24"/>
    <n v="128"/>
    <n v="44100"/>
    <m/>
    <s v="AAC audio file"/>
    <m/>
    <m/>
    <n v="11"/>
    <s v="23/11/2018, 23:02"/>
    <m/>
    <m/>
    <x v="0"/>
    <x v="2"/>
  </r>
  <r>
    <s v="IV. Risoluto"/>
    <s v="CBSO, Malcolm Arnold"/>
    <x v="9"/>
    <s v="Symphony 5, Op 74"/>
    <m/>
    <x v="50"/>
    <m/>
    <m/>
    <m/>
    <s v="Classical"/>
    <n v="6039527"/>
    <n v="382"/>
    <m/>
    <m/>
    <n v="8"/>
    <n v="9"/>
    <n v="1977"/>
    <s v="21/01/2006, 09:30"/>
    <s v="04/06/2005, 10:24"/>
    <n v="128"/>
    <n v="44100"/>
    <m/>
    <s v="AAC audio file"/>
    <m/>
    <m/>
    <n v="12"/>
    <s v="08/06/2017, 18:37"/>
    <m/>
    <m/>
    <x v="0"/>
    <x v="2"/>
  </r>
  <r>
    <s v="Tam O'Shanter - Overture, Op. 51"/>
    <s v="Royal PO, Vernon Handley"/>
    <x v="9"/>
    <s v="Tam O'Shanter - Overture, Op. 51"/>
    <m/>
    <x v="51"/>
    <m/>
    <m/>
    <m/>
    <s v="Classical"/>
    <n v="8128362"/>
    <n v="504"/>
    <n v="1"/>
    <n v="1"/>
    <n v="6"/>
    <n v="6"/>
    <n v="1993"/>
    <s v="25/03/2007, 17:46"/>
    <s v="04/04/2007, 21:26"/>
    <n v="128"/>
    <n v="44100"/>
    <m/>
    <s v="AAC audio file"/>
    <m/>
    <m/>
    <n v="14"/>
    <s v="17/06/2018, 11:26"/>
    <m/>
    <m/>
    <x v="0"/>
    <x v="2"/>
  </r>
  <r>
    <s v="II. Andante Con Moto"/>
    <s v="London Musici, Mark Stephenson"/>
    <x v="9"/>
    <s v="Viola Concerto, Op. 108"/>
    <m/>
    <x v="52"/>
    <m/>
    <m/>
    <m/>
    <s v="Classical"/>
    <n v="9895250"/>
    <n v="610"/>
    <m/>
    <m/>
    <n v="6"/>
    <n v="10"/>
    <n v="1992"/>
    <s v="23/12/2010, 16:23"/>
    <s v="21/01/2006, 12:11"/>
    <n v="128"/>
    <n v="44100"/>
    <m/>
    <s v="AAC audio file"/>
    <m/>
    <m/>
    <n v="11"/>
    <s v="11/09/2018, 21:05"/>
    <m/>
    <m/>
    <x v="0"/>
    <x v="1"/>
  </r>
  <r>
    <s v="Rondeau"/>
    <s v="Philharmonia Orchestra, Geoffrey Simon"/>
    <x v="10"/>
    <s v="L'Eventail De Jeanne"/>
    <m/>
    <x v="53"/>
    <m/>
    <m/>
    <m/>
    <s v="Classical"/>
    <n v="3423698"/>
    <n v="208"/>
    <n v="1"/>
    <n v="1"/>
    <n v="9"/>
    <n v="20"/>
    <n v="1985"/>
    <s v="18/02/2008, 01:27"/>
    <s v="17/02/2008, 19:26"/>
    <n v="128"/>
    <n v="44100"/>
    <m/>
    <s v="AAC audio file"/>
    <m/>
    <m/>
    <n v="11"/>
    <s v="24/07/2017, 23:29"/>
    <m/>
    <m/>
    <x v="0"/>
    <x v="0"/>
  </r>
  <r>
    <s v="Ouverture"/>
    <s v="Philharmonia Orchestra, Geoffrey Simon"/>
    <x v="10"/>
    <s v="Les Mariés de la Tour Eiffel"/>
    <m/>
    <x v="54"/>
    <m/>
    <m/>
    <m/>
    <s v="Classical"/>
    <n v="2429047"/>
    <n v="148"/>
    <n v="1"/>
    <n v="1"/>
    <n v="11"/>
    <n v="20"/>
    <n v="1985"/>
    <s v="18/02/2008, 01:27"/>
    <s v="17/02/2008, 19:27"/>
    <n v="128"/>
    <n v="44100"/>
    <m/>
    <s v="AAC audio file"/>
    <m/>
    <m/>
    <n v="12"/>
    <s v="15/03/2018, 21:34"/>
    <m/>
    <m/>
    <x v="0"/>
    <x v="0"/>
  </r>
  <r>
    <s v="Ritournelles"/>
    <s v="Philharmonia Orchestra, Geoffrey Simon"/>
    <x v="10"/>
    <s v="Les Mariés de la Tour Eiffel"/>
    <m/>
    <x v="54"/>
    <m/>
    <m/>
    <m/>
    <s v="Classical"/>
    <n v="1993636"/>
    <n v="121"/>
    <n v="1"/>
    <n v="1"/>
    <n v="19"/>
    <n v="20"/>
    <n v="1985"/>
    <s v="18/02/2008, 01:29"/>
    <s v="17/02/2008, 19:29"/>
    <n v="128"/>
    <n v="44100"/>
    <m/>
    <s v="AAC audio file"/>
    <m/>
    <m/>
    <n v="10"/>
    <s v="05/07/2017, 12:06"/>
    <m/>
    <m/>
    <x v="0"/>
    <x v="0"/>
  </r>
  <r>
    <s v="Trio Sonata - G Major"/>
    <s v="Stern, Rampal, Parnas, Ritter"/>
    <x v="11"/>
    <s v="Trio Sonatas"/>
    <m/>
    <x v="55"/>
    <m/>
    <m/>
    <m/>
    <s v="Classical"/>
    <n v="10595386"/>
    <n v="657"/>
    <m/>
    <m/>
    <n v="5"/>
    <n v="16"/>
    <m/>
    <s v="04/12/2013, 21:32"/>
    <s v="30/12/2011, 17:40"/>
    <n v="128"/>
    <n v="44100"/>
    <m/>
    <s v="AAC audio file"/>
    <m/>
    <m/>
    <n v="6"/>
    <s v="15/08/2016, 14:09"/>
    <m/>
    <m/>
    <x v="0"/>
    <x v="1"/>
  </r>
  <r>
    <s v="6. Chorale: Das wollst du, Gott, bewahren rein (Chorus)"/>
    <s v="James Gilchrist, Stephen Varcoe, Monteverdi Choir, John Eliot Gardiner, English Baroque Soloists &amp; Daniel Taylor"/>
    <x v="12"/>
    <s v="Ach Gott, vom Himmel sieh darein, BWV 2"/>
    <m/>
    <x v="56"/>
    <m/>
    <m/>
    <m/>
    <s v="Classical"/>
    <n v="2733142"/>
    <n v="61"/>
    <n v="1"/>
    <n v="2"/>
    <n v="6"/>
    <n v="28"/>
    <n v="2010"/>
    <s v="12/04/2013, 18:31"/>
    <s v="02/04/2013, 01:02"/>
    <n v="256"/>
    <n v="44100"/>
    <m/>
    <s v="AAC audio file"/>
    <m/>
    <m/>
    <n v="11"/>
    <s v="30/10/2015, 12:52"/>
    <n v="1"/>
    <m/>
    <x v="0"/>
    <x v="3"/>
  </r>
  <r>
    <s v="6. Chorale: Ehr sei ins Himmels Throne (Chorus)"/>
    <s v="Jonathan Brown, Vernon Kirk, Robin Tyson, John Eliot Gardiner, English Baroque Soloists &amp; Monteverdi Choir"/>
    <x v="12"/>
    <s v="Ach Herr, mich armen Sunder, BWV 135"/>
    <m/>
    <x v="57"/>
    <m/>
    <m/>
    <m/>
    <s v="Classical"/>
    <n v="2774910"/>
    <n v="61"/>
    <n v="2"/>
    <n v="2"/>
    <n v="17"/>
    <n v="20"/>
    <n v="2010"/>
    <s v="12/04/2013, 18:31"/>
    <s v="02/04/2013, 01:02"/>
    <n v="256"/>
    <n v="44100"/>
    <m/>
    <s v="AAC audio file"/>
    <m/>
    <m/>
    <n v="7"/>
    <s v="05/11/2015, 10:32"/>
    <m/>
    <m/>
    <x v="0"/>
    <x v="3"/>
  </r>
  <r>
    <s v="1. Chorus: &quot;Alles Nur Nach Gottes Willen&quot;"/>
    <s v="English Baroque Soloists, John Eliot Gardiner &amp; Monteverdi Choir"/>
    <x v="12"/>
    <s v="Alles nur nach Gottes Willen, BWV 72"/>
    <s v="Cantata No. 72, &quot;Alles nur nach Gottes Willen&quot; BWV 72"/>
    <x v="58"/>
    <m/>
    <m/>
    <m/>
    <s v="Classical"/>
    <n v="8410861"/>
    <n v="206"/>
    <n v="1"/>
    <n v="1"/>
    <n v="1"/>
    <n v="22"/>
    <n v="2000"/>
    <s v="02/09/2014, 21:30"/>
    <s v="09/01/2014, 15:47"/>
    <n v="256"/>
    <n v="44100"/>
    <m/>
    <s v="AAC audio file"/>
    <m/>
    <m/>
    <n v="9"/>
    <s v="16/05/2020, 05:09"/>
    <m/>
    <m/>
    <x v="0"/>
    <x v="3"/>
  </r>
  <r>
    <s v="2. Recitative, Arioso and Aria: &quot;O Selger Christ&quot;"/>
    <s v="English Baroque Soloists, John Eliot Gardiner &amp; Sara Mingardo"/>
    <x v="12"/>
    <s v="Alles nur nach Gottes Willen, BWV 72"/>
    <s v="Cantata No. 72, &quot;Alles nur nach Gottes Willen&quot; BWV 72"/>
    <x v="58"/>
    <m/>
    <m/>
    <m/>
    <s v="Classical"/>
    <n v="12432114"/>
    <n v="346"/>
    <n v="1"/>
    <n v="1"/>
    <n v="2"/>
    <n v="22"/>
    <n v="2000"/>
    <s v="02/09/2014, 21:34"/>
    <s v="09/01/2014, 15:47"/>
    <n v="256"/>
    <n v="44100"/>
    <m/>
    <s v="AAC audio file"/>
    <m/>
    <m/>
    <n v="6"/>
    <s v="27/11/2015, 13:22"/>
    <m/>
    <m/>
    <x v="0"/>
    <x v="3"/>
  </r>
  <r>
    <s v="3. Recitative: &quot;So Glaube Nun!&quot;"/>
    <s v="English Baroque Soloists, John Eliot Gardiner &amp; Stephen Varcoe"/>
    <x v="12"/>
    <s v="Alles nur nach Gottes Willen, BWV 72"/>
    <s v="Cantata No. 72, &quot;Alles nur nach Gottes Willen&quot; BWV 72"/>
    <x v="58"/>
    <m/>
    <m/>
    <m/>
    <s v="Classical"/>
    <n v="2399587"/>
    <n v="56"/>
    <n v="1"/>
    <n v="1"/>
    <n v="3"/>
    <n v="22"/>
    <n v="2000"/>
    <s v="02/09/2014, 21:40"/>
    <s v="09/01/2014, 15:47"/>
    <n v="256"/>
    <n v="44100"/>
    <m/>
    <s v="AAC audio file"/>
    <m/>
    <m/>
    <n v="5"/>
    <s v="02/09/2014, 15:41"/>
    <m/>
    <m/>
    <x v="0"/>
    <x v="3"/>
  </r>
  <r>
    <s v="4. Aria: &quot;Mein Jesus Will Es Tun&quot;"/>
    <s v="English Baroque Soloists, Joanne Lunn &amp; John Eliot Gardiner"/>
    <x v="12"/>
    <s v="Alles nur nach Gottes Willen, BWV 72"/>
    <s v="Cantata No. 72, &quot;Alles nur nach Gottes Willen&quot; BWV 72"/>
    <x v="58"/>
    <m/>
    <m/>
    <m/>
    <s v="Classical"/>
    <n v="8164783"/>
    <n v="221"/>
    <n v="1"/>
    <n v="1"/>
    <n v="4"/>
    <n v="22"/>
    <n v="2000"/>
    <s v="02/09/2014, 21:41"/>
    <s v="09/01/2014, 15:47"/>
    <n v="256"/>
    <n v="44100"/>
    <m/>
    <s v="AAC audio file"/>
    <m/>
    <m/>
    <n v="9"/>
    <s v="16/05/2020, 09:40"/>
    <m/>
    <m/>
    <x v="0"/>
    <x v="3"/>
  </r>
  <r>
    <s v="5. Chorale: &quot;Was Mein Gott Will, Das G'scheh Allzeit&quot;"/>
    <s v="English Baroque Soloists, John Eliot Gardiner &amp; Monteverdi Choir"/>
    <x v="12"/>
    <s v="Alles nur nach Gottes Willen, BWV 72"/>
    <s v="Cantata No. 72, &quot;Alles nur nach Gottes Willen&quot; BWV 72"/>
    <x v="58"/>
    <m/>
    <m/>
    <m/>
    <s v="Classical"/>
    <n v="2929247"/>
    <n v="69"/>
    <n v="1"/>
    <n v="1"/>
    <n v="5"/>
    <n v="22"/>
    <n v="2000"/>
    <s v="02/09/2014, 21:44"/>
    <s v="09/01/2014, 15:47"/>
    <n v="256"/>
    <n v="44100"/>
    <m/>
    <s v="AAC audio file"/>
    <m/>
    <m/>
    <n v="6"/>
    <s v="20/02/2015, 08:07"/>
    <m/>
    <m/>
    <x v="0"/>
    <x v="3"/>
  </r>
  <r>
    <s v="I. Coro: Also Hat Gott Die Welt Geliebt"/>
    <s v="Monteverdi Choir, English Baroque Soloists, John Eliot Gardiner"/>
    <x v="12"/>
    <s v="Also Hat Gott Die Welt Geliebt, BWV 68"/>
    <m/>
    <x v="59"/>
    <m/>
    <m/>
    <m/>
    <s v="Classical"/>
    <n v="4923702"/>
    <n v="303"/>
    <n v="2"/>
    <n v="2"/>
    <n v="7"/>
    <n v="16"/>
    <n v="2006"/>
    <s v="01/04/2007, 10:31"/>
    <s v="19/10/2008, 15:04"/>
    <n v="128"/>
    <n v="44100"/>
    <m/>
    <s v="AAC audio file"/>
    <m/>
    <m/>
    <n v="14"/>
    <s v="22/07/2019, 19:36"/>
    <m/>
    <m/>
    <x v="0"/>
    <x v="3"/>
  </r>
  <r>
    <s v="II. Mein Glaübiges Herze"/>
    <s v="Monteverdi Choir, English Baroque Soloists, John Eliot Gardiner"/>
    <x v="12"/>
    <s v="Also Hat Gott Die Welt Geliebt, BWV 68"/>
    <m/>
    <x v="59"/>
    <m/>
    <m/>
    <m/>
    <s v="Classical"/>
    <n v="2891572"/>
    <n v="175"/>
    <n v="2"/>
    <n v="2"/>
    <n v="8"/>
    <n v="16"/>
    <n v="2006"/>
    <s v="19/10/2008, 21:13"/>
    <s v="19/10/2008, 14:58"/>
    <n v="128"/>
    <n v="44100"/>
    <m/>
    <s v="AAC audio file"/>
    <m/>
    <m/>
    <n v="12"/>
    <s v="22/07/2019, 23:09"/>
    <m/>
    <m/>
    <x v="0"/>
    <x v="3"/>
  </r>
  <r>
    <s v="III. Ich Bin Mit Petro Nicht Vermessen"/>
    <s v="Monteverdi Choir, English Baroque Soloists, John Eliot Gardiner"/>
    <x v="12"/>
    <s v="Also Hat Gott Die Welt Geliebt, BWV 68"/>
    <m/>
    <x v="59"/>
    <m/>
    <m/>
    <m/>
    <s v="Classical"/>
    <n v="709321"/>
    <n v="42"/>
    <n v="2"/>
    <n v="2"/>
    <n v="9"/>
    <n v="16"/>
    <n v="2006"/>
    <s v="19/10/2008, 21:14"/>
    <s v="19/10/2008, 14:58"/>
    <n v="128"/>
    <n v="44100"/>
    <m/>
    <s v="AAC audio file"/>
    <m/>
    <m/>
    <n v="9"/>
    <s v="25/07/2015, 16:12"/>
    <m/>
    <m/>
    <x v="0"/>
    <x v="3"/>
  </r>
  <r>
    <s v="IV. Aria (B): Du Bist Geboren Mir Zugute"/>
    <s v="Monteverdi Choir, English Baroque Soloists, John Eliot Gardiner"/>
    <x v="12"/>
    <s v="Also Hat Gott Die Welt Geliebt, BWV 68"/>
    <m/>
    <x v="59"/>
    <m/>
    <m/>
    <m/>
    <s v="Classical"/>
    <n v="2831877"/>
    <n v="174"/>
    <n v="2"/>
    <n v="2"/>
    <n v="10"/>
    <n v="16"/>
    <n v="2006"/>
    <s v="01/04/2007, 10:31"/>
    <s v="04/04/2007, 21:25"/>
    <n v="128"/>
    <n v="44100"/>
    <m/>
    <s v="AAC audio file"/>
    <m/>
    <m/>
    <n v="12"/>
    <s v="25/07/2015, 16:15"/>
    <m/>
    <m/>
    <x v="0"/>
    <x v="3"/>
  </r>
  <r>
    <s v="V. Wer An Ihn Glaübet"/>
    <s v="Monteverdi Choir, English Baroque Soloists, John Eliot Gardiner"/>
    <x v="12"/>
    <s v="Also Hat Gott Die Welt Geliebt, BWV 68"/>
    <m/>
    <x v="59"/>
    <m/>
    <m/>
    <m/>
    <s v="Classical"/>
    <n v="2145413"/>
    <n v="130"/>
    <n v="2"/>
    <n v="2"/>
    <n v="11"/>
    <n v="16"/>
    <n v="2006"/>
    <s v="19/10/2008, 21:14"/>
    <s v="19/10/2008, 14:58"/>
    <n v="128"/>
    <n v="44100"/>
    <m/>
    <s v="AAC audio file"/>
    <m/>
    <m/>
    <n v="16"/>
    <s v="16/05/2020, 08:31"/>
    <m/>
    <m/>
    <x v="0"/>
    <x v="3"/>
  </r>
  <r>
    <s v="11. Chorale: Die Hoffnung wart' der rechten Zeit (Chorus)"/>
    <s v="Richard Wyn Roberts, English Baroque Soloists, Kobie Van Rensburg, John Eliot Gardiner, Katherine Fuge, Monteverdi Choir &amp; Stephan Loges"/>
    <x v="12"/>
    <s v="Ärgre dich, o Seele, nicht, BWV 186"/>
    <m/>
    <x v="60"/>
    <m/>
    <m/>
    <m/>
    <s v="Classical"/>
    <n v="5878977"/>
    <n v="144"/>
    <n v="2"/>
    <n v="2"/>
    <n v="11"/>
    <n v="25"/>
    <n v="2009"/>
    <s v="28/09/2013, 22:14"/>
    <s v="04/05/2013, 19:59"/>
    <n v="256"/>
    <n v="44100"/>
    <m/>
    <s v="AAC audio file"/>
    <m/>
    <m/>
    <n v="9"/>
    <s v="16/04/2018, 20:48"/>
    <m/>
    <m/>
    <x v="0"/>
    <x v="3"/>
  </r>
  <r>
    <s v="Bach: Flute Concerto In C, BWV 1055 - 1. Allegro - Bach: Flute Concerto In C, BWV 1055 - 2. Larghetto - Bach: Flute Concerto In C, BWV 1055 - 3. Allegro Ma Non Tanto"/>
    <s v="Jean-Pierre Rampal"/>
    <x v="12"/>
    <s v="Bach: Concertos For Flute &amp; Strings"/>
    <m/>
    <x v="61"/>
    <m/>
    <m/>
    <m/>
    <s v="Classical"/>
    <n v="27320976"/>
    <n v="795"/>
    <n v="1"/>
    <n v="1"/>
    <n v="1"/>
    <n v="9"/>
    <n v="1984"/>
    <s v="20/06/2012, 17:35"/>
    <s v="18/12/2011, 18:09"/>
    <n v="256"/>
    <n v="44100"/>
    <m/>
    <s v="AAC audio file"/>
    <m/>
    <m/>
    <n v="7"/>
    <s v="24/05/2015, 17:08"/>
    <m/>
    <m/>
    <x v="0"/>
    <x v="1"/>
  </r>
  <r>
    <s v="Bach: Flute Concerto In G Minor, BWV 1056 - 1. [Allegro] - Bach: Flute Concerto In G Minor, BWV 1056 - 2. Largo - Bach: Flute Concerto In G Minor, BWV 1056 - 3. Presto"/>
    <s v="Jean-Pierre Rampal"/>
    <x v="12"/>
    <s v="Bach: Concertos For Flute &amp; Strings"/>
    <m/>
    <x v="61"/>
    <m/>
    <m/>
    <m/>
    <s v="Classical"/>
    <n v="30332578"/>
    <n v="869"/>
    <n v="1"/>
    <n v="1"/>
    <n v="4"/>
    <n v="9"/>
    <n v="1984"/>
    <s v="20/06/2012, 17:35"/>
    <s v="18/12/2011, 18:09"/>
    <n v="256"/>
    <n v="44100"/>
    <m/>
    <s v="AAC audio file"/>
    <m/>
    <m/>
    <n v="7"/>
    <s v="24/05/2015, 17:23"/>
    <m/>
    <m/>
    <x v="0"/>
    <x v="1"/>
  </r>
  <r>
    <s v="Bach: Flute Concerto In E Minor (After Cantata #35) - 2. Siciliano - Bach: Flute Concerto In E Minor (After Cantata #35) - 3. Presto"/>
    <s v="Jean-Pierre Rampal"/>
    <x v="12"/>
    <s v="Bach: Concertos For Flute &amp; Strings"/>
    <m/>
    <x v="61"/>
    <m/>
    <m/>
    <m/>
    <s v="Classical"/>
    <n v="20114057"/>
    <n v="574"/>
    <n v="1"/>
    <n v="1"/>
    <n v="7"/>
    <n v="9"/>
    <n v="1984"/>
    <s v="20/06/2012, 17:35"/>
    <s v="18/12/2011, 18:09"/>
    <n v="256"/>
    <n v="44100"/>
    <m/>
    <s v="AAC audio file"/>
    <m/>
    <m/>
    <n v="6"/>
    <s v="24/05/2015, 17:32"/>
    <m/>
    <m/>
    <x v="0"/>
    <x v="1"/>
  </r>
  <r>
    <s v="Bach: Cantata #209, BWV 209, &quot;Non Sa Che Sia Dolore&quot; - Sinfonia"/>
    <s v="Jean-Pierre Rampal"/>
    <x v="12"/>
    <s v="Bach: Concertos For Flute &amp; Strings"/>
    <m/>
    <x v="61"/>
    <m/>
    <m/>
    <m/>
    <s v="Classical"/>
    <n v="10926330"/>
    <n v="310"/>
    <n v="1"/>
    <n v="1"/>
    <n v="9"/>
    <n v="9"/>
    <n v="1984"/>
    <s v="20/06/2012, 17:35"/>
    <s v="18/12/2011, 18:09"/>
    <n v="256"/>
    <n v="44100"/>
    <m/>
    <s v="AAC audio file"/>
    <m/>
    <m/>
    <n v="8"/>
    <s v="24/05/2015, 17:37"/>
    <m/>
    <m/>
    <x v="0"/>
    <x v="1"/>
  </r>
  <r>
    <s v="Bach: Harp Partita, BWV 1006A (Lute Version) - 1. Praeludium - Bach: Harp Partita, BWV 1006A (Lute Version) - 2. Loure - Bach: Harp Partita, BWV 1006A (Lute Version) - 3. Gavotte En Rondeau - Bach: Harp Partita, BWV 1006A (Lute Version) - 4. Menuets 1 &amp; 2"/>
    <s v="John Williams"/>
    <x v="12"/>
    <s v="Bach: The 4 Lute Suites"/>
    <m/>
    <x v="62"/>
    <m/>
    <m/>
    <m/>
    <s v="Classical"/>
    <n v="19009538"/>
    <n v="1146"/>
    <n v="1"/>
    <n v="1"/>
    <n v="10"/>
    <n v="21"/>
    <n v="1737"/>
    <s v="20/11/2012, 21:23"/>
    <s v="30/12/2011, 18:35"/>
    <n v="128"/>
    <n v="44100"/>
    <m/>
    <s v="AAC audio file"/>
    <m/>
    <m/>
    <n v="6"/>
    <s v="16/10/2014, 14:19"/>
    <m/>
    <m/>
    <x v="0"/>
    <x v="1"/>
  </r>
  <r>
    <s v="Bach/Stokowski: Toccata &amp; Fugue In D Minor, BWV 565 - Toccata"/>
    <s v="Esa-Pekka Salonen: Los Angeles Philharmonic Orchestra"/>
    <x v="12"/>
    <s v="Bach: Transcriptions"/>
    <m/>
    <x v="63"/>
    <m/>
    <m/>
    <m/>
    <s v="Classical"/>
    <n v="7812076"/>
    <n v="236"/>
    <n v="1"/>
    <n v="1"/>
    <n v="1"/>
    <n v="14"/>
    <n v="1999"/>
    <s v="02/01/2012, 17:17"/>
    <s v="18/12/2011, 18:09"/>
    <n v="256"/>
    <n v="44100"/>
    <m/>
    <s v="AAC audio file"/>
    <m/>
    <m/>
    <n v="5"/>
    <s v="26/10/2016, 13:21"/>
    <n v="1"/>
    <m/>
    <x v="0"/>
    <x v="1"/>
  </r>
  <r>
    <s v="Bach/Stokowski: Toccata &amp; Fugue In D Minor, BWV 565 - Fugue"/>
    <s v="Esa-Pekka Salonen: Los Angeles Philharmonic Orchestra"/>
    <x v="12"/>
    <s v="Bach: Transcriptions"/>
    <m/>
    <x v="63"/>
    <m/>
    <m/>
    <m/>
    <s v="Classical"/>
    <n v="12067584"/>
    <n v="371"/>
    <n v="1"/>
    <n v="1"/>
    <n v="2"/>
    <n v="14"/>
    <n v="1999"/>
    <s v="02/01/2012, 17:17"/>
    <s v="18/12/2011, 18:09"/>
    <n v="256"/>
    <n v="44100"/>
    <m/>
    <s v="AAC audio file"/>
    <m/>
    <m/>
    <n v="8"/>
    <s v="03/08/2020, 21:42"/>
    <m/>
    <m/>
    <x v="1"/>
    <x v="0"/>
  </r>
  <r>
    <s v="Bach/Schoenberg: Prelude &amp; Fugue In E Flat, BWV 552, &quot;St. Anne&quot; - Fugue"/>
    <s v="Esa-Pekka Salonen: Los Angeles Philharmonic Orchestra"/>
    <x v="12"/>
    <s v="Bach: Transcriptions"/>
    <m/>
    <x v="63"/>
    <m/>
    <m/>
    <m/>
    <s v="Classical"/>
    <n v="11824192"/>
    <n v="362"/>
    <n v="1"/>
    <n v="1"/>
    <n v="7"/>
    <n v="14"/>
    <n v="1999"/>
    <s v="01/12/2012, 17:32"/>
    <s v="18/12/2011, 18:09"/>
    <n v="256"/>
    <n v="44100"/>
    <m/>
    <s v="AAC audio file"/>
    <m/>
    <m/>
    <n v="10"/>
    <s v="03/08/2020, 21:48"/>
    <m/>
    <m/>
    <x v="1"/>
    <x v="0"/>
  </r>
  <r>
    <s v="Bach/Stokowski: Fugue In G Minor, BWV 578, &quot;Little G Minor&quot;"/>
    <s v="Esa-Pekka Salonen: Los Angeles Philharmonic Orchestra"/>
    <x v="12"/>
    <s v="Bach: Transcriptions"/>
    <m/>
    <x v="63"/>
    <m/>
    <m/>
    <m/>
    <s v="Classical"/>
    <n v="7731396"/>
    <n v="237"/>
    <n v="1"/>
    <n v="1"/>
    <n v="8"/>
    <n v="14"/>
    <n v="1999"/>
    <s v="02/01/2012, 17:17"/>
    <s v="18/12/2011, 18:09"/>
    <n v="256"/>
    <n v="44100"/>
    <m/>
    <s v="AAC audio file"/>
    <m/>
    <m/>
    <n v="6"/>
    <s v="26/10/2016, 10:09"/>
    <n v="1"/>
    <m/>
    <x v="0"/>
    <x v="1"/>
  </r>
  <r>
    <s v="I. Aria: &quot;Bekennen Will Ich Seinen Namen&quot;"/>
    <s v="English Baroque Soloists, John Eliot Gardiner &amp; Robin Tyson"/>
    <x v="12"/>
    <s v="Bekennen Will Ich Seinen Namen&quot; BWV 200"/>
    <m/>
    <x v="64"/>
    <m/>
    <m/>
    <m/>
    <s v="Classical"/>
    <n v="9319011"/>
    <n v="250"/>
    <n v="1"/>
    <n v="1"/>
    <n v="17"/>
    <n v="17"/>
    <n v="2000"/>
    <s v="02/09/2014, 23:19"/>
    <s v="28/09/2013, 21:50"/>
    <n v="256"/>
    <n v="44100"/>
    <m/>
    <s v="AAC audio file"/>
    <m/>
    <m/>
    <n v="5"/>
    <s v="25/10/2016, 15:59"/>
    <m/>
    <m/>
    <x v="0"/>
    <x v="3"/>
  </r>
  <r>
    <s v="1. Bereitet Die Wege, Bereitet Die Bahn!"/>
    <s v="Brigitte Geller, Michael Chance, Jan Kobow, Dietrch Henschel, John Eliot Gardiner: English Baroque Soloists, Monteverdi Choir"/>
    <x v="12"/>
    <s v="Bereitet die Wege, Bereitet die Bahn! BWV 132"/>
    <m/>
    <x v="65"/>
    <m/>
    <m/>
    <m/>
    <s v="Classical"/>
    <n v="5701061"/>
    <n v="346"/>
    <n v="2"/>
    <n v="2"/>
    <n v="12"/>
    <n v="27"/>
    <n v="2009"/>
    <s v="05/12/2010, 16:38"/>
    <s v="05/12/2010, 10:37"/>
    <n v="128"/>
    <n v="44100"/>
    <m/>
    <s v="AAC audio file"/>
    <m/>
    <m/>
    <n v="14"/>
    <s v="25/01/2015, 12:57"/>
    <m/>
    <m/>
    <x v="0"/>
    <x v="3"/>
  </r>
  <r>
    <s v="3. Wer Bist Du?"/>
    <s v="Brigitte Geller, Michael Chance, Jan Kobow, Dietrch Henschel, John Eliot Gardiner: English Baroque Soloists, Monteverdi Choir"/>
    <x v="12"/>
    <s v="Bereitet die Wege, Bereitet die Bahn! BWV 132"/>
    <m/>
    <x v="65"/>
    <m/>
    <m/>
    <m/>
    <s v="Classical"/>
    <n v="2769507"/>
    <n v="168"/>
    <n v="2"/>
    <n v="2"/>
    <n v="14"/>
    <n v="27"/>
    <n v="2009"/>
    <s v="05/12/2010, 16:38"/>
    <s v="05/12/2010, 10:38"/>
    <n v="128"/>
    <n v="44100"/>
    <m/>
    <s v="AAC audio file"/>
    <m/>
    <m/>
    <n v="14"/>
    <s v="11/08/2017, 14:22"/>
    <m/>
    <m/>
    <x v="0"/>
    <x v="3"/>
  </r>
  <r>
    <s v="4. Alt Ich Will, Mein Gott, Dir Frei Heraus Bekennen"/>
    <s v="Brigitte Geller, Michael Chance, Jan Kobow, Dietrch Henschel, John Eliot Gardiner: English Baroque Soloists, Monteverdi Choir"/>
    <x v="12"/>
    <s v="Bereitet die Wege, Bereitet die Bahn! BWV 132"/>
    <m/>
    <x v="65"/>
    <m/>
    <m/>
    <m/>
    <s v="Classical"/>
    <n v="1841182"/>
    <n v="112"/>
    <n v="2"/>
    <n v="2"/>
    <n v="15"/>
    <n v="27"/>
    <n v="2009"/>
    <s v="05/12/2010, 16:38"/>
    <s v="05/12/2010, 10:38"/>
    <n v="128"/>
    <n v="44100"/>
    <m/>
    <s v="AAC audio file"/>
    <m/>
    <m/>
    <n v="15"/>
    <s v="20/02/2015, 15:38"/>
    <m/>
    <m/>
    <x v="0"/>
    <x v="3"/>
  </r>
  <r>
    <s v="5. Alt Christi Glieder, Ach Bedenket"/>
    <s v="Brigitte Geller, Michael Chance, Jan Kobow, Dietrch Henschel, John Eliot Gardiner: English Baroque Soloists, Monteverdi Choir"/>
    <x v="12"/>
    <s v="Bereitet die Wege, Bereitet die Bahn! BWV 132"/>
    <m/>
    <x v="65"/>
    <m/>
    <m/>
    <m/>
    <s v="Classical"/>
    <n v="3945703"/>
    <n v="244"/>
    <n v="2"/>
    <n v="2"/>
    <n v="16"/>
    <n v="27"/>
    <n v="2009"/>
    <s v="05/12/2010, 16:39"/>
    <s v="05/12/2010, 10:38"/>
    <n v="128"/>
    <n v="44100"/>
    <m/>
    <s v="AAC audio file"/>
    <m/>
    <m/>
    <n v="12"/>
    <s v="25/01/2015, 13:05"/>
    <m/>
    <m/>
    <x v="0"/>
    <x v="3"/>
  </r>
  <r>
    <s v="6. Ertöt Uns Durch Dein Güte"/>
    <s v="Brigitte Geller, Michael Chance, Jan Kobow, Dietrch Henschel, John Eliot Gardiner: English Baroque Soloists, Monteverdi Choir"/>
    <x v="12"/>
    <s v="Bereitet die Wege, Bereitet die Bahn! BWV 132"/>
    <m/>
    <x v="65"/>
    <m/>
    <m/>
    <m/>
    <s v="Classical"/>
    <n v="961048"/>
    <n v="60"/>
    <n v="2"/>
    <n v="2"/>
    <n v="17"/>
    <n v="27"/>
    <n v="2009"/>
    <s v="05/12/2010, 16:39"/>
    <s v="05/12/2010, 10:39"/>
    <n v="128"/>
    <n v="44100"/>
    <m/>
    <s v="AAC audio file"/>
    <m/>
    <m/>
    <n v="16"/>
    <s v="15/05/2020, 21:11"/>
    <m/>
    <m/>
    <x v="0"/>
    <x v="3"/>
  </r>
  <r>
    <s v="1. Coro: Brich dem Hungrigen dein Brot"/>
    <s v="Monteverdi Choir, English Baroque Soloists, John Eliot Gardiner"/>
    <x v="12"/>
    <s v="Brich dem Hungrigen dein Brot, BWV 39"/>
    <m/>
    <x v="66"/>
    <m/>
    <m/>
    <m/>
    <s v="Classical"/>
    <n v="10901672"/>
    <n v="454"/>
    <n v="2"/>
    <n v="2"/>
    <n v="15"/>
    <n v="32"/>
    <n v="2000"/>
    <s v="20/06/2014, 17:56"/>
    <s v="04/04/2007, 21:25"/>
    <n v="192"/>
    <n v="44100"/>
    <m/>
    <s v="MPEG audio file"/>
    <m/>
    <m/>
    <n v="22"/>
    <s v="04/01/2021, 21:53"/>
    <m/>
    <m/>
    <x v="1"/>
    <x v="3"/>
  </r>
  <r>
    <s v="2. Recitativo (B): Der Reiche Gott Wirft Seinen Überfluss"/>
    <s v="Monteverdi Choir, English Baroque Soloists, John Eliot Gardiner"/>
    <x v="12"/>
    <s v="Brich dem Hungrigen dein Brot, BWV 39"/>
    <m/>
    <x v="66"/>
    <m/>
    <m/>
    <m/>
    <s v="Classical"/>
    <n v="2649409"/>
    <n v="81"/>
    <n v="2"/>
    <n v="2"/>
    <n v="16"/>
    <n v="32"/>
    <n v="1726"/>
    <s v="01/09/2014, 15:42"/>
    <s v="22/12/2013, 11:31"/>
    <n v="256"/>
    <n v="44100"/>
    <m/>
    <s v="AAC audio file"/>
    <m/>
    <m/>
    <n v="6"/>
    <s v="22/04/2016, 16:01"/>
    <m/>
    <m/>
    <x v="0"/>
    <x v="3"/>
  </r>
  <r>
    <s v="3. Aria (A): Seinem Schöpfer Noch Auf Erden"/>
    <s v="Monteverdi Choir, English Baroque Soloists, John Eliot Gardiner"/>
    <x v="12"/>
    <s v="Brich dem Hungrigen dein Brot, BWV 39"/>
    <m/>
    <x v="66"/>
    <m/>
    <m/>
    <m/>
    <s v="Classical"/>
    <n v="7441520"/>
    <n v="227"/>
    <n v="2"/>
    <n v="2"/>
    <n v="17"/>
    <n v="32"/>
    <n v="1726"/>
    <s v="01/09/2014, 15:42"/>
    <s v="22/12/2013, 11:31"/>
    <n v="256"/>
    <n v="44100"/>
    <m/>
    <s v="AAC audio file"/>
    <m/>
    <m/>
    <n v="6"/>
    <s v="22/04/2016, 16:06"/>
    <m/>
    <m/>
    <x v="0"/>
    <x v="3"/>
  </r>
  <r>
    <s v="4. Aria (B): Wohlzutun und mitzuteilen vergesset nicht"/>
    <s v="Monteverdi Choir, English Baroque Soloists, John Eliot Gardiner"/>
    <x v="12"/>
    <s v="Brich dem Hungrigen dein Brot, BWV 39"/>
    <m/>
    <x v="66"/>
    <m/>
    <m/>
    <m/>
    <s v="Classical"/>
    <n v="2233044"/>
    <n v="137"/>
    <n v="2"/>
    <n v="2"/>
    <n v="18"/>
    <n v="32"/>
    <n v="2000"/>
    <s v="20/06/2014, 17:55"/>
    <s v="04/04/2007, 21:25"/>
    <n v="128"/>
    <n v="44100"/>
    <m/>
    <s v="AAC audio file"/>
    <m/>
    <m/>
    <n v="10"/>
    <s v="22/04/2016, 16:12"/>
    <m/>
    <m/>
    <x v="0"/>
    <x v="3"/>
  </r>
  <r>
    <s v="5. Aria (S): Höchster, was ich habe"/>
    <s v="Monteverdi Choir, English Baroque Soloists, John Eliot Gardiner"/>
    <x v="12"/>
    <s v="Brich dem Hungrigen dein Brot, BWV 39"/>
    <m/>
    <x v="66"/>
    <m/>
    <m/>
    <m/>
    <s v="Classical"/>
    <n v="3132083"/>
    <n v="193"/>
    <n v="2"/>
    <n v="2"/>
    <n v="19"/>
    <n v="32"/>
    <n v="2000"/>
    <s v="20/06/2014, 17:56"/>
    <s v="04/04/2007, 21:25"/>
    <n v="128"/>
    <n v="44100"/>
    <m/>
    <s v="AAC audio file"/>
    <m/>
    <m/>
    <n v="16"/>
    <s v="22/04/2016, 16:15"/>
    <m/>
    <m/>
    <x v="0"/>
    <x v="3"/>
  </r>
  <r>
    <s v="6. Recitativo (A): Wie soll ich Dir, o Herr"/>
    <s v="Monteverdi Choir, English Baroque Soloists, John Eliot Gardiner"/>
    <x v="12"/>
    <s v="Brich dem Hungrigen dein Brot, BWV 39"/>
    <m/>
    <x v="66"/>
    <m/>
    <m/>
    <m/>
    <s v="Classical"/>
    <n v="1562061"/>
    <n v="96"/>
    <n v="2"/>
    <n v="2"/>
    <n v="20"/>
    <n v="32"/>
    <n v="2000"/>
    <s v="20/06/2014, 17:56"/>
    <s v="04/04/2007, 21:25"/>
    <n v="128"/>
    <n v="44100"/>
    <m/>
    <s v="AAC audio file"/>
    <m/>
    <m/>
    <n v="15"/>
    <s v="01/09/2017, 15:40"/>
    <m/>
    <m/>
    <x v="0"/>
    <x v="3"/>
  </r>
  <r>
    <s v="7. Choral: Selig sind, die aus Erbarmen"/>
    <s v="Monteverdi Choir, English Baroque Soloists, John Eliot Gardiner"/>
    <x v="12"/>
    <s v="Brich dem Hungrigen dein Brot, BWV 39"/>
    <m/>
    <x v="66"/>
    <m/>
    <m/>
    <m/>
    <s v="Classical"/>
    <n v="1254059"/>
    <n v="77"/>
    <n v="2"/>
    <n v="2"/>
    <n v="21"/>
    <n v="32"/>
    <n v="2000"/>
    <s v="20/06/2014, 17:56"/>
    <s v="04/04/2007, 21:25"/>
    <n v="128"/>
    <n v="44100"/>
    <m/>
    <s v="AAC audio file"/>
    <m/>
    <m/>
    <n v="14"/>
    <s v="22/04/2016, 16:18"/>
    <m/>
    <m/>
    <x v="0"/>
    <x v="3"/>
  </r>
  <r>
    <s v="I. Coro: Christ unser Herr zum Jordan kam"/>
    <s v="Monteverdi Choir, English Baroque Soloists, John Eliot Gardiner"/>
    <x v="12"/>
    <s v="Christ unser Herr zum Jordan kam, BWV 7"/>
    <m/>
    <x v="67"/>
    <m/>
    <m/>
    <m/>
    <s v="Classical"/>
    <n v="7569184"/>
    <n v="467"/>
    <n v="1"/>
    <n v="2"/>
    <n v="6"/>
    <n v="24"/>
    <n v="2000"/>
    <s v="28/09/2013, 21:43"/>
    <s v="04/04/2007, 21:25"/>
    <n v="128"/>
    <n v="44100"/>
    <m/>
    <s v="AAC audio file"/>
    <m/>
    <m/>
    <n v="13"/>
    <s v="22/07/2019, 21:09"/>
    <m/>
    <m/>
    <x v="0"/>
    <x v="3"/>
  </r>
  <r>
    <s v="II. Aria (B): Merkt und hört, ihr Menschenkinder"/>
    <s v="Monteverdi Choir, English Baroque Soloists, John Eliot Gardiner"/>
    <x v="12"/>
    <s v="Christ unser Herr zum Jordan kam, BWV 7"/>
    <m/>
    <x v="67"/>
    <m/>
    <m/>
    <m/>
    <s v="Classical"/>
    <n v="4605649"/>
    <n v="284"/>
    <n v="1"/>
    <n v="2"/>
    <n v="7"/>
    <n v="24"/>
    <n v="2000"/>
    <s v="28/09/2013, 21:43"/>
    <s v="04/04/2007, 21:25"/>
    <n v="128"/>
    <n v="44100"/>
    <m/>
    <s v="AAC audio file"/>
    <m/>
    <m/>
    <n v="10"/>
    <s v="31/01/2015, 12:55"/>
    <m/>
    <m/>
    <x v="0"/>
    <x v="3"/>
  </r>
  <r>
    <s v="IV. Aria (T): Des Vaters Stimme ließ sich hören"/>
    <s v="Monteverdi Choir, English Baroque Soloists, John Eliot Gardiner"/>
    <x v="12"/>
    <s v="Christ unser Herr zum Jordan kam, BWV 7"/>
    <m/>
    <x v="67"/>
    <m/>
    <m/>
    <m/>
    <s v="Classical"/>
    <n v="3819243"/>
    <n v="235"/>
    <n v="1"/>
    <n v="2"/>
    <n v="9"/>
    <n v="24"/>
    <n v="2000"/>
    <s v="28/09/2013, 21:43"/>
    <s v="04/04/2007, 21:25"/>
    <n v="128"/>
    <n v="44100"/>
    <m/>
    <s v="AAC audio file"/>
    <m/>
    <m/>
    <n v="11"/>
    <s v="29/03/2015, 15:48"/>
    <m/>
    <m/>
    <x v="0"/>
    <x v="3"/>
  </r>
  <r>
    <s v="VI. Aria (A): Menschen, glaubt doch dieser Gnade"/>
    <s v="Monteverdi Choir, English Baroque Soloists, John Eliot Gardiner"/>
    <x v="12"/>
    <s v="Christ unser Herr zum Jordan kam, BWV 7"/>
    <m/>
    <x v="67"/>
    <m/>
    <m/>
    <m/>
    <s v="Classical"/>
    <n v="2388740"/>
    <n v="147"/>
    <n v="1"/>
    <n v="2"/>
    <n v="11"/>
    <n v="24"/>
    <n v="2000"/>
    <s v="28/09/2013, 21:43"/>
    <s v="04/04/2007, 21:25"/>
    <n v="128"/>
    <n v="44100"/>
    <m/>
    <s v="AAC audio file"/>
    <m/>
    <m/>
    <n v="15"/>
    <s v="15/05/2020, 10:31"/>
    <m/>
    <m/>
    <x v="0"/>
    <x v="3"/>
  </r>
  <r>
    <s v="VII. Choral: Das Aug allein das Wasser sieht"/>
    <s v="Monteverdi Choir, English Baroque Soloists, John Eliot Gardiner"/>
    <x v="12"/>
    <s v="Christ unser Herr zum Jordan kam, BWV 7"/>
    <m/>
    <x v="67"/>
    <m/>
    <m/>
    <m/>
    <s v="Classical"/>
    <n v="1277173"/>
    <n v="78"/>
    <n v="1"/>
    <n v="2"/>
    <n v="12"/>
    <n v="24"/>
    <n v="2000"/>
    <s v="28/09/2013, 21:43"/>
    <s v="04/04/2007, 21:25"/>
    <n v="128"/>
    <n v="44100"/>
    <m/>
    <s v="AAC audio file"/>
    <m/>
    <m/>
    <n v="11"/>
    <s v="11/08/2015, 02:15"/>
    <m/>
    <m/>
    <x v="0"/>
    <x v="3"/>
  </r>
  <r>
    <s v="Toccata &amp; Fugue In D Minor"/>
    <s v="Wolfgang Rübsam"/>
    <x v="12"/>
    <s v="Classical Music Start-Up Kit, Vol. 1 - 1500-1825"/>
    <m/>
    <x v="68"/>
    <m/>
    <m/>
    <m/>
    <s v="Classical"/>
    <n v="19810729"/>
    <n v="603"/>
    <n v="1"/>
    <n v="1"/>
    <n v="7"/>
    <n v="18"/>
    <n v="1993"/>
    <s v="04/12/2013, 21:32"/>
    <s v="18/12/2011, 18:08"/>
    <n v="256"/>
    <n v="44100"/>
    <m/>
    <s v="AAC audio file"/>
    <m/>
    <m/>
    <n v="6"/>
    <s v="07/01/2015, 17:11"/>
    <n v="2"/>
    <m/>
    <x v="0"/>
    <x v="1"/>
  </r>
  <r>
    <s v="I. Allegro"/>
    <s v="The English Concert, Trevor Pinnock"/>
    <x v="12"/>
    <s v="Concerto In A Minor (fl, vn, hpsd, str, bc), BWV 1044 &quot;Triple Concerto)"/>
    <m/>
    <x v="69"/>
    <m/>
    <m/>
    <m/>
    <s v="Classical"/>
    <n v="8440109"/>
    <n v="524"/>
    <n v="1"/>
    <n v="1"/>
    <n v="13"/>
    <n v="15"/>
    <n v="1984"/>
    <s v="10/05/2013, 18:33"/>
    <s v="04/04/2007, 21:26"/>
    <n v="128"/>
    <n v="44100"/>
    <m/>
    <s v="AAC audio file"/>
    <m/>
    <m/>
    <n v="9"/>
    <s v="27/10/2015, 15:56"/>
    <m/>
    <m/>
    <x v="0"/>
    <x v="1"/>
  </r>
  <r>
    <s v="II. Adagio, ma non tanto, e dolce"/>
    <s v="The English Concert, Trevor Pinnock"/>
    <x v="12"/>
    <s v="Concerto In A Minor (fl, vn, hpsd, str, bc), BWV 1044 &quot;Triple Concerto)"/>
    <m/>
    <x v="69"/>
    <m/>
    <m/>
    <m/>
    <s v="Classical"/>
    <n v="5495988"/>
    <n v="339"/>
    <n v="1"/>
    <n v="1"/>
    <n v="14"/>
    <n v="15"/>
    <n v="1984"/>
    <s v="10/05/2013, 18:33"/>
    <s v="04/04/2007, 21:26"/>
    <n v="128"/>
    <n v="44100"/>
    <m/>
    <s v="AAC audio file"/>
    <m/>
    <m/>
    <n v="15"/>
    <s v="14/05/2020, 21:01"/>
    <m/>
    <m/>
    <x v="0"/>
    <x v="1"/>
  </r>
  <r>
    <s v="III. Allabreve"/>
    <s v="The English Concert, Trevor Pinnock"/>
    <x v="12"/>
    <s v="Concerto In A Minor (fl, vn, hpsd, str, bc), BWV 1044 &quot;Triple Concerto)"/>
    <m/>
    <x v="69"/>
    <m/>
    <m/>
    <m/>
    <s v="Classical"/>
    <n v="6973639"/>
    <n v="430"/>
    <n v="1"/>
    <n v="1"/>
    <n v="15"/>
    <n v="15"/>
    <n v="1984"/>
    <s v="10/05/2013, 18:33"/>
    <s v="04/04/2007, 21:26"/>
    <n v="128"/>
    <n v="44100"/>
    <m/>
    <s v="AAC audio file"/>
    <m/>
    <m/>
    <n v="15"/>
    <s v="15/05/2020, 13:56"/>
    <m/>
    <m/>
    <x v="0"/>
    <x v="1"/>
  </r>
  <r>
    <s v="1. Vivace - 2. Largo Ma Non Tanto - 3. Allegro"/>
    <s v="Pinchas Zukerman, Midori"/>
    <x v="12"/>
    <s v="Concerto In D Minor For 2 Violins, BWV 1043, &quot;Double&quot;"/>
    <m/>
    <x v="70"/>
    <m/>
    <m/>
    <m/>
    <s v="Classical"/>
    <n v="15855338"/>
    <n v="980"/>
    <n v="1"/>
    <n v="1"/>
    <n v="1"/>
    <n v="12"/>
    <n v="1986"/>
    <s v="12/04/2013, 18:34"/>
    <s v="30/12/2011, 18:11"/>
    <n v="128"/>
    <n v="44100"/>
    <m/>
    <s v="AAC audio file"/>
    <m/>
    <m/>
    <n v="6"/>
    <s v="01/11/2015, 14:52"/>
    <m/>
    <m/>
    <x v="0"/>
    <x v="0"/>
  </r>
  <r>
    <s v="I. Vivace"/>
    <s v="Isaac Stern, Itzhak Perlman, New York PO, Zubin Mehta"/>
    <x v="12"/>
    <s v="Concerto in D minor for two violins and orchestra, BWV 1043"/>
    <m/>
    <x v="71"/>
    <m/>
    <m/>
    <m/>
    <s v="Classical"/>
    <n v="3786696"/>
    <n v="233"/>
    <m/>
    <m/>
    <n v="1"/>
    <n v="9"/>
    <n v="1980"/>
    <s v="01/12/2005, 16:23"/>
    <s v="01/12/2005, 16:22"/>
    <n v="128"/>
    <n v="44100"/>
    <m/>
    <s v="AAC audio file"/>
    <m/>
    <m/>
    <n v="10"/>
    <s v="12/03/2015, 16:20"/>
    <m/>
    <m/>
    <x v="0"/>
    <x v="0"/>
  </r>
  <r>
    <s v="II. Largo ma non tanto"/>
    <s v="Isaac Stern, Itzhak Perlman, New York PO, Zubin Mehta"/>
    <x v="12"/>
    <s v="Concerto in D minor for two violins and orchestra, BWV 1043"/>
    <m/>
    <x v="71"/>
    <m/>
    <m/>
    <m/>
    <s v="Classical"/>
    <n v="6807625"/>
    <n v="419"/>
    <m/>
    <m/>
    <n v="2"/>
    <n v="9"/>
    <n v="1980"/>
    <s v="01/12/2005, 16:24"/>
    <s v="04/04/2007, 21:25"/>
    <n v="128"/>
    <n v="44100"/>
    <m/>
    <s v="AAC audio file"/>
    <m/>
    <m/>
    <n v="10"/>
    <s v="07/03/2015, 12:55"/>
    <m/>
    <m/>
    <x v="0"/>
    <x v="0"/>
  </r>
  <r>
    <s v="III. Allegro"/>
    <s v="Isaac Stern, Itzhak Perlman, New York PO, Zubin Mehta"/>
    <x v="12"/>
    <s v="Concerto in D minor for two violins and orchestra, BWV 1043"/>
    <m/>
    <x v="71"/>
    <m/>
    <m/>
    <m/>
    <s v="Classical"/>
    <n v="4949374"/>
    <n v="305"/>
    <m/>
    <m/>
    <n v="3"/>
    <n v="9"/>
    <n v="1980"/>
    <s v="01/12/2005, 16:25"/>
    <s v="04/04/2007, 21:25"/>
    <n v="128"/>
    <n v="44100"/>
    <m/>
    <s v="AAC audio file"/>
    <m/>
    <m/>
    <n v="9"/>
    <s v="07/03/2015, 13:00"/>
    <m/>
    <m/>
    <x v="0"/>
    <x v="0"/>
  </r>
  <r>
    <s v="I."/>
    <s v="The English Concert, Trevor Pinnock"/>
    <x v="12"/>
    <s v="Concerto in F (hpsd, 2rec, str), BWV 1057"/>
    <m/>
    <x v="72"/>
    <m/>
    <m/>
    <m/>
    <s v="Classical"/>
    <n v="6786990"/>
    <n v="419"/>
    <n v="1"/>
    <n v="1"/>
    <n v="13"/>
    <n v="15"/>
    <n v="1981"/>
    <s v="11/11/2014, 18:46"/>
    <s v="04/04/2007, 21:26"/>
    <n v="128"/>
    <n v="44100"/>
    <m/>
    <s v="AAC audio file"/>
    <m/>
    <m/>
    <n v="9"/>
    <s v="06/02/2015, 10:32"/>
    <m/>
    <m/>
    <x v="0"/>
    <x v="0"/>
  </r>
  <r>
    <s v="II. Andante"/>
    <s v="The English Concert, Trevor Pinnock"/>
    <x v="12"/>
    <s v="Concerto in F (hpsd, 2rec, str), BWV 1057"/>
    <m/>
    <x v="72"/>
    <m/>
    <m/>
    <m/>
    <s v="Classical"/>
    <n v="4213582"/>
    <n v="259"/>
    <n v="1"/>
    <n v="1"/>
    <n v="14"/>
    <n v="15"/>
    <n v="1981"/>
    <s v="11/11/2014, 18:46"/>
    <s v="04/04/2007, 21:26"/>
    <n v="128"/>
    <n v="44100"/>
    <m/>
    <s v="AAC audio file"/>
    <m/>
    <m/>
    <n v="17"/>
    <s v="15/05/2020, 14:32"/>
    <m/>
    <m/>
    <x v="1"/>
    <x v="0"/>
  </r>
  <r>
    <s v="III. Allegro assai"/>
    <s v="The English Concert, Trevor Pinnock"/>
    <x v="12"/>
    <s v="Concerto in F (hpsd, 2rec, str), BWV 1057"/>
    <m/>
    <x v="72"/>
    <m/>
    <m/>
    <m/>
    <s v="Classical"/>
    <n v="5025316"/>
    <n v="310"/>
    <n v="1"/>
    <n v="1"/>
    <n v="15"/>
    <n v="15"/>
    <n v="1981"/>
    <s v="11/11/2014, 18:46"/>
    <s v="04/04/2007, 21:26"/>
    <n v="128"/>
    <n v="44100"/>
    <m/>
    <s v="AAC audio file"/>
    <m/>
    <m/>
    <n v="7"/>
    <s v="06/02/2015, 10:37"/>
    <m/>
    <m/>
    <x v="0"/>
    <x v="0"/>
  </r>
  <r>
    <s v="I. Coro: Die Elenden sollen essen"/>
    <s v="Monteverdi Choir, English Baroque Soloists, John Eliot Gardiner"/>
    <x v="12"/>
    <s v="Die Elenden sollen essen, BWV 75"/>
    <m/>
    <x v="73"/>
    <m/>
    <m/>
    <m/>
    <s v="Classical"/>
    <n v="4664400"/>
    <n v="287"/>
    <n v="2"/>
    <n v="2"/>
    <n v="1"/>
    <n v="32"/>
    <n v="2000"/>
    <s v="01/04/2007, 10:31"/>
    <s v="04/04/2007, 21:25"/>
    <n v="128"/>
    <n v="44100"/>
    <m/>
    <s v="AAC audio file"/>
    <m/>
    <m/>
    <n v="14"/>
    <s v="09/04/2016, 08:47"/>
    <n v="2"/>
    <m/>
    <x v="0"/>
    <x v="3"/>
  </r>
  <r>
    <s v="II. Recitativo (B): Was hilft des Purpurs Majestät"/>
    <s v="Monteverdi Choir, English Baroque Soloists, John Eliot Gardiner"/>
    <x v="12"/>
    <s v="Die Elenden sollen essen, BWV 75"/>
    <m/>
    <x v="73"/>
    <m/>
    <m/>
    <m/>
    <s v="Classical"/>
    <n v="904226"/>
    <n v="55"/>
    <n v="2"/>
    <n v="2"/>
    <n v="2"/>
    <n v="32"/>
    <n v="2000"/>
    <s v="01/04/2007, 10:31"/>
    <s v="04/04/2007, 21:25"/>
    <n v="128"/>
    <n v="44100"/>
    <m/>
    <s v="AAC audio file"/>
    <m/>
    <m/>
    <n v="8"/>
    <s v="09/04/2016, 08:48"/>
    <n v="1"/>
    <m/>
    <x v="0"/>
    <x v="3"/>
  </r>
  <r>
    <s v="III. Aria (T): Mein Jesus soll mein Alles sein!"/>
    <s v="Monteverdi Choir, English Baroque Soloists, John Eliot Gardiner"/>
    <x v="12"/>
    <s v="Die Elenden sollen essen, BWV 75"/>
    <m/>
    <x v="73"/>
    <m/>
    <m/>
    <m/>
    <s v="Classical"/>
    <n v="4238355"/>
    <n v="261"/>
    <n v="2"/>
    <n v="2"/>
    <n v="3"/>
    <n v="32"/>
    <n v="2000"/>
    <s v="01/04/2007, 10:31"/>
    <s v="04/04/2007, 21:25"/>
    <n v="128"/>
    <n v="44100"/>
    <m/>
    <s v="AAC audio file"/>
    <m/>
    <m/>
    <n v="10"/>
    <s v="09/04/2016, 08:52"/>
    <m/>
    <m/>
    <x v="0"/>
    <x v="3"/>
  </r>
  <r>
    <s v="4. Gott Stürzet Und Erhöhet"/>
    <s v="Monteverdi Choir, English Baroque Soloists, John Eliot Gardiner"/>
    <x v="12"/>
    <s v="Die Elenden sollen essen, BWV 75"/>
    <m/>
    <x v="73"/>
    <m/>
    <m/>
    <m/>
    <s v="Classical"/>
    <n v="1041506"/>
    <n v="32"/>
    <n v="2"/>
    <n v="2"/>
    <n v="4"/>
    <n v="32"/>
    <n v="1723"/>
    <s v="22/12/2013, 11:31"/>
    <s v="22/12/2013, 11:31"/>
    <n v="256"/>
    <n v="44100"/>
    <m/>
    <s v="AAC audio file"/>
    <m/>
    <m/>
    <n v="4"/>
    <s v="18/10/2016, 16:46"/>
    <m/>
    <m/>
    <x v="0"/>
    <x v="3"/>
  </r>
  <r>
    <s v="V. Aria (S): Ich nehme mein Leiden mit Freuden auf mich"/>
    <s v="Monteverdi Choir, English Baroque Soloists, John Eliot Gardiner"/>
    <x v="12"/>
    <s v="Die Elenden sollen essen, BWV 75"/>
    <m/>
    <x v="73"/>
    <m/>
    <m/>
    <m/>
    <s v="Classical"/>
    <n v="4754331"/>
    <n v="293"/>
    <n v="2"/>
    <n v="2"/>
    <n v="5"/>
    <n v="32"/>
    <n v="2000"/>
    <s v="01/04/2007, 10:31"/>
    <s v="04/04/2007, 21:25"/>
    <n v="128"/>
    <n v="44100"/>
    <m/>
    <s v="AAC audio file"/>
    <m/>
    <m/>
    <n v="17"/>
    <s v="09/04/2016, 08:57"/>
    <m/>
    <m/>
    <x v="0"/>
    <x v="3"/>
  </r>
  <r>
    <s v="VII. Choral: Was Gott tut, das is wohlgetan"/>
    <s v="Monteverdi Choir, English Baroque Soloists, John Eliot Gardiner"/>
    <x v="12"/>
    <s v="Die Elenden sollen essen, BWV 75"/>
    <m/>
    <x v="73"/>
    <m/>
    <m/>
    <m/>
    <s v="Classical"/>
    <n v="1422427"/>
    <n v="87"/>
    <n v="2"/>
    <n v="2"/>
    <n v="7"/>
    <n v="32"/>
    <n v="2000"/>
    <s v="01/04/2007, 10:31"/>
    <s v="04/04/2007, 21:25"/>
    <n v="128"/>
    <n v="44100"/>
    <m/>
    <s v="AAC audio file"/>
    <m/>
    <m/>
    <n v="16"/>
    <s v="09/04/2016, 08:59"/>
    <m/>
    <m/>
    <x v="0"/>
    <x v="3"/>
  </r>
  <r>
    <s v="VIII. Sinfonia"/>
    <s v="Monteverdi Choir, English Baroque Soloists, John Eliot Gardiner"/>
    <x v="12"/>
    <s v="Die Elenden sollen essen, BWV 75"/>
    <m/>
    <x v="73"/>
    <m/>
    <m/>
    <m/>
    <s v="Classical"/>
    <n v="2265865"/>
    <n v="139"/>
    <n v="2"/>
    <n v="2"/>
    <n v="8"/>
    <n v="32"/>
    <n v="2000"/>
    <s v="01/04/2007, 10:31"/>
    <s v="04/04/2007, 21:25"/>
    <n v="128"/>
    <n v="44100"/>
    <m/>
    <s v="AAC audio file"/>
    <m/>
    <m/>
    <n v="15"/>
    <s v="09/04/2016, 09:01"/>
    <n v="1"/>
    <m/>
    <x v="0"/>
    <x v="3"/>
  </r>
  <r>
    <s v="X. Aria (A): Jesus macht mich geistlich reich"/>
    <s v="Monteverdi Choir, English Baroque Soloists, John Eliot Gardiner"/>
    <x v="12"/>
    <s v="Die Elenden sollen essen, BWV 75"/>
    <m/>
    <x v="73"/>
    <m/>
    <m/>
    <m/>
    <s v="Classical"/>
    <n v="2547522"/>
    <n v="157"/>
    <n v="2"/>
    <n v="2"/>
    <n v="10"/>
    <n v="32"/>
    <n v="2000"/>
    <s v="01/04/2007, 10:31"/>
    <s v="04/04/2007, 21:25"/>
    <n v="128"/>
    <n v="44100"/>
    <m/>
    <s v="AAC audio file"/>
    <m/>
    <m/>
    <n v="9"/>
    <s v="09/04/2016, 09:04"/>
    <m/>
    <m/>
    <x v="0"/>
    <x v="3"/>
  </r>
  <r>
    <s v="XII. Aria (B): Mein Herze glaubt und liebt"/>
    <s v="Monteverdi Choir, English Baroque Soloists, John Eliot Gardiner"/>
    <x v="12"/>
    <s v="Die Elenden sollen essen, BWV 75"/>
    <m/>
    <x v="73"/>
    <m/>
    <m/>
    <m/>
    <s v="Classical"/>
    <n v="3665804"/>
    <n v="226"/>
    <n v="2"/>
    <n v="2"/>
    <n v="12"/>
    <n v="32"/>
    <n v="2000"/>
    <s v="01/04/2007, 10:31"/>
    <s v="04/04/2007, 21:25"/>
    <n v="128"/>
    <n v="44100"/>
    <m/>
    <s v="AAC audio file"/>
    <m/>
    <m/>
    <n v="10"/>
    <s v="09/04/2016, 09:09"/>
    <m/>
    <m/>
    <x v="0"/>
    <x v="3"/>
  </r>
  <r>
    <s v="XIII. Recitativo (T): O Armut, der kein Reichtum gleicht!"/>
    <s v="Monteverdi Choir, English Baroque Soloists, John Eliot Gardiner"/>
    <x v="12"/>
    <s v="Die Elenden sollen essen, BWV 75"/>
    <m/>
    <x v="73"/>
    <m/>
    <m/>
    <m/>
    <s v="Classical"/>
    <n v="659665"/>
    <n v="40"/>
    <n v="2"/>
    <n v="2"/>
    <n v="13"/>
    <n v="32"/>
    <n v="2000"/>
    <s v="01/04/2007, 10:31"/>
    <s v="04/04/2007, 21:25"/>
    <n v="128"/>
    <n v="44100"/>
    <m/>
    <s v="AAC audio file"/>
    <m/>
    <m/>
    <n v="15"/>
    <s v="09/04/2016, 09:09"/>
    <m/>
    <m/>
    <x v="0"/>
    <x v="3"/>
  </r>
  <r>
    <s v="XIV. Choral: Was Gott tut, das ist wohlgetan"/>
    <s v="Monteverdi Choir, English Baroque Soloists, John Eliot Gardiner"/>
    <x v="12"/>
    <s v="Die Elenden sollen essen, BWV 75"/>
    <m/>
    <x v="73"/>
    <m/>
    <m/>
    <m/>
    <s v="Classical"/>
    <n v="1536049"/>
    <n v="94"/>
    <n v="2"/>
    <n v="2"/>
    <n v="14"/>
    <n v="32"/>
    <n v="2000"/>
    <s v="01/04/2007, 10:31"/>
    <s v="04/04/2007, 21:25"/>
    <n v="128"/>
    <n v="44100"/>
    <m/>
    <s v="AAC audio file"/>
    <m/>
    <m/>
    <n v="8"/>
    <s v="09/04/2016, 09:11"/>
    <n v="1"/>
    <m/>
    <x v="0"/>
    <x v="3"/>
  </r>
  <r>
    <s v="7. Chorale: Es woll uns Gott genadig sein (Chorus)"/>
    <s v="Lisa Larsson, John Eliot Gardiner, Daniel Taylor, James Gilchrist, Monteverdi Choir, Stephen Varcoe &amp; English Baroque Soloists"/>
    <x v="12"/>
    <s v="Die Himmel erzahlen die Ehre Gottes, BWV 76"/>
    <m/>
    <x v="74"/>
    <m/>
    <m/>
    <m/>
    <s v="Classical"/>
    <n v="5568191"/>
    <n v="139"/>
    <n v="1"/>
    <n v="2"/>
    <n v="21"/>
    <n v="28"/>
    <n v="2010"/>
    <s v="24/06/2014, 17:47"/>
    <s v="02/04/2013, 01:02"/>
    <n v="256"/>
    <n v="44100"/>
    <m/>
    <s v="AAC audio file"/>
    <m/>
    <m/>
    <n v="6"/>
    <s v="16/11/2014, 09:40"/>
    <m/>
    <m/>
    <x v="0"/>
    <x v="3"/>
  </r>
  <r>
    <s v="I. Aria: &quot;Erfreute Zeit Im Neuen Bunde&quot;"/>
    <s v="English Baroque Soloists, John Eliot Gardiner &amp; Robin Tyson"/>
    <x v="12"/>
    <s v="Erfreute Zeit Im Neuen Bunde, BWV 83"/>
    <m/>
    <x v="75"/>
    <m/>
    <m/>
    <m/>
    <s v="Classical"/>
    <n v="15287984"/>
    <n v="407"/>
    <n v="1"/>
    <n v="1"/>
    <n v="1"/>
    <n v="17"/>
    <n v="2000"/>
    <s v="02/11/2014, 14:23"/>
    <s v="28/09/2013, 21:50"/>
    <n v="256"/>
    <n v="44100"/>
    <m/>
    <s v="AAC audio file"/>
    <m/>
    <m/>
    <n v="7"/>
    <s v="28/05/2018, 11:19"/>
    <m/>
    <m/>
    <x v="0"/>
    <x v="3"/>
  </r>
  <r>
    <s v="II. Intonation and Recitative: &quot;Herr, Nun Lässest Du&quot;"/>
    <s v="English Baroque Soloists, John Eliot Gardiner &amp; Peter Harvey"/>
    <x v="12"/>
    <s v="Erfreute Zeit Im Neuen Bunde, BWV 83"/>
    <m/>
    <x v="75"/>
    <m/>
    <m/>
    <m/>
    <s v="Classical"/>
    <n v="8232099"/>
    <n v="213"/>
    <n v="1"/>
    <n v="1"/>
    <n v="2"/>
    <n v="17"/>
    <n v="2000"/>
    <s v="02/11/2014, 14:30"/>
    <s v="28/09/2013, 21:50"/>
    <n v="256"/>
    <n v="44100"/>
    <m/>
    <s v="AAC audio file"/>
    <m/>
    <m/>
    <n v="11"/>
    <s v="15/05/2020, 11:38"/>
    <m/>
    <m/>
    <x v="0"/>
    <x v="3"/>
  </r>
  <r>
    <s v="III. Aria: &quot;Eile, Herz, Voll Freudigkeit&quot;"/>
    <s v="English Baroque Soloists, John Eliot Gardiner &amp; Steve Davislim"/>
    <x v="12"/>
    <s v="Erfreute Zeit Im Neuen Bunde, BWV 83"/>
    <m/>
    <x v="75"/>
    <m/>
    <m/>
    <m/>
    <s v="Classical"/>
    <n v="13082819"/>
    <n v="353"/>
    <n v="1"/>
    <n v="1"/>
    <n v="3"/>
    <n v="17"/>
    <n v="2000"/>
    <s v="02/11/2014, 14:33"/>
    <s v="28/09/2013, 21:50"/>
    <n v="256"/>
    <n v="44100"/>
    <m/>
    <s v="AAC audio file"/>
    <m/>
    <m/>
    <n v="8"/>
    <s v="15/05/2020, 12:40"/>
    <m/>
    <m/>
    <x v="0"/>
    <x v="3"/>
  </r>
  <r>
    <s v="IV. Recitative: &quot;Ja, Merkt Dein Glaube Noch Viel Finsternis&quot;"/>
    <s v="English Baroque Soloists, John Eliot Gardiner &amp; Robin Tyson"/>
    <x v="12"/>
    <s v="Erfreute Zeit Im Neuen Bunde, BWV 83"/>
    <m/>
    <x v="75"/>
    <m/>
    <m/>
    <m/>
    <s v="Classical"/>
    <n v="1900388"/>
    <n v="37"/>
    <n v="1"/>
    <n v="1"/>
    <n v="4"/>
    <n v="17"/>
    <n v="2000"/>
    <s v="28/09/2013, 21:57"/>
    <s v="28/09/2013, 21:50"/>
    <n v="256"/>
    <n v="44100"/>
    <m/>
    <s v="AAC audio file"/>
    <m/>
    <m/>
    <n v="6"/>
    <s v="30/10/2016, 08:24"/>
    <m/>
    <m/>
    <x v="0"/>
    <x v="3"/>
  </r>
  <r>
    <s v="V. Chorale: &quot;Er Ist Das Heil Und Selig Licht&quot;"/>
    <s v="English Baroque Soloists, John Eliot Gardiner &amp; Monteverdi Choir"/>
    <x v="12"/>
    <s v="Erfreute Zeit Im Neuen Bunde, BWV 83"/>
    <m/>
    <x v="75"/>
    <m/>
    <m/>
    <m/>
    <s v="Classical"/>
    <n v="2073235"/>
    <n v="43"/>
    <n v="1"/>
    <n v="1"/>
    <n v="5"/>
    <n v="17"/>
    <n v="2000"/>
    <s v="28/09/2013, 21:57"/>
    <s v="28/09/2013, 21:50"/>
    <n v="256"/>
    <n v="44100"/>
    <m/>
    <s v="AAC audio file"/>
    <m/>
    <m/>
    <n v="5"/>
    <s v="28/10/2016, 07:52"/>
    <m/>
    <m/>
    <x v="0"/>
    <x v="3"/>
  </r>
  <r>
    <s v="1. (Chorus)"/>
    <s v="Monteverdi Choir, English Baroque Soloists, Robin Tyson, John Eliot Gardiner, Stephan Loges &amp; James Gilchrist"/>
    <x v="12"/>
    <s v="Erhalt uns, Herr, bei deinem Wort, BWV 126"/>
    <m/>
    <x v="76"/>
    <m/>
    <m/>
    <m/>
    <s v="Classical"/>
    <n v="5708421"/>
    <n v="143"/>
    <n v="2"/>
    <n v="2"/>
    <n v="11"/>
    <n v="16"/>
    <n v="2009"/>
    <s v="13/11/2013, 20:54"/>
    <s v="21/09/2013, 18:35"/>
    <n v="256"/>
    <n v="44100"/>
    <m/>
    <s v="AAC audio file"/>
    <m/>
    <m/>
    <n v="6"/>
    <s v="05/03/2015, 12:26"/>
    <m/>
    <m/>
    <x v="0"/>
    <x v="3"/>
  </r>
  <r>
    <s v="2. Aria: Sende deine Macht von oben (Tenor)"/>
    <s v="Stephan Loges, James Gilchrist, Monteverdi Choir, English Baroque Soloists, John Eliot Gardiner &amp; Robin Tyson"/>
    <x v="12"/>
    <s v="Erhalt uns, Herr, bei deinem Wort, BWV 126"/>
    <m/>
    <x v="76"/>
    <m/>
    <m/>
    <m/>
    <s v="Classical"/>
    <n v="9224000"/>
    <n v="227"/>
    <n v="2"/>
    <n v="2"/>
    <n v="12"/>
    <n v="16"/>
    <n v="2009"/>
    <s v="05/03/2015, 18:25"/>
    <s v="21/09/2013, 18:35"/>
    <n v="256"/>
    <n v="44100"/>
    <m/>
    <s v="AAC audio file"/>
    <m/>
    <m/>
    <n v="6"/>
    <s v="15/10/2016, 15:24"/>
    <m/>
    <m/>
    <x v="0"/>
    <x v="3"/>
  </r>
  <r>
    <s v="4. Aria: Sturze zu Boden schwulstige Stolze! (Bass)"/>
    <s v="James Gilchrist, John Eliot Gardiner, Robin Tyson, English Baroque Soloists, Monteverdi Choir &amp; Stephan Loges"/>
    <x v="12"/>
    <s v="Erhalt uns, Herr, bei deinem Wort, BWV 126"/>
    <m/>
    <x v="76"/>
    <m/>
    <m/>
    <m/>
    <s v="Classical"/>
    <n v="12224391"/>
    <n v="306"/>
    <n v="2"/>
    <n v="2"/>
    <n v="14"/>
    <n v="16"/>
    <n v="2009"/>
    <s v="13/11/2013, 20:55"/>
    <s v="21/09/2013, 18:35"/>
    <n v="256"/>
    <n v="44100"/>
    <m/>
    <s v="AAC audio file"/>
    <m/>
    <m/>
    <n v="5"/>
    <s v="26/10/2016, 10:21"/>
    <m/>
    <m/>
    <x v="0"/>
    <x v="3"/>
  </r>
  <r>
    <s v="6. Chorale: Verleih uns Frieden gnadiglich"/>
    <s v="Robin Tyson, Monteverdi Choir, English Baroque Soloists, Stephan Loges, John Eliot Gardiner &amp; James Gilchrist"/>
    <x v="12"/>
    <s v="Erhalt uns, Herr, bei deinem Wort, BWV 126"/>
    <m/>
    <x v="76"/>
    <m/>
    <m/>
    <m/>
    <s v="Classical"/>
    <n v="4753849"/>
    <n v="125"/>
    <n v="2"/>
    <n v="2"/>
    <n v="16"/>
    <n v="16"/>
    <n v="2009"/>
    <s v="05/03/2015, 18:29"/>
    <s v="21/09/2013, 18:35"/>
    <n v="256"/>
    <n v="44100"/>
    <m/>
    <s v="AAC audio file"/>
    <m/>
    <m/>
    <n v="5"/>
    <s v="09/10/2016, 10:52"/>
    <m/>
    <m/>
    <x v="0"/>
    <x v="3"/>
  </r>
  <r>
    <s v="I. Recitativo: Erhöhtes Fleisch Und Blut"/>
    <s v="Monteverdi Choir, English Baroque Soloists, John Eliot Gardiner"/>
    <x v="12"/>
    <s v="Erhöhtes Fleisch Und Blut, BWV 173"/>
    <m/>
    <x v="77"/>
    <m/>
    <m/>
    <m/>
    <s v="Classical"/>
    <n v="572668"/>
    <n v="35"/>
    <n v="2"/>
    <n v="2"/>
    <n v="1"/>
    <n v="16"/>
    <n v="2006"/>
    <s v="01/04/2007, 10:31"/>
    <s v="04/04/2007, 21:25"/>
    <n v="128"/>
    <n v="44100"/>
    <m/>
    <s v="AAC audio file"/>
    <m/>
    <m/>
    <n v="10"/>
    <s v="10/10/2015, 09:42"/>
    <m/>
    <m/>
    <x v="0"/>
    <x v="3"/>
  </r>
  <r>
    <s v="II. Ein Geheiligtes Gemüte"/>
    <s v="Monteverdi Choir, English Baroque Soloists, John Eliot Gardiner"/>
    <x v="12"/>
    <s v="Erhöhtes Fleisch Und Blut, BWV 173"/>
    <m/>
    <x v="77"/>
    <m/>
    <m/>
    <m/>
    <s v="Classical"/>
    <n v="3288505"/>
    <n v="198"/>
    <n v="2"/>
    <n v="2"/>
    <n v="2"/>
    <n v="16"/>
    <n v="2006"/>
    <s v="19/10/2008, 21:12"/>
    <s v="19/10/2008, 14:56"/>
    <n v="128"/>
    <n v="44100"/>
    <m/>
    <s v="AAC audio file"/>
    <m/>
    <m/>
    <n v="11"/>
    <s v="20/02/2015, 14:47"/>
    <m/>
    <m/>
    <x v="0"/>
    <x v="3"/>
  </r>
  <r>
    <s v="III. Aria ( A): Gott Will, O Ihr Menschenkinder"/>
    <s v="Monteverdi Choir, English Baroque Soloists, John Eliot Gardiner"/>
    <x v="12"/>
    <s v="Erhöhtes Fleisch Und Blut, BWV 173"/>
    <m/>
    <x v="77"/>
    <m/>
    <m/>
    <m/>
    <s v="Classical"/>
    <n v="1334124"/>
    <n v="82"/>
    <n v="2"/>
    <n v="2"/>
    <n v="3"/>
    <n v="16"/>
    <n v="2006"/>
    <s v="01/04/2007, 10:31"/>
    <s v="04/04/2007, 21:25"/>
    <n v="128"/>
    <n v="44100"/>
    <m/>
    <s v="AAC audio file"/>
    <m/>
    <m/>
    <n v="14"/>
    <s v="16/05/2020, 01:57"/>
    <m/>
    <m/>
    <x v="0"/>
    <x v="3"/>
  </r>
  <r>
    <s v="III. Gott Will, O Ihr Menschenkinder"/>
    <s v="Monteverdi Choir, English Baroque Soloists, John Eliot Gardiner"/>
    <x v="12"/>
    <s v="Erhöhtes Fleisch Und Blut, BWV 173"/>
    <m/>
    <x v="77"/>
    <m/>
    <m/>
    <m/>
    <s v="Classical"/>
    <n v="1360203"/>
    <n v="82"/>
    <n v="2"/>
    <n v="2"/>
    <n v="3"/>
    <n v="16"/>
    <n v="2006"/>
    <s v="19/10/2008, 21:12"/>
    <s v="19/10/2008, 14:56"/>
    <n v="128"/>
    <n v="44100"/>
    <m/>
    <s v="AAC audio file"/>
    <m/>
    <m/>
    <n v="13"/>
    <s v="15/05/2020, 05:48"/>
    <m/>
    <m/>
    <x v="0"/>
    <x v="3"/>
  </r>
  <r>
    <s v="IV. So Hat Gott Die Welt Geliebt"/>
    <s v="Monteverdi Choir, English Baroque Soloists, John Eliot Gardiner"/>
    <x v="12"/>
    <s v="Erhöhtes Fleisch Und Blut, BWV 173"/>
    <m/>
    <x v="77"/>
    <m/>
    <m/>
    <m/>
    <s v="Classical"/>
    <n v="3851012"/>
    <n v="233"/>
    <n v="2"/>
    <n v="2"/>
    <n v="4"/>
    <n v="16"/>
    <n v="2006"/>
    <s v="19/10/2008, 21:12"/>
    <s v="19/10/2008, 14:56"/>
    <n v="128"/>
    <n v="44100"/>
    <m/>
    <s v="AAC audio file"/>
    <m/>
    <m/>
    <n v="13"/>
    <s v="16/05/2020, 07:53"/>
    <m/>
    <m/>
    <x v="0"/>
    <x v="3"/>
  </r>
  <r>
    <s v="V. Unendlichster, Denn Man Doch Vater Nennt"/>
    <s v="Monteverdi Choir, English Baroque Soloists, John Eliot Gardiner"/>
    <x v="12"/>
    <s v="Erhöhtes Fleisch Und Blut, BWV 173"/>
    <m/>
    <x v="77"/>
    <m/>
    <m/>
    <m/>
    <s v="Classical"/>
    <n v="1418289"/>
    <n v="86"/>
    <n v="2"/>
    <n v="2"/>
    <n v="5"/>
    <n v="16"/>
    <n v="2006"/>
    <s v="19/10/2008, 21:13"/>
    <s v="19/10/2008, 14:57"/>
    <n v="128"/>
    <n v="44100"/>
    <m/>
    <s v="AAC audio file"/>
    <m/>
    <m/>
    <n v="11"/>
    <s v="16/05/2020, 15:15"/>
    <m/>
    <m/>
    <x v="0"/>
    <x v="3"/>
  </r>
  <r>
    <s v="VI. Rühre, Höchster, Unsern Geist"/>
    <s v="Monteverdi Choir, English Baroque Soloists, John Eliot Gardiner"/>
    <x v="12"/>
    <s v="Erhöhtes Fleisch Und Blut, BWV 173"/>
    <m/>
    <x v="77"/>
    <m/>
    <m/>
    <m/>
    <s v="Classical"/>
    <n v="2407961"/>
    <n v="146"/>
    <n v="2"/>
    <n v="2"/>
    <n v="6"/>
    <n v="16"/>
    <n v="2006"/>
    <s v="19/10/2008, 21:13"/>
    <s v="19/10/2008, 14:57"/>
    <n v="128"/>
    <n v="44100"/>
    <m/>
    <s v="AAC audio file"/>
    <m/>
    <m/>
    <n v="14"/>
    <s v="15/05/2020, 03:02"/>
    <m/>
    <m/>
    <x v="0"/>
    <x v="3"/>
  </r>
  <r>
    <s v="1. Erschallet, Ihr Lieder"/>
    <s v="Lisa Larsson, Nathalie Stutzmann, Etc.; John Eliot Gardiner: English Baroque Soloists, Monteverdi Choir"/>
    <x v="12"/>
    <s v="Erschallet, ihr Lieder, erklinget, ihr Saiten! BWV 172"/>
    <m/>
    <x v="78"/>
    <m/>
    <m/>
    <m/>
    <s v="Classical"/>
    <n v="6998982"/>
    <n v="204"/>
    <n v="1"/>
    <n v="2"/>
    <n v="1"/>
    <n v="25"/>
    <n v="2006"/>
    <s v="22/12/2013, 12:30"/>
    <s v="22/12/2013, 11:56"/>
    <n v="256"/>
    <n v="44100"/>
    <m/>
    <s v="AAC audio file"/>
    <m/>
    <m/>
    <n v="5"/>
    <s v="22/10/2016, 12:54"/>
    <m/>
    <m/>
    <x v="0"/>
    <x v="3"/>
  </r>
  <r>
    <s v="2. Wer Mich Liebet"/>
    <s v="Lisa Larsson, Nathalie Stutzmann, Etc.; John Eliot Gardiner: English Baroque Soloists, Monteverdi Choir"/>
    <x v="12"/>
    <s v="Erschallet, ihr Lieder, erklinget, ihr Saiten! BWV 172"/>
    <m/>
    <x v="78"/>
    <m/>
    <m/>
    <m/>
    <s v="Classical"/>
    <n v="1687952"/>
    <n v="52"/>
    <n v="1"/>
    <n v="2"/>
    <n v="2"/>
    <n v="25"/>
    <n v="2006"/>
    <s v="22/12/2013, 12:30"/>
    <s v="22/12/2013, 11:57"/>
    <n v="256"/>
    <n v="44100"/>
    <m/>
    <s v="AAC audio file"/>
    <m/>
    <m/>
    <n v="6"/>
    <s v="18/11/2017, 13:41"/>
    <m/>
    <m/>
    <x v="0"/>
    <x v="3"/>
  </r>
  <r>
    <s v="4. O Seelenparadies"/>
    <s v="Lisa Larsson, Nathalie Stutzmann, Etc.; John Eliot Gardiner: English Baroque Soloists, Monteverdi Choir"/>
    <x v="12"/>
    <s v="Erschallet, ihr Lieder, erklinget, ihr Saiten! BWV 172"/>
    <m/>
    <x v="78"/>
    <m/>
    <m/>
    <m/>
    <s v="Classical"/>
    <n v="9670345"/>
    <n v="292"/>
    <n v="1"/>
    <n v="2"/>
    <n v="4"/>
    <n v="25"/>
    <n v="2006"/>
    <s v="22/12/2013, 12:30"/>
    <s v="22/12/2013, 11:57"/>
    <n v="256"/>
    <n v="44100"/>
    <m/>
    <s v="AAC audio file"/>
    <m/>
    <m/>
    <n v="5"/>
    <s v="26/10/2016, 12:58"/>
    <n v="1"/>
    <m/>
    <x v="0"/>
    <x v="3"/>
  </r>
  <r>
    <s v="5. Komm, Lass Mich Nicht Länger Warten"/>
    <s v="Lisa Larsson, Nathalie Stutzmann, Etc.; John Eliot Gardiner: English Baroque Soloists, Monteverdi Choir"/>
    <x v="12"/>
    <s v="Erschallet, ihr Lieder, erklinget, ihr Saiten! BWV 172"/>
    <m/>
    <x v="78"/>
    <m/>
    <m/>
    <m/>
    <s v="Classical"/>
    <n v="9263449"/>
    <n v="281"/>
    <n v="1"/>
    <n v="2"/>
    <n v="5"/>
    <n v="25"/>
    <n v="2006"/>
    <s v="22/12/2013, 12:30"/>
    <s v="22/12/2013, 11:57"/>
    <n v="256"/>
    <n v="44100"/>
    <m/>
    <s v="AAC audio file"/>
    <m/>
    <m/>
    <n v="6"/>
    <s v="06/08/2016, 13:57"/>
    <m/>
    <m/>
    <x v="0"/>
    <x v="3"/>
  </r>
  <r>
    <s v="6. Von Gott Kömmt Mir Ein Freudenschein"/>
    <s v="Lisa Larsson, Nathalie Stutzmann, Etc.; John Eliot Gardiner: English Baroque Soloists, Monteverdi Choir"/>
    <x v="12"/>
    <s v="Erschallet, ihr Lieder, erklinget, ihr Saiten! BWV 172"/>
    <m/>
    <x v="78"/>
    <m/>
    <m/>
    <m/>
    <s v="Classical"/>
    <n v="2248823"/>
    <n v="68"/>
    <n v="1"/>
    <n v="2"/>
    <n v="6"/>
    <n v="25"/>
    <n v="2006"/>
    <s v="22/12/2013, 12:30"/>
    <s v="22/12/2013, 11:58"/>
    <n v="256"/>
    <n v="44100"/>
    <m/>
    <s v="AAC audio file"/>
    <m/>
    <m/>
    <n v="5"/>
    <s v="23/10/2016, 10:45"/>
    <m/>
    <m/>
    <x v="0"/>
    <x v="3"/>
  </r>
  <r>
    <s v="7. Erschallet, Ihr Lieder"/>
    <s v="Lisa Larsson, Nathalie Stutzmann, Etc.; John Eliot Gardiner: English Baroque Soloists, Monteverdi Choir"/>
    <x v="12"/>
    <s v="Erschallet, ihr Lieder, erklinget, ihr Saiten! BWV 172"/>
    <m/>
    <x v="78"/>
    <m/>
    <m/>
    <m/>
    <s v="Classical"/>
    <n v="2832299"/>
    <n v="89"/>
    <n v="1"/>
    <n v="2"/>
    <n v="7"/>
    <n v="25"/>
    <n v="2006"/>
    <s v="22/12/2013, 12:30"/>
    <s v="22/12/2013, 11:58"/>
    <n v="256"/>
    <n v="44100"/>
    <m/>
    <s v="AAC audio file"/>
    <m/>
    <m/>
    <n v="5"/>
    <s v="22/10/2016, 13:00"/>
    <m/>
    <m/>
    <x v="0"/>
    <x v="3"/>
  </r>
  <r>
    <s v="7. Chorale: Ob sich's anliess, als wollt er nicht (Chorus)"/>
    <s v="Michael Chance, James Gilchrist, Monteverdi Choir, English Baroque Soloists, Joanne Lunn, John Eliot Gardiner &amp; Stephen Varcoe"/>
    <x v="12"/>
    <s v="Es ist das Heil uns kommen her, BWV 9"/>
    <m/>
    <x v="79"/>
    <m/>
    <m/>
    <m/>
    <s v="Classical"/>
    <n v="2646424"/>
    <n v="58"/>
    <n v="1"/>
    <n v="2"/>
    <n v="7"/>
    <n v="13"/>
    <n v="2009"/>
    <s v="16/11/2014, 15:20"/>
    <s v="04/05/2013, 19:59"/>
    <n v="256"/>
    <n v="44100"/>
    <m/>
    <s v="AAC audio file"/>
    <m/>
    <m/>
    <n v="10"/>
    <s v="15/04/2016, 13:19"/>
    <m/>
    <m/>
    <x v="0"/>
    <x v="3"/>
  </r>
  <r>
    <s v="1. (Chorus)"/>
    <s v="Daniel Taylor, English Baroque Soloists, Paul Agnew, Monteverdi Choir, Peter Harvey, John Eliot Gardiner &amp; Ruth Holton"/>
    <x v="12"/>
    <s v="Es ist ein trotzig und verzagt Ding, BWV 176"/>
    <m/>
    <x v="80"/>
    <m/>
    <m/>
    <m/>
    <s v="Classical"/>
    <n v="4689768"/>
    <n v="114"/>
    <n v="2"/>
    <n v="2"/>
    <n v="7"/>
    <n v="23"/>
    <n v="2000"/>
    <s v="19/04/2013, 16:41"/>
    <s v="19/04/2013, 04:58"/>
    <n v="256"/>
    <n v="44100"/>
    <m/>
    <s v="AAC audio file"/>
    <m/>
    <m/>
    <n v="4"/>
    <s v="03/05/2015, 01:11"/>
    <m/>
    <m/>
    <x v="0"/>
    <x v="3"/>
  </r>
  <r>
    <s v="5. Chorale: Leit uns mit deiner rechten Hand"/>
    <s v="Monteverdi Choir, Peter Harvey, Joanne Lunn, English Baroque Soloists, James Gilchrist, William Towers &amp; John Eliot Gardiner"/>
    <x v="12"/>
    <s v="Es reißet euch ein schrecklich Ende, BWV 90"/>
    <m/>
    <x v="81"/>
    <m/>
    <m/>
    <m/>
    <s v="Classical"/>
    <n v="2680751"/>
    <n v="61"/>
    <n v="1"/>
    <n v="2"/>
    <n v="19"/>
    <n v="24"/>
    <n v="2000"/>
    <s v="28/09/2013, 15:14"/>
    <s v="11/04/2013, 15:25"/>
    <n v="256"/>
    <n v="44100"/>
    <m/>
    <s v="AAC audio file"/>
    <m/>
    <m/>
    <n v="9"/>
    <s v="01/10/2017, 19:10"/>
    <m/>
    <m/>
    <x v="0"/>
    <x v="3"/>
  </r>
  <r>
    <s v="Fugue"/>
    <s v="Esa-Pekka Salonen: Los Angeles Philharmonic Orchestra"/>
    <x v="12"/>
    <s v="Fantasie &amp; Fugue In C Minor, BWV 537 (arr. Elgar)"/>
    <m/>
    <x v="82"/>
    <m/>
    <m/>
    <m/>
    <s v="Classical"/>
    <n v="7702744"/>
    <n v="237"/>
    <n v="1"/>
    <n v="1"/>
    <n v="4"/>
    <n v="14"/>
    <n v="1999"/>
    <s v="20/12/2013, 20:25"/>
    <s v="18/12/2011, 18:09"/>
    <n v="256"/>
    <n v="44100"/>
    <m/>
    <s v="AAC audio file"/>
    <m/>
    <m/>
    <n v="5"/>
    <s v="29/03/2015, 11:14"/>
    <m/>
    <m/>
    <x v="0"/>
    <x v="3"/>
  </r>
  <r>
    <s v="I. Coro: Freue dich, erlöste Schar"/>
    <s v="Monteverdi Choir, English Baroque Soloists, John Eliot Gardiner"/>
    <x v="12"/>
    <s v="Freue dich, erlöste Schar, BWV 30"/>
    <m/>
    <x v="83"/>
    <m/>
    <m/>
    <m/>
    <s v="Classical"/>
    <n v="3744908"/>
    <n v="230"/>
    <n v="1"/>
    <n v="2"/>
    <n v="13"/>
    <n v="24"/>
    <n v="2000"/>
    <s v="28/09/2013, 21:44"/>
    <s v="04/04/2007, 21:25"/>
    <n v="128"/>
    <n v="44100"/>
    <m/>
    <s v="AAC audio file"/>
    <m/>
    <m/>
    <n v="10"/>
    <s v="25/07/2015, 14:17"/>
    <m/>
    <m/>
    <x v="0"/>
    <x v="3"/>
  </r>
  <r>
    <s v="III. Aria (B) Gelobet sei Gott, gelobet sein Name"/>
    <s v="Monteverdi Choir, English Baroque Soloists, John Eliot Gardiner"/>
    <x v="12"/>
    <s v="Freue dich, erlöste Schar, BWV 30"/>
    <m/>
    <x v="83"/>
    <m/>
    <m/>
    <m/>
    <s v="Classical"/>
    <n v="4109335"/>
    <n v="253"/>
    <n v="1"/>
    <n v="2"/>
    <n v="15"/>
    <n v="24"/>
    <n v="2000"/>
    <s v="01/04/2007, 10:31"/>
    <s v="04/04/2007, 21:25"/>
    <n v="128"/>
    <n v="44100"/>
    <m/>
    <s v="AAC audio file"/>
    <m/>
    <m/>
    <n v="10"/>
    <s v="25/07/2015, 14:22"/>
    <n v="1"/>
    <m/>
    <x v="0"/>
    <x v="3"/>
  </r>
  <r>
    <s v="V. Aria (A): Kommt, ihr angefochtnen Sünder"/>
    <s v="Monteverdi Choir, English Baroque Soloists, John Eliot Gardiner"/>
    <x v="12"/>
    <s v="Freue dich, erlöste Schar, BWV 30"/>
    <m/>
    <x v="83"/>
    <m/>
    <m/>
    <m/>
    <s v="Classical"/>
    <n v="5295224"/>
    <n v="326"/>
    <n v="1"/>
    <n v="2"/>
    <n v="17"/>
    <n v="24"/>
    <n v="2000"/>
    <s v="28/09/2013, 21:45"/>
    <s v="04/04/2007, 21:25"/>
    <n v="128"/>
    <n v="44100"/>
    <m/>
    <s v="AAC audio file"/>
    <m/>
    <m/>
    <n v="13"/>
    <s v="25/07/2015, 14:28"/>
    <m/>
    <m/>
    <x v="0"/>
    <x v="3"/>
  </r>
  <r>
    <s v="VI. Choral: Eine Stimme läßt sich hören"/>
    <s v="Monteverdi Choir, English Baroque Soloists, John Eliot Gardiner"/>
    <x v="12"/>
    <s v="Freue dich, erlöste Schar, BWV 30"/>
    <m/>
    <x v="83"/>
    <m/>
    <m/>
    <m/>
    <s v="Classical"/>
    <n v="1189280"/>
    <n v="73"/>
    <n v="1"/>
    <n v="2"/>
    <n v="18"/>
    <n v="24"/>
    <n v="2000"/>
    <s v="01/04/2007, 10:31"/>
    <s v="04/04/2007, 21:25"/>
    <n v="128"/>
    <n v="44100"/>
    <m/>
    <s v="AAC audio file"/>
    <m/>
    <m/>
    <n v="10"/>
    <s v="25/07/2015, 14:30"/>
    <m/>
    <m/>
    <x v="0"/>
    <x v="3"/>
  </r>
  <r>
    <s v="VIII. Aria (B): Ich will nun hassen"/>
    <s v="Monteverdi Choir, English Baroque Soloists, John Eliot Gardiner"/>
    <x v="12"/>
    <s v="Freue dich, erlöste Schar, BWV 30"/>
    <m/>
    <x v="83"/>
    <m/>
    <m/>
    <m/>
    <s v="Classical"/>
    <n v="5405462"/>
    <n v="333"/>
    <n v="1"/>
    <n v="2"/>
    <n v="20"/>
    <n v="24"/>
    <n v="2000"/>
    <s v="01/04/2007, 10:31"/>
    <s v="04/04/2007, 21:25"/>
    <n v="128"/>
    <n v="44100"/>
    <m/>
    <s v="AAC audio file"/>
    <m/>
    <m/>
    <n v="12"/>
    <s v="25/07/2015, 14:36"/>
    <m/>
    <m/>
    <x v="0"/>
    <x v="3"/>
  </r>
  <r>
    <s v="X. Aria (S): Eilt, ihr Stunden, kommt herbei"/>
    <s v="Monteverdi Choir, English Baroque Soloists, John Eliot Gardiner"/>
    <x v="12"/>
    <s v="Freue dich, erlöste Schar, BWV 30"/>
    <m/>
    <x v="83"/>
    <m/>
    <m/>
    <m/>
    <s v="Classical"/>
    <n v="4192339"/>
    <n v="258"/>
    <n v="1"/>
    <n v="2"/>
    <n v="22"/>
    <n v="24"/>
    <n v="2000"/>
    <s v="01/04/2007, 10:31"/>
    <s v="04/04/2007, 21:25"/>
    <n v="128"/>
    <n v="44100"/>
    <m/>
    <s v="AAC audio file"/>
    <m/>
    <m/>
    <n v="10"/>
    <s v="20/05/2019, 12:29"/>
    <m/>
    <m/>
    <x v="0"/>
    <x v="3"/>
  </r>
  <r>
    <s v="XI. Recitativo (T): Geduld, der angenehme Tag"/>
    <s v="Monteverdi Choir, English Baroque Soloists, John Eliot Gardiner"/>
    <x v="12"/>
    <s v="Freue dich, erlöste Schar, BWV 30"/>
    <m/>
    <x v="83"/>
    <m/>
    <m/>
    <m/>
    <s v="Classical"/>
    <n v="1136088"/>
    <n v="69"/>
    <n v="1"/>
    <n v="2"/>
    <n v="23"/>
    <n v="24"/>
    <n v="2000"/>
    <s v="01/04/2007, 10:31"/>
    <s v="04/04/2007, 21:25"/>
    <n v="128"/>
    <n v="44100"/>
    <m/>
    <s v="AAC audio file"/>
    <m/>
    <m/>
    <n v="16"/>
    <s v="15/05/2020, 20:38"/>
    <m/>
    <m/>
    <x v="0"/>
    <x v="3"/>
  </r>
  <r>
    <s v="XII. Coro: Freue dich, geheilgte Schar"/>
    <s v="Monteverdi Choir, English Baroque Soloists, John Eliot Gardiner"/>
    <x v="12"/>
    <s v="Freue dich, erlöste Schar, BWV 30"/>
    <m/>
    <x v="83"/>
    <m/>
    <m/>
    <m/>
    <s v="Classical"/>
    <n v="3814404"/>
    <n v="238"/>
    <n v="1"/>
    <n v="2"/>
    <n v="24"/>
    <n v="24"/>
    <n v="2000"/>
    <s v="28/09/2013, 21:45"/>
    <s v="04/04/2007, 21:25"/>
    <n v="128"/>
    <n v="44100"/>
    <m/>
    <s v="AAC audio file"/>
    <m/>
    <m/>
    <n v="12"/>
    <s v="25/07/2015, 14:46"/>
    <m/>
    <m/>
    <x v="0"/>
    <x v="3"/>
  </r>
  <r>
    <s v="1. Concerto"/>
    <s v="Andreas Scholl, Orchestra du Collegium Vocale,  Philippe Herreweghe"/>
    <x v="12"/>
    <s v="Geist und Seele wird verwirret, BWV 35"/>
    <m/>
    <x v="84"/>
    <m/>
    <m/>
    <m/>
    <s v="Classical"/>
    <n v="5502617"/>
    <n v="339"/>
    <n v="1"/>
    <n v="1"/>
    <n v="9"/>
    <n v="15"/>
    <n v="1998"/>
    <s v="10/05/2013, 18:16"/>
    <s v="01/12/2005, 14:58"/>
    <n v="128"/>
    <n v="44100"/>
    <m/>
    <s v="AAC audio file"/>
    <m/>
    <m/>
    <n v="9"/>
    <s v="16/11/2014, 08:22"/>
    <m/>
    <m/>
    <x v="0"/>
    <x v="3"/>
  </r>
  <r>
    <s v="2. Aria: Geist und Seele wird verwirret"/>
    <s v="Andreas Scholl, Orchestra du Collegium Vocale,  Philippe Herreweghe"/>
    <x v="12"/>
    <s v="Geist und Seele wird verwirret, BWV 35"/>
    <m/>
    <x v="84"/>
    <m/>
    <m/>
    <m/>
    <s v="Classical"/>
    <n v="7115147"/>
    <n v="439"/>
    <n v="1"/>
    <n v="1"/>
    <n v="10"/>
    <n v="15"/>
    <n v="1998"/>
    <s v="10/05/2013, 18:16"/>
    <s v="01/12/2005, 14:58"/>
    <n v="128"/>
    <n v="44100"/>
    <m/>
    <s v="AAC audio file"/>
    <m/>
    <m/>
    <n v="15"/>
    <s v="14/05/2020, 21:35"/>
    <m/>
    <m/>
    <x v="0"/>
    <x v="3"/>
  </r>
  <r>
    <s v="3. Recitativo: Ich wundre mich"/>
    <s v="Andreas Scholl, Orchestra du Collegium Vocale,  Philippe Herreweghe"/>
    <x v="12"/>
    <s v="Geist und Seele wird verwirret, BWV 35"/>
    <m/>
    <x v="84"/>
    <m/>
    <m/>
    <m/>
    <s v="Classical"/>
    <n v="1318731"/>
    <n v="79"/>
    <n v="1"/>
    <n v="1"/>
    <n v="11"/>
    <n v="15"/>
    <n v="1998"/>
    <s v="10/05/2013, 18:16"/>
    <s v="04/04/2007, 21:23"/>
    <n v="128"/>
    <n v="44100"/>
    <m/>
    <s v="AAC audio file"/>
    <m/>
    <m/>
    <n v="9"/>
    <s v="01/09/2017, 16:35"/>
    <m/>
    <m/>
    <x v="0"/>
    <x v="3"/>
  </r>
  <r>
    <s v="5. Sinfonia"/>
    <s v="Andreas Scholl, Orchestra du Collegium Vocale,  Philippe Herreweghe"/>
    <x v="12"/>
    <s v="Geist und Seele wird verwirret, BWV 35"/>
    <m/>
    <x v="84"/>
    <m/>
    <m/>
    <m/>
    <s v="Classical"/>
    <n v="3368585"/>
    <n v="207"/>
    <n v="1"/>
    <n v="1"/>
    <n v="13"/>
    <n v="15"/>
    <n v="1998"/>
    <s v="10/05/2013, 18:16"/>
    <s v="04/04/2007, 21:23"/>
    <n v="128"/>
    <n v="44100"/>
    <m/>
    <s v="AAC audio file"/>
    <m/>
    <m/>
    <n v="10"/>
    <s v="16/11/2014, 08:34"/>
    <m/>
    <m/>
    <x v="0"/>
    <x v="3"/>
  </r>
  <r>
    <s v="6. Recitativo: Ach, starker Gott, lass mich"/>
    <s v="Andreas Scholl, Orchestra du Collegium Vocale,  Philippe Herreweghe"/>
    <x v="12"/>
    <s v="Geist und Seele wird verwirret, BWV 35"/>
    <m/>
    <x v="84"/>
    <m/>
    <m/>
    <m/>
    <s v="Classical"/>
    <n v="1022572"/>
    <n v="60"/>
    <n v="1"/>
    <n v="1"/>
    <n v="14"/>
    <n v="15"/>
    <n v="1998"/>
    <s v="10/05/2013, 18:16"/>
    <s v="04/04/2007, 21:23"/>
    <n v="128"/>
    <n v="44100"/>
    <m/>
    <s v="AAC audio file"/>
    <m/>
    <m/>
    <n v="13"/>
    <s v="15/05/2020, 22:13"/>
    <m/>
    <m/>
    <x v="0"/>
    <x v="3"/>
  </r>
  <r>
    <s v="7. Aria: Ich wünsche nur bei Gott zu leben"/>
    <s v="Andreas Scholl, Orchestra du Collegium Vocale,  Philippe Herreweghe"/>
    <x v="12"/>
    <s v="Geist und Seele wird verwirret, BWV 35"/>
    <m/>
    <x v="84"/>
    <m/>
    <m/>
    <m/>
    <s v="Classical"/>
    <n v="2973197"/>
    <n v="184"/>
    <n v="1"/>
    <n v="1"/>
    <n v="15"/>
    <n v="15"/>
    <n v="1998"/>
    <s v="10/05/2013, 18:16"/>
    <s v="01/12/2005, 15:00"/>
    <n v="128"/>
    <n v="44100"/>
    <m/>
    <s v="AAC audio file"/>
    <m/>
    <m/>
    <n v="12"/>
    <s v="22/10/2015, 13:15"/>
    <m/>
    <m/>
    <x v="0"/>
    <x v="3"/>
  </r>
  <r>
    <s v="I. Chorus &quot;Geschwinde, ihr wirbelnden Winde&quot;"/>
    <s v="Amsterdam Baroque Orchestra, Ton Koopman"/>
    <x v="12"/>
    <s v="Geschwinde, ihr wirbelnden Winde, BWV 201"/>
    <m/>
    <x v="85"/>
    <m/>
    <m/>
    <m/>
    <s v="Classical"/>
    <n v="5180238"/>
    <n v="319"/>
    <n v="3"/>
    <n v="3"/>
    <n v="9"/>
    <n v="23"/>
    <n v="1996"/>
    <s v="04/11/2006, 18:55"/>
    <s v="04/11/2006, 13:55"/>
    <n v="128"/>
    <n v="44100"/>
    <m/>
    <s v="AAC audio file"/>
    <m/>
    <m/>
    <n v="10"/>
    <s v="18/11/2017, 13:58"/>
    <m/>
    <m/>
    <x v="0"/>
    <x v="3"/>
  </r>
  <r>
    <s v="II. Recitative (S,B) &quot;Und du bist doch so unverschämt und frei&quot;"/>
    <s v="Amsterdam Baroque Orchestra, Ton Koopman"/>
    <x v="12"/>
    <s v="Geschwinde, ihr wirbelnden Winde, BWV 201"/>
    <m/>
    <x v="85"/>
    <m/>
    <m/>
    <m/>
    <s v="Classical"/>
    <n v="1717767"/>
    <n v="104"/>
    <n v="3"/>
    <n v="3"/>
    <n v="10"/>
    <n v="23"/>
    <n v="1996"/>
    <s v="04/11/2006, 19:56"/>
    <s v="04/04/2007, 21:23"/>
    <n v="128"/>
    <n v="44100"/>
    <m/>
    <s v="AAC audio file"/>
    <m/>
    <m/>
    <n v="11"/>
    <s v="20/02/2015, 08:49"/>
    <m/>
    <m/>
    <x v="0"/>
    <x v="3"/>
  </r>
  <r>
    <s v="III. Aria (S) &quot;Patron, das macht der Wind&quot;"/>
    <s v="Amsterdam Baroque Orchestra, Ton Koopman"/>
    <x v="12"/>
    <s v="Geschwinde, ihr wirbelnden Winde, BWV 201"/>
    <m/>
    <x v="85"/>
    <m/>
    <m/>
    <m/>
    <s v="Classical"/>
    <n v="2321440"/>
    <n v="141"/>
    <n v="3"/>
    <n v="3"/>
    <n v="11"/>
    <n v="23"/>
    <n v="1996"/>
    <s v="04/11/2006, 19:56"/>
    <s v="04/04/2007, 21:23"/>
    <n v="128"/>
    <n v="44100"/>
    <m/>
    <s v="AAC audio file"/>
    <m/>
    <m/>
    <n v="15"/>
    <s v="16/05/2020, 01:54"/>
    <m/>
    <m/>
    <x v="0"/>
    <x v="3"/>
  </r>
  <r>
    <s v="VII. Aria (B2) &quot;Zu Tanze, zu Sprunge, so wakkelt das Herz&quot;"/>
    <s v="Amsterdam Baroque Orchestra, Ton Koopman"/>
    <x v="12"/>
    <s v="Geschwinde, ihr wirbelnden Winde, BWV 201"/>
    <m/>
    <x v="85"/>
    <m/>
    <m/>
    <m/>
    <s v="Classical"/>
    <n v="4915089"/>
    <n v="303"/>
    <n v="3"/>
    <n v="3"/>
    <n v="15"/>
    <n v="23"/>
    <n v="1996"/>
    <s v="04/11/2006, 19:57"/>
    <s v="04/04/2007, 21:23"/>
    <n v="128"/>
    <n v="44100"/>
    <m/>
    <s v="AAC audio file"/>
    <m/>
    <m/>
    <n v="9"/>
    <s v="19/02/2015, 19:02"/>
    <m/>
    <m/>
    <x v="0"/>
    <x v="3"/>
  </r>
  <r>
    <s v="IX. Aria (T) &quot;Phoebus, deine Melodei&quot;"/>
    <s v="Amsterdam Baroque Orchestra, Ton Koopman"/>
    <x v="12"/>
    <s v="Geschwinde, ihr wirbelnden Winde, BWV 201"/>
    <m/>
    <x v="85"/>
    <m/>
    <m/>
    <m/>
    <s v="Classical"/>
    <n v="5387991"/>
    <n v="332"/>
    <n v="3"/>
    <n v="3"/>
    <n v="17"/>
    <n v="23"/>
    <n v="1996"/>
    <s v="04/11/2006, 19:58"/>
    <s v="04/04/2007, 21:23"/>
    <n v="128"/>
    <n v="44100"/>
    <m/>
    <s v="AAC audio file"/>
    <m/>
    <m/>
    <n v="13"/>
    <s v="15/05/2020, 21:42"/>
    <m/>
    <m/>
    <x v="0"/>
    <x v="3"/>
  </r>
  <r>
    <s v="XI. Aria (T) &quot;Pan ist Meister, laßt ihn gehn!&quot;"/>
    <s v="Amsterdam Baroque Orchestra, Ton Koopman"/>
    <x v="12"/>
    <s v="Geschwinde, ihr wirbelnden Winde, BWV 201"/>
    <m/>
    <x v="85"/>
    <m/>
    <m/>
    <m/>
    <s v="Classical"/>
    <n v="4423626"/>
    <n v="272"/>
    <n v="3"/>
    <n v="3"/>
    <n v="19"/>
    <n v="23"/>
    <n v="1996"/>
    <s v="04/11/2006, 19:59"/>
    <s v="04/04/2007, 21:23"/>
    <n v="128"/>
    <n v="44100"/>
    <m/>
    <s v="AAC audio file"/>
    <m/>
    <m/>
    <n v="14"/>
    <s v="15/05/2020, 07:08"/>
    <m/>
    <m/>
    <x v="0"/>
    <x v="3"/>
  </r>
  <r>
    <s v="XIII. Aria (A) &quot;Aufgeblasne Hitze, aber wenig Grütze&quot;"/>
    <s v="Amsterdam Baroque Orchestra, Ton Koopman"/>
    <x v="12"/>
    <s v="Geschwinde, ihr wirbelnden Winde, BWV 201"/>
    <m/>
    <x v="85"/>
    <m/>
    <m/>
    <m/>
    <s v="Classical"/>
    <n v="5692251"/>
    <n v="351"/>
    <n v="3"/>
    <n v="3"/>
    <n v="21"/>
    <n v="23"/>
    <n v="1996"/>
    <s v="04/11/2006, 19:59"/>
    <s v="04/04/2007, 21:23"/>
    <n v="128"/>
    <n v="44100"/>
    <m/>
    <s v="AAC audio file"/>
    <m/>
    <m/>
    <n v="11"/>
    <s v="20/10/2015, 16:02"/>
    <m/>
    <m/>
    <x v="0"/>
    <x v="3"/>
  </r>
  <r>
    <s v="XIV. Recitative (S) &quot;Du guter Midas, geh nun hin&quot;"/>
    <s v="Amsterdam Baroque Orchestra, Ton Koopman"/>
    <x v="12"/>
    <s v="Geschwinde, ihr wirbelnden Winde, BWV 201"/>
    <m/>
    <x v="85"/>
    <m/>
    <m/>
    <m/>
    <s v="Classical"/>
    <n v="1193710"/>
    <n v="71"/>
    <n v="3"/>
    <n v="3"/>
    <n v="22"/>
    <n v="23"/>
    <n v="1996"/>
    <s v="04/11/2006, 20:00"/>
    <s v="04/04/2007, 21:23"/>
    <n v="128"/>
    <n v="44100"/>
    <m/>
    <s v="AAC audio file"/>
    <m/>
    <m/>
    <n v="9"/>
    <s v="19/02/2015, 15:42"/>
    <m/>
    <m/>
    <x v="0"/>
    <x v="3"/>
  </r>
  <r>
    <s v="XV. Chorus &quot;Lobt das Herz, ihr holden Saiten&quot;"/>
    <s v="Amsterdam Baroque Orchestra, Ton Koopman"/>
    <x v="12"/>
    <s v="Geschwinde, ihr wirbelnden Winde, BWV 201"/>
    <m/>
    <x v="85"/>
    <m/>
    <m/>
    <m/>
    <s v="Classical"/>
    <n v="2118816"/>
    <n v="129"/>
    <n v="3"/>
    <n v="3"/>
    <n v="23"/>
    <n v="23"/>
    <n v="1996"/>
    <s v="04/11/2006, 20:00"/>
    <s v="04/04/2007, 21:23"/>
    <n v="128"/>
    <n v="44100"/>
    <m/>
    <s v="AAC audio file"/>
    <m/>
    <m/>
    <n v="12"/>
    <s v="15/05/2020, 13:24"/>
    <m/>
    <m/>
    <x v="0"/>
    <x v="3"/>
  </r>
  <r>
    <s v="1. Sinfonia"/>
    <s v="Stephan Loges, Gillian Keith, Monteverdi Choir, John Eliot Gardiner, James Gilchrist &amp; English Baroque Soloists"/>
    <x v="12"/>
    <s v="Gleichwie der Regen und Schnee vom Himmel fallt, BWV 18"/>
    <m/>
    <x v="86"/>
    <m/>
    <m/>
    <m/>
    <s v="Classical"/>
    <n v="7734028"/>
    <n v="195"/>
    <n v="2"/>
    <n v="2"/>
    <n v="1"/>
    <n v="16"/>
    <n v="2009"/>
    <s v="13/11/2013, 20:52"/>
    <s v="21/09/2013, 18:35"/>
    <n v="256"/>
    <n v="44100"/>
    <m/>
    <s v="AAC audio file"/>
    <m/>
    <m/>
    <n v="5"/>
    <s v="20/05/2019, 12:58"/>
    <n v="1"/>
    <m/>
    <x v="0"/>
    <x v="3"/>
  </r>
  <r>
    <s v="3. Chorale Recitative: Mein Gott, hier wird mein Herze sein (Tenor, Bass)"/>
    <s v="Stephan Loges, James Gilchrist, Gillian Keith, Monteverdi Choir, John Eliot Gardiner &amp; English Baroque Soloists"/>
    <x v="12"/>
    <s v="Gleichwie der Regen und Schnee vom Himmel fallt, BWV 18"/>
    <m/>
    <x v="86"/>
    <m/>
    <m/>
    <m/>
    <s v="Classical"/>
    <n v="12297829"/>
    <n v="315"/>
    <n v="2"/>
    <n v="2"/>
    <n v="3"/>
    <n v="16"/>
    <n v="2009"/>
    <s v="13/11/2013, 20:53"/>
    <s v="21/09/2013, 18:35"/>
    <n v="256"/>
    <n v="44100"/>
    <m/>
    <s v="AAC audio file"/>
    <m/>
    <m/>
    <n v="4"/>
    <s v="27/12/2015, 14:11"/>
    <n v="1"/>
    <m/>
    <x v="0"/>
    <x v="3"/>
  </r>
  <r>
    <s v="4. Aria: Mein Seelenschatz ist Gottes Wort (Soprano)"/>
    <s v="John Eliot Gardiner, English Baroque Soloists, Monteverdi Choir, Stephan Loges, Gillian Keith &amp; James Gilchrist"/>
    <x v="12"/>
    <s v="Gleichwie der Regen und Schnee vom Himmel fallt, BWV 18"/>
    <m/>
    <x v="86"/>
    <m/>
    <m/>
    <m/>
    <s v="Classical"/>
    <n v="6420090"/>
    <n v="162"/>
    <n v="2"/>
    <n v="2"/>
    <n v="4"/>
    <n v="16"/>
    <n v="2009"/>
    <s v="19/02/2015, 23:19"/>
    <s v="21/09/2013, 18:35"/>
    <n v="256"/>
    <n v="44100"/>
    <m/>
    <s v="AAC audio file"/>
    <m/>
    <m/>
    <n v="4"/>
    <s v="19/03/2016, 10:29"/>
    <n v="1"/>
    <m/>
    <x v="0"/>
    <x v="3"/>
  </r>
  <r>
    <s v="5. Chorale: Ich bitt, o Herr, aus Herzensgrund"/>
    <s v="English Baroque Soloists, James Gilchrist, Gillian Keith, Monteverdi Choir, John Eliot Gardiner &amp; Stephan Loges"/>
    <x v="12"/>
    <s v="Gleichwie der Regen und Schnee vom Himmel fallt, BWV 18"/>
    <m/>
    <x v="86"/>
    <m/>
    <m/>
    <m/>
    <s v="Classical"/>
    <n v="2978486"/>
    <n v="68"/>
    <n v="2"/>
    <n v="2"/>
    <n v="5"/>
    <n v="16"/>
    <n v="2009"/>
    <s v="13/11/2013, 20:53"/>
    <s v="21/09/2013, 18:35"/>
    <n v="256"/>
    <n v="44100"/>
    <m/>
    <s v="AAC audio file"/>
    <m/>
    <m/>
    <n v="4"/>
    <s v="07/08/2016, 12:12"/>
    <n v="1"/>
    <m/>
    <x v="0"/>
    <x v="3"/>
  </r>
  <r>
    <s v="6. Chorale: Erhalt uns in der Wahrheit"/>
    <s v="English Baroque Soloists, Monteverdi Choir, Joanne Lunn, John Eliot Gardiner, James Gilchrist, Peter Harvey &amp; William Towers"/>
    <x v="12"/>
    <s v="Gott der Herr ist Sonn und Schild, BWV 79"/>
    <m/>
    <x v="87"/>
    <m/>
    <m/>
    <m/>
    <s v="Classical"/>
    <n v="2164135"/>
    <n v="47"/>
    <n v="2"/>
    <n v="2"/>
    <n v="6"/>
    <n v="17"/>
    <n v="2000"/>
    <s v="10/05/2013, 18:17"/>
    <s v="11/04/2013, 15:25"/>
    <n v="256"/>
    <n v="44100"/>
    <m/>
    <s v="AAC audio file"/>
    <m/>
    <m/>
    <n v="5"/>
    <s v="26/10/2016, 14:05"/>
    <m/>
    <m/>
    <x v="0"/>
    <x v="3"/>
  </r>
  <r>
    <s v="1. Allegro - Bach: Harpsichord Concerto In F Minor, BWV 1056 - 2. Largo - Bach: Harpsichord Concerto In F Minor, BWV 1056 - 3. Presto"/>
    <s v="Glenn Gould; Vladimir Golschmann: Columbia Symphony Orchestra"/>
    <x v="12"/>
    <s v="Harpsichord Concerto In F Minor, BWV 1056"/>
    <m/>
    <x v="88"/>
    <m/>
    <m/>
    <m/>
    <s v="Classical"/>
    <n v="10174139"/>
    <n v="626"/>
    <n v="1"/>
    <n v="1"/>
    <n v="7"/>
    <n v="12"/>
    <n v="1958"/>
    <s v="12/04/2013, 18:34"/>
    <s v="31/12/2011, 15:46"/>
    <n v="128"/>
    <n v="44100"/>
    <m/>
    <s v="AAC audio file"/>
    <m/>
    <m/>
    <n v="5"/>
    <s v="28/03/2015, 21:27"/>
    <n v="1"/>
    <m/>
    <x v="0"/>
    <x v="0"/>
  </r>
  <r>
    <s v="I. Coro &quot;Herr Jesu Christ, Du Höchstes Gut&quot;"/>
    <s v="English Baroque Soloists, John Eliot Gardiner &amp; Monteverdi Choir"/>
    <x v="12"/>
    <s v="Herr Jesu Christ, du höchstes Gut, BWV 113"/>
    <s v="Cantata No. 113, &quot;Herr Jesu Christ&quot;, BWV 113"/>
    <x v="89"/>
    <m/>
    <m/>
    <m/>
    <s v="Classical"/>
    <n v="7471454"/>
    <n v="209"/>
    <n v="1"/>
    <n v="1"/>
    <n v="15"/>
    <n v="22"/>
    <n v="2000"/>
    <s v="30/07/2013, 00:23"/>
    <s v="27/07/2013, 19:58"/>
    <n v="256"/>
    <n v="44100"/>
    <m/>
    <s v="AAC audio file"/>
    <m/>
    <m/>
    <n v="5"/>
    <s v="28/05/2015, 11:45"/>
    <m/>
    <m/>
    <x v="0"/>
    <x v="3"/>
  </r>
  <r>
    <s v="III. Aria &quot;Für Wahr, Wenn Mir Das Kommet Ein&quot; (Basso)"/>
    <s v="English Baroque Soloists, John Eliot Gardiner &amp; Stephan Loges"/>
    <x v="12"/>
    <s v="Herr Jesu Christ, du höchstes Gut, BWV 113"/>
    <s v="Cantata No. 113, &quot;Herr Jesu Christ&quot;, BWV 113"/>
    <x v="89"/>
    <m/>
    <m/>
    <m/>
    <s v="Classical"/>
    <n v="6596101"/>
    <n v="182"/>
    <n v="1"/>
    <n v="1"/>
    <n v="17"/>
    <n v="22"/>
    <n v="2000"/>
    <s v="20/02/2015, 18:47"/>
    <s v="27/07/2013, 19:58"/>
    <n v="256"/>
    <n v="44100"/>
    <m/>
    <s v="AAC audio file"/>
    <m/>
    <m/>
    <n v="6"/>
    <s v="29/07/2017, 16:06"/>
    <m/>
    <m/>
    <x v="0"/>
    <x v="3"/>
  </r>
  <r>
    <s v="V. Aria &quot;Jesus Nimmt Die Sünder An&quot; (Tenore)"/>
    <s v="English Baroque Soloists, John Eliot Gardiner &amp; Mark Padmore"/>
    <x v="12"/>
    <s v="Herr Jesu Christ, du höchstes Gut, BWV 113"/>
    <s v="Cantata No. 113, &quot;Herr Jesu Christ&quot;, BWV 113"/>
    <x v="89"/>
    <m/>
    <m/>
    <m/>
    <s v="Classical"/>
    <n v="12065732"/>
    <n v="349"/>
    <n v="1"/>
    <n v="1"/>
    <n v="19"/>
    <n v="22"/>
    <n v="2000"/>
    <s v="30/01/2016, 20:21"/>
    <s v="27/07/2013, 19:58"/>
    <n v="256"/>
    <n v="44100"/>
    <m/>
    <s v="AAC audio file"/>
    <m/>
    <m/>
    <n v="5"/>
    <s v="30/01/2016, 14:27"/>
    <n v="1"/>
    <m/>
    <x v="0"/>
    <x v="3"/>
  </r>
  <r>
    <s v="VI. Recitativo &quot;Der Heiland Nimmt Die Sünder An&quot; (Tenore)"/>
    <s v="English Baroque Soloists, John Eliot Gardiner &amp; Mark Padmore"/>
    <x v="12"/>
    <s v="Herr Jesu Christ, du höchstes Gut, BWV 113"/>
    <s v="Cantata No. 113, &quot;Herr Jesu Christ&quot;, BWV 113"/>
    <x v="89"/>
    <m/>
    <m/>
    <m/>
    <s v="Classical"/>
    <n v="4402117"/>
    <n v="117"/>
    <n v="1"/>
    <n v="1"/>
    <n v="20"/>
    <n v="22"/>
    <n v="2000"/>
    <s v="30/07/2013, 00:23"/>
    <s v="27/07/2013, 19:58"/>
    <n v="256"/>
    <n v="44100"/>
    <m/>
    <s v="AAC audio file"/>
    <m/>
    <m/>
    <n v="7"/>
    <s v="16/10/2015, 15:05"/>
    <m/>
    <m/>
    <x v="0"/>
    <x v="3"/>
  </r>
  <r>
    <s v="VII. Aria Duetto &quot;Ach Herr, Mein Gott&quot; (Soprano, Alto)"/>
    <s v="English Baroque Soloists, John Eliot Gardiner, Magdalena Kozená &amp; William Towers"/>
    <x v="12"/>
    <s v="Herr Jesu Christ, du höchstes Gut, BWV 113"/>
    <s v="Cantata No. 113, &quot;Herr Jesu Christ&quot;, BWV 113"/>
    <x v="89"/>
    <m/>
    <m/>
    <m/>
    <s v="Classical"/>
    <n v="6076457"/>
    <n v="168"/>
    <n v="1"/>
    <n v="1"/>
    <n v="21"/>
    <n v="22"/>
    <n v="2000"/>
    <s v="30/01/2016, 20:27"/>
    <s v="27/07/2013, 19:58"/>
    <n v="256"/>
    <n v="44100"/>
    <m/>
    <s v="AAC audio file"/>
    <m/>
    <m/>
    <n v="6"/>
    <s v="19/02/2016, 13:41"/>
    <m/>
    <m/>
    <x v="0"/>
    <x v="3"/>
  </r>
  <r>
    <s v="VIII. Chorale &quot;Stärk Mich Mit Deinem Freudengeist&quot;"/>
    <s v="English Baroque Soloists, John Eliot Gardiner &amp; Monteverdi Choir"/>
    <x v="12"/>
    <s v="Herr Jesu Christ, du höchstes Gut, BWV 113"/>
    <s v="Cantata No. 113, &quot;Herr Jesu Christ&quot;, BWV 113"/>
    <x v="89"/>
    <m/>
    <m/>
    <m/>
    <s v="Classical"/>
    <n v="2730119"/>
    <n v="70"/>
    <n v="1"/>
    <n v="1"/>
    <n v="22"/>
    <n v="22"/>
    <n v="2000"/>
    <s v="30/01/2016, 20:30"/>
    <s v="27/07/2013, 19:58"/>
    <n v="256"/>
    <n v="44100"/>
    <m/>
    <s v="AAC audio file"/>
    <m/>
    <m/>
    <n v="9"/>
    <s v="15/05/2020, 04:28"/>
    <m/>
    <m/>
    <x v="0"/>
    <x v="3"/>
  </r>
  <r>
    <s v="II. Aria &quot; Erbarm Dich Mein In Solcher Last&quot; (Alto)"/>
    <s v="English Baroque Soloists, John Eliot Gardiner &amp; William Towers"/>
    <x v="12"/>
    <s v="Herr Jesu Christ, du höchstes Gut, BWV 113"/>
    <m/>
    <x v="90"/>
    <m/>
    <m/>
    <m/>
    <s v="Classical"/>
    <n v="8826238"/>
    <n v="253"/>
    <n v="1"/>
    <n v="1"/>
    <n v="16"/>
    <n v="22"/>
    <n v="2000"/>
    <s v="30/07/2013, 00:23"/>
    <s v="27/07/2013, 19:58"/>
    <n v="256"/>
    <n v="44100"/>
    <m/>
    <s v="AAC audio file"/>
    <m/>
    <m/>
    <n v="7"/>
    <s v="28/03/2015, 12:35"/>
    <m/>
    <m/>
    <x v="0"/>
    <x v="3"/>
  </r>
  <r>
    <s v="I. Chorus: &quot;Herr, Gehe Nicht Ins Gericht&quot;"/>
    <s v="English Baroque Soloists, John Eliot Gardiner &amp; Monteverdi Choir"/>
    <x v="12"/>
    <s v="Herr, gehe nicht ins Gericht, BWV 105"/>
    <s v="Cantata No. 105, &quot;Herr, gehe nicht ins Gericht&quot;, BWV 105"/>
    <x v="91"/>
    <m/>
    <m/>
    <m/>
    <s v="Classical"/>
    <n v="13502860"/>
    <n v="392"/>
    <n v="1"/>
    <n v="1"/>
    <n v="15"/>
    <n v="20"/>
    <n v="2000"/>
    <s v="13/05/2013, 17:47"/>
    <s v="13/05/2013, 17:41"/>
    <n v="256"/>
    <n v="44100"/>
    <m/>
    <s v="AAC audio file"/>
    <m/>
    <m/>
    <n v="19"/>
    <s v="22/03/2016, 15:34"/>
    <m/>
    <m/>
    <x v="1"/>
    <x v="3"/>
  </r>
  <r>
    <s v="II. Recit: &quot;Mein Gott, Verwirf Mich Nicht&quot;"/>
    <s v="Daniel Taylor, English Baroque Soloists &amp; John Eliot Gardiner"/>
    <x v="12"/>
    <s v="Herr, gehe nicht ins Gericht, BWV 105"/>
    <s v="Cantata No. 105, &quot;Herr, gehe nicht ins Gericht&quot;, BWV 105"/>
    <x v="91"/>
    <m/>
    <m/>
    <m/>
    <s v="Classical"/>
    <n v="2332526"/>
    <n v="55"/>
    <n v="1"/>
    <n v="1"/>
    <n v="16"/>
    <n v="20"/>
    <n v="2000"/>
    <s v="13/05/2013, 17:47"/>
    <s v="13/05/2013, 17:41"/>
    <n v="256"/>
    <n v="44100"/>
    <m/>
    <s v="AAC audio file"/>
    <m/>
    <m/>
    <n v="10"/>
    <s v="26/06/2015, 12:34"/>
    <m/>
    <m/>
    <x v="0"/>
    <x v="3"/>
  </r>
  <r>
    <s v="III. Aria: &quot;Wie Zittern Und Wanken&quot;"/>
    <s v="English Baroque Soloists, John Eliot Gardiner &amp; Katherine Fuge"/>
    <x v="12"/>
    <s v="Herr, gehe nicht ins Gericht, BWV 105"/>
    <s v="Cantata No. 105, &quot;Herr, gehe nicht ins Gericht&quot;, BWV 105"/>
    <x v="91"/>
    <m/>
    <m/>
    <m/>
    <s v="Classical"/>
    <n v="13706584"/>
    <n v="400"/>
    <n v="1"/>
    <n v="1"/>
    <n v="17"/>
    <n v="20"/>
    <n v="2000"/>
    <s v="13/05/2013, 17:47"/>
    <s v="13/05/2013, 17:41"/>
    <n v="256"/>
    <n v="44100"/>
    <m/>
    <s v="AAC audio file"/>
    <m/>
    <m/>
    <n v="10"/>
    <s v="22/03/2016, 15:40"/>
    <m/>
    <m/>
    <x v="1"/>
    <x v="3"/>
  </r>
  <r>
    <s v="IV. Recit: &quot;Wohl Aber Dem, Der Seinen Bürgen Weiss&quot;"/>
    <s v="English Baroque Soloists, John Eliot Gardiner &amp; Peter Harvey"/>
    <x v="12"/>
    <s v="Herr, gehe nicht ins Gericht, BWV 105"/>
    <s v="Cantata No. 105, &quot;Herr, gehe nicht ins Gericht&quot;, BWV 105"/>
    <x v="91"/>
    <m/>
    <m/>
    <m/>
    <s v="Classical"/>
    <n v="3958148"/>
    <n v="104"/>
    <n v="1"/>
    <n v="1"/>
    <n v="18"/>
    <n v="20"/>
    <n v="2000"/>
    <s v="13/05/2013, 17:47"/>
    <s v="13/05/2013, 17:41"/>
    <n v="256"/>
    <n v="44100"/>
    <m/>
    <s v="AAC audio file"/>
    <m/>
    <m/>
    <n v="12"/>
    <s v="22/03/2016, 15:42"/>
    <n v="1"/>
    <m/>
    <x v="1"/>
    <x v="3"/>
  </r>
  <r>
    <s v="V. Aria: &quot;Kann Ich Nur Jesum Mir Zum Freunde Machen&quot;"/>
    <s v="English Baroque Soloists, James Gilchrist &amp; John Eliot Gardiner"/>
    <x v="12"/>
    <s v="Herr, gehe nicht ins Gericht, BWV 105"/>
    <s v="Cantata No. 105, &quot;Herr, gehe nicht ins Gericht&quot;, BWV 105"/>
    <x v="91"/>
    <m/>
    <m/>
    <m/>
    <s v="Classical"/>
    <n v="11264234"/>
    <n v="317"/>
    <n v="1"/>
    <n v="1"/>
    <n v="19"/>
    <n v="20"/>
    <n v="2000"/>
    <s v="16/08/2014, 16:31"/>
    <s v="13/05/2013, 17:41"/>
    <n v="256"/>
    <n v="44100"/>
    <m/>
    <s v="AAC audio file"/>
    <m/>
    <m/>
    <n v="11"/>
    <s v="19/02/2015, 18:02"/>
    <m/>
    <m/>
    <x v="0"/>
    <x v="3"/>
  </r>
  <r>
    <s v="VI. Chorale: Nun, Ich Weiss, Du Wirst Mir Stillen&quot;"/>
    <s v="English Baroque Soloists, John Eliot Gardiner &amp; Monteverdi Choir"/>
    <x v="12"/>
    <s v="Herr, gehe nicht ins Gericht, BWV 105"/>
    <s v="Cantata No. 105, &quot;Herr, gehe nicht ins Gericht&quot;, BWV 105"/>
    <x v="91"/>
    <m/>
    <m/>
    <m/>
    <s v="Classical"/>
    <n v="4588800"/>
    <n v="131"/>
    <n v="1"/>
    <n v="1"/>
    <n v="20"/>
    <n v="20"/>
    <n v="2000"/>
    <s v="13/05/2013, 17:47"/>
    <s v="13/05/2013, 17:41"/>
    <n v="256"/>
    <n v="44100"/>
    <m/>
    <s v="AAC audio file"/>
    <m/>
    <m/>
    <n v="26"/>
    <s v="17/05/2018, 15:11"/>
    <m/>
    <m/>
    <x v="1"/>
    <x v="3"/>
  </r>
  <r>
    <s v="1. Chorus &amp; Rec.: &quot;Herr, Wie Du Willt, So Schick's Mit Mir&quot;"/>
    <s v="English Baroque Soloists, Joanne Lunn, John Eliot Gardiner, Julian Podger, Monteverdi Choir &amp; Stephen Varcoe"/>
    <x v="12"/>
    <s v="Herr, wie du willt, so schick's mit mir, BWV 73"/>
    <s v="Cantata No. 73, &quot;Herr, wie du willt, so schick's mit mir&quot; BWV 73"/>
    <x v="92"/>
    <m/>
    <m/>
    <m/>
    <s v="Classical"/>
    <n v="9431618"/>
    <n v="254"/>
    <n v="1"/>
    <n v="1"/>
    <n v="6"/>
    <n v="22"/>
    <n v="2000"/>
    <s v="02/09/2014, 22:28"/>
    <s v="09/01/2014, 15:47"/>
    <n v="256"/>
    <n v="44100"/>
    <m/>
    <s v="AAC audio file"/>
    <m/>
    <m/>
    <n v="4"/>
    <s v="29/09/2015, 12:20"/>
    <m/>
    <m/>
    <x v="0"/>
    <x v="3"/>
  </r>
  <r>
    <s v="2. Aria: &quot;Ach Senke Doch Den Geist Der Freuden&quot;"/>
    <s v="English Baroque Soloists, John Eliot Gardiner &amp; Julian Podger"/>
    <x v="12"/>
    <s v="Herr, wie du willt, so schick's mit mir, BWV 73"/>
    <s v="Cantata No. 73, &quot;Herr, wie du willt, so schick's mit mir&quot; BWV 73"/>
    <x v="92"/>
    <m/>
    <m/>
    <m/>
    <s v="Classical"/>
    <n v="7386763"/>
    <n v="194"/>
    <n v="1"/>
    <n v="1"/>
    <n v="7"/>
    <n v="22"/>
    <n v="2000"/>
    <s v="02/09/2014, 22:33"/>
    <s v="09/01/2014, 15:47"/>
    <n v="256"/>
    <n v="44100"/>
    <m/>
    <s v="AAC audio file"/>
    <m/>
    <m/>
    <n v="5"/>
    <s v="04/02/2016, 13:26"/>
    <m/>
    <m/>
    <x v="0"/>
    <x v="3"/>
  </r>
  <r>
    <s v="3. Recitative: &quot;Ach, Unser Wille Bleibt Verkehrt&quot;"/>
    <s v="English Baroque Soloists, John Eliot Gardiner &amp; Stephen Varcoe"/>
    <x v="12"/>
    <s v="Herr, wie du willt, so schick's mit mir, BWV 73"/>
    <s v="Cantata No. 73, &quot;Herr, wie du willt, so schick's mit mir&quot; BWV 73"/>
    <x v="92"/>
    <m/>
    <m/>
    <m/>
    <s v="Classical"/>
    <n v="1456134"/>
    <n v="27"/>
    <n v="1"/>
    <n v="1"/>
    <n v="8"/>
    <n v="22"/>
    <n v="2000"/>
    <s v="02/09/2014, 22:36"/>
    <s v="09/01/2014, 15:47"/>
    <n v="256"/>
    <n v="44100"/>
    <m/>
    <s v="AAC audio file"/>
    <m/>
    <m/>
    <n v="5"/>
    <s v="08/12/2015, 15:04"/>
    <m/>
    <m/>
    <x v="0"/>
    <x v="3"/>
  </r>
  <r>
    <s v="4. Aria: &quot;Herr, So Du Willt&quot;"/>
    <s v="English Baroque Soloists, John Eliot Gardiner &amp; Stephen Varcoe"/>
    <x v="12"/>
    <s v="Herr, wie du willt, so schick's mit mir, BWV 73"/>
    <s v="Cantata No. 73, &quot;Herr, wie du willt, so schick's mit mir&quot; BWV 73"/>
    <x v="92"/>
    <m/>
    <m/>
    <m/>
    <s v="Classical"/>
    <n v="7515878"/>
    <n v="205"/>
    <n v="1"/>
    <n v="1"/>
    <n v="9"/>
    <n v="22"/>
    <n v="2000"/>
    <s v="02/09/2014, 22:36"/>
    <s v="09/01/2014, 15:47"/>
    <n v="256"/>
    <n v="44100"/>
    <m/>
    <s v="AAC audio file"/>
    <m/>
    <m/>
    <n v="5"/>
    <s v="05/11/2015, 10:17"/>
    <m/>
    <m/>
    <x v="0"/>
    <x v="3"/>
  </r>
  <r>
    <s v="5. Chorale: &quot;Das Ist Des Vaters Wille&quot;"/>
    <s v="English Baroque Soloists, John Eliot Gardiner &amp; Monteverdi Choir"/>
    <x v="12"/>
    <s v="Herr, wie du willt, so schick's mit mir, BWV 73"/>
    <s v="Cantata No. 73, &quot;Herr, wie du willt, so schick's mit mir&quot; BWV 73"/>
    <x v="92"/>
    <m/>
    <m/>
    <m/>
    <s v="Classical"/>
    <n v="2223479"/>
    <n v="48"/>
    <n v="1"/>
    <n v="1"/>
    <n v="10"/>
    <n v="22"/>
    <n v="2000"/>
    <s v="02/09/2014, 22:40"/>
    <s v="09/01/2014, 15:47"/>
    <n v="256"/>
    <n v="44100"/>
    <m/>
    <s v="AAC audio file"/>
    <m/>
    <m/>
    <n v="5"/>
    <s v="05/10/2015, 08:49"/>
    <m/>
    <m/>
    <x v="0"/>
    <x v="3"/>
  </r>
  <r>
    <s v="1. Herz Und Mund Und Tat Und Leben"/>
    <s v="John Eliot Gardiner; English Baroque Soloists, Monteverdi Choir"/>
    <x v="12"/>
    <s v="Herz und Mund und Tat und Leben BWV 147"/>
    <m/>
    <x v="93"/>
    <m/>
    <m/>
    <m/>
    <s v="Classical"/>
    <n v="3749829"/>
    <n v="227"/>
    <n v="2"/>
    <n v="2"/>
    <n v="18"/>
    <n v="27"/>
    <n v="2009"/>
    <s v="22/01/2011, 16:56"/>
    <s v="05/12/2010, 10:39"/>
    <n v="128"/>
    <n v="44100"/>
    <m/>
    <s v="AAC audio file"/>
    <m/>
    <m/>
    <n v="14"/>
    <s v="20/11/2015, 10:31"/>
    <m/>
    <m/>
    <x v="0"/>
    <x v="3"/>
  </r>
  <r>
    <s v="3. Alt Schäme Dich, O Seele, Nicht"/>
    <s v="John Eliot Gardiner; English Baroque Soloists, Monteverdi Choir"/>
    <x v="12"/>
    <s v="Herz und Mund und Tat und Leben BWV 147"/>
    <m/>
    <x v="93"/>
    <m/>
    <m/>
    <m/>
    <s v="Classical"/>
    <n v="3375499"/>
    <n v="207"/>
    <n v="2"/>
    <n v="2"/>
    <n v="20"/>
    <n v="27"/>
    <n v="2009"/>
    <s v="22/01/2011, 16:56"/>
    <s v="05/12/2010, 10:40"/>
    <n v="128"/>
    <n v="44100"/>
    <m/>
    <s v="AAC audio file"/>
    <m/>
    <m/>
    <n v="11"/>
    <s v="28/05/2015, 16:12"/>
    <m/>
    <m/>
    <x v="0"/>
    <x v="3"/>
  </r>
  <r>
    <s v="4. Verstockung Kann Gewaltige Verblenden"/>
    <s v="John Eliot Gardiner; English Baroque Soloists, Monteverdi Choir"/>
    <x v="12"/>
    <s v="Herz und Mund und Tat und Leben BWV 147"/>
    <m/>
    <x v="93"/>
    <m/>
    <m/>
    <m/>
    <s v="Classical"/>
    <n v="1525245"/>
    <n v="92"/>
    <n v="2"/>
    <n v="2"/>
    <n v="21"/>
    <n v="27"/>
    <n v="2009"/>
    <s v="22/01/2011, 16:56"/>
    <s v="05/12/2010, 10:40"/>
    <n v="128"/>
    <n v="44100"/>
    <m/>
    <s v="AAC audio file"/>
    <m/>
    <m/>
    <n v="12"/>
    <s v="24/11/2015, 13:49"/>
    <m/>
    <m/>
    <x v="0"/>
    <x v="3"/>
  </r>
  <r>
    <s v="5. Bereite Dir, Jesu, Noch Itzo Die Bahn"/>
    <s v="John Eliot Gardiner; English Baroque Soloists, Monteverdi Choir"/>
    <x v="12"/>
    <s v="Herz und Mund und Tat und Leben BWV 147"/>
    <m/>
    <x v="93"/>
    <m/>
    <m/>
    <m/>
    <s v="Classical"/>
    <n v="4442362"/>
    <n v="274"/>
    <n v="2"/>
    <n v="2"/>
    <n v="22"/>
    <n v="27"/>
    <n v="2009"/>
    <s v="22/01/2011, 16:56"/>
    <s v="05/12/2010, 10:40"/>
    <n v="128"/>
    <n v="44100"/>
    <m/>
    <s v="AAC audio file"/>
    <m/>
    <m/>
    <n v="13"/>
    <s v="28/05/2015, 16:18"/>
    <m/>
    <m/>
    <x v="0"/>
    <x v="3"/>
  </r>
  <r>
    <s v="6. Wohl Mir, Dass Ich Jesum Habe"/>
    <s v="John Eliot Gardiner; English Baroque Soloists, Monteverdi Choir"/>
    <x v="12"/>
    <s v="Herz und Mund und Tat und Leben BWV 147"/>
    <m/>
    <x v="93"/>
    <m/>
    <m/>
    <m/>
    <s v="Classical"/>
    <n v="2463512"/>
    <n v="149"/>
    <n v="2"/>
    <n v="2"/>
    <n v="23"/>
    <n v="27"/>
    <n v="2009"/>
    <s v="22/01/2011, 16:56"/>
    <s v="05/12/2010, 10:41"/>
    <n v="128"/>
    <n v="44100"/>
    <m/>
    <s v="AAC audio file"/>
    <m/>
    <m/>
    <n v="13"/>
    <s v="17/05/2018, 15:02"/>
    <m/>
    <m/>
    <x v="0"/>
    <x v="3"/>
  </r>
  <r>
    <s v="8. Alt Der Höchsten Allmacht Wunderhand"/>
    <s v="John Eliot Gardiner; English Baroque Soloists, Monteverdi Choir"/>
    <x v="12"/>
    <s v="Herz und Mund und Tat und Leben BWV 147"/>
    <m/>
    <x v="93"/>
    <m/>
    <m/>
    <m/>
    <s v="Classical"/>
    <n v="2215075"/>
    <n v="136"/>
    <n v="2"/>
    <n v="2"/>
    <n v="25"/>
    <n v="27"/>
    <n v="2009"/>
    <s v="22/01/2011, 16:56"/>
    <s v="05/12/2010, 10:41"/>
    <n v="128"/>
    <n v="44100"/>
    <m/>
    <s v="AAC audio file"/>
    <m/>
    <m/>
    <n v="12"/>
    <s v="28/05/2015, 16:26"/>
    <m/>
    <m/>
    <x v="0"/>
    <x v="3"/>
  </r>
  <r>
    <s v="9. Ich Will Von Jesu Wundern Singen"/>
    <s v="John Eliot Gardiner; English Baroque Soloists, Monteverdi Choir"/>
    <x v="12"/>
    <s v="Herz und Mund und Tat und Leben BWV 147"/>
    <m/>
    <x v="93"/>
    <m/>
    <m/>
    <m/>
    <s v="Classical"/>
    <n v="2678064"/>
    <n v="161"/>
    <n v="2"/>
    <n v="2"/>
    <n v="26"/>
    <n v="27"/>
    <n v="2009"/>
    <s v="22/01/2011, 16:56"/>
    <s v="05/12/2010, 10:41"/>
    <n v="128"/>
    <n v="44100"/>
    <m/>
    <s v="AAC audio file"/>
    <m/>
    <m/>
    <n v="15"/>
    <s v="28/05/2015, 16:29"/>
    <m/>
    <m/>
    <x v="0"/>
    <x v="3"/>
  </r>
  <r>
    <s v="10. Jesus Bleibet Meine Freude"/>
    <s v="John Eliot Gardiner; English Baroque Soloists, Monteverdi Choir"/>
    <x v="12"/>
    <s v="Herz und Mund und Tat und Leben BWV 147"/>
    <m/>
    <x v="93"/>
    <m/>
    <m/>
    <m/>
    <s v="Classical"/>
    <n v="2527168"/>
    <n v="155"/>
    <n v="2"/>
    <n v="2"/>
    <n v="27"/>
    <n v="27"/>
    <n v="2009"/>
    <s v="22/01/2011, 16:56"/>
    <s v="05/12/2010, 10:41"/>
    <n v="128"/>
    <n v="44100"/>
    <m/>
    <s v="AAC audio file"/>
    <m/>
    <m/>
    <n v="19"/>
    <s v="17/05/2018, 15:08"/>
    <n v="1"/>
    <m/>
    <x v="1"/>
    <x v="3"/>
  </r>
  <r>
    <s v="Bach/Busoni: Chorale Prelude, &quot;Nun Komm'Der Heiden Heiland&quot;"/>
    <s v="Vladimir Horowitz"/>
    <x v="12"/>
    <s v="Horowitz - The Last Romantic"/>
    <m/>
    <x v="94"/>
    <m/>
    <m/>
    <m/>
    <s v="Classical"/>
    <n v="9590715"/>
    <n v="300"/>
    <n v="1"/>
    <n v="1"/>
    <n v="1"/>
    <n v="13"/>
    <n v="1985"/>
    <s v="02/01/2012, 17:17"/>
    <s v="18/12/2011, 18:10"/>
    <n v="256"/>
    <n v="44100"/>
    <m/>
    <s v="AAC audio file"/>
    <m/>
    <m/>
    <n v="6"/>
    <s v="28/10/2015, 16:44"/>
    <m/>
    <m/>
    <x v="0"/>
    <x v="1"/>
  </r>
  <r>
    <s v="5. Chorale: Bin ich gleich von dir gewichen (Chorus)"/>
    <s v="Monteverdi Choir, James Gilchrist, John Eliot Gardiner &amp; English Baroque Soloists"/>
    <x v="12"/>
    <s v="Ich armer Mensch, ich Sündenknecht, BWV 55"/>
    <m/>
    <x v="95"/>
    <m/>
    <m/>
    <m/>
    <s v="Classical"/>
    <n v="2733244"/>
    <n v="62"/>
    <n v="1"/>
    <n v="2"/>
    <n v="5"/>
    <n v="22"/>
    <n v="2010"/>
    <s v="21/10/2013, 18:56"/>
    <s v="21/09/2013, 18:30"/>
    <n v="256"/>
    <n v="44100"/>
    <m/>
    <s v="AAC audio file"/>
    <m/>
    <m/>
    <n v="9"/>
    <s v="01/11/2015, 10:11"/>
    <m/>
    <m/>
    <x v="0"/>
    <x v="3"/>
  </r>
  <r>
    <s v="II. Aria (S) &quot;Ruhig und in sich zufrieden&quot;"/>
    <s v="Amsterdam Baroque Orchestra, Ton Koopman"/>
    <x v="12"/>
    <s v="Ich bin in mir vergnügt, BWV 204"/>
    <m/>
    <x v="96"/>
    <m/>
    <m/>
    <m/>
    <s v="Classical"/>
    <n v="6575064"/>
    <n v="405"/>
    <n v="3"/>
    <n v="3"/>
    <n v="2"/>
    <n v="23"/>
    <n v="1996"/>
    <s v="04/11/2006, 18:52"/>
    <s v="04/11/2006, 13:51"/>
    <n v="128"/>
    <n v="44100"/>
    <m/>
    <s v="AAC audio file"/>
    <m/>
    <m/>
    <n v="8"/>
    <s v="26/04/2014, 12:51"/>
    <m/>
    <m/>
    <x v="0"/>
    <x v="3"/>
  </r>
  <r>
    <s v="III. Recitative (S) &quot;Ihr Seelen, die ihr außer euch&quot;"/>
    <s v="Amsterdam Baroque Orchestra, Ton Koopman"/>
    <x v="12"/>
    <s v="Ich bin in mir vergnügt, BWV 204"/>
    <m/>
    <x v="96"/>
    <m/>
    <m/>
    <m/>
    <s v="Classical"/>
    <n v="1944330"/>
    <n v="118"/>
    <n v="3"/>
    <n v="3"/>
    <n v="3"/>
    <n v="23"/>
    <n v="1996"/>
    <s v="04/11/2006, 19:52"/>
    <s v="04/04/2007, 21:23"/>
    <n v="128"/>
    <n v="44100"/>
    <m/>
    <s v="AAC audio file"/>
    <m/>
    <m/>
    <n v="8"/>
    <s v="26/04/2014, 12:53"/>
    <m/>
    <m/>
    <x v="0"/>
    <x v="3"/>
  </r>
  <r>
    <s v="IV. Aria (S) &quot;Die Schätzbarkeit der weiten Erden&quot;"/>
    <s v="Amsterdam Baroque Orchestra, Ton Koopman"/>
    <x v="12"/>
    <s v="Ich bin in mir vergnügt, BWV 204"/>
    <m/>
    <x v="96"/>
    <m/>
    <m/>
    <m/>
    <s v="Classical"/>
    <n v="4000029"/>
    <n v="246"/>
    <n v="3"/>
    <n v="3"/>
    <n v="4"/>
    <n v="23"/>
    <n v="1996"/>
    <s v="04/11/2006, 19:53"/>
    <s v="04/04/2007, 21:23"/>
    <n v="128"/>
    <n v="44100"/>
    <m/>
    <s v="AAC audio file"/>
    <m/>
    <m/>
    <n v="13"/>
    <s v="15/05/2020, 15:12"/>
    <m/>
    <m/>
    <x v="0"/>
    <x v="3"/>
  </r>
  <r>
    <s v="V. Recitative (S) &quot;Schwer ist es zwar, viel Eitles zu besitzen&quot;"/>
    <s v="Amsterdam Baroque Orchestra, Ton Koopman"/>
    <x v="12"/>
    <s v="Ich bin in mir vergnügt, BWV 204"/>
    <m/>
    <x v="96"/>
    <m/>
    <m/>
    <m/>
    <s v="Classical"/>
    <n v="1914517"/>
    <n v="116"/>
    <n v="3"/>
    <n v="3"/>
    <n v="5"/>
    <n v="23"/>
    <n v="1996"/>
    <s v="04/11/2006, 19:53"/>
    <s v="04/04/2007, 21:23"/>
    <n v="128"/>
    <n v="44100"/>
    <m/>
    <s v="AAC audio file"/>
    <m/>
    <m/>
    <n v="14"/>
    <s v="16/05/2020, 00:08"/>
    <m/>
    <m/>
    <x v="0"/>
    <x v="3"/>
  </r>
  <r>
    <s v="VI. Aria (S) &quot;Meine Seele sei vergnügt&quot;"/>
    <s v="Amsterdam Baroque Orchestra, Ton Koopman"/>
    <x v="12"/>
    <s v="Ich bin in mir vergnügt, BWV 204"/>
    <m/>
    <x v="96"/>
    <m/>
    <m/>
    <m/>
    <s v="Classical"/>
    <n v="5709837"/>
    <n v="352"/>
    <n v="3"/>
    <n v="3"/>
    <n v="6"/>
    <n v="23"/>
    <n v="1996"/>
    <s v="04/11/2006, 19:54"/>
    <s v="04/04/2007, 21:23"/>
    <n v="128"/>
    <n v="44100"/>
    <m/>
    <s v="AAC audio file"/>
    <m/>
    <m/>
    <n v="8"/>
    <s v="09/08/2015, 13:52"/>
    <m/>
    <m/>
    <x v="0"/>
    <x v="3"/>
  </r>
  <r>
    <s v="VIII. Aria (S) &quot;Himmlische Vergnügsamkeit&quot;"/>
    <s v="Amsterdam Baroque Orchestra, Ton Koopman"/>
    <x v="12"/>
    <s v="Ich bin in mir vergnügt, BWV 204"/>
    <m/>
    <x v="96"/>
    <m/>
    <m/>
    <m/>
    <s v="Classical"/>
    <n v="4037043"/>
    <n v="248"/>
    <n v="3"/>
    <n v="3"/>
    <n v="8"/>
    <n v="23"/>
    <n v="1996"/>
    <s v="04/11/2006, 19:55"/>
    <s v="04/11/2006, 13:54"/>
    <n v="128"/>
    <n v="44100"/>
    <m/>
    <s v="AAC audio file"/>
    <m/>
    <m/>
    <n v="9"/>
    <s v="24/11/2013, 13:42"/>
    <m/>
    <m/>
    <x v="0"/>
    <x v="3"/>
  </r>
  <r>
    <s v="1. Aria: Ich bin vergnugt mit meinem Glucke (Soprano)"/>
    <s v="Monteverdi Choir, English Baroque Soloists, Miah Persson &amp; John Eliot Gardiner"/>
    <x v="12"/>
    <s v="Ich bin vergnugt mit meinem Glucke, BWV 84"/>
    <m/>
    <x v="97"/>
    <m/>
    <m/>
    <m/>
    <s v="Classical"/>
    <n v="12940018"/>
    <n v="333"/>
    <n v="1"/>
    <n v="2"/>
    <n v="7"/>
    <n v="20"/>
    <n v="2009"/>
    <s v="19/02/2015, 21:30"/>
    <s v="21/09/2013, 18:35"/>
    <n v="256"/>
    <n v="44100"/>
    <m/>
    <s v="AAC audio file"/>
    <m/>
    <m/>
    <n v="5"/>
    <s v="21/10/2016, 12:53"/>
    <m/>
    <m/>
    <x v="0"/>
    <x v="3"/>
  </r>
  <r>
    <s v="3. Aria: Ich esse mit Freuden mein weniges Brot (Soprano)"/>
    <s v="Miah Persson, John Eliot Gardiner, English Baroque Soloists &amp; Monteverdi Choir"/>
    <x v="12"/>
    <s v="Ich bin vergnugt mit meinem Glucke, BWV 84"/>
    <m/>
    <x v="97"/>
    <m/>
    <m/>
    <m/>
    <s v="Classical"/>
    <n v="10062455"/>
    <n v="252"/>
    <n v="1"/>
    <n v="2"/>
    <n v="9"/>
    <n v="20"/>
    <n v="2009"/>
    <s v="16/12/2015, 22:18"/>
    <s v="21/09/2013, 18:35"/>
    <n v="256"/>
    <n v="44100"/>
    <m/>
    <s v="AAC audio file"/>
    <m/>
    <m/>
    <n v="5"/>
    <s v="19/02/2016, 13:53"/>
    <m/>
    <m/>
    <x v="0"/>
    <x v="3"/>
  </r>
  <r>
    <s v="4. Recitative: Im Schweisse meines Angesichts (Soprano)"/>
    <s v="Miah Persson, English Baroque Soloists, Monteverdi Choir &amp; John Eliot Gardiner"/>
    <x v="12"/>
    <s v="Ich bin vergnugt mit meinem Glucke, BWV 84"/>
    <m/>
    <x v="97"/>
    <m/>
    <m/>
    <m/>
    <s v="Classical"/>
    <n v="2484537"/>
    <n v="51"/>
    <n v="1"/>
    <n v="2"/>
    <n v="10"/>
    <n v="20"/>
    <n v="2009"/>
    <s v="13/11/2013, 20:49"/>
    <s v="21/09/2013, 18:35"/>
    <n v="256"/>
    <n v="44100"/>
    <m/>
    <s v="AAC audio file"/>
    <m/>
    <m/>
    <n v="5"/>
    <s v="19/08/2015, 15:14"/>
    <m/>
    <m/>
    <x v="0"/>
    <x v="3"/>
  </r>
  <r>
    <s v="5. Chorale: Ich leb indes in dir vergnuget (Chorus)"/>
    <s v="Monteverdi Choir, Miah Persson, John Eliot Gardiner &amp; English Baroque Soloists"/>
    <x v="12"/>
    <s v="Ich bin vergnugt mit meinem Glucke, BWV 84"/>
    <m/>
    <x v="97"/>
    <m/>
    <m/>
    <m/>
    <s v="Classical"/>
    <n v="2616154"/>
    <n v="59"/>
    <n v="1"/>
    <n v="2"/>
    <n v="11"/>
    <n v="20"/>
    <n v="2009"/>
    <s v="13/11/2013, 20:50"/>
    <s v="21/09/2013, 18:35"/>
    <n v="256"/>
    <n v="44100"/>
    <m/>
    <s v="AAC audio file"/>
    <m/>
    <m/>
    <n v="5"/>
    <s v="21/10/2016, 11:55"/>
    <m/>
    <m/>
    <x v="0"/>
    <x v="3"/>
  </r>
  <r>
    <s v="7. Chorale: Herr Jesu Christ, einiger Trost"/>
    <s v="William Towers, James Gilchrist, Monteverdi Choir, Peter Harvey, English Baroque Soloists, Joanne Lunn &amp; John Eliot Gardiner"/>
    <x v="12"/>
    <s v="Ich elender Mensch, wer wird mich erlosen, BWV 48"/>
    <s v="Ich elender Mensch, wer wird mich erlosen, BWV 48"/>
    <x v="98"/>
    <m/>
    <m/>
    <m/>
    <s v="Classical"/>
    <n v="2844413"/>
    <n v="64"/>
    <n v="1"/>
    <n v="2"/>
    <n v="7"/>
    <n v="24"/>
    <n v="2000"/>
    <s v="10/05/2013, 18:20"/>
    <s v="11/04/2013, 15:25"/>
    <n v="256"/>
    <n v="44100"/>
    <m/>
    <s v="AAC audio file"/>
    <m/>
    <m/>
    <n v="8"/>
    <s v="12/10/2015, 12:31"/>
    <m/>
    <m/>
    <x v="0"/>
    <x v="3"/>
  </r>
  <r>
    <s v="1. (Chorus)"/>
    <s v="Monteverdi Choir, English Baroque Soloists, James Oxley, Jonathan Brown, John Eliot Gardiner, Miah Persson &amp; Wilke Brummelstroete"/>
    <x v="12"/>
    <s v="Ich hab in Gottes Herz und Sinn, BWV 92"/>
    <m/>
    <x v="99"/>
    <m/>
    <m/>
    <m/>
    <s v="Classical"/>
    <n v="12253889"/>
    <n v="321"/>
    <n v="1"/>
    <n v="2"/>
    <n v="12"/>
    <n v="20"/>
    <n v="2009"/>
    <s v="11/03/2015, 20:28"/>
    <s v="21/09/2013, 18:35"/>
    <n v="256"/>
    <n v="44100"/>
    <m/>
    <s v="AAC audio file"/>
    <m/>
    <m/>
    <n v="9"/>
    <s v="15/05/2020, 19:30"/>
    <m/>
    <m/>
    <x v="0"/>
    <x v="3"/>
  </r>
  <r>
    <s v="2. Chorale and Recitative: Es kann mir fehlen nimmermehr (Bass)"/>
    <s v="Wilke Brummelstroete, Jonathan Brown, Miah Persson, John Eliot Gardiner, James Oxley, Monteverdi Choir &amp; English Baroque Soloists"/>
    <x v="12"/>
    <s v="Ich hab in Gottes Herz und Sinn, BWV 92"/>
    <m/>
    <x v="99"/>
    <m/>
    <m/>
    <m/>
    <s v="Classical"/>
    <n v="8520147"/>
    <n v="207"/>
    <n v="1"/>
    <n v="2"/>
    <n v="13"/>
    <n v="20"/>
    <n v="2009"/>
    <s v="11/03/2015, 20:34"/>
    <s v="21/09/2013, 18:35"/>
    <n v="256"/>
    <n v="44100"/>
    <m/>
    <s v="AAC audio file"/>
    <m/>
    <m/>
    <n v="7"/>
    <s v="05/03/2020, 23:18"/>
    <m/>
    <m/>
    <x v="0"/>
    <x v="3"/>
  </r>
  <r>
    <s v="3. Aria: Seht, seht! wie reisst, wie bricht, wie fallt (Tenor)"/>
    <s v="Monteverdi Choir, John Eliot Gardiner, Miah Persson, Wilke Brummelstroete, James Oxley, English Baroque Soloists &amp; Jonathan Brown"/>
    <x v="12"/>
    <s v="Ich hab in Gottes Herz und Sinn, BWV 92"/>
    <m/>
    <x v="99"/>
    <m/>
    <m/>
    <m/>
    <s v="Classical"/>
    <n v="6823838"/>
    <n v="169"/>
    <n v="1"/>
    <n v="2"/>
    <n v="14"/>
    <n v="20"/>
    <n v="2009"/>
    <s v="11/03/2015, 20:37"/>
    <s v="21/09/2013, 18:35"/>
    <n v="256"/>
    <n v="44100"/>
    <m/>
    <s v="AAC audio file"/>
    <m/>
    <m/>
    <n v="6"/>
    <s v="08/05/2018, 21:53"/>
    <m/>
    <m/>
    <x v="0"/>
    <x v="3"/>
  </r>
  <r>
    <s v="4. Chorale: Zudem ist Weisheit und Verstand (Alto)"/>
    <s v="Monteverdi Choir, John Eliot Gardiner, English Baroque Soloists, James Oxley, Miah Persson, Wilke Brummelstroete &amp; Jonathan Brown"/>
    <x v="12"/>
    <s v="Ich hab in Gottes Herz und Sinn, BWV 92"/>
    <m/>
    <x v="99"/>
    <m/>
    <m/>
    <m/>
    <s v="Classical"/>
    <n v="7426241"/>
    <n v="187"/>
    <n v="1"/>
    <n v="2"/>
    <n v="15"/>
    <n v="20"/>
    <n v="2009"/>
    <s v="20/02/2015, 22:16"/>
    <s v="21/09/2013, 18:35"/>
    <n v="256"/>
    <n v="44100"/>
    <m/>
    <s v="AAC audio file"/>
    <m/>
    <m/>
    <n v="5"/>
    <s v="22/10/2016, 12:27"/>
    <m/>
    <m/>
    <x v="0"/>
    <x v="3"/>
  </r>
  <r>
    <s v="5. Recitative: Wir wollen nun nicht langer zagen (Tenor)"/>
    <s v="James Oxley, English Baroque Soloists, Jonathan Brown, Wilke Brummelstroete, Monteverdi Choir, Miah Persson &amp; John Eliot Gardiner"/>
    <x v="12"/>
    <s v="Ich hab in Gottes Herz und Sinn, BWV 92"/>
    <m/>
    <x v="99"/>
    <m/>
    <m/>
    <m/>
    <s v="Classical"/>
    <n v="3334542"/>
    <n v="73"/>
    <n v="1"/>
    <n v="2"/>
    <n v="16"/>
    <n v="20"/>
    <n v="2009"/>
    <s v="02/09/2014, 20:50"/>
    <s v="21/09/2013, 18:35"/>
    <n v="256"/>
    <n v="44100"/>
    <m/>
    <s v="AAC audio file"/>
    <m/>
    <m/>
    <n v="7"/>
    <s v="24/07/2017, 22:18"/>
    <m/>
    <m/>
    <x v="0"/>
    <x v="3"/>
  </r>
  <r>
    <s v="6. Aria: Das Sturmen von den rauhen Winden (Bass)"/>
    <s v="Wilke Brummelstroete, John Eliot Gardiner, Miah Persson, English Baroque Soloists, James Oxley, Monteverdi Choir &amp; Jonathan Brown"/>
    <x v="12"/>
    <s v="Ich hab in Gottes Herz und Sinn, BWV 92"/>
    <m/>
    <x v="99"/>
    <m/>
    <m/>
    <m/>
    <s v="Classical"/>
    <n v="10356022"/>
    <n v="260"/>
    <n v="1"/>
    <n v="2"/>
    <n v="17"/>
    <n v="20"/>
    <n v="2009"/>
    <s v="02/09/2014, 20:51"/>
    <s v="21/09/2013, 18:35"/>
    <n v="256"/>
    <n v="44100"/>
    <m/>
    <s v="AAC audio file"/>
    <m/>
    <m/>
    <n v="5"/>
    <s v="15/08/2016, 14:20"/>
    <m/>
    <m/>
    <x v="0"/>
    <x v="3"/>
  </r>
  <r>
    <s v="7. Chorale and Recitative: Ei nun, mein Gott, so fall ich dir (Soprano, Alto, Tenor, Bass)"/>
    <s v="John Eliot Gardiner, Miah Persson, Wilke Brummelstroete, Monteverdi Choir, Jonathan Brown, English Baroque Soloists &amp; James Oxley"/>
    <x v="12"/>
    <s v="Ich hab in Gottes Herz und Sinn, BWV 92"/>
    <m/>
    <x v="99"/>
    <m/>
    <m/>
    <m/>
    <s v="Classical"/>
    <n v="5465736"/>
    <n v="134"/>
    <n v="1"/>
    <n v="2"/>
    <n v="18"/>
    <n v="20"/>
    <n v="2009"/>
    <s v="20/02/2015, 14:59"/>
    <s v="21/09/2013, 18:35"/>
    <n v="256"/>
    <n v="44100"/>
    <m/>
    <s v="AAC audio file"/>
    <m/>
    <m/>
    <n v="6"/>
    <s v="30/10/2016, 08:32"/>
    <m/>
    <m/>
    <x v="0"/>
    <x v="3"/>
  </r>
  <r>
    <s v="Aria"/>
    <s v="Glenn Gould"/>
    <x v="12"/>
    <s v="Goldberg Variations"/>
    <m/>
    <x v="100"/>
    <m/>
    <m/>
    <m/>
    <s v="Classical"/>
    <n v="3024135"/>
    <n v="185"/>
    <n v="1"/>
    <n v="1"/>
    <n v="1"/>
    <n v="32"/>
    <n v="1990"/>
    <s v="22/06/2005, 13:36"/>
    <s v="04/04/2007, 21:24"/>
    <n v="128"/>
    <n v="44100"/>
    <m/>
    <s v="AAC audio file"/>
    <m/>
    <m/>
    <n v="28"/>
    <s v="14/06/2016, 11:03"/>
    <n v="2"/>
    <m/>
    <x v="1"/>
    <x v="4"/>
  </r>
  <r>
    <s v="Goldberg Variations"/>
    <s v="Glenn Gould"/>
    <x v="12"/>
    <s v="Goldberg Variations"/>
    <m/>
    <x v="100"/>
    <m/>
    <m/>
    <m/>
    <s v="Classical"/>
    <n v="50658376"/>
    <n v="3077"/>
    <n v="1"/>
    <n v="1"/>
    <n v="1"/>
    <n v="32"/>
    <n v="1990"/>
    <s v="30/03/2008, 21:18"/>
    <s v="30/03/2008, 15:11"/>
    <n v="128"/>
    <n v="44100"/>
    <m/>
    <s v="AAC audio file"/>
    <m/>
    <m/>
    <n v="24"/>
    <s v="28/06/2020, 17:06"/>
    <m/>
    <m/>
    <x v="1"/>
    <x v="4"/>
  </r>
  <r>
    <s v="Var 1"/>
    <s v="Glenn Gould"/>
    <x v="12"/>
    <s v="Goldberg Variations"/>
    <m/>
    <x v="100"/>
    <m/>
    <m/>
    <m/>
    <s v="Classical"/>
    <n v="1179256"/>
    <n v="70"/>
    <n v="1"/>
    <n v="1"/>
    <n v="2"/>
    <n v="32"/>
    <n v="1990"/>
    <s v="22/06/2005, 13:36"/>
    <s v="04/04/2007, 21:24"/>
    <n v="128"/>
    <n v="44100"/>
    <m/>
    <s v="AAC audio file"/>
    <m/>
    <m/>
    <n v="9"/>
    <s v="06/03/2015, 12:43"/>
    <m/>
    <m/>
    <x v="0"/>
    <x v="4"/>
  </r>
  <r>
    <s v="Var 2"/>
    <s v="Glenn Gould"/>
    <x v="12"/>
    <s v="Goldberg Variations"/>
    <m/>
    <x v="100"/>
    <m/>
    <m/>
    <m/>
    <s v="Classical"/>
    <n v="841392"/>
    <n v="49"/>
    <n v="1"/>
    <n v="1"/>
    <n v="3"/>
    <n v="32"/>
    <n v="1990"/>
    <s v="22/06/2005, 13:36"/>
    <s v="04/04/2007, 21:24"/>
    <n v="128"/>
    <n v="44100"/>
    <m/>
    <s v="AAC audio file"/>
    <m/>
    <m/>
    <n v="17"/>
    <s v="18/11/2017, 13:40"/>
    <m/>
    <m/>
    <x v="1"/>
    <x v="4"/>
  </r>
  <r>
    <s v="Var 3"/>
    <s v="Glenn Gould"/>
    <x v="12"/>
    <s v="Goldberg Variations"/>
    <m/>
    <x v="100"/>
    <m/>
    <m/>
    <m/>
    <s v="Classical"/>
    <n v="1503926"/>
    <n v="90"/>
    <n v="1"/>
    <n v="1"/>
    <n v="4"/>
    <n v="32"/>
    <n v="1990"/>
    <s v="22/06/2005, 13:36"/>
    <s v="04/04/2007, 21:24"/>
    <n v="128"/>
    <n v="44100"/>
    <m/>
    <s v="AAC audio file"/>
    <m/>
    <m/>
    <n v="10"/>
    <s v="04/02/2015, 13:49"/>
    <m/>
    <m/>
    <x v="0"/>
    <x v="4"/>
  </r>
  <r>
    <s v="Var 6 - Canone alla seconda"/>
    <s v="Glenn Gould"/>
    <x v="12"/>
    <s v="Goldberg Variations"/>
    <m/>
    <x v="100"/>
    <m/>
    <m/>
    <m/>
    <s v="Classical"/>
    <n v="694099"/>
    <n v="40"/>
    <n v="1"/>
    <n v="1"/>
    <n v="7"/>
    <n v="32"/>
    <n v="1990"/>
    <s v="22/06/2005, 13:36"/>
    <s v="04/04/2007, 21:24"/>
    <n v="128"/>
    <n v="44100"/>
    <m/>
    <s v="AAC audio file"/>
    <m/>
    <m/>
    <n v="10"/>
    <s v="06/03/2015, 12:44"/>
    <m/>
    <m/>
    <x v="0"/>
    <x v="4"/>
  </r>
  <r>
    <s v="Var 7"/>
    <s v="Glenn Gould"/>
    <x v="12"/>
    <s v="Goldberg Variations"/>
    <m/>
    <x v="100"/>
    <m/>
    <m/>
    <m/>
    <s v="Classical"/>
    <n v="1270319"/>
    <n v="76"/>
    <n v="1"/>
    <n v="1"/>
    <n v="8"/>
    <n v="32"/>
    <n v="1990"/>
    <s v="22/06/2005, 13:37"/>
    <s v="04/04/2007, 21:24"/>
    <n v="128"/>
    <n v="44100"/>
    <m/>
    <s v="AAC audio file"/>
    <m/>
    <m/>
    <n v="13"/>
    <s v="06/03/2015, 12:45"/>
    <m/>
    <m/>
    <x v="0"/>
    <x v="4"/>
  </r>
  <r>
    <s v="Var 9 - Canone alla terza"/>
    <s v="Glenn Gould"/>
    <x v="12"/>
    <s v="Goldberg Variations"/>
    <m/>
    <x v="100"/>
    <m/>
    <m/>
    <m/>
    <s v="Classical"/>
    <n v="1001206"/>
    <n v="59"/>
    <n v="1"/>
    <n v="1"/>
    <n v="10"/>
    <n v="32"/>
    <n v="1990"/>
    <s v="22/06/2005, 13:37"/>
    <s v="04/04/2007, 21:24"/>
    <n v="128"/>
    <n v="44100"/>
    <m/>
    <s v="AAC audio file"/>
    <m/>
    <m/>
    <n v="12"/>
    <s v="15/05/2020, 06:37"/>
    <m/>
    <m/>
    <x v="0"/>
    <x v="4"/>
  </r>
  <r>
    <s v="Var 10"/>
    <s v="Glenn Gould"/>
    <x v="12"/>
    <s v="Goldberg Variations"/>
    <m/>
    <x v="100"/>
    <m/>
    <m/>
    <m/>
    <s v="Classical"/>
    <n v="1082016"/>
    <n v="64"/>
    <n v="1"/>
    <n v="1"/>
    <n v="11"/>
    <n v="32"/>
    <n v="1990"/>
    <s v="22/06/2005, 13:37"/>
    <s v="04/04/2007, 21:24"/>
    <n v="128"/>
    <n v="44100"/>
    <m/>
    <s v="AAC audio file"/>
    <m/>
    <m/>
    <n v="15"/>
    <s v="15/05/2020, 08:02"/>
    <m/>
    <m/>
    <x v="0"/>
    <x v="4"/>
  </r>
  <r>
    <s v="Var 12 - Canone alla quarta"/>
    <s v="Glenn Gould"/>
    <x v="12"/>
    <s v="Goldberg Variations"/>
    <m/>
    <x v="100"/>
    <m/>
    <m/>
    <m/>
    <s v="Classical"/>
    <n v="1618506"/>
    <n v="97"/>
    <n v="1"/>
    <n v="1"/>
    <n v="13"/>
    <n v="32"/>
    <n v="1990"/>
    <s v="22/06/2005, 13:37"/>
    <s v="04/04/2007, 21:24"/>
    <n v="128"/>
    <n v="44100"/>
    <m/>
    <s v="AAC audio file"/>
    <m/>
    <m/>
    <n v="16"/>
    <s v="15/05/2020, 15:14"/>
    <m/>
    <m/>
    <x v="0"/>
    <x v="4"/>
  </r>
  <r>
    <s v="Var 13"/>
    <s v="Glenn Gould"/>
    <x v="12"/>
    <s v="Goldberg Variations"/>
    <m/>
    <x v="100"/>
    <m/>
    <m/>
    <m/>
    <s v="Classical"/>
    <n v="2585476"/>
    <n v="158"/>
    <n v="1"/>
    <n v="1"/>
    <n v="14"/>
    <n v="32"/>
    <n v="1990"/>
    <s v="22/06/2005, 13:37"/>
    <s v="04/04/2007, 21:24"/>
    <n v="128"/>
    <n v="44100"/>
    <m/>
    <s v="AAC audio file"/>
    <m/>
    <m/>
    <n v="11"/>
    <s v="09/11/2014, 13:30"/>
    <m/>
    <m/>
    <x v="0"/>
    <x v="4"/>
  </r>
  <r>
    <s v="Var 14"/>
    <s v="Glenn Gould"/>
    <x v="12"/>
    <s v="Goldberg Variations"/>
    <m/>
    <x v="100"/>
    <m/>
    <m/>
    <m/>
    <s v="Classical"/>
    <n v="1083234"/>
    <n v="64"/>
    <n v="1"/>
    <n v="1"/>
    <n v="15"/>
    <n v="32"/>
    <n v="1990"/>
    <s v="22/06/2005, 13:37"/>
    <s v="04/04/2007, 21:24"/>
    <n v="128"/>
    <n v="44100"/>
    <m/>
    <s v="AAC audio file"/>
    <m/>
    <m/>
    <n v="8"/>
    <s v="09/11/2014, 13:31"/>
    <m/>
    <m/>
    <x v="0"/>
    <x v="4"/>
  </r>
  <r>
    <s v="Var 15 - Canone alla quinta. Andante"/>
    <s v="Glenn Gould"/>
    <x v="12"/>
    <s v="Goldberg Variations"/>
    <m/>
    <x v="100"/>
    <m/>
    <m/>
    <m/>
    <s v="Classical"/>
    <n v="4879969"/>
    <n v="301"/>
    <n v="1"/>
    <n v="1"/>
    <n v="16"/>
    <n v="32"/>
    <n v="1990"/>
    <s v="22/06/2005, 13:38"/>
    <s v="04/04/2007, 21:24"/>
    <n v="128"/>
    <n v="44100"/>
    <m/>
    <s v="AAC audio file"/>
    <m/>
    <m/>
    <n v="24"/>
    <s v="28/06/2020, 17:23"/>
    <m/>
    <m/>
    <x v="1"/>
    <x v="4"/>
  </r>
  <r>
    <s v="Var 16 - Ouverture"/>
    <s v="Glenn Gould"/>
    <x v="12"/>
    <s v="Goldberg Variations"/>
    <m/>
    <x v="100"/>
    <m/>
    <m/>
    <m/>
    <s v="Classical"/>
    <n v="1629588"/>
    <n v="98"/>
    <n v="1"/>
    <n v="1"/>
    <n v="17"/>
    <n v="32"/>
    <n v="1990"/>
    <s v="22/06/2005, 13:38"/>
    <s v="04/04/2007, 21:24"/>
    <n v="128"/>
    <n v="44100"/>
    <m/>
    <s v="AAC audio file"/>
    <m/>
    <m/>
    <n v="10"/>
    <s v="09/11/2014, 14:34"/>
    <m/>
    <m/>
    <x v="0"/>
    <x v="4"/>
  </r>
  <r>
    <s v="Var 17"/>
    <s v="Glenn Gould"/>
    <x v="12"/>
    <s v="Goldberg Variations"/>
    <m/>
    <x v="100"/>
    <m/>
    <m/>
    <m/>
    <s v="Classical"/>
    <n v="917772"/>
    <n v="54"/>
    <n v="1"/>
    <n v="1"/>
    <n v="18"/>
    <n v="32"/>
    <n v="1990"/>
    <s v="22/06/2005, 13:38"/>
    <s v="04/04/2007, 21:24"/>
    <n v="128"/>
    <n v="44100"/>
    <m/>
    <s v="AAC audio file"/>
    <m/>
    <m/>
    <n v="12"/>
    <s v="09/11/2014, 13:31"/>
    <m/>
    <m/>
    <x v="0"/>
    <x v="4"/>
  </r>
  <r>
    <s v="Var 18 -Canone alla sesta"/>
    <s v="Glenn Gould"/>
    <x v="12"/>
    <s v="Goldberg Variations"/>
    <m/>
    <x v="100"/>
    <m/>
    <m/>
    <m/>
    <s v="Classical"/>
    <n v="1059805"/>
    <n v="62"/>
    <n v="1"/>
    <n v="1"/>
    <n v="19"/>
    <n v="32"/>
    <n v="1990"/>
    <s v="22/06/2005, 13:38"/>
    <s v="04/04/2007, 21:24"/>
    <n v="128"/>
    <n v="44100"/>
    <m/>
    <s v="AAC audio file"/>
    <m/>
    <m/>
    <n v="22"/>
    <s v="05/04/2016, 10:39"/>
    <m/>
    <m/>
    <x v="1"/>
    <x v="4"/>
  </r>
  <r>
    <s v="Var 19"/>
    <s v="Glenn Gould"/>
    <x v="12"/>
    <s v="Goldberg Variations"/>
    <m/>
    <x v="100"/>
    <m/>
    <m/>
    <m/>
    <s v="Classical"/>
    <n v="1063956"/>
    <n v="63"/>
    <n v="1"/>
    <n v="1"/>
    <n v="20"/>
    <n v="32"/>
    <n v="1990"/>
    <s v="22/06/2005, 13:38"/>
    <s v="22/06/2005, 13:38"/>
    <n v="128"/>
    <n v="44100"/>
    <m/>
    <s v="AAC audio file"/>
    <m/>
    <m/>
    <n v="24"/>
    <s v="28/06/2020, 17:07"/>
    <m/>
    <m/>
    <x v="1"/>
    <x v="4"/>
  </r>
  <r>
    <s v="Var 21 - Canone alla settima"/>
    <s v="Glenn Gould"/>
    <x v="12"/>
    <s v="Goldberg Variations"/>
    <m/>
    <x v="100"/>
    <m/>
    <m/>
    <m/>
    <s v="Classical"/>
    <n v="2178883"/>
    <n v="132"/>
    <n v="1"/>
    <n v="1"/>
    <n v="22"/>
    <n v="32"/>
    <n v="1990"/>
    <s v="22/06/2005, 13:38"/>
    <s v="04/04/2007, 21:24"/>
    <n v="128"/>
    <n v="44100"/>
    <m/>
    <s v="AAC audio file"/>
    <m/>
    <m/>
    <n v="29"/>
    <s v="04/04/2016, 13:52"/>
    <n v="1"/>
    <m/>
    <x v="1"/>
    <x v="4"/>
  </r>
  <r>
    <s v="Var 22 - Alla breve"/>
    <s v="Glenn Gould"/>
    <x v="12"/>
    <s v="Goldberg Variations"/>
    <m/>
    <x v="100"/>
    <m/>
    <m/>
    <m/>
    <s v="Classical"/>
    <n v="1067555"/>
    <n v="63"/>
    <n v="1"/>
    <n v="1"/>
    <n v="23"/>
    <n v="32"/>
    <n v="1990"/>
    <s v="22/06/2005, 13:39"/>
    <s v="04/04/2007, 21:24"/>
    <n v="128"/>
    <n v="44100"/>
    <m/>
    <s v="AAC audio file"/>
    <m/>
    <m/>
    <n v="10"/>
    <s v="06/03/2015, 12:57"/>
    <m/>
    <m/>
    <x v="0"/>
    <x v="4"/>
  </r>
  <r>
    <s v="Var 23"/>
    <s v="Glenn Gould"/>
    <x v="12"/>
    <s v="Goldberg Variations"/>
    <m/>
    <x v="100"/>
    <m/>
    <m/>
    <m/>
    <s v="Classical"/>
    <n v="975401"/>
    <n v="57"/>
    <n v="1"/>
    <n v="1"/>
    <n v="24"/>
    <n v="32"/>
    <n v="1990"/>
    <s v="22/06/2005, 13:39"/>
    <s v="04/04/2007, 21:24"/>
    <n v="128"/>
    <n v="44100"/>
    <m/>
    <s v="AAC audio file"/>
    <m/>
    <m/>
    <n v="17"/>
    <s v="22/07/2019, 10:40"/>
    <m/>
    <m/>
    <x v="0"/>
    <x v="4"/>
  </r>
  <r>
    <s v="Var 24 - Canone all'ottava"/>
    <s v="Glenn Gould"/>
    <x v="12"/>
    <s v="Goldberg Variations"/>
    <m/>
    <x v="100"/>
    <m/>
    <m/>
    <m/>
    <s v="Classical"/>
    <n v="1717826"/>
    <n v="104"/>
    <n v="1"/>
    <n v="1"/>
    <n v="25"/>
    <n v="32"/>
    <n v="1990"/>
    <s v="22/06/2005, 13:39"/>
    <s v="22/06/2005, 13:39"/>
    <n v="128"/>
    <n v="44100"/>
    <m/>
    <s v="AAC audio file"/>
    <m/>
    <m/>
    <n v="11"/>
    <s v="22/07/2019, 04:43"/>
    <m/>
    <m/>
    <x v="0"/>
    <x v="4"/>
  </r>
  <r>
    <s v="Var 25"/>
    <s v="Glenn Gould"/>
    <x v="12"/>
    <s v="Goldberg Variations"/>
    <m/>
    <x v="100"/>
    <m/>
    <m/>
    <m/>
    <s v="Classical"/>
    <n v="5886631"/>
    <n v="363"/>
    <n v="1"/>
    <n v="1"/>
    <n v="26"/>
    <n v="32"/>
    <n v="1990"/>
    <s v="22/06/2005, 13:39"/>
    <s v="22/06/2005, 13:39"/>
    <n v="128"/>
    <n v="44100"/>
    <m/>
    <s v="AAC audio file"/>
    <m/>
    <m/>
    <n v="20"/>
    <s v="28/06/2020, 17:29"/>
    <m/>
    <m/>
    <x v="1"/>
    <x v="4"/>
  </r>
  <r>
    <s v="Var 26"/>
    <s v="Glenn Gould"/>
    <x v="12"/>
    <s v="Goldberg Variations"/>
    <m/>
    <x v="100"/>
    <m/>
    <m/>
    <m/>
    <s v="Classical"/>
    <n v="882755"/>
    <n v="51"/>
    <n v="1"/>
    <n v="1"/>
    <n v="27"/>
    <n v="32"/>
    <n v="1990"/>
    <s v="22/06/2005, 13:39"/>
    <s v="04/04/2007, 21:24"/>
    <n v="128"/>
    <n v="44100"/>
    <m/>
    <s v="AAC audio file"/>
    <m/>
    <m/>
    <n v="10"/>
    <s v="06/03/2015, 13:06"/>
    <m/>
    <m/>
    <x v="0"/>
    <x v="4"/>
  </r>
  <r>
    <s v="Var 27 - Canone alla nona"/>
    <s v="Glenn Gould"/>
    <x v="12"/>
    <s v="Goldberg Variations"/>
    <m/>
    <x v="100"/>
    <m/>
    <m/>
    <m/>
    <s v="Classical"/>
    <n v="1354625"/>
    <n v="81"/>
    <n v="1"/>
    <n v="1"/>
    <n v="28"/>
    <n v="32"/>
    <n v="1990"/>
    <s v="22/01/2006, 09:00"/>
    <s v="22/06/2005, 13:39"/>
    <n v="128"/>
    <n v="44100"/>
    <m/>
    <s v="AAC audio file"/>
    <m/>
    <m/>
    <n v="8"/>
    <s v="11/07/2017, 22:07"/>
    <m/>
    <m/>
    <x v="0"/>
    <x v="4"/>
  </r>
  <r>
    <s v="Var 28"/>
    <s v="Glenn Gould"/>
    <x v="12"/>
    <s v="Goldberg Variations"/>
    <m/>
    <x v="100"/>
    <m/>
    <m/>
    <m/>
    <s v="Classical"/>
    <n v="1067339"/>
    <n v="63"/>
    <n v="1"/>
    <n v="1"/>
    <n v="29"/>
    <n v="32"/>
    <n v="1990"/>
    <s v="22/06/2005, 13:40"/>
    <s v="04/04/2007, 21:24"/>
    <n v="128"/>
    <n v="44100"/>
    <m/>
    <s v="AAC audio file"/>
    <m/>
    <m/>
    <n v="13"/>
    <s v="05/11/2015, 07:31"/>
    <m/>
    <m/>
    <x v="0"/>
    <x v="4"/>
  </r>
  <r>
    <s v="Var 29"/>
    <s v="Glenn Gould"/>
    <x v="12"/>
    <s v="Goldberg Variations"/>
    <m/>
    <x v="100"/>
    <m/>
    <m/>
    <m/>
    <s v="Classical"/>
    <n v="1044195"/>
    <n v="61"/>
    <n v="1"/>
    <n v="1"/>
    <n v="30"/>
    <n v="32"/>
    <n v="1990"/>
    <s v="22/06/2005, 13:40"/>
    <s v="22/06/2005, 13:40"/>
    <n v="128"/>
    <n v="44100"/>
    <m/>
    <s v="AAC audio file"/>
    <m/>
    <m/>
    <n v="7"/>
    <s v="06/03/2015, 13:07"/>
    <m/>
    <m/>
    <x v="0"/>
    <x v="4"/>
  </r>
  <r>
    <s v="Var 30 - Quodlibet"/>
    <s v="Glenn Gould"/>
    <x v="12"/>
    <s v="Goldberg Variations"/>
    <m/>
    <x v="100"/>
    <m/>
    <m/>
    <m/>
    <s v="Classical"/>
    <n v="1491710"/>
    <n v="89"/>
    <n v="1"/>
    <n v="1"/>
    <n v="31"/>
    <n v="32"/>
    <n v="1990"/>
    <s v="22/06/2005, 13:40"/>
    <s v="22/06/2005, 13:40"/>
    <n v="128"/>
    <n v="44100"/>
    <m/>
    <s v="AAC audio file"/>
    <m/>
    <m/>
    <n v="14"/>
    <s v="22/07/2019, 15:16"/>
    <m/>
    <m/>
    <x v="0"/>
    <x v="4"/>
  </r>
  <r>
    <s v="Aria da capo"/>
    <s v="Glenn Gould"/>
    <x v="12"/>
    <s v="Goldberg Variations"/>
    <m/>
    <x v="100"/>
    <m/>
    <m/>
    <m/>
    <s v="Classical"/>
    <n v="3657262"/>
    <n v="225"/>
    <n v="1"/>
    <n v="1"/>
    <n v="32"/>
    <n v="32"/>
    <n v="1990"/>
    <s v="22/06/2005, 13:40"/>
    <s v="22/06/2005, 13:40"/>
    <n v="128"/>
    <n v="44100"/>
    <m/>
    <s v="AAC audio file"/>
    <m/>
    <m/>
    <n v="20"/>
    <s v="02/05/2016, 14:02"/>
    <n v="1"/>
    <m/>
    <x v="1"/>
    <x v="4"/>
  </r>
  <r>
    <s v="8. Aria: Meinem Hirten bleib ich treu (Soprano)"/>
    <s v="James Oxley, Monteverdi Choir, John Eliot Gardiner, Miah Persson, English Baroque Soloists, Jonathan Brown &amp; Wilke Brummelstroete"/>
    <x v="12"/>
    <s v="Ich hab in Gottes Herz und Sinn, BWV 92"/>
    <m/>
    <x v="99"/>
    <m/>
    <m/>
    <m/>
    <s v="Classical"/>
    <n v="8220177"/>
    <n v="212"/>
    <n v="1"/>
    <n v="2"/>
    <n v="19"/>
    <n v="20"/>
    <n v="2009"/>
    <s v="11/03/2015, 20:51"/>
    <s v="21/09/2013, 18:35"/>
    <n v="256"/>
    <n v="44100"/>
    <m/>
    <s v="AAC audio file"/>
    <m/>
    <m/>
    <n v="6"/>
    <s v="24/10/2016, 13:36"/>
    <n v="1"/>
    <m/>
    <x v="0"/>
    <x v="3"/>
  </r>
  <r>
    <s v="9. Chorale: Soll ich denn auch des Todes Weg"/>
    <s v="James Oxley, Jonathan Brown, English Baroque Soloists, Miah Persson, Wilke Brummelstroete, Monteverdi Choir &amp; John Eliot Gardiner"/>
    <x v="12"/>
    <s v="Ich hab in Gottes Herz und Sinn, BWV 92"/>
    <m/>
    <x v="99"/>
    <m/>
    <m/>
    <m/>
    <s v="Classical"/>
    <n v="3195882"/>
    <n v="80"/>
    <n v="1"/>
    <n v="2"/>
    <n v="20"/>
    <n v="20"/>
    <n v="2009"/>
    <s v="11/03/2015, 20:54"/>
    <s v="21/09/2013, 18:35"/>
    <n v="256"/>
    <n v="44100"/>
    <m/>
    <s v="AAC audio file"/>
    <m/>
    <m/>
    <n v="4"/>
    <s v="25/06/2016, 15:15"/>
    <n v="1"/>
    <m/>
    <x v="0"/>
    <x v="3"/>
  </r>
  <r>
    <s v="I. Aria: Ich Habe Genug, Ich Habe Den Heiland"/>
    <s v="English Baroque Soloists, John Eliot Gardiner &amp; Peter Harvey"/>
    <x v="12"/>
    <s v="Ich Habe Genug, BWV 82"/>
    <m/>
    <x v="101"/>
    <m/>
    <m/>
    <m/>
    <s v="Classical"/>
    <n v="15247201"/>
    <n v="416"/>
    <n v="1"/>
    <n v="1"/>
    <n v="6"/>
    <n v="17"/>
    <n v="2000"/>
    <s v="02/11/2014, 13:55"/>
    <s v="28/09/2013, 21:50"/>
    <n v="256"/>
    <n v="44100"/>
    <m/>
    <s v="AAC audio file"/>
    <m/>
    <m/>
    <n v="9"/>
    <s v="22/07/2019, 17:20"/>
    <m/>
    <m/>
    <x v="0"/>
    <x v="3"/>
  </r>
  <r>
    <s v="II. Recitativo: Ich Habe Genug! Mein Trost Ist Nur Allein"/>
    <s v="English Baroque Soloists, John Eliot Gardiner &amp; Peter Harvey"/>
    <x v="12"/>
    <s v="Ich Habe Genug, BWV 82"/>
    <m/>
    <x v="101"/>
    <m/>
    <m/>
    <m/>
    <s v="Classical"/>
    <n v="2911810"/>
    <n v="66"/>
    <n v="1"/>
    <n v="1"/>
    <n v="7"/>
    <n v="17"/>
    <n v="2000"/>
    <s v="02/11/2014, 14:02"/>
    <s v="28/09/2013, 21:50"/>
    <n v="256"/>
    <n v="44100"/>
    <m/>
    <s v="AAC audio file"/>
    <m/>
    <m/>
    <n v="6"/>
    <s v="02/08/2018, 16:13"/>
    <m/>
    <m/>
    <x v="0"/>
    <x v="3"/>
  </r>
  <r>
    <s v="III. Aria: Schlummert Ein, Ihr Matten Augen"/>
    <s v="English Baroque Soloists, John Eliot Gardiner &amp; Peter Harvey"/>
    <x v="12"/>
    <s v="Ich Habe Genug, BWV 82"/>
    <m/>
    <x v="101"/>
    <m/>
    <m/>
    <m/>
    <s v="Classical"/>
    <n v="24428238"/>
    <n v="671"/>
    <n v="1"/>
    <n v="1"/>
    <n v="8"/>
    <n v="17"/>
    <n v="2000"/>
    <s v="02/11/2014, 14:03"/>
    <s v="28/09/2013, 21:50"/>
    <n v="256"/>
    <n v="44100"/>
    <m/>
    <s v="AAC audio file"/>
    <m/>
    <m/>
    <n v="6"/>
    <s v="02/08/2018, 16:12"/>
    <m/>
    <m/>
    <x v="0"/>
    <x v="3"/>
  </r>
  <r>
    <s v="IV. Recitativo: Mein Gott! Wann Kommt Das Schöne Nun!"/>
    <s v="English Baroque Soloists, John Eliot Gardiner &amp; Peter Harvey"/>
    <x v="12"/>
    <s v="Ich Habe Genug, BWV 82"/>
    <m/>
    <x v="101"/>
    <m/>
    <m/>
    <m/>
    <s v="Classical"/>
    <n v="2113566"/>
    <n v="44"/>
    <n v="1"/>
    <n v="1"/>
    <n v="9"/>
    <n v="17"/>
    <n v="2000"/>
    <s v="02/11/2014, 14:14"/>
    <s v="28/09/2013, 21:50"/>
    <n v="256"/>
    <n v="44100"/>
    <m/>
    <s v="AAC audio file"/>
    <m/>
    <m/>
    <n v="6"/>
    <s v="02/08/2018, 16:01"/>
    <m/>
    <m/>
    <x v="0"/>
    <x v="3"/>
  </r>
  <r>
    <s v="V. Aria: Ich Freue Mich Auf Meinen Tod"/>
    <s v="English Baroque Soloists, John Eliot Gardiner &amp; Peter Harvey"/>
    <x v="12"/>
    <s v="Ich Habe Genug, BWV 82"/>
    <m/>
    <x v="101"/>
    <m/>
    <m/>
    <m/>
    <s v="Classical"/>
    <n v="8168526"/>
    <n v="209"/>
    <n v="1"/>
    <n v="1"/>
    <n v="10"/>
    <n v="17"/>
    <n v="2000"/>
    <s v="02/11/2014, 14:15"/>
    <s v="28/09/2013, 21:50"/>
    <n v="256"/>
    <n v="44100"/>
    <m/>
    <s v="AAC audio file"/>
    <m/>
    <m/>
    <n v="7"/>
    <s v="02/08/2018, 16:17"/>
    <m/>
    <m/>
    <x v="0"/>
    <x v="3"/>
  </r>
  <r>
    <s v="11. Das Lamm, das erwurget ist (Chorus, Soprano, Alto, Tenor, Bass)"/>
    <s v="Monteverdi Choir, John Eliot Gardiner, Katherine Fuge, English Baroque Soloists, Vernon Kirk, Jonathan Brown &amp; Robin Tyson"/>
    <x v="12"/>
    <s v="Ich hatte viel Bekummernis, BWV 21"/>
    <m/>
    <x v="102"/>
    <m/>
    <m/>
    <m/>
    <s v="Classical"/>
    <n v="7390770"/>
    <n v="187"/>
    <n v="2"/>
    <n v="2"/>
    <n v="11"/>
    <n v="20"/>
    <n v="2010"/>
    <s v="13/04/2013, 22:46"/>
    <s v="02/04/2013, 01:02"/>
    <n v="256"/>
    <n v="44100"/>
    <m/>
    <s v="AAC audio file"/>
    <m/>
    <m/>
    <n v="6"/>
    <s v="08/04/2016, 13:09"/>
    <n v="1"/>
    <m/>
    <x v="1"/>
    <x v="3"/>
  </r>
  <r>
    <s v="3. Seufzer, Tränen, Kummer, Not"/>
    <s v="Kathleen Battle, Wynton Marsalis, Etc.; John Nelson: Orchestra Of St. Luke's"/>
    <x v="12"/>
    <s v="Ich Hatte Viel Bekümmernis, BWV 21"/>
    <m/>
    <x v="103"/>
    <m/>
    <m/>
    <m/>
    <s v="Classical"/>
    <n v="4140148"/>
    <n v="254"/>
    <n v="1"/>
    <n v="1"/>
    <n v="20"/>
    <n v="23"/>
    <n v="1992"/>
    <s v="10/05/2013, 18:13"/>
    <s v="30/12/2011, 17:51"/>
    <n v="128"/>
    <n v="44100"/>
    <m/>
    <s v="AAC audio file"/>
    <m/>
    <m/>
    <n v="5"/>
    <s v="02/04/2015, 17:38"/>
    <m/>
    <m/>
    <x v="0"/>
    <x v="3"/>
  </r>
  <r>
    <s v="I. Sinfonia"/>
    <s v="Monteverdi Choir, English Baroque Soloists, John Eliot Gardiner"/>
    <x v="12"/>
    <s v="Ich Liebe Den Höchsten Von Ganzem Gemüte, BWV 174"/>
    <m/>
    <x v="104"/>
    <m/>
    <m/>
    <m/>
    <s v="Classical"/>
    <n v="5383585"/>
    <n v="327"/>
    <n v="2"/>
    <n v="2"/>
    <n v="12"/>
    <n v="16"/>
    <n v="2006"/>
    <s v="19/10/2008, 21:14"/>
    <s v="19/10/2008, 14:59"/>
    <n v="128"/>
    <n v="44100"/>
    <m/>
    <s v="AAC audio file"/>
    <m/>
    <m/>
    <n v="14"/>
    <s v="28/06/2020, 17:53"/>
    <m/>
    <m/>
    <x v="1"/>
    <x v="3"/>
  </r>
  <r>
    <s v="II. Ich Liebe Den Höchsten Von Ganzem Gemüte"/>
    <s v="Monteverdi Choir, English Baroque Soloists, John Eliot Gardiner"/>
    <x v="12"/>
    <s v="Ich Liebe Den Höchsten Von Ganzem Gemüte, BWV 174"/>
    <m/>
    <x v="104"/>
    <m/>
    <m/>
    <m/>
    <s v="Classical"/>
    <n v="8855787"/>
    <n v="539"/>
    <n v="2"/>
    <n v="2"/>
    <n v="13"/>
    <n v="16"/>
    <n v="2006"/>
    <s v="19/10/2008, 21:15"/>
    <s v="19/10/2008, 14:59"/>
    <n v="128"/>
    <n v="44100"/>
    <m/>
    <s v="AAC audio file"/>
    <m/>
    <m/>
    <n v="14"/>
    <s v="15/05/2020, 03:11"/>
    <n v="1"/>
    <m/>
    <x v="0"/>
    <x v="3"/>
  </r>
  <r>
    <s v="III. O Liebe, Welcher Keine Gleich!"/>
    <s v="Monteverdi Choir, English Baroque Soloists, John Eliot Gardiner"/>
    <x v="12"/>
    <s v="Ich Liebe Den Höchsten Von Ganzem Gemüte, BWV 174"/>
    <m/>
    <x v="104"/>
    <m/>
    <m/>
    <m/>
    <s v="Classical"/>
    <n v="1083293"/>
    <n v="67"/>
    <n v="2"/>
    <n v="2"/>
    <n v="14"/>
    <n v="16"/>
    <n v="2006"/>
    <s v="19/10/2008, 21:15"/>
    <s v="19/10/2008, 15:00"/>
    <n v="128"/>
    <n v="44100"/>
    <m/>
    <s v="AAC audio file"/>
    <m/>
    <m/>
    <n v="10"/>
    <s v="31/07/2015, 14:53"/>
    <m/>
    <m/>
    <x v="0"/>
    <x v="3"/>
  </r>
  <r>
    <s v="IV. Aria (B): Greifet Zu"/>
    <s v="Monteverdi Choir, English Baroque Soloists, John Eliot Gardiner"/>
    <x v="12"/>
    <s v="Ich Liebe Den Höchsten Von Ganzem Gemüte, BWV 174"/>
    <m/>
    <x v="104"/>
    <m/>
    <m/>
    <m/>
    <s v="Classical"/>
    <n v="3418779"/>
    <n v="210"/>
    <n v="2"/>
    <n v="2"/>
    <n v="15"/>
    <n v="16"/>
    <n v="2006"/>
    <s v="01/04/2007, 10:31"/>
    <s v="04/04/2007, 21:25"/>
    <n v="128"/>
    <n v="44100"/>
    <m/>
    <s v="AAC audio file"/>
    <m/>
    <m/>
    <n v="9"/>
    <s v="02/02/2015, 09:55"/>
    <m/>
    <m/>
    <x v="0"/>
    <x v="3"/>
  </r>
  <r>
    <s v="V. Coral: Herzlich Lieb Hat Ich Dich, O Herr"/>
    <s v="Monteverdi Choir, English Baroque Soloists, John Eliot Gardiner"/>
    <x v="12"/>
    <s v="Ich Liebe Den Höchsten Von Ganzem Gemüte, BWV 174"/>
    <m/>
    <x v="104"/>
    <m/>
    <m/>
    <m/>
    <s v="Classical"/>
    <n v="1698660"/>
    <n v="104"/>
    <n v="2"/>
    <n v="2"/>
    <n v="16"/>
    <n v="16"/>
    <n v="2006"/>
    <s v="01/04/2007, 10:31"/>
    <s v="04/04/2007, 21:25"/>
    <n v="128"/>
    <n v="44100"/>
    <m/>
    <s v="AAC audio file"/>
    <m/>
    <m/>
    <n v="12"/>
    <s v="22/07/2019, 17:13"/>
    <m/>
    <m/>
    <x v="0"/>
    <x v="3"/>
  </r>
  <r>
    <s v="1. Sinfonia"/>
    <s v="English Baroque Soloists &amp; John Eliot Gardiner"/>
    <x v="12"/>
    <s v="Ich steh mit einem Fuß im Grabe, BWV 156"/>
    <s v="Cantata No. 156, &quot;Ich steh mit einem Fuß im Grabe&quot; BWV 156"/>
    <x v="105"/>
    <m/>
    <m/>
    <m/>
    <s v="Classical"/>
    <n v="5872594"/>
    <n v="161"/>
    <n v="1"/>
    <n v="1"/>
    <n v="17"/>
    <n v="22"/>
    <n v="2000"/>
    <s v="31/05/2015, 21:01"/>
    <s v="09/01/2014, 15:47"/>
    <n v="256"/>
    <n v="44100"/>
    <m/>
    <s v="AAC audio file"/>
    <m/>
    <m/>
    <n v="6"/>
    <s v="11/07/2017, 22:00"/>
    <m/>
    <m/>
    <x v="1"/>
    <x v="3"/>
  </r>
  <r>
    <s v="2. Aria and Chorale: &quot;Ich Steh Mit Einem Fuß Im Grabe&quot;"/>
    <s v="English Baroque Soloists, John Eliot Gardiner, Julian Podger &amp; Monteverdi Choir"/>
    <x v="12"/>
    <s v="Ich steh mit einem Fuß im Grabe, BWV 156"/>
    <s v="Cantata No. 156, &quot;Ich steh mit einem Fuß im Grabe&quot; BWV 156"/>
    <x v="105"/>
    <m/>
    <m/>
    <m/>
    <s v="Classical"/>
    <n v="9999546"/>
    <n v="277"/>
    <n v="1"/>
    <n v="1"/>
    <n v="18"/>
    <n v="22"/>
    <n v="2000"/>
    <s v="31/05/2015, 21:03"/>
    <s v="09/01/2014, 15:47"/>
    <n v="256"/>
    <n v="44100"/>
    <m/>
    <s v="AAC audio file"/>
    <m/>
    <m/>
    <n v="4"/>
    <s v="04/07/2016, 12:57"/>
    <m/>
    <m/>
    <x v="0"/>
    <x v="3"/>
  </r>
  <r>
    <s v="4. Aria: &quot;Herr, Was Du Willt, Soll Mir Gefallen&quot;"/>
    <s v="English Baroque Soloists, John Eliot Gardiner &amp; Sara Mingardo"/>
    <x v="12"/>
    <s v="Ich steh mit einem Fuß im Grabe, BWV 156"/>
    <s v="Cantata No. 156, &quot;Ich steh mit einem Fuß im Grabe&quot; BWV 156"/>
    <x v="105"/>
    <m/>
    <m/>
    <m/>
    <s v="Classical"/>
    <n v="8713774"/>
    <n v="233"/>
    <n v="1"/>
    <n v="1"/>
    <n v="20"/>
    <n v="22"/>
    <n v="2000"/>
    <s v="31/05/2015, 21:09"/>
    <s v="09/01/2014, 15:47"/>
    <n v="256"/>
    <n v="44100"/>
    <m/>
    <s v="AAC audio file"/>
    <m/>
    <m/>
    <n v="4"/>
    <s v="04/07/2016, 13:02"/>
    <m/>
    <m/>
    <x v="0"/>
    <x v="3"/>
  </r>
  <r>
    <s v="6. Chorale: &quot;Herr, Wie Du Willt, So Schick's Mit Mir&quot;"/>
    <s v="English Baroque Soloists, John Eliot Gardiner &amp; Monteverdi Choir"/>
    <x v="12"/>
    <s v="Ich steh mit einem Fuß im Grabe, BWV 156"/>
    <s v="Cantata No. 156, &quot;Ich steh mit einem Fuß im Grabe&quot; BWV 156"/>
    <x v="105"/>
    <m/>
    <m/>
    <m/>
    <s v="Classical"/>
    <n v="3171860"/>
    <n v="88"/>
    <n v="1"/>
    <n v="1"/>
    <n v="22"/>
    <n v="22"/>
    <n v="2000"/>
    <s v="31/05/2015, 21:14"/>
    <s v="09/01/2014, 15:47"/>
    <n v="256"/>
    <n v="44100"/>
    <m/>
    <s v="AAC audio file"/>
    <m/>
    <m/>
    <n v="4"/>
    <s v="04/07/2016, 13:04"/>
    <m/>
    <m/>
    <x v="0"/>
    <x v="3"/>
  </r>
  <r>
    <s v="I. Aria (T): Ihr Menschen, rühmet Gottes Liebe"/>
    <s v="Monteverdi Choir, English Baroque Soloists, John Eliot Gardiner"/>
    <x v="12"/>
    <s v="Ihr Menschen, rühmet Gottes Liebe, BWV 167"/>
    <m/>
    <x v="106"/>
    <m/>
    <m/>
    <m/>
    <s v="Classical"/>
    <n v="3880609"/>
    <n v="239"/>
    <n v="1"/>
    <n v="2"/>
    <n v="1"/>
    <n v="24"/>
    <n v="2000"/>
    <s v="01/04/2007, 10:31"/>
    <s v="04/04/2007, 21:25"/>
    <n v="128"/>
    <n v="44100"/>
    <m/>
    <s v="AAC audio file"/>
    <m/>
    <m/>
    <n v="12"/>
    <s v="15/05/2020, 07:31"/>
    <m/>
    <m/>
    <x v="0"/>
    <x v="3"/>
  </r>
  <r>
    <s v="II. Recitativo (A): Gelobet sei der Herr Gott Israel"/>
    <s v="Monteverdi Choir, English Baroque Soloists, John Eliot Gardiner"/>
    <x v="12"/>
    <s v="Ihr Menschen, rühmet Gottes Liebe, BWV 167"/>
    <m/>
    <x v="106"/>
    <m/>
    <m/>
    <m/>
    <s v="Classical"/>
    <n v="1913314"/>
    <n v="117"/>
    <n v="1"/>
    <n v="2"/>
    <n v="2"/>
    <n v="24"/>
    <n v="2000"/>
    <s v="01/04/2007, 10:31"/>
    <s v="04/04/2007, 21:25"/>
    <n v="128"/>
    <n v="44100"/>
    <m/>
    <s v="AAC audio file"/>
    <m/>
    <m/>
    <n v="10"/>
    <s v="02/05/2017, 17:49"/>
    <m/>
    <m/>
    <x v="0"/>
    <x v="3"/>
  </r>
  <r>
    <s v="III. Aria (S, A): Gottes Wort, das trüget nicht"/>
    <s v="Monteverdi Choir, English Baroque Soloists, John Eliot Gardiner"/>
    <x v="12"/>
    <s v="Ihr Menschen, rühmet Gottes Liebe, BWV 167"/>
    <m/>
    <x v="106"/>
    <m/>
    <m/>
    <m/>
    <s v="Classical"/>
    <n v="8611727"/>
    <n v="531"/>
    <n v="1"/>
    <n v="2"/>
    <n v="3"/>
    <n v="24"/>
    <n v="2000"/>
    <s v="01/04/2007, 10:31"/>
    <s v="04/04/2007, 21:25"/>
    <n v="128"/>
    <n v="44100"/>
    <m/>
    <s v="AAC audio file"/>
    <m/>
    <m/>
    <n v="9"/>
    <s v="02/10/2015, 10:43"/>
    <m/>
    <m/>
    <x v="0"/>
    <x v="3"/>
  </r>
  <r>
    <s v="IV. Recitativo (B): Des Weibes Samen kam"/>
    <s v="Monteverdi Choir, English Baroque Soloists, John Eliot Gardiner"/>
    <x v="12"/>
    <s v="Ihr Menschen, rühmet Gottes Liebe, BWV 167"/>
    <m/>
    <x v="106"/>
    <m/>
    <m/>
    <m/>
    <s v="Classical"/>
    <n v="1097261"/>
    <n v="67"/>
    <n v="1"/>
    <n v="2"/>
    <n v="4"/>
    <n v="24"/>
    <n v="2000"/>
    <s v="01/04/2007, 10:31"/>
    <s v="04/04/2007, 21:25"/>
    <n v="128"/>
    <n v="44100"/>
    <m/>
    <s v="AAC audio file"/>
    <m/>
    <m/>
    <n v="9"/>
    <s v="02/10/2015, 10:44"/>
    <m/>
    <m/>
    <x v="0"/>
    <x v="3"/>
  </r>
  <r>
    <s v="V. Choral: Sei Lob und Preis mit Ehren"/>
    <s v="Monteverdi Choir, English Baroque Soloists, John Eliot Gardiner"/>
    <x v="12"/>
    <s v="Ihr Menschen, rühmet Gottes Liebe, BWV 167"/>
    <m/>
    <x v="106"/>
    <m/>
    <m/>
    <m/>
    <s v="Classical"/>
    <n v="3591225"/>
    <n v="149"/>
    <n v="1"/>
    <n v="2"/>
    <n v="5"/>
    <n v="24"/>
    <n v="2000"/>
    <s v="28/09/2013, 21:40"/>
    <s v="04/04/2007, 21:25"/>
    <n v="192"/>
    <n v="44100"/>
    <m/>
    <s v="MPEG audio file"/>
    <m/>
    <m/>
    <n v="12"/>
    <s v="24/07/2017, 22:20"/>
    <n v="1"/>
    <m/>
    <x v="0"/>
    <x v="3"/>
  </r>
  <r>
    <s v="1. Moderato - Bach: Italian Concerto In F, BWV 971 - 2. Andante - Bach: Italian Concerto In F, BWV 971 - 3. Allegro Vivace"/>
    <s v="Glenn Gould"/>
    <x v="12"/>
    <s v="Italian Concerto In F, BWV 971"/>
    <m/>
    <x v="107"/>
    <m/>
    <m/>
    <m/>
    <s v="Classical"/>
    <n v="13091751"/>
    <n v="790"/>
    <n v="2"/>
    <n v="2"/>
    <n v="7"/>
    <n v="18"/>
    <m/>
    <s v="04/05/2013, 19:48"/>
    <s v="30/12/2011, 15:31"/>
    <n v="128"/>
    <n v="44100"/>
    <m/>
    <s v="AAC audio file"/>
    <m/>
    <m/>
    <n v="5"/>
    <s v="13/11/2014, 15:24"/>
    <m/>
    <m/>
    <x v="0"/>
    <x v="1"/>
  </r>
  <r>
    <s v="1. Aria: Jauchzet Gott in allen Landen"/>
    <s v="Kathleen Battle, Wynton Marsalis; John Nelson: Orchestra Of St. Luke's"/>
    <x v="12"/>
    <s v="Jauchzet Gott in allen Landen! BWV 51"/>
    <m/>
    <x v="108"/>
    <m/>
    <m/>
    <m/>
    <s v="Classical"/>
    <n v="4499831"/>
    <n v="271"/>
    <n v="1"/>
    <n v="1"/>
    <n v="22"/>
    <n v="23"/>
    <n v="1992"/>
    <s v="10/05/2013, 18:23"/>
    <s v="30/12/2011, 17:52"/>
    <n v="128"/>
    <n v="44100"/>
    <m/>
    <s v="AAC audio file"/>
    <m/>
    <m/>
    <n v="7"/>
    <s v="13/08/2015, 15:51"/>
    <n v="2"/>
    <m/>
    <x v="0"/>
    <x v="3"/>
  </r>
  <r>
    <s v="4. Chorale: Sei Lob Und Preis Mit Ehren. Allelujah."/>
    <s v="Kathleen Battle, Wynton Marsalis, Etc.; John Nelson: Orchestra Of St. Luke's"/>
    <x v="12"/>
    <s v="Jauchzet Gott in allen Landen! BWV 51"/>
    <m/>
    <x v="108"/>
    <m/>
    <m/>
    <m/>
    <s v="Classical"/>
    <n v="5895112"/>
    <n v="356"/>
    <n v="1"/>
    <n v="1"/>
    <n v="23"/>
    <n v="23"/>
    <n v="1992"/>
    <s v="10/05/2013, 18:13"/>
    <s v="30/12/2011, 17:52"/>
    <n v="128"/>
    <n v="44100"/>
    <m/>
    <s v="AAC audio file"/>
    <m/>
    <m/>
    <n v="5"/>
    <s v="21/05/2015, 13:19"/>
    <n v="1"/>
    <m/>
    <x v="0"/>
    <x v="3"/>
  </r>
  <r>
    <s v="Erster Teil - Verrat und Gefangennahme"/>
    <s v="Crook, Lika, Schlick, Patriasz, Kendall, Kooy, Collegium Vocale Gent, Orchestre de La Chapelle Royale Paris, Philippe Herreweghe"/>
    <x v="12"/>
    <s v="Johannes Passion, BWV 245"/>
    <m/>
    <x v="109"/>
    <m/>
    <m/>
    <m/>
    <s v="Classical"/>
    <n v="20655999"/>
    <n v="1275"/>
    <n v="1"/>
    <n v="2"/>
    <n v="1"/>
    <n v="20"/>
    <n v="1988"/>
    <s v="01/12/2005, 15:57"/>
    <s v="01/12/2005, 16:43"/>
    <n v="128"/>
    <n v="44100"/>
    <m/>
    <s v="AAC audio file"/>
    <m/>
    <m/>
    <n v="21"/>
    <s v="14/03/2018, 22:10"/>
    <m/>
    <m/>
    <x v="1"/>
    <x v="0"/>
  </r>
  <r>
    <s v="Erster Teil - Verleugnung"/>
    <s v="Crook, Lika, Schlick, Patriasz, Kendall, Kooy, Collegium Vocale Gent, Orchestre de La Chapelle Royale Paris, Philippe Herreweghe"/>
    <x v="12"/>
    <s v="Johannes Passion, BWV 245"/>
    <m/>
    <x v="109"/>
    <m/>
    <m/>
    <m/>
    <s v="Classical"/>
    <n v="14401423"/>
    <n v="888"/>
    <n v="1"/>
    <n v="2"/>
    <n v="8"/>
    <n v="20"/>
    <n v="1988"/>
    <s v="01/12/2005, 15:58"/>
    <s v="01/12/2005, 16:46"/>
    <n v="128"/>
    <n v="44100"/>
    <m/>
    <s v="AAC audio file"/>
    <m/>
    <m/>
    <n v="13"/>
    <s v="19/02/2016, 12:42"/>
    <m/>
    <m/>
    <x v="0"/>
    <x v="3"/>
  </r>
  <r>
    <s v="I. Chorus &quot;Laß Fürstin, laß noch einen Strahl&quot;"/>
    <s v="Amsterdam Baroque Orchestra, Ton Koopman"/>
    <x v="12"/>
    <s v="Laß Fürstin, laß noch einen Strahl, BWV 198"/>
    <m/>
    <x v="110"/>
    <m/>
    <m/>
    <m/>
    <s v="Classical"/>
    <n v="6932366"/>
    <n v="428"/>
    <n v="1"/>
    <n v="3"/>
    <n v="1"/>
    <n v="19"/>
    <n v="1996"/>
    <s v="29/05/2007, 18:48"/>
    <s v="04/11/2006, 11:57"/>
    <n v="128"/>
    <n v="44100"/>
    <m/>
    <s v="AAC audio file"/>
    <m/>
    <m/>
    <n v="14"/>
    <s v="15/05/2020, 15:39"/>
    <m/>
    <m/>
    <x v="0"/>
    <x v="3"/>
  </r>
  <r>
    <s v="II. Recitative (S) &quot;Dein Sachsen, dein bestürztes Meissen&quot;"/>
    <s v="Amsterdam Baroque Orchestra, Ton Koopman"/>
    <x v="12"/>
    <s v="Laß Fürstin, laß noch einen Strahl, BWV 198"/>
    <m/>
    <x v="110"/>
    <m/>
    <m/>
    <m/>
    <s v="Classical"/>
    <n v="1540218"/>
    <n v="92"/>
    <n v="1"/>
    <n v="3"/>
    <n v="2"/>
    <n v="19"/>
    <n v="1996"/>
    <s v="29/05/2007, 18:48"/>
    <s v="04/04/2007, 21:24"/>
    <n v="128"/>
    <n v="44100"/>
    <m/>
    <s v="AAC audio file"/>
    <m/>
    <m/>
    <n v="10"/>
    <s v="20/08/2015, 12:38"/>
    <m/>
    <m/>
    <x v="0"/>
    <x v="3"/>
  </r>
  <r>
    <s v="III. Aria (S) &quot;Verstummt, verstummt, ihr holden Saiten!&quot;"/>
    <s v="Amsterdam Baroque Orchestra, Ton Koopman"/>
    <x v="12"/>
    <s v="Laß Fürstin, laß noch einen Strahl, BWV 198"/>
    <m/>
    <x v="110"/>
    <m/>
    <m/>
    <m/>
    <s v="Classical"/>
    <n v="3813149"/>
    <n v="234"/>
    <n v="1"/>
    <n v="3"/>
    <n v="3"/>
    <n v="19"/>
    <n v="1996"/>
    <s v="29/05/2007, 18:48"/>
    <s v="04/04/2007, 21:24"/>
    <n v="128"/>
    <n v="44100"/>
    <m/>
    <s v="AAC audio file"/>
    <m/>
    <m/>
    <n v="9"/>
    <s v="03/05/2015, 02:35"/>
    <m/>
    <m/>
    <x v="0"/>
    <x v="3"/>
  </r>
  <r>
    <s v="IV. Recitative (A) &quot;Der Glocken bebendes Getön&quot;"/>
    <s v="Amsterdam Baroque Orchestra, Ton Koopman"/>
    <x v="12"/>
    <s v="Laß Fürstin, laß noch einen Strahl, BWV 198"/>
    <m/>
    <x v="110"/>
    <m/>
    <m/>
    <m/>
    <s v="Classical"/>
    <n v="784883"/>
    <n v="45"/>
    <n v="1"/>
    <n v="3"/>
    <n v="4"/>
    <n v="19"/>
    <n v="1996"/>
    <s v="29/05/2007, 18:48"/>
    <s v="04/04/2007, 21:24"/>
    <n v="128"/>
    <n v="44100"/>
    <m/>
    <s v="AAC audio file"/>
    <m/>
    <m/>
    <n v="22"/>
    <s v="01/03/2016, 13:24"/>
    <m/>
    <m/>
    <x v="1"/>
    <x v="3"/>
  </r>
  <r>
    <s v="V. Aria (A) &quot;Wie starb die Heldin so vergnügt!&quot;"/>
    <s v="Amsterdam Baroque Orchestra, Ton Koopman"/>
    <x v="12"/>
    <s v="Laß Fürstin, laß noch einen Strahl, BWV 198"/>
    <m/>
    <x v="110"/>
    <m/>
    <m/>
    <m/>
    <s v="Classical"/>
    <n v="7499181"/>
    <n v="462"/>
    <n v="1"/>
    <n v="3"/>
    <n v="5"/>
    <n v="19"/>
    <n v="1996"/>
    <s v="29/05/2007, 18:48"/>
    <s v="04/04/2007, 21:24"/>
    <n v="128"/>
    <n v="44100"/>
    <m/>
    <s v="AAC audio file"/>
    <m/>
    <m/>
    <n v="9"/>
    <s v="25/05/2015, 10:32"/>
    <m/>
    <m/>
    <x v="0"/>
    <x v="3"/>
  </r>
  <r>
    <s v="VII. Chorus &quot;An dir, du Fürbild grosser Frauen&quot;"/>
    <s v="Amsterdam Baroque Orchestra, Ton Koopman"/>
    <x v="12"/>
    <s v="Laß Fürstin, laß noch einen Strahl, BWV 198"/>
    <m/>
    <x v="110"/>
    <m/>
    <m/>
    <m/>
    <s v="Classical"/>
    <n v="1688660"/>
    <n v="102"/>
    <n v="1"/>
    <n v="3"/>
    <n v="7"/>
    <n v="19"/>
    <n v="1996"/>
    <s v="29/05/2007, 18:48"/>
    <s v="04/04/2007, 21:24"/>
    <n v="128"/>
    <n v="44100"/>
    <m/>
    <s v="AAC audio file"/>
    <m/>
    <m/>
    <n v="12"/>
    <s v="19/02/2016, 13:57"/>
    <m/>
    <m/>
    <x v="0"/>
    <x v="3"/>
  </r>
  <r>
    <s v="VIII. Aria (T) &quot;Der Ewigkeit saphirnes Haus&quot;"/>
    <s v="Amsterdam Baroque Orchestra, Ton Koopman"/>
    <x v="12"/>
    <s v="Laß Fürstin, laß noch einen Strahl, BWV 198"/>
    <m/>
    <x v="110"/>
    <m/>
    <m/>
    <m/>
    <s v="Classical"/>
    <n v="5068438"/>
    <n v="312"/>
    <n v="1"/>
    <n v="3"/>
    <n v="8"/>
    <n v="19"/>
    <n v="1996"/>
    <s v="29/05/2007, 18:48"/>
    <s v="04/11/2006, 12:01"/>
    <n v="128"/>
    <n v="44100"/>
    <m/>
    <s v="AAC audio file"/>
    <m/>
    <m/>
    <n v="9"/>
    <s v="25/04/2014, 12:57"/>
    <m/>
    <m/>
    <x v="0"/>
    <x v="3"/>
  </r>
  <r>
    <s v="X. Chorus &quot;Doch, Königin! du stirbest nicht&quot;"/>
    <s v="Amsterdam Baroque Orchestra, Ton Koopman"/>
    <x v="12"/>
    <s v="Laß Fürstin, laß noch einen Strahl, BWV 198"/>
    <m/>
    <x v="110"/>
    <m/>
    <m/>
    <m/>
    <s v="Classical"/>
    <n v="6371887"/>
    <n v="393"/>
    <n v="1"/>
    <n v="3"/>
    <n v="10"/>
    <n v="19"/>
    <n v="1996"/>
    <s v="29/05/2007, 18:48"/>
    <s v="04/04/2007, 21:24"/>
    <n v="128"/>
    <n v="44100"/>
    <m/>
    <s v="AAC audio file"/>
    <m/>
    <m/>
    <n v="11"/>
    <s v="11/06/2015, 21:30"/>
    <m/>
    <m/>
    <x v="0"/>
    <x v="3"/>
  </r>
  <r>
    <s v="Johann Sebastian Bach: Sonate c-moll für Laute und Cembalo"/>
    <s v="Konrad &amp; Thomas Ragossnig"/>
    <x v="12"/>
    <s v="Laute / Gitarre &amp; Cembalo"/>
    <m/>
    <x v="111"/>
    <m/>
    <m/>
    <m/>
    <s v="Classical"/>
    <n v="21488356"/>
    <n v="656"/>
    <m/>
    <m/>
    <n v="2"/>
    <n v="5"/>
    <m/>
    <s v="20/06/2012, 17:33"/>
    <s v="18/12/2011, 18:09"/>
    <n v="256"/>
    <n v="44100"/>
    <m/>
    <s v="AAC audio file"/>
    <m/>
    <m/>
    <n v="5"/>
    <s v="28/02/2015, 11:47"/>
    <m/>
    <m/>
    <x v="0"/>
    <x v="1"/>
  </r>
  <r>
    <s v="1. Aria: Leichtgesinnte Flattergeister (Bass)"/>
    <s v="James Gilchrist, Monteverdi Choir, Angharad Gruffydd Jones, English Baroque Soloists, Robin Tyson, Stephan Loges &amp; John Eliot Gardiner"/>
    <x v="12"/>
    <s v="Leichtgesinnte Flattergeister, BWV 181"/>
    <m/>
    <x v="112"/>
    <m/>
    <m/>
    <m/>
    <s v="Classical"/>
    <n v="6624232"/>
    <n v="165"/>
    <n v="2"/>
    <n v="2"/>
    <n v="6"/>
    <n v="16"/>
    <n v="2009"/>
    <s v="31/05/2015, 21:35"/>
    <s v="21/09/2013, 18:35"/>
    <n v="256"/>
    <n v="44100"/>
    <m/>
    <s v="AAC audio file"/>
    <m/>
    <m/>
    <n v="7"/>
    <s v="31/05/2015, 15:38"/>
    <m/>
    <m/>
    <x v="0"/>
    <x v="3"/>
  </r>
  <r>
    <s v="3. Aria: Der schadlichen Dornen unendliche Zahl (Tenor)"/>
    <s v="James Gilchrist, English Baroque Soloists, Angharad Gruffydd Jones, Stephan Loges, Robin Tyson, Monteverdi Choir &amp; John Eliot Gardiner"/>
    <x v="12"/>
    <s v="Leichtgesinnte Flattergeister, BWV 181"/>
    <m/>
    <x v="112"/>
    <m/>
    <m/>
    <m/>
    <s v="Classical"/>
    <n v="6271488"/>
    <n v="156"/>
    <n v="2"/>
    <n v="2"/>
    <n v="8"/>
    <n v="16"/>
    <n v="2009"/>
    <s v="13/11/2013, 20:54"/>
    <s v="21/09/2013, 18:35"/>
    <n v="256"/>
    <n v="44100"/>
    <m/>
    <s v="AAC audio file"/>
    <m/>
    <m/>
    <n v="9"/>
    <s v="04/07/2016, 12:49"/>
    <m/>
    <m/>
    <x v="0"/>
    <x v="3"/>
  </r>
  <r>
    <s v="5. Lass, Hochster, uns zu allen Zeiten (Chorus)"/>
    <s v="Monteverdi Choir, John Eliot Gardiner, Angharad Gruffydd Jones, English Baroque Soloists, Stephan Loges, Robin Tyson &amp; James Gilchrist"/>
    <x v="12"/>
    <s v="Leichtgesinnte Flattergeister, BWV 181"/>
    <m/>
    <x v="112"/>
    <m/>
    <m/>
    <m/>
    <s v="Classical"/>
    <n v="9810812"/>
    <n v="253"/>
    <n v="2"/>
    <n v="2"/>
    <n v="10"/>
    <n v="16"/>
    <n v="2009"/>
    <s v="13/11/2013, 20:54"/>
    <s v="21/09/2013, 18:35"/>
    <n v="256"/>
    <n v="44100"/>
    <m/>
    <s v="AAC audio file"/>
    <m/>
    <m/>
    <n v="5"/>
    <s v="20/02/2015, 13:04"/>
    <m/>
    <m/>
    <x v="0"/>
    <x v="3"/>
  </r>
  <r>
    <s v="1. Praeludium: Fugue; 2. Sarabande; 3. Gigue, Double"/>
    <s v="John Williams"/>
    <x v="12"/>
    <s v="Lute Partita In C Minor, BWV 997"/>
    <m/>
    <x v="113"/>
    <m/>
    <m/>
    <m/>
    <s v="Classical"/>
    <n v="16950560"/>
    <n v="1024"/>
    <n v="1"/>
    <n v="1"/>
    <n v="7"/>
    <n v="21"/>
    <n v="1725"/>
    <s v="04/12/2013, 20:14"/>
    <s v="30/12/2011, 18:33"/>
    <n v="128"/>
    <n v="44100"/>
    <m/>
    <s v="AAC audio file"/>
    <m/>
    <m/>
    <n v="9"/>
    <s v="15/05/2020, 05:40"/>
    <m/>
    <m/>
    <x v="0"/>
    <x v="1"/>
  </r>
  <r>
    <s v="1. Praludium: Presto; 2. Allemande; 3. Courante; 4. Sarabande"/>
    <s v="John Williams"/>
    <x v="12"/>
    <s v="Lute Suite In E Minor, BWV 996"/>
    <m/>
    <x v="114"/>
    <m/>
    <m/>
    <m/>
    <s v="Classical"/>
    <n v="14235482"/>
    <n v="858"/>
    <n v="1"/>
    <n v="1"/>
    <n v="1"/>
    <n v="21"/>
    <n v="1725"/>
    <s v="04/12/2013, 20:14"/>
    <s v="30/12/2011, 18:30"/>
    <n v="128"/>
    <n v="44100"/>
    <m/>
    <s v="AAC audio file"/>
    <m/>
    <m/>
    <n v="5"/>
    <s v="29/10/2015, 14:25"/>
    <m/>
    <m/>
    <x v="0"/>
    <x v="1"/>
  </r>
  <r>
    <s v="1. Praeludium: Presto; 2. Allemande; 3. Courante; 4. Sarabande"/>
    <s v="John Williams"/>
    <x v="12"/>
    <s v="Lute Suite In G Minor, BWV 995"/>
    <m/>
    <x v="115"/>
    <m/>
    <m/>
    <m/>
    <s v="Classical"/>
    <n v="20748209"/>
    <n v="1249"/>
    <n v="1"/>
    <n v="1"/>
    <n v="16"/>
    <n v="21"/>
    <n v="1725"/>
    <s v="04/12/2013, 20:15"/>
    <s v="30/12/2011, 18:37"/>
    <n v="128"/>
    <n v="44100"/>
    <m/>
    <s v="AAC audio file"/>
    <m/>
    <m/>
    <n v="6"/>
    <s v="12/06/2016, 16:44"/>
    <m/>
    <m/>
    <x v="0"/>
    <x v="1"/>
  </r>
  <r>
    <s v="6. Chorale: Drum so laßt uns immerdar (Chorus)"/>
    <s v="Robin Tyson, James Gilchrist, Joanne Lunn, Monteverdi Choir, Peter Harvey, John Eliot Gardiner &amp; English Baroque Soloists"/>
    <x v="12"/>
    <s v="Mache dich, mein Geist, bereit, BWV 115"/>
    <m/>
    <x v="116"/>
    <m/>
    <m/>
    <m/>
    <s v="Classical"/>
    <n v="2468362"/>
    <n v="55"/>
    <n v="1"/>
    <n v="2"/>
    <n v="17"/>
    <n v="22"/>
    <n v="2010"/>
    <s v="21/10/2013, 18:51"/>
    <s v="21/09/2013, 18:30"/>
    <n v="256"/>
    <n v="44100"/>
    <m/>
    <s v="AAC audio file"/>
    <m/>
    <m/>
    <n v="8"/>
    <s v="01/11/2015, 10:37"/>
    <m/>
    <m/>
    <x v="0"/>
    <x v="3"/>
  </r>
  <r>
    <s v="I. Recitativo - &quot;Mein Herze Schwimmt Im Blut&quot;"/>
    <s v="English Baroque Soloists, John Eliot Gardiner &amp; Magdalena Kozená"/>
    <x v="12"/>
    <s v="Mein Herze Schwimmt Im Blut, BWV 199"/>
    <s v="Cantata No. 199 &quot;Mein Herze Schwimmt Im Blut&quot;, BWV 199"/>
    <x v="117"/>
    <m/>
    <m/>
    <m/>
    <s v="Classical"/>
    <n v="4445113"/>
    <n v="119"/>
    <n v="1"/>
    <n v="1"/>
    <n v="7"/>
    <n v="22"/>
    <n v="2000"/>
    <s v="30/07/2013, 00:23"/>
    <s v="27/07/2013, 19:58"/>
    <n v="256"/>
    <n v="44100"/>
    <m/>
    <s v="AAC audio file"/>
    <m/>
    <m/>
    <n v="5"/>
    <s v="19/05/2015, 12:47"/>
    <m/>
    <m/>
    <x v="0"/>
    <x v="3"/>
  </r>
  <r>
    <s v="III. Recitativo: &quot;Doch Gott Muss Mir Genädig Sein&quot;"/>
    <s v="English Baroque Soloists, John Eliot Gardiner &amp; Magdalena Kozená"/>
    <x v="12"/>
    <s v="Mein Herze Schwimmt Im Blut, BWV 199"/>
    <s v="Cantata No. 199 &quot;Mein Herze Schwimmt Im Blut&quot;, BWV 199"/>
    <x v="117"/>
    <m/>
    <m/>
    <m/>
    <s v="Classical"/>
    <n v="2467482"/>
    <n v="58"/>
    <n v="1"/>
    <n v="1"/>
    <n v="9"/>
    <n v="22"/>
    <n v="2000"/>
    <s v="19/05/2015, 18:55"/>
    <s v="27/07/2013, 19:58"/>
    <n v="256"/>
    <n v="44100"/>
    <m/>
    <s v="AAC audio file"/>
    <m/>
    <m/>
    <n v="5"/>
    <s v="19/05/2015, 12:56"/>
    <n v="1"/>
    <m/>
    <x v="0"/>
    <x v="3"/>
  </r>
  <r>
    <s v="IV. Aria - &quot;Tief Gebückt Und Volle Reue&quot;"/>
    <s v="English Baroque Soloists, John Eliot Gardiner &amp; Magdalena Kozená"/>
    <x v="12"/>
    <s v="Mein Herze Schwimmt Im Blut, BWV 199"/>
    <s v="Cantata No. 199 &quot;Mein Herze Schwimmt Im Blut&quot;, BWV 199"/>
    <x v="117"/>
    <m/>
    <m/>
    <m/>
    <s v="Classical"/>
    <n v="18512474"/>
    <n v="543"/>
    <n v="1"/>
    <n v="1"/>
    <n v="10"/>
    <n v="22"/>
    <n v="2000"/>
    <s v="19/05/2015, 18:56"/>
    <s v="27/07/2013, 19:58"/>
    <n v="256"/>
    <n v="44100"/>
    <m/>
    <s v="AAC audio file"/>
    <m/>
    <m/>
    <n v="5"/>
    <s v="30/10/2016, 08:01"/>
    <m/>
    <m/>
    <x v="0"/>
    <x v="3"/>
  </r>
  <r>
    <s v="VI. Chorale - Ich Dein Betrübtes Kind"/>
    <s v="English Baroque Soloists, John Eliot Gardiner &amp; Magdalena Kozená"/>
    <x v="12"/>
    <s v="Mein Herze Schwimmt Im Blut, BWV 199"/>
    <s v="Cantata No. 199 &quot;Mein Herze Schwimmt Im Blut&quot;, BWV 199"/>
    <x v="117"/>
    <m/>
    <m/>
    <m/>
    <s v="Classical"/>
    <n v="4172888"/>
    <n v="111"/>
    <n v="1"/>
    <n v="1"/>
    <n v="12"/>
    <n v="22"/>
    <n v="2000"/>
    <s v="20/02/2015, 01:04"/>
    <s v="27/07/2013, 19:58"/>
    <n v="256"/>
    <n v="44100"/>
    <m/>
    <s v="AAC audio file"/>
    <m/>
    <m/>
    <n v="10"/>
    <s v="16/05/2020, 01:44"/>
    <n v="1"/>
    <m/>
    <x v="0"/>
    <x v="3"/>
  </r>
  <r>
    <s v="VII. Recitativo: Ich Lege Mich In Diese Wunden"/>
    <s v="English Baroque Soloists, John Eliot Gardiner &amp; Magdalena Kozená"/>
    <x v="12"/>
    <s v="Mein Herze Schwimmt Im Blut, BWV 199"/>
    <s v="Cantata No. 199 &quot;Mein Herze Schwimmt Im Blut&quot;, BWV 199"/>
    <x v="117"/>
    <m/>
    <m/>
    <m/>
    <s v="Classical"/>
    <n v="2072290"/>
    <n v="46"/>
    <n v="1"/>
    <n v="1"/>
    <n v="13"/>
    <n v="22"/>
    <n v="2000"/>
    <s v="19/05/2015, 19:05"/>
    <s v="27/07/2013, 19:58"/>
    <n v="256"/>
    <n v="44100"/>
    <m/>
    <s v="AAC audio file"/>
    <m/>
    <m/>
    <n v="5"/>
    <s v="19/05/2015, 13:06"/>
    <m/>
    <m/>
    <x v="0"/>
    <x v="3"/>
  </r>
  <r>
    <s v="VIII. Aria - &quot;Wie Freudig Ist Mein Herz&quot;"/>
    <s v="English Baroque Soloists, John Eliot Gardiner &amp; Magdalena Kozená"/>
    <x v="12"/>
    <s v="Mein Herze Schwimmt Im Blut, BWV 199"/>
    <s v="Cantata No. 199 &quot;Mein Herze Schwimmt Im Blut&quot;, BWV 199"/>
    <x v="117"/>
    <m/>
    <m/>
    <m/>
    <s v="Classical"/>
    <n v="4460858"/>
    <n v="119"/>
    <n v="1"/>
    <n v="1"/>
    <n v="14"/>
    <n v="22"/>
    <n v="2000"/>
    <s v="19/05/2015, 19:06"/>
    <s v="27/07/2013, 19:58"/>
    <n v="256"/>
    <n v="44100"/>
    <m/>
    <s v="AAC audio file"/>
    <m/>
    <m/>
    <n v="6"/>
    <s v="18/11/2017, 13:46"/>
    <m/>
    <m/>
    <x v="0"/>
    <x v="3"/>
  </r>
  <r>
    <s v="II. Aria: &quot;Stumme Seufer, Stille Klagen&quot;"/>
    <s v="English Baroque Soloists, John Eliot Gardiner &amp; Magdalena Kozená"/>
    <x v="12"/>
    <s v="Mein Herze Schwimmt Im Blut, BWV 199"/>
    <m/>
    <x v="118"/>
    <m/>
    <m/>
    <m/>
    <s v="Classical"/>
    <n v="16416407"/>
    <n v="480"/>
    <n v="1"/>
    <n v="1"/>
    <n v="8"/>
    <n v="22"/>
    <n v="2000"/>
    <s v="19/05/2015, 18:47"/>
    <s v="27/07/2013, 19:58"/>
    <n v="256"/>
    <n v="44100"/>
    <m/>
    <s v="AAC audio file"/>
    <m/>
    <m/>
    <n v="5"/>
    <s v="19/05/2015, 12:55"/>
    <m/>
    <m/>
    <x v="0"/>
    <x v="3"/>
  </r>
  <r>
    <s v="7. Chorale: Lob un Preis sei Gott dem Vater und dem Sohn"/>
    <s v="James Gilchrist, Lisa Larsson, John Eliot Gardiner, Daniel Taylor, English Baroque Soloists, Stephen Varcoe &amp; Monteverdi Choir"/>
    <x v="12"/>
    <s v="Meine Seel erhebt den Herren, BWV 10"/>
    <m/>
    <x v="119"/>
    <m/>
    <m/>
    <m/>
    <s v="Classical"/>
    <n v="2755559"/>
    <n v="62"/>
    <n v="1"/>
    <n v="2"/>
    <n v="13"/>
    <n v="28"/>
    <n v="2010"/>
    <s v="10/05/2013, 18:25"/>
    <s v="02/04/2013, 01:02"/>
    <n v="256"/>
    <n v="44100"/>
    <m/>
    <s v="AAC audio file"/>
    <m/>
    <m/>
    <n v="6"/>
    <s v="07/03/2020, 17:47"/>
    <m/>
    <m/>
    <x v="0"/>
    <x v="3"/>
  </r>
  <r>
    <s v="Agnus Dei"/>
    <s v="Andreas Scholl"/>
    <x v="12"/>
    <s v="Messe en Si mineur"/>
    <m/>
    <x v="120"/>
    <m/>
    <m/>
    <m/>
    <s v="Classical"/>
    <n v="6293632"/>
    <n v="389"/>
    <m/>
    <m/>
    <n v="2"/>
    <n v="7"/>
    <m/>
    <s v="01/12/2005, 15:24"/>
    <s v="01/12/2005, 15:37"/>
    <n v="128"/>
    <n v="44100"/>
    <m/>
    <s v="AAC audio file"/>
    <m/>
    <m/>
    <n v="9"/>
    <s v="28/03/2015, 14:12"/>
    <m/>
    <m/>
    <x v="0"/>
    <x v="1"/>
  </r>
  <r>
    <s v="I. Chorus: &quot;Mit Fried Und Freud Ich Fahr Dahin&quot;"/>
    <s v="English Baroque Soloists, John Eliot Gardiner &amp; Monteverdi Choir"/>
    <x v="12"/>
    <s v="Mit Fried Und Freud Ich Fahr Dahin, BWV 125"/>
    <m/>
    <x v="121"/>
    <m/>
    <m/>
    <m/>
    <s v="Classical"/>
    <n v="10849189"/>
    <n v="296"/>
    <n v="1"/>
    <n v="1"/>
    <n v="11"/>
    <n v="17"/>
    <n v="2000"/>
    <s v="02/09/2014, 23:25"/>
    <s v="28/09/2013, 21:50"/>
    <n v="256"/>
    <n v="44100"/>
    <m/>
    <s v="AAC audio file"/>
    <m/>
    <m/>
    <n v="7"/>
    <s v="23/07/2020, 23:41"/>
    <m/>
    <m/>
    <x v="1"/>
    <x v="3"/>
  </r>
  <r>
    <s v="II. Aria: &quot;Ich Will Auch Mit Gebrochnen Augen&quot;"/>
    <s v="English Baroque Soloists, John Eliot Gardiner &amp; Robin Tyson"/>
    <x v="12"/>
    <s v="Mit Fried Und Freud Ich Fahr Dahin, BWV 125"/>
    <m/>
    <x v="121"/>
    <m/>
    <m/>
    <m/>
    <s v="Classical"/>
    <n v="22340815"/>
    <n v="626"/>
    <n v="1"/>
    <n v="1"/>
    <n v="12"/>
    <n v="17"/>
    <n v="2000"/>
    <s v="02/11/2014, 15:04"/>
    <s v="28/09/2013, 21:50"/>
    <n v="256"/>
    <n v="44100"/>
    <m/>
    <s v="AAC audio file"/>
    <m/>
    <m/>
    <n v="5"/>
    <s v="23/07/2020, 23:52"/>
    <m/>
    <m/>
    <x v="1"/>
    <x v="3"/>
  </r>
  <r>
    <s v="III. Recitative &amp; Chorale: &quot;O Wunder, Daß Ein Herz&quot;"/>
    <s v="English Baroque Soloists, John Eliot Gardiner &amp; Peter Harvey"/>
    <x v="12"/>
    <s v="Mit Fried Und Freud Ich Fahr Dahin, BWV 125"/>
    <m/>
    <x v="121"/>
    <m/>
    <m/>
    <m/>
    <s v="Classical"/>
    <n v="4859213"/>
    <n v="118"/>
    <n v="1"/>
    <n v="1"/>
    <n v="13"/>
    <n v="17"/>
    <n v="2000"/>
    <s v="02/11/2014, 15:14"/>
    <s v="28/09/2013, 21:50"/>
    <n v="256"/>
    <n v="44100"/>
    <m/>
    <s v="AAC audio file"/>
    <m/>
    <m/>
    <n v="5"/>
    <s v="23/07/2020, 23:54"/>
    <m/>
    <m/>
    <x v="1"/>
    <x v="3"/>
  </r>
  <r>
    <s v="IV. Aria (Duet): &quot;Ein Unbegreiflich Licht&quot;"/>
    <s v="English Baroque Soloists, John Eliot Gardiner, Peter Harvey &amp; Steve Davislim"/>
    <x v="12"/>
    <s v="Mit Fried Und Freud Ich Fahr Dahin, BWV 125"/>
    <m/>
    <x v="121"/>
    <m/>
    <m/>
    <m/>
    <s v="Classical"/>
    <n v="10566574"/>
    <n v="275"/>
    <n v="1"/>
    <n v="1"/>
    <n v="14"/>
    <n v="17"/>
    <n v="2000"/>
    <s v="02/11/2014, 15:16"/>
    <s v="28/09/2013, 21:50"/>
    <n v="256"/>
    <n v="44100"/>
    <m/>
    <s v="AAC audio file"/>
    <m/>
    <m/>
    <n v="5"/>
    <s v="23/07/2020, 23:58"/>
    <m/>
    <m/>
    <x v="1"/>
    <x v="3"/>
  </r>
  <r>
    <s v="V. Recitative: &quot;O Unerschöpfter Schatz Der Güte&quot;"/>
    <s v="English Baroque Soloists, John Eliot Gardiner &amp; Robin Tyson"/>
    <x v="12"/>
    <s v="Mit Fried Und Freud Ich Fahr Dahin, BWV 125"/>
    <m/>
    <x v="121"/>
    <m/>
    <m/>
    <m/>
    <s v="Classical"/>
    <n v="2041792"/>
    <n v="40"/>
    <n v="1"/>
    <n v="1"/>
    <n v="15"/>
    <n v="17"/>
    <n v="2000"/>
    <s v="02/11/2014, 15:21"/>
    <s v="28/09/2013, 21:50"/>
    <n v="256"/>
    <n v="44100"/>
    <m/>
    <s v="AAC audio file"/>
    <m/>
    <m/>
    <n v="6"/>
    <s v="23/07/2020, 23:59"/>
    <m/>
    <m/>
    <x v="1"/>
    <x v="3"/>
  </r>
  <r>
    <s v="VI. Chorale: &quot;Er Ist Das Heil Und Selge Licht&quot;"/>
    <s v="English Baroque Soloists, John Eliot Gardiner &amp; Monteverdi Choir"/>
    <x v="12"/>
    <s v="Mit Fried Und Freud Ich Fahr Dahin, BWV 125"/>
    <m/>
    <x v="121"/>
    <m/>
    <m/>
    <m/>
    <s v="Classical"/>
    <n v="1926636"/>
    <n v="39"/>
    <n v="1"/>
    <n v="1"/>
    <n v="16"/>
    <n v="17"/>
    <n v="2000"/>
    <s v="02/11/2014, 15:21"/>
    <s v="28/09/2013, 21:50"/>
    <n v="256"/>
    <n v="44100"/>
    <m/>
    <s v="AAC audio file"/>
    <m/>
    <m/>
    <n v="6"/>
    <s v="24/07/2020, 00:00"/>
    <n v="1"/>
    <m/>
    <x v="1"/>
    <x v="3"/>
  </r>
  <r>
    <s v="1. Nimm, was dein ist, und gehe hin (Chorus)"/>
    <s v="Wilke Brummelstroete, Monteverdi Choir, John Eliot Gardiner, English Baroque Soloists, Miah Persson &amp; James Oxley"/>
    <x v="12"/>
    <s v="Nimm was dein ist, und gehe hin, BWV 144"/>
    <m/>
    <x v="122"/>
    <m/>
    <m/>
    <m/>
    <s v="Classical"/>
    <n v="4171077"/>
    <n v="98"/>
    <n v="1"/>
    <n v="2"/>
    <n v="1"/>
    <n v="20"/>
    <n v="2009"/>
    <s v="26/10/2015, 15:47"/>
    <s v="21/09/2013, 18:35"/>
    <n v="256"/>
    <n v="44100"/>
    <m/>
    <s v="AAC audio file"/>
    <m/>
    <m/>
    <n v="7"/>
    <s v="01/09/2017, 18:22"/>
    <m/>
    <m/>
    <x v="0"/>
    <x v="3"/>
  </r>
  <r>
    <s v="2. Aria: Murre nicht, lieber Christ (Alto)"/>
    <s v="James Oxley, Monteverdi Choir, Wilke Brummelstroete, Miah Persson, John Eliot Gardiner &amp; English Baroque Soloists"/>
    <x v="12"/>
    <s v="Nimm was dein ist, und gehe hin, BWV 144"/>
    <m/>
    <x v="122"/>
    <m/>
    <m/>
    <m/>
    <s v="Classical"/>
    <n v="12273898"/>
    <n v="319"/>
    <n v="1"/>
    <n v="2"/>
    <n v="2"/>
    <n v="20"/>
    <n v="2009"/>
    <s v="26/01/2015, 20:34"/>
    <s v="21/09/2013, 18:35"/>
    <n v="256"/>
    <n v="44100"/>
    <m/>
    <s v="AAC audio file"/>
    <m/>
    <m/>
    <n v="5"/>
    <s v="29/10/2016, 09:50"/>
    <m/>
    <m/>
    <x v="0"/>
    <x v="3"/>
  </r>
  <r>
    <s v="3. Chorale: Was Gott tut, das ist wohlgetan (Chorus)"/>
    <s v="Wilke Brummelstroete, Monteverdi Choir, English Baroque Soloists, Miah Persson, John Eliot Gardiner &amp; James Oxley"/>
    <x v="12"/>
    <s v="Nimm was dein ist, und gehe hin, BWV 144"/>
    <m/>
    <x v="122"/>
    <m/>
    <m/>
    <m/>
    <s v="Classical"/>
    <n v="2204671"/>
    <n v="46"/>
    <n v="1"/>
    <n v="2"/>
    <n v="3"/>
    <n v="20"/>
    <n v="2009"/>
    <s v="26/10/2015, 15:48"/>
    <s v="21/09/2013, 18:35"/>
    <n v="256"/>
    <n v="44100"/>
    <m/>
    <s v="AAC audio file"/>
    <m/>
    <m/>
    <n v="5"/>
    <s v="26/10/2015, 10:49"/>
    <n v="2"/>
    <m/>
    <x v="0"/>
    <x v="3"/>
  </r>
  <r>
    <s v="5. Aria: Genugsamkeit ist ein Schatz in diesem Leben (Soprano)"/>
    <s v="Wilke Brummelstroete, Monteverdi Choir, English Baroque Soloists, Miah Persson, John Eliot Gardiner &amp; James Oxley"/>
    <x v="12"/>
    <s v="Nimm was dein ist, und gehe hin, BWV 144"/>
    <m/>
    <x v="122"/>
    <m/>
    <m/>
    <m/>
    <s v="Classical"/>
    <n v="7133448"/>
    <n v="173"/>
    <n v="1"/>
    <n v="2"/>
    <n v="5"/>
    <n v="20"/>
    <n v="2009"/>
    <s v="26/01/2015, 20:39"/>
    <s v="21/09/2013, 18:35"/>
    <n v="256"/>
    <n v="44100"/>
    <m/>
    <s v="AAC audio file"/>
    <m/>
    <m/>
    <n v="5"/>
    <s v="26/01/2015, 14:42"/>
    <m/>
    <m/>
    <x v="0"/>
    <x v="3"/>
  </r>
  <r>
    <s v="6. Chorale: Was mein Gott will, das gscheh allzeit (Chorus)"/>
    <s v="Miah Persson, Wilke Brummelstroete, John Eliot Gardiner, James Oxley, Monteverdi Choir &amp; English Baroque Soloists"/>
    <x v="12"/>
    <s v="Nimm was dein ist, und gehe hin, BWV 144"/>
    <m/>
    <x v="122"/>
    <m/>
    <m/>
    <m/>
    <s v="Classical"/>
    <n v="3106867"/>
    <n v="71"/>
    <n v="1"/>
    <n v="2"/>
    <n v="6"/>
    <n v="20"/>
    <n v="2009"/>
    <s v="26/01/2015, 20:42"/>
    <s v="21/09/2013, 18:35"/>
    <n v="256"/>
    <n v="44100"/>
    <m/>
    <s v="AAC audio file"/>
    <m/>
    <m/>
    <n v="5"/>
    <s v="26/01/2015, 14:43"/>
    <m/>
    <m/>
    <x v="0"/>
    <x v="3"/>
  </r>
  <r>
    <s v="I. Sinfonia"/>
    <s v="Amsterdam Baroque Orchestra, Ton Koopman"/>
    <x v="12"/>
    <s v="Non sa che sia dolore, BWV 209"/>
    <m/>
    <x v="123"/>
    <m/>
    <m/>
    <m/>
    <s v="Classical"/>
    <n v="5963684"/>
    <n v="367"/>
    <n v="2"/>
    <n v="3"/>
    <n v="20"/>
    <n v="24"/>
    <n v="1996"/>
    <s v="29/05/2007, 18:58"/>
    <s v="29/05/2007, 12:57"/>
    <n v="128"/>
    <n v="44100"/>
    <m/>
    <s v="AAC audio file"/>
    <m/>
    <m/>
    <n v="9"/>
    <s v="19/02/2015, 17:34"/>
    <m/>
    <m/>
    <x v="0"/>
    <x v="3"/>
  </r>
  <r>
    <s v="III. Aria (S) &quot;Parti pur, e con dolore&quot;"/>
    <s v="Amsterdam Baroque Orchestra, Ton Koopman"/>
    <x v="12"/>
    <s v="Non sa che sia dolore, BWV 209"/>
    <m/>
    <x v="123"/>
    <m/>
    <m/>
    <m/>
    <s v="Classical"/>
    <n v="8300678"/>
    <n v="512"/>
    <n v="2"/>
    <n v="3"/>
    <n v="22"/>
    <n v="24"/>
    <n v="1996"/>
    <s v="29/05/2007, 18:58"/>
    <s v="04/11/2006, 13:22"/>
    <n v="128"/>
    <n v="44100"/>
    <m/>
    <s v="AAC audio file"/>
    <m/>
    <m/>
    <n v="8"/>
    <s v="29/03/2015, 08:36"/>
    <m/>
    <m/>
    <x v="0"/>
    <x v="3"/>
  </r>
  <r>
    <s v="V. Aria (S) &quot;Ricetti gramezza e pavento&quot;"/>
    <s v="Amsterdam Baroque Orchestra, Ton Koopman"/>
    <x v="12"/>
    <s v="Non sa che sia dolore, BWV 209"/>
    <m/>
    <x v="123"/>
    <m/>
    <m/>
    <m/>
    <s v="Classical"/>
    <n v="5334298"/>
    <n v="329"/>
    <n v="2"/>
    <n v="3"/>
    <n v="24"/>
    <n v="24"/>
    <n v="1996"/>
    <s v="29/05/2007, 18:58"/>
    <s v="04/04/2007, 21:24"/>
    <n v="128"/>
    <n v="44100"/>
    <m/>
    <s v="AAC audio file"/>
    <m/>
    <m/>
    <n v="14"/>
    <s v="15/05/2020, 21:10"/>
    <m/>
    <m/>
    <x v="0"/>
    <x v="3"/>
  </r>
  <r>
    <s v="3. Lob, Ehr und Preis sei Gott (Chorus)"/>
    <s v="Joanne Lunn, Monteverdi Choir, James Gilchrist, Peter Harvey, John Eliot Gardiner, William Towers &amp; English Baroque Soloists"/>
    <x v="12"/>
    <s v="Nun danket alle Gott, BWV 192"/>
    <m/>
    <x v="124"/>
    <m/>
    <m/>
    <m/>
    <s v="Classical"/>
    <n v="6120333"/>
    <n v="154"/>
    <n v="2"/>
    <n v="2"/>
    <n v="9"/>
    <n v="17"/>
    <n v="2000"/>
    <s v="29/01/2015, 21:40"/>
    <s v="11/04/2013, 15:25"/>
    <n v="256"/>
    <n v="44100"/>
    <m/>
    <s v="AAC audio file"/>
    <m/>
    <m/>
    <n v="5"/>
    <s v="24/10/2016, 13:49"/>
    <m/>
    <m/>
    <x v="0"/>
    <x v="3"/>
  </r>
  <r>
    <s v="1. Nun Komm, Der Heiden Heiland"/>
    <s v="Joanne Lunn, William Towers, Jan Kobow, Dietrich Henschel, John Eliot Gardiner: English Baroque Soloists, Monteverdi Choir"/>
    <x v="12"/>
    <s v="Nun Komm, der Heiden Heiland BWV 62"/>
    <m/>
    <x v="125"/>
    <m/>
    <m/>
    <m/>
    <s v="Classical"/>
    <n v="4661625"/>
    <n v="282"/>
    <n v="1"/>
    <n v="2"/>
    <n v="7"/>
    <n v="20"/>
    <n v="2009"/>
    <s v="17/08/2013, 16:22"/>
    <s v="04/12/2010, 07:42"/>
    <n v="128"/>
    <n v="44100"/>
    <m/>
    <s v="AAC audio file"/>
    <m/>
    <m/>
    <n v="14"/>
    <s v="05/04/2016, 18:21"/>
    <m/>
    <m/>
    <x v="0"/>
    <x v="3"/>
  </r>
  <r>
    <s v="2. Bewundert, O Menschen, Dies Grosse Geheimnis"/>
    <s v="Joanne Lunn, William Towers, Jan Kobow, Dietrich Henschel, John Eliot Gardiner: English Baroque Soloists, Monteverdi Choir"/>
    <x v="12"/>
    <s v="Nun Komm, der Heiden Heiland BWV 62"/>
    <m/>
    <x v="125"/>
    <m/>
    <m/>
    <m/>
    <s v="Classical"/>
    <n v="6681894"/>
    <n v="405"/>
    <n v="1"/>
    <n v="2"/>
    <n v="8"/>
    <n v="20"/>
    <n v="2009"/>
    <s v="04/12/2010, 13:43"/>
    <s v="04/12/2010, 07:42"/>
    <n v="128"/>
    <n v="44100"/>
    <m/>
    <s v="AAC audio file"/>
    <m/>
    <m/>
    <n v="15"/>
    <s v="05/04/2016, 18:27"/>
    <m/>
    <m/>
    <x v="0"/>
    <x v="3"/>
  </r>
  <r>
    <s v="4. Streite, Siege, Starker Held!"/>
    <s v="Joanne Lunn, William Towers, Jan Kobow, Dietrich Henschel, John Eliot Gardiner: English Baroque Soloists, Monteverdi Choir"/>
    <x v="12"/>
    <s v="Nun Komm, der Heiden Heiland BWV 62"/>
    <m/>
    <x v="125"/>
    <m/>
    <m/>
    <m/>
    <s v="Classical"/>
    <n v="5570281"/>
    <n v="338"/>
    <n v="1"/>
    <n v="2"/>
    <n v="10"/>
    <n v="20"/>
    <n v="2009"/>
    <s v="04/12/2010, 13:44"/>
    <s v="04/12/2010, 07:43"/>
    <n v="128"/>
    <n v="44100"/>
    <m/>
    <s v="AAC audio file"/>
    <m/>
    <m/>
    <n v="14"/>
    <s v="05/04/2016, 18:34"/>
    <m/>
    <m/>
    <x v="0"/>
    <x v="3"/>
  </r>
  <r>
    <s v="5. Alt Wir Ehren Diese"/>
    <s v="Joanne Lunn, William Towers, Jan Kobow, Dietrich Henschel, John Eliot Gardiner: English Baroque Soloists, Monteverdi Choir"/>
    <x v="12"/>
    <s v="Nun Komm, der Heiden Heiland BWV 62"/>
    <m/>
    <x v="125"/>
    <m/>
    <m/>
    <m/>
    <s v="Classical"/>
    <n v="954469"/>
    <n v="58"/>
    <n v="1"/>
    <n v="2"/>
    <n v="11"/>
    <n v="20"/>
    <n v="2009"/>
    <s v="04/12/2010, 13:44"/>
    <s v="04/12/2010, 07:44"/>
    <n v="128"/>
    <n v="44100"/>
    <m/>
    <s v="AAC audio file"/>
    <m/>
    <m/>
    <n v="18"/>
    <s v="05/04/2016, 18:35"/>
    <m/>
    <m/>
    <x v="1"/>
    <x v="3"/>
  </r>
  <r>
    <s v="6. Lob Sei Gott, Dem Vater, G’Ton"/>
    <s v="Joanne Lunn, William Towers, Jan Kobow, Dietrich Henschel, John Eliot Gardiner: English Baroque Soloists, Monteverdi Choir"/>
    <x v="12"/>
    <s v="Nun Komm, der Heiden Heiland BWV 62"/>
    <m/>
    <x v="125"/>
    <m/>
    <m/>
    <m/>
    <s v="Classical"/>
    <n v="778746"/>
    <n v="47"/>
    <n v="1"/>
    <n v="2"/>
    <n v="12"/>
    <n v="20"/>
    <n v="2009"/>
    <s v="04/12/2010, 13:44"/>
    <s v="04/12/2010, 07:44"/>
    <n v="128"/>
    <n v="44100"/>
    <m/>
    <s v="AAC audio file"/>
    <m/>
    <m/>
    <n v="13"/>
    <s v="05/04/2016, 18:36"/>
    <m/>
    <m/>
    <x v="0"/>
    <x v="3"/>
  </r>
  <r>
    <s v="1. Nun Komm, Der Heiden Heiland"/>
    <s v="Joanne Lunn, William Towers, Jan Kobow, Dietrich Henschel, John Eliot Gardiner: English Baroque Soloists, Monteverdi Choir"/>
    <x v="12"/>
    <s v="Nun Komm, der Heiden Heiland, BWV 61"/>
    <m/>
    <x v="126"/>
    <m/>
    <m/>
    <m/>
    <s v="Classical"/>
    <n v="3091520"/>
    <n v="187"/>
    <n v="1"/>
    <n v="2"/>
    <n v="1"/>
    <n v="20"/>
    <n v="2009"/>
    <s v="17/08/2013, 16:23"/>
    <s v="04/12/2010, 07:39"/>
    <n v="128"/>
    <n v="44100"/>
    <m/>
    <s v="AAC audio file"/>
    <m/>
    <m/>
    <n v="13"/>
    <s v="24/01/2019, 18:58"/>
    <m/>
    <m/>
    <x v="0"/>
    <x v="3"/>
  </r>
  <r>
    <s v="2. Der Heiland Ist Gekommen"/>
    <s v="Joanne Lunn, William Towers, Jan Kobow, Dietrich Henschel, John Eliot Gardiner: English Baroque Soloists, Monteverdi Choir"/>
    <x v="12"/>
    <s v="Nun Komm, der Heiden Heiland, BWV 61"/>
    <m/>
    <x v="126"/>
    <m/>
    <m/>
    <m/>
    <s v="Classical"/>
    <n v="1407370"/>
    <n v="85"/>
    <n v="1"/>
    <n v="2"/>
    <n v="2"/>
    <n v="20"/>
    <n v="2009"/>
    <s v="17/08/2013, 16:23"/>
    <s v="04/12/2010, 07:40"/>
    <n v="128"/>
    <n v="44100"/>
    <m/>
    <s v="AAC audio file"/>
    <m/>
    <m/>
    <n v="11"/>
    <s v="25/02/2015, 16:05"/>
    <n v="1"/>
    <m/>
    <x v="0"/>
    <x v="3"/>
  </r>
  <r>
    <s v="3. Komm, Jesu, Komm Zu Deiner Kirche"/>
    <s v="Joanne Lunn, William Towers, Jan Kobow, Dietrich Henschel, John Eliot Gardiner: English Baroque Soloists, Monteverdi Choir"/>
    <x v="12"/>
    <s v="Nun Komm, der Heiden Heiland, BWV 61"/>
    <m/>
    <x v="126"/>
    <m/>
    <m/>
    <m/>
    <s v="Classical"/>
    <n v="4709812"/>
    <n v="286"/>
    <n v="1"/>
    <n v="2"/>
    <n v="3"/>
    <n v="20"/>
    <n v="2009"/>
    <s v="17/08/2013, 16:23"/>
    <s v="04/12/2010, 07:40"/>
    <n v="128"/>
    <n v="44100"/>
    <m/>
    <s v="AAC audio file"/>
    <m/>
    <m/>
    <n v="17"/>
    <s v="15/05/2020, 09:29"/>
    <m/>
    <m/>
    <x v="0"/>
    <x v="3"/>
  </r>
  <r>
    <s v="4. Siehe, Ich Stehe Vor Der Tür Und Klopfe An"/>
    <s v="Joanne Lunn, William Towers, Jan Kobow, Dietrich Henschel, John Eliot Gardiner: English Baroque Soloists, Monteverdi Choir"/>
    <x v="12"/>
    <s v="Nun Komm, der Heiden Heiland, BWV 61"/>
    <m/>
    <x v="126"/>
    <m/>
    <m/>
    <m/>
    <s v="Classical"/>
    <n v="1123468"/>
    <n v="70"/>
    <n v="1"/>
    <n v="2"/>
    <n v="4"/>
    <n v="20"/>
    <n v="2009"/>
    <s v="17/08/2013, 16:23"/>
    <s v="04/12/2010, 07:41"/>
    <n v="128"/>
    <n v="44100"/>
    <m/>
    <s v="AAC audio file"/>
    <m/>
    <m/>
    <n v="19"/>
    <s v="15/02/2019, 21:07"/>
    <m/>
    <m/>
    <x v="1"/>
    <x v="3"/>
  </r>
  <r>
    <s v="5. Öffne Dich, Mein Ganzes Herze"/>
    <s v="Joanne Lunn, William Towers, Jan Kobow, Dietrich Henschel, John Eliot Gardiner: English Baroque Soloists, Monteverdi Choir"/>
    <x v="12"/>
    <s v="Nun Komm, der Heiden Heiland, BWV 61"/>
    <m/>
    <x v="126"/>
    <m/>
    <m/>
    <m/>
    <s v="Classical"/>
    <n v="3757192"/>
    <n v="229"/>
    <n v="1"/>
    <n v="2"/>
    <n v="5"/>
    <n v="20"/>
    <n v="2009"/>
    <s v="17/08/2013, 16:23"/>
    <s v="04/12/2010, 07:41"/>
    <n v="128"/>
    <n v="44100"/>
    <m/>
    <s v="AAC audio file"/>
    <m/>
    <m/>
    <n v="12"/>
    <s v="19/02/2015, 15:45"/>
    <m/>
    <m/>
    <x v="0"/>
    <x v="3"/>
  </r>
  <r>
    <s v="6. Amen, Amen!"/>
    <s v="Joanne Lunn, William Towers, Jan Kobow, Dietrich Henschel, John Eliot Gardiner: English Baroque Soloists, Monteverdi Choir"/>
    <x v="12"/>
    <s v="Nun Komm, der Heiden Heiland, BWV 61"/>
    <m/>
    <x v="126"/>
    <m/>
    <m/>
    <m/>
    <s v="Classical"/>
    <n v="877065"/>
    <n v="53"/>
    <n v="1"/>
    <n v="2"/>
    <n v="6"/>
    <n v="20"/>
    <n v="2009"/>
    <s v="17/08/2013, 16:23"/>
    <s v="04/12/2010, 07:42"/>
    <n v="128"/>
    <n v="44100"/>
    <m/>
    <s v="AAC audio file"/>
    <m/>
    <m/>
    <n v="12"/>
    <s v="20/02/2015, 15:03"/>
    <m/>
    <m/>
    <x v="0"/>
    <x v="3"/>
  </r>
  <r>
    <s v="1. O Ewiges Feuer, O Ursprung Der Liebe"/>
    <s v="Lisa Larsson, Nathalie Stutzmann, Etc.; John Eliot Gardiner: English Baroque Soloists, Monteverdi Choir"/>
    <x v="12"/>
    <s v="O Ewiges Feuer, O Ursprung Der Liebe, BWV 34"/>
    <m/>
    <x v="127"/>
    <m/>
    <m/>
    <m/>
    <s v="Classical"/>
    <n v="13865686"/>
    <n v="413"/>
    <n v="1"/>
    <n v="2"/>
    <n v="21"/>
    <n v="25"/>
    <n v="2006"/>
    <s v="22/12/2013, 12:43"/>
    <s v="22/12/2013, 12:00"/>
    <n v="256"/>
    <n v="44100"/>
    <m/>
    <s v="AAC audio file"/>
    <m/>
    <m/>
    <n v="5"/>
    <s v="06/03/2016, 20:18"/>
    <m/>
    <m/>
    <x v="0"/>
    <x v="3"/>
  </r>
  <r>
    <s v="3. Wohl Euch, Ihr Auserwälten Seelen"/>
    <s v="Lisa Larsson, Nathalie Stutzmann, Etc.; John Eliot Gardiner: English Baroque Soloists, Monteverdi Choir"/>
    <x v="12"/>
    <s v="O Ewiges Feuer, O Ursprung Der Liebe, BWV 34"/>
    <m/>
    <x v="127"/>
    <m/>
    <m/>
    <m/>
    <s v="Classical"/>
    <n v="13079074"/>
    <n v="398"/>
    <n v="1"/>
    <n v="2"/>
    <n v="23"/>
    <n v="25"/>
    <n v="2006"/>
    <s v="22/12/2013, 12:43"/>
    <s v="22/12/2013, 12:00"/>
    <n v="256"/>
    <n v="44100"/>
    <m/>
    <s v="AAC audio file"/>
    <m/>
    <m/>
    <n v="5"/>
    <s v="02/02/2016, 09:17"/>
    <m/>
    <m/>
    <x v="0"/>
    <x v="3"/>
  </r>
  <r>
    <s v="5. Coro: Friede Über Israel"/>
    <s v="Lisa Larsson, Nathalie Stutzmann, Etc.; John Eliot Gardiner: English Baroque Soloists, Monteverdi Choir"/>
    <x v="12"/>
    <s v="O Ewiges Feuer, O Ursprung Der Liebe, BWV 34"/>
    <m/>
    <x v="127"/>
    <m/>
    <m/>
    <m/>
    <s v="Classical"/>
    <n v="3773536"/>
    <n v="118"/>
    <n v="1"/>
    <n v="2"/>
    <n v="25"/>
    <n v="25"/>
    <n v="2006"/>
    <s v="22/12/2013, 12:44"/>
    <s v="22/12/2013, 12:01"/>
    <n v="256"/>
    <n v="44100"/>
    <m/>
    <s v="AAC audio file"/>
    <m/>
    <m/>
    <n v="5"/>
    <s v="05/02/2016, 13:27"/>
    <m/>
    <m/>
    <x v="0"/>
    <x v="3"/>
  </r>
  <r>
    <s v="2. Kein Unglück Ist In Aller Welt Zu Finden"/>
    <s v="Monteverdi Choir, English Baroque Soloists, John Eliot Gardiner"/>
    <x v="12"/>
    <s v="O Ewigkeit, du Donnerwort I, BWV 20"/>
    <m/>
    <x v="128"/>
    <m/>
    <m/>
    <m/>
    <s v="Classical"/>
    <n v="1775086"/>
    <n v="53"/>
    <n v="2"/>
    <n v="2"/>
    <n v="23"/>
    <n v="32"/>
    <n v="1724"/>
    <s v="22/12/2013, 11:32"/>
    <s v="22/12/2013, 11:32"/>
    <n v="256"/>
    <n v="44100"/>
    <m/>
    <s v="AAC audio file"/>
    <m/>
    <m/>
    <n v="4"/>
    <s v="28/04/2016, 13:30"/>
    <m/>
    <m/>
    <x v="0"/>
    <x v="3"/>
  </r>
  <r>
    <s v="III. Aria (T): Ewigkeit, du machst mir bange"/>
    <s v="Monteverdi Choir, English Baroque Soloists, John Eliot Gardiner"/>
    <x v="12"/>
    <s v="O Ewigkeit, du Donnerwort I, BWV 20"/>
    <m/>
    <x v="128"/>
    <m/>
    <m/>
    <m/>
    <s v="Classical"/>
    <n v="2298289"/>
    <n v="141"/>
    <n v="2"/>
    <n v="2"/>
    <n v="24"/>
    <n v="32"/>
    <n v="2000"/>
    <s v="01/04/2007, 10:31"/>
    <s v="04/04/2007, 21:25"/>
    <n v="128"/>
    <n v="44100"/>
    <m/>
    <s v="AAC audio file"/>
    <m/>
    <m/>
    <n v="14"/>
    <s v="05/06/2015, 11:59"/>
    <m/>
    <m/>
    <x v="0"/>
    <x v="3"/>
  </r>
  <r>
    <s v="V. Aria (B): Gott is gerecht in seinen Werken"/>
    <s v="Monteverdi Choir, English Baroque Soloists, John Eliot Gardiner"/>
    <x v="12"/>
    <s v="O Ewigkeit, du Donnerwort I, BWV 20"/>
    <m/>
    <x v="128"/>
    <m/>
    <m/>
    <m/>
    <s v="Classical"/>
    <n v="3958851"/>
    <n v="244"/>
    <n v="2"/>
    <n v="2"/>
    <n v="26"/>
    <n v="32"/>
    <n v="2000"/>
    <s v="01/04/2007, 10:31"/>
    <s v="04/04/2007, 21:25"/>
    <n v="128"/>
    <n v="44100"/>
    <m/>
    <s v="AAC audio file"/>
    <m/>
    <m/>
    <n v="13"/>
    <s v="19/02/2015, 18:06"/>
    <m/>
    <m/>
    <x v="0"/>
    <x v="3"/>
  </r>
  <r>
    <s v="VI. Aria (A): O Mensch, errette deine Seele"/>
    <s v="Monteverdi Choir, English Baroque Soloists, John Eliot Gardiner"/>
    <x v="12"/>
    <s v="O Ewigkeit, du Donnerwort I, BWV 20"/>
    <m/>
    <x v="128"/>
    <m/>
    <m/>
    <m/>
    <s v="Classical"/>
    <n v="1859222"/>
    <n v="114"/>
    <n v="2"/>
    <n v="2"/>
    <n v="27"/>
    <n v="32"/>
    <n v="2000"/>
    <s v="01/04/2007, 10:31"/>
    <s v="04/04/2007, 21:25"/>
    <n v="128"/>
    <n v="44100"/>
    <m/>
    <s v="AAC audio file"/>
    <m/>
    <m/>
    <n v="12"/>
    <s v="15/12/2015, 08:47"/>
    <m/>
    <m/>
    <x v="0"/>
    <x v="3"/>
  </r>
  <r>
    <s v="7. Solang Ein Gott Im Himmel Lebt"/>
    <s v="Monteverdi Choir, English Baroque Soloists, John Eliot Gardiner"/>
    <x v="12"/>
    <s v="O Ewigkeit, du Donnerwort I, BWV 20"/>
    <m/>
    <x v="128"/>
    <m/>
    <m/>
    <m/>
    <s v="Classical"/>
    <n v="1910904"/>
    <n v="60"/>
    <n v="2"/>
    <n v="2"/>
    <n v="28"/>
    <n v="32"/>
    <n v="1724"/>
    <s v="22/12/2013, 11:32"/>
    <s v="29/10/2006, 18:22"/>
    <n v="256"/>
    <n v="44100"/>
    <m/>
    <s v="AAC audio file"/>
    <m/>
    <m/>
    <n v="5"/>
    <s v="07/12/2015, 17:44"/>
    <m/>
    <m/>
    <x v="0"/>
    <x v="3"/>
  </r>
  <r>
    <s v="VIII. Aria (B): Wacht auf, wacht auf, verloren Schafe"/>
    <s v="Monteverdi Choir, English Baroque Soloists, John Eliot Gardiner"/>
    <x v="12"/>
    <s v="O Ewigkeit, du Donnerwort I, BWV 20"/>
    <m/>
    <x v="128"/>
    <m/>
    <m/>
    <m/>
    <s v="Classical"/>
    <n v="2573542"/>
    <n v="158"/>
    <n v="2"/>
    <n v="2"/>
    <n v="29"/>
    <n v="32"/>
    <n v="2000"/>
    <s v="01/04/2007, 10:31"/>
    <s v="04/04/2007, 21:25"/>
    <n v="128"/>
    <n v="44100"/>
    <m/>
    <s v="AAC audio file"/>
    <m/>
    <m/>
    <n v="14"/>
    <s v="01/07/2015, 15:24"/>
    <m/>
    <m/>
    <x v="0"/>
    <x v="3"/>
  </r>
  <r>
    <s v="X. Aria (A, T): O Menschenkind"/>
    <s v="Monteverdi Choir, English Baroque Soloists, John Eliot Gardiner"/>
    <x v="12"/>
    <s v="O Ewigkeit, du Donnerwort I, BWV 20"/>
    <m/>
    <x v="128"/>
    <m/>
    <m/>
    <m/>
    <s v="Classical"/>
    <n v="2316580"/>
    <n v="142"/>
    <n v="2"/>
    <n v="2"/>
    <n v="31"/>
    <n v="32"/>
    <n v="2000"/>
    <s v="01/04/2007, 10:31"/>
    <s v="04/04/2007, 21:25"/>
    <n v="128"/>
    <n v="44100"/>
    <m/>
    <s v="AAC audio file"/>
    <m/>
    <m/>
    <n v="14"/>
    <s v="02/06/2015, 16:46"/>
    <m/>
    <m/>
    <x v="0"/>
    <x v="3"/>
  </r>
  <r>
    <s v="5. Chorale: Es ist genung (Chorus)"/>
    <s v="Robin Tyson, John Eliot Gardiner, English Baroque Soloists, Monteverdi Choir, Peter Harvey &amp; James Gilchrist"/>
    <x v="12"/>
    <s v="O Ewigkeit, du Donnerwort, BWV 60"/>
    <m/>
    <x v="129"/>
    <m/>
    <m/>
    <m/>
    <s v="Classical"/>
    <n v="3586270"/>
    <n v="90"/>
    <n v="1"/>
    <n v="2"/>
    <n v="22"/>
    <n v="22"/>
    <n v="2010"/>
    <s v="28/09/2013, 15:10"/>
    <s v="21/09/2013, 18:30"/>
    <n v="256"/>
    <n v="44100"/>
    <m/>
    <s v="AAC audio file"/>
    <m/>
    <m/>
    <n v="12"/>
    <s v="18/11/2017, 14:34"/>
    <n v="1"/>
    <m/>
    <x v="1"/>
    <x v="3"/>
  </r>
  <r>
    <s v="O Jesu Christ, mein's Lebens Licht Motet, BWV 118/231"/>
    <s v="English Baroque Soloists, John Eliot Gardiner &amp; Monteverdi Choir"/>
    <x v="12"/>
    <s v="O Jesu Christ, mein's Lebens Licht Motet, BWV 118/231"/>
    <m/>
    <x v="130"/>
    <m/>
    <m/>
    <m/>
    <s v="Classical"/>
    <n v="18781666"/>
    <n v="551"/>
    <n v="22"/>
    <n v="22"/>
    <n v="5"/>
    <n v="15"/>
    <n v="2010"/>
    <s v="04/07/2016, 19:27"/>
    <s v="18/04/2014, 18:31"/>
    <n v="256"/>
    <n v="44100"/>
    <m/>
    <s v="AAC audio file"/>
    <m/>
    <m/>
    <n v="1"/>
    <s v="04/07/2016, 13:37"/>
    <m/>
    <m/>
    <x v="1"/>
    <x v="3"/>
  </r>
  <r>
    <s v="I. Ouverture"/>
    <s v="The English Concert, Trevor Pinnock"/>
    <x v="12"/>
    <s v="Orchestral Suite 1, BWV 1066"/>
    <m/>
    <x v="131"/>
    <m/>
    <m/>
    <m/>
    <s v="Classical"/>
    <n v="5475067"/>
    <n v="339"/>
    <n v="1"/>
    <n v="1"/>
    <n v="1"/>
    <n v="15"/>
    <n v="1979"/>
    <s v="10/05/2013, 18:33"/>
    <s v="04/04/2007, 21:26"/>
    <n v="128"/>
    <n v="44100"/>
    <m/>
    <s v="AAC audio file"/>
    <m/>
    <m/>
    <n v="8"/>
    <s v="25/03/2015, 12:56"/>
    <m/>
    <m/>
    <x v="0"/>
    <x v="1"/>
  </r>
  <r>
    <s v="III. Gavotte I/II"/>
    <s v="The English Concert, Trevor Pinnock"/>
    <x v="12"/>
    <s v="Orchestral Suite 1, BWV 1066"/>
    <m/>
    <x v="131"/>
    <m/>
    <m/>
    <m/>
    <s v="Classical"/>
    <n v="2673123"/>
    <n v="163"/>
    <n v="1"/>
    <n v="1"/>
    <n v="3"/>
    <n v="15"/>
    <n v="1979"/>
    <s v="10/05/2013, 18:33"/>
    <s v="04/04/2007, 21:26"/>
    <n v="128"/>
    <n v="44100"/>
    <m/>
    <s v="AAC audio file"/>
    <m/>
    <m/>
    <n v="8"/>
    <s v="26/02/2015, 13:00"/>
    <m/>
    <m/>
    <x v="0"/>
    <x v="1"/>
  </r>
  <r>
    <s v="IV. Forlane"/>
    <s v="The English Concert, Trevor Pinnock"/>
    <x v="12"/>
    <s v="Orchestral Suite 1, BWV 1066"/>
    <m/>
    <x v="131"/>
    <m/>
    <m/>
    <m/>
    <s v="Classical"/>
    <n v="1226020"/>
    <n v="73"/>
    <n v="1"/>
    <n v="1"/>
    <n v="4"/>
    <n v="15"/>
    <n v="1979"/>
    <s v="10/05/2013, 18:33"/>
    <s v="04/04/2007, 21:26"/>
    <n v="128"/>
    <n v="44100"/>
    <m/>
    <s v="AAC audio file"/>
    <m/>
    <m/>
    <n v="7"/>
    <s v="24/03/2015, 11:32"/>
    <m/>
    <m/>
    <x v="0"/>
    <x v="1"/>
  </r>
  <r>
    <s v="V. Menuet I/II"/>
    <s v="The English Concert, Trevor Pinnock"/>
    <x v="12"/>
    <s v="Orchestral Suite 1, BWV 1066"/>
    <m/>
    <x v="131"/>
    <m/>
    <m/>
    <m/>
    <s v="Classical"/>
    <n v="3066144"/>
    <n v="188"/>
    <n v="1"/>
    <n v="1"/>
    <n v="5"/>
    <n v="15"/>
    <n v="1979"/>
    <s v="10/05/2013, 18:33"/>
    <s v="04/04/2007, 21:26"/>
    <n v="128"/>
    <n v="44100"/>
    <m/>
    <s v="AAC audio file"/>
    <m/>
    <m/>
    <n v="8"/>
    <s v="02/07/2015, 16:21"/>
    <m/>
    <m/>
    <x v="0"/>
    <x v="1"/>
  </r>
  <r>
    <s v="VI. Bourrée I/II"/>
    <s v="The English Concert, Trevor Pinnock"/>
    <x v="12"/>
    <s v="Orchestral Suite 1, BWV 1066"/>
    <m/>
    <x v="131"/>
    <m/>
    <m/>
    <m/>
    <s v="Classical"/>
    <n v="2304027"/>
    <n v="140"/>
    <n v="1"/>
    <n v="1"/>
    <n v="6"/>
    <n v="15"/>
    <n v="1979"/>
    <s v="10/05/2013, 18:33"/>
    <s v="04/04/2007, 21:26"/>
    <n v="128"/>
    <n v="44100"/>
    <m/>
    <s v="AAC audio file"/>
    <m/>
    <m/>
    <n v="9"/>
    <s v="02/07/2015, 16:23"/>
    <m/>
    <m/>
    <x v="0"/>
    <x v="1"/>
  </r>
  <r>
    <s v="VII. Passepied I/II"/>
    <s v="The English Concert, Trevor Pinnock"/>
    <x v="12"/>
    <s v="Orchestral Suite 1, BWV 1066"/>
    <m/>
    <x v="131"/>
    <m/>
    <m/>
    <m/>
    <s v="Classical"/>
    <n v="2365968"/>
    <n v="151"/>
    <n v="1"/>
    <n v="1"/>
    <n v="7"/>
    <n v="15"/>
    <n v="1979"/>
    <s v="10/05/2013, 18:33"/>
    <s v="04/04/2007, 21:26"/>
    <n v="128"/>
    <n v="44100"/>
    <m/>
    <s v="AAC audio file"/>
    <m/>
    <m/>
    <n v="8"/>
    <s v="02/07/2015, 16:25"/>
    <m/>
    <m/>
    <x v="0"/>
    <x v="1"/>
  </r>
  <r>
    <s v="I. Ouvertüre"/>
    <s v="The English Concert, Trevor Pinnock"/>
    <x v="12"/>
    <s v="Orchestral Suite 2, BWV 1067"/>
    <m/>
    <x v="132"/>
    <m/>
    <m/>
    <m/>
    <s v="Classical"/>
    <n v="5990831"/>
    <n v="371"/>
    <n v="1"/>
    <n v="1"/>
    <n v="1"/>
    <n v="15"/>
    <n v="1979"/>
    <s v="10/05/2013, 18:33"/>
    <s v="04/04/2007, 21:26"/>
    <n v="128"/>
    <n v="44100"/>
    <m/>
    <s v="AAC audio file"/>
    <m/>
    <m/>
    <n v="12"/>
    <s v="15/05/2020, 22:37"/>
    <m/>
    <m/>
    <x v="0"/>
    <x v="1"/>
  </r>
  <r>
    <s v="II. Rondeau"/>
    <s v="The English Concert, Trevor Pinnock"/>
    <x v="12"/>
    <s v="Orchestral Suite 2, BWV 1067"/>
    <m/>
    <x v="132"/>
    <m/>
    <m/>
    <m/>
    <s v="Classical"/>
    <n v="1945022"/>
    <n v="118"/>
    <n v="1"/>
    <n v="1"/>
    <n v="2"/>
    <n v="15"/>
    <n v="1979"/>
    <s v="10/05/2013, 18:33"/>
    <s v="04/04/2007, 21:26"/>
    <n v="128"/>
    <n v="44100"/>
    <m/>
    <s v="AAC audio file"/>
    <m/>
    <m/>
    <n v="13"/>
    <s v="16/05/2020, 11:57"/>
    <m/>
    <m/>
    <x v="0"/>
    <x v="1"/>
  </r>
  <r>
    <s v="III. Sarabande"/>
    <s v="The English Concert, Trevor Pinnock"/>
    <x v="12"/>
    <s v="Orchestral Suite 2, BWV 1067"/>
    <m/>
    <x v="132"/>
    <m/>
    <m/>
    <m/>
    <s v="Classical"/>
    <n v="2834366"/>
    <n v="173"/>
    <n v="1"/>
    <n v="1"/>
    <n v="3"/>
    <n v="15"/>
    <n v="1979"/>
    <s v="10/05/2013, 18:33"/>
    <s v="04/04/2007, 21:26"/>
    <n v="128"/>
    <n v="44100"/>
    <m/>
    <s v="AAC audio file"/>
    <m/>
    <m/>
    <n v="11"/>
    <s v="20/04/2018, 13:49"/>
    <m/>
    <m/>
    <x v="0"/>
    <x v="1"/>
  </r>
  <r>
    <s v="VI. Menuet"/>
    <s v="The English Concert, Trevor Pinnock"/>
    <x v="12"/>
    <s v="Orchestral Suite 2, BWV 1067"/>
    <m/>
    <x v="132"/>
    <m/>
    <m/>
    <m/>
    <s v="Classical"/>
    <n v="1500420"/>
    <n v="90"/>
    <n v="1"/>
    <n v="1"/>
    <n v="6"/>
    <n v="15"/>
    <n v="1979"/>
    <s v="10/05/2013, 18:33"/>
    <s v="04/04/2007, 21:26"/>
    <n v="128"/>
    <n v="44100"/>
    <m/>
    <s v="AAC audio file"/>
    <m/>
    <m/>
    <n v="9"/>
    <s v="18/11/2017, 13:43"/>
    <m/>
    <m/>
    <x v="0"/>
    <x v="1"/>
  </r>
  <r>
    <s v="VII. Badinerie"/>
    <s v="The English Concert, Trevor Pinnock"/>
    <x v="12"/>
    <s v="Orchestral Suite 2, BWV 1067"/>
    <m/>
    <x v="132"/>
    <m/>
    <m/>
    <m/>
    <s v="Classical"/>
    <n v="1536309"/>
    <n v="100"/>
    <n v="1"/>
    <n v="1"/>
    <n v="7"/>
    <n v="15"/>
    <n v="1979"/>
    <s v="10/05/2013, 18:33"/>
    <s v="04/04/2007, 21:26"/>
    <n v="128"/>
    <n v="44100"/>
    <m/>
    <s v="AAC audio file"/>
    <m/>
    <m/>
    <n v="12"/>
    <s v="14/05/2020, 20:04"/>
    <m/>
    <m/>
    <x v="0"/>
    <x v="1"/>
  </r>
  <r>
    <s v="I. Ouvertüre"/>
    <s v="The English Concert, Trevor Pinnock"/>
    <x v="12"/>
    <s v="Orchestral Suite 3, BWV 1068"/>
    <m/>
    <x v="133"/>
    <m/>
    <m/>
    <m/>
    <s v="Classical"/>
    <n v="5923119"/>
    <n v="365"/>
    <n v="1"/>
    <n v="1"/>
    <n v="8"/>
    <n v="15"/>
    <n v="1979"/>
    <s v="10/05/2013, 18:33"/>
    <s v="04/04/2007, 21:26"/>
    <n v="128"/>
    <n v="44100"/>
    <m/>
    <s v="AAC audio file"/>
    <m/>
    <m/>
    <n v="13"/>
    <s v="07/10/2015, 16:00"/>
    <m/>
    <m/>
    <x v="0"/>
    <x v="1"/>
  </r>
  <r>
    <s v="II. Air"/>
    <s v="The English Concert, Trevor Pinnock"/>
    <x v="12"/>
    <s v="Orchestral Suite 3, BWV 1068"/>
    <m/>
    <x v="133"/>
    <m/>
    <m/>
    <m/>
    <s v="Classical"/>
    <n v="4698343"/>
    <n v="289"/>
    <n v="1"/>
    <n v="1"/>
    <n v="9"/>
    <n v="15"/>
    <n v="1979"/>
    <s v="10/05/2013, 18:33"/>
    <s v="04/04/2007, 21:26"/>
    <n v="128"/>
    <n v="44100"/>
    <m/>
    <s v="AAC audio file"/>
    <m/>
    <m/>
    <n v="14"/>
    <s v="15/05/2020, 23:03"/>
    <m/>
    <m/>
    <x v="0"/>
    <x v="1"/>
  </r>
  <r>
    <s v="III. Gavotte I/II"/>
    <s v="The English Concert, Trevor Pinnock"/>
    <x v="12"/>
    <s v="Orchestral Suite 3, BWV 1068"/>
    <m/>
    <x v="133"/>
    <m/>
    <m/>
    <m/>
    <s v="Classical"/>
    <n v="3235347"/>
    <n v="198"/>
    <n v="1"/>
    <n v="1"/>
    <n v="10"/>
    <n v="15"/>
    <n v="1979"/>
    <s v="10/05/2013, 18:33"/>
    <s v="04/04/2007, 21:26"/>
    <n v="128"/>
    <n v="44100"/>
    <m/>
    <s v="AAC audio file"/>
    <m/>
    <m/>
    <n v="12"/>
    <s v="14/05/2020, 20:52"/>
    <m/>
    <m/>
    <x v="0"/>
    <x v="1"/>
  </r>
  <r>
    <s v="IV. Bourrée"/>
    <s v="The English Concert, Trevor Pinnock"/>
    <x v="12"/>
    <s v="Orchestral Suite 3, BWV 1068"/>
    <m/>
    <x v="133"/>
    <m/>
    <m/>
    <m/>
    <s v="Classical"/>
    <n v="1202776"/>
    <n v="71"/>
    <n v="1"/>
    <n v="1"/>
    <n v="11"/>
    <n v="15"/>
    <n v="1979"/>
    <s v="10/05/2013, 18:33"/>
    <s v="04/04/2007, 21:26"/>
    <n v="128"/>
    <n v="44100"/>
    <m/>
    <s v="AAC audio file"/>
    <m/>
    <m/>
    <n v="13"/>
    <s v="10/10/2015, 12:13"/>
    <m/>
    <m/>
    <x v="0"/>
    <x v="1"/>
  </r>
  <r>
    <s v="I. Ouverture"/>
    <s v="The English Concert, Trevor Pinnock"/>
    <x v="12"/>
    <s v="Orchestral Suite 4, BWV 1069"/>
    <m/>
    <x v="134"/>
    <m/>
    <m/>
    <m/>
    <s v="Classical"/>
    <n v="7161418"/>
    <n v="441"/>
    <n v="1"/>
    <n v="1"/>
    <n v="8"/>
    <n v="15"/>
    <n v="1980"/>
    <s v="10/05/2013, 18:33"/>
    <s v="04/04/2007, 21:26"/>
    <n v="128"/>
    <n v="44100"/>
    <m/>
    <s v="AAC audio file"/>
    <m/>
    <m/>
    <n v="10"/>
    <s v="10/10/2015, 11:34"/>
    <m/>
    <m/>
    <x v="0"/>
    <x v="1"/>
  </r>
  <r>
    <s v="II. Bourrée I/II"/>
    <s v="The English Concert, Trevor Pinnock"/>
    <x v="12"/>
    <s v="Orchestral Suite 4, BWV 1069"/>
    <m/>
    <x v="134"/>
    <m/>
    <m/>
    <m/>
    <s v="Classical"/>
    <n v="2616033"/>
    <n v="160"/>
    <n v="1"/>
    <n v="1"/>
    <n v="9"/>
    <n v="15"/>
    <n v="1980"/>
    <s v="10/05/2013, 18:33"/>
    <s v="04/04/2007, 21:26"/>
    <n v="128"/>
    <n v="44100"/>
    <m/>
    <s v="AAC audio file"/>
    <m/>
    <m/>
    <n v="11"/>
    <s v="26/10/2015, 09:37"/>
    <m/>
    <m/>
    <x v="0"/>
    <x v="1"/>
  </r>
  <r>
    <s v="III. Gavotte"/>
    <s v="The English Concert, Trevor Pinnock"/>
    <x v="12"/>
    <s v="Orchestral Suite 4, BWV 1069"/>
    <m/>
    <x v="134"/>
    <m/>
    <m/>
    <m/>
    <s v="Classical"/>
    <n v="2026853"/>
    <n v="123"/>
    <n v="1"/>
    <n v="1"/>
    <n v="10"/>
    <n v="15"/>
    <n v="1980"/>
    <s v="10/05/2013, 18:33"/>
    <s v="04/04/2007, 21:26"/>
    <n v="128"/>
    <n v="44100"/>
    <m/>
    <s v="AAC audio file"/>
    <m/>
    <m/>
    <n v="9"/>
    <s v="26/10/2015, 09:39"/>
    <m/>
    <m/>
    <x v="0"/>
    <x v="1"/>
  </r>
  <r>
    <s v="IV. Menuet I/II"/>
    <s v="The English Concert, Trevor Pinnock"/>
    <x v="12"/>
    <s v="Orchestral Suite 4, BWV 1069"/>
    <m/>
    <x v="134"/>
    <m/>
    <m/>
    <m/>
    <s v="Classical"/>
    <n v="3815992"/>
    <n v="235"/>
    <n v="1"/>
    <n v="1"/>
    <n v="11"/>
    <n v="15"/>
    <n v="1980"/>
    <s v="10/05/2013, 18:33"/>
    <s v="04/04/2007, 21:26"/>
    <n v="128"/>
    <n v="44100"/>
    <m/>
    <s v="AAC audio file"/>
    <m/>
    <m/>
    <n v="10"/>
    <s v="26/10/2015, 09:43"/>
    <m/>
    <m/>
    <x v="0"/>
    <x v="1"/>
  </r>
  <r>
    <s v="V. Réjouissance"/>
    <s v="The English Concert, Trevor Pinnock"/>
    <x v="12"/>
    <s v="Orchestral Suite 4, BWV 1069"/>
    <m/>
    <x v="134"/>
    <m/>
    <m/>
    <m/>
    <s v="Classical"/>
    <n v="2628606"/>
    <n v="168"/>
    <n v="1"/>
    <n v="1"/>
    <n v="12"/>
    <n v="15"/>
    <n v="1980"/>
    <s v="10/05/2013, 18:33"/>
    <s v="04/04/2007, 21:26"/>
    <n v="128"/>
    <n v="44100"/>
    <m/>
    <s v="AAC audio file"/>
    <m/>
    <m/>
    <n v="9"/>
    <s v="26/10/2015, 09:46"/>
    <m/>
    <m/>
    <x v="0"/>
    <x v="1"/>
  </r>
  <r>
    <s v="Bach: Ich Ruf Zu Dir, Herr Jesu Christ, BWV 639"/>
    <s v="Raymond Leppard: English Chamber Orchestra"/>
    <x v="12"/>
    <s v="Pachelbel's Canon &amp; Other Baroque Favorites"/>
    <m/>
    <x v="135"/>
    <m/>
    <m/>
    <m/>
    <s v="Classical"/>
    <n v="2836521"/>
    <n v="170"/>
    <n v="1"/>
    <n v="1"/>
    <n v="3"/>
    <n v="23"/>
    <n v="1988"/>
    <s v="02/01/2012, 17:17"/>
    <s v="28/12/2011, 16:46"/>
    <n v="128"/>
    <n v="44100"/>
    <m/>
    <s v="AAC audio file"/>
    <m/>
    <m/>
    <n v="11"/>
    <s v="14/05/2020, 19:26"/>
    <m/>
    <m/>
    <x v="0"/>
    <x v="1"/>
  </r>
  <r>
    <s v="Bach: Ich Steh' Mit Einem Fuss Im Grabe"/>
    <s v="Raymond Leppard: English Chamber Orchestra"/>
    <x v="12"/>
    <s v="Pachelbel's Canon &amp; Other Baroque Favorites"/>
    <m/>
    <x v="135"/>
    <m/>
    <m/>
    <m/>
    <s v="Classical"/>
    <n v="2759956"/>
    <n v="169"/>
    <n v="1"/>
    <n v="1"/>
    <n v="5"/>
    <n v="23"/>
    <n v="1988"/>
    <s v="02/01/2012, 17:17"/>
    <s v="28/12/2011, 16:47"/>
    <n v="128"/>
    <n v="44100"/>
    <m/>
    <s v="AAC audio file"/>
    <m/>
    <m/>
    <n v="5"/>
    <s v="18/10/2016, 15:52"/>
    <m/>
    <m/>
    <x v="0"/>
    <x v="1"/>
  </r>
  <r>
    <s v="Bach: Orchestral Suite #3 - Air &quot;On A G String&quot;"/>
    <s v="Raymond Leppard: English Chamber Orchestra"/>
    <x v="12"/>
    <s v="Pachelbel's Canon &amp; Other Baroque Favorites"/>
    <m/>
    <x v="135"/>
    <m/>
    <m/>
    <m/>
    <s v="Classical"/>
    <n v="5554978"/>
    <n v="335"/>
    <n v="1"/>
    <n v="1"/>
    <n v="8"/>
    <n v="23"/>
    <n v="1988"/>
    <s v="02/01/2012, 17:17"/>
    <s v="28/12/2011, 16:48"/>
    <n v="128"/>
    <n v="44100"/>
    <m/>
    <s v="AAC audio file"/>
    <m/>
    <m/>
    <n v="5"/>
    <s v="18/10/2016, 12:10"/>
    <n v="1"/>
    <m/>
    <x v="0"/>
    <x v="1"/>
  </r>
  <r>
    <s v="Bach: Cantata #78, BWV 78, &quot;Jesu, Der Du Meine Seele&quot; - Wir Eilen Mit Schwachen"/>
    <s v="Raymond Leppard: English Chamber Orchestra"/>
    <x v="12"/>
    <s v="Pachelbel's Canon &amp; Other Baroque Favorites"/>
    <m/>
    <x v="135"/>
    <m/>
    <m/>
    <m/>
    <s v="Classical"/>
    <n v="4702274"/>
    <n v="282"/>
    <n v="1"/>
    <n v="1"/>
    <n v="12"/>
    <n v="23"/>
    <n v="1988"/>
    <s v="02/01/2012, 17:17"/>
    <s v="28/12/2011, 16:50"/>
    <n v="128"/>
    <n v="44100"/>
    <m/>
    <s v="AAC audio file"/>
    <m/>
    <m/>
    <n v="5"/>
    <s v="20/10/2015, 11:52"/>
    <n v="1"/>
    <m/>
    <x v="0"/>
    <x v="1"/>
  </r>
  <r>
    <s v="Bach: Erbarm' Dich"/>
    <s v="Raymond Leppard: English Chamber Orchestra"/>
    <x v="12"/>
    <s v="Pachelbel's Canon &amp; Other Baroque Favorites"/>
    <m/>
    <x v="135"/>
    <m/>
    <m/>
    <m/>
    <s v="Classical"/>
    <n v="4506790"/>
    <n v="272"/>
    <n v="1"/>
    <n v="1"/>
    <n v="14"/>
    <n v="23"/>
    <n v="1988"/>
    <s v="02/01/2012, 17:17"/>
    <s v="28/12/2011, 16:51"/>
    <n v="128"/>
    <n v="44100"/>
    <m/>
    <s v="AAC audio file"/>
    <m/>
    <m/>
    <n v="5"/>
    <s v="09/10/2015, 15:29"/>
    <m/>
    <m/>
    <x v="0"/>
    <x v="1"/>
  </r>
  <r>
    <s v="I. Allegro"/>
    <s v="Glenn Gould, Columbia SO, Leonard Bernstein"/>
    <x v="12"/>
    <s v="Piano Concerto 1 in D minor, BWV 1052"/>
    <m/>
    <x v="136"/>
    <m/>
    <m/>
    <m/>
    <s v="Classical"/>
    <n v="8329276"/>
    <n v="517"/>
    <n v="1"/>
    <n v="2"/>
    <n v="1"/>
    <n v="9"/>
    <n v="1957"/>
    <s v="21/01/2006, 13:31"/>
    <s v="21/01/2006, 13:30"/>
    <n v="128"/>
    <n v="44100"/>
    <m/>
    <s v="AAC audio file"/>
    <m/>
    <m/>
    <n v="9"/>
    <s v="15/10/2015, 11:42"/>
    <m/>
    <m/>
    <x v="0"/>
    <x v="1"/>
  </r>
  <r>
    <s v="III. Allegro"/>
    <s v="Glenn Gould, Columbia SO, Leonard Bernstein"/>
    <x v="12"/>
    <s v="Piano Concerto 1 in D minor, BWV 1052"/>
    <m/>
    <x v="136"/>
    <m/>
    <m/>
    <m/>
    <s v="Classical"/>
    <n v="8059998"/>
    <n v="504"/>
    <n v="1"/>
    <n v="2"/>
    <n v="3"/>
    <n v="9"/>
    <n v="1957"/>
    <s v="21/01/2006, 13:33"/>
    <s v="21/01/2006, 13:32"/>
    <n v="128"/>
    <n v="44100"/>
    <m/>
    <s v="AAC audio file"/>
    <m/>
    <m/>
    <n v="10"/>
    <s v="07/03/2015, 18:08"/>
    <m/>
    <m/>
    <x v="0"/>
    <x v="1"/>
  </r>
  <r>
    <s v="I. Allegro"/>
    <s v="Glenn Gould, Columbia SO, Vladimir Golschmann"/>
    <x v="12"/>
    <s v="Piano Concerto 2 in E major, BWV 1053"/>
    <m/>
    <x v="137"/>
    <m/>
    <m/>
    <m/>
    <s v="Classical"/>
    <n v="7793661"/>
    <n v="484"/>
    <n v="1"/>
    <n v="2"/>
    <n v="4"/>
    <n v="9"/>
    <n v="1969"/>
    <s v="21/01/2006, 13:48"/>
    <s v="21/01/2006, 13:33"/>
    <n v="128"/>
    <n v="44100"/>
    <m/>
    <s v="AAC audio file"/>
    <m/>
    <m/>
    <n v="7"/>
    <s v="04/10/2015, 17:35"/>
    <m/>
    <m/>
    <x v="0"/>
    <x v="0"/>
  </r>
  <r>
    <s v="II. Siciliano"/>
    <s v="Glenn Gould, Columbia SO, Vladimir Golschmann"/>
    <x v="12"/>
    <s v="Piano Concerto 2 in E major, BWV 1053"/>
    <m/>
    <x v="137"/>
    <m/>
    <m/>
    <m/>
    <s v="Classical"/>
    <n v="4489797"/>
    <n v="276"/>
    <n v="1"/>
    <n v="2"/>
    <n v="5"/>
    <n v="9"/>
    <n v="1969"/>
    <s v="21/01/2006, 13:48"/>
    <s v="21/01/2006, 13:34"/>
    <n v="128"/>
    <n v="44100"/>
    <m/>
    <s v="AAC audio file"/>
    <m/>
    <m/>
    <n v="15"/>
    <s v="15/04/2016, 14:17"/>
    <m/>
    <m/>
    <x v="1"/>
    <x v="0"/>
  </r>
  <r>
    <s v="III. Allegro"/>
    <s v="Glenn Gould, Columbia SO, Vladimir Golschmann"/>
    <x v="12"/>
    <s v="Piano Concerto 2 in E major, BWV 1053"/>
    <m/>
    <x v="137"/>
    <m/>
    <m/>
    <m/>
    <s v="Classical"/>
    <n v="6080219"/>
    <n v="382"/>
    <n v="1"/>
    <n v="2"/>
    <n v="6"/>
    <n v="9"/>
    <n v="1969"/>
    <s v="21/01/2006, 13:48"/>
    <s v="21/01/2006, 13:34"/>
    <n v="128"/>
    <n v="44100"/>
    <m/>
    <s v="AAC audio file"/>
    <m/>
    <m/>
    <n v="8"/>
    <s v="04/10/2015, 17:46"/>
    <m/>
    <m/>
    <x v="0"/>
    <x v="0"/>
  </r>
  <r>
    <s v="I. Allegro"/>
    <s v="Glenn Gould, Columbia SO, Vladimir Golschmann"/>
    <x v="12"/>
    <s v="Piano Concerto 3 in D major, BWV 1054"/>
    <m/>
    <x v="138"/>
    <m/>
    <m/>
    <m/>
    <s v="Classical"/>
    <n v="7550181"/>
    <n v="470"/>
    <n v="1"/>
    <n v="2"/>
    <n v="7"/>
    <n v="9"/>
    <n v="1967"/>
    <s v="21/01/2006, 13:48"/>
    <s v="21/01/2006, 13:35"/>
    <n v="128"/>
    <n v="44100"/>
    <m/>
    <s v="AAC audio file"/>
    <m/>
    <m/>
    <n v="11"/>
    <s v="15/10/2015, 12:59"/>
    <m/>
    <m/>
    <x v="0"/>
    <x v="0"/>
  </r>
  <r>
    <s v="II. Adiago e piano sempre"/>
    <s v="Glenn Gould, Columbia SO, Vladimir Golschmann"/>
    <x v="12"/>
    <s v="Piano Concerto 3 in D major, BWV 1054"/>
    <m/>
    <x v="138"/>
    <m/>
    <m/>
    <m/>
    <s v="Classical"/>
    <n v="5705339"/>
    <n v="351"/>
    <n v="1"/>
    <n v="2"/>
    <n v="8"/>
    <n v="9"/>
    <n v="1967"/>
    <s v="21/01/2006, 13:48"/>
    <s v="21/01/2006, 13:36"/>
    <n v="128"/>
    <n v="44100"/>
    <m/>
    <s v="AAC audio file"/>
    <m/>
    <m/>
    <n v="9"/>
    <s v="04/07/2015, 12:21"/>
    <n v="1"/>
    <m/>
    <x v="0"/>
    <x v="0"/>
  </r>
  <r>
    <s v="III. Allegro"/>
    <s v="Glenn Gould, Columbia SO, Vladimir Golschmann"/>
    <x v="12"/>
    <s v="Piano Concerto 3 in D major, BWV 1054"/>
    <m/>
    <x v="138"/>
    <m/>
    <m/>
    <m/>
    <s v="Classical"/>
    <n v="2701067"/>
    <n v="165"/>
    <n v="1"/>
    <n v="2"/>
    <n v="9"/>
    <n v="9"/>
    <n v="1967"/>
    <s v="21/01/2006, 13:48"/>
    <s v="21/01/2006, 13:37"/>
    <n v="128"/>
    <n v="44100"/>
    <m/>
    <s v="AAC audio file"/>
    <m/>
    <m/>
    <n v="10"/>
    <s v="15/10/2015, 13:02"/>
    <m/>
    <m/>
    <x v="0"/>
    <x v="0"/>
  </r>
  <r>
    <s v="I. Allegro"/>
    <s v="Glenn Gould, Columbia SO, Vladimir Golschmann"/>
    <x v="12"/>
    <s v="Piano Concerto 4 in A major, BWV 1055"/>
    <m/>
    <x v="139"/>
    <m/>
    <m/>
    <m/>
    <s v="Classical"/>
    <n v="3976796"/>
    <n v="248"/>
    <n v="2"/>
    <n v="2"/>
    <n v="1"/>
    <n v="9"/>
    <n v="1969"/>
    <s v="21/01/2006, 13:48"/>
    <s v="21/01/2006, 13:47"/>
    <n v="128"/>
    <n v="44100"/>
    <m/>
    <s v="AAC audio file"/>
    <m/>
    <m/>
    <n v="13"/>
    <s v="01/10/2015, 11:44"/>
    <m/>
    <m/>
    <x v="0"/>
    <x v="0"/>
  </r>
  <r>
    <s v="II. Larghetto"/>
    <s v="Glenn Gould, Columbia SO, Vladimir Golschmann"/>
    <x v="12"/>
    <s v="Piano Concerto 4 in A major, BWV 1055"/>
    <m/>
    <x v="139"/>
    <m/>
    <m/>
    <m/>
    <s v="Classical"/>
    <n v="5512398"/>
    <n v="340"/>
    <n v="2"/>
    <n v="2"/>
    <n v="2"/>
    <n v="9"/>
    <n v="1969"/>
    <s v="21/01/2006, 13:49"/>
    <s v="21/01/2006, 13:48"/>
    <n v="128"/>
    <n v="44100"/>
    <m/>
    <s v="AAC audio file"/>
    <m/>
    <m/>
    <n v="13"/>
    <s v="16/03/2019, 10:30"/>
    <m/>
    <m/>
    <x v="0"/>
    <x v="0"/>
  </r>
  <r>
    <s v="III. Allegro ma non tanto"/>
    <s v="Glenn Gould, Columbia SO, Vladimir Golschmann"/>
    <x v="12"/>
    <s v="Piano Concerto 4 in A major, BWV 1055"/>
    <m/>
    <x v="139"/>
    <m/>
    <m/>
    <m/>
    <s v="Classical"/>
    <n v="4028689"/>
    <n v="255"/>
    <n v="2"/>
    <n v="2"/>
    <n v="3"/>
    <n v="9"/>
    <n v="1969"/>
    <s v="21/01/2006, 13:49"/>
    <s v="21/01/2006, 13:49"/>
    <n v="128"/>
    <n v="44100"/>
    <m/>
    <s v="AAC audio file"/>
    <m/>
    <m/>
    <n v="14"/>
    <s v="15/05/2020, 13:49"/>
    <m/>
    <m/>
    <x v="0"/>
    <x v="0"/>
  </r>
  <r>
    <s v="I. Allegro"/>
    <s v="Glenn Gould, Columbia SO, Vladimir Golschmann"/>
    <x v="12"/>
    <s v="Piano Concerto 5 in F minor, BWV 1056"/>
    <m/>
    <x v="140"/>
    <m/>
    <m/>
    <m/>
    <s v="Classical"/>
    <n v="3472576"/>
    <n v="216"/>
    <n v="2"/>
    <n v="2"/>
    <n v="4"/>
    <n v="9"/>
    <n v="1958"/>
    <s v="21/01/2006, 13:50"/>
    <s v="21/01/2006, 13:49"/>
    <n v="128"/>
    <n v="44100"/>
    <m/>
    <s v="AAC audio file"/>
    <m/>
    <m/>
    <n v="9"/>
    <s v="30/09/2015, 18:17"/>
    <n v="1"/>
    <m/>
    <x v="0"/>
    <x v="0"/>
  </r>
  <r>
    <s v="II. Largo"/>
    <s v="Glenn Gould, Columbia SO, Vladimir Golschmann"/>
    <x v="12"/>
    <s v="Piano Concerto 5 in F minor, BWV 1056"/>
    <m/>
    <x v="140"/>
    <m/>
    <m/>
    <m/>
    <s v="Classical"/>
    <n v="2867496"/>
    <n v="175"/>
    <n v="2"/>
    <n v="2"/>
    <n v="5"/>
    <n v="9"/>
    <n v="1958"/>
    <s v="21/01/2006, 13:50"/>
    <s v="04/04/2007, 21:24"/>
    <n v="128"/>
    <n v="44100"/>
    <m/>
    <s v="AAC audio file"/>
    <m/>
    <m/>
    <n v="12"/>
    <s v="10/03/2016, 14:15"/>
    <m/>
    <m/>
    <x v="1"/>
    <x v="0"/>
  </r>
  <r>
    <s v="III. Presto"/>
    <s v="Glenn Gould, Columbia SO, Vladimir Golschmann"/>
    <x v="12"/>
    <s v="Piano Concerto 5 in F minor, BWV 1056"/>
    <m/>
    <x v="140"/>
    <m/>
    <m/>
    <m/>
    <s v="Classical"/>
    <n v="3672742"/>
    <n v="233"/>
    <n v="2"/>
    <n v="2"/>
    <n v="6"/>
    <n v="9"/>
    <n v="1958"/>
    <s v="21/01/2006, 13:51"/>
    <s v="21/01/2006, 13:50"/>
    <n v="128"/>
    <n v="44100"/>
    <m/>
    <s v="AAC audio file"/>
    <m/>
    <m/>
    <n v="8"/>
    <s v="28/09/2015, 12:23"/>
    <m/>
    <m/>
    <x v="0"/>
    <x v="0"/>
  </r>
  <r>
    <s v="I. Allegro"/>
    <s v="Glenn Gould, Columbia SO, Vladimir Golschmann"/>
    <x v="12"/>
    <s v="Piano Concerto 7 in G minor, BWV 1058"/>
    <m/>
    <x v="141"/>
    <m/>
    <m/>
    <m/>
    <s v="Classical"/>
    <n v="3696686"/>
    <n v="231"/>
    <n v="2"/>
    <n v="2"/>
    <n v="7"/>
    <n v="9"/>
    <n v="1967"/>
    <s v="21/01/2006, 13:51"/>
    <s v="04/04/2007, 21:24"/>
    <n v="128"/>
    <n v="44100"/>
    <m/>
    <s v="AAC audio file"/>
    <m/>
    <m/>
    <n v="12"/>
    <s v="23/05/2015, 15:11"/>
    <m/>
    <m/>
    <x v="0"/>
    <x v="0"/>
  </r>
  <r>
    <s v="II. Andante"/>
    <s v="Glenn Gould, Columbia SO, Vladimir Golschmann"/>
    <x v="12"/>
    <s v="Piano Concerto 7 in G minor, BWV 1058"/>
    <m/>
    <x v="141"/>
    <m/>
    <m/>
    <m/>
    <s v="Classical"/>
    <n v="5802012"/>
    <n v="357"/>
    <n v="2"/>
    <n v="2"/>
    <n v="8"/>
    <n v="9"/>
    <n v="1967"/>
    <s v="21/01/2006, 13:52"/>
    <s v="21/01/2006, 13:51"/>
    <n v="128"/>
    <n v="44100"/>
    <m/>
    <s v="AAC audio file"/>
    <m/>
    <m/>
    <n v="11"/>
    <s v="23/05/2015, 15:17"/>
    <m/>
    <m/>
    <x v="0"/>
    <x v="0"/>
  </r>
  <r>
    <s v="III. Allegro assai"/>
    <s v="Glenn Gould, Columbia SO, Vladimir Golschmann"/>
    <x v="12"/>
    <s v="Piano Concerto 7 in G minor, BWV 1058"/>
    <m/>
    <x v="141"/>
    <m/>
    <m/>
    <m/>
    <s v="Classical"/>
    <n v="3727069"/>
    <n v="229"/>
    <n v="2"/>
    <n v="2"/>
    <n v="9"/>
    <n v="9"/>
    <n v="1967"/>
    <s v="21/01/2006, 13:52"/>
    <s v="04/04/2007, 21:24"/>
    <n v="128"/>
    <n v="44100"/>
    <m/>
    <s v="AAC audio file"/>
    <m/>
    <m/>
    <n v="11"/>
    <s v="23/05/2015, 15:21"/>
    <m/>
    <m/>
    <x v="0"/>
    <x v="0"/>
  </r>
  <r>
    <s v="I. Chorus &quot;Preise dein Glücke, gesegnetes Sachsen&quot;"/>
    <s v="Amsterdam Baroque Orchestra, Ton Koopman"/>
    <x v="12"/>
    <s v="Preise dein Glücke gesegnetes Sachsen, BWV 215"/>
    <m/>
    <x v="142"/>
    <m/>
    <m/>
    <m/>
    <s v="Classical"/>
    <n v="6977370"/>
    <n v="430"/>
    <n v="1"/>
    <n v="3"/>
    <n v="11"/>
    <n v="19"/>
    <n v="1996"/>
    <s v="08/12/2010, 00:57"/>
    <s v="29/05/2007, 13:00"/>
    <n v="128"/>
    <n v="44100"/>
    <m/>
    <s v="AAC audio file"/>
    <m/>
    <m/>
    <n v="13"/>
    <s v="21/07/2019, 21:09"/>
    <m/>
    <m/>
    <x v="0"/>
    <x v="3"/>
  </r>
  <r>
    <s v="II. Recitative (T) &quot;Wie können wir, großmächtigster August&quot;"/>
    <s v="Amsterdam Baroque Orchestra, Ton Koopman"/>
    <x v="12"/>
    <s v="Preise dein Glücke gesegnetes Sachsen, BWV 215"/>
    <m/>
    <x v="142"/>
    <m/>
    <m/>
    <m/>
    <s v="Classical"/>
    <n v="1309719"/>
    <n v="78"/>
    <n v="1"/>
    <n v="3"/>
    <n v="12"/>
    <n v="19"/>
    <n v="1996"/>
    <s v="08/12/2010, 00:57"/>
    <s v="04/04/2007, 21:24"/>
    <n v="128"/>
    <n v="44100"/>
    <m/>
    <s v="AAC audio file"/>
    <m/>
    <m/>
    <n v="11"/>
    <s v="23/03/2015, 14:04"/>
    <m/>
    <m/>
    <x v="0"/>
    <x v="3"/>
  </r>
  <r>
    <s v="III. Aria (T) &quot;Freilich trotzt August' Name&quot;"/>
    <s v="Amsterdam Baroque Orchestra, Ton Koopman"/>
    <x v="12"/>
    <s v="Preise dein Glücke gesegnetes Sachsen, BWV 215"/>
    <m/>
    <x v="142"/>
    <m/>
    <m/>
    <m/>
    <s v="Classical"/>
    <n v="6521584"/>
    <n v="402"/>
    <n v="1"/>
    <n v="3"/>
    <n v="13"/>
    <n v="19"/>
    <n v="1996"/>
    <s v="08/12/2010, 00:57"/>
    <s v="04/04/2007, 21:24"/>
    <n v="128"/>
    <n v="44100"/>
    <m/>
    <s v="AAC audio file"/>
    <m/>
    <m/>
    <n v="13"/>
    <s v="16/05/2020, 09:14"/>
    <m/>
    <m/>
    <x v="0"/>
    <x v="3"/>
  </r>
  <r>
    <s v="V. Aria (B) &quot;Rase nur, verwegner Schwarm&quot;"/>
    <s v="Amsterdam Baroque Orchestra, Ton Koopman"/>
    <x v="12"/>
    <s v="Preise dein Glücke gesegnetes Sachsen, BWV 215"/>
    <m/>
    <x v="142"/>
    <m/>
    <m/>
    <m/>
    <s v="Classical"/>
    <n v="3205948"/>
    <n v="196"/>
    <n v="1"/>
    <n v="3"/>
    <n v="15"/>
    <n v="19"/>
    <n v="1996"/>
    <s v="08/12/2010, 00:57"/>
    <s v="04/04/2007, 21:24"/>
    <n v="128"/>
    <n v="44100"/>
    <m/>
    <s v="AAC audio file"/>
    <m/>
    <m/>
    <n v="12"/>
    <s v="18/08/2015, 14:59"/>
    <m/>
    <m/>
    <x v="0"/>
    <x v="3"/>
  </r>
  <r>
    <s v="VI. Recitative (S) &quot;Ja, ja! Gott ist uns noch mit seiner Hülfe nah&quot;"/>
    <s v="Amsterdam Baroque Orchestra, Ton Koopman"/>
    <x v="12"/>
    <s v="Preise dein Glücke gesegnetes Sachsen, BWV 215"/>
    <m/>
    <x v="142"/>
    <m/>
    <m/>
    <m/>
    <s v="Classical"/>
    <n v="1473812"/>
    <n v="88"/>
    <n v="1"/>
    <n v="3"/>
    <n v="16"/>
    <n v="19"/>
    <n v="1996"/>
    <s v="08/12/2010, 00:57"/>
    <s v="04/04/2007, 21:24"/>
    <n v="128"/>
    <n v="44100"/>
    <m/>
    <s v="AAC audio file"/>
    <m/>
    <m/>
    <n v="9"/>
    <s v="15/10/2015, 15:03"/>
    <m/>
    <m/>
    <x v="0"/>
    <x v="3"/>
  </r>
  <r>
    <s v="VII. Aria (S) &quot;Durch die von Eifer entflammeten Waffen&quot;"/>
    <s v="Amsterdam Baroque Orchestra, Ton Koopman"/>
    <x v="12"/>
    <s v="Preise dein Glücke gesegnetes Sachsen, BWV 215"/>
    <m/>
    <x v="142"/>
    <m/>
    <m/>
    <m/>
    <s v="Classical"/>
    <n v="3987157"/>
    <n v="245"/>
    <n v="1"/>
    <n v="3"/>
    <n v="17"/>
    <n v="19"/>
    <n v="1996"/>
    <s v="08/12/2010, 00:57"/>
    <s v="04/04/2007, 21:24"/>
    <n v="128"/>
    <n v="44100"/>
    <m/>
    <s v="AAC audio file"/>
    <m/>
    <m/>
    <n v="10"/>
    <s v="15/10/2015, 15:07"/>
    <m/>
    <m/>
    <x v="0"/>
    <x v="3"/>
  </r>
  <r>
    <s v="VIII. Recitative &amp; arioso (T,B,S) &quot;Laß doch, o teurer Landesvater, zu&quot;"/>
    <s v="Amsterdam Baroque Orchestra, Ton Koopman"/>
    <x v="12"/>
    <s v="Preise dein Glücke gesegnetes Sachsen, BWV 215"/>
    <m/>
    <x v="142"/>
    <m/>
    <m/>
    <m/>
    <s v="Classical"/>
    <n v="2890567"/>
    <n v="177"/>
    <n v="1"/>
    <n v="3"/>
    <n v="18"/>
    <n v="19"/>
    <n v="1996"/>
    <s v="08/12/2010, 00:57"/>
    <s v="04/04/2007, 21:24"/>
    <n v="128"/>
    <n v="44100"/>
    <m/>
    <s v="AAC audio file"/>
    <m/>
    <m/>
    <n v="12"/>
    <s v="22/07/2019, 11:01"/>
    <m/>
    <m/>
    <x v="0"/>
    <x v="3"/>
  </r>
  <r>
    <s v="IX. Chorus &quot;Stifter der Reiche, Beherrscher der Kronen&quot;"/>
    <s v="Amsterdam Baroque Orchestra, Ton Koopman"/>
    <x v="12"/>
    <s v="Preise dein Glücke gesegnetes Sachsen, BWV 215"/>
    <m/>
    <x v="142"/>
    <m/>
    <m/>
    <m/>
    <s v="Classical"/>
    <n v="3458588"/>
    <n v="212"/>
    <n v="1"/>
    <n v="3"/>
    <n v="19"/>
    <n v="19"/>
    <n v="1996"/>
    <s v="04/02/2011, 01:26"/>
    <s v="04/11/2006, 12:06"/>
    <n v="128"/>
    <n v="44100"/>
    <m/>
    <s v="AAC audio file"/>
    <m/>
    <m/>
    <n v="12"/>
    <s v="16/05/2020, 00:59"/>
    <m/>
    <m/>
    <x v="0"/>
    <x v="3"/>
  </r>
  <r>
    <s v="Prelude"/>
    <s v="Christopher Parkening"/>
    <x v="12"/>
    <s v="Prelude &amp; Fugue #6 In D Minor, BWV 851"/>
    <m/>
    <x v="143"/>
    <m/>
    <m/>
    <m/>
    <s v="Classical"/>
    <n v="3451811"/>
    <n v="101"/>
    <n v="1"/>
    <n v="1"/>
    <n v="4"/>
    <n v="16"/>
    <n v="1985"/>
    <s v="20/06/2012, 17:39"/>
    <s v="18/12/2011, 18:08"/>
    <n v="256"/>
    <n v="44100"/>
    <m/>
    <s v="AAC audio file"/>
    <m/>
    <m/>
    <n v="8"/>
    <s v="15/05/2020, 07:55"/>
    <m/>
    <m/>
    <x v="0"/>
    <x v="1"/>
  </r>
  <r>
    <s v="I. Recitative (T) &quot;Schweigt stille, plaudert nicht&quot;"/>
    <s v="Amsterdam Baroque Orchestra, Ton Koopman"/>
    <x v="12"/>
    <s v="Schweigt stille plaudert nicht, BWV 211"/>
    <m/>
    <x v="144"/>
    <m/>
    <m/>
    <m/>
    <s v="Classical"/>
    <n v="708117"/>
    <n v="41"/>
    <n v="2"/>
    <n v="3"/>
    <n v="1"/>
    <n v="24"/>
    <n v="1996"/>
    <s v="29/05/2007, 19:10"/>
    <s v="29/05/2007, 13:08"/>
    <n v="128"/>
    <n v="44100"/>
    <m/>
    <s v="AAC audio file"/>
    <m/>
    <m/>
    <n v="14"/>
    <s v="15/05/2020, 14:16"/>
    <m/>
    <m/>
    <x v="0"/>
    <x v="3"/>
  </r>
  <r>
    <s v="II. Aria (B) &quot;Hat man nicht mit seinen Kindern&quot;"/>
    <s v="Amsterdam Baroque Orchestra, Ton Koopman"/>
    <x v="12"/>
    <s v="Schweigt stille plaudert nicht, BWV 211"/>
    <m/>
    <x v="144"/>
    <m/>
    <m/>
    <m/>
    <s v="Classical"/>
    <n v="2575207"/>
    <n v="157"/>
    <n v="2"/>
    <n v="3"/>
    <n v="2"/>
    <n v="24"/>
    <n v="1996"/>
    <s v="29/05/2007, 19:10"/>
    <s v="04/11/2006, 13:15"/>
    <n v="128"/>
    <n v="44100"/>
    <m/>
    <s v="AAC audio file"/>
    <m/>
    <m/>
    <n v="8"/>
    <s v="26/07/2015, 17:38"/>
    <m/>
    <m/>
    <x v="0"/>
    <x v="3"/>
  </r>
  <r>
    <s v="V. Recitative (S,B) &quot;Wenn du mir nicht den Coffee läßt&quot;"/>
    <s v="Amsterdam Baroque Orchestra, Ton Koopman"/>
    <x v="12"/>
    <s v="Schweigt stille plaudert nicht, BWV 211"/>
    <m/>
    <x v="144"/>
    <m/>
    <m/>
    <m/>
    <s v="Classical"/>
    <n v="1352883"/>
    <n v="81"/>
    <n v="2"/>
    <n v="3"/>
    <n v="5"/>
    <n v="24"/>
    <n v="1996"/>
    <s v="29/05/2007, 19:10"/>
    <s v="04/04/2007, 21:24"/>
    <n v="128"/>
    <n v="44100"/>
    <m/>
    <s v="AAC audio file"/>
    <m/>
    <m/>
    <n v="15"/>
    <s v="15/05/2020, 16:45"/>
    <m/>
    <m/>
    <x v="0"/>
    <x v="3"/>
  </r>
  <r>
    <s v="VI. Aria (B) &quot;Mädchen, die von harten Sinnen&quot;"/>
    <s v="Amsterdam Baroque Orchestra, Ton Koopman"/>
    <x v="12"/>
    <s v="Schweigt stille plaudert nicht, BWV 211"/>
    <m/>
    <x v="144"/>
    <m/>
    <m/>
    <m/>
    <s v="Classical"/>
    <n v="2524618"/>
    <n v="154"/>
    <n v="2"/>
    <n v="3"/>
    <n v="6"/>
    <n v="24"/>
    <n v="1996"/>
    <s v="29/05/2007, 19:10"/>
    <s v="04/04/2007, 21:24"/>
    <n v="128"/>
    <n v="44100"/>
    <m/>
    <s v="AAC audio file"/>
    <m/>
    <m/>
    <n v="9"/>
    <s v="26/07/2015, 17:47"/>
    <m/>
    <m/>
    <x v="0"/>
    <x v="3"/>
  </r>
  <r>
    <s v="VIII. Aria (S) &quot;Heute noch, lieber Vater tut es doch&quot;"/>
    <s v="Amsterdam Baroque Orchestra, Ton Koopman"/>
    <x v="12"/>
    <s v="Schweigt stille plaudert nicht, BWV 211"/>
    <m/>
    <x v="144"/>
    <m/>
    <m/>
    <m/>
    <s v="Classical"/>
    <n v="6159427"/>
    <n v="380"/>
    <n v="2"/>
    <n v="3"/>
    <n v="8"/>
    <n v="24"/>
    <n v="1996"/>
    <s v="29/05/2007, 19:10"/>
    <s v="04/04/2007, 21:24"/>
    <n v="128"/>
    <n v="44100"/>
    <m/>
    <s v="AAC audio file"/>
    <m/>
    <m/>
    <n v="12"/>
    <s v="16/03/2019, 08:44"/>
    <m/>
    <m/>
    <x v="0"/>
    <x v="3"/>
  </r>
  <r>
    <s v="X. Chorus (S,T,B) &quot;Die Katze läßt das Mausen nicht&quot;"/>
    <s v="Amsterdam Baroque Orchestra, Ton Koopman"/>
    <x v="12"/>
    <s v="Schweigt stille plaudert nicht, BWV 211"/>
    <m/>
    <x v="144"/>
    <m/>
    <m/>
    <m/>
    <s v="Classical"/>
    <n v="3964706"/>
    <n v="244"/>
    <n v="2"/>
    <n v="3"/>
    <n v="10"/>
    <n v="24"/>
    <n v="1996"/>
    <s v="29/05/2007, 19:10"/>
    <s v="04/04/2007, 21:24"/>
    <n v="128"/>
    <n v="44100"/>
    <m/>
    <s v="AAC audio file"/>
    <m/>
    <m/>
    <n v="12"/>
    <s v="26/07/2015, 17:59"/>
    <m/>
    <m/>
    <x v="0"/>
    <x v="3"/>
  </r>
  <r>
    <s v="1. Schwingt Freudig Euch Empor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4123255"/>
    <n v="250"/>
    <n v="1"/>
    <n v="2"/>
    <n v="13"/>
    <n v="20"/>
    <n v="2009"/>
    <s v="17/08/2013, 16:24"/>
    <s v="04/12/2010, 07:44"/>
    <n v="128"/>
    <n v="44100"/>
    <m/>
    <s v="AAC audio file"/>
    <m/>
    <m/>
    <n v="16"/>
    <s v="15/05/2020, 14:08"/>
    <m/>
    <m/>
    <x v="0"/>
    <x v="3"/>
  </r>
  <r>
    <s v="2. Alt Nun Komm, Der Heiden Heiland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3549450"/>
    <n v="215"/>
    <n v="1"/>
    <n v="2"/>
    <n v="14"/>
    <n v="20"/>
    <n v="2009"/>
    <s v="17/08/2013, 16:24"/>
    <s v="04/12/2010, 07:45"/>
    <n v="128"/>
    <n v="44100"/>
    <m/>
    <s v="AAC audio file"/>
    <m/>
    <m/>
    <n v="13"/>
    <s v="25/11/2015, 13:07"/>
    <m/>
    <m/>
    <x v="0"/>
    <x v="3"/>
  </r>
  <r>
    <s v="3. Die Liebe Zieht Mit Sanften Schritten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5683760"/>
    <n v="345"/>
    <n v="1"/>
    <n v="2"/>
    <n v="15"/>
    <n v="20"/>
    <n v="2009"/>
    <s v="17/08/2013, 16:24"/>
    <s v="04/12/2010, 07:45"/>
    <n v="128"/>
    <n v="44100"/>
    <m/>
    <s v="AAC audio file"/>
    <m/>
    <m/>
    <n v="9"/>
    <s v="06/08/2016, 12:37"/>
    <m/>
    <m/>
    <x v="0"/>
    <x v="3"/>
  </r>
  <r>
    <s v="4. Zwingt Die Saiten In Cythara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1316903"/>
    <n v="80"/>
    <n v="1"/>
    <n v="2"/>
    <n v="16"/>
    <n v="20"/>
    <n v="2009"/>
    <s v="17/08/2013, 16:24"/>
    <s v="04/12/2010, 07:46"/>
    <n v="128"/>
    <n v="44100"/>
    <m/>
    <s v="AAC audio file"/>
    <m/>
    <m/>
    <n v="9"/>
    <s v="10/10/2014, 12:52"/>
    <m/>
    <m/>
    <x v="0"/>
    <x v="3"/>
  </r>
  <r>
    <s v="5. Willkommen, Werter Schatz!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3484262"/>
    <n v="211"/>
    <n v="1"/>
    <n v="2"/>
    <n v="17"/>
    <n v="20"/>
    <n v="2009"/>
    <s v="17/08/2013, 16:24"/>
    <s v="04/12/2010, 07:46"/>
    <n v="128"/>
    <n v="44100"/>
    <m/>
    <s v="AAC audio file"/>
    <m/>
    <m/>
    <n v="13"/>
    <s v="22/07/2019, 00:50"/>
    <m/>
    <m/>
    <x v="0"/>
    <x v="3"/>
  </r>
  <r>
    <s v="6. Der Du Bist Dem Vater Gleich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1826602"/>
    <n v="110"/>
    <n v="1"/>
    <n v="2"/>
    <n v="18"/>
    <n v="20"/>
    <n v="2009"/>
    <s v="17/08/2013, 16:24"/>
    <s v="04/12/2010, 07:46"/>
    <n v="128"/>
    <n v="44100"/>
    <m/>
    <s v="AAC audio file"/>
    <m/>
    <m/>
    <n v="13"/>
    <s v="16/05/2020, 06:40"/>
    <m/>
    <m/>
    <x v="0"/>
    <x v="3"/>
  </r>
  <r>
    <s v="7. Auch Mit Gedämpften, Schwachen Stimmen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9406462"/>
    <n v="571"/>
    <n v="1"/>
    <n v="2"/>
    <n v="19"/>
    <n v="20"/>
    <n v="2009"/>
    <s v="17/08/2013, 16:24"/>
    <s v="04/12/2010, 07:46"/>
    <n v="128"/>
    <n v="44100"/>
    <m/>
    <s v="AAC audio file"/>
    <m/>
    <m/>
    <n v="11"/>
    <s v="21/07/2019, 20:43"/>
    <m/>
    <m/>
    <x v="0"/>
    <x v="3"/>
  </r>
  <r>
    <s v="8. Lob Sei Gott, Dem Vater, G’Ton"/>
    <s v="Joanne Lunn, William Towers, Jan Kobow, Dietrich Henschel, John Eliot Gardiner: English Baroque Soloists, Monteverdi Choir"/>
    <x v="12"/>
    <s v="Schwingt Freudig Euch Empor, BWV 36"/>
    <m/>
    <x v="145"/>
    <m/>
    <m/>
    <m/>
    <s v="Classical"/>
    <n v="650585"/>
    <n v="41"/>
    <n v="1"/>
    <n v="2"/>
    <n v="20"/>
    <n v="20"/>
    <n v="2009"/>
    <s v="17/08/2013, 16:24"/>
    <s v="04/12/2010, 07:47"/>
    <n v="128"/>
    <n v="44100"/>
    <m/>
    <s v="AAC audio file"/>
    <m/>
    <m/>
    <n v="10"/>
    <s v="18/11/2017, 13:50"/>
    <m/>
    <m/>
    <x v="0"/>
    <x v="3"/>
  </r>
  <r>
    <s v="I. Coro &quot;Siehe Zu, Daß Deine Gottesfurcht&quot;"/>
    <s v="English Baroque Soloists, John Eliot Gardiner &amp; Monteverdi Choir"/>
    <x v="12"/>
    <s v="Siehe Zu, Daß Deine Gottesfurcht, BWV 179"/>
    <s v="Cantata No. 179, &quot;Siehe Zu, Daß Deine Gottesfurcht&quot;, BWV 179"/>
    <x v="146"/>
    <m/>
    <m/>
    <m/>
    <s v="Classical"/>
    <n v="6371687"/>
    <n v="154"/>
    <n v="1"/>
    <n v="1"/>
    <n v="1"/>
    <n v="22"/>
    <n v="2000"/>
    <s v="30/07/2013, 00:23"/>
    <s v="27/07/2013, 19:58"/>
    <n v="256"/>
    <n v="44100"/>
    <m/>
    <s v="AAC audio file"/>
    <m/>
    <m/>
    <n v="5"/>
    <s v="04/12/2015, 08:58"/>
    <m/>
    <m/>
    <x v="0"/>
    <x v="3"/>
  </r>
  <r>
    <s v="III. Aria &quot;Falscher Heuchler Ebenbild&quot; (Tenore)"/>
    <s v="English Baroque Soloists, John Eliot Gardiner &amp; Mark Padmore"/>
    <x v="12"/>
    <s v="Siehe Zu, Daß Deine Gottesfurcht, BWV 179"/>
    <s v="Cantata No. 179, &quot;Siehe Zu, Daß Deine Gottesfurcht&quot;, BWV 179"/>
    <x v="146"/>
    <m/>
    <m/>
    <m/>
    <s v="Classical"/>
    <n v="5932163"/>
    <n v="164"/>
    <n v="1"/>
    <n v="1"/>
    <n v="3"/>
    <n v="22"/>
    <n v="2000"/>
    <s v="30/07/2013, 00:23"/>
    <s v="27/07/2013, 19:58"/>
    <n v="256"/>
    <n v="44100"/>
    <m/>
    <s v="AAC audio file"/>
    <m/>
    <m/>
    <n v="6"/>
    <s v="02/07/2019, 17:09"/>
    <n v="1"/>
    <m/>
    <x v="0"/>
    <x v="3"/>
  </r>
  <r>
    <s v="V. Aria &quot;Liebster Gott, Erbarme Dich&quot; (Soprano)"/>
    <s v="English Baroque Soloists, John Eliot Gardiner &amp; Magdalena Kozená"/>
    <x v="12"/>
    <s v="Siehe Zu, Daß Deine Gottesfurcht, BWV 179"/>
    <s v="Cantata No. 179, &quot;Siehe Zu, Daß Deine Gottesfurcht&quot;, BWV 179"/>
    <x v="146"/>
    <m/>
    <m/>
    <m/>
    <s v="Classical"/>
    <n v="11643702"/>
    <n v="337"/>
    <n v="1"/>
    <n v="1"/>
    <n v="5"/>
    <n v="22"/>
    <n v="2000"/>
    <s v="19/02/2015, 21:25"/>
    <s v="27/07/2013, 19:58"/>
    <n v="256"/>
    <n v="44100"/>
    <m/>
    <s v="AAC audio file"/>
    <m/>
    <m/>
    <n v="7"/>
    <s v="29/04/2016, 11:57"/>
    <m/>
    <m/>
    <x v="1"/>
    <x v="3"/>
  </r>
  <r>
    <s v="VI. Chorale &quot;Ich Armer Mensch&quot;"/>
    <s v="English Baroque Soloists, John Eliot Gardiner &amp; Monteverdi Choir"/>
    <x v="12"/>
    <s v="Siehe Zu, Daß Deine Gottesfurcht, BWV 179"/>
    <s v="Cantata No. 179, &quot;Siehe Zu, Daß Deine Gottesfurcht&quot;, BWV 179"/>
    <x v="146"/>
    <m/>
    <m/>
    <m/>
    <s v="Classical"/>
    <n v="2869387"/>
    <n v="71"/>
    <n v="1"/>
    <n v="1"/>
    <n v="6"/>
    <n v="22"/>
    <n v="2000"/>
    <s v="30/07/2013, 00:23"/>
    <s v="27/07/2013, 19:58"/>
    <n v="256"/>
    <n v="44100"/>
    <m/>
    <s v="AAC audio file"/>
    <m/>
    <m/>
    <n v="5"/>
    <s v="28/10/2016, 07:51"/>
    <m/>
    <m/>
    <x v="0"/>
    <x v="3"/>
  </r>
  <r>
    <s v="I. Chorus &quot;Tönet, ihr Pauken! Erschallet, Trompeten!&quot;"/>
    <s v="Amsterdam Baroque Orchestra, Ton Koopman"/>
    <x v="12"/>
    <s v="Tönet, ihr Pauken! Erschallet, Trompeten! BWV 214"/>
    <m/>
    <x v="147"/>
    <m/>
    <m/>
    <m/>
    <s v="Classical"/>
    <n v="7675225"/>
    <n v="473"/>
    <n v="2"/>
    <n v="3"/>
    <n v="11"/>
    <n v="24"/>
    <n v="1996"/>
    <s v="29/05/2007, 20:15"/>
    <s v="04/11/2006, 13:18"/>
    <n v="128"/>
    <n v="44100"/>
    <m/>
    <s v="AAC audio file"/>
    <m/>
    <m/>
    <n v="10"/>
    <s v="02/03/2015, 16:08"/>
    <m/>
    <m/>
    <x v="0"/>
    <x v="3"/>
  </r>
  <r>
    <s v="III. Aria (S) &quot;Blast die wohlgegriffnen Flöten&quot;"/>
    <s v="Amsterdam Baroque Orchestra, Ton Koopman"/>
    <x v="12"/>
    <s v="Tönet, ihr Pauken! Erschallet, Trompeten! BWV 214"/>
    <m/>
    <x v="147"/>
    <m/>
    <m/>
    <m/>
    <s v="Classical"/>
    <n v="3204493"/>
    <n v="196"/>
    <n v="2"/>
    <n v="3"/>
    <n v="13"/>
    <n v="24"/>
    <n v="1996"/>
    <s v="29/05/2007, 20:15"/>
    <s v="04/11/2006, 13:19"/>
    <n v="128"/>
    <n v="44100"/>
    <m/>
    <s v="AAC audio file"/>
    <m/>
    <m/>
    <n v="9"/>
    <s v="08/06/2015, 14:27"/>
    <m/>
    <m/>
    <x v="0"/>
    <x v="3"/>
  </r>
  <r>
    <s v="V. Aria (A) &quot;Fromme Musen! meine Glieder!&quot;"/>
    <s v="Amsterdam Baroque Orchestra, Ton Koopman"/>
    <x v="12"/>
    <s v="Tönet, ihr Pauken! Erschallet, Trompeten! BWV 214"/>
    <m/>
    <x v="147"/>
    <m/>
    <m/>
    <m/>
    <s v="Classical"/>
    <n v="3431379"/>
    <n v="211"/>
    <n v="2"/>
    <n v="3"/>
    <n v="15"/>
    <n v="24"/>
    <n v="1996"/>
    <s v="29/05/2007, 20:15"/>
    <s v="04/04/2007, 21:24"/>
    <n v="128"/>
    <n v="44100"/>
    <m/>
    <s v="AAC audio file"/>
    <m/>
    <m/>
    <n v="18"/>
    <s v="31/03/2020, 21:18"/>
    <m/>
    <m/>
    <x v="0"/>
    <x v="3"/>
  </r>
  <r>
    <s v="VII. Aria (B) &quot;Kron und Preis gekrönter Damen&quot;"/>
    <s v="Amsterdam Baroque Orchestra, Ton Koopman"/>
    <x v="12"/>
    <s v="Tönet, ihr Pauken! Erschallet, Trompeten! BWV 214"/>
    <m/>
    <x v="147"/>
    <m/>
    <m/>
    <m/>
    <s v="Classical"/>
    <n v="4329795"/>
    <n v="267"/>
    <n v="2"/>
    <n v="3"/>
    <n v="17"/>
    <n v="24"/>
    <n v="1996"/>
    <s v="29/05/2007, 20:15"/>
    <s v="04/04/2007, 21:24"/>
    <n v="128"/>
    <n v="44100"/>
    <m/>
    <s v="AAC audio file"/>
    <m/>
    <m/>
    <n v="9"/>
    <s v="02/04/2015, 17:47"/>
    <m/>
    <m/>
    <x v="0"/>
    <x v="3"/>
  </r>
  <r>
    <s v="IX. Chorus &quot;Blühet, ihr Lieden in Sachsen, wie Zedern!&quot;"/>
    <s v="Amsterdam Baroque Orchestra, Ton Koopman"/>
    <x v="12"/>
    <s v="Tönet, ihr Pauken! Erschallet, Trompeten! BWV 214"/>
    <m/>
    <x v="147"/>
    <m/>
    <m/>
    <m/>
    <s v="Classical"/>
    <n v="2244872"/>
    <n v="136"/>
    <n v="2"/>
    <n v="3"/>
    <n v="19"/>
    <n v="24"/>
    <n v="1996"/>
    <s v="29/05/2007, 20:15"/>
    <s v="04/04/2007, 21:24"/>
    <n v="128"/>
    <n v="44100"/>
    <m/>
    <s v="AAC audio file"/>
    <m/>
    <m/>
    <n v="7"/>
    <s v="09/02/2014, 14:52"/>
    <m/>
    <m/>
    <x v="0"/>
    <x v="3"/>
  </r>
  <r>
    <s v="Bach: Trio Sonata #4 In C Minor, BWV 1079 - 1. Largo."/>
    <s v="Isaac Stern"/>
    <x v="12"/>
    <s v="Trio Sonatas"/>
    <m/>
    <x v="55"/>
    <m/>
    <m/>
    <m/>
    <s v="Classical"/>
    <n v="5378577"/>
    <n v="331"/>
    <m/>
    <m/>
    <n v="1"/>
    <n v="16"/>
    <m/>
    <s v="04/12/2013, 21:32"/>
    <s v="30/12/2011, 17:37"/>
    <n v="128"/>
    <n v="44100"/>
    <m/>
    <s v="AAC audio file"/>
    <m/>
    <m/>
    <n v="8"/>
    <s v="28/05/2018, 11:41"/>
    <m/>
    <m/>
    <x v="0"/>
    <x v="1"/>
  </r>
  <r>
    <s v="J.S. Bach Musical Offering - BWV 1079 - C Minor"/>
    <s v="Stern, Rampal, Parnas, Ritter"/>
    <x v="12"/>
    <s v="Trio Sonatas"/>
    <m/>
    <x v="55"/>
    <m/>
    <m/>
    <m/>
    <s v="Classical"/>
    <n v="12049609"/>
    <n v="749"/>
    <m/>
    <m/>
    <n v="2"/>
    <n v="16"/>
    <m/>
    <s v="04/12/2013, 21:32"/>
    <s v="30/12/2011, 17:38"/>
    <n v="128"/>
    <n v="44100"/>
    <m/>
    <s v="AAC audio file"/>
    <m/>
    <m/>
    <n v="5"/>
    <s v="19/08/2016, 13:00"/>
    <m/>
    <m/>
    <x v="0"/>
    <x v="1"/>
  </r>
  <r>
    <s v="Bach: Trio Sonata In G, BWV 530 - 1. Largo - Bach: Trio Sonata In G, BWV 530 - 2. Vivace - Bach: Trio Sonata In G, BWV 530 - 3. Adagio"/>
    <s v="Jean-Pierre Rampal, Isaac Stern, Leslie Parnas, John Steele Ritter; Alexander Schneider: English Chamber Orchestra"/>
    <x v="12"/>
    <s v="Trio Sonatas"/>
    <m/>
    <x v="55"/>
    <m/>
    <m/>
    <m/>
    <s v="Classical"/>
    <n v="6748917"/>
    <n v="409"/>
    <m/>
    <m/>
    <n v="11"/>
    <n v="16"/>
    <m/>
    <s v="04/12/2013, 21:32"/>
    <s v="30/12/2011, 17:43"/>
    <n v="128"/>
    <n v="44100"/>
    <m/>
    <s v="AAC audio file"/>
    <m/>
    <m/>
    <n v="8"/>
    <s v="08/05/2018, 22:18"/>
    <m/>
    <m/>
    <x v="0"/>
    <x v="1"/>
  </r>
  <r>
    <s v="I. Aria (Bass) - &quot;Tue Rechnung! Donnerwort&quot;"/>
    <s v="English Baroque Soloists, John Eliot Gardiner &amp; Peter Harvey"/>
    <x v="12"/>
    <s v="Tue Rechnung! Donnerwort, BWV 168"/>
    <s v="Cantata No. 168, &quot;Tue Rechnung! Donnerwort&quot;, BWV 168"/>
    <x v="148"/>
    <m/>
    <m/>
    <m/>
    <s v="Classical"/>
    <n v="7445291"/>
    <n v="200"/>
    <n v="1"/>
    <n v="1"/>
    <n v="9"/>
    <n v="20"/>
    <n v="2000"/>
    <s v="13/05/2013, 17:47"/>
    <s v="13/05/2013, 17:41"/>
    <n v="256"/>
    <n v="44100"/>
    <m/>
    <s v="AAC audio file"/>
    <m/>
    <m/>
    <n v="16"/>
    <s v="16/05/2020, 15:10"/>
    <m/>
    <m/>
    <x v="0"/>
    <x v="3"/>
  </r>
  <r>
    <s v="II. Recitativo (Tenor) - &quot;Es Ist Nur Fremdes Gut&quot;"/>
    <s v="English Baroque Soloists, James Gilchrist &amp; John Eliot Gardiner"/>
    <x v="12"/>
    <s v="Tue Rechnung! Donnerwort, BWV 168"/>
    <s v="Cantata No. 168, &quot;Tue Rechnung! Donnerwort&quot;, BWV 168"/>
    <x v="148"/>
    <m/>
    <m/>
    <m/>
    <s v="Classical"/>
    <n v="3742580"/>
    <n v="97"/>
    <n v="1"/>
    <n v="1"/>
    <n v="10"/>
    <n v="20"/>
    <n v="2000"/>
    <s v="16/08/2014, 17:08"/>
    <s v="13/05/2013, 17:41"/>
    <n v="256"/>
    <n v="44100"/>
    <m/>
    <s v="AAC audio file"/>
    <m/>
    <m/>
    <n v="9"/>
    <s v="19/02/2015, 18:56"/>
    <m/>
    <m/>
    <x v="0"/>
    <x v="3"/>
  </r>
  <r>
    <s v="III. Aria (Tenor) - &quot;Capital Und Interesse Meiner Schulden&quot;"/>
    <s v="English Baroque Soloists, James Gilchrist &amp; John Eliot Gardiner"/>
    <x v="12"/>
    <s v="Tue Rechnung! Donnerwort, BWV 168"/>
    <s v="Cantata No. 168, &quot;Tue Rechnung! Donnerwort&quot;, BWV 168"/>
    <x v="148"/>
    <m/>
    <m/>
    <m/>
    <s v="Classical"/>
    <n v="6551799"/>
    <n v="184"/>
    <n v="1"/>
    <n v="1"/>
    <n v="11"/>
    <n v="20"/>
    <n v="2000"/>
    <s v="16/08/2014, 17:10"/>
    <s v="13/05/2013, 17:41"/>
    <n v="256"/>
    <n v="44100"/>
    <m/>
    <s v="AAC audio file"/>
    <m/>
    <m/>
    <n v="9"/>
    <s v="25/10/2014, 14:12"/>
    <m/>
    <m/>
    <x v="0"/>
    <x v="3"/>
  </r>
  <r>
    <s v="V. Aria (Soprano/Counter-tenor) - &quot;Herz, Zerreiss&quot;"/>
    <s v="Daniel Taylor, English Baroque Soloists, John Eliot Gardiner &amp; Katherine Fuge"/>
    <x v="12"/>
    <s v="Tue Rechnung! Donnerwort, BWV 168"/>
    <s v="Cantata No. 168, &quot;Tue Rechnung! Donnerwort&quot;, BWV 168"/>
    <x v="148"/>
    <m/>
    <m/>
    <m/>
    <s v="Classical"/>
    <n v="4809371"/>
    <n v="129"/>
    <n v="1"/>
    <n v="1"/>
    <n v="13"/>
    <n v="20"/>
    <n v="2000"/>
    <s v="13/05/2013, 17:48"/>
    <s v="13/05/2013, 17:41"/>
    <n v="256"/>
    <n v="44100"/>
    <m/>
    <s v="AAC audio file"/>
    <m/>
    <m/>
    <n v="9"/>
    <s v="25/10/2014, 14:16"/>
    <m/>
    <m/>
    <x v="0"/>
    <x v="3"/>
  </r>
  <r>
    <s v="VI. Chorale &quot;Stärk' Mich Mit Deinem Freudengeist&quot;"/>
    <s v="English Baroque Soloists, John Eliot Gardiner &amp; Monteverdi Choir"/>
    <x v="12"/>
    <s v="Tue Rechnung! Donnerwort, BWV 168"/>
    <s v="Cantata No. 168, &quot;Tue Rechnung! Donnerwort&quot;, BWV 168"/>
    <x v="148"/>
    <m/>
    <m/>
    <m/>
    <s v="Classical"/>
    <n v="2494044"/>
    <n v="61"/>
    <n v="1"/>
    <n v="1"/>
    <n v="14"/>
    <n v="20"/>
    <n v="2000"/>
    <s v="25/10/2014, 20:16"/>
    <s v="13/05/2013, 17:41"/>
    <n v="256"/>
    <n v="44100"/>
    <m/>
    <s v="AAC audio file"/>
    <m/>
    <m/>
    <n v="7"/>
    <s v="26/10/2014, 08:50"/>
    <m/>
    <m/>
    <x v="0"/>
    <x v="3"/>
  </r>
  <r>
    <s v="1. Aria: Vergnügte Ruh! beliebte Seelenlust!"/>
    <s v="Andreas Scholl, Orchestra du Collegium Vocale,  Philippe Herreweghe"/>
    <x v="12"/>
    <s v="Vegnügte Ruh, beliebte Seelenlust, BWV 170"/>
    <m/>
    <x v="149"/>
    <m/>
    <m/>
    <m/>
    <s v="Classical"/>
    <n v="6538882"/>
    <n v="403"/>
    <n v="1"/>
    <n v="1"/>
    <n v="1"/>
    <n v="15"/>
    <n v="1998"/>
    <s v="10/05/2013, 18:28"/>
    <s v="01/12/2005, 14:53"/>
    <n v="128"/>
    <n v="44100"/>
    <m/>
    <s v="AAC audio file"/>
    <m/>
    <m/>
    <n v="12"/>
    <s v="02/08/2018, 15:16"/>
    <m/>
    <m/>
    <x v="0"/>
    <x v="3"/>
  </r>
  <r>
    <s v="3. Aria: Wie jammern mich doch die verkehrten Herzen"/>
    <s v="Andreas Scholl, Orchestra du Collegium Vocale,  Philippe Herreweghe"/>
    <x v="12"/>
    <s v="Vegnügte Ruh, beliebte Seelenlust, BWV 170"/>
    <m/>
    <x v="149"/>
    <m/>
    <m/>
    <m/>
    <s v="Classical"/>
    <n v="7753976"/>
    <n v="478"/>
    <n v="1"/>
    <n v="1"/>
    <n v="3"/>
    <n v="15"/>
    <n v="1998"/>
    <s v="10/05/2013, 18:28"/>
    <s v="01/12/2005, 14:54"/>
    <n v="128"/>
    <n v="44100"/>
    <m/>
    <s v="AAC audio file"/>
    <m/>
    <m/>
    <n v="14"/>
    <s v="02/08/2018, 15:24"/>
    <m/>
    <m/>
    <x v="0"/>
    <x v="3"/>
  </r>
  <r>
    <s v="4. Recitavio: Wer sollte sich demnach"/>
    <s v="Andreas Scholl, Orchestra du Collegium Vocale,  Philippe Herreweghe"/>
    <x v="12"/>
    <s v="Vegnügte Ruh, beliebte Seelenlust, BWV 170"/>
    <m/>
    <x v="149"/>
    <m/>
    <m/>
    <m/>
    <s v="Classical"/>
    <n v="1186872"/>
    <n v="70"/>
    <n v="1"/>
    <n v="1"/>
    <n v="4"/>
    <n v="15"/>
    <n v="1998"/>
    <s v="10/05/2013, 18:28"/>
    <s v="04/04/2007, 21:23"/>
    <n v="128"/>
    <n v="44100"/>
    <m/>
    <s v="AAC audio file"/>
    <m/>
    <m/>
    <n v="15"/>
    <s v="22/07/2019, 00:12"/>
    <m/>
    <m/>
    <x v="0"/>
    <x v="3"/>
  </r>
  <r>
    <s v="5. Aria: Mir ekelt mehr zu leben"/>
    <s v="Andreas Scholl, Orchestra du Collegium Vocale,  Philippe Herreweghe"/>
    <x v="12"/>
    <s v="Vegnügte Ruh, beliebte Seelenlust, BWV 170"/>
    <m/>
    <x v="149"/>
    <m/>
    <m/>
    <m/>
    <s v="Classical"/>
    <n v="5403421"/>
    <n v="342"/>
    <n v="1"/>
    <n v="1"/>
    <n v="5"/>
    <n v="15"/>
    <n v="1998"/>
    <s v="10/05/2013, 18:28"/>
    <s v="01/12/2005, 14:56"/>
    <n v="128"/>
    <n v="44100"/>
    <m/>
    <s v="AAC audio file"/>
    <m/>
    <m/>
    <n v="14"/>
    <s v="02/08/2018, 15:30"/>
    <m/>
    <m/>
    <x v="0"/>
    <x v="3"/>
  </r>
  <r>
    <s v="5. Aria: Mir ekelt mehr zu leben (Alto)"/>
    <s v="English Baroque Soloists, John Eliot Gardiner &amp; Michael Chance"/>
    <x v="12"/>
    <s v="Vergnügte Ruh, beliebte Seelenlust, BWV 170"/>
    <m/>
    <x v="150"/>
    <m/>
    <m/>
    <m/>
    <s v="Classical"/>
    <n v="13145892"/>
    <n v="347"/>
    <n v="1"/>
    <n v="2"/>
    <n v="12"/>
    <n v="13"/>
    <n v="2009"/>
    <s v="04/05/2013, 20:30"/>
    <s v="04/05/2013, 19:59"/>
    <n v="256"/>
    <n v="44100"/>
    <m/>
    <s v="AAC audio file"/>
    <m/>
    <m/>
    <n v="5"/>
    <s v="01/11/2015, 11:38"/>
    <m/>
    <m/>
    <x v="0"/>
    <x v="3"/>
  </r>
  <r>
    <s v="1. Allegro, Adagio, Allegro - 2. Adagio - 3. Allegro Assai"/>
    <s v="Pinchas Zukerman, Midori"/>
    <x v="12"/>
    <s v="Violin Concerto #2 In E, BWV 1042"/>
    <m/>
    <x v="151"/>
    <m/>
    <m/>
    <m/>
    <s v="Classical"/>
    <n v="17345806"/>
    <n v="1084"/>
    <n v="1"/>
    <n v="1"/>
    <n v="7"/>
    <n v="12"/>
    <n v="1986"/>
    <s v="12/04/2013, 18:35"/>
    <s v="30/12/2011, 18:15"/>
    <n v="128"/>
    <n v="44100"/>
    <m/>
    <s v="AAC audio file"/>
    <m/>
    <m/>
    <n v="5"/>
    <s v="24/01/2015, 08:55"/>
    <n v="1"/>
    <m/>
    <x v="0"/>
    <x v="1"/>
  </r>
  <r>
    <s v="I. Allegro"/>
    <s v="Isaac Stern, Itzhak Perlman, New York PO, Zubin Mehta"/>
    <x v="12"/>
    <s v="Violin Concerto 1 in A minor, BWV 1041"/>
    <m/>
    <x v="152"/>
    <m/>
    <m/>
    <m/>
    <s v="Classical"/>
    <n v="4328149"/>
    <n v="266"/>
    <m/>
    <m/>
    <n v="4"/>
    <n v="9"/>
    <n v="1966"/>
    <s v="01/12/2005, 16:26"/>
    <s v="01/12/2005, 16:25"/>
    <n v="128"/>
    <n v="44100"/>
    <m/>
    <s v="AAC audio file"/>
    <m/>
    <m/>
    <n v="10"/>
    <s v="19/08/2015, 16:29"/>
    <n v="1"/>
    <m/>
    <x v="0"/>
    <x v="0"/>
  </r>
  <r>
    <s v="II. Andante"/>
    <s v="Isaac Stern, Itzhak Perlman, New York PO, Zubin Mehta"/>
    <x v="12"/>
    <s v="Violin Concerto 1 in A minor, BWV 1041"/>
    <m/>
    <x v="152"/>
    <m/>
    <m/>
    <m/>
    <s v="Classical"/>
    <n v="6706369"/>
    <n v="413"/>
    <m/>
    <m/>
    <n v="5"/>
    <n v="9"/>
    <n v="1966"/>
    <s v="01/12/2005, 16:27"/>
    <s v="01/12/2005, 16:26"/>
    <n v="128"/>
    <n v="44100"/>
    <m/>
    <s v="AAC audio file"/>
    <m/>
    <m/>
    <n v="10"/>
    <s v="08/06/2015, 13:02"/>
    <m/>
    <m/>
    <x v="0"/>
    <x v="0"/>
  </r>
  <r>
    <s v="III. Allegro assai"/>
    <s v="Isaac Stern, Itzhak Perlman, New York PO, Zubin Mehta"/>
    <x v="12"/>
    <s v="Violin Concerto 1 in A minor, BWV 1041"/>
    <m/>
    <x v="152"/>
    <m/>
    <m/>
    <m/>
    <s v="Classical"/>
    <n v="4069251"/>
    <n v="250"/>
    <m/>
    <m/>
    <n v="6"/>
    <n v="9"/>
    <n v="1966"/>
    <s v="01/12/2005, 16:28"/>
    <s v="04/04/2007, 21:25"/>
    <n v="128"/>
    <n v="44100"/>
    <m/>
    <s v="AAC audio file"/>
    <m/>
    <m/>
    <n v="11"/>
    <s v="19/02/2016, 12:47"/>
    <m/>
    <m/>
    <x v="0"/>
    <x v="0"/>
  </r>
  <r>
    <s v="I. Allegro"/>
    <s v="Isaac Stern, Itzhak Perlman, New York PO, Zubin Mehta"/>
    <x v="12"/>
    <s v="Violin Concerto 2 in E major, BWV 1042"/>
    <m/>
    <x v="153"/>
    <m/>
    <m/>
    <m/>
    <s v="Classical"/>
    <n v="8330037"/>
    <n v="514"/>
    <m/>
    <m/>
    <n v="7"/>
    <n v="9"/>
    <n v="1976"/>
    <s v="01/12/2005, 16:29"/>
    <s v="01/12/2005, 16:28"/>
    <n v="128"/>
    <n v="44100"/>
    <m/>
    <s v="AAC audio file"/>
    <m/>
    <m/>
    <n v="11"/>
    <s v="02/07/2019, 17:06"/>
    <m/>
    <m/>
    <x v="0"/>
    <x v="0"/>
  </r>
  <r>
    <s v="II. Adagio"/>
    <s v="Isaac Stern, Itzhak Perlman, New York PO, Zubin Mehta"/>
    <x v="12"/>
    <s v="Violin Concerto 2 in E major, BWV 1042"/>
    <m/>
    <x v="153"/>
    <m/>
    <m/>
    <m/>
    <s v="Classical"/>
    <n v="7212530"/>
    <n v="445"/>
    <m/>
    <m/>
    <n v="8"/>
    <n v="9"/>
    <n v="1976"/>
    <s v="01/12/2005, 16:29"/>
    <s v="01/12/2005, 16:29"/>
    <n v="128"/>
    <n v="44100"/>
    <m/>
    <s v="AAC audio file"/>
    <m/>
    <m/>
    <n v="12"/>
    <s v="01/08/2015, 13:37"/>
    <m/>
    <m/>
    <x v="0"/>
    <x v="0"/>
  </r>
  <r>
    <s v="III. Allegro assai"/>
    <s v="Isaac Stern, Itzhak Perlman, New York PO, Zubin Mehta"/>
    <x v="12"/>
    <s v="Violin Concerto 2 in E major, BWV 1042"/>
    <m/>
    <x v="153"/>
    <m/>
    <m/>
    <m/>
    <s v="Classical"/>
    <n v="2877157"/>
    <n v="176"/>
    <m/>
    <m/>
    <n v="9"/>
    <n v="9"/>
    <n v="1976"/>
    <s v="01/12/2005, 16:30"/>
    <s v="04/04/2007, 21:25"/>
    <n v="128"/>
    <n v="44100"/>
    <m/>
    <s v="AAC audio file"/>
    <m/>
    <m/>
    <n v="10"/>
    <s v="28/03/2015, 11:30"/>
    <m/>
    <m/>
    <x v="0"/>
    <x v="0"/>
  </r>
  <r>
    <s v="Vor deinen Thron tret ich hiermit, BWV 668"/>
    <s v="Monteverdi Choir, English Baroque Soloists &amp; John Eliot Gardiner"/>
    <x v="12"/>
    <s v="Vor deinen Thron tret ich hiermit, BWV 668"/>
    <m/>
    <x v="154"/>
    <m/>
    <m/>
    <m/>
    <s v="Classical"/>
    <n v="19101655"/>
    <n v="569"/>
    <n v="2"/>
    <n v="2"/>
    <n v="20"/>
    <n v="20"/>
    <n v="2009"/>
    <s v="17/08/2013, 16:03"/>
    <s v="17/08/2013, 15:52"/>
    <n v="256"/>
    <n v="44100"/>
    <m/>
    <s v="AAC audio file"/>
    <m/>
    <m/>
    <n v="7"/>
    <s v="22/07/2019, 18:41"/>
    <n v="1"/>
    <m/>
    <x v="0"/>
    <x v="3"/>
  </r>
  <r>
    <s v="1. Chorus: Wachet! Betet! Betet! Wachet!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3528834"/>
    <n v="213"/>
    <n v="2"/>
    <n v="2"/>
    <n v="1"/>
    <n v="27"/>
    <n v="2009"/>
    <s v="28/09/2013, 15:19"/>
    <s v="05/12/2010, 10:33"/>
    <n v="128"/>
    <n v="44100"/>
    <m/>
    <s v="AAC audio file"/>
    <m/>
    <m/>
    <n v="10"/>
    <s v="20/02/2015, 15:18"/>
    <m/>
    <m/>
    <x v="0"/>
    <x v="3"/>
  </r>
  <r>
    <s v="2. Recitative: Erschrecket, Ihr Verstockten Sünder!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1255105"/>
    <n v="76"/>
    <n v="2"/>
    <n v="2"/>
    <n v="2"/>
    <n v="27"/>
    <n v="2009"/>
    <s v="28/09/2013, 15:19"/>
    <s v="05/12/2010, 10:34"/>
    <n v="128"/>
    <n v="44100"/>
    <m/>
    <s v="AAC audio file"/>
    <m/>
    <m/>
    <n v="14"/>
    <s v="16/05/2020, 03:08"/>
    <m/>
    <m/>
    <x v="0"/>
    <x v="3"/>
  </r>
  <r>
    <s v="3. Aria: Wenn kömmt der Tag, an dem wir ziehen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4673882"/>
    <n v="284"/>
    <n v="2"/>
    <n v="2"/>
    <n v="3"/>
    <n v="27"/>
    <n v="2009"/>
    <s v="28/09/2013, 15:19"/>
    <s v="05/12/2010, 10:34"/>
    <n v="128"/>
    <n v="44100"/>
    <m/>
    <s v="AAC audio file"/>
    <m/>
    <m/>
    <n v="10"/>
    <s v="15/11/2014, 10:58"/>
    <m/>
    <m/>
    <x v="0"/>
    <x v="3"/>
  </r>
  <r>
    <s v="5. Aria: Laßt der Spötter Zungen schmähen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2599550"/>
    <n v="158"/>
    <n v="2"/>
    <n v="2"/>
    <n v="5"/>
    <n v="27"/>
    <n v="2009"/>
    <s v="28/09/2013, 15:20"/>
    <s v="05/12/2010, 10:35"/>
    <n v="128"/>
    <n v="44100"/>
    <m/>
    <s v="AAC audio file"/>
    <m/>
    <m/>
    <n v="9"/>
    <s v="04/02/2015, 17:08"/>
    <m/>
    <m/>
    <x v="0"/>
    <x v="3"/>
  </r>
  <r>
    <s v="7. Chorale: Freu dich sehr, o meine Seele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1116535"/>
    <n v="69"/>
    <n v="2"/>
    <n v="2"/>
    <n v="7"/>
    <n v="27"/>
    <n v="2009"/>
    <s v="28/09/2013, 15:23"/>
    <s v="05/12/2010, 10:36"/>
    <n v="128"/>
    <n v="44100"/>
    <m/>
    <s v="AAC audio file"/>
    <m/>
    <m/>
    <n v="10"/>
    <s v="03/05/2016, 18:32"/>
    <m/>
    <m/>
    <x v="0"/>
    <x v="3"/>
  </r>
  <r>
    <s v="8. Aria: Hebt euer Haupt empor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3067108"/>
    <n v="186"/>
    <n v="2"/>
    <n v="2"/>
    <n v="8"/>
    <n v="27"/>
    <n v="2009"/>
    <s v="28/09/2013, 15:21"/>
    <s v="05/12/2010, 10:36"/>
    <n v="128"/>
    <n v="44100"/>
    <m/>
    <s v="AAC audio file"/>
    <m/>
    <m/>
    <n v="10"/>
    <s v="26/02/2015, 12:07"/>
    <m/>
    <m/>
    <x v="0"/>
    <x v="3"/>
  </r>
  <r>
    <s v="9. Recitative: Ach, soll nicht dieser Große Tag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1559058"/>
    <n v="94"/>
    <n v="2"/>
    <n v="2"/>
    <n v="9"/>
    <n v="27"/>
    <n v="2009"/>
    <s v="28/09/2013, 15:22"/>
    <s v="05/12/2010, 10:36"/>
    <n v="128"/>
    <n v="44100"/>
    <m/>
    <s v="AAC audio file"/>
    <m/>
    <m/>
    <n v="11"/>
    <s v="11/04/2015, 10:58"/>
    <m/>
    <m/>
    <x v="0"/>
    <x v="3"/>
  </r>
  <r>
    <s v="10. Aria: Seligster Erquickungstag"/>
    <s v="Brigitte Geller, Michael Chance, Jan Kobow, Dietrch Henschel, John Eliot Gardiner: English Baroque Soloists, Monteverdi Choir"/>
    <x v="12"/>
    <s v="Wachet! Betet! Betet! Wachet! BWV 70"/>
    <m/>
    <x v="155"/>
    <m/>
    <m/>
    <m/>
    <s v="Classical"/>
    <n v="2751445"/>
    <n v="167"/>
    <n v="2"/>
    <n v="2"/>
    <n v="10"/>
    <n v="27"/>
    <n v="2009"/>
    <s v="28/09/2013, 15:22"/>
    <s v="05/12/2010, 10:36"/>
    <n v="128"/>
    <n v="44100"/>
    <m/>
    <s v="AAC audio file"/>
    <m/>
    <m/>
    <n v="12"/>
    <s v="13/12/2015, 12:48"/>
    <m/>
    <m/>
    <x v="0"/>
    <x v="3"/>
  </r>
  <r>
    <s v="I. Chorus - &quot;Was Frag Ich Nach Der Welt&quot;"/>
    <s v="English Baroque Soloists, John Eliot Gardiner &amp; Monteverdi Choir"/>
    <x v="12"/>
    <s v="Was frag ich nach der Welt, BWV 94"/>
    <s v="Cantata No. 94, &quot;Was frag ich nach der Welt&quot;, BWV 94"/>
    <x v="156"/>
    <m/>
    <m/>
    <m/>
    <s v="Classical"/>
    <n v="5961513"/>
    <n v="165"/>
    <n v="1"/>
    <n v="1"/>
    <n v="1"/>
    <n v="20"/>
    <n v="2000"/>
    <s v="13/05/2013, 17:48"/>
    <s v="13/05/2013, 17:41"/>
    <n v="256"/>
    <n v="44100"/>
    <m/>
    <s v="AAC audio file"/>
    <m/>
    <m/>
    <n v="14"/>
    <s v="16/05/2020, 00:44"/>
    <m/>
    <m/>
    <x v="0"/>
    <x v="3"/>
  </r>
  <r>
    <s v="II. Aria (Bass) - &quot;Die Welt Ist Wie Ein Rauch Und Schatten&quot;"/>
    <s v="English Baroque Soloists, John Eliot Gardiner &amp; Peter Harvey"/>
    <x v="12"/>
    <s v="Was frag ich nach der Welt, BWV 94"/>
    <s v="Cantata No. 94, &quot;Was frag ich nach der Welt&quot;, BWV 94"/>
    <x v="156"/>
    <m/>
    <m/>
    <m/>
    <s v="Classical"/>
    <n v="5272401"/>
    <n v="144"/>
    <n v="1"/>
    <n v="1"/>
    <n v="2"/>
    <n v="20"/>
    <n v="2000"/>
    <s v="16/08/2014, 16:41"/>
    <s v="13/05/2013, 17:41"/>
    <n v="256"/>
    <n v="44100"/>
    <m/>
    <s v="AAC audio file"/>
    <m/>
    <m/>
    <n v="8"/>
    <s v="06/10/2015, 14:45"/>
    <m/>
    <m/>
    <x v="0"/>
    <x v="3"/>
  </r>
  <r>
    <s v="III. Recitativo/Chorale (Tenor) - &quot;Die Welt Sucht Ehr'&quot;"/>
    <s v="English Baroque Soloists, James Gilchrist &amp; John Eliot Gardiner"/>
    <x v="12"/>
    <s v="Was frag ich nach der Welt, BWV 94"/>
    <s v="Cantata No. 94, &quot;Was frag ich nach der Welt&quot;, BWV 94"/>
    <x v="156"/>
    <m/>
    <m/>
    <m/>
    <s v="Classical"/>
    <n v="6446555"/>
    <n v="181"/>
    <n v="1"/>
    <n v="1"/>
    <n v="3"/>
    <n v="20"/>
    <n v="2000"/>
    <s v="13/05/2013, 17:48"/>
    <s v="13/05/2013, 17:41"/>
    <n v="256"/>
    <n v="44100"/>
    <m/>
    <s v="AAC audio file"/>
    <m/>
    <m/>
    <n v="13"/>
    <s v="22/07/2019, 16:41"/>
    <m/>
    <m/>
    <x v="0"/>
    <x v="3"/>
  </r>
  <r>
    <s v="IV. Aria (Counter-tenor) - &quot;Betörte Welt&quot;"/>
    <s v="Daniel Taylor, English Baroque Soloists &amp; John Eliot Gardiner"/>
    <x v="12"/>
    <s v="Was frag ich nach der Welt, BWV 94"/>
    <s v="Cantata No. 94, &quot;Was frag ich nach der Welt&quot;, BWV 94"/>
    <x v="156"/>
    <m/>
    <m/>
    <m/>
    <s v="Classical"/>
    <n v="12080159"/>
    <n v="351"/>
    <n v="1"/>
    <n v="1"/>
    <n v="4"/>
    <n v="20"/>
    <n v="2000"/>
    <s v="13/05/2013, 17:48"/>
    <s v="13/05/2013, 17:41"/>
    <n v="256"/>
    <n v="44100"/>
    <m/>
    <s v="AAC audio file"/>
    <m/>
    <m/>
    <n v="9"/>
    <s v="06/10/2015, 14:54"/>
    <m/>
    <m/>
    <x v="0"/>
    <x v="3"/>
  </r>
  <r>
    <s v="VI. Aria (Tenor) - &quot;Die Welt Kann Ihre Lust Und Freud&quot;"/>
    <s v="English Baroque Soloists, James Gilchrist &amp; John Eliot Gardiner"/>
    <x v="12"/>
    <s v="Was frag ich nach der Welt, BWV 94"/>
    <s v="Cantata No. 94, &quot;Was frag ich nach der Welt&quot;, BWV 94"/>
    <x v="156"/>
    <m/>
    <m/>
    <m/>
    <s v="Classical"/>
    <n v="9280322"/>
    <n v="261"/>
    <n v="1"/>
    <n v="1"/>
    <n v="6"/>
    <n v="20"/>
    <n v="2000"/>
    <s v="13/05/2013, 17:48"/>
    <s v="13/05/2013, 17:41"/>
    <n v="256"/>
    <n v="44100"/>
    <m/>
    <s v="AAC audio file"/>
    <m/>
    <m/>
    <n v="9"/>
    <s v="19/02/2015, 17:13"/>
    <m/>
    <m/>
    <x v="0"/>
    <x v="3"/>
  </r>
  <r>
    <s v="VII. Aria (Sopran) - &quot;Es Halt' Es Mit Der Blinden Welt&quot;"/>
    <s v="English Baroque Soloists, John Eliot Gardiner &amp; Katherine Fuge"/>
    <x v="12"/>
    <s v="Was frag ich nach der Welt, BWV 94"/>
    <s v="Cantata No. 94, &quot;Was frag ich nach der Welt&quot;, BWV 94"/>
    <x v="156"/>
    <m/>
    <m/>
    <m/>
    <s v="Classical"/>
    <n v="6741144"/>
    <n v="189"/>
    <n v="1"/>
    <n v="1"/>
    <n v="7"/>
    <n v="20"/>
    <n v="2000"/>
    <s v="13/05/2013, 17:49"/>
    <s v="13/05/2013, 17:41"/>
    <n v="256"/>
    <n v="44100"/>
    <m/>
    <s v="AAC audio file"/>
    <m/>
    <m/>
    <n v="10"/>
    <s v="06/10/2015, 14:57"/>
    <m/>
    <m/>
    <x v="0"/>
    <x v="3"/>
  </r>
  <r>
    <s v="VIII. Chorale &quot;Was Frag Ich Nach Der Welt&quot;"/>
    <s v="English Baroque Soloists, John Eliot Gardiner &amp; Monteverdi Choir"/>
    <x v="12"/>
    <s v="Was frag ich nach der Welt, BWV 94"/>
    <s v="Cantata No. 94, &quot;Was frag ich nach der Welt&quot;, BWV 94"/>
    <x v="156"/>
    <m/>
    <m/>
    <m/>
    <s v="Classical"/>
    <n v="4139444"/>
    <n v="112"/>
    <n v="1"/>
    <n v="1"/>
    <n v="8"/>
    <n v="20"/>
    <n v="2000"/>
    <s v="13/05/2013, 17:49"/>
    <s v="13/05/2013, 17:41"/>
    <n v="256"/>
    <n v="44100"/>
    <m/>
    <s v="AAC audio file"/>
    <m/>
    <m/>
    <n v="10"/>
    <s v="06/10/2015, 14:59"/>
    <m/>
    <m/>
    <x v="0"/>
    <x v="3"/>
  </r>
  <r>
    <s v="1. Chorus: &quot;Was Mein Gott Will, Das G'scheh Allzeit&quot;"/>
    <s v="English Baroque Soloists, John Eliot Gardiner &amp; Monteverdi Choir"/>
    <x v="12"/>
    <s v="Was mein Gott will, das g'scheh allzeit, BWV 111"/>
    <s v="Cantata No. 111, &quot;Was mein Gott will, das g'scheh allzeit&quot; BWV 111"/>
    <x v="157"/>
    <m/>
    <m/>
    <m/>
    <s v="Classical"/>
    <n v="9975325"/>
    <n v="266"/>
    <n v="1"/>
    <n v="1"/>
    <n v="11"/>
    <n v="22"/>
    <n v="2000"/>
    <s v="09/01/2014, 19:41"/>
    <s v="09/01/2014, 15:47"/>
    <n v="256"/>
    <n v="44100"/>
    <m/>
    <s v="AAC audio file"/>
    <m/>
    <m/>
    <n v="7"/>
    <s v="19/05/2018, 20:10"/>
    <m/>
    <m/>
    <x v="1"/>
    <x v="3"/>
  </r>
  <r>
    <s v="2. Aria: &quot;Entsetze Dich, Mein Herze Nicht&quot;"/>
    <s v="English Baroque Soloists, John Eliot Gardiner &amp; Stephen Varcoe"/>
    <x v="12"/>
    <s v="Was mein Gott will, das g'scheh allzeit, BWV 111"/>
    <s v="Cantata No. 111, &quot;Was mein Gott will, das g'scheh allzeit&quot; BWV 111"/>
    <x v="157"/>
    <m/>
    <m/>
    <m/>
    <s v="Classical"/>
    <n v="6224778"/>
    <n v="157"/>
    <n v="1"/>
    <n v="1"/>
    <n v="12"/>
    <n v="22"/>
    <n v="2000"/>
    <s v="02/09/2014, 21:45"/>
    <s v="09/01/2014, 15:47"/>
    <n v="256"/>
    <n v="44100"/>
    <m/>
    <s v="AAC audio file"/>
    <m/>
    <m/>
    <n v="9"/>
    <s v="16/05/2020, 10:33"/>
    <m/>
    <m/>
    <x v="0"/>
    <x v="3"/>
  </r>
  <r>
    <s v="3. Recitative: &quot;O Törichter! Der Sich Von Gott Entzieht&quot;"/>
    <s v="English Baroque Soloists, John Eliot Gardiner &amp; Sara Mingardo"/>
    <x v="12"/>
    <s v="Was mein Gott will, das g'scheh allzeit, BWV 111"/>
    <s v="Cantata No. 111, &quot;Was mein Gott will, das g'scheh allzeit&quot; BWV 111"/>
    <x v="157"/>
    <m/>
    <m/>
    <m/>
    <s v="Classical"/>
    <n v="2166301"/>
    <n v="47"/>
    <n v="1"/>
    <n v="1"/>
    <n v="13"/>
    <n v="22"/>
    <n v="2000"/>
    <s v="02/09/2014, 21:48"/>
    <s v="09/01/2014, 15:47"/>
    <n v="256"/>
    <n v="44100"/>
    <m/>
    <s v="AAC audio file"/>
    <m/>
    <m/>
    <n v="6"/>
    <s v="25/07/2017, 21:47"/>
    <m/>
    <m/>
    <x v="0"/>
    <x v="3"/>
  </r>
  <r>
    <s v="4. Aria: &quot;So Geh Ich Mit Beherzten Schritten&quot;"/>
    <s v="English Baroque Soloists, John Eliot Gardiner, Julian Podger &amp; Sara Mingardo"/>
    <x v="12"/>
    <s v="Was mein Gott will, das g'scheh allzeit, BWV 111"/>
    <s v="Cantata No. 111, &quot;Was mein Gott will, das g'scheh allzeit&quot; BWV 111"/>
    <x v="157"/>
    <m/>
    <m/>
    <m/>
    <s v="Classical"/>
    <n v="11837297"/>
    <n v="313"/>
    <n v="1"/>
    <n v="1"/>
    <n v="14"/>
    <n v="22"/>
    <n v="2000"/>
    <s v="02/09/2014, 21:49"/>
    <s v="09/01/2014, 15:47"/>
    <n v="256"/>
    <n v="44100"/>
    <m/>
    <s v="AAC audio file"/>
    <m/>
    <m/>
    <n v="9"/>
    <s v="15/05/2020, 20:11"/>
    <m/>
    <m/>
    <x v="0"/>
    <x v="3"/>
  </r>
  <r>
    <s v="5. Recitative: &quot;Drum Wenn Der Tod Zuletzt Den Geist&quot;"/>
    <s v="English Baroque Soloists, Joanne Lunn &amp; John Eliot Gardiner"/>
    <x v="12"/>
    <s v="Was mein Gott will, das g'scheh allzeit, BWV 111"/>
    <s v="Cantata No. 111, &quot;Was mein Gott will, das g'scheh allzeit&quot; BWV 111"/>
    <x v="157"/>
    <m/>
    <m/>
    <m/>
    <s v="Classical"/>
    <n v="2324349"/>
    <n v="52"/>
    <n v="1"/>
    <n v="1"/>
    <n v="15"/>
    <n v="22"/>
    <n v="2000"/>
    <s v="02/09/2014, 21:54"/>
    <s v="09/01/2014, 15:47"/>
    <n v="256"/>
    <n v="44100"/>
    <m/>
    <s v="AAC audio file"/>
    <m/>
    <m/>
    <n v="5"/>
    <s v="26/09/2015, 09:26"/>
    <m/>
    <m/>
    <x v="0"/>
    <x v="3"/>
  </r>
  <r>
    <s v="Sheep May Safely Graze"/>
    <s v="Richard Hayman: Philharmonic Symphony Orchestra"/>
    <x v="12"/>
    <s v="Was Mir Behagt (Hunt Cantata), BWV 208"/>
    <m/>
    <x v="158"/>
    <m/>
    <m/>
    <m/>
    <s v="Classical"/>
    <n v="10270809"/>
    <n v="316"/>
    <n v="1"/>
    <n v="1"/>
    <n v="9"/>
    <n v="18"/>
    <n v="1993"/>
    <s v="12/04/2013, 18:44"/>
    <s v="18/12/2011, 18:08"/>
    <n v="256"/>
    <n v="44100"/>
    <m/>
    <s v="AAC audio file"/>
    <m/>
    <m/>
    <n v="7"/>
    <s v="04/05/2017, 17:21"/>
    <m/>
    <m/>
    <x v="0"/>
    <x v="3"/>
  </r>
  <r>
    <s v="6. Chorale: Mir mangelt zwar sehr viel (Chorus)"/>
    <s v="Monteverdi Choir, English Baroque Soloists, Robin Tyson, Joanne Lunn, Peter Harvey &amp; John Eliot Gardiner"/>
    <x v="12"/>
    <s v="Was soll ich aus dir machen, Ephraim, BWV 89"/>
    <m/>
    <x v="159"/>
    <m/>
    <m/>
    <m/>
    <s v="Classical"/>
    <n v="2237535"/>
    <n v="47"/>
    <n v="1"/>
    <n v="2"/>
    <n v="11"/>
    <n v="22"/>
    <n v="2010"/>
    <s v="21/10/2013, 18:49"/>
    <s v="21/09/2013, 18:30"/>
    <n v="256"/>
    <n v="44100"/>
    <m/>
    <s v="AAC audio file"/>
    <m/>
    <m/>
    <n v="9"/>
    <s v="01/11/2015, 10:49"/>
    <m/>
    <m/>
    <x v="0"/>
    <x v="3"/>
  </r>
  <r>
    <s v="7. Chorale: Herr, gib, dass ich dein Ehre"/>
    <s v="English Baroque Soloists, Stephan Loges, Katherine Fuge, John Eliot Gardiner, Monteverdi Choir &amp; Kobie Van Rensburg"/>
    <x v="12"/>
    <s v="Was willst du dich betruben, BWV 107"/>
    <m/>
    <x v="160"/>
    <m/>
    <m/>
    <m/>
    <s v="Classical"/>
    <n v="4458750"/>
    <n v="108"/>
    <n v="2"/>
    <n v="2"/>
    <n v="18"/>
    <n v="25"/>
    <n v="2009"/>
    <s v="25/10/2014, 17:22"/>
    <s v="04/05/2013, 19:59"/>
    <n v="256"/>
    <n v="44100"/>
    <m/>
    <s v="AAC audio file"/>
    <m/>
    <m/>
    <n v="9"/>
    <s v="22/04/2016, 10:23"/>
    <m/>
    <m/>
    <x v="0"/>
    <x v="3"/>
  </r>
  <r>
    <s v="2. Evangelist: Es begab sich aber zu der Zeit&quot;"/>
    <s v="English Baroque Soloists &amp; John Eliot Gardiner"/>
    <x v="12"/>
    <s v="Weihnachts Oratorium BWV 248/I"/>
    <m/>
    <x v="161"/>
    <m/>
    <m/>
    <m/>
    <s v="Classical"/>
    <n v="2879119"/>
    <n v="70"/>
    <n v="1"/>
    <n v="2"/>
    <n v="2"/>
    <n v="36"/>
    <n v="1987"/>
    <s v="20/02/2015, 02:14"/>
    <s v="24/12/2013, 23:37"/>
    <n v="256"/>
    <n v="44100"/>
    <m/>
    <s v="AAC audio file"/>
    <m/>
    <m/>
    <n v="5"/>
    <s v="19/02/2016, 15:46"/>
    <m/>
    <m/>
    <x v="0"/>
    <x v="1"/>
  </r>
  <r>
    <s v="3. Recitative (Alto): &quot;Nun wird mein liebster Bräutigam&quot;"/>
    <s v="English Baroque Soloists &amp; John Eliot Gardiner"/>
    <x v="12"/>
    <s v="Weihnachts Oratorium BWV 248/I"/>
    <m/>
    <x v="161"/>
    <m/>
    <m/>
    <m/>
    <s v="Classical"/>
    <n v="2218478"/>
    <n v="51"/>
    <n v="1"/>
    <n v="2"/>
    <n v="3"/>
    <n v="36"/>
    <n v="1987"/>
    <s v="20/02/2015, 18:42"/>
    <s v="24/12/2013, 23:37"/>
    <n v="256"/>
    <n v="44100"/>
    <m/>
    <s v="AAC audio file"/>
    <m/>
    <m/>
    <n v="4"/>
    <s v="04/08/2015, 15:45"/>
    <m/>
    <m/>
    <x v="0"/>
    <x v="1"/>
  </r>
  <r>
    <s v="7. Chorale: &quot;Er ist auf Erden kommen arm&quot;, Recitativ (Bass): Wer will die Liebe recht erhöhn&quot;"/>
    <s v="English Baroque Soloists &amp; John Eliot Gardiner"/>
    <x v="12"/>
    <s v="Weihnachts Oratorium BWV 248/I"/>
    <m/>
    <x v="161"/>
    <m/>
    <m/>
    <m/>
    <s v="Classical"/>
    <n v="6346798"/>
    <n v="176"/>
    <n v="1"/>
    <n v="2"/>
    <n v="7"/>
    <n v="36"/>
    <n v="1987"/>
    <s v="20/02/2015, 01:20"/>
    <s v="24/12/2013, 23:37"/>
    <n v="256"/>
    <n v="44100"/>
    <m/>
    <s v="AAC audio file"/>
    <m/>
    <m/>
    <n v="5"/>
    <s v="04/08/2015, 15:55"/>
    <m/>
    <m/>
    <x v="0"/>
    <x v="1"/>
  </r>
  <r>
    <s v="10. Sinfonia"/>
    <s v="English Baroque Soloists &amp; John Eliot Gardiner"/>
    <x v="12"/>
    <s v="Weihnachts Oratorium BWV 248/II"/>
    <m/>
    <x v="162"/>
    <m/>
    <m/>
    <m/>
    <s v="Classical"/>
    <n v="11207041"/>
    <n v="324"/>
    <n v="1"/>
    <n v="2"/>
    <n v="10"/>
    <n v="36"/>
    <n v="1987"/>
    <s v="28/02/2015, 22:01"/>
    <s v="24/12/2013, 23:37"/>
    <n v="256"/>
    <n v="44100"/>
    <m/>
    <s v="AAC audio file"/>
    <m/>
    <m/>
    <n v="5"/>
    <s v="05/11/2015, 10:51"/>
    <m/>
    <m/>
    <x v="0"/>
    <x v="1"/>
  </r>
  <r>
    <s v="11. Evangelist: &quot;Und es waren Hirten in derselben Gegend&quot;"/>
    <s v="English Baroque Soloists &amp; John Eliot Gardiner"/>
    <x v="12"/>
    <s v="Weihnachts Oratorium BWV 248/II"/>
    <m/>
    <x v="162"/>
    <m/>
    <m/>
    <m/>
    <s v="Classical"/>
    <n v="1664797"/>
    <n v="34"/>
    <n v="1"/>
    <n v="2"/>
    <n v="11"/>
    <n v="36"/>
    <n v="1987"/>
    <s v="19/02/2015, 22:02"/>
    <s v="24/12/2013, 23:37"/>
    <n v="256"/>
    <n v="44100"/>
    <m/>
    <s v="AAC audio file"/>
    <m/>
    <m/>
    <n v="5"/>
    <s v="07/10/2015, 17:25"/>
    <m/>
    <m/>
    <x v="0"/>
    <x v="1"/>
  </r>
  <r>
    <s v="12. Chorale: &quot;Brich an, o schönes Morgenlicht&quot;"/>
    <s v="English Baroque Soloists &amp; John Eliot Gardiner"/>
    <x v="12"/>
    <s v="Weihnachts Oratorium BWV 248/II"/>
    <m/>
    <x v="162"/>
    <m/>
    <m/>
    <m/>
    <s v="Classical"/>
    <n v="2496356"/>
    <n v="60"/>
    <n v="1"/>
    <n v="2"/>
    <n v="12"/>
    <n v="36"/>
    <n v="1987"/>
    <s v="28/02/2015, 22:06"/>
    <s v="24/12/2013, 23:37"/>
    <n v="256"/>
    <n v="44100"/>
    <m/>
    <s v="AAC audio file"/>
    <m/>
    <m/>
    <n v="7"/>
    <s v="08/12/2015, 11:30"/>
    <m/>
    <m/>
    <x v="0"/>
    <x v="1"/>
  </r>
  <r>
    <s v="13. Evangelist, Engel: &quot;Und der Engel sprach zu ihnen&quot;"/>
    <s v="English Baroque Soloists &amp; John Eliot Gardiner"/>
    <x v="12"/>
    <s v="Weihnachts Oratorium BWV 248/II"/>
    <m/>
    <x v="162"/>
    <m/>
    <m/>
    <m/>
    <s v="Classical"/>
    <n v="1782797"/>
    <n v="37"/>
    <n v="1"/>
    <n v="2"/>
    <n v="13"/>
    <n v="36"/>
    <n v="1987"/>
    <s v="28/02/2015, 22:07"/>
    <s v="24/12/2013, 23:37"/>
    <n v="256"/>
    <n v="44100"/>
    <m/>
    <s v="AAC audio file"/>
    <m/>
    <m/>
    <n v="6"/>
    <s v="25/11/2015, 10:48"/>
    <m/>
    <m/>
    <x v="0"/>
    <x v="1"/>
  </r>
  <r>
    <s v="14. Recitative (Baß): &quot;Was Gott dem Abraham verheißen&quot;"/>
    <s v="English Baroque Soloists &amp; John Eliot Gardiner"/>
    <x v="12"/>
    <s v="Weihnachts Oratorium BWV 248/II"/>
    <m/>
    <x v="162"/>
    <m/>
    <m/>
    <m/>
    <s v="Classical"/>
    <n v="1835594"/>
    <n v="40"/>
    <n v="1"/>
    <n v="2"/>
    <n v="14"/>
    <n v="36"/>
    <n v="1987"/>
    <s v="28/02/2015, 22:08"/>
    <s v="24/12/2013, 23:37"/>
    <n v="256"/>
    <n v="44100"/>
    <m/>
    <s v="AAC audio file"/>
    <m/>
    <m/>
    <n v="4"/>
    <s v="28/02/2015, 16:08"/>
    <m/>
    <m/>
    <x v="0"/>
    <x v="1"/>
  </r>
  <r>
    <s v="15. Aria (Tenor): &quot;Frohe Hirten, eilt, ach eilet&quot;"/>
    <s v="English Baroque Soloists &amp; John Eliot Gardiner"/>
    <x v="12"/>
    <s v="Weihnachts Oratorium BWV 248/II"/>
    <m/>
    <x v="162"/>
    <m/>
    <m/>
    <m/>
    <s v="Classical"/>
    <n v="7078401"/>
    <n v="199"/>
    <n v="1"/>
    <n v="2"/>
    <n v="15"/>
    <n v="36"/>
    <n v="1987"/>
    <s v="28/02/2015, 22:08"/>
    <s v="24/12/2013, 23:37"/>
    <n v="256"/>
    <n v="44100"/>
    <m/>
    <s v="AAC audio file"/>
    <m/>
    <m/>
    <n v="4"/>
    <s v="28/02/2015, 16:12"/>
    <m/>
    <m/>
    <x v="0"/>
    <x v="1"/>
  </r>
  <r>
    <s v="17. Chorale: &quot;Schaut hin, dort liegt im finstern Stall&quot;"/>
    <s v="English Baroque Soloists &amp; John Eliot Gardiner"/>
    <x v="12"/>
    <s v="Weihnachts Oratorium BWV 248/II"/>
    <m/>
    <x v="162"/>
    <m/>
    <m/>
    <m/>
    <s v="Classical"/>
    <n v="1777045"/>
    <n v="38"/>
    <n v="1"/>
    <n v="2"/>
    <n v="17"/>
    <n v="36"/>
    <n v="1987"/>
    <s v="28/02/2015, 22:12"/>
    <s v="24/12/2013, 23:37"/>
    <n v="256"/>
    <n v="44100"/>
    <m/>
    <s v="AAC audio file"/>
    <m/>
    <m/>
    <n v="6"/>
    <s v="05/11/2015, 10:01"/>
    <m/>
    <m/>
    <x v="0"/>
    <x v="1"/>
  </r>
  <r>
    <s v="18. Recitative (Bass): &quot;So geht denn hin, ihr Hirten, geht&quot;"/>
    <s v="English Baroque Soloists &amp; John Eliot Gardiner"/>
    <x v="12"/>
    <s v="Weihnachts Oratorium BWV 248/II"/>
    <m/>
    <x v="162"/>
    <m/>
    <m/>
    <m/>
    <s v="Classical"/>
    <n v="2102756"/>
    <n v="48"/>
    <n v="1"/>
    <n v="2"/>
    <n v="18"/>
    <n v="36"/>
    <n v="1987"/>
    <s v="28/02/2015, 22:12"/>
    <s v="24/12/2013, 23:37"/>
    <n v="256"/>
    <n v="44100"/>
    <m/>
    <s v="AAC audio file"/>
    <m/>
    <m/>
    <n v="5"/>
    <s v="22/11/2015, 14:57"/>
    <m/>
    <m/>
    <x v="0"/>
    <x v="1"/>
  </r>
  <r>
    <s v="20. Evangelist: &quot;Und alsbald war da bei dem Engel&quot;"/>
    <s v="English Baroque Soloists &amp; John Eliot Gardiner"/>
    <x v="12"/>
    <s v="Weihnachts Oratorium BWV 248/II"/>
    <m/>
    <x v="162"/>
    <m/>
    <m/>
    <m/>
    <s v="Classical"/>
    <n v="1018290"/>
    <n v="14"/>
    <n v="1"/>
    <n v="2"/>
    <n v="20"/>
    <n v="36"/>
    <n v="1987"/>
    <s v="19/02/2015, 23:27"/>
    <s v="24/12/2013, 23:37"/>
    <n v="256"/>
    <n v="44100"/>
    <m/>
    <s v="AAC audio file"/>
    <m/>
    <m/>
    <n v="8"/>
    <s v="07/02/2016, 14:33"/>
    <m/>
    <m/>
    <x v="0"/>
    <x v="1"/>
  </r>
  <r>
    <s v="21. Chorus: &quot;Ehre sei Gott in der Höhe&quot;"/>
    <s v="English Baroque Soloists &amp; John Eliot Gardiner"/>
    <x v="12"/>
    <s v="Weihnachts Oratorium BWV 248/II"/>
    <m/>
    <x v="162"/>
    <m/>
    <m/>
    <m/>
    <s v="Classical"/>
    <n v="5371586"/>
    <n v="146"/>
    <n v="1"/>
    <n v="2"/>
    <n v="21"/>
    <n v="36"/>
    <n v="1987"/>
    <s v="08/11/2014, 15:34"/>
    <s v="24/12/2013, 23:37"/>
    <n v="256"/>
    <n v="44100"/>
    <m/>
    <s v="AAC audio file"/>
    <m/>
    <m/>
    <n v="6"/>
    <s v="19/12/2018, 23:46"/>
    <m/>
    <m/>
    <x v="0"/>
    <x v="1"/>
  </r>
  <r>
    <s v="22. Recitative (Bass): &quot;So recht, ihr Engel, jauchzt und singet&quot;"/>
    <s v="English Baroque Soloists &amp; John Eliot Gardiner"/>
    <x v="12"/>
    <s v="Weihnachts Oratorium BWV 248/II"/>
    <m/>
    <x v="162"/>
    <m/>
    <m/>
    <m/>
    <s v="Classical"/>
    <n v="1285363"/>
    <n v="22"/>
    <n v="1"/>
    <n v="2"/>
    <n v="22"/>
    <n v="36"/>
    <n v="1987"/>
    <s v="28/02/2015, 22:13"/>
    <s v="24/12/2013, 23:37"/>
    <n v="256"/>
    <n v="44100"/>
    <m/>
    <s v="AAC audio file"/>
    <m/>
    <m/>
    <n v="4"/>
    <s v="28/02/2015, 16:14"/>
    <m/>
    <m/>
    <x v="0"/>
    <x v="1"/>
  </r>
  <r>
    <s v="23. Chorale: &quot;Wir singen dir in deinem Heer&quot;"/>
    <s v="English Baroque Soloists &amp; John Eliot Gardiner"/>
    <x v="12"/>
    <s v="Weihnachts Oratorium BWV 248/II"/>
    <m/>
    <x v="162"/>
    <m/>
    <m/>
    <m/>
    <s v="Classical"/>
    <n v="2724608"/>
    <n v="68"/>
    <n v="1"/>
    <n v="2"/>
    <n v="23"/>
    <n v="36"/>
    <n v="1987"/>
    <s v="28/02/2015, 22:13"/>
    <s v="24/12/2013, 23:37"/>
    <n v="256"/>
    <n v="44100"/>
    <m/>
    <s v="AAC audio file"/>
    <m/>
    <m/>
    <n v="8"/>
    <s v="22/07/2019, 11:25"/>
    <m/>
    <m/>
    <x v="0"/>
    <x v="1"/>
  </r>
  <r>
    <s v="25. Evangelist: &quot;Und da die Engel von ihnen gen Himmel fuhren&quot;"/>
    <s v="English Baroque Soloists &amp; John Eliot Gardiner"/>
    <x v="12"/>
    <s v="Weihnachts Oratorium BWV 248/III"/>
    <m/>
    <x v="163"/>
    <m/>
    <m/>
    <m/>
    <s v="Classical"/>
    <n v="838219"/>
    <n v="8"/>
    <n v="1"/>
    <n v="2"/>
    <n v="25"/>
    <n v="36"/>
    <n v="1987"/>
    <s v="20/02/2015, 22:08"/>
    <s v="24/12/2013, 23:37"/>
    <n v="256"/>
    <n v="44100"/>
    <m/>
    <s v="AAC audio file"/>
    <m/>
    <m/>
    <n v="5"/>
    <s v="05/04/2016, 21:16"/>
    <m/>
    <m/>
    <x v="0"/>
    <x v="1"/>
  </r>
  <r>
    <s v="29. Duet (Soprano, Bass): &quot;Herr, dein Mitleid, dein Erbarmen&quot;"/>
    <s v="English Baroque Soloists &amp; John Eliot Gardiner"/>
    <x v="12"/>
    <s v="Weihnachts Oratorium BWV 248/III"/>
    <m/>
    <x v="163"/>
    <m/>
    <m/>
    <m/>
    <s v="Classical"/>
    <n v="14041844"/>
    <n v="409"/>
    <n v="1"/>
    <n v="2"/>
    <n v="29"/>
    <n v="36"/>
    <n v="1987"/>
    <s v="25/12/2013, 14:13"/>
    <s v="24/12/2013, 23:37"/>
    <n v="256"/>
    <n v="44100"/>
    <m/>
    <s v="AAC audio file"/>
    <m/>
    <m/>
    <n v="5"/>
    <s v="05/04/2016, 21:23"/>
    <m/>
    <m/>
    <x v="0"/>
    <x v="1"/>
  </r>
  <r>
    <s v="33. Chorale: &quot;Ich will dich mit Fleiß bewahren&quot;"/>
    <s v="English Baroque Soloists &amp; John Eliot Gardiner"/>
    <x v="12"/>
    <s v="Weihnachts Oratorium BWV 248/III"/>
    <m/>
    <x v="163"/>
    <m/>
    <m/>
    <m/>
    <s v="Classical"/>
    <n v="2169681"/>
    <n v="50"/>
    <n v="1"/>
    <n v="2"/>
    <n v="33"/>
    <n v="36"/>
    <n v="1987"/>
    <s v="25/12/2013, 14:13"/>
    <s v="24/12/2013, 23:37"/>
    <n v="256"/>
    <n v="44100"/>
    <m/>
    <s v="AAC audio file"/>
    <m/>
    <m/>
    <n v="6"/>
    <s v="05/04/2016, 21:24"/>
    <m/>
    <m/>
    <x v="0"/>
    <x v="1"/>
  </r>
  <r>
    <s v="34. Evangelist: &quot;Und die Hirten kehrten wieder um&quot;"/>
    <s v="English Baroque Soloists &amp; John Eliot Gardiner"/>
    <x v="12"/>
    <s v="Weihnachts Oratorium BWV 248/III"/>
    <m/>
    <x v="163"/>
    <m/>
    <m/>
    <m/>
    <s v="Classical"/>
    <n v="1291600"/>
    <n v="22"/>
    <n v="1"/>
    <n v="2"/>
    <n v="34"/>
    <n v="36"/>
    <n v="1987"/>
    <s v="14/10/2014, 21:30"/>
    <s v="24/12/2013, 23:37"/>
    <n v="256"/>
    <n v="44100"/>
    <m/>
    <s v="AAC audio file"/>
    <m/>
    <m/>
    <n v="5"/>
    <s v="05/04/2016, 21:24"/>
    <m/>
    <m/>
    <x v="0"/>
    <x v="1"/>
  </r>
  <r>
    <s v="37. Chorus: &quot;Fallt mit Danken, fallt mit Loben&quot;"/>
    <s v="English Baroque Soloists &amp; John Eliot Gardiner"/>
    <x v="12"/>
    <s v="Weihnachts Oratorium BWV 248/IV"/>
    <m/>
    <x v="164"/>
    <m/>
    <m/>
    <m/>
    <s v="Classical"/>
    <n v="11558020"/>
    <n v="333"/>
    <n v="2"/>
    <n v="2"/>
    <n v="1"/>
    <n v="29"/>
    <n v="1987"/>
    <s v="19/02/2015, 22:35"/>
    <s v="24/12/2013, 23:37"/>
    <n v="256"/>
    <n v="44100"/>
    <m/>
    <s v="AAC audio file"/>
    <m/>
    <m/>
    <n v="4"/>
    <s v="01/01/2016, 13:02"/>
    <m/>
    <m/>
    <x v="0"/>
    <x v="1"/>
  </r>
  <r>
    <s v="38. Evangelist: &quot;Und da acht Tage um waren&quot;"/>
    <s v="English Baroque Soloists &amp; John Eliot Gardiner"/>
    <x v="12"/>
    <s v="Weihnachts Oratorium BWV 248/IV"/>
    <m/>
    <x v="164"/>
    <m/>
    <m/>
    <m/>
    <s v="Classical"/>
    <n v="1579617"/>
    <n v="32"/>
    <n v="2"/>
    <n v="2"/>
    <n v="2"/>
    <n v="29"/>
    <n v="1987"/>
    <s v="25/06/2015, 16:12"/>
    <s v="24/12/2013, 23:37"/>
    <n v="256"/>
    <n v="44100"/>
    <m/>
    <s v="AAC audio file"/>
    <m/>
    <m/>
    <n v="4"/>
    <s v="01/01/2016, 13:03"/>
    <m/>
    <m/>
    <x v="0"/>
    <x v="1"/>
  </r>
  <r>
    <s v="39. Recitative (Bass): &quot;Immanuel, o süßes Wort&quot; Arioso (Chorus, Soprano, Bass): &quot;Jesu, du mein liebstes Leben&quot; - &quot;Komm ich will dich mit Lust umfassen&quot;"/>
    <s v="English Baroque Soloists &amp; John Eliot Gardiner"/>
    <x v="12"/>
    <s v="Weihnachts Oratorium BWV 248/IV"/>
    <m/>
    <x v="164"/>
    <m/>
    <m/>
    <m/>
    <s v="Classical"/>
    <n v="5028487"/>
    <n v="135"/>
    <n v="2"/>
    <n v="2"/>
    <n v="3"/>
    <n v="29"/>
    <n v="1987"/>
    <s v="25/06/2015, 16:12"/>
    <s v="24/12/2013, 23:37"/>
    <n v="256"/>
    <n v="44100"/>
    <m/>
    <s v="AAC audio file"/>
    <m/>
    <m/>
    <n v="4"/>
    <s v="01/01/2016, 13:05"/>
    <m/>
    <m/>
    <x v="0"/>
    <x v="1"/>
  </r>
  <r>
    <s v="41. Recitative (Bass): &quot;Wohlan, dein Name soll allein&quot; Arioso (Chorus-Soprano): &quot;Jesu mein Freud und Wonne&quot;"/>
    <s v="English Baroque Soloists &amp; John Eliot Gardiner"/>
    <x v="12"/>
    <s v="Weihnachts Oratorium BWV 248/IV"/>
    <m/>
    <x v="164"/>
    <m/>
    <m/>
    <m/>
    <s v="Classical"/>
    <n v="3173172"/>
    <n v="81"/>
    <n v="2"/>
    <n v="2"/>
    <n v="5"/>
    <n v="29"/>
    <n v="1987"/>
    <s v="25/06/2015, 16:15"/>
    <s v="24/12/2013, 23:37"/>
    <n v="256"/>
    <n v="44100"/>
    <m/>
    <s v="AAC audio file"/>
    <m/>
    <m/>
    <n v="4"/>
    <s v="01/01/2016, 13:12"/>
    <m/>
    <m/>
    <x v="0"/>
    <x v="1"/>
  </r>
  <r>
    <s v="42. Aria (Tenor): &quot;Ich will nur dir zu Ehren leben&quot;"/>
    <s v="English Baroque Soloists &amp; John Eliot Gardiner"/>
    <x v="12"/>
    <s v="Weihnachts Oratorium BWV 248/IV"/>
    <m/>
    <x v="164"/>
    <m/>
    <m/>
    <m/>
    <s v="Classical"/>
    <n v="9232086"/>
    <n v="263"/>
    <n v="2"/>
    <n v="2"/>
    <n v="6"/>
    <n v="29"/>
    <n v="1987"/>
    <s v="20/02/2015, 22:08"/>
    <s v="24/12/2013, 23:37"/>
    <n v="256"/>
    <n v="44100"/>
    <m/>
    <s v="AAC audio file"/>
    <m/>
    <m/>
    <n v="5"/>
    <s v="03/03/2020, 16:58"/>
    <m/>
    <m/>
    <x v="0"/>
    <x v="1"/>
  </r>
  <r>
    <s v="57. Recitative (Soprano): &quot;Du Falscher, suche nur den Herrn zu Fällen&quot;"/>
    <s v="English Baroque Soloists &amp; John Eliot Gardiner"/>
    <x v="12"/>
    <s v="Weihnachts Oratorium BWV 248/VI"/>
    <m/>
    <x v="165"/>
    <m/>
    <m/>
    <m/>
    <s v="Classical"/>
    <n v="2358342"/>
    <n v="55"/>
    <n v="2"/>
    <n v="2"/>
    <n v="21"/>
    <n v="29"/>
    <n v="1987"/>
    <s v="25/12/2013, 14:16"/>
    <s v="24/12/2013, 23:37"/>
    <n v="256"/>
    <n v="44100"/>
    <m/>
    <s v="AAC audio file"/>
    <m/>
    <m/>
    <n v="5"/>
    <s v="19/10/2016, 11:05"/>
    <m/>
    <m/>
    <x v="0"/>
    <x v="1"/>
  </r>
  <r>
    <s v="62. Recitative (Tenor): &quot;So geht! Genug, mein Schatz geht nicht von hier&quot;"/>
    <s v="English Baroque Soloists &amp; John Eliot Gardiner"/>
    <x v="12"/>
    <s v="Weihnachts Oratorium BWV 248/VI"/>
    <m/>
    <x v="165"/>
    <m/>
    <m/>
    <m/>
    <s v="Classical"/>
    <n v="4205571"/>
    <n v="111"/>
    <n v="2"/>
    <n v="2"/>
    <n v="26"/>
    <n v="29"/>
    <n v="1987"/>
    <s v="19/02/2015, 23:38"/>
    <s v="24/12/2013, 23:37"/>
    <n v="256"/>
    <n v="44100"/>
    <m/>
    <s v="AAC audio file"/>
    <m/>
    <m/>
    <n v="4"/>
    <s v="14/03/2016, 15:40"/>
    <m/>
    <m/>
    <x v="0"/>
    <x v="1"/>
  </r>
  <r>
    <s v="63. Aria (Tenor): &quot;Nun mögt ihr stolzen Feinde schrecken&quot;"/>
    <s v="English Baroque Soloists &amp; John Eliot Gardiner"/>
    <x v="12"/>
    <s v="Weihnachts Oratorium BWV 248/VI"/>
    <m/>
    <x v="165"/>
    <m/>
    <m/>
    <m/>
    <s v="Classical"/>
    <n v="8417358"/>
    <n v="239"/>
    <n v="2"/>
    <n v="2"/>
    <n v="27"/>
    <n v="29"/>
    <n v="1987"/>
    <s v="20/02/2015, 01:09"/>
    <s v="24/12/2013, 23:37"/>
    <n v="256"/>
    <n v="44100"/>
    <m/>
    <s v="AAC audio file"/>
    <m/>
    <m/>
    <n v="5"/>
    <s v="05/03/2020, 22:48"/>
    <m/>
    <m/>
    <x v="0"/>
    <x v="1"/>
  </r>
  <r>
    <s v="Bereite dich, Zion, mit zartlichen Trieben"/>
    <s v="Andreas Scholl"/>
    <x v="12"/>
    <s v="Weihnachts-Oratorium"/>
    <m/>
    <x v="166"/>
    <m/>
    <m/>
    <m/>
    <s v="Classical"/>
    <n v="4681935"/>
    <n v="292"/>
    <m/>
    <m/>
    <n v="6"/>
    <n v="7"/>
    <m/>
    <s v="01/12/2005, 15:24"/>
    <s v="01/12/2005, 15:39"/>
    <n v="128"/>
    <n v="44100"/>
    <m/>
    <s v="AAC audio file"/>
    <m/>
    <m/>
    <n v="16"/>
    <s v="15/05/2020, 12:16"/>
    <m/>
    <m/>
    <x v="0"/>
    <x v="1"/>
  </r>
  <r>
    <s v="1. Wer Mich Liebet, Der Wird Mein Wort Halten"/>
    <s v="Lisa Larsson, Nathalie Stutzmann, Etc.; John Eliot Gardiner: English Baroque Soloists, Monteverdi Choir"/>
    <x v="12"/>
    <s v="Wer mich liebet, der wird mein Wort halten I, BWV 59"/>
    <m/>
    <x v="167"/>
    <m/>
    <m/>
    <m/>
    <s v="Classical"/>
    <n v="6644801"/>
    <n v="202"/>
    <n v="1"/>
    <n v="2"/>
    <n v="8"/>
    <n v="25"/>
    <n v="2006"/>
    <s v="22/12/2013, 12:40"/>
    <s v="22/12/2013, 11:58"/>
    <n v="256"/>
    <n v="44100"/>
    <m/>
    <s v="AAC audio file"/>
    <m/>
    <m/>
    <n v="5"/>
    <s v="01/11/2015, 11:59"/>
    <m/>
    <m/>
    <x v="0"/>
    <x v="3"/>
  </r>
  <r>
    <s v="2. O, Was Sind Das Für Ehren"/>
    <s v="Lisa Larsson, Nathalie Stutzmann, Etc.; John Eliot Gardiner: English Baroque Soloists, Monteverdi Choir"/>
    <x v="12"/>
    <s v="Wer mich liebet, der wird mein Wort halten I, BWV 59"/>
    <m/>
    <x v="167"/>
    <m/>
    <m/>
    <m/>
    <s v="Classical"/>
    <n v="3651685"/>
    <n v="112"/>
    <n v="1"/>
    <n v="2"/>
    <n v="9"/>
    <n v="25"/>
    <n v="2006"/>
    <s v="22/12/2013, 12:40"/>
    <s v="22/12/2013, 11:58"/>
    <n v="256"/>
    <n v="44100"/>
    <m/>
    <s v="AAC audio file"/>
    <m/>
    <m/>
    <n v="5"/>
    <s v="26/07/2015, 15:31"/>
    <m/>
    <m/>
    <x v="0"/>
    <x v="3"/>
  </r>
  <r>
    <s v="3. Komm, Heiliger Geist, Herre Gott"/>
    <s v="Lisa Larsson, Nathalie Stutzmann, Etc.; John Eliot Gardiner: English Baroque Soloists, Monteverdi Choir"/>
    <x v="12"/>
    <s v="Wer mich liebet, der wird mein Wort halten I, BWV 59"/>
    <m/>
    <x v="167"/>
    <m/>
    <m/>
    <m/>
    <s v="Classical"/>
    <n v="3403451"/>
    <n v="104"/>
    <n v="1"/>
    <n v="2"/>
    <n v="10"/>
    <n v="25"/>
    <n v="2006"/>
    <s v="22/12/2013, 12:40"/>
    <s v="22/12/2013, 11:58"/>
    <n v="256"/>
    <n v="44100"/>
    <m/>
    <s v="AAC audio file"/>
    <m/>
    <m/>
    <n v="5"/>
    <s v="01/11/2015, 12:01"/>
    <m/>
    <m/>
    <x v="0"/>
    <x v="3"/>
  </r>
  <r>
    <s v="4. Die Welt Mit Allen Königreichen"/>
    <s v="Lisa Larsson, Nathalie Stutzmann, Etc.; John Eliot Gardiner: English Baroque Soloists, Monteverdi Choir"/>
    <x v="12"/>
    <s v="Wer mich liebet, der wird mein Wort halten I, BWV 59"/>
    <m/>
    <x v="167"/>
    <m/>
    <m/>
    <m/>
    <s v="Classical"/>
    <n v="5889256"/>
    <n v="179"/>
    <n v="1"/>
    <n v="2"/>
    <n v="11"/>
    <n v="25"/>
    <n v="2006"/>
    <s v="22/12/2013, 12:40"/>
    <s v="22/12/2013, 11:59"/>
    <n v="256"/>
    <n v="44100"/>
    <m/>
    <s v="AAC audio file"/>
    <m/>
    <m/>
    <n v="5"/>
    <s v="01/11/2015, 12:04"/>
    <m/>
    <m/>
    <x v="0"/>
    <x v="3"/>
  </r>
  <r>
    <s v="1. Wer Mich Liebet, Der Wird Mein Wort Halten"/>
    <s v="Lisa Larsson, Nathalie Stutzmann, Etc.; John Eliot Gardiner: English Baroque Soloists, Monteverdi Choir"/>
    <x v="12"/>
    <s v="Wer mich liebet, der wird mein Wort halten II, BWV 74"/>
    <m/>
    <x v="168"/>
    <m/>
    <m/>
    <m/>
    <s v="Classical"/>
    <n v="6316111"/>
    <n v="193"/>
    <n v="1"/>
    <n v="2"/>
    <n v="13"/>
    <n v="25"/>
    <n v="2006"/>
    <s v="22/12/2013, 12:41"/>
    <s v="22/12/2013, 11:59"/>
    <n v="256"/>
    <n v="44100"/>
    <m/>
    <s v="AAC audio file"/>
    <m/>
    <m/>
    <n v="5"/>
    <s v="03/01/2016, 17:12"/>
    <m/>
    <m/>
    <x v="0"/>
    <x v="3"/>
  </r>
  <r>
    <s v="2. Komm, Komm, Mein Herze Steht Dir Offen"/>
    <s v="Lisa Larsson, Nathalie Stutzmann, Etc.; John Eliot Gardiner: English Baroque Soloists, Monteverdi Choir"/>
    <x v="12"/>
    <s v="Wer mich liebet, der wird mein Wort halten II, BWV 74"/>
    <m/>
    <x v="168"/>
    <m/>
    <m/>
    <m/>
    <s v="Classical"/>
    <n v="5875434"/>
    <n v="180"/>
    <n v="1"/>
    <n v="2"/>
    <n v="14"/>
    <n v="25"/>
    <n v="2006"/>
    <s v="22/12/2013, 12:41"/>
    <s v="22/12/2013, 11:59"/>
    <n v="256"/>
    <n v="44100"/>
    <m/>
    <s v="AAC audio file"/>
    <m/>
    <m/>
    <n v="5"/>
    <s v="23/10/2016, 15:44"/>
    <m/>
    <m/>
    <x v="0"/>
    <x v="3"/>
  </r>
  <r>
    <s v="5. Kommt, Ellet, Stimmet Sait Und Lieder"/>
    <s v="Lisa Larsson, Nathalie Stutzmann, Etc.; John Eliot Gardiner: English Baroque Soloists, Monteverdi Choir"/>
    <x v="12"/>
    <s v="Wer mich liebet, der wird mein Wort halten II, BWV 74"/>
    <m/>
    <x v="168"/>
    <m/>
    <m/>
    <m/>
    <s v="Classical"/>
    <n v="9096399"/>
    <n v="275"/>
    <n v="1"/>
    <n v="2"/>
    <n v="17"/>
    <n v="25"/>
    <n v="2006"/>
    <s v="22/12/2013, 12:42"/>
    <s v="22/12/2013, 11:59"/>
    <n v="256"/>
    <n v="44100"/>
    <m/>
    <s v="AAC audio file"/>
    <m/>
    <m/>
    <n v="5"/>
    <s v="28/10/2016, 07:50"/>
    <m/>
    <m/>
    <x v="0"/>
    <x v="3"/>
  </r>
  <r>
    <s v="7. Nichts Kann Mich Erretten"/>
    <s v="Lisa Larsson, Nathalie Stutzmann, Etc.; John Eliot Gardiner: English Baroque Soloists, Monteverdi Choir"/>
    <x v="12"/>
    <s v="Wer mich liebet, der wird mein Wort halten II, BWV 74"/>
    <m/>
    <x v="168"/>
    <m/>
    <m/>
    <m/>
    <s v="Classical"/>
    <n v="10037163"/>
    <n v="301"/>
    <n v="1"/>
    <n v="2"/>
    <n v="19"/>
    <n v="25"/>
    <n v="2006"/>
    <s v="22/12/2013, 12:42"/>
    <s v="22/12/2013, 12:00"/>
    <n v="256"/>
    <n v="44100"/>
    <m/>
    <s v="AAC audio file"/>
    <m/>
    <m/>
    <n v="4"/>
    <s v="26/08/2016, 13:47"/>
    <m/>
    <m/>
    <x v="0"/>
    <x v="3"/>
  </r>
  <r>
    <s v="1. Aria: Wilderstehe doch der Sünde"/>
    <s v="Andreas Scholl, Orchestra du Collegium Vocale,  Philippe Herreweghe"/>
    <x v="12"/>
    <s v="Widerstehe doch der Sünde, BWV 54"/>
    <m/>
    <x v="169"/>
    <m/>
    <m/>
    <m/>
    <s v="Classical"/>
    <n v="6781492"/>
    <n v="418"/>
    <n v="1"/>
    <n v="1"/>
    <n v="6"/>
    <n v="15"/>
    <n v="1998"/>
    <s v="10/05/2013, 18:31"/>
    <s v="01/12/2005, 14:56"/>
    <n v="128"/>
    <n v="44100"/>
    <m/>
    <s v="AAC audio file"/>
    <m/>
    <m/>
    <n v="22"/>
    <s v="04/02/2018, 16:49"/>
    <m/>
    <m/>
    <x v="1"/>
    <x v="3"/>
  </r>
  <r>
    <s v="3. Aria: Wer Sünde tut, der ist vom Teufel"/>
    <s v="Andreas Scholl, Orchestra du Collegium Vocale,  Philippe Herreweghe"/>
    <x v="12"/>
    <s v="Widerstehe doch der Sünde, BWV 54"/>
    <m/>
    <x v="169"/>
    <m/>
    <m/>
    <m/>
    <s v="Classical"/>
    <n v="2892774"/>
    <n v="186"/>
    <n v="1"/>
    <n v="1"/>
    <n v="8"/>
    <n v="15"/>
    <n v="1998"/>
    <s v="10/05/2013, 18:31"/>
    <s v="01/12/2005, 14:57"/>
    <n v="128"/>
    <n v="44100"/>
    <m/>
    <s v="AAC audio file"/>
    <m/>
    <m/>
    <n v="12"/>
    <s v="15/05/2020, 13:22"/>
    <m/>
    <m/>
    <x v="0"/>
    <x v="3"/>
  </r>
  <r>
    <s v="7. Chorale: Fuhr auch mein Herz und Sinn"/>
    <s v="James Gilchrist, Joanne Lunn, John Eliot Gardiner, William Towers, Monteverdi Choir, English Baroque Soloists &amp; Peter Harvey"/>
    <x v="12"/>
    <s v="Wo soll ich fliehen hin, BWV 5"/>
    <m/>
    <x v="170"/>
    <m/>
    <m/>
    <m/>
    <s v="Classical"/>
    <n v="2353708"/>
    <n v="51"/>
    <n v="1"/>
    <n v="2"/>
    <n v="14"/>
    <n v="24"/>
    <n v="2000"/>
    <s v="19/04/2013, 18:12"/>
    <s v="11/04/2013, 15:25"/>
    <n v="256"/>
    <n v="44100"/>
    <m/>
    <s v="AAC audio file"/>
    <m/>
    <m/>
    <n v="9"/>
    <s v="06/10/2015, 10:14"/>
    <m/>
    <m/>
    <x v="0"/>
    <x v="3"/>
  </r>
  <r>
    <s v="6. Chorale: Dahero Trotz der Höllen Heer! (Chorus)"/>
    <s v="William Kendall, Peter Harvey, Hilary Summers, Gillian Keith, John Eliot Gardiner, English Baroque Soloists &amp; Monteverdi Choir"/>
    <x v="12"/>
    <s v="Wohl dem, der sich auf seinen Gott, BWV 139"/>
    <m/>
    <x v="171"/>
    <m/>
    <m/>
    <m/>
    <s v="Classical"/>
    <n v="2240619"/>
    <n v="48"/>
    <n v="2"/>
    <n v="2"/>
    <n v="6"/>
    <n v="25"/>
    <n v="2010"/>
    <s v="20/02/2015, 18:46"/>
    <s v="21/09/2013, 18:30"/>
    <n v="256"/>
    <n v="44100"/>
    <m/>
    <s v="AAC audio file"/>
    <m/>
    <m/>
    <n v="6"/>
    <s v="30/05/2015, 17:38"/>
    <n v="1"/>
    <m/>
    <x v="0"/>
    <x v="3"/>
  </r>
  <r>
    <s v="Russia"/>
    <s v="Bournemouth SO, Anshel Brusilow"/>
    <x v="13"/>
    <s v="Russia"/>
    <m/>
    <x v="172"/>
    <m/>
    <m/>
    <m/>
    <s v="Classical"/>
    <n v="12803004"/>
    <n v="785"/>
    <m/>
    <m/>
    <n v="5"/>
    <n v="6"/>
    <n v="1976"/>
    <s v="08/03/2008, 22:49"/>
    <s v="08/03/2008, 16:47"/>
    <n v="128"/>
    <n v="44100"/>
    <m/>
    <s v="AAC audio file"/>
    <m/>
    <m/>
    <n v="8"/>
    <s v="26/11/2016, 11:03"/>
    <m/>
    <m/>
    <x v="0"/>
    <x v="1"/>
  </r>
  <r>
    <s v="Blues For Two"/>
    <s v="Nigel Westlake, David Bollard"/>
    <x v="14"/>
    <s v="Blues For Two"/>
    <m/>
    <x v="173"/>
    <m/>
    <m/>
    <m/>
    <s v="Classical"/>
    <n v="2290501"/>
    <n v="143"/>
    <m/>
    <m/>
    <n v="10"/>
    <n v="10"/>
    <n v="1990"/>
    <s v="18/02/2008, 01:18"/>
    <s v="17/02/2008, 19:17"/>
    <n v="128"/>
    <n v="44100"/>
    <m/>
    <s v="AAC audio file"/>
    <m/>
    <m/>
    <n v="9"/>
    <s v="15/05/2016, 13:18"/>
    <m/>
    <m/>
    <x v="0"/>
    <x v="1"/>
  </r>
  <r>
    <s v="Comedy Overture"/>
    <s v="Bournemouth Sinfonietta, Norman Del Mar"/>
    <x v="15"/>
    <s v="The Pierrot of the Miunute"/>
    <m/>
    <x v="174"/>
    <m/>
    <m/>
    <m/>
    <s v="Classical"/>
    <n v="10830531"/>
    <n v="668"/>
    <n v="1"/>
    <n v="1"/>
    <n v="1"/>
    <n v="8"/>
    <n v="1979"/>
    <s v="01/12/2005, 13:27"/>
    <s v="01/12/2005, 13:26"/>
    <n v="128"/>
    <n v="44100"/>
    <m/>
    <s v="AAC audio file"/>
    <m/>
    <m/>
    <n v="21"/>
    <s v="29/11/2016, 20:05"/>
    <m/>
    <m/>
    <x v="1"/>
    <x v="0"/>
  </r>
  <r>
    <s v="Moderato"/>
    <s v="Studer, Hampson, Browning, Emerson String Quartet"/>
    <x v="16"/>
    <s v="A Slumber Song of the Madonna"/>
    <m/>
    <x v="175"/>
    <m/>
    <m/>
    <m/>
    <s v="Classical"/>
    <n v="1988953"/>
    <n v="120"/>
    <n v="1"/>
    <n v="2"/>
    <n v="1"/>
    <n v="21"/>
    <n v="1994"/>
    <s v="09/09/2005, 08:38"/>
    <s v="09/09/2005, 08:38"/>
    <n v="128"/>
    <n v="44100"/>
    <m/>
    <s v="AAC audio file"/>
    <m/>
    <m/>
    <n v="10"/>
    <s v="14/05/2016, 13:04"/>
    <m/>
    <m/>
    <x v="0"/>
    <x v="1"/>
  </r>
  <r>
    <s v="Adagio Op. 11"/>
    <s v="Vento Do Norte &amp; Henk Van Twillert"/>
    <x v="16"/>
    <s v="Adagio For Saxophones"/>
    <m/>
    <x v="176"/>
    <m/>
    <m/>
    <m/>
    <s v="Classical"/>
    <n v="16820645"/>
    <n v="505"/>
    <m/>
    <m/>
    <n v="3"/>
    <n v="6"/>
    <n v="2008"/>
    <s v="02/01/2012, 00:01"/>
    <s v="18/12/2011, 18:10"/>
    <n v="256"/>
    <n v="44100"/>
    <m/>
    <s v="AAC audio file"/>
    <m/>
    <m/>
    <n v="8"/>
    <s v="26/02/2017, 10:53"/>
    <n v="1"/>
    <m/>
    <x v="0"/>
    <x v="1"/>
  </r>
  <r>
    <s v="Adagio for Strings"/>
    <s v="City Of London Sinfonia, Richard Hickox"/>
    <x v="16"/>
    <s v="Adagio for Strings"/>
    <m/>
    <x v="177"/>
    <m/>
    <m/>
    <m/>
    <s v="Classical"/>
    <n v="6875309"/>
    <n v="439"/>
    <m/>
    <m/>
    <n v="3"/>
    <n v="5"/>
    <n v="1989"/>
    <s v="29/05/2007, 20:48"/>
    <s v="04/04/2007, 21:24"/>
    <n v="128"/>
    <n v="44100"/>
    <m/>
    <s v="AAC audio file"/>
    <m/>
    <m/>
    <n v="24"/>
    <s v="24/07/2017, 17:24"/>
    <n v="3"/>
    <m/>
    <x v="1"/>
    <x v="0"/>
  </r>
  <r>
    <s v="Adagio for Strings (from Quartet Op. 11)"/>
    <s v="New Zealand SO, Andrew Schenck"/>
    <x v="16"/>
    <s v="Adagio for Strings (from Quartet Op. 11)"/>
    <m/>
    <x v="178"/>
    <m/>
    <m/>
    <m/>
    <s v="Classical"/>
    <n v="8948798"/>
    <n v="552"/>
    <n v="2"/>
    <n v="2"/>
    <n v="4"/>
    <n v="7"/>
    <n v="1988"/>
    <s v="04/11/2005, 19:40"/>
    <s v="04/04/2007, 21:25"/>
    <n v="128"/>
    <n v="44100"/>
    <m/>
    <s v="AAC audio file"/>
    <m/>
    <m/>
    <n v="13"/>
    <s v="20/05/2018, 16:49"/>
    <n v="1"/>
    <m/>
    <x v="0"/>
    <x v="0"/>
  </r>
  <r>
    <s v="Give Me Some Music"/>
    <s v="Leontyne Price, New Philharmonia Orchestra, Thomas Schippers"/>
    <x v="16"/>
    <s v="Antony and Cleopatra, Op. 40"/>
    <m/>
    <x v="179"/>
    <m/>
    <m/>
    <m/>
    <s v="Classical"/>
    <n v="8758245"/>
    <n v="542"/>
    <n v="1"/>
    <n v="1"/>
    <n v="16"/>
    <n v="17"/>
    <n v="1968"/>
    <s v="30/03/2008, 20:45"/>
    <s v="30/03/2008, 14:45"/>
    <n v="128"/>
    <n v="44100"/>
    <m/>
    <s v="AAC audio file"/>
    <m/>
    <m/>
    <n v="12"/>
    <s v="10/05/2018, 20:45"/>
    <m/>
    <m/>
    <x v="0"/>
    <x v="1"/>
  </r>
  <r>
    <s v="Give Me My Robe"/>
    <s v="Leontyne Price, New Philharmonia Orchestra, Thomas Schippers"/>
    <x v="16"/>
    <s v="Antony and Cleopatra, Op. 40"/>
    <m/>
    <x v="179"/>
    <m/>
    <m/>
    <m/>
    <s v="Classical"/>
    <n v="9145623"/>
    <n v="559"/>
    <n v="1"/>
    <n v="1"/>
    <n v="17"/>
    <n v="17"/>
    <n v="1968"/>
    <s v="30/03/2008, 20:46"/>
    <s v="30/03/2008, 14:45"/>
    <n v="128"/>
    <n v="44100"/>
    <m/>
    <s v="AAC audio file"/>
    <m/>
    <m/>
    <n v="11"/>
    <s v="12/05/2018, 10:41"/>
    <n v="1"/>
    <m/>
    <x v="0"/>
    <x v="1"/>
  </r>
  <r>
    <s v="Ballade, Op.46"/>
    <s v="Angela Brownridge"/>
    <x v="16"/>
    <s v="Ballade, Op.46"/>
    <m/>
    <x v="180"/>
    <m/>
    <m/>
    <m/>
    <s v="Classical"/>
    <n v="6172525"/>
    <n v="380"/>
    <m/>
    <m/>
    <n v="6"/>
    <n v="10"/>
    <n v="1980"/>
    <s v="09/09/2005, 08:53"/>
    <s v="09/09/2005, 09:52"/>
    <n v="128"/>
    <n v="44100"/>
    <m/>
    <s v="AAC audio file"/>
    <m/>
    <m/>
    <n v="12"/>
    <s v="13/05/2019, 08:54"/>
    <m/>
    <m/>
    <x v="0"/>
    <x v="1"/>
  </r>
  <r>
    <s v="Andante - Allegro moderato"/>
    <s v="Studer, Hampson, Browning, Emerson String Quartet"/>
    <x v="16"/>
    <s v="Beggar's Song"/>
    <m/>
    <x v="181"/>
    <m/>
    <m/>
    <m/>
    <s v="Classical"/>
    <n v="2004945"/>
    <n v="121"/>
    <n v="1"/>
    <n v="2"/>
    <n v="9"/>
    <n v="21"/>
    <n v="1994"/>
    <s v="09/09/2005, 08:40"/>
    <s v="04/04/2007, 21:26"/>
    <n v="128"/>
    <n v="44100"/>
    <m/>
    <s v="AAC audio file"/>
    <m/>
    <m/>
    <n v="12"/>
    <s v="20/05/2018, 16:51"/>
    <m/>
    <m/>
    <x v="0"/>
    <x v="1"/>
  </r>
  <r>
    <s v="Cave of the Heart (Medea)"/>
    <s v="Atlantic Sinfonietta, Andrew Schenck"/>
    <x v="16"/>
    <s v="Cave of the Heart (Medea)"/>
    <m/>
    <x v="182"/>
    <m/>
    <m/>
    <m/>
    <s v="Classical"/>
    <n v="27511279"/>
    <n v="1706"/>
    <m/>
    <m/>
    <n v="10"/>
    <n v="18"/>
    <n v="1990"/>
    <s v="16/10/2013, 22:26"/>
    <s v="13/09/2005, 10:15"/>
    <n v="128"/>
    <n v="44100"/>
    <m/>
    <s v="AAC audio file"/>
    <m/>
    <m/>
    <n v="10"/>
    <s v="23/05/2018, 14:36"/>
    <m/>
    <m/>
    <x v="0"/>
    <x v="1"/>
  </r>
  <r>
    <s v="I. Allegro appassionato"/>
    <s v="Abbott Ruskin, MIT SO, David Epstein"/>
    <x v="16"/>
    <s v="Concerto for Piano &amp; Orchestra, Op. 38"/>
    <m/>
    <x v="183"/>
    <m/>
    <m/>
    <m/>
    <s v="Classical"/>
    <n v="14111078"/>
    <n v="870"/>
    <m/>
    <m/>
    <n v="1"/>
    <n v="8"/>
    <m/>
    <s v="08/09/2005, 20:13"/>
    <s v="08/09/2005, 21:11"/>
    <n v="128"/>
    <n v="44100"/>
    <m/>
    <s v="AAC audio file"/>
    <m/>
    <m/>
    <n v="10"/>
    <s v="13/04/2016, 13:51"/>
    <m/>
    <m/>
    <x v="0"/>
    <x v="1"/>
  </r>
  <r>
    <s v="II. Canzone: Moderato"/>
    <s v="Abbott Ruskin, MIT SO, David Epstein"/>
    <x v="16"/>
    <s v="Concerto for Piano &amp; Orchestra, Op. 38"/>
    <m/>
    <x v="183"/>
    <m/>
    <m/>
    <m/>
    <s v="Classical"/>
    <n v="7593659"/>
    <n v="468"/>
    <m/>
    <m/>
    <n v="2"/>
    <n v="8"/>
    <m/>
    <s v="08/09/2005, 20:15"/>
    <s v="08/09/2005, 21:14"/>
    <n v="128"/>
    <n v="44100"/>
    <m/>
    <s v="AAC audio file"/>
    <m/>
    <m/>
    <n v="12"/>
    <s v="13/04/2016, 13:59"/>
    <m/>
    <m/>
    <x v="0"/>
    <x v="1"/>
  </r>
  <r>
    <s v="III. Allegro molto"/>
    <s v="Abbott Ruskin, MIT SO, David Epstein"/>
    <x v="16"/>
    <s v="Concerto for Piano &amp; Orchestra, Op. 38"/>
    <m/>
    <x v="183"/>
    <m/>
    <m/>
    <m/>
    <s v="Classical"/>
    <n v="6165335"/>
    <n v="380"/>
    <m/>
    <m/>
    <n v="3"/>
    <n v="8"/>
    <m/>
    <s v="08/09/2005, 20:16"/>
    <s v="08/09/2005, 21:15"/>
    <n v="128"/>
    <n v="44100"/>
    <m/>
    <s v="AAC audio file"/>
    <m/>
    <m/>
    <n v="11"/>
    <s v="13/04/2016, 14:05"/>
    <m/>
    <m/>
    <x v="0"/>
    <x v="1"/>
  </r>
  <r>
    <s v="A Last Song"/>
    <s v="Thomas Hampson, John Browning"/>
    <x v="16"/>
    <s v="Despite and Still, Op. 41"/>
    <m/>
    <x v="184"/>
    <m/>
    <m/>
    <m/>
    <s v="Classical"/>
    <n v="2485459"/>
    <n v="151"/>
    <n v="2"/>
    <n v="2"/>
    <n v="19"/>
    <n v="26"/>
    <n v="1992"/>
    <s v="04/11/2005, 18:33"/>
    <s v="09/04/2007, 10:52"/>
    <n v="128"/>
    <n v="44100"/>
    <m/>
    <s v="AAC audio file"/>
    <m/>
    <m/>
    <n v="19"/>
    <s v="15/05/2020, 01:20"/>
    <m/>
    <m/>
    <x v="0"/>
    <x v="1"/>
  </r>
  <r>
    <s v="My Lizard"/>
    <s v="Thomas Hampson, John Browning"/>
    <x v="16"/>
    <s v="Despite and Still, Op. 41"/>
    <m/>
    <x v="184"/>
    <m/>
    <m/>
    <m/>
    <s v="Classical"/>
    <n v="1075752"/>
    <n v="63"/>
    <n v="2"/>
    <n v="2"/>
    <n v="20"/>
    <n v="26"/>
    <n v="1992"/>
    <s v="04/11/2005, 18:33"/>
    <s v="09/04/2007, 10:53"/>
    <n v="128"/>
    <n v="44100"/>
    <m/>
    <s v="AAC audio file"/>
    <m/>
    <m/>
    <n v="11"/>
    <s v="23/05/2018, 14:37"/>
    <m/>
    <m/>
    <x v="0"/>
    <x v="1"/>
  </r>
  <r>
    <s v="In the Wilderness"/>
    <s v="Thomas Hampson, John Browning"/>
    <x v="16"/>
    <s v="Despite and Still, Op. 41"/>
    <m/>
    <x v="184"/>
    <m/>
    <m/>
    <m/>
    <s v="Classical"/>
    <n v="3259529"/>
    <n v="201"/>
    <n v="2"/>
    <n v="2"/>
    <n v="21"/>
    <n v="26"/>
    <n v="1992"/>
    <s v="16/06/2007, 01:37"/>
    <s v="09/04/2007, 10:53"/>
    <n v="128"/>
    <n v="44100"/>
    <m/>
    <s v="AAC audio file"/>
    <m/>
    <m/>
    <n v="18"/>
    <s v="16/05/2020, 00:19"/>
    <m/>
    <m/>
    <x v="0"/>
    <x v="1"/>
  </r>
  <r>
    <s v="Despite and Still"/>
    <s v="Thomas Hampson, John Browning"/>
    <x v="16"/>
    <s v="Despite and Still, Op. 41"/>
    <m/>
    <x v="184"/>
    <m/>
    <m/>
    <m/>
    <s v="Classical"/>
    <n v="1493943"/>
    <n v="92"/>
    <n v="2"/>
    <n v="2"/>
    <n v="23"/>
    <n v="26"/>
    <n v="1992"/>
    <s v="16/06/2007, 01:37"/>
    <s v="09/04/2007, 10:54"/>
    <n v="128"/>
    <n v="44100"/>
    <m/>
    <s v="AAC audio file"/>
    <m/>
    <m/>
    <n v="16"/>
    <s v="14/05/2020, 20:41"/>
    <m/>
    <m/>
    <x v="0"/>
    <x v="1"/>
  </r>
  <r>
    <s v="Andante, un poco mosso"/>
    <s v="Studer, Hampson, Browning, Emerson String Quartet"/>
    <x v="16"/>
    <s v="Dover Beach op. 3"/>
    <m/>
    <x v="185"/>
    <m/>
    <m/>
    <m/>
    <s v="Classical"/>
    <n v="7973857"/>
    <n v="491"/>
    <n v="1"/>
    <n v="2"/>
    <n v="21"/>
    <n v="21"/>
    <n v="1994"/>
    <s v="09/09/2005, 08:44"/>
    <s v="04/04/2007, 21:26"/>
    <n v="128"/>
    <n v="44100"/>
    <m/>
    <s v="AAC audio file"/>
    <m/>
    <m/>
    <n v="22"/>
    <s v="24/09/2017, 17:23"/>
    <m/>
    <m/>
    <x v="1"/>
    <x v="5"/>
  </r>
  <r>
    <s v="Essay No. 1 for Orchestra"/>
    <s v="New Zealand SO, Andrew Schenck"/>
    <x v="16"/>
    <s v="Essay No. 1 for Orchestra"/>
    <m/>
    <x v="186"/>
    <m/>
    <m/>
    <m/>
    <s v="Classical"/>
    <n v="7836884"/>
    <n v="483"/>
    <n v="2"/>
    <n v="2"/>
    <n v="3"/>
    <n v="7"/>
    <n v="1988"/>
    <s v="04/11/2005, 19:40"/>
    <s v="09/09/2005, 10:04"/>
    <n v="128"/>
    <n v="44100"/>
    <m/>
    <s v="AAC audio file"/>
    <m/>
    <m/>
    <n v="13"/>
    <s v="11/07/2019, 20:09"/>
    <m/>
    <m/>
    <x v="0"/>
    <x v="0"/>
  </r>
  <r>
    <s v="1. Un Poco allegro"/>
    <s v="Angela Brownridge"/>
    <x v="16"/>
    <s v="Four Excursions, Op.20"/>
    <m/>
    <x v="187"/>
    <m/>
    <m/>
    <m/>
    <s v="Classical"/>
    <n v="3181089"/>
    <n v="195"/>
    <m/>
    <m/>
    <n v="1"/>
    <n v="10"/>
    <n v="1980"/>
    <s v="09/09/2005, 09:51"/>
    <s v="04/04/2007, 21:23"/>
    <n v="128"/>
    <n v="44100"/>
    <m/>
    <s v="AAC audio file"/>
    <m/>
    <m/>
    <n v="12"/>
    <s v="02/03/2020, 22:19"/>
    <m/>
    <m/>
    <x v="0"/>
    <x v="1"/>
  </r>
  <r>
    <s v="2. In slow blues tempo"/>
    <s v="Angela Brownridge"/>
    <x v="16"/>
    <s v="Four Excursions, Op.20"/>
    <m/>
    <x v="187"/>
    <m/>
    <m/>
    <m/>
    <s v="Classical"/>
    <n v="3228666"/>
    <n v="198"/>
    <m/>
    <m/>
    <n v="2"/>
    <n v="10"/>
    <n v="1980"/>
    <s v="09/09/2005, 09:51"/>
    <s v="04/04/2007, 21:23"/>
    <n v="128"/>
    <n v="44100"/>
    <m/>
    <s v="AAC audio file"/>
    <m/>
    <m/>
    <n v="11"/>
    <s v="06/08/2016, 08:44"/>
    <m/>
    <m/>
    <x v="0"/>
    <x v="1"/>
  </r>
  <r>
    <s v="3. Allegretto"/>
    <s v="Angela Brownridge"/>
    <x v="16"/>
    <s v="Four Excursions, Op.20"/>
    <m/>
    <x v="187"/>
    <m/>
    <m/>
    <m/>
    <s v="Classical"/>
    <n v="2611244"/>
    <n v="159"/>
    <m/>
    <m/>
    <n v="3"/>
    <n v="10"/>
    <n v="1980"/>
    <s v="09/09/2005, 09:52"/>
    <s v="04/04/2007, 21:24"/>
    <n v="128"/>
    <n v="44100"/>
    <m/>
    <s v="AAC audio file"/>
    <m/>
    <m/>
    <n v="11"/>
    <s v="06/08/2016, 08:46"/>
    <m/>
    <m/>
    <x v="0"/>
    <x v="1"/>
  </r>
  <r>
    <s v="1. A Nun Takes the Veil, Broad and sustained, in exact rhythm"/>
    <s v="Studer, Hampson, Browning, Emerson String Quartet"/>
    <x v="16"/>
    <s v="Four Songs op. 13"/>
    <m/>
    <x v="188"/>
    <m/>
    <m/>
    <m/>
    <s v="Classical"/>
    <n v="1684286"/>
    <n v="101"/>
    <n v="1"/>
    <n v="2"/>
    <n v="17"/>
    <n v="21"/>
    <n v="1994"/>
    <s v="09/09/2005, 08:43"/>
    <s v="04/04/2007, 21:26"/>
    <n v="128"/>
    <n v="44100"/>
    <m/>
    <s v="AAC audio file"/>
    <m/>
    <m/>
    <n v="11"/>
    <s v="13/05/2019, 08:56"/>
    <m/>
    <m/>
    <x v="0"/>
    <x v="1"/>
  </r>
  <r>
    <s v="2. The Secrets of the Old, Allegro giocoso"/>
    <s v="Studer, Hampson, Browning, Emerson String Quartet"/>
    <x v="16"/>
    <s v="Four Songs op. 13"/>
    <m/>
    <x v="188"/>
    <m/>
    <m/>
    <m/>
    <s v="Classical"/>
    <n v="1139691"/>
    <n v="67"/>
    <n v="1"/>
    <n v="2"/>
    <n v="18"/>
    <n v="21"/>
    <n v="1994"/>
    <s v="09/09/2005, 08:43"/>
    <s v="04/04/2007, 21:26"/>
    <n v="128"/>
    <n v="44100"/>
    <m/>
    <s v="AAC audio file"/>
    <m/>
    <m/>
    <n v="13"/>
    <s v="23/05/2018, 14:39"/>
    <m/>
    <m/>
    <x v="0"/>
    <x v="1"/>
  </r>
  <r>
    <s v="4. Nocturne, Andante, un poco mosso"/>
    <s v="Studer, Hampson, Browning, Emerson String Quartet"/>
    <x v="16"/>
    <s v="Four Songs op. 13"/>
    <m/>
    <x v="188"/>
    <m/>
    <m/>
    <m/>
    <s v="Classical"/>
    <n v="4022270"/>
    <n v="247"/>
    <n v="1"/>
    <n v="2"/>
    <n v="20"/>
    <n v="21"/>
    <n v="1994"/>
    <s v="09/09/2005, 08:44"/>
    <s v="04/04/2007, 21:26"/>
    <n v="128"/>
    <n v="44100"/>
    <m/>
    <s v="AAC audio file"/>
    <m/>
    <m/>
    <n v="12"/>
    <s v="09/06/2019, 11:43"/>
    <m/>
    <m/>
    <x v="0"/>
    <x v="1"/>
  </r>
  <r>
    <s v="At Saint Patrick's Purgatory"/>
    <s v="Cheryl Studer, John Browning"/>
    <x v="16"/>
    <s v="Hermit Songs, Op. 29"/>
    <m/>
    <x v="189"/>
    <m/>
    <m/>
    <m/>
    <s v="Classical"/>
    <n v="1461627"/>
    <n v="90"/>
    <n v="2"/>
    <n v="2"/>
    <n v="9"/>
    <n v="26"/>
    <n v="1992"/>
    <s v="29/05/2007, 18:45"/>
    <s v="04/04/2007, 21:24"/>
    <n v="128"/>
    <n v="44100"/>
    <m/>
    <s v="AAC audio file"/>
    <m/>
    <m/>
    <n v="9"/>
    <s v="02/05/2017, 13:57"/>
    <m/>
    <m/>
    <x v="0"/>
    <x v="1"/>
  </r>
  <r>
    <s v="Church Bell at Night"/>
    <s v="Cheryl Studer, John Browning"/>
    <x v="16"/>
    <s v="Hermit Songs, Op. 29"/>
    <m/>
    <x v="189"/>
    <m/>
    <m/>
    <m/>
    <s v="Classical"/>
    <n v="878062"/>
    <n v="54"/>
    <n v="2"/>
    <n v="2"/>
    <n v="10"/>
    <n v="26"/>
    <n v="1992"/>
    <s v="29/05/2007, 18:45"/>
    <s v="09/09/2005, 08:55"/>
    <n v="128"/>
    <n v="44100"/>
    <m/>
    <s v="AAC audio file"/>
    <m/>
    <m/>
    <n v="10"/>
    <s v="13/07/2017, 20:39"/>
    <m/>
    <m/>
    <x v="0"/>
    <x v="1"/>
  </r>
  <r>
    <s v="St. Ita's Vision"/>
    <s v="Cheryl Studer, John Browning"/>
    <x v="16"/>
    <s v="Hermit Songs, Op. 29"/>
    <m/>
    <x v="189"/>
    <m/>
    <m/>
    <m/>
    <s v="Classical"/>
    <n v="3211122"/>
    <n v="198"/>
    <n v="2"/>
    <n v="2"/>
    <n v="11"/>
    <n v="26"/>
    <n v="1992"/>
    <s v="29/05/2007, 18:45"/>
    <s v="09/09/2005, 08:55"/>
    <n v="128"/>
    <n v="44100"/>
    <m/>
    <s v="AAC audio file"/>
    <m/>
    <m/>
    <n v="11"/>
    <s v="08/07/2019, 22:44"/>
    <m/>
    <m/>
    <x v="0"/>
    <x v="1"/>
  </r>
  <r>
    <s v="The Crucifixion"/>
    <s v="Cheryl Studer, John Browning"/>
    <x v="16"/>
    <s v="Hermit Songs, Op. 29"/>
    <m/>
    <x v="189"/>
    <m/>
    <m/>
    <m/>
    <s v="Classical"/>
    <n v="2352363"/>
    <n v="145"/>
    <n v="2"/>
    <n v="2"/>
    <n v="13"/>
    <n v="26"/>
    <n v="1992"/>
    <s v="29/05/2007, 18:45"/>
    <s v="09/09/2005, 08:56"/>
    <n v="128"/>
    <n v="44100"/>
    <m/>
    <s v="AAC audio file"/>
    <m/>
    <m/>
    <n v="10"/>
    <s v="04/07/2019, 23:04"/>
    <m/>
    <m/>
    <x v="0"/>
    <x v="1"/>
  </r>
  <r>
    <s v="Sea-Snatch"/>
    <s v="Cheryl Studer, John Browning"/>
    <x v="16"/>
    <s v="Hermit Songs, Op. 29"/>
    <m/>
    <x v="189"/>
    <m/>
    <m/>
    <m/>
    <s v="Classical"/>
    <n v="651276"/>
    <n v="40"/>
    <n v="2"/>
    <n v="2"/>
    <n v="14"/>
    <n v="26"/>
    <n v="1992"/>
    <s v="29/05/2007, 18:45"/>
    <s v="09/09/2005, 08:56"/>
    <n v="128"/>
    <n v="44100"/>
    <m/>
    <s v="AAC audio file"/>
    <m/>
    <m/>
    <n v="14"/>
    <s v="23/05/2018, 14:40"/>
    <m/>
    <m/>
    <x v="0"/>
    <x v="1"/>
  </r>
  <r>
    <s v="Promiscuity"/>
    <s v="Cheryl Studer, John Browning"/>
    <x v="16"/>
    <s v="Hermit Songs, Op. 29"/>
    <m/>
    <x v="189"/>
    <m/>
    <m/>
    <m/>
    <s v="Classical"/>
    <n v="942807"/>
    <n v="58"/>
    <n v="2"/>
    <n v="2"/>
    <n v="15"/>
    <n v="26"/>
    <n v="1992"/>
    <s v="29/05/2007, 18:45"/>
    <s v="09/09/2005, 08:56"/>
    <n v="128"/>
    <n v="44100"/>
    <m/>
    <s v="AAC audio file"/>
    <m/>
    <m/>
    <n v="13"/>
    <s v="04/07/2019, 22:29"/>
    <m/>
    <m/>
    <x v="0"/>
    <x v="1"/>
  </r>
  <r>
    <s v="The Monk and His Cat"/>
    <s v="Cheryl Studer, John Browning"/>
    <x v="16"/>
    <s v="Hermit Songs, Op. 29"/>
    <m/>
    <x v="189"/>
    <m/>
    <m/>
    <m/>
    <s v="Classical"/>
    <n v="2595224"/>
    <n v="160"/>
    <n v="2"/>
    <n v="2"/>
    <n v="16"/>
    <n v="26"/>
    <n v="1992"/>
    <s v="29/05/2007, 18:45"/>
    <s v="09/09/2005, 08:56"/>
    <n v="128"/>
    <n v="44100"/>
    <m/>
    <s v="AAC audio file"/>
    <m/>
    <m/>
    <n v="12"/>
    <s v="02/04/2019, 22:15"/>
    <m/>
    <m/>
    <x v="0"/>
    <x v="1"/>
  </r>
  <r>
    <s v="The Desire for Hermitage"/>
    <s v="Cheryl Studer, John Browning"/>
    <x v="16"/>
    <s v="Hermit Songs, Op. 29"/>
    <m/>
    <x v="189"/>
    <m/>
    <m/>
    <m/>
    <s v="Classical"/>
    <n v="3810289"/>
    <n v="235"/>
    <n v="2"/>
    <n v="2"/>
    <n v="18"/>
    <n v="26"/>
    <n v="1992"/>
    <s v="29/05/2007, 18:45"/>
    <s v="09/09/2005, 08:57"/>
    <n v="128"/>
    <n v="44100"/>
    <m/>
    <s v="AAC audio file"/>
    <m/>
    <m/>
    <n v="12"/>
    <s v="30/03/2019, 23:46"/>
    <m/>
    <m/>
    <x v="0"/>
    <x v="1"/>
  </r>
  <r>
    <s v="Moderato"/>
    <s v="Studer, Hampson, Browning, Emerson String Quartet"/>
    <x v="16"/>
    <s v="In the Dark Pinewood"/>
    <m/>
    <x v="190"/>
    <m/>
    <m/>
    <m/>
    <s v="Classical"/>
    <n v="1748274"/>
    <n v="105"/>
    <n v="1"/>
    <n v="2"/>
    <n v="10"/>
    <n v="21"/>
    <n v="1994"/>
    <s v="09/09/2005, 08:41"/>
    <s v="09/09/2005, 08:41"/>
    <n v="128"/>
    <n v="44100"/>
    <m/>
    <s v="AAC audio file"/>
    <m/>
    <m/>
    <n v="11"/>
    <s v="14/06/2016, 11:51"/>
    <m/>
    <m/>
    <x v="0"/>
    <x v="1"/>
  </r>
  <r>
    <s v="Knoxville: Summer of 1915"/>
    <s v="Jill Gomez, City Of London Sinfonia, Hickox"/>
    <x v="16"/>
    <s v="Knoxville: Summer of 1915 (Gomez)"/>
    <m/>
    <x v="191"/>
    <m/>
    <m/>
    <m/>
    <s v="Classical"/>
    <n v="15737449"/>
    <n v="981"/>
    <m/>
    <m/>
    <n v="1"/>
    <n v="5"/>
    <n v="1989"/>
    <s v="19/11/2013, 16:13"/>
    <s v="04/04/2007, 21:25"/>
    <n v="128"/>
    <n v="44100"/>
    <m/>
    <s v="AAC audio file"/>
    <m/>
    <m/>
    <n v="16"/>
    <s v="26/08/2016, 12:15"/>
    <m/>
    <m/>
    <x v="1"/>
    <x v="0"/>
  </r>
  <r>
    <s v="Knoxville: Summer of 1915"/>
    <s v="Dawn Upshaw, Orchestra of St. Luke's, Zinman"/>
    <x v="16"/>
    <s v="Knoxville: Summer of 1915 (Upshaw)"/>
    <m/>
    <x v="192"/>
    <m/>
    <m/>
    <m/>
    <s v="Classical"/>
    <n v="14770543"/>
    <n v="911"/>
    <n v="1"/>
    <n v="1"/>
    <n v="1"/>
    <n v="9"/>
    <n v="1988"/>
    <s v="19/11/2013, 16:13"/>
    <s v="19/07/2005, 16:29"/>
    <n v="128"/>
    <n v="44100"/>
    <m/>
    <s v="AAC audio file"/>
    <m/>
    <m/>
    <n v="23"/>
    <s v="23/09/2017, 22:02"/>
    <m/>
    <m/>
    <x v="1"/>
    <x v="0"/>
  </r>
  <r>
    <s v="Allegro"/>
    <s v="Studer, Hampson, Browning, Emerson String Quartet"/>
    <x v="16"/>
    <s v="Love at the Door"/>
    <m/>
    <x v="193"/>
    <m/>
    <m/>
    <m/>
    <s v="Classical"/>
    <n v="1427978"/>
    <n v="85"/>
    <n v="1"/>
    <n v="2"/>
    <n v="3"/>
    <n v="21"/>
    <n v="1994"/>
    <s v="09/09/2005, 08:38"/>
    <s v="04/04/2007, 21:26"/>
    <n v="128"/>
    <n v="44100"/>
    <m/>
    <s v="AAC audio file"/>
    <m/>
    <m/>
    <n v="13"/>
    <s v="23/05/2018, 14:42"/>
    <m/>
    <m/>
    <x v="0"/>
    <x v="1"/>
  </r>
  <r>
    <s v="Moderato"/>
    <s v="Studer, Hampson, Browning, Emerson String Quartet"/>
    <x v="16"/>
    <s v="Love's Caution"/>
    <m/>
    <x v="194"/>
    <m/>
    <m/>
    <m/>
    <s v="Classical"/>
    <n v="2869669"/>
    <n v="175"/>
    <n v="1"/>
    <n v="2"/>
    <n v="5"/>
    <n v="21"/>
    <n v="1994"/>
    <s v="09/09/2005, 08:39"/>
    <s v="09/09/2005, 08:39"/>
    <n v="128"/>
    <n v="44100"/>
    <m/>
    <s v="AAC audio file"/>
    <m/>
    <m/>
    <n v="12"/>
    <s v="29/07/2020, 22:22"/>
    <m/>
    <m/>
    <x v="0"/>
    <x v="1"/>
  </r>
  <r>
    <s v="Puisque tout passe"/>
    <s v="Hampson, Thomas &amp; John Browning"/>
    <x v="16"/>
    <s v="Melodies Passagères, Op. 27"/>
    <m/>
    <x v="195"/>
    <m/>
    <m/>
    <m/>
    <s v="Classical"/>
    <n v="1542165"/>
    <n v="95"/>
    <n v="2"/>
    <n v="2"/>
    <n v="4"/>
    <n v="26"/>
    <n v="1992"/>
    <s v="29/05/2007, 18:54"/>
    <s v="09/04/2007, 10:48"/>
    <n v="128"/>
    <n v="44100"/>
    <m/>
    <s v="AAC audio file"/>
    <m/>
    <m/>
    <n v="14"/>
    <s v="15/05/2020, 16:35"/>
    <m/>
    <m/>
    <x v="0"/>
    <x v="1"/>
  </r>
  <r>
    <s v="Un cygne"/>
    <s v="Hampson, Thomas &amp; John Browning"/>
    <x v="16"/>
    <s v="Melodies Passagères, Op. 27"/>
    <m/>
    <x v="195"/>
    <m/>
    <m/>
    <m/>
    <s v="Classical"/>
    <n v="2303348"/>
    <n v="142"/>
    <n v="2"/>
    <n v="2"/>
    <n v="5"/>
    <n v="26"/>
    <n v="1992"/>
    <s v="29/05/2007, 18:54"/>
    <s v="09/04/2007, 10:49"/>
    <n v="128"/>
    <n v="44100"/>
    <m/>
    <s v="AAC audio file"/>
    <m/>
    <m/>
    <n v="9"/>
    <s v="24/07/2017, 17:26"/>
    <m/>
    <m/>
    <x v="0"/>
    <x v="1"/>
  </r>
  <r>
    <s v="Tombeau dans un parc"/>
    <s v="Hampson, Thomas &amp; John Browning"/>
    <x v="16"/>
    <s v="Melodies Passagères, Op. 27"/>
    <m/>
    <x v="195"/>
    <m/>
    <m/>
    <m/>
    <s v="Classical"/>
    <n v="1881825"/>
    <n v="116"/>
    <n v="2"/>
    <n v="2"/>
    <n v="6"/>
    <n v="26"/>
    <n v="1992"/>
    <s v="29/05/2007, 18:54"/>
    <s v="09/04/2007, 10:49"/>
    <n v="128"/>
    <n v="44100"/>
    <m/>
    <s v="AAC audio file"/>
    <m/>
    <m/>
    <n v="16"/>
    <s v="15/05/2020, 14:27"/>
    <m/>
    <m/>
    <x v="0"/>
    <x v="1"/>
  </r>
  <r>
    <s v="Le clocher chante"/>
    <s v="Hampson, Thomas &amp; John Browning"/>
    <x v="16"/>
    <s v="Melodies Passagères, Op. 27"/>
    <m/>
    <x v="195"/>
    <m/>
    <m/>
    <m/>
    <s v="Classical"/>
    <n v="1347954"/>
    <n v="83"/>
    <n v="2"/>
    <n v="2"/>
    <n v="7"/>
    <n v="26"/>
    <n v="1992"/>
    <s v="29/05/2007, 18:54"/>
    <s v="09/04/2007, 10:49"/>
    <n v="128"/>
    <n v="44100"/>
    <m/>
    <s v="AAC audio file"/>
    <m/>
    <m/>
    <n v="12"/>
    <s v="07/04/2018, 23:19"/>
    <m/>
    <m/>
    <x v="0"/>
    <x v="1"/>
  </r>
  <r>
    <s v="Music For A Scene From Shelley"/>
    <s v="New Zealand SO, Andrew Schenck"/>
    <x v="16"/>
    <s v="Music For A Scene From Shelley, Op. 7"/>
    <m/>
    <x v="196"/>
    <m/>
    <m/>
    <m/>
    <s v="Classical"/>
    <n v="9703407"/>
    <n v="600"/>
    <n v="1"/>
    <n v="1"/>
    <n v="2"/>
    <n v="7"/>
    <n v="1989"/>
    <s v="13/06/2009, 16:44"/>
    <s v="13/06/2009, 10:44"/>
    <n v="128"/>
    <n v="44100"/>
    <m/>
    <s v="AAC audio file"/>
    <m/>
    <m/>
    <n v="16"/>
    <s v="05/07/2016, 21:36"/>
    <m/>
    <m/>
    <x v="1"/>
    <x v="0"/>
  </r>
  <r>
    <s v="Night Wanderers"/>
    <s v="Studer, Hampson, Browning, Emerson String Quartet"/>
    <x v="16"/>
    <s v="Night Wanderers"/>
    <m/>
    <x v="197"/>
    <m/>
    <m/>
    <m/>
    <s v="Classical"/>
    <n v="2965712"/>
    <n v="181"/>
    <n v="1"/>
    <n v="2"/>
    <n v="6"/>
    <n v="21"/>
    <n v="1994"/>
    <s v="09/09/2005, 08:40"/>
    <s v="09/09/2005, 08:39"/>
    <n v="128"/>
    <n v="44100"/>
    <m/>
    <s v="AAC audio file"/>
    <m/>
    <m/>
    <n v="12"/>
    <s v="04/02/2018, 16:17"/>
    <m/>
    <m/>
    <x v="0"/>
    <x v="1"/>
  </r>
  <r>
    <s v="Nocturne (Homage to John Field), Op.33"/>
    <s v="Angela Brownridge"/>
    <x v="16"/>
    <s v="Nocturne (Homage to John Field), Op.33"/>
    <m/>
    <x v="198"/>
    <m/>
    <m/>
    <m/>
    <s v="Classical"/>
    <n v="4176818"/>
    <n v="257"/>
    <m/>
    <m/>
    <n v="5"/>
    <n v="10"/>
    <n v="1980"/>
    <s v="09/09/2005, 08:52"/>
    <s v="09/09/2005, 09:52"/>
    <n v="128"/>
    <n v="44100"/>
    <m/>
    <s v="AAC audio file"/>
    <m/>
    <m/>
    <n v="12"/>
    <s v="08/07/2019, 22:48"/>
    <m/>
    <m/>
    <x v="0"/>
    <x v="1"/>
  </r>
  <r>
    <s v="Nocturne, Op. 13, No. 4"/>
    <s v="Leontyne Price, Samuel Barber"/>
    <x v="16"/>
    <s v="Nocturne, Op. 13, No. 4"/>
    <m/>
    <x v="199"/>
    <m/>
    <m/>
    <m/>
    <s v="Classical"/>
    <n v="3066779"/>
    <n v="194"/>
    <n v="1"/>
    <n v="1"/>
    <n v="13"/>
    <n v="17"/>
    <n v="1953"/>
    <s v="08/12/2010, 19:38"/>
    <s v="30/03/2008, 14:45"/>
    <n v="128"/>
    <n v="44100"/>
    <m/>
    <s v="AAC audio file"/>
    <m/>
    <m/>
    <n v="10"/>
    <s v="11/05/2016, 16:29"/>
    <m/>
    <m/>
    <x v="0"/>
    <x v="1"/>
  </r>
  <r>
    <s v="Nuvoletta"/>
    <s v="Cheryl Studer, John Browning"/>
    <x v="16"/>
    <s v="Nuvoletta, Op. 25"/>
    <m/>
    <x v="200"/>
    <m/>
    <m/>
    <m/>
    <s v="Classical"/>
    <n v="5073620"/>
    <n v="313"/>
    <n v="2"/>
    <n v="2"/>
    <n v="3"/>
    <n v="26"/>
    <n v="1992"/>
    <s v="29/05/2007, 18:59"/>
    <s v="09/09/2005, 08:53"/>
    <n v="128"/>
    <n v="44100"/>
    <m/>
    <s v="AAC audio file"/>
    <m/>
    <m/>
    <n v="11"/>
    <s v="16/06/2016, 16:26"/>
    <m/>
    <m/>
    <x v="0"/>
    <x v="1"/>
  </r>
  <r>
    <s v="1. Allegro energico"/>
    <s v="Angela Brownridge"/>
    <x v="16"/>
    <s v="Piano Sonata, Op.26"/>
    <m/>
    <x v="201"/>
    <m/>
    <m/>
    <m/>
    <s v="Classical"/>
    <n v="6324102"/>
    <n v="390"/>
    <m/>
    <m/>
    <n v="7"/>
    <n v="10"/>
    <n v="1980"/>
    <s v="09/09/2005, 09:54"/>
    <s v="04/04/2007, 21:24"/>
    <n v="128"/>
    <n v="44100"/>
    <m/>
    <s v="AAC audio file"/>
    <m/>
    <m/>
    <n v="9"/>
    <s v="14/06/2016, 13:00"/>
    <m/>
    <m/>
    <x v="0"/>
    <x v="1"/>
  </r>
  <r>
    <s v="2. Allegro vivace e leggiero"/>
    <s v="Angela Brownridge"/>
    <x v="16"/>
    <s v="Piano Sonata, Op.26"/>
    <m/>
    <x v="201"/>
    <m/>
    <m/>
    <m/>
    <s v="Classical"/>
    <n v="2001647"/>
    <n v="121"/>
    <m/>
    <m/>
    <n v="8"/>
    <n v="10"/>
    <n v="1980"/>
    <s v="09/09/2005, 09:54"/>
    <s v="04/04/2007, 21:24"/>
    <n v="128"/>
    <n v="44100"/>
    <m/>
    <s v="AAC audio file"/>
    <m/>
    <m/>
    <n v="8"/>
    <s v="14/06/2016, 13:02"/>
    <m/>
    <m/>
    <x v="0"/>
    <x v="1"/>
  </r>
  <r>
    <s v="3. Adagio mesto"/>
    <s v="Angela Brownridge"/>
    <x v="16"/>
    <s v="Piano Sonata, Op.26"/>
    <m/>
    <x v="201"/>
    <m/>
    <m/>
    <m/>
    <s v="Classical"/>
    <n v="5760793"/>
    <n v="355"/>
    <m/>
    <m/>
    <n v="9"/>
    <n v="10"/>
    <n v="1980"/>
    <s v="09/09/2005, 09:54"/>
    <s v="04/04/2007, 21:24"/>
    <n v="128"/>
    <n v="44100"/>
    <m/>
    <s v="AAC audio file"/>
    <m/>
    <m/>
    <n v="11"/>
    <s v="04/02/2018, 16:23"/>
    <m/>
    <m/>
    <x v="0"/>
    <x v="1"/>
  </r>
  <r>
    <s v="Grave and remote (O Thou who art unchangeable)"/>
    <s v="Dale Duesing, Sarah Reese, Chicago SO, Andrew Schenck"/>
    <x v="16"/>
    <s v="Prayers of Kierkegaard, Op. 30"/>
    <m/>
    <x v="202"/>
    <m/>
    <m/>
    <m/>
    <s v="Classical"/>
    <n v="5082016"/>
    <n v="313"/>
    <n v="1"/>
    <n v="1"/>
    <n v="1"/>
    <n v="14"/>
    <n v="1991"/>
    <s v="09/09/2005, 10:34"/>
    <s v="09/09/2005, 10:33"/>
    <n v="128"/>
    <n v="44100"/>
    <m/>
    <s v="AAC audio file"/>
    <m/>
    <m/>
    <n v="11"/>
    <s v="18/06/2016, 14:37"/>
    <m/>
    <m/>
    <x v="0"/>
    <x v="1"/>
  </r>
  <r>
    <s v="Andante con moto tranquillo (Lord Jesus Christ who suffer'd)"/>
    <s v="Dale Duesing, Sarah Reese, Chicago SO, Andrew Schenck"/>
    <x v="16"/>
    <s v="Prayers of Kierkegaard, Op. 30"/>
    <m/>
    <x v="202"/>
    <m/>
    <m/>
    <m/>
    <s v="Classical"/>
    <n v="3160705"/>
    <n v="194"/>
    <n v="1"/>
    <n v="1"/>
    <n v="2"/>
    <n v="14"/>
    <n v="1991"/>
    <s v="09/09/2005, 10:34"/>
    <s v="04/04/2007, 21:24"/>
    <n v="128"/>
    <n v="44100"/>
    <m/>
    <s v="AAC audio file"/>
    <m/>
    <m/>
    <n v="11"/>
    <s v="18/06/2016, 14:40"/>
    <m/>
    <m/>
    <x v="0"/>
    <x v="1"/>
  </r>
  <r>
    <s v="Allegro molto"/>
    <s v="Dale Duesing, Sarah Reese, Chicago SO, Andrew Schenck"/>
    <x v="16"/>
    <s v="Prayers of Kierkegaard, Op. 30"/>
    <m/>
    <x v="202"/>
    <m/>
    <m/>
    <m/>
    <s v="Classical"/>
    <n v="1899001"/>
    <n v="115"/>
    <n v="1"/>
    <n v="1"/>
    <n v="4"/>
    <n v="14"/>
    <n v="1991"/>
    <s v="09/09/2005, 10:35"/>
    <s v="04/04/2007, 21:24"/>
    <n v="128"/>
    <n v="44100"/>
    <m/>
    <s v="AAC audio file"/>
    <m/>
    <m/>
    <n v="11"/>
    <s v="18/06/2016, 14:42"/>
    <m/>
    <m/>
    <x v="0"/>
    <x v="1"/>
  </r>
  <r>
    <s v="Quietly (Father in Heaven!)"/>
    <s v="Dale Duesing, Sarah Reese, Chicago SO, Andrew Schenck"/>
    <x v="16"/>
    <s v="Prayers of Kierkegaard, Op. 30"/>
    <m/>
    <x v="202"/>
    <m/>
    <m/>
    <m/>
    <s v="Classical"/>
    <n v="3591317"/>
    <n v="226"/>
    <n v="1"/>
    <n v="1"/>
    <n v="5"/>
    <n v="14"/>
    <n v="1991"/>
    <s v="09/09/2005, 10:36"/>
    <s v="09/09/2005, 10:36"/>
    <n v="128"/>
    <n v="44100"/>
    <m/>
    <s v="AAC audio file"/>
    <m/>
    <m/>
    <n v="10"/>
    <s v="18/06/2016, 14:46"/>
    <n v="1"/>
    <m/>
    <x v="0"/>
    <x v="1"/>
  </r>
  <r>
    <s v="Overture"/>
    <s v="Joseph Silverstein, Utah SO, Charles Ketcham"/>
    <x v="16"/>
    <s v="School for Scandal, Op. 5"/>
    <m/>
    <x v="203"/>
    <m/>
    <m/>
    <m/>
    <s v="Classical"/>
    <n v="8426709"/>
    <n v="519"/>
    <m/>
    <m/>
    <n v="5"/>
    <n v="6"/>
    <n v="1985"/>
    <s v="09/09/2005, 10:48"/>
    <s v="09/09/2005, 10:47"/>
    <n v="128"/>
    <n v="44100"/>
    <m/>
    <s v="AAC audio file"/>
    <m/>
    <m/>
    <n v="11"/>
    <s v="22/04/2016, 09:51"/>
    <m/>
    <m/>
    <x v="0"/>
    <x v="0"/>
  </r>
  <r>
    <s v="Overture"/>
    <s v="New Zealand SO, Andrew Schenck"/>
    <x v="16"/>
    <s v="School for Scandal, Op. 5"/>
    <m/>
    <x v="203"/>
    <m/>
    <m/>
    <m/>
    <s v="Classical"/>
    <n v="8482296"/>
    <n v="523"/>
    <n v="2"/>
    <n v="2"/>
    <n v="1"/>
    <n v="7"/>
    <n v="1988"/>
    <s v="04/11/2005, 19:40"/>
    <s v="09/09/2005, 10:02"/>
    <n v="128"/>
    <n v="44100"/>
    <m/>
    <s v="AAC audio file"/>
    <m/>
    <m/>
    <n v="11"/>
    <s v="22/04/2016, 10:00"/>
    <m/>
    <m/>
    <x v="0"/>
    <x v="0"/>
  </r>
  <r>
    <s v="Second Essay for Orchestra"/>
    <s v="Joseph Silverstein, Utah SO, Charles Ketcham"/>
    <x v="16"/>
    <s v="Second Essay for Orchestra, Op. 17"/>
    <m/>
    <x v="204"/>
    <m/>
    <m/>
    <m/>
    <s v="Classical"/>
    <n v="10881648"/>
    <n v="672"/>
    <m/>
    <m/>
    <n v="6"/>
    <n v="6"/>
    <n v="1985"/>
    <s v="09/09/2005, 10:49"/>
    <s v="09/09/2005, 10:48"/>
    <n v="128"/>
    <n v="44100"/>
    <m/>
    <s v="AAC audio file"/>
    <m/>
    <m/>
    <n v="11"/>
    <s v="08/07/2019, 23:00"/>
    <m/>
    <m/>
    <x v="0"/>
    <x v="0"/>
  </r>
  <r>
    <s v="Moderato"/>
    <s v="Studer, Hampson, Browning, Emerson String Quartet"/>
    <x v="16"/>
    <s v="Strings in the Earth and Air"/>
    <m/>
    <x v="205"/>
    <m/>
    <m/>
    <m/>
    <s v="Classical"/>
    <n v="1300144"/>
    <n v="77"/>
    <n v="1"/>
    <n v="2"/>
    <n v="8"/>
    <n v="21"/>
    <n v="1994"/>
    <s v="09/09/2005, 08:40"/>
    <s v="09/09/2005, 08:40"/>
    <n v="128"/>
    <n v="44100"/>
    <m/>
    <s v="AAC audio file"/>
    <m/>
    <m/>
    <n v="11"/>
    <s v="24/07/2017, 17:28"/>
    <m/>
    <m/>
    <x v="0"/>
    <x v="1"/>
  </r>
  <r>
    <s v="II. Andante un poco mosso"/>
    <s v="New Zealand SO, Andrew Schenck"/>
    <x v="16"/>
    <s v="Symphony 2, Op. 19"/>
    <m/>
    <x v="206"/>
    <m/>
    <m/>
    <m/>
    <s v="Classical"/>
    <n v="9178418"/>
    <n v="566"/>
    <n v="2"/>
    <n v="2"/>
    <n v="6"/>
    <n v="7"/>
    <n v="1988"/>
    <s v="04/11/2005, 19:40"/>
    <s v="09/09/2005, 10:06"/>
    <n v="128"/>
    <n v="44100"/>
    <m/>
    <s v="AAC audio file"/>
    <m/>
    <m/>
    <n v="12"/>
    <s v="06/04/2016, 15:14"/>
    <m/>
    <m/>
    <x v="0"/>
    <x v="0"/>
  </r>
  <r>
    <s v="I. Body of a woman"/>
    <s v="Dale Duesing, Sarah Reese, Chicago SO, Andrew Schenck"/>
    <x v="16"/>
    <s v="The Lovers, Op. 43"/>
    <m/>
    <x v="207"/>
    <m/>
    <m/>
    <m/>
    <s v="Classical"/>
    <n v="4514397"/>
    <n v="278"/>
    <n v="1"/>
    <n v="1"/>
    <n v="6"/>
    <n v="14"/>
    <n v="1991"/>
    <s v="09/09/2005, 10:37"/>
    <s v="09/09/2005, 10:36"/>
    <n v="128"/>
    <n v="44100"/>
    <m/>
    <s v="AAC audio file"/>
    <m/>
    <m/>
    <n v="11"/>
    <s v="23/05/2018, 14:46"/>
    <m/>
    <m/>
    <x v="0"/>
    <x v="1"/>
  </r>
  <r>
    <s v="II. Lithe girl, brown girl"/>
    <s v="Dale Duesing, Sarah Reese, Chicago SO, Andrew Schenck"/>
    <x v="16"/>
    <s v="The Lovers, Op. 43"/>
    <m/>
    <x v="207"/>
    <m/>
    <m/>
    <m/>
    <s v="Classical"/>
    <n v="2096101"/>
    <n v="127"/>
    <n v="1"/>
    <n v="1"/>
    <n v="7"/>
    <n v="14"/>
    <n v="1991"/>
    <s v="09/09/2005, 10:37"/>
    <s v="09/09/2005, 10:37"/>
    <n v="128"/>
    <n v="44100"/>
    <m/>
    <s v="AAC audio file"/>
    <m/>
    <m/>
    <n v="10"/>
    <s v="01/09/2017, 15:42"/>
    <m/>
    <m/>
    <x v="0"/>
    <x v="1"/>
  </r>
  <r>
    <s v="III. In the hot depth of this summer"/>
    <s v="Dale Duesing, Sarah Reese, Chicago SO, Andrew Schenck"/>
    <x v="16"/>
    <s v="The Lovers, Op. 43"/>
    <m/>
    <x v="207"/>
    <m/>
    <m/>
    <m/>
    <s v="Classical"/>
    <n v="2721271"/>
    <n v="166"/>
    <n v="1"/>
    <n v="1"/>
    <n v="8"/>
    <n v="14"/>
    <n v="1991"/>
    <s v="09/09/2005, 10:37"/>
    <s v="09/09/2005, 10:37"/>
    <n v="128"/>
    <n v="44100"/>
    <m/>
    <s v="AAC audio file"/>
    <m/>
    <m/>
    <n v="10"/>
    <s v="23/05/2018, 14:49"/>
    <m/>
    <m/>
    <x v="0"/>
    <x v="1"/>
  </r>
  <r>
    <s v="IV. Close your eyes"/>
    <s v="Dale Duesing, Sarah Reese, Chicago SO, Andrew Schenck"/>
    <x v="16"/>
    <s v="The Lovers, Op. 43"/>
    <m/>
    <x v="207"/>
    <m/>
    <m/>
    <m/>
    <s v="Classical"/>
    <n v="4013494"/>
    <n v="247"/>
    <n v="1"/>
    <n v="1"/>
    <n v="9"/>
    <n v="14"/>
    <n v="1991"/>
    <s v="09/09/2005, 10:38"/>
    <s v="09/09/2005, 10:37"/>
    <n v="128"/>
    <n v="44100"/>
    <m/>
    <s v="AAC audio file"/>
    <m/>
    <m/>
    <n v="11"/>
    <s v="24/05/2018, 14:55"/>
    <m/>
    <m/>
    <x v="0"/>
    <x v="1"/>
  </r>
  <r>
    <s v="V. The Fortunate Isles"/>
    <s v="Dale Duesing, Sarah Reese, Chicago SO, Andrew Schenck"/>
    <x v="16"/>
    <s v="The Lovers, Op. 43"/>
    <m/>
    <x v="207"/>
    <m/>
    <m/>
    <m/>
    <s v="Classical"/>
    <n v="3587502"/>
    <n v="220"/>
    <n v="1"/>
    <n v="1"/>
    <n v="10"/>
    <n v="14"/>
    <n v="1991"/>
    <s v="09/09/2005, 10:38"/>
    <s v="09/09/2005, 10:38"/>
    <n v="128"/>
    <n v="44100"/>
    <m/>
    <s v="AAC audio file"/>
    <m/>
    <m/>
    <n v="12"/>
    <s v="22/07/2019, 19:44"/>
    <m/>
    <m/>
    <x v="0"/>
    <x v="1"/>
  </r>
  <r>
    <s v="VII. We have lost even this twilight"/>
    <s v="Dale Duesing, Sarah Reese, Chicago SO, Andrew Schenck"/>
    <x v="16"/>
    <s v="The Lovers, Op. 43"/>
    <m/>
    <x v="207"/>
    <m/>
    <m/>
    <m/>
    <s v="Classical"/>
    <n v="3596168"/>
    <n v="221"/>
    <n v="1"/>
    <n v="1"/>
    <n v="12"/>
    <n v="14"/>
    <n v="1991"/>
    <s v="09/09/2005, 10:38"/>
    <s v="09/09/2005, 10:38"/>
    <n v="128"/>
    <n v="44100"/>
    <m/>
    <s v="AAC audio file"/>
    <m/>
    <m/>
    <n v="11"/>
    <s v="07/11/2018, 16:06"/>
    <m/>
    <m/>
    <x v="0"/>
    <x v="1"/>
  </r>
  <r>
    <s v="IX. Cemetery of kisses"/>
    <s v="Dale Duesing, Sarah Reese, Chicago SO, Andrew Schenck"/>
    <x v="16"/>
    <s v="The Lovers, Op. 43"/>
    <m/>
    <x v="207"/>
    <m/>
    <m/>
    <m/>
    <s v="Classical"/>
    <n v="4554404"/>
    <n v="281"/>
    <n v="1"/>
    <n v="1"/>
    <n v="14"/>
    <n v="14"/>
    <n v="1991"/>
    <s v="09/09/2005, 10:40"/>
    <s v="09/09/2005, 10:39"/>
    <n v="128"/>
    <n v="44100"/>
    <m/>
    <s v="AAC audio file"/>
    <m/>
    <m/>
    <n v="11"/>
    <s v="16/12/2018, 22:00"/>
    <m/>
    <m/>
    <x v="0"/>
    <x v="1"/>
  </r>
  <r>
    <s v="Moderato"/>
    <s v="Studer, Hampson, Browning, Emerson String Quartet"/>
    <x v="16"/>
    <s v="There's Nae Lark"/>
    <m/>
    <x v="208"/>
    <m/>
    <m/>
    <m/>
    <s v="Classical"/>
    <n v="1700222"/>
    <n v="102"/>
    <n v="1"/>
    <n v="2"/>
    <n v="2"/>
    <n v="21"/>
    <n v="1994"/>
    <s v="09/09/2005, 08:38"/>
    <s v="09/09/2005, 08:38"/>
    <n v="128"/>
    <n v="44100"/>
    <m/>
    <s v="AAC audio file"/>
    <m/>
    <m/>
    <n v="11"/>
    <s v="20/05/2018, 10:04"/>
    <m/>
    <m/>
    <x v="0"/>
    <x v="1"/>
  </r>
  <r>
    <s v="1. Rain Has Fallen, Moderato"/>
    <s v="Studer, Hampson, Browning, Emerson String Quartet"/>
    <x v="16"/>
    <s v="Three Songs op. 10"/>
    <m/>
    <x v="209"/>
    <m/>
    <m/>
    <m/>
    <s v="Classical"/>
    <n v="2966022"/>
    <n v="181"/>
    <n v="1"/>
    <n v="2"/>
    <n v="14"/>
    <n v="21"/>
    <n v="1994"/>
    <s v="09/09/2005, 08:42"/>
    <s v="09/09/2005, 08:41"/>
    <n v="128"/>
    <n v="44100"/>
    <m/>
    <s v="AAC audio file"/>
    <m/>
    <m/>
    <n v="11"/>
    <s v="06/05/2016, 09:59"/>
    <m/>
    <m/>
    <x v="0"/>
    <x v="1"/>
  </r>
  <r>
    <s v="2. Sleep Now, Andante tranquillo"/>
    <s v="Studer, Hampson, Browning, Emerson String Quartet"/>
    <x v="16"/>
    <s v="Three Songs op. 10"/>
    <m/>
    <x v="209"/>
    <m/>
    <m/>
    <m/>
    <s v="Classical"/>
    <n v="3478580"/>
    <n v="213"/>
    <n v="1"/>
    <n v="2"/>
    <n v="15"/>
    <n v="21"/>
    <n v="1994"/>
    <s v="09/09/2005, 08:42"/>
    <s v="09/09/2005, 08:42"/>
    <n v="128"/>
    <n v="44100"/>
    <m/>
    <s v="AAC audio file"/>
    <m/>
    <m/>
    <n v="12"/>
    <s v="06/05/2016, 10:03"/>
    <m/>
    <m/>
    <x v="0"/>
    <x v="1"/>
  </r>
  <r>
    <s v="1. The Daisies, Allegretto con grazie"/>
    <s v="Studer, Hampson, Browning, Emerson String Quartet"/>
    <x v="16"/>
    <s v="Three Songs op. 2"/>
    <m/>
    <x v="210"/>
    <m/>
    <m/>
    <m/>
    <s v="Classical"/>
    <n v="1332130"/>
    <n v="79"/>
    <n v="1"/>
    <n v="2"/>
    <n v="11"/>
    <n v="21"/>
    <n v="1994"/>
    <s v="09/09/2005, 08:41"/>
    <s v="09/09/2005, 08:41"/>
    <n v="128"/>
    <n v="44100"/>
    <m/>
    <s v="AAC audio file"/>
    <m/>
    <m/>
    <n v="12"/>
    <s v="17/03/2018, 21:33"/>
    <m/>
    <m/>
    <x v="0"/>
    <x v="1"/>
  </r>
  <r>
    <s v="2. With Rue My Heart Is Laden, Andante cantabile"/>
    <s v="Studer, Hampson, Browning, Emerson String Quartet"/>
    <x v="16"/>
    <s v="Three Songs op. 2"/>
    <m/>
    <x v="210"/>
    <m/>
    <m/>
    <m/>
    <s v="Classical"/>
    <n v="1459993"/>
    <n v="87"/>
    <n v="1"/>
    <n v="2"/>
    <n v="12"/>
    <n v="21"/>
    <n v="1994"/>
    <s v="09/09/2005, 08:41"/>
    <s v="09/09/2005, 08:41"/>
    <n v="128"/>
    <n v="44100"/>
    <m/>
    <s v="AAC audio file"/>
    <m/>
    <m/>
    <n v="12"/>
    <s v="17/03/2018, 21:34"/>
    <m/>
    <m/>
    <x v="0"/>
    <x v="1"/>
  </r>
  <r>
    <s v="3. Bessie Bobtail, Andante, un poco mosso - Adagio"/>
    <s v="Studer, Hampson, Browning, Emerson String Quartet"/>
    <x v="16"/>
    <s v="Three Songs op. 2"/>
    <m/>
    <x v="210"/>
    <m/>
    <m/>
    <m/>
    <s v="Classical"/>
    <n v="2805738"/>
    <n v="171"/>
    <n v="1"/>
    <n v="2"/>
    <n v="13"/>
    <n v="21"/>
    <n v="1994"/>
    <s v="09/09/2005, 08:41"/>
    <s v="09/09/2005, 08:41"/>
    <n v="128"/>
    <n v="44100"/>
    <m/>
    <s v="AAC audio file"/>
    <m/>
    <m/>
    <n v="12"/>
    <s v="17/03/2018, 21:37"/>
    <m/>
    <m/>
    <x v="0"/>
    <x v="1"/>
  </r>
  <r>
    <s v="Now Have I Fed and Eaten Up the Rose"/>
    <s v="Hampson, Thomas &amp; John Browning"/>
    <x v="16"/>
    <s v="Three Songs, Op. 45"/>
    <m/>
    <x v="211"/>
    <m/>
    <m/>
    <m/>
    <s v="Classical"/>
    <n v="2530664"/>
    <n v="156"/>
    <n v="2"/>
    <n v="2"/>
    <n v="24"/>
    <n v="26"/>
    <n v="1992"/>
    <s v="29/05/2007, 20:14"/>
    <s v="09/04/2007, 10:54"/>
    <n v="128"/>
    <n v="44100"/>
    <m/>
    <s v="AAC audio file"/>
    <m/>
    <m/>
    <n v="10"/>
    <s v="05/04/2016, 21:27"/>
    <m/>
    <m/>
    <x v="0"/>
    <x v="1"/>
  </r>
  <r>
    <s v="A Green Lowland of Pianos"/>
    <s v="Hampson, Thomas &amp; John Browning"/>
    <x v="16"/>
    <s v="Three Songs, Op. 45"/>
    <m/>
    <x v="211"/>
    <m/>
    <m/>
    <m/>
    <s v="Classical"/>
    <n v="2093085"/>
    <n v="129"/>
    <n v="2"/>
    <n v="2"/>
    <n v="25"/>
    <n v="26"/>
    <n v="1992"/>
    <s v="29/05/2007, 20:14"/>
    <s v="09/04/2007, 10:54"/>
    <n v="128"/>
    <n v="44100"/>
    <m/>
    <s v="AAC audio file"/>
    <m/>
    <m/>
    <n v="11"/>
    <s v="05/04/2016, 21:29"/>
    <m/>
    <m/>
    <x v="0"/>
    <x v="1"/>
  </r>
  <r>
    <s v="O Boundless, Boundless Evening"/>
    <s v="Hampson, Thomas &amp; John Browning"/>
    <x v="16"/>
    <s v="Three Songs, Op. 45"/>
    <m/>
    <x v="211"/>
    <m/>
    <m/>
    <m/>
    <s v="Classical"/>
    <n v="4160026"/>
    <n v="257"/>
    <n v="2"/>
    <n v="2"/>
    <n v="26"/>
    <n v="26"/>
    <n v="1992"/>
    <s v="29/05/2007, 20:14"/>
    <s v="09/04/2007, 10:55"/>
    <n v="128"/>
    <n v="44100"/>
    <m/>
    <s v="AAC audio file"/>
    <m/>
    <m/>
    <n v="11"/>
    <s v="05/04/2016, 21:33"/>
    <m/>
    <m/>
    <x v="0"/>
    <x v="1"/>
  </r>
  <r>
    <s v="The Queen's Face on the Summery Coin"/>
    <s v="Cheryl Studer, John Browning"/>
    <x v="16"/>
    <s v="Two Songs, Op. 18"/>
    <m/>
    <x v="212"/>
    <m/>
    <m/>
    <m/>
    <s v="Classical"/>
    <n v="1947505"/>
    <n v="120"/>
    <n v="2"/>
    <n v="2"/>
    <n v="1"/>
    <n v="26"/>
    <n v="1992"/>
    <s v="29/05/2007, 20:16"/>
    <s v="09/09/2005, 08:52"/>
    <n v="128"/>
    <n v="44100"/>
    <m/>
    <s v="AAC audio file"/>
    <m/>
    <m/>
    <n v="11"/>
    <s v="20/10/2017, 22:25"/>
    <m/>
    <m/>
    <x v="0"/>
    <x v="1"/>
  </r>
  <r>
    <s v="Monks and Raisins"/>
    <s v="Cheryl Studer, John Browning"/>
    <x v="16"/>
    <s v="Two Songs, Op. 18"/>
    <m/>
    <x v="212"/>
    <m/>
    <m/>
    <m/>
    <s v="Classical"/>
    <n v="1218631"/>
    <n v="75"/>
    <n v="2"/>
    <n v="2"/>
    <n v="2"/>
    <n v="26"/>
    <n v="1992"/>
    <s v="29/05/2007, 20:16"/>
    <s v="09/09/2005, 08:53"/>
    <n v="128"/>
    <n v="44100"/>
    <m/>
    <s v="AAC audio file"/>
    <m/>
    <m/>
    <n v="11"/>
    <s v="23/11/2017, 18:37"/>
    <m/>
    <m/>
    <x v="0"/>
    <x v="1"/>
  </r>
  <r>
    <s v="Prelude and Intermezzo"/>
    <s v="Joseph Silverstein, Utah SO, Charles Ketcham"/>
    <x v="16"/>
    <s v="Vanessa, Op 32"/>
    <m/>
    <x v="213"/>
    <m/>
    <m/>
    <m/>
    <s v="Classical"/>
    <n v="5688770"/>
    <n v="350"/>
    <m/>
    <m/>
    <n v="4"/>
    <n v="6"/>
    <n v="1985"/>
    <s v="09/09/2005, 10:47"/>
    <s v="04/04/2007, 21:25"/>
    <n v="128"/>
    <n v="44100"/>
    <m/>
    <s v="AAC audio file"/>
    <m/>
    <m/>
    <n v="11"/>
    <s v="24/07/2017, 17:34"/>
    <m/>
    <m/>
    <x v="0"/>
    <x v="1"/>
  </r>
  <r>
    <s v="I. Allegro"/>
    <s v="Gil Shaham, London SO, Andre Previn"/>
    <x v="16"/>
    <s v="Violin Concerto, Op. 14"/>
    <m/>
    <x v="214"/>
    <m/>
    <m/>
    <m/>
    <s v="Classical"/>
    <n v="9911383"/>
    <n v="613"/>
    <n v="1"/>
    <n v="1"/>
    <n v="1"/>
    <n v="10"/>
    <n v="1994"/>
    <s v="29/05/2007, 19:39"/>
    <s v="04/06/2005, 17:01"/>
    <n v="128"/>
    <n v="44100"/>
    <m/>
    <s v="AAC audio file"/>
    <m/>
    <m/>
    <n v="23"/>
    <s v="30/11/2018, 21:10"/>
    <m/>
    <m/>
    <x v="1"/>
    <x v="0"/>
  </r>
  <r>
    <s v="I. Allegro"/>
    <s v="Joseph Silverstein, Utah SO, Charles Ketcham"/>
    <x v="16"/>
    <s v="Violin Concerto, Op. 14"/>
    <m/>
    <x v="214"/>
    <m/>
    <m/>
    <m/>
    <s v="Classical"/>
    <n v="10396200"/>
    <n v="641"/>
    <m/>
    <m/>
    <n v="1"/>
    <n v="6"/>
    <n v="1985"/>
    <s v="09/09/2005, 10:46"/>
    <s v="15/06/2007, 15:55"/>
    <n v="128"/>
    <n v="44100"/>
    <m/>
    <s v="AAC audio file"/>
    <m/>
    <m/>
    <n v="20"/>
    <s v="10/11/2016, 11:55"/>
    <m/>
    <m/>
    <x v="1"/>
    <x v="0"/>
  </r>
  <r>
    <s v="II. Andante"/>
    <s v="Gil Shaham, London SO, Andre Previn"/>
    <x v="16"/>
    <s v="Violin Concerto, Op. 14"/>
    <m/>
    <x v="214"/>
    <m/>
    <m/>
    <m/>
    <s v="Classical"/>
    <n v="8572710"/>
    <n v="529"/>
    <n v="1"/>
    <n v="1"/>
    <n v="2"/>
    <n v="10"/>
    <n v="1994"/>
    <s v="29/05/2007, 19:39"/>
    <s v="04/04/2007, 21:24"/>
    <n v="128"/>
    <n v="44100"/>
    <m/>
    <s v="AAC audio file"/>
    <m/>
    <m/>
    <n v="21"/>
    <s v="24/07/2017, 20:46"/>
    <m/>
    <m/>
    <x v="1"/>
    <x v="0"/>
  </r>
  <r>
    <s v="II. Andante"/>
    <s v="Joseph Silverstein, Utah SO, Charles Ketcham"/>
    <x v="16"/>
    <s v="Violin Concerto, Op. 14"/>
    <m/>
    <x v="214"/>
    <m/>
    <m/>
    <m/>
    <s v="Classical"/>
    <n v="7909935"/>
    <n v="488"/>
    <m/>
    <m/>
    <n v="2"/>
    <n v="6"/>
    <n v="1985"/>
    <s v="09/09/2005, 10:46"/>
    <s v="15/06/2007, 16:00"/>
    <n v="128"/>
    <n v="44100"/>
    <m/>
    <s v="AAC audio file"/>
    <m/>
    <m/>
    <n v="22"/>
    <s v="04/02/2018, 17:19"/>
    <m/>
    <m/>
    <x v="1"/>
    <x v="0"/>
  </r>
  <r>
    <s v="III. Presto in moto perpetuo"/>
    <s v="Gil Shaham, London SO, Andre Previn"/>
    <x v="16"/>
    <s v="Violin Concerto, Op. 14"/>
    <m/>
    <x v="214"/>
    <m/>
    <m/>
    <m/>
    <s v="Classical"/>
    <n v="3735575"/>
    <n v="235"/>
    <n v="1"/>
    <n v="1"/>
    <n v="3"/>
    <n v="10"/>
    <n v="1994"/>
    <s v="29/05/2007, 19:39"/>
    <s v="04/06/2005, 17:04"/>
    <n v="128"/>
    <n v="44100"/>
    <m/>
    <s v="AAC audio file"/>
    <m/>
    <m/>
    <n v="20"/>
    <s v="18/11/2016, 10:01"/>
    <m/>
    <m/>
    <x v="1"/>
    <x v="0"/>
  </r>
  <r>
    <s v="I. Praludium"/>
    <s v="Gidon Kremer"/>
    <x v="17"/>
    <s v="Partita for Violin Solo"/>
    <m/>
    <x v="215"/>
    <m/>
    <m/>
    <m/>
    <s v="Classical"/>
    <n v="948831"/>
    <n v="59"/>
    <n v="1"/>
    <n v="1"/>
    <n v="3"/>
    <n v="12"/>
    <n v="1967"/>
    <s v="18/02/2008, 01:03"/>
    <s v="17/02/2008, 19:03"/>
    <n v="128"/>
    <n v="44100"/>
    <m/>
    <s v="AAC audio file"/>
    <m/>
    <m/>
    <n v="10"/>
    <s v="24/07/2017, 17:35"/>
    <m/>
    <m/>
    <x v="0"/>
    <x v="1"/>
  </r>
  <r>
    <s v="III. Grave"/>
    <s v="Gidon Kremer"/>
    <x v="17"/>
    <s v="Partita for Violin Solo"/>
    <m/>
    <x v="215"/>
    <m/>
    <m/>
    <m/>
    <s v="Classical"/>
    <n v="1886218"/>
    <n v="118"/>
    <n v="1"/>
    <n v="1"/>
    <n v="5"/>
    <n v="12"/>
    <n v="1967"/>
    <s v="18/02/2008, 01:04"/>
    <s v="17/02/2008, 19:03"/>
    <n v="128"/>
    <n v="44100"/>
    <m/>
    <s v="AAC audio file"/>
    <m/>
    <m/>
    <n v="8"/>
    <s v="12/05/2016, 13:44"/>
    <m/>
    <m/>
    <x v="0"/>
    <x v="1"/>
  </r>
  <r>
    <s v="I. Un Idéal"/>
    <s v="London SO, Claudio Abbado"/>
    <x v="18"/>
    <s v="2 Portraits, Op. 5"/>
    <m/>
    <x v="216"/>
    <m/>
    <m/>
    <m/>
    <s v="Classical"/>
    <n v="9869284"/>
    <n v="611"/>
    <m/>
    <m/>
    <n v="15"/>
    <n v="20"/>
    <n v="1983"/>
    <s v="08/05/2007, 20:06"/>
    <s v="04/06/2005, 11:19"/>
    <n v="128"/>
    <n v="44100"/>
    <m/>
    <s v="AAC audio file"/>
    <m/>
    <m/>
    <n v="19"/>
    <s v="29/04/2016, 14:52"/>
    <m/>
    <m/>
    <x v="1"/>
    <x v="2"/>
  </r>
  <r>
    <s v="1 There Was Once An Old Man..."/>
    <s v="Chicago SO, Pierre Boulez"/>
    <x v="18"/>
    <s v="Cantata Profana"/>
    <m/>
    <x v="217"/>
    <m/>
    <m/>
    <m/>
    <s v="Classical"/>
    <n v="6799642"/>
    <n v="419"/>
    <n v="1"/>
    <n v="1"/>
    <n v="1"/>
    <n v="11"/>
    <n v="1992"/>
    <s v="04/11/2005, 19:24"/>
    <s v="04/04/2007, 21:24"/>
    <n v="128"/>
    <n v="44100"/>
    <m/>
    <s v="AAC audio file"/>
    <m/>
    <m/>
    <n v="10"/>
    <s v="21/06/2018, 10:37"/>
    <m/>
    <m/>
    <x v="0"/>
    <x v="1"/>
  </r>
  <r>
    <s v="2 But Their Father Grew Impatient..."/>
    <s v="Chicago SO, Pierre Boulez"/>
    <x v="18"/>
    <s v="Cantata Profana"/>
    <m/>
    <x v="217"/>
    <m/>
    <m/>
    <m/>
    <s v="Classical"/>
    <n v="7784710"/>
    <n v="480"/>
    <n v="1"/>
    <n v="1"/>
    <n v="2"/>
    <n v="11"/>
    <n v="1992"/>
    <s v="04/11/2005, 19:24"/>
    <s v="04/04/2007, 21:24"/>
    <n v="128"/>
    <n v="44100"/>
    <m/>
    <s v="AAC audio file"/>
    <m/>
    <m/>
    <n v="12"/>
    <s v="30/07/2016, 13:23"/>
    <m/>
    <m/>
    <x v="0"/>
    <x v="1"/>
  </r>
  <r>
    <s v="3 There Was Once An Old Man..."/>
    <s v="Chicago SO, Pierre Boulez"/>
    <x v="18"/>
    <s v="Cantata Profana"/>
    <m/>
    <x v="217"/>
    <m/>
    <m/>
    <m/>
    <s v="Classical"/>
    <n v="3034297"/>
    <n v="197"/>
    <n v="1"/>
    <n v="1"/>
    <n v="3"/>
    <n v="11"/>
    <n v="1992"/>
    <s v="05/12/2013, 16:54"/>
    <s v="04/04/2007, 21:24"/>
    <n v="128"/>
    <n v="44100"/>
    <m/>
    <s v="AAC audio file"/>
    <m/>
    <m/>
    <n v="10"/>
    <s v="27/10/2017, 23:07"/>
    <m/>
    <m/>
    <x v="0"/>
    <x v="1"/>
  </r>
  <r>
    <s v="I. (Introduzione) Andante Non Troppo -Allegro Vivace - Tempo I"/>
    <s v="Berliner Philharmoniker, Herbert von Karajan"/>
    <x v="18"/>
    <s v="Concert for Orchestra, Sz116"/>
    <m/>
    <x v="218"/>
    <m/>
    <m/>
    <m/>
    <s v="Classical"/>
    <n v="9839381"/>
    <n v="607"/>
    <m/>
    <m/>
    <n v="1"/>
    <n v="9"/>
    <m/>
    <s v="06/11/2005, 17:16"/>
    <s v="06/11/2005, 18:15"/>
    <n v="128"/>
    <n v="44100"/>
    <m/>
    <s v="AAC audio file"/>
    <m/>
    <m/>
    <n v="20"/>
    <s v="18/06/2016, 13:41"/>
    <m/>
    <m/>
    <x v="1"/>
    <x v="0"/>
  </r>
  <r>
    <s v="II. (Giuoco Delle Coppie) Allegretto Scherzando"/>
    <s v="Berliner Philharmoniker, Herbert von Karajan"/>
    <x v="18"/>
    <s v="Concert for Orchestra, Sz116"/>
    <m/>
    <x v="218"/>
    <m/>
    <m/>
    <m/>
    <s v="Classical"/>
    <n v="6628358"/>
    <n v="408"/>
    <m/>
    <m/>
    <n v="2"/>
    <n v="9"/>
    <m/>
    <s v="06/11/2005, 17:17"/>
    <s v="06/11/2005, 18:16"/>
    <n v="128"/>
    <n v="44100"/>
    <m/>
    <s v="AAC audio file"/>
    <m/>
    <m/>
    <n v="22"/>
    <s v="18/06/2016, 13:47"/>
    <m/>
    <m/>
    <x v="1"/>
    <x v="0"/>
  </r>
  <r>
    <s v="III. (Elegia) Andante, Non Troppo"/>
    <s v="Berliner Philharmoniker, Herbert von Karajan"/>
    <x v="18"/>
    <s v="Concert for Orchestra, Sz116"/>
    <m/>
    <x v="218"/>
    <m/>
    <m/>
    <m/>
    <s v="Classical"/>
    <n v="8009237"/>
    <n v="494"/>
    <m/>
    <m/>
    <n v="3"/>
    <n v="9"/>
    <m/>
    <s v="06/11/2005, 17:18"/>
    <s v="06/11/2005, 18:17"/>
    <n v="128"/>
    <n v="44100"/>
    <m/>
    <s v="AAC audio file"/>
    <m/>
    <m/>
    <n v="10"/>
    <s v="18/06/2016, 13:56"/>
    <m/>
    <m/>
    <x v="0"/>
    <x v="0"/>
  </r>
  <r>
    <s v="IV. (Intermezzo Interrotto) Allegretto"/>
    <s v="Berliner Philharmoniker, Herbert von Karajan"/>
    <x v="18"/>
    <s v="Concert for Orchestra, Sz116"/>
    <m/>
    <x v="218"/>
    <m/>
    <m/>
    <m/>
    <s v="Classical"/>
    <n v="4173489"/>
    <n v="257"/>
    <m/>
    <m/>
    <n v="4"/>
    <n v="9"/>
    <m/>
    <s v="06/11/2005, 17:19"/>
    <s v="06/11/2005, 18:18"/>
    <n v="128"/>
    <n v="44100"/>
    <m/>
    <s v="AAC audio file"/>
    <m/>
    <m/>
    <n v="10"/>
    <s v="18/06/2016, 14:00"/>
    <m/>
    <m/>
    <x v="0"/>
    <x v="0"/>
  </r>
  <r>
    <s v="V. (Finale) Pesante - Presto"/>
    <s v="Berliner Philharmoniker, Herbert von Karajan"/>
    <x v="18"/>
    <s v="Concert for Orchestra, Sz116"/>
    <m/>
    <x v="218"/>
    <m/>
    <m/>
    <m/>
    <s v="Classical"/>
    <n v="9042511"/>
    <n v="567"/>
    <m/>
    <m/>
    <n v="5"/>
    <n v="9"/>
    <m/>
    <s v="06/11/2005, 17:20"/>
    <s v="04/04/2007, 21:24"/>
    <n v="128"/>
    <n v="44100"/>
    <m/>
    <s v="AAC audio file"/>
    <m/>
    <m/>
    <n v="11"/>
    <s v="05/03/2020, 23:14"/>
    <m/>
    <m/>
    <x v="0"/>
    <x v="0"/>
  </r>
  <r>
    <s v="I. Assai lento - Allegro molto"/>
    <s v="Concertgebouworkest, David Zinman"/>
    <x v="18"/>
    <s v="Concerto for Two Pianos, Percussion and Orchestra"/>
    <m/>
    <x v="219"/>
    <m/>
    <m/>
    <m/>
    <s v="Classical"/>
    <n v="12995143"/>
    <n v="802"/>
    <n v="1"/>
    <n v="1"/>
    <n v="1"/>
    <n v="4"/>
    <n v="1985"/>
    <s v="06/11/2005, 07:51"/>
    <s v="06/11/2005, 08:49"/>
    <n v="128"/>
    <n v="44100"/>
    <m/>
    <s v="AAC audio file"/>
    <m/>
    <m/>
    <n v="12"/>
    <s v="06/04/2016, 14:08"/>
    <m/>
    <m/>
    <x v="0"/>
    <x v="1"/>
  </r>
  <r>
    <s v="II. Lento, ma non troppo"/>
    <s v="Concertgebouworkest, David Zinman"/>
    <x v="18"/>
    <s v="Concerto for Two Pianos, Percussion and Orchestra"/>
    <m/>
    <x v="219"/>
    <m/>
    <m/>
    <m/>
    <s v="Classical"/>
    <n v="7033683"/>
    <n v="434"/>
    <n v="1"/>
    <n v="1"/>
    <n v="2"/>
    <n v="4"/>
    <n v="1985"/>
    <s v="06/11/2005, 07:52"/>
    <s v="06/11/2005, 08:51"/>
    <n v="128"/>
    <n v="44100"/>
    <m/>
    <s v="AAC audio file"/>
    <m/>
    <m/>
    <n v="12"/>
    <s v="06/04/2016, 14:15"/>
    <m/>
    <m/>
    <x v="0"/>
    <x v="1"/>
  </r>
  <r>
    <s v="III. Allegro ma non troppo"/>
    <s v="Concertgebouworkest, David Zinman"/>
    <x v="18"/>
    <s v="Concerto for Two Pianos, Percussion and Orchestra"/>
    <m/>
    <x v="219"/>
    <m/>
    <m/>
    <m/>
    <s v="Classical"/>
    <n v="6381846"/>
    <n v="404"/>
    <n v="1"/>
    <n v="1"/>
    <n v="3"/>
    <n v="4"/>
    <n v="1985"/>
    <s v="06/11/2005, 07:53"/>
    <s v="06/11/2005, 08:52"/>
    <n v="128"/>
    <n v="44100"/>
    <m/>
    <s v="AAC audio file"/>
    <m/>
    <m/>
    <n v="12"/>
    <s v="06/04/2016, 14:22"/>
    <m/>
    <m/>
    <x v="0"/>
    <x v="1"/>
  </r>
  <r>
    <s v="De Houten Prins"/>
    <s v="Chicago SO, Pierre Boulez"/>
    <x v="18"/>
    <s v="De Houten Prins"/>
    <m/>
    <x v="220"/>
    <m/>
    <m/>
    <m/>
    <s v="Classical"/>
    <n v="53390449"/>
    <n v="3297"/>
    <n v="1"/>
    <n v="1"/>
    <n v="4"/>
    <n v="11"/>
    <n v="1992"/>
    <s v="11/11/2014, 17:47"/>
    <s v="04/04/2007, 21:24"/>
    <n v="128"/>
    <n v="44100"/>
    <m/>
    <s v="AAC audio file"/>
    <m/>
    <m/>
    <n v="16"/>
    <s v="16/10/2016, 08:36"/>
    <n v="1"/>
    <m/>
    <x v="1"/>
    <x v="0"/>
  </r>
  <r>
    <s v="Introduction"/>
    <s v="Chicago SO, Pierre Boulez"/>
    <x v="18"/>
    <s v="De Houten Prins"/>
    <m/>
    <x v="220"/>
    <m/>
    <m/>
    <m/>
    <s v="Classical"/>
    <n v="5086203"/>
    <n v="313"/>
    <n v="1"/>
    <n v="1"/>
    <n v="4"/>
    <n v="11"/>
    <n v="1992"/>
    <s v="04/11/2005, 18:24"/>
    <s v="15/06/2007, 15:49"/>
    <n v="128"/>
    <n v="44100"/>
    <m/>
    <s v="AAC audio file"/>
    <m/>
    <m/>
    <n v="15"/>
    <s v="25/08/2016, 14:59"/>
    <m/>
    <m/>
    <x v="1"/>
    <x v="0"/>
  </r>
  <r>
    <s v="I. Début"/>
    <s v="London SO, Claudio Abbado"/>
    <x v="18"/>
    <s v="De Wonderbaarlijke Mandarijn"/>
    <m/>
    <x v="221"/>
    <m/>
    <m/>
    <m/>
    <s v="Classical"/>
    <n v="1281022"/>
    <n v="76"/>
    <m/>
    <m/>
    <n v="1"/>
    <n v="20"/>
    <n v="1982"/>
    <s v="04/11/2005, 19:38"/>
    <s v="15/06/2007, 15:46"/>
    <n v="128"/>
    <n v="44100"/>
    <m/>
    <s v="AAC audio file"/>
    <m/>
    <m/>
    <n v="8"/>
    <s v="18/11/2016, 10:19"/>
    <m/>
    <m/>
    <x v="0"/>
    <x v="0"/>
  </r>
  <r>
    <s v="I. Andante Tranquillo"/>
    <s v="Berliner Philharmoniker, Herbert von Karajan"/>
    <x v="18"/>
    <s v="Music for Strings, Percussion and Celesta, Sz106"/>
    <m/>
    <x v="222"/>
    <m/>
    <m/>
    <m/>
    <s v="Classical"/>
    <n v="8132092"/>
    <n v="501"/>
    <m/>
    <m/>
    <n v="6"/>
    <n v="9"/>
    <m/>
    <s v="06/11/2005, 17:21"/>
    <s v="06/11/2005, 18:20"/>
    <n v="128"/>
    <n v="44100"/>
    <m/>
    <s v="AAC audio file"/>
    <m/>
    <m/>
    <n v="12"/>
    <s v="07/11/2018, 18:38"/>
    <m/>
    <m/>
    <x v="0"/>
    <x v="0"/>
  </r>
  <r>
    <s v="II. Allegro"/>
    <s v="Berliner Philharmoniker, Herbert von Karajan"/>
    <x v="18"/>
    <s v="Music for Strings, Percussion and Celesta, Sz106"/>
    <m/>
    <x v="222"/>
    <m/>
    <m/>
    <m/>
    <s v="Classical"/>
    <n v="7040901"/>
    <n v="434"/>
    <m/>
    <m/>
    <n v="7"/>
    <n v="9"/>
    <m/>
    <s v="06/11/2005, 17:22"/>
    <s v="06/11/2005, 18:21"/>
    <n v="128"/>
    <n v="44100"/>
    <m/>
    <s v="AAC audio file"/>
    <m/>
    <m/>
    <n v="11"/>
    <s v="16/04/2016, 09:11"/>
    <m/>
    <m/>
    <x v="0"/>
    <x v="0"/>
  </r>
  <r>
    <s v="III. Adagio"/>
    <s v="Berliner Philharmoniker, Herbert von Karajan"/>
    <x v="18"/>
    <s v="Music for Strings, Percussion and Celesta, Sz106"/>
    <m/>
    <x v="222"/>
    <m/>
    <m/>
    <m/>
    <s v="Classical"/>
    <n v="7999394"/>
    <n v="493"/>
    <m/>
    <m/>
    <n v="8"/>
    <n v="9"/>
    <m/>
    <s v="06/11/2005, 17:23"/>
    <s v="06/11/2005, 18:22"/>
    <n v="128"/>
    <n v="44100"/>
    <m/>
    <s v="AAC audio file"/>
    <m/>
    <m/>
    <n v="14"/>
    <s v="05/09/2019, 09:04"/>
    <m/>
    <m/>
    <x v="0"/>
    <x v="0"/>
  </r>
  <r>
    <s v="IV. Allegro Molto"/>
    <s v="Berliner Philharmoniker, Herbert von Karajan"/>
    <x v="18"/>
    <s v="Music for Strings, Percussion and Celesta, Sz106"/>
    <m/>
    <x v="222"/>
    <m/>
    <m/>
    <m/>
    <s v="Classical"/>
    <n v="7324748"/>
    <n v="452"/>
    <m/>
    <m/>
    <n v="9"/>
    <n v="9"/>
    <m/>
    <s v="06/11/2005, 17:23"/>
    <s v="06/11/2005, 18:23"/>
    <n v="128"/>
    <n v="44100"/>
    <m/>
    <s v="AAC audio file"/>
    <m/>
    <m/>
    <n v="12"/>
    <s v="30/11/2018, 21:51"/>
    <m/>
    <m/>
    <x v="0"/>
    <x v="0"/>
  </r>
  <r>
    <s v="III. Allegro molto"/>
    <s v="Vladimir Ashkenazy, London PO, Georg Solti"/>
    <x v="18"/>
    <s v="Piano Concerto 1"/>
    <m/>
    <x v="223"/>
    <m/>
    <m/>
    <m/>
    <s v="Classical"/>
    <n v="6477403"/>
    <n v="400"/>
    <m/>
    <m/>
    <n v="6"/>
    <n v="6"/>
    <m/>
    <s v="11/06/2007, 00:16"/>
    <s v="07/11/2005, 21:18"/>
    <n v="128"/>
    <n v="44100"/>
    <m/>
    <s v="AAC audio file"/>
    <m/>
    <m/>
    <n v="12"/>
    <s v="03/08/2020, 22:52"/>
    <m/>
    <m/>
    <x v="0"/>
    <x v="2"/>
  </r>
  <r>
    <s v="I. Allegro"/>
    <s v="Vladimir Ashkenazy, London PO, Georg Solti"/>
    <x v="18"/>
    <s v="Piano Concerto 2"/>
    <m/>
    <x v="224"/>
    <m/>
    <m/>
    <m/>
    <s v="Classical"/>
    <n v="9109430"/>
    <n v="562"/>
    <m/>
    <m/>
    <n v="1"/>
    <n v="6"/>
    <m/>
    <s v="10/06/2007, 23:38"/>
    <s v="07/11/2005, 21:27"/>
    <n v="128"/>
    <n v="44100"/>
    <m/>
    <s v="AAC audio file"/>
    <m/>
    <m/>
    <n v="13"/>
    <s v="13/01/2019, 17:14"/>
    <m/>
    <m/>
    <x v="0"/>
    <x v="2"/>
  </r>
  <r>
    <s v="II. Adagio"/>
    <s v="Vladimir Ashkenazy, London PO, Georg Solti"/>
    <x v="18"/>
    <s v="Piano Concerto 2"/>
    <m/>
    <x v="224"/>
    <m/>
    <m/>
    <m/>
    <s v="Classical"/>
    <n v="14165504"/>
    <n v="874"/>
    <m/>
    <m/>
    <n v="2"/>
    <n v="6"/>
    <m/>
    <s v="10/06/2007, 23:40"/>
    <s v="07/11/2005, 21:28"/>
    <n v="128"/>
    <n v="44100"/>
    <m/>
    <s v="AAC audio file"/>
    <m/>
    <m/>
    <n v="13"/>
    <s v="14/01/2019, 23:58"/>
    <m/>
    <m/>
    <x v="0"/>
    <x v="2"/>
  </r>
  <r>
    <s v="III. Allegro molto"/>
    <s v="Vladimir Ashkenazy, London PO, Georg Solti"/>
    <x v="18"/>
    <s v="Piano Concerto 2"/>
    <m/>
    <x v="224"/>
    <m/>
    <m/>
    <m/>
    <s v="Classical"/>
    <n v="6144102"/>
    <n v="393"/>
    <m/>
    <m/>
    <n v="3"/>
    <n v="6"/>
    <m/>
    <s v="10/06/2007, 23:41"/>
    <s v="07/11/2005, 21:30"/>
    <n v="128"/>
    <n v="44100"/>
    <m/>
    <s v="AAC audio file"/>
    <m/>
    <m/>
    <n v="12"/>
    <s v="08/03/2019, 18:20"/>
    <m/>
    <m/>
    <x v="0"/>
    <x v="2"/>
  </r>
  <r>
    <s v="I. Allegretto"/>
    <s v="Vladimir Ashkenazy, London PO, Georg Solti"/>
    <x v="18"/>
    <s v="Piano Concerto 3"/>
    <m/>
    <x v="225"/>
    <m/>
    <m/>
    <m/>
    <s v="Classical"/>
    <n v="6901465"/>
    <n v="425"/>
    <m/>
    <m/>
    <n v="4"/>
    <n v="6"/>
    <m/>
    <s v="10/06/2007, 23:42"/>
    <s v="07/11/2005, 21:31"/>
    <n v="128"/>
    <n v="44100"/>
    <m/>
    <s v="AAC audio file"/>
    <m/>
    <m/>
    <n v="14"/>
    <s v="24/07/2017, 17:42"/>
    <m/>
    <m/>
    <x v="0"/>
    <x v="2"/>
  </r>
  <r>
    <s v="II. Adagio religioso"/>
    <s v="Vladimir Ashkenazy, London PO, Georg Solti"/>
    <x v="18"/>
    <s v="Piano Concerto 3"/>
    <m/>
    <x v="225"/>
    <m/>
    <m/>
    <m/>
    <s v="Classical"/>
    <n v="10526395"/>
    <n v="649"/>
    <m/>
    <m/>
    <n v="5"/>
    <n v="6"/>
    <m/>
    <s v="10/06/2007, 23:21"/>
    <s v="07/11/2005, 21:32"/>
    <n v="128"/>
    <n v="44100"/>
    <m/>
    <s v="AAC audio file"/>
    <m/>
    <m/>
    <n v="22"/>
    <s v="16/12/2018, 17:34"/>
    <m/>
    <m/>
    <x v="1"/>
    <x v="2"/>
  </r>
  <r>
    <s v="III. Allegro vivace"/>
    <s v="Vladimir Ashkenazy, London PO, Georg Solti"/>
    <x v="18"/>
    <s v="Piano Concerto 3"/>
    <m/>
    <x v="225"/>
    <m/>
    <m/>
    <m/>
    <s v="Classical"/>
    <n v="6188354"/>
    <n v="383"/>
    <m/>
    <m/>
    <n v="6"/>
    <n v="6"/>
    <m/>
    <s v="10/06/2007, 23:43"/>
    <s v="07/11/2005, 21:33"/>
    <n v="128"/>
    <n v="44100"/>
    <m/>
    <s v="AAC audio file"/>
    <m/>
    <m/>
    <n v="12"/>
    <s v="24/07/2017, 17:48"/>
    <m/>
    <m/>
    <x v="0"/>
    <x v="2"/>
  </r>
  <r>
    <s v="I. Assai lento - Allegro molto"/>
    <s v="Vladimir Ashkenazy, Vovka Ashkenazy, David Corkhill, Andrew Smith"/>
    <x v="18"/>
    <s v="Sonata for Two Pianos and Percussion"/>
    <m/>
    <x v="226"/>
    <m/>
    <m/>
    <m/>
    <s v="Classical"/>
    <n v="11699529"/>
    <n v="722"/>
    <m/>
    <m/>
    <n v="1"/>
    <n v="6"/>
    <m/>
    <s v="10/06/2007, 22:46"/>
    <s v="07/11/2005, 21:14"/>
    <n v="128"/>
    <n v="44100"/>
    <m/>
    <s v="AAC audio file"/>
    <m/>
    <m/>
    <n v="12"/>
    <s v="05/06/2017, 11:40"/>
    <m/>
    <m/>
    <x v="0"/>
    <x v="1"/>
  </r>
  <r>
    <s v="II. Lento ma non troppo"/>
    <s v="Vladimir Ashkenazy, Vovka Ashkenazy, David Corkhill, Andrew Smith"/>
    <x v="18"/>
    <s v="Sonata for Two Pianos and Percussion"/>
    <m/>
    <x v="226"/>
    <m/>
    <m/>
    <m/>
    <s v="Classical"/>
    <n v="6556129"/>
    <n v="404"/>
    <m/>
    <m/>
    <n v="2"/>
    <n v="6"/>
    <m/>
    <s v="11/06/2007, 00:12"/>
    <s v="07/11/2005, 21:15"/>
    <n v="128"/>
    <n v="44100"/>
    <m/>
    <s v="AAC audio file"/>
    <m/>
    <m/>
    <n v="13"/>
    <s v="30/11/2018, 20:31"/>
    <m/>
    <m/>
    <x v="0"/>
    <x v="1"/>
  </r>
  <r>
    <s v="III. Allegro molto"/>
    <s v="Vladimir Ashkenazy, Vovka Ashkenazy, David Corkhill, Andrew Smith"/>
    <x v="18"/>
    <s v="Sonata for Two Pianos and Percussion"/>
    <m/>
    <x v="226"/>
    <m/>
    <m/>
    <m/>
    <s v="Classical"/>
    <n v="5790824"/>
    <n v="365"/>
    <m/>
    <m/>
    <n v="3"/>
    <n v="6"/>
    <m/>
    <s v="11/06/2007, 00:13"/>
    <s v="07/11/2005, 21:16"/>
    <n v="128"/>
    <n v="44100"/>
    <m/>
    <s v="AAC audio file"/>
    <m/>
    <m/>
    <n v="14"/>
    <s v="06/06/2017, 10:22"/>
    <m/>
    <m/>
    <x v="0"/>
    <x v="1"/>
  </r>
  <r>
    <s v="The Miraculous Mandarin"/>
    <s v="London SO, Claudio Abbado"/>
    <x v="18"/>
    <s v="The Miraculous Mandarin, Op. 19"/>
    <m/>
    <x v="227"/>
    <m/>
    <m/>
    <m/>
    <s v="Classical"/>
    <n v="29197802"/>
    <n v="1812"/>
    <m/>
    <m/>
    <n v="1"/>
    <n v="20"/>
    <n v="1983"/>
    <s v="11/06/2007, 20:27"/>
    <s v="11/06/2007, 14:26"/>
    <n v="128"/>
    <n v="44100"/>
    <m/>
    <s v="AAC audio file"/>
    <m/>
    <m/>
    <n v="11"/>
    <s v="07/04/2016, 12:37"/>
    <m/>
    <m/>
    <x v="0"/>
    <x v="2"/>
  </r>
  <r>
    <s v="II. un Grotesque"/>
    <s v="Shlomo Mintz, LSO, Abbado"/>
    <x v="18"/>
    <s v="Twee portretten"/>
    <m/>
    <x v="228"/>
    <m/>
    <m/>
    <m/>
    <s v="Classical"/>
    <n v="2102503"/>
    <n v="136"/>
    <m/>
    <m/>
    <n v="16"/>
    <n v="20"/>
    <n v="1983"/>
    <s v="22/06/2005, 10:45"/>
    <s v="04/04/2007, 21:26"/>
    <n v="128"/>
    <n v="44100"/>
    <m/>
    <s v="AAC audio file"/>
    <m/>
    <m/>
    <n v="17"/>
    <s v="16/05/2020, 13:12"/>
    <m/>
    <m/>
    <x v="0"/>
    <x v="2"/>
  </r>
  <r>
    <s v="I. Allegro ma non troppo"/>
    <s v="Berliner Philharmoniker, Herbert von Karajan"/>
    <x v="19"/>
    <s v="Symphony 6 in F major, Op. 68, &quot;Pastorale&quot;"/>
    <n v="68"/>
    <x v="229"/>
    <m/>
    <m/>
    <m/>
    <s v="Classical"/>
    <n v="8865707"/>
    <n v="548"/>
    <n v="5"/>
    <n v="6"/>
    <n v="1"/>
    <n v="8"/>
    <n v="1976"/>
    <s v="05/11/2005, 08:06"/>
    <s v="19/04/2007, 09:23"/>
    <n v="128"/>
    <n v="44100"/>
    <m/>
    <s v="AAC audio file"/>
    <m/>
    <m/>
    <n v="21"/>
    <s v="25/11/2016, 07:54"/>
    <m/>
    <m/>
    <x v="1"/>
    <x v="0"/>
  </r>
  <r>
    <s v="II. Andante molto mosso"/>
    <s v="Berliner Philharmoniker, Herbert von Karajan"/>
    <x v="19"/>
    <s v="Symphony 6 in F major, Op. 68, &quot;Pastorale&quot;"/>
    <n v="68"/>
    <x v="229"/>
    <m/>
    <m/>
    <m/>
    <s v="Classical"/>
    <n v="11131987"/>
    <n v="686"/>
    <n v="5"/>
    <n v="6"/>
    <n v="2"/>
    <n v="8"/>
    <n v="1976"/>
    <s v="05/11/2005, 08:06"/>
    <s v="19/04/2007, 09:25"/>
    <n v="128"/>
    <n v="44100"/>
    <m/>
    <s v="AAC audio file"/>
    <m/>
    <m/>
    <n v="22"/>
    <s v="25/12/2018, 15:18"/>
    <m/>
    <m/>
    <x v="1"/>
    <x v="0"/>
  </r>
  <r>
    <s v="III. Allegro"/>
    <s v="Berliner Philharmoniker, Herbert von Karajan"/>
    <x v="19"/>
    <s v="Symphony 6 in F major, Op. 68, &quot;Pastorale&quot;"/>
    <n v="68"/>
    <x v="229"/>
    <m/>
    <m/>
    <m/>
    <s v="Classical"/>
    <n v="5504913"/>
    <n v="339"/>
    <n v="5"/>
    <n v="6"/>
    <n v="3"/>
    <n v="8"/>
    <n v="1976"/>
    <s v="05/11/2005, 08:06"/>
    <s v="19/04/2007, 09:27"/>
    <n v="128"/>
    <n v="44100"/>
    <m/>
    <s v="AAC audio file"/>
    <m/>
    <m/>
    <n v="22"/>
    <s v="25/12/2018, 15:24"/>
    <m/>
    <m/>
    <x v="1"/>
    <x v="0"/>
  </r>
  <r>
    <s v="IV. Allegro Gewitter"/>
    <s v="Berliner Philharmoniker, Herbert von Karajan"/>
    <x v="19"/>
    <s v="Symphony 6 in F major, Op. 68, &quot;Pastorale&quot;"/>
    <n v="68"/>
    <x v="229"/>
    <m/>
    <m/>
    <m/>
    <s v="Classical"/>
    <n v="3409020"/>
    <n v="209"/>
    <n v="5"/>
    <n v="6"/>
    <n v="4"/>
    <n v="8"/>
    <n v="1976"/>
    <s v="05/11/2005, 08:06"/>
    <s v="19/04/2007, 09:27"/>
    <n v="128"/>
    <n v="44100"/>
    <m/>
    <s v="AAC audio file"/>
    <m/>
    <m/>
    <n v="24"/>
    <s v="25/12/2018, 15:28"/>
    <m/>
    <m/>
    <x v="1"/>
    <x v="0"/>
  </r>
  <r>
    <s v="V. Allegretto"/>
    <s v="Berliner Philharmoniker, Herbert von Karajan"/>
    <x v="19"/>
    <s v="Symphony 6 in F major, Op. 68, &quot;Pastorale&quot;"/>
    <n v="68"/>
    <x v="229"/>
    <m/>
    <m/>
    <m/>
    <s v="Classical"/>
    <n v="8335688"/>
    <n v="522"/>
    <n v="5"/>
    <n v="6"/>
    <n v="5"/>
    <n v="8"/>
    <n v="1976"/>
    <s v="05/11/2005, 08:06"/>
    <s v="19/04/2007, 09:28"/>
    <n v="128"/>
    <n v="44100"/>
    <m/>
    <s v="AAC audio file"/>
    <m/>
    <m/>
    <n v="22"/>
    <s v="08/01/2018, 21:36"/>
    <m/>
    <m/>
    <x v="1"/>
    <x v="0"/>
  </r>
  <r>
    <s v="Liebes-Klage"/>
    <s v="Cecilia Bartoli, András Schiff"/>
    <x v="19"/>
    <s v="4 Ariettas &amp; A Duet, Op. 82"/>
    <m/>
    <x v="230"/>
    <m/>
    <m/>
    <m/>
    <s v="Classical"/>
    <n v="6549519"/>
    <n v="202"/>
    <n v="1"/>
    <n v="1"/>
    <n v="4"/>
    <n v="18"/>
    <n v="1992"/>
    <s v="20/06/2012, 17:39"/>
    <s v="18/12/2011, 18:08"/>
    <n v="256"/>
    <n v="44100"/>
    <m/>
    <s v="AAC audio file"/>
    <m/>
    <m/>
    <n v="7"/>
    <s v="09/11/2016, 10:07"/>
    <m/>
    <m/>
    <x v="0"/>
    <x v="1"/>
  </r>
  <r>
    <s v="Andante favori in F, WoO 57"/>
    <s v="Alfred Brendel"/>
    <x v="19"/>
    <s v="Andante favori in F, WoO 57"/>
    <m/>
    <x v="231"/>
    <m/>
    <m/>
    <m/>
    <s v="Classical"/>
    <n v="19716254"/>
    <n v="584"/>
    <n v="9"/>
    <n v="12"/>
    <n v="6"/>
    <n v="6"/>
    <n v="2010"/>
    <s v="30/05/2015, 21:18"/>
    <s v="23/11/2014, 04:08"/>
    <n v="256"/>
    <n v="44100"/>
    <m/>
    <s v="AAC audio file"/>
    <m/>
    <m/>
    <n v="3"/>
    <s v="15/10/2016, 12:18"/>
    <m/>
    <m/>
    <x v="0"/>
    <x v="1"/>
  </r>
  <r>
    <s v="The Creatures of Prometheus, Op. 43: Overtura. Adagio - Allegro molto con brio"/>
    <s v="Orpheus Chamber Orchestra"/>
    <x v="19"/>
    <s v="Beethoven: The Creatures of Prometheus, Op. 43"/>
    <m/>
    <x v="232"/>
    <m/>
    <m/>
    <m/>
    <s v="Classical"/>
    <n v="10253204"/>
    <n v="292"/>
    <n v="1"/>
    <n v="1"/>
    <n v="1"/>
    <n v="18"/>
    <n v="1987"/>
    <s v="07/09/2016, 13:24"/>
    <s v="13/09/2015, 23:19"/>
    <n v="256"/>
    <n v="44100"/>
    <m/>
    <m/>
    <m/>
    <m/>
    <n v="8"/>
    <s v="12/05/2019, 18:14"/>
    <m/>
    <m/>
    <x v="1"/>
    <x v="0"/>
  </r>
  <r>
    <s v="The Creatures of Prometheus, Op. 43, No. 5 Adagio - Andante quasi Allegretto"/>
    <s v="Orpheus Chamber Orchestra"/>
    <x v="19"/>
    <s v="Beethoven: The Creatures of Prometheus, Op. 43"/>
    <m/>
    <x v="232"/>
    <m/>
    <m/>
    <m/>
    <s v="Classical"/>
    <n v="15671395"/>
    <n v="459"/>
    <n v="1"/>
    <n v="1"/>
    <n v="7"/>
    <n v="18"/>
    <n v="1987"/>
    <s v="07/09/2016, 13:24"/>
    <s v="13/09/2015, 23:19"/>
    <n v="256"/>
    <n v="44100"/>
    <m/>
    <m/>
    <m/>
    <m/>
    <n v="5"/>
    <s v="12/10/2016, 16:44"/>
    <m/>
    <m/>
    <x v="1"/>
    <x v="0"/>
  </r>
  <r>
    <s v="The Creatures of Prometheus, Op. 43, No. 8 Allegro con brio"/>
    <s v="Orpheus Chamber Orchestra"/>
    <x v="19"/>
    <s v="Beethoven: The Creatures of Prometheus, Op. 43"/>
    <m/>
    <x v="232"/>
    <m/>
    <m/>
    <m/>
    <s v="Classical"/>
    <n v="15304774"/>
    <n v="448"/>
    <n v="1"/>
    <n v="1"/>
    <n v="10"/>
    <n v="18"/>
    <n v="1987"/>
    <s v="07/09/2016, 13:24"/>
    <s v="13/09/2015, 23:19"/>
    <n v="256"/>
    <n v="44100"/>
    <m/>
    <m/>
    <m/>
    <m/>
    <n v="7"/>
    <s v="21/07/2016, 16:53"/>
    <m/>
    <m/>
    <x v="1"/>
    <x v="0"/>
  </r>
  <r>
    <s v="The Creatures of Prometheus, Op. 43, No. 9 Adagio"/>
    <s v="Orpheus Chamber Orchestra"/>
    <x v="19"/>
    <s v="Beethoven: The Creatures of Prometheus, Op. 43"/>
    <m/>
    <x v="232"/>
    <m/>
    <m/>
    <m/>
    <s v="Classical"/>
    <n v="7365556"/>
    <n v="209"/>
    <n v="1"/>
    <n v="1"/>
    <n v="11"/>
    <n v="18"/>
    <n v="1987"/>
    <s v="07/09/2016, 13:24"/>
    <s v="13/09/2015, 23:19"/>
    <n v="256"/>
    <n v="44100"/>
    <m/>
    <m/>
    <m/>
    <m/>
    <n v="9"/>
    <s v="26/08/2016, 12:53"/>
    <m/>
    <m/>
    <x v="1"/>
    <x v="0"/>
  </r>
  <r>
    <s v="The Creatures of Prometheus, Op. 43, No. 14 Solo della Signora Cassentini. Andante - Adagio"/>
    <s v="Orpheus Chamber Orchestra"/>
    <x v="19"/>
    <s v="Beethoven: The Creatures of Prometheus, Op. 43"/>
    <m/>
    <x v="232"/>
    <m/>
    <m/>
    <m/>
    <s v="Classical"/>
    <n v="10134461"/>
    <n v="290"/>
    <n v="1"/>
    <n v="1"/>
    <n v="16"/>
    <n v="18"/>
    <n v="1987"/>
    <s v="07/09/2016, 13:24"/>
    <s v="13/09/2015, 23:19"/>
    <n v="256"/>
    <n v="44100"/>
    <m/>
    <m/>
    <m/>
    <m/>
    <n v="7"/>
    <s v="29/10/2016, 09:55"/>
    <m/>
    <m/>
    <x v="1"/>
    <x v="0"/>
  </r>
  <r>
    <s v="I. Adagio"/>
    <s v="Alfred Brendel, London Philharmonic Orchestra &amp; Bernard Haitink"/>
    <x v="19"/>
    <s v="Fantasia for Piano, Chorus and Orchestra in C Minor, Op. 80"/>
    <s v="Fantasia for Piano, Chorus and Orchestra in C Minor, Op. 80"/>
    <x v="233"/>
    <m/>
    <m/>
    <m/>
    <s v="Classical"/>
    <n v="8066628"/>
    <n v="227"/>
    <n v="12"/>
    <n v="12"/>
    <n v="4"/>
    <n v="6"/>
    <n v="2010"/>
    <s v="31/05/2015, 18:53"/>
    <s v="23/11/2014, 04:08"/>
    <n v="256"/>
    <n v="44100"/>
    <m/>
    <s v="AAC audio file"/>
    <m/>
    <m/>
    <n v="8"/>
    <s v="16/05/2020, 11:30"/>
    <m/>
    <m/>
    <x v="1"/>
    <x v="0"/>
  </r>
  <r>
    <s v="II. Finale: a) Allegro - Meno allegro - Allegro molto - Adagio ma non troppo - Marcia, assai vivace"/>
    <s v="Alfred Brendel, London Philharmonic Orchestra &amp; Bernard Haitink"/>
    <x v="19"/>
    <s v="Fantasia for Piano, Chorus and Orchestra in C Minor, Op. 80"/>
    <s v="Fantasia for Piano, Chorus and Orchestra in C Minor, Op. 80"/>
    <x v="233"/>
    <m/>
    <m/>
    <m/>
    <s v="Classical"/>
    <n v="24278082"/>
    <n v="719"/>
    <n v="12"/>
    <n v="12"/>
    <n v="5"/>
    <n v="6"/>
    <n v="2010"/>
    <s v="31/05/2015, 18:53"/>
    <s v="23/11/2014, 04:08"/>
    <n v="256"/>
    <n v="44100"/>
    <m/>
    <s v="AAC audio file"/>
    <m/>
    <m/>
    <n v="7"/>
    <s v="15/10/2016, 14:23"/>
    <m/>
    <m/>
    <x v="1"/>
    <x v="0"/>
  </r>
  <r>
    <s v="II. Finale: b) Allegro - Allegretto ma non troppo (Quasi Andante con moto) - Presto"/>
    <s v="Alfred Brendel, London Philharmonic Choir, London Philharmonic Orchestra &amp; Bernard Haitink"/>
    <x v="19"/>
    <s v="Fantasia for Piano, Chorus and Orchestra in C Minor, Op. 80"/>
    <s v="Fantasia for Piano, Chorus and Orchestra in C Minor, Op. 80"/>
    <x v="233"/>
    <m/>
    <m/>
    <m/>
    <s v="Classical"/>
    <n v="10178660"/>
    <n v="289"/>
    <n v="12"/>
    <n v="12"/>
    <n v="6"/>
    <n v="6"/>
    <n v="2010"/>
    <s v="31/05/2015, 18:53"/>
    <s v="23/11/2014, 04:08"/>
    <n v="256"/>
    <n v="44100"/>
    <m/>
    <s v="AAC audio file"/>
    <m/>
    <m/>
    <n v="3"/>
    <s v="31/08/2016, 12:12"/>
    <m/>
    <m/>
    <x v="0"/>
    <x v="1"/>
  </r>
  <r>
    <s v="I. Adagio - II. Finale - III. Allegro"/>
    <s v="Alfred Brendel, London PO, Bernard Haitink"/>
    <x v="19"/>
    <s v="Fantasia in C minor, Op. 80"/>
    <m/>
    <x v="234"/>
    <m/>
    <m/>
    <m/>
    <s v="Classical"/>
    <n v="20016762"/>
    <n v="1238"/>
    <n v="3"/>
    <n v="3"/>
    <n v="4"/>
    <n v="6"/>
    <n v="1976"/>
    <s v="18/04/2007, 04:41"/>
    <s v="17/04/2007, 22:39"/>
    <n v="128"/>
    <n v="44100"/>
    <m/>
    <s v="AAC audio file"/>
    <m/>
    <m/>
    <n v="23"/>
    <s v="02/12/2018, 21:33"/>
    <m/>
    <m/>
    <x v="1"/>
    <x v="0"/>
  </r>
  <r>
    <s v="Meno mosso e moderato"/>
    <s v="Melos Quartet"/>
    <x v="19"/>
    <s v="Große Fuge in B flat, Op. 133"/>
    <m/>
    <x v="235"/>
    <m/>
    <m/>
    <m/>
    <s v="Classical"/>
    <n v="2724587"/>
    <n v="166"/>
    <n v="8"/>
    <n v="9"/>
    <n v="8"/>
    <n v="12"/>
    <n v="1984"/>
    <s v="11/11/2014, 18:47"/>
    <s v="04/04/2007, 21:24"/>
    <n v="128"/>
    <n v="44100"/>
    <m/>
    <s v="AAC audio file"/>
    <m/>
    <m/>
    <n v="12"/>
    <s v="14/10/2017, 16:19"/>
    <m/>
    <m/>
    <x v="0"/>
    <x v="1"/>
  </r>
  <r>
    <s v="I. Allegro"/>
    <s v="Melos Ensemble"/>
    <x v="19"/>
    <s v="Octet in E Flat, Op. 103"/>
    <m/>
    <x v="236"/>
    <m/>
    <m/>
    <m/>
    <s v="Classical"/>
    <n v="7328104"/>
    <n v="452"/>
    <n v="2"/>
    <n v="2"/>
    <n v="1"/>
    <n v="10"/>
    <n v="1997"/>
    <s v="22/06/2005, 12:19"/>
    <s v="04/04/2007, 21:25"/>
    <n v="128"/>
    <n v="44100"/>
    <m/>
    <s v="AAC audio file"/>
    <m/>
    <m/>
    <n v="16"/>
    <s v="16/05/2020, 12:10"/>
    <n v="1"/>
    <m/>
    <x v="0"/>
    <x v="1"/>
  </r>
  <r>
    <s v="III. Menuetto (Allegro)"/>
    <s v="Melos Ensemble"/>
    <x v="19"/>
    <s v="Octet in E Flat, Op. 103"/>
    <m/>
    <x v="236"/>
    <m/>
    <m/>
    <m/>
    <s v="Classical"/>
    <n v="3347568"/>
    <n v="205"/>
    <n v="2"/>
    <n v="2"/>
    <n v="3"/>
    <n v="10"/>
    <n v="1997"/>
    <s v="22/06/2005, 12:20"/>
    <s v="04/04/2007, 21:25"/>
    <n v="128"/>
    <n v="44100"/>
    <m/>
    <s v="AAC audio file"/>
    <m/>
    <m/>
    <n v="13"/>
    <s v="22/12/2018, 14:17"/>
    <m/>
    <m/>
    <x v="0"/>
    <x v="1"/>
  </r>
  <r>
    <s v="IV. Finale (Presto)"/>
    <s v="Melos Ensemble"/>
    <x v="19"/>
    <s v="Octet in E Flat, Op. 103"/>
    <m/>
    <x v="236"/>
    <m/>
    <m/>
    <m/>
    <s v="Classical"/>
    <n v="3637585"/>
    <n v="233"/>
    <n v="2"/>
    <n v="2"/>
    <n v="4"/>
    <n v="10"/>
    <n v="1997"/>
    <s v="22/06/2005, 12:20"/>
    <s v="04/04/2007, 21:25"/>
    <n v="128"/>
    <n v="44100"/>
    <m/>
    <s v="AAC audio file"/>
    <m/>
    <m/>
    <n v="9"/>
    <s v="07/11/2018, 18:50"/>
    <m/>
    <m/>
    <x v="0"/>
    <x v="1"/>
  </r>
  <r>
    <s v="Overture &quot;The Creatures of Prometheus&quot;"/>
    <s v="Berliner Philharmoniker, Herbert von Karajan"/>
    <x v="19"/>
    <s v="Overture &quot;The Creatures of Prometheus&quot;, Op. 43"/>
    <m/>
    <x v="237"/>
    <m/>
    <m/>
    <m/>
    <s v="Classical"/>
    <n v="5181266"/>
    <n v="325"/>
    <n v="5"/>
    <n v="6"/>
    <n v="7"/>
    <n v="8"/>
    <n v="1976"/>
    <s v="04/11/2005, 18:22"/>
    <s v="21/07/2005, 01:40"/>
    <n v="128"/>
    <n v="44100"/>
    <m/>
    <s v="AAC audio file"/>
    <m/>
    <m/>
    <n v="21"/>
    <s v="13/07/2017, 20:49"/>
    <m/>
    <m/>
    <x v="1"/>
    <x v="0"/>
  </r>
  <r>
    <s v="Overture &quot;The Ruins of Athens&quot;"/>
    <s v="Berliner Philharmoniker, Herbert von Karajan"/>
    <x v="19"/>
    <s v="Overture &quot;The Ruins of Athens&quot;, Op. 113"/>
    <m/>
    <x v="238"/>
    <m/>
    <m/>
    <m/>
    <s v="Classical"/>
    <n v="5250456"/>
    <n v="324"/>
    <n v="5"/>
    <n v="6"/>
    <n v="8"/>
    <n v="8"/>
    <n v="1976"/>
    <s v="04/11/2005, 18:22"/>
    <s v="21/07/2005, 01:41"/>
    <n v="128"/>
    <n v="44100"/>
    <m/>
    <s v="AAC audio file"/>
    <m/>
    <m/>
    <n v="11"/>
    <s v="08/01/2018, 20:07"/>
    <m/>
    <m/>
    <x v="0"/>
    <x v="1"/>
  </r>
  <r>
    <s v="I. Allegro Con Brio"/>
    <s v="Martha Argerich, Philharmonia Orchestra, Giuseppe Sinopoli"/>
    <x v="19"/>
    <s v="Piano Concerto 1 in C, Op. 15 (Argerich)"/>
    <m/>
    <x v="239"/>
    <m/>
    <m/>
    <m/>
    <s v="Classical"/>
    <n v="13752444"/>
    <n v="849"/>
    <n v="1"/>
    <n v="1"/>
    <n v="1"/>
    <n v="6"/>
    <n v="1986"/>
    <s v="30/05/2015, 21:14"/>
    <s v="17/04/2007, 22:43"/>
    <n v="128"/>
    <n v="44100"/>
    <m/>
    <s v="AAC audio file"/>
    <m/>
    <m/>
    <n v="25"/>
    <s v="31/07/2016, 15:05"/>
    <m/>
    <m/>
    <x v="1"/>
    <x v="0"/>
  </r>
  <r>
    <s v="II. Largo"/>
    <s v="Martha Argerich, Philharmonia Orchestra, Giuseppe Sinopoli"/>
    <x v="19"/>
    <s v="Piano Concerto 1 in C, Op. 15 (Argerich)"/>
    <m/>
    <x v="239"/>
    <m/>
    <m/>
    <m/>
    <s v="Classical"/>
    <n v="11747810"/>
    <n v="724"/>
    <n v="1"/>
    <n v="1"/>
    <n v="2"/>
    <n v="6"/>
    <n v="1986"/>
    <s v="30/05/2015, 21:14"/>
    <s v="17/04/2007, 22:45"/>
    <n v="128"/>
    <n v="44100"/>
    <m/>
    <s v="AAC audio file"/>
    <m/>
    <m/>
    <n v="21"/>
    <s v="20/11/2016, 11:44"/>
    <m/>
    <m/>
    <x v="1"/>
    <x v="0"/>
  </r>
  <r>
    <s v="III. Rondo: Allegro"/>
    <s v="Martha Argerich, Philharmonia Orchestra, Giuseppe Sinopoli"/>
    <x v="19"/>
    <s v="Piano Concerto 1 in C, Op. 15 (Argerich)"/>
    <m/>
    <x v="239"/>
    <m/>
    <m/>
    <m/>
    <s v="Classical"/>
    <n v="8717909"/>
    <n v="544"/>
    <n v="1"/>
    <n v="1"/>
    <n v="3"/>
    <n v="6"/>
    <n v="1986"/>
    <s v="30/05/2015, 21:14"/>
    <s v="17/04/2007, 22:47"/>
    <n v="128"/>
    <n v="44100"/>
    <m/>
    <s v="AAC audio file"/>
    <m/>
    <m/>
    <n v="15"/>
    <s v="26/10/2018, 00:42"/>
    <m/>
    <m/>
    <x v="0"/>
    <x v="0"/>
  </r>
  <r>
    <s v="Piano Concerto No. 1 in C Major, Op. 15: I. Allegro con brio"/>
    <s v="Alfred Brendel, London Philharmonic Orchestra &amp; Bernard Haitink"/>
    <x v="19"/>
    <s v="Piano Concerto 1 in C, Op. 15 (Brendel)"/>
    <m/>
    <x v="240"/>
    <m/>
    <m/>
    <m/>
    <s v="Classical"/>
    <n v="34983020"/>
    <n v="1040"/>
    <n v="10"/>
    <n v="12"/>
    <n v="1"/>
    <n v="6"/>
    <n v="2010"/>
    <s v="30/05/2015, 21:12"/>
    <s v="23/11/2014, 04:08"/>
    <n v="256"/>
    <n v="44100"/>
    <m/>
    <s v="AAC audio file"/>
    <m/>
    <m/>
    <n v="4"/>
    <s v="06/07/2019, 00:55"/>
    <m/>
    <m/>
    <x v="1"/>
    <x v="0"/>
  </r>
  <r>
    <s v="Piano Concerto No. 1 in C Major, Op. 15: II. Largo"/>
    <s v="Alfred Brendel, London Philharmonic Orchestra &amp; Bernard Haitink"/>
    <x v="19"/>
    <s v="Piano Concerto 1 in C, Op. 15 (Brendel)"/>
    <m/>
    <x v="240"/>
    <m/>
    <m/>
    <m/>
    <s v="Classical"/>
    <n v="25329506"/>
    <n v="750"/>
    <n v="10"/>
    <n v="12"/>
    <n v="2"/>
    <n v="6"/>
    <n v="2010"/>
    <s v="30/05/2015, 21:12"/>
    <s v="23/11/2014, 04:08"/>
    <n v="256"/>
    <n v="44100"/>
    <m/>
    <s v="AAC audio file"/>
    <m/>
    <m/>
    <n v="6"/>
    <s v="15/10/2016, 15:39"/>
    <m/>
    <m/>
    <x v="1"/>
    <x v="0"/>
  </r>
  <r>
    <s v="Piano Concerto No. 1 in C Major, Op. 15: III. Rondo (Allegro scherzando)"/>
    <s v="Alfred Brendel, London Philharmonic Orchestra &amp; Bernard Haitink"/>
    <x v="19"/>
    <s v="Piano Concerto 1 in C, Op. 15 (Brendel)"/>
    <m/>
    <x v="240"/>
    <m/>
    <m/>
    <m/>
    <s v="Classical"/>
    <n v="18066448"/>
    <n v="529"/>
    <n v="10"/>
    <n v="12"/>
    <n v="3"/>
    <n v="6"/>
    <n v="2010"/>
    <s v="30/05/2015, 21:12"/>
    <s v="23/11/2014, 04:08"/>
    <n v="256"/>
    <n v="44100"/>
    <m/>
    <s v="AAC audio file"/>
    <m/>
    <m/>
    <n v="6"/>
    <s v="14/11/2016, 14:38"/>
    <m/>
    <m/>
    <x v="1"/>
    <x v="0"/>
  </r>
  <r>
    <s v="II. Largo"/>
    <s v="Glenn Gould; Vladimir Golschmann: Columbia Symphony Orchestra"/>
    <x v="19"/>
    <s v="Piano Concerto 1 in C, Op. 15 (Gould)"/>
    <m/>
    <x v="241"/>
    <m/>
    <m/>
    <m/>
    <s v="Classical"/>
    <n v="12099640"/>
    <n v="737"/>
    <n v="1"/>
    <n v="1"/>
    <n v="2"/>
    <n v="12"/>
    <n v="1992"/>
    <s v="30/05/2015, 21:17"/>
    <s v="31/12/2011, 15:45"/>
    <n v="128"/>
    <n v="44100"/>
    <m/>
    <s v="AAC audio file"/>
    <m/>
    <m/>
    <n v="6"/>
    <s v="30/10/2016, 16:35"/>
    <m/>
    <m/>
    <x v="0"/>
    <x v="0"/>
  </r>
  <r>
    <s v="I. Allegro Con Brio"/>
    <s v="Martha Argerich, Philharmonia Orchestra, Giuseppe Sinopoli"/>
    <x v="19"/>
    <s v="Piano Concerto 2 in B flat major, Op. 19 (Argerich)"/>
    <m/>
    <x v="242"/>
    <m/>
    <m/>
    <m/>
    <s v="Classical"/>
    <n v="13733048"/>
    <n v="849"/>
    <n v="1"/>
    <n v="1"/>
    <n v="4"/>
    <n v="6"/>
    <n v="1986"/>
    <s v="30/05/2015, 21:13"/>
    <s v="17/04/2007, 22:48"/>
    <n v="128"/>
    <n v="44100"/>
    <m/>
    <s v="AAC audio file"/>
    <m/>
    <m/>
    <n v="20"/>
    <s v="10/11/2016, 16:14"/>
    <m/>
    <m/>
    <x v="1"/>
    <x v="0"/>
  </r>
  <r>
    <s v="II. Adagio"/>
    <s v="Martha Argerich, Philharmonia Orchestra, Giuseppe Sinopoli"/>
    <x v="19"/>
    <s v="Piano Concerto 2 in B flat major, Op. 19 (Argerich)"/>
    <m/>
    <x v="242"/>
    <m/>
    <m/>
    <m/>
    <s v="Classical"/>
    <n v="9601377"/>
    <n v="592"/>
    <n v="1"/>
    <n v="1"/>
    <n v="5"/>
    <n v="6"/>
    <n v="1986"/>
    <s v="30/05/2015, 21:13"/>
    <s v="17/04/2007, 22:50"/>
    <n v="128"/>
    <n v="44100"/>
    <m/>
    <s v="AAC audio file"/>
    <m/>
    <m/>
    <n v="20"/>
    <s v="10/11/2016, 16:24"/>
    <m/>
    <m/>
    <x v="1"/>
    <x v="0"/>
  </r>
  <r>
    <s v="III. Rondo: Allegro Molto"/>
    <s v="Martha Argerich, Philharmonia Orchestra, Giuseppe Sinopoli"/>
    <x v="19"/>
    <s v="Piano Concerto 2 in B flat major, Op. 19 (Argerich)"/>
    <m/>
    <x v="242"/>
    <m/>
    <m/>
    <m/>
    <s v="Classical"/>
    <n v="5858141"/>
    <n v="361"/>
    <n v="1"/>
    <n v="1"/>
    <n v="6"/>
    <n v="6"/>
    <n v="1986"/>
    <s v="30/05/2015, 21:13"/>
    <s v="17/04/2007, 22:51"/>
    <n v="128"/>
    <n v="44100"/>
    <m/>
    <s v="AAC audio file"/>
    <m/>
    <m/>
    <n v="12"/>
    <s v="28/04/2018, 23:01"/>
    <m/>
    <m/>
    <x v="0"/>
    <x v="0"/>
  </r>
  <r>
    <s v="I. Allegro con brio"/>
    <s v="Wilhelm Kempff, Berliner Philharmoniker, Ferdinand Leitner"/>
    <x v="19"/>
    <s v="Piano Concerto 3 in c, Op. 37 (Kempff)"/>
    <m/>
    <x v="243"/>
    <m/>
    <m/>
    <m/>
    <s v="Classical"/>
    <n v="15750389"/>
    <n v="973"/>
    <n v="1"/>
    <n v="1"/>
    <n v="1"/>
    <n v="6"/>
    <m/>
    <s v="30/05/2015, 21:13"/>
    <s v="04/04/2007, 21:26"/>
    <n v="128"/>
    <n v="44100"/>
    <m/>
    <s v="AAC audio file"/>
    <m/>
    <m/>
    <n v="21"/>
    <s v="28/07/2019, 19:26"/>
    <m/>
    <m/>
    <x v="1"/>
    <x v="0"/>
  </r>
  <r>
    <s v="II. Largo"/>
    <s v="Wilhelm Kempff, Berliner Philharmoniker, Ferdinand Leitner"/>
    <x v="19"/>
    <s v="Piano Concerto 3 in c, Op. 37 (Kempff)"/>
    <m/>
    <x v="243"/>
    <m/>
    <m/>
    <m/>
    <s v="Classical"/>
    <n v="8747309"/>
    <n v="540"/>
    <n v="1"/>
    <n v="1"/>
    <n v="2"/>
    <n v="6"/>
    <m/>
    <s v="30/05/2015, 21:13"/>
    <s v="04/04/2007, 21:26"/>
    <n v="128"/>
    <n v="44100"/>
    <m/>
    <s v="AAC audio file"/>
    <m/>
    <m/>
    <n v="24"/>
    <s v="13/05/2016, 08:58"/>
    <m/>
    <m/>
    <x v="1"/>
    <x v="0"/>
  </r>
  <r>
    <s v="III. Rondo. Allegro."/>
    <s v="Wilhelm Kempff, Berliner Philharmoniker, Ferdinand Leitner"/>
    <x v="19"/>
    <s v="Piano Concerto 3 in c, Op. 37 (Kempff)"/>
    <m/>
    <x v="243"/>
    <m/>
    <m/>
    <m/>
    <s v="Classical"/>
    <n v="9196329"/>
    <n v="577"/>
    <n v="1"/>
    <n v="1"/>
    <n v="3"/>
    <n v="6"/>
    <m/>
    <s v="30/05/2015, 21:13"/>
    <s v="04/04/2007, 21:26"/>
    <n v="128"/>
    <n v="44100"/>
    <m/>
    <s v="AAC audio file"/>
    <m/>
    <m/>
    <n v="22"/>
    <s v="27/10/2017, 21:57"/>
    <m/>
    <m/>
    <x v="1"/>
    <x v="0"/>
  </r>
  <r>
    <s v="I. Allegro moderato"/>
    <s v="Wilhelm Kempff, Berliner Philharmoniker, Ferdinand Leitner"/>
    <x v="19"/>
    <s v="Piano Concerto 4 in G, Op. 58 (Kempff)"/>
    <m/>
    <x v="244"/>
    <m/>
    <m/>
    <m/>
    <s v="Classical"/>
    <n v="16761138"/>
    <n v="1035"/>
    <n v="1"/>
    <n v="1"/>
    <n v="4"/>
    <n v="6"/>
    <m/>
    <s v="30/05/2015, 21:14"/>
    <s v="04/04/2007, 21:26"/>
    <n v="128"/>
    <n v="44100"/>
    <m/>
    <s v="AAC audio file"/>
    <m/>
    <m/>
    <n v="18"/>
    <s v="24/05/2016, 19:31"/>
    <m/>
    <m/>
    <x v="1"/>
    <x v="0"/>
  </r>
  <r>
    <s v="II. Andante con moto"/>
    <s v="Wilhelm Kempff, Berliner Philharmoniker, Ferdinand Leitner"/>
    <x v="19"/>
    <s v="Piano Concerto 4 in G, Op. 58 (Kempff)"/>
    <m/>
    <x v="244"/>
    <m/>
    <m/>
    <m/>
    <s v="Classical"/>
    <n v="4724936"/>
    <n v="291"/>
    <n v="1"/>
    <n v="1"/>
    <n v="5"/>
    <n v="6"/>
    <m/>
    <s v="30/05/2015, 21:14"/>
    <s v="04/04/2007, 21:26"/>
    <n v="128"/>
    <n v="44100"/>
    <m/>
    <s v="AAC audio file"/>
    <m/>
    <m/>
    <n v="24"/>
    <s v="03/03/2020, 20:39"/>
    <m/>
    <m/>
    <x v="1"/>
    <x v="0"/>
  </r>
  <r>
    <s v="III. Rondo. Vivace."/>
    <s v="Wilhelm Kempff, Berliner Philharmoniker, Ferdinand Leitner"/>
    <x v="19"/>
    <s v="Piano Concerto 4 in G, Op. 58 (Kempff)"/>
    <m/>
    <x v="244"/>
    <m/>
    <m/>
    <m/>
    <s v="Classical"/>
    <n v="10177433"/>
    <n v="628"/>
    <n v="1"/>
    <n v="1"/>
    <n v="6"/>
    <n v="6"/>
    <m/>
    <s v="30/05/2015, 21:14"/>
    <s v="04/04/2007, 21:26"/>
    <n v="128"/>
    <n v="44100"/>
    <m/>
    <s v="AAC audio file"/>
    <m/>
    <m/>
    <n v="21"/>
    <s v="20/11/2016, 11:55"/>
    <m/>
    <m/>
    <x v="1"/>
    <x v="0"/>
  </r>
  <r>
    <s v="I. Allegro"/>
    <s v="Alfred Brendel, London PO, Bernard Haitink"/>
    <x v="19"/>
    <s v="Piano Concerto 5 in E flat, Op. 73 &quot;Emperor&quot; (Brendel)"/>
    <m/>
    <x v="245"/>
    <m/>
    <m/>
    <m/>
    <s v="Classical"/>
    <n v="20479221"/>
    <n v="1264"/>
    <n v="3"/>
    <n v="3"/>
    <n v="1"/>
    <n v="6"/>
    <n v="1976"/>
    <s v="30/05/2015, 21:14"/>
    <s v="06/11/2005, 17:37"/>
    <n v="128"/>
    <n v="44100"/>
    <m/>
    <s v="AAC audio file"/>
    <m/>
    <m/>
    <n v="9"/>
    <s v="04/04/2016, 15:06"/>
    <m/>
    <m/>
    <x v="0"/>
    <x v="0"/>
  </r>
  <r>
    <s v="II. Adagio un poco mosso"/>
    <s v="Alfred Brendel, London PO, Bernard Haitink"/>
    <x v="19"/>
    <s v="Piano Concerto 5 in E flat, Op. 73 &quot;Emperor&quot; (Brendel)"/>
    <m/>
    <x v="245"/>
    <m/>
    <m/>
    <m/>
    <s v="Classical"/>
    <n v="8267545"/>
    <n v="510"/>
    <n v="3"/>
    <n v="3"/>
    <n v="2"/>
    <n v="6"/>
    <n v="1976"/>
    <s v="30/05/2015, 21:14"/>
    <s v="06/11/2005, 17:40"/>
    <n v="128"/>
    <n v="44100"/>
    <m/>
    <s v="AAC audio file"/>
    <m/>
    <m/>
    <n v="23"/>
    <s v="04/08/2019, 15:01"/>
    <m/>
    <m/>
    <x v="1"/>
    <x v="0"/>
  </r>
  <r>
    <s v="III. Rondo"/>
    <s v="Alfred Brendel, London PO, Bernard Haitink"/>
    <x v="19"/>
    <s v="Piano Concerto 5 in E flat, Op. 73 &quot;Emperor&quot; (Brendel)"/>
    <m/>
    <x v="245"/>
    <m/>
    <m/>
    <m/>
    <s v="Classical"/>
    <n v="10320186"/>
    <n v="636"/>
    <n v="3"/>
    <n v="3"/>
    <n v="3"/>
    <n v="6"/>
    <n v="1976"/>
    <s v="30/05/2015, 21:14"/>
    <s v="06/11/2005, 17:42"/>
    <n v="128"/>
    <n v="44100"/>
    <m/>
    <s v="AAC audio file"/>
    <m/>
    <m/>
    <n v="10"/>
    <s v="24/07/2017, 17:59"/>
    <m/>
    <m/>
    <x v="0"/>
    <x v="0"/>
  </r>
  <r>
    <s v="Piano Concerto No. 5 in E-Flat Major, Op. 73 -&quot;Emperor&quot;: I. Allegro"/>
    <s v="Alfred Brendel, Bernard Haitink &amp; London Philharmonic Orchestra"/>
    <x v="19"/>
    <s v="Piano Concerto 5 in E flat, Op. 73 &quot;Emperor&quot; (Brendel)"/>
    <m/>
    <x v="245"/>
    <m/>
    <m/>
    <m/>
    <s v="Classical"/>
    <n v="42182245"/>
    <n v="1257"/>
    <n v="12"/>
    <n v="12"/>
    <n v="1"/>
    <n v="6"/>
    <n v="2010"/>
    <s v="07/09/2016, 13:24"/>
    <s v="23/11/2014, 04:08"/>
    <n v="256"/>
    <n v="44100"/>
    <m/>
    <s v="AAC audio file"/>
    <m/>
    <m/>
    <n v="3"/>
    <s v="05/09/2016, 17:04"/>
    <m/>
    <m/>
    <x v="1"/>
    <x v="0"/>
  </r>
  <r>
    <s v="Piano Concerto No. 5 in E-Flat Major, Op. 73 -&quot;Emperor&quot;: II. Adagio un poco mosso"/>
    <s v="Alfred Brendel, Bernard Haitink &amp; London Philharmonic Orchestra"/>
    <x v="19"/>
    <s v="Piano Concerto 5 in E flat, Op. 73 &quot;Emperor&quot; (Brendel)"/>
    <m/>
    <x v="245"/>
    <m/>
    <m/>
    <m/>
    <s v="Classical"/>
    <n v="17279019"/>
    <n v="510"/>
    <n v="12"/>
    <n v="12"/>
    <n v="2"/>
    <n v="6"/>
    <n v="2010"/>
    <s v="07/09/2016, 13:24"/>
    <s v="23/11/2014, 04:08"/>
    <n v="256"/>
    <n v="44100"/>
    <m/>
    <s v="AAC audio file"/>
    <m/>
    <m/>
    <n v="6"/>
    <s v="15/10/2016, 15:10"/>
    <m/>
    <m/>
    <x v="1"/>
    <x v="0"/>
  </r>
  <r>
    <s v="Piano Concerto No. 5 in E-Flat Major, Op. 73 -&quot;Emperor&quot;: III. Rondo (Allegro)"/>
    <s v="Alfred Brendel, Bernard Haitink &amp; London Philharmonic Orchestra"/>
    <x v="19"/>
    <s v="Piano Concerto 5 in E flat, Op. 73 &quot;Emperor&quot; (Brendel)"/>
    <m/>
    <x v="245"/>
    <m/>
    <m/>
    <m/>
    <s v="Classical"/>
    <n v="21320657"/>
    <n v="627"/>
    <n v="12"/>
    <n v="12"/>
    <n v="3"/>
    <n v="6"/>
    <n v="2010"/>
    <s v="07/09/2016, 13:24"/>
    <s v="23/11/2014, 04:08"/>
    <n v="256"/>
    <n v="44100"/>
    <m/>
    <s v="AAC audio file"/>
    <m/>
    <m/>
    <n v="2"/>
    <s v="16/10/2016, 09:01"/>
    <m/>
    <m/>
    <x v="1"/>
    <x v="0"/>
  </r>
  <r>
    <s v="Piano Concerto No. 2 in B-Flat Major, Op. 19: I. Allegro con brio"/>
    <s v="Alfred Brendel, London Philharmonic Orchestra &amp; Bernard Haitink"/>
    <x v="19"/>
    <s v="Piano Concerto 2 in B flat major, Op. 19 (Brendel)"/>
    <s v="Piano Concerto No. 2 in B-Flat Major, Op. 19"/>
    <x v="246"/>
    <m/>
    <m/>
    <m/>
    <s v="Classical"/>
    <n v="28652163"/>
    <n v="849"/>
    <n v="10"/>
    <n v="12"/>
    <n v="4"/>
    <n v="6"/>
    <n v="2010"/>
    <s v="30/05/2015, 21:10"/>
    <s v="23/11/2014, 04:08"/>
    <n v="256"/>
    <n v="44100"/>
    <m/>
    <s v="AAC audio file"/>
    <m/>
    <m/>
    <n v="7"/>
    <s v="16/05/2020, 02:13"/>
    <m/>
    <m/>
    <x v="1"/>
    <x v="0"/>
  </r>
  <r>
    <s v="Piano Concerto No. 2 in B-Flat Major, Op. 19: II. Adagio"/>
    <s v="Alfred Brendel, London Philharmonic Orchestra &amp; Bernard Haitink"/>
    <x v="19"/>
    <s v="Piano Concerto 2 in B flat major, Op. 19 (Brendel)"/>
    <s v="Piano Concerto No. 2 in B-Flat Major, Op. 19"/>
    <x v="246"/>
    <m/>
    <m/>
    <m/>
    <s v="Classical"/>
    <n v="20254993"/>
    <n v="595"/>
    <n v="10"/>
    <n v="12"/>
    <n v="5"/>
    <n v="6"/>
    <n v="2010"/>
    <s v="30/05/2015, 21:10"/>
    <s v="23/11/2014, 04:08"/>
    <n v="256"/>
    <n v="44100"/>
    <m/>
    <s v="AAC audio file"/>
    <m/>
    <m/>
    <n v="3"/>
    <s v="05/07/2016, 21:16"/>
    <m/>
    <m/>
    <x v="1"/>
    <x v="0"/>
  </r>
  <r>
    <s v="Piano Concerto No. 2 in B-Flat Major, Op. 19: III. Rondo (Molto allegro)"/>
    <s v="Alfred Brendel, London Philharmonic Orchestra &amp; Bernard Haitink"/>
    <x v="19"/>
    <s v="Piano Concerto 2 in B flat major, Op. 19 (Brendel)"/>
    <s v="Piano Concerto No. 2 in B-Flat Major, Op. 19"/>
    <x v="246"/>
    <m/>
    <m/>
    <m/>
    <s v="Classical"/>
    <n v="12524701"/>
    <n v="364"/>
    <n v="10"/>
    <n v="12"/>
    <n v="6"/>
    <n v="6"/>
    <n v="2010"/>
    <s v="30/05/2015, 21:10"/>
    <s v="23/11/2014, 04:08"/>
    <n v="256"/>
    <n v="44100"/>
    <m/>
    <s v="AAC audio file"/>
    <m/>
    <m/>
    <n v="6"/>
    <s v="21/07/2019, 17:54"/>
    <m/>
    <m/>
    <x v="1"/>
    <x v="0"/>
  </r>
  <r>
    <s v="Piano Concerto No. 3 in C Minor, Op. 37: I. Allegro con brio"/>
    <s v="Alfred Brendel"/>
    <x v="19"/>
    <s v="Piano Concerto 3 in c, Op. 37 (Brendel)"/>
    <s v="Piano Concerto No. 3 in C Minor, Op. 37"/>
    <x v="247"/>
    <m/>
    <m/>
    <m/>
    <s v="Classical"/>
    <n v="34681801"/>
    <n v="1031"/>
    <n v="11"/>
    <n v="12"/>
    <n v="1"/>
    <n v="6"/>
    <n v="2010"/>
    <s v="30/05/2015, 21:17"/>
    <s v="23/11/2014, 04:08"/>
    <n v="256"/>
    <n v="44100"/>
    <m/>
    <s v="AAC audio file"/>
    <m/>
    <m/>
    <n v="4"/>
    <s v="29/05/2016, 17:30"/>
    <n v="1"/>
    <m/>
    <x v="1"/>
    <x v="0"/>
  </r>
  <r>
    <s v="Piano Concerto No. 3 in C Minor, Op. 37: II. Largo"/>
    <s v="Alfred Brendel, London Philharmonic Orchestra &amp; Bernard Haitink"/>
    <x v="19"/>
    <s v="Piano Concerto 3 in c, Op. 37 (Brendel)"/>
    <s v="Piano Concerto No. 3 in C Minor, Op. 37"/>
    <x v="247"/>
    <m/>
    <m/>
    <m/>
    <s v="Classical"/>
    <n v="21389965"/>
    <n v="630"/>
    <n v="11"/>
    <n v="12"/>
    <n v="2"/>
    <n v="6"/>
    <n v="2010"/>
    <s v="30/05/2015, 21:11"/>
    <s v="23/11/2014, 04:08"/>
    <n v="256"/>
    <n v="44100"/>
    <m/>
    <s v="AAC audio file"/>
    <m/>
    <m/>
    <n v="9"/>
    <s v="15/05/2020, 13:45"/>
    <m/>
    <m/>
    <x v="1"/>
    <x v="0"/>
  </r>
  <r>
    <s v="Piano Concerto No. 3 in C Minor, Op. 37: III. Rondo (Allegro)"/>
    <s v="Alfred Brendel, London Philharmonic Orchestra &amp; Bernard Haitink"/>
    <x v="19"/>
    <s v="Piano Concerto 3 in c, Op. 37 (Brendel)"/>
    <s v="Piano Concerto No. 3 in C Minor, Op. 37"/>
    <x v="247"/>
    <m/>
    <m/>
    <m/>
    <s v="Classical"/>
    <n v="18492659"/>
    <n v="543"/>
    <n v="11"/>
    <n v="12"/>
    <n v="3"/>
    <n v="6"/>
    <n v="2010"/>
    <s v="30/05/2015, 21:11"/>
    <s v="23/11/2014, 04:08"/>
    <n v="256"/>
    <n v="44100"/>
    <m/>
    <s v="AAC audio file"/>
    <m/>
    <m/>
    <n v="6"/>
    <s v="26/03/2017, 17:47"/>
    <m/>
    <m/>
    <x v="1"/>
    <x v="0"/>
  </r>
  <r>
    <s v="Piano Concerto No. 4 in G, Op. 58: I. Allegro moderato"/>
    <s v="Alfred Brendel, London Philharmonic Orchestra &amp; Bernard Haitink"/>
    <x v="19"/>
    <s v="Piano Concerto 4 in G, Op. 58 (Brendel)"/>
    <s v="Piano Concerto No. 4 in G, Op. 58"/>
    <x v="248"/>
    <m/>
    <m/>
    <m/>
    <s v="Classical"/>
    <n v="34251385"/>
    <n v="1019"/>
    <n v="11"/>
    <n v="12"/>
    <n v="4"/>
    <n v="6"/>
    <n v="2010"/>
    <s v="30/05/2015, 21:18"/>
    <s v="23/11/2014, 04:08"/>
    <n v="256"/>
    <n v="44100"/>
    <m/>
    <s v="AAC audio file"/>
    <m/>
    <m/>
    <n v="5"/>
    <s v="09/09/2016, 18:10"/>
    <m/>
    <m/>
    <x v="1"/>
    <x v="0"/>
  </r>
  <r>
    <s v="Piano Concerto No. 4 in G, Op. 58: II. Andante con moto"/>
    <s v="Alfred Brendel, London Philharmonic Orchestra &amp; Bernard Haitink"/>
    <x v="19"/>
    <s v="Piano Concerto 4 in G, Op. 58 (Brendel)"/>
    <s v="Piano Concerto No. 4 in G, Op. 58 (Brendel)"/>
    <x v="249"/>
    <m/>
    <m/>
    <m/>
    <s v="Classical"/>
    <n v="11041691"/>
    <n v="316"/>
    <n v="11"/>
    <n v="12"/>
    <n v="5"/>
    <n v="6"/>
    <n v="2010"/>
    <s v="30/05/2015, 21:13"/>
    <s v="23/11/2014, 04:08"/>
    <n v="256"/>
    <n v="44100"/>
    <m/>
    <s v="AAC audio file"/>
    <m/>
    <m/>
    <n v="9"/>
    <s v="03/03/2019, 21:45"/>
    <m/>
    <m/>
    <x v="1"/>
    <x v="0"/>
  </r>
  <r>
    <s v="Piano Concerto No. 4 in G, Op. 58: III. Rondo (Vivace)"/>
    <s v="Alfred Brendel, London Philharmonic Orchestra &amp; Bernard Haitink"/>
    <x v="19"/>
    <s v="Piano Concerto 4 in G, Op. 58 (Brendel)"/>
    <s v="Piano Concerto No. 4 in G, Op. 58 (Brendel)"/>
    <x v="249"/>
    <m/>
    <m/>
    <m/>
    <s v="Classical"/>
    <n v="19893238"/>
    <n v="586"/>
    <n v="11"/>
    <n v="12"/>
    <n v="6"/>
    <n v="6"/>
    <n v="2010"/>
    <s v="30/05/2015, 21:13"/>
    <s v="23/11/2014, 04:08"/>
    <n v="256"/>
    <n v="44100"/>
    <m/>
    <s v="AAC audio file"/>
    <m/>
    <m/>
    <n v="5"/>
    <s v="22/07/2019, 14:20"/>
    <m/>
    <m/>
    <x v="1"/>
    <x v="0"/>
  </r>
  <r>
    <s v="I. Adagio sostenuto"/>
    <s v="Misha Dichter"/>
    <x v="19"/>
    <s v="Piano Sonata 14 in C sharp minor, Op. 27-2 &quot;Moonlight&quot; (Dichter)"/>
    <m/>
    <x v="250"/>
    <m/>
    <m/>
    <m/>
    <s v="Classical"/>
    <n v="5536454"/>
    <n v="341"/>
    <m/>
    <m/>
    <n v="1"/>
    <n v="9"/>
    <n v="1976"/>
    <s v="30/05/2015, 21:20"/>
    <s v="04/04/2007, 21:25"/>
    <n v="128"/>
    <n v="44100"/>
    <m/>
    <s v="AAC audio file"/>
    <m/>
    <m/>
    <n v="14"/>
    <s v="25/12/2018, 16:02"/>
    <m/>
    <m/>
    <x v="0"/>
    <x v="4"/>
  </r>
  <r>
    <s v="II. Allegretto"/>
    <s v="Misha Dichter"/>
    <x v="19"/>
    <s v="Piano Sonata 14 in C sharp minor, Op. 27-2 &quot;Moonlight&quot; (Dichter)"/>
    <m/>
    <x v="250"/>
    <m/>
    <m/>
    <m/>
    <s v="Classical"/>
    <n v="2434229"/>
    <n v="150"/>
    <m/>
    <m/>
    <n v="2"/>
    <n v="9"/>
    <n v="1976"/>
    <s v="30/05/2015, 21:20"/>
    <s v="06/11/2005, 09:05"/>
    <n v="128"/>
    <n v="44100"/>
    <m/>
    <s v="AAC audio file"/>
    <m/>
    <m/>
    <n v="12"/>
    <s v="25/12/2018, 16:04"/>
    <m/>
    <m/>
    <x v="0"/>
    <x v="4"/>
  </r>
  <r>
    <s v="III. Presto Agitato"/>
    <s v="Misha Dichter"/>
    <x v="19"/>
    <s v="Piano Sonata 14 in C sharp minor, Op. 27-2 &quot;Moonlight&quot; (Dichter)"/>
    <m/>
    <x v="250"/>
    <m/>
    <m/>
    <m/>
    <s v="Classical"/>
    <n v="7039948"/>
    <n v="434"/>
    <m/>
    <m/>
    <n v="3"/>
    <n v="9"/>
    <n v="1976"/>
    <s v="30/05/2015, 21:20"/>
    <s v="06/11/2005, 09:05"/>
    <n v="128"/>
    <n v="44100"/>
    <m/>
    <s v="AAC audio file"/>
    <m/>
    <m/>
    <n v="18"/>
    <s v="24/05/2016, 17:18"/>
    <m/>
    <m/>
    <x v="1"/>
    <x v="4"/>
  </r>
  <r>
    <s v="1. Allegro Con Brio"/>
    <s v="Emil Gilels"/>
    <x v="19"/>
    <s v="Piano Sonata 21 in C, Op. 53 &quot;Waldstein&quot; (Gilels)"/>
    <m/>
    <x v="251"/>
    <m/>
    <m/>
    <m/>
    <s v="Classical"/>
    <n v="10708051"/>
    <n v="665"/>
    <n v="1"/>
    <n v="1"/>
    <n v="1"/>
    <n v="10"/>
    <n v="1972"/>
    <s v="30/05/2015, 20:59"/>
    <s v="30/12/2011, 16:11"/>
    <n v="128"/>
    <n v="44100"/>
    <m/>
    <s v="AAC audio file"/>
    <m/>
    <m/>
    <n v="7"/>
    <s v="07/03/2020, 19:36"/>
    <m/>
    <m/>
    <x v="0"/>
    <x v="4"/>
  </r>
  <r>
    <s v="2. Introduzione: Adagio Molto"/>
    <s v="Emil Gilels"/>
    <x v="19"/>
    <s v="Piano Sonata 21 in C, Op. 53 &quot;Waldstein&quot; (Gilels)"/>
    <m/>
    <x v="251"/>
    <m/>
    <m/>
    <m/>
    <s v="Classical"/>
    <n v="4492735"/>
    <n v="278"/>
    <n v="1"/>
    <n v="1"/>
    <n v="2"/>
    <n v="10"/>
    <n v="1972"/>
    <s v="30/05/2015, 20:59"/>
    <s v="30/12/2011, 16:13"/>
    <n v="128"/>
    <n v="44100"/>
    <m/>
    <s v="AAC audio file"/>
    <m/>
    <m/>
    <n v="11"/>
    <s v="25/12/2018, 10:50"/>
    <m/>
    <m/>
    <x v="0"/>
    <x v="4"/>
  </r>
  <r>
    <s v="3. Rondo: Allegretto Moderato"/>
    <s v="Emil Gilels"/>
    <x v="19"/>
    <s v="Piano Sonata 21 in C, Op. 53 &quot;Waldstein&quot; (Gilels)"/>
    <m/>
    <x v="251"/>
    <m/>
    <m/>
    <m/>
    <s v="Classical"/>
    <n v="7308954"/>
    <n v="454"/>
    <n v="1"/>
    <n v="1"/>
    <n v="3"/>
    <n v="10"/>
    <n v="1972"/>
    <s v="30/05/2015, 20:59"/>
    <s v="30/12/2011, 16:14"/>
    <n v="128"/>
    <n v="44100"/>
    <m/>
    <s v="AAC audio file"/>
    <m/>
    <m/>
    <n v="7"/>
    <s v="11/11/2016, 13:34"/>
    <m/>
    <m/>
    <x v="0"/>
    <x v="4"/>
  </r>
  <r>
    <s v="3. Rondo: Prestissimo"/>
    <s v="Emil Gilels"/>
    <x v="19"/>
    <s v="Piano Sonata 21 in C, Op. 53 &quot;Waldstein&quot; (Gilels)"/>
    <m/>
    <x v="251"/>
    <m/>
    <m/>
    <m/>
    <s v="Classical"/>
    <n v="1700257"/>
    <n v="115"/>
    <n v="1"/>
    <n v="1"/>
    <n v="4"/>
    <n v="10"/>
    <n v="1972"/>
    <s v="30/05/2015, 20:59"/>
    <s v="30/12/2011, 16:15"/>
    <n v="128"/>
    <n v="44100"/>
    <m/>
    <s v="AAC audio file"/>
    <m/>
    <m/>
    <n v="9"/>
    <s v="08/03/2019, 20:49"/>
    <m/>
    <m/>
    <x v="0"/>
    <x v="4"/>
  </r>
  <r>
    <s v="I. in Tempo d'un Menuetto"/>
    <s v="Alfred Brendel"/>
    <x v="19"/>
    <s v="Piano Sonata 22 in F, Op. 54"/>
    <m/>
    <x v="252"/>
    <m/>
    <m/>
    <m/>
    <s v="Classical"/>
    <n v="12728709"/>
    <n v="369"/>
    <n v="6"/>
    <n v="12"/>
    <n v="6"/>
    <n v="10"/>
    <n v="2010"/>
    <s v="30/05/2015, 21:29"/>
    <s v="23/11/2014, 04:08"/>
    <n v="256"/>
    <n v="44100"/>
    <m/>
    <s v="AAC audio file"/>
    <m/>
    <m/>
    <n v="3"/>
    <s v="16/10/2016, 11:26"/>
    <m/>
    <m/>
    <x v="0"/>
    <x v="4"/>
  </r>
  <r>
    <s v="II. Allegretto"/>
    <s v="Alfred Brendel"/>
    <x v="19"/>
    <s v="Piano Sonata 22 in F, Op. 54"/>
    <m/>
    <x v="252"/>
    <m/>
    <m/>
    <m/>
    <s v="Classical"/>
    <n v="13162044"/>
    <n v="383"/>
    <n v="6"/>
    <n v="12"/>
    <n v="7"/>
    <n v="10"/>
    <n v="2010"/>
    <s v="30/05/2015, 21:29"/>
    <s v="23/11/2014, 04:08"/>
    <n v="256"/>
    <n v="44100"/>
    <m/>
    <s v="AAC audio file"/>
    <m/>
    <m/>
    <n v="3"/>
    <s v="15/09/2016, 06:45"/>
    <m/>
    <m/>
    <x v="0"/>
    <x v="4"/>
  </r>
  <r>
    <s v="1. Allegro Assai"/>
    <s v="Emil Gilels"/>
    <x v="19"/>
    <s v="Piano Sonata 23 in f, Op. 57 &quot;Appassionata&quot; (Gilels)"/>
    <m/>
    <x v="253"/>
    <m/>
    <m/>
    <m/>
    <s v="Classical"/>
    <n v="10755837"/>
    <n v="667"/>
    <n v="1"/>
    <n v="1"/>
    <n v="8"/>
    <n v="10"/>
    <n v="1975"/>
    <s v="30/05/2015, 21:21"/>
    <s v="30/12/2011, 16:17"/>
    <n v="128"/>
    <n v="44100"/>
    <m/>
    <s v="AAC audio file"/>
    <m/>
    <m/>
    <n v="6"/>
    <s v="08/11/2016, 11:46"/>
    <m/>
    <m/>
    <x v="0"/>
    <x v="4"/>
  </r>
  <r>
    <s v="2. Andante Con Moto"/>
    <s v="Emil Gilels"/>
    <x v="19"/>
    <s v="Piano Sonata 23 in f, Op. 57 &quot;Appassionata&quot; (Gilels)"/>
    <m/>
    <x v="253"/>
    <m/>
    <m/>
    <m/>
    <s v="Classical"/>
    <n v="6294563"/>
    <n v="389"/>
    <n v="1"/>
    <n v="1"/>
    <n v="9"/>
    <n v="10"/>
    <n v="1975"/>
    <s v="30/05/2015, 21:21"/>
    <s v="30/12/2011, 16:18"/>
    <n v="128"/>
    <n v="44100"/>
    <m/>
    <s v="AAC audio file"/>
    <m/>
    <m/>
    <n v="7"/>
    <s v="28/04/2016, 09:51"/>
    <m/>
    <m/>
    <x v="0"/>
    <x v="4"/>
  </r>
  <r>
    <s v="3. Allegro Ma Non Troppo"/>
    <s v="Emil Gilels"/>
    <x v="19"/>
    <s v="Piano Sonata 23 in f, Op. 57 &quot;Appassionata&quot; (Gilels)"/>
    <m/>
    <x v="253"/>
    <m/>
    <m/>
    <m/>
    <s v="Classical"/>
    <n v="7637984"/>
    <n v="473"/>
    <n v="1"/>
    <n v="1"/>
    <n v="10"/>
    <n v="10"/>
    <n v="1975"/>
    <s v="30/05/2015, 21:21"/>
    <s v="30/12/2011, 16:18"/>
    <n v="128"/>
    <n v="44100"/>
    <m/>
    <s v="AAC audio file"/>
    <m/>
    <m/>
    <n v="9"/>
    <s v="21/10/2016, 07:49"/>
    <m/>
    <m/>
    <x v="0"/>
    <x v="4"/>
  </r>
  <r>
    <s v="I. Adagio cantabile - Allegro ma non troppo"/>
    <s v="Alfred Brendel"/>
    <x v="19"/>
    <s v="Piano Sonata 24 in F-Sharp, Op. 78 &quot;For Therese&quot;"/>
    <m/>
    <x v="254"/>
    <m/>
    <m/>
    <m/>
    <s v="Classical"/>
    <n v="15329598"/>
    <n v="444"/>
    <n v="7"/>
    <n v="12"/>
    <n v="1"/>
    <n v="14"/>
    <n v="2010"/>
    <s v="30/05/2015, 21:36"/>
    <s v="23/11/2014, 04:08"/>
    <n v="256"/>
    <n v="44100"/>
    <m/>
    <s v="AAC audio file"/>
    <m/>
    <m/>
    <n v="9"/>
    <s v="16/05/2020, 02:31"/>
    <m/>
    <m/>
    <x v="0"/>
    <x v="4"/>
  </r>
  <r>
    <s v="II. Allegro vivace"/>
    <s v="Alfred Brendel"/>
    <x v="19"/>
    <s v="Piano Sonata 24 in F-Sharp, Op. 78 &quot;For Therese&quot;"/>
    <m/>
    <x v="254"/>
    <m/>
    <m/>
    <m/>
    <s v="Classical"/>
    <n v="6139540"/>
    <n v="171"/>
    <n v="7"/>
    <n v="12"/>
    <n v="2"/>
    <n v="14"/>
    <n v="2010"/>
    <s v="30/05/2015, 21:36"/>
    <s v="23/11/2014, 04:08"/>
    <n v="256"/>
    <n v="44100"/>
    <m/>
    <s v="AAC audio file"/>
    <m/>
    <m/>
    <n v="5"/>
    <s v="01/11/2016, 15:02"/>
    <m/>
    <m/>
    <x v="0"/>
    <x v="4"/>
  </r>
  <r>
    <s v="I. Presto alla tedesca"/>
    <s v="Alfred Brendel"/>
    <x v="19"/>
    <s v="Piano Sonata 25 in G, Op. 79"/>
    <m/>
    <x v="255"/>
    <m/>
    <m/>
    <m/>
    <s v="Classical"/>
    <n v="9982320"/>
    <n v="284"/>
    <n v="7"/>
    <n v="12"/>
    <n v="3"/>
    <n v="14"/>
    <n v="2010"/>
    <s v="30/05/2015, 21:36"/>
    <s v="23/11/2014, 04:08"/>
    <n v="256"/>
    <n v="44100"/>
    <m/>
    <s v="AAC audio file"/>
    <m/>
    <m/>
    <n v="5"/>
    <s v="06/07/2016, 21:23"/>
    <m/>
    <m/>
    <x v="0"/>
    <x v="4"/>
  </r>
  <r>
    <s v="II. Andante"/>
    <s v="Alfred Brendel"/>
    <x v="19"/>
    <s v="Piano Sonata 25 in G, Op. 79"/>
    <m/>
    <x v="255"/>
    <m/>
    <m/>
    <m/>
    <s v="Classical"/>
    <n v="5732170"/>
    <n v="159"/>
    <n v="7"/>
    <n v="12"/>
    <n v="4"/>
    <n v="14"/>
    <n v="2010"/>
    <s v="30/05/2015, 21:36"/>
    <s v="23/11/2014, 04:08"/>
    <n v="256"/>
    <n v="44100"/>
    <m/>
    <s v="AAC audio file"/>
    <m/>
    <m/>
    <n v="3"/>
    <s v="06/07/2016, 21:25"/>
    <m/>
    <m/>
    <x v="0"/>
    <x v="4"/>
  </r>
  <r>
    <s v="III. Vivace"/>
    <s v="Alfred Brendel"/>
    <x v="19"/>
    <s v="Piano Sonata 25 in G, Op. 79"/>
    <m/>
    <x v="255"/>
    <m/>
    <m/>
    <m/>
    <s v="Classical"/>
    <n v="4350120"/>
    <n v="117"/>
    <n v="7"/>
    <n v="12"/>
    <n v="5"/>
    <n v="14"/>
    <n v="2010"/>
    <s v="30/05/2015, 21:36"/>
    <s v="23/11/2014, 04:08"/>
    <n v="256"/>
    <n v="44100"/>
    <m/>
    <s v="AAC audio file"/>
    <m/>
    <m/>
    <n v="5"/>
    <s v="06/07/2016, 21:27"/>
    <m/>
    <m/>
    <x v="0"/>
    <x v="4"/>
  </r>
  <r>
    <s v="1. Adagio, Allegro"/>
    <s v="Emil Gilels"/>
    <x v="19"/>
    <s v="Piano Sonata 26 in E Flat, Op. 81A &quot;Les Adieux&quot; (Gilels)"/>
    <m/>
    <x v="256"/>
    <m/>
    <m/>
    <m/>
    <s v="Classical"/>
    <n v="7027534"/>
    <n v="436"/>
    <n v="1"/>
    <n v="1"/>
    <n v="5"/>
    <n v="10"/>
    <n v="1974"/>
    <s v="30/05/2015, 21:21"/>
    <s v="30/12/2011, 16:15"/>
    <n v="128"/>
    <n v="44100"/>
    <m/>
    <s v="AAC audio file"/>
    <m/>
    <m/>
    <n v="9"/>
    <s v="30/07/2016, 12:44"/>
    <m/>
    <m/>
    <x v="0"/>
    <x v="4"/>
  </r>
  <r>
    <s v="2. Andante Espressivo"/>
    <s v="Emil Gilels"/>
    <x v="19"/>
    <s v="Piano Sonata 26 in E Flat, Op. 81A &quot;Les Adieux&quot; (Gilels)"/>
    <m/>
    <x v="256"/>
    <m/>
    <m/>
    <m/>
    <s v="Classical"/>
    <n v="3909275"/>
    <n v="241"/>
    <n v="1"/>
    <n v="1"/>
    <n v="6"/>
    <n v="10"/>
    <n v="1974"/>
    <s v="30/05/2015, 21:21"/>
    <s v="30/12/2011, 16:16"/>
    <n v="128"/>
    <n v="44100"/>
    <m/>
    <s v="AAC audio file"/>
    <m/>
    <m/>
    <n v="9"/>
    <s v="13/01/2019, 19:57"/>
    <m/>
    <m/>
    <x v="0"/>
    <x v="4"/>
  </r>
  <r>
    <s v="3. Vivacissimamente"/>
    <s v="Emil Gilels"/>
    <x v="19"/>
    <s v="Piano Sonata 26 in E Flat, Op. 81A &quot;Les Adieux&quot; (Gilels)"/>
    <m/>
    <x v="256"/>
    <m/>
    <m/>
    <m/>
    <s v="Classical"/>
    <n v="5771984"/>
    <n v="366"/>
    <n v="1"/>
    <n v="1"/>
    <n v="7"/>
    <n v="10"/>
    <n v="1974"/>
    <s v="30/05/2015, 21:21"/>
    <s v="30/12/2011, 16:16"/>
    <n v="128"/>
    <n v="44100"/>
    <m/>
    <s v="AAC audio file"/>
    <m/>
    <m/>
    <n v="9"/>
    <s v="09/04/2018, 20:31"/>
    <m/>
    <m/>
    <x v="0"/>
    <x v="4"/>
  </r>
  <r>
    <s v="1. Mit Lebhaftigkeit Und Durchaus Mit Empfindung Und Ausdruck"/>
    <s v="Alfred Brendel"/>
    <x v="19"/>
    <s v="Piano Sonata 27 In E Minor, Op. 90"/>
    <m/>
    <x v="257"/>
    <m/>
    <m/>
    <m/>
    <s v="Classical"/>
    <n v="5662550"/>
    <n v="349"/>
    <n v="1"/>
    <n v="2"/>
    <n v="1"/>
    <n v="13"/>
    <n v="1993"/>
    <s v="22/04/2007, 02:46"/>
    <s v="04/04/2007, 21:23"/>
    <n v="128"/>
    <n v="44100"/>
    <m/>
    <s v="AAC audio file"/>
    <m/>
    <m/>
    <n v="10"/>
    <s v="08/04/2016, 15:04"/>
    <m/>
    <m/>
    <x v="0"/>
    <x v="4"/>
  </r>
  <r>
    <s v="2. Nicht Zu Geschwind Und Sehr Singbar Vorgetragen"/>
    <s v="Alfred Brendel"/>
    <x v="19"/>
    <s v="Piano Sonata 27 In E Minor, Op. 90"/>
    <m/>
    <x v="257"/>
    <m/>
    <m/>
    <m/>
    <s v="Classical"/>
    <n v="8178755"/>
    <n v="504"/>
    <n v="1"/>
    <n v="2"/>
    <n v="2"/>
    <n v="13"/>
    <n v="1993"/>
    <s v="22/04/2007, 02:48"/>
    <s v="04/04/2007, 21:23"/>
    <n v="128"/>
    <n v="44100"/>
    <m/>
    <s v="AAC audio file"/>
    <m/>
    <m/>
    <n v="11"/>
    <s v="08/04/2016, 15:12"/>
    <m/>
    <m/>
    <x v="0"/>
    <x v="4"/>
  </r>
  <r>
    <s v="1. Etwas Lebhaft Und Mit Der Innigsten Empfindung (Allegretto Ma Non Troppo)"/>
    <s v="Alfred Brendel"/>
    <x v="19"/>
    <s v="Piano Sonata 28 in A major, Op. 101 (Brendel)"/>
    <m/>
    <x v="258"/>
    <m/>
    <m/>
    <m/>
    <s v="Classical"/>
    <n v="4112927"/>
    <n v="253"/>
    <n v="1"/>
    <n v="2"/>
    <n v="3"/>
    <n v="13"/>
    <n v="1993"/>
    <s v="15/06/2014, 15:06"/>
    <s v="04/04/2007, 21:23"/>
    <n v="128"/>
    <n v="44100"/>
    <m/>
    <s v="AAC audio file"/>
    <m/>
    <m/>
    <n v="12"/>
    <s v="23/07/2020, 22:04"/>
    <m/>
    <m/>
    <x v="0"/>
    <x v="4"/>
  </r>
  <r>
    <s v="2. Lebhaft, marschmäßig (Vivace alla marcia)"/>
    <s v="Alfred Brendel"/>
    <x v="19"/>
    <s v="Piano Sonata 28 in A major, Op. 101 (Brendel)"/>
    <m/>
    <x v="258"/>
    <m/>
    <m/>
    <m/>
    <s v="Classical"/>
    <n v="6068243"/>
    <n v="374"/>
    <n v="1"/>
    <n v="2"/>
    <n v="4"/>
    <n v="13"/>
    <n v="1993"/>
    <s v="15/06/2014, 15:06"/>
    <s v="04/04/2007, 21:23"/>
    <n v="128"/>
    <n v="44100"/>
    <m/>
    <s v="AAC audio file"/>
    <m/>
    <m/>
    <n v="14"/>
    <s v="23/07/2020, 22:10"/>
    <m/>
    <m/>
    <x v="0"/>
    <x v="4"/>
  </r>
  <r>
    <s v="3. Langsam und sehnsuchtsvoll (Adagio ma non troppo, con affeto)"/>
    <s v="Alfred Brendel"/>
    <x v="19"/>
    <s v="Piano Sonata 28 in A major, Op. 101 (Brendel)"/>
    <m/>
    <x v="258"/>
    <m/>
    <m/>
    <m/>
    <s v="Classical"/>
    <n v="2912140"/>
    <n v="178"/>
    <n v="1"/>
    <n v="2"/>
    <n v="5"/>
    <n v="13"/>
    <n v="1993"/>
    <s v="15/06/2014, 15:06"/>
    <s v="04/04/2007, 21:23"/>
    <n v="128"/>
    <n v="44100"/>
    <m/>
    <s v="AAC audio file"/>
    <m/>
    <m/>
    <n v="30"/>
    <s v="23/07/2020, 22:13"/>
    <n v="2"/>
    <m/>
    <x v="1"/>
    <x v="4"/>
  </r>
  <r>
    <s v="4. Geschwind, Doch Nicht Zu Sehr Und Mit Entschlossenheit (Allegro)"/>
    <s v="Alfred Brendel"/>
    <x v="19"/>
    <s v="Piano Sonata 28 in A major, Op. 101 (Brendel)"/>
    <m/>
    <x v="258"/>
    <m/>
    <m/>
    <m/>
    <s v="Classical"/>
    <n v="8109337"/>
    <n v="500"/>
    <n v="1"/>
    <n v="2"/>
    <n v="6"/>
    <n v="13"/>
    <n v="1993"/>
    <s v="15/06/2014, 15:06"/>
    <s v="21/07/2005, 00:28"/>
    <n v="128"/>
    <n v="44100"/>
    <m/>
    <s v="AAC audio file"/>
    <m/>
    <m/>
    <n v="12"/>
    <s v="23/07/2020, 22:21"/>
    <m/>
    <m/>
    <x v="0"/>
    <x v="4"/>
  </r>
  <r>
    <s v="I. Etwas lebhaft und mit der innigsten Empfindung (Allegretto ma non troppo)"/>
    <s v="Misha Dichter"/>
    <x v="19"/>
    <s v="Piano Sonata 28 in A major, Op. 101 (Dichter)"/>
    <m/>
    <x v="259"/>
    <m/>
    <m/>
    <m/>
    <s v="Classical"/>
    <n v="4037073"/>
    <n v="249"/>
    <m/>
    <m/>
    <n v="7"/>
    <n v="9"/>
    <n v="1976"/>
    <s v="15/06/2014, 15:06"/>
    <s v="06/11/2005, 09:10"/>
    <n v="128"/>
    <n v="44100"/>
    <m/>
    <s v="AAC audio file"/>
    <m/>
    <m/>
    <n v="12"/>
    <s v="11/07/2019, 22:20"/>
    <m/>
    <m/>
    <x v="0"/>
    <x v="4"/>
  </r>
  <r>
    <s v="II. Lebhaft, marschmabig (Vivace all marcia)"/>
    <s v="Misha Dichter"/>
    <x v="19"/>
    <s v="Piano Sonata 28 in A major, Op. 101 (Dichter)"/>
    <m/>
    <x v="259"/>
    <m/>
    <m/>
    <m/>
    <s v="Classical"/>
    <n v="6029497"/>
    <n v="372"/>
    <m/>
    <m/>
    <n v="8"/>
    <n v="9"/>
    <n v="1976"/>
    <s v="15/06/2014, 15:06"/>
    <s v="06/11/2005, 09:10"/>
    <n v="128"/>
    <n v="44100"/>
    <m/>
    <s v="AAC audio file"/>
    <m/>
    <m/>
    <n v="11"/>
    <s v="04/07/2019, 23:10"/>
    <m/>
    <m/>
    <x v="0"/>
    <x v="4"/>
  </r>
  <r>
    <s v="III. Langsam und sehnsuchtsvoll (Adagio ma non troppo, con affetto)"/>
    <s v="Misha Dichter"/>
    <x v="19"/>
    <s v="Piano Sonata 28 in A major, Op. 101 (Dichter)"/>
    <m/>
    <x v="259"/>
    <m/>
    <m/>
    <m/>
    <s v="Classical"/>
    <n v="10379333"/>
    <n v="641"/>
    <m/>
    <m/>
    <n v="9"/>
    <n v="9"/>
    <n v="1976"/>
    <s v="15/06/2014, 15:06"/>
    <s v="06/11/2005, 09:11"/>
    <n v="128"/>
    <n v="44100"/>
    <m/>
    <s v="AAC audio file"/>
    <m/>
    <m/>
    <n v="10"/>
    <s v="15/03/2018, 21:31"/>
    <m/>
    <m/>
    <x v="0"/>
    <x v="4"/>
  </r>
  <r>
    <s v="I. Allegretto, ma non troppo"/>
    <s v="Maurizio Pollini"/>
    <x v="19"/>
    <s v="Piano Sonata 28 in A major, Op. 101 (Pollini)"/>
    <m/>
    <x v="260"/>
    <m/>
    <m/>
    <m/>
    <s v="Classical"/>
    <n v="3680882"/>
    <n v="227"/>
    <n v="1"/>
    <n v="2"/>
    <n v="1"/>
    <n v="8"/>
    <n v="1977"/>
    <s v="15/06/2014, 15:06"/>
    <s v="22/06/2005, 14:02"/>
    <n v="128"/>
    <n v="44100"/>
    <m/>
    <s v="AAC audio file"/>
    <m/>
    <m/>
    <n v="18"/>
    <s v="10/11/2016, 15:52"/>
    <m/>
    <m/>
    <x v="1"/>
    <x v="4"/>
  </r>
  <r>
    <s v="II. Vivace alla Marcia"/>
    <s v="Maurizio Pollini"/>
    <x v="19"/>
    <s v="Piano Sonata 28 in A major, Op. 101 (Pollini)"/>
    <m/>
    <x v="260"/>
    <m/>
    <m/>
    <m/>
    <s v="Classical"/>
    <n v="6078100"/>
    <n v="375"/>
    <n v="1"/>
    <n v="2"/>
    <n v="2"/>
    <n v="8"/>
    <n v="1977"/>
    <s v="15/06/2014, 15:06"/>
    <s v="22/06/2005, 14:02"/>
    <n v="128"/>
    <n v="44100"/>
    <m/>
    <s v="AAC audio file"/>
    <m/>
    <m/>
    <n v="13"/>
    <s v="03/12/2019, 22:27"/>
    <m/>
    <m/>
    <x v="0"/>
    <x v="4"/>
  </r>
  <r>
    <s v="III. Adagio, ma non troppo, con affetto - attacca:"/>
    <s v="Maurizio Pollini"/>
    <x v="19"/>
    <s v="Piano Sonata 28 in A major, Op. 101 (Pollini)"/>
    <m/>
    <x v="260"/>
    <m/>
    <m/>
    <m/>
    <s v="Classical"/>
    <n v="2685584"/>
    <n v="165"/>
    <n v="1"/>
    <n v="2"/>
    <n v="3"/>
    <n v="8"/>
    <n v="1977"/>
    <s v="15/06/2014, 15:06"/>
    <s v="21/04/2007, 09:12"/>
    <n v="128"/>
    <n v="44100"/>
    <m/>
    <s v="AAC audio file"/>
    <m/>
    <m/>
    <n v="14"/>
    <s v="16/10/2018, 13:32"/>
    <m/>
    <m/>
    <x v="0"/>
    <x v="4"/>
  </r>
  <r>
    <s v="IV. Allegro"/>
    <s v="Maurizio Pollini"/>
    <x v="19"/>
    <s v="Piano Sonata 28 in A major, Op. 101 (Pollini)"/>
    <m/>
    <x v="260"/>
    <m/>
    <m/>
    <m/>
    <s v="Classical"/>
    <n v="7349854"/>
    <n v="453"/>
    <n v="1"/>
    <n v="2"/>
    <n v="4"/>
    <n v="8"/>
    <n v="1977"/>
    <s v="15/06/2014, 15:06"/>
    <s v="22/06/2005, 14:03"/>
    <n v="128"/>
    <n v="44100"/>
    <m/>
    <s v="AAC audio file"/>
    <m/>
    <m/>
    <n v="15"/>
    <s v="10/11/2016, 16:00"/>
    <m/>
    <m/>
    <x v="1"/>
    <x v="4"/>
  </r>
  <r>
    <s v="I. Allegro"/>
    <s v="Alfred Brendel"/>
    <x v="19"/>
    <s v="Piano Sonata 29 In B Flat Major, Op. 106 &quot;Hammerklavier&quot; (Brendel)"/>
    <m/>
    <x v="261"/>
    <m/>
    <m/>
    <m/>
    <s v="Classical"/>
    <n v="11372580"/>
    <n v="701"/>
    <n v="2"/>
    <n v="2"/>
    <n v="1"/>
    <n v="7"/>
    <n v="1993"/>
    <s v="30/05/2015, 21:07"/>
    <s v="22/04/2007, 08:20"/>
    <n v="128"/>
    <n v="44100"/>
    <m/>
    <s v="AAC audio file"/>
    <m/>
    <m/>
    <n v="14"/>
    <s v="02/03/2020, 20:41"/>
    <m/>
    <m/>
    <x v="0"/>
    <x v="4"/>
  </r>
  <r>
    <s v="II. Scherzo (Assai Vivace-Presto-Prestissimo-Tempo 1)"/>
    <s v="Alfred Brendel"/>
    <x v="19"/>
    <s v="Piano Sonata 29 In B Flat Major, Op. 106 &quot;Hammerklavier&quot; (Brendel)"/>
    <m/>
    <x v="261"/>
    <m/>
    <m/>
    <m/>
    <s v="Classical"/>
    <n v="2614096"/>
    <n v="161"/>
    <n v="2"/>
    <n v="2"/>
    <n v="2"/>
    <n v="7"/>
    <n v="1993"/>
    <s v="30/05/2015, 21:07"/>
    <s v="22/04/2007, 08:22"/>
    <n v="128"/>
    <n v="44100"/>
    <m/>
    <s v="AAC audio file"/>
    <m/>
    <m/>
    <n v="19"/>
    <s v="06/07/2016, 20:46"/>
    <m/>
    <m/>
    <x v="1"/>
    <x v="4"/>
  </r>
  <r>
    <s v="III. Adagio Sostenuto-Appassionato E Con Molto Sentimento"/>
    <s v="Alfred Brendel"/>
    <x v="19"/>
    <s v="Piano Sonata 29 In B Flat Major, Op. 106 &quot;Hammerklavier&quot; (Brendel)"/>
    <m/>
    <x v="261"/>
    <m/>
    <m/>
    <m/>
    <s v="Classical"/>
    <n v="19135561"/>
    <n v="1181"/>
    <n v="2"/>
    <n v="2"/>
    <n v="3"/>
    <n v="7"/>
    <n v="1993"/>
    <s v="30/05/2015, 21:07"/>
    <s v="22/04/2007, 08:22"/>
    <n v="128"/>
    <n v="44100"/>
    <m/>
    <s v="AAC audio file"/>
    <m/>
    <m/>
    <n v="19"/>
    <s v="06/07/2016, 21:05"/>
    <m/>
    <m/>
    <x v="1"/>
    <x v="4"/>
  </r>
  <r>
    <s v="IV. Largo-Allegro Risoluto"/>
    <s v="Alfred Brendel"/>
    <x v="19"/>
    <s v="Piano Sonata 29 In B Flat Major, Op. 106 &quot;Hammerklavier&quot; (Brendel)"/>
    <m/>
    <x v="261"/>
    <m/>
    <m/>
    <m/>
    <s v="Classical"/>
    <n v="12007149"/>
    <n v="741"/>
    <n v="2"/>
    <n v="2"/>
    <n v="4"/>
    <n v="7"/>
    <n v="1993"/>
    <s v="30/05/2015, 21:07"/>
    <s v="22/04/2007, 08:25"/>
    <n v="128"/>
    <n v="44100"/>
    <m/>
    <s v="AAC audio file"/>
    <m/>
    <m/>
    <n v="12"/>
    <s v="06/07/2016, 21:18"/>
    <m/>
    <m/>
    <x v="0"/>
    <x v="4"/>
  </r>
  <r>
    <s v="I. Allegro"/>
    <s v="Maurizio Pollini"/>
    <x v="19"/>
    <s v="Piano Sonata 29 In B Flat Major, Op. 106 &quot;Hammerklavier&quot; (Pollini)"/>
    <m/>
    <x v="262"/>
    <m/>
    <m/>
    <m/>
    <s v="Classical"/>
    <n v="10468126"/>
    <n v="646"/>
    <n v="1"/>
    <n v="2"/>
    <n v="5"/>
    <n v="8"/>
    <n v="1977"/>
    <s v="30/05/2015, 21:07"/>
    <s v="22/06/2005, 14:04"/>
    <n v="128"/>
    <n v="44100"/>
    <m/>
    <s v="AAC audio file"/>
    <m/>
    <m/>
    <n v="12"/>
    <s v="29/04/2016, 11:35"/>
    <m/>
    <m/>
    <x v="0"/>
    <x v="4"/>
  </r>
  <r>
    <s v="II. Scherzo. Assai vivace"/>
    <s v="Maurizio Pollini"/>
    <x v="19"/>
    <s v="Piano Sonata 29 In B Flat Major, Op. 106 &quot;Hammerklavier&quot; (Pollini)"/>
    <m/>
    <x v="262"/>
    <m/>
    <m/>
    <m/>
    <s v="Classical"/>
    <n v="2643803"/>
    <n v="163"/>
    <n v="1"/>
    <n v="2"/>
    <n v="6"/>
    <n v="8"/>
    <n v="1977"/>
    <s v="30/05/2015, 21:07"/>
    <s v="22/06/2005, 14:05"/>
    <n v="128"/>
    <n v="44100"/>
    <m/>
    <s v="AAC audio file"/>
    <m/>
    <m/>
    <n v="14"/>
    <s v="16/10/2018, 12:01"/>
    <m/>
    <m/>
    <x v="0"/>
    <x v="4"/>
  </r>
  <r>
    <s v="III. Adagio sostenuto. Appasionato e con molto sentimento"/>
    <s v="Maurizio Pollini"/>
    <x v="19"/>
    <s v="Piano Sonata 29 In B Flat Major, Op. 106 &quot;Hammerklavier&quot; (Pollini)"/>
    <m/>
    <x v="262"/>
    <m/>
    <m/>
    <m/>
    <s v="Classical"/>
    <n v="16721108"/>
    <n v="1032"/>
    <n v="1"/>
    <n v="2"/>
    <n v="7"/>
    <n v="8"/>
    <n v="1977"/>
    <s v="30/05/2015, 21:07"/>
    <s v="21/04/2007, 09:15"/>
    <n v="128"/>
    <n v="44100"/>
    <m/>
    <s v="AAC audio file"/>
    <m/>
    <m/>
    <n v="13"/>
    <s v="24/07/2018, 16:25"/>
    <m/>
    <m/>
    <x v="0"/>
    <x v="4"/>
  </r>
  <r>
    <s v="IV. Largo - Allegro risoluto"/>
    <s v="Maurizio Pollini"/>
    <x v="19"/>
    <s v="Piano Sonata 29 In B Flat Major, Op. 106 &quot;Hammerklavier&quot; (Pollini)"/>
    <m/>
    <x v="262"/>
    <m/>
    <m/>
    <m/>
    <s v="Classical"/>
    <n v="11952472"/>
    <n v="740"/>
    <n v="1"/>
    <n v="2"/>
    <n v="8"/>
    <n v="8"/>
    <n v="1977"/>
    <s v="30/05/2015, 21:07"/>
    <s v="22/06/2005, 14:06"/>
    <n v="128"/>
    <n v="44100"/>
    <m/>
    <s v="AAC audio file"/>
    <m/>
    <m/>
    <n v="12"/>
    <s v="16/10/2018, 13:56"/>
    <m/>
    <m/>
    <x v="0"/>
    <x v="4"/>
  </r>
  <r>
    <s v="1. Vivace, ma non troppo - Adagio espressivo - Temp I"/>
    <s v="Alfred Brendel"/>
    <x v="19"/>
    <s v="Piano Sonata 30 In E Major, Op. 109 (Brendel)"/>
    <m/>
    <x v="263"/>
    <m/>
    <m/>
    <m/>
    <s v="Classical"/>
    <n v="3808110"/>
    <n v="234"/>
    <n v="1"/>
    <n v="2"/>
    <n v="7"/>
    <n v="13"/>
    <n v="1993"/>
    <s v="30/05/2015, 21:08"/>
    <s v="04/04/2007, 21:23"/>
    <n v="128"/>
    <n v="44100"/>
    <m/>
    <s v="AAC audio file"/>
    <m/>
    <m/>
    <n v="20"/>
    <s v="25/02/2019, 21:13"/>
    <m/>
    <m/>
    <x v="1"/>
    <x v="4"/>
  </r>
  <r>
    <s v="2. Prestissimo"/>
    <s v="Alfred Brendel"/>
    <x v="19"/>
    <s v="Piano Sonata 30 In E Major, Op. 109 (Brendel)"/>
    <m/>
    <x v="263"/>
    <m/>
    <m/>
    <m/>
    <s v="Classical"/>
    <n v="2451690"/>
    <n v="151"/>
    <n v="1"/>
    <n v="2"/>
    <n v="8"/>
    <n v="13"/>
    <n v="1993"/>
    <s v="30/05/2015, 21:08"/>
    <s v="04/04/2007, 21:23"/>
    <n v="128"/>
    <n v="44100"/>
    <m/>
    <s v="AAC audio file"/>
    <m/>
    <m/>
    <n v="12"/>
    <s v="19/05/2016, 14:08"/>
    <m/>
    <m/>
    <x v="0"/>
    <x v="4"/>
  </r>
  <r>
    <s v="3. Gesangvoll, mit innigster Emfpindung (Andante molto cantabile ed espressivo)"/>
    <s v="Alfred Brendel"/>
    <x v="19"/>
    <s v="Piano Sonata 30 In E Major, Op. 109 (Brendel)"/>
    <m/>
    <x v="263"/>
    <m/>
    <m/>
    <m/>
    <s v="Classical"/>
    <n v="13319114"/>
    <n v="822"/>
    <n v="1"/>
    <n v="2"/>
    <n v="9"/>
    <n v="13"/>
    <n v="1993"/>
    <s v="30/05/2015, 21:08"/>
    <s v="04/04/2007, 21:23"/>
    <n v="128"/>
    <n v="44100"/>
    <m/>
    <s v="AAC audio file"/>
    <m/>
    <m/>
    <n v="19"/>
    <s v="03/03/2019, 18:44"/>
    <m/>
    <m/>
    <x v="1"/>
    <x v="4"/>
  </r>
  <r>
    <s v="I. Vivace Ma Non Troppo"/>
    <s v="Maurizio Pollini"/>
    <x v="19"/>
    <s v="Piano Sonata 30 In E Major, Op. 109 (Pollini)"/>
    <m/>
    <x v="264"/>
    <m/>
    <m/>
    <m/>
    <s v="Classical"/>
    <n v="3175940"/>
    <n v="195"/>
    <n v="2"/>
    <n v="2"/>
    <n v="1"/>
    <n v="8"/>
    <n v="1977"/>
    <s v="30/05/2015, 21:08"/>
    <s v="21/04/2007, 09:28"/>
    <n v="128"/>
    <n v="44100"/>
    <m/>
    <s v="AAC audio file"/>
    <m/>
    <m/>
    <n v="21"/>
    <s v="20/11/2016, 11:58"/>
    <m/>
    <m/>
    <x v="1"/>
    <x v="4"/>
  </r>
  <r>
    <s v="II. Prestissimo"/>
    <s v="Maurizio Pollini"/>
    <x v="19"/>
    <s v="Piano Sonata 30 In E Major, Op. 109 (Pollini)"/>
    <m/>
    <x v="264"/>
    <m/>
    <m/>
    <m/>
    <s v="Classical"/>
    <n v="2208938"/>
    <n v="136"/>
    <n v="2"/>
    <n v="2"/>
    <n v="2"/>
    <n v="8"/>
    <n v="1977"/>
    <s v="30/05/2015, 21:08"/>
    <s v="21/04/2007, 09:29"/>
    <n v="128"/>
    <n v="44100"/>
    <m/>
    <s v="AAC audio file"/>
    <m/>
    <m/>
    <n v="12"/>
    <s v="06/08/2016, 10:02"/>
    <m/>
    <m/>
    <x v="0"/>
    <x v="4"/>
  </r>
  <r>
    <s v="III. Andante Molto Cantabile Ed Espressivo"/>
    <s v="Maurizio Pollini"/>
    <x v="19"/>
    <s v="Piano Sonata 30 In E Major, Op. 109 (Pollini)"/>
    <m/>
    <x v="264"/>
    <m/>
    <m/>
    <m/>
    <s v="Classical"/>
    <n v="12347220"/>
    <n v="762"/>
    <n v="2"/>
    <n v="2"/>
    <n v="3"/>
    <n v="8"/>
    <n v="1977"/>
    <s v="30/05/2015, 21:08"/>
    <s v="21/04/2007, 09:29"/>
    <n v="128"/>
    <n v="44100"/>
    <m/>
    <s v="AAC audio file"/>
    <m/>
    <m/>
    <n v="28"/>
    <s v="03/11/2018, 21:59"/>
    <m/>
    <m/>
    <x v="1"/>
    <x v="4"/>
  </r>
  <r>
    <s v="1. Moderato Cantabile Molto Espressivo"/>
    <s v="Alfred Brendel"/>
    <x v="19"/>
    <s v="Piano Sonata 31 In A Flat Major, Op. 110 (Brendel)"/>
    <m/>
    <x v="265"/>
    <m/>
    <m/>
    <m/>
    <s v="Classical"/>
    <n v="6629878"/>
    <n v="409"/>
    <n v="1"/>
    <n v="2"/>
    <n v="10"/>
    <n v="13"/>
    <n v="1993"/>
    <s v="30/05/2015, 21:22"/>
    <s v="04/04/2007, 21:23"/>
    <n v="128"/>
    <n v="44100"/>
    <m/>
    <s v="AAC audio file"/>
    <m/>
    <m/>
    <n v="24"/>
    <s v="06/07/2016, 21:34"/>
    <m/>
    <m/>
    <x v="1"/>
    <x v="4"/>
  </r>
  <r>
    <s v="2. Allegro Molto"/>
    <s v="Alfred Brendel"/>
    <x v="19"/>
    <s v="Piano Sonata 31 In A Flat Major, Op. 110 (Brendel)"/>
    <m/>
    <x v="265"/>
    <m/>
    <m/>
    <m/>
    <s v="Classical"/>
    <n v="1680419"/>
    <n v="103"/>
    <n v="1"/>
    <n v="2"/>
    <n v="11"/>
    <n v="13"/>
    <n v="1993"/>
    <s v="30/05/2015, 21:22"/>
    <s v="04/04/2007, 21:23"/>
    <n v="128"/>
    <n v="44100"/>
    <m/>
    <s v="AAC audio file"/>
    <m/>
    <m/>
    <n v="12"/>
    <s v="06/07/2016, 21:36"/>
    <m/>
    <m/>
    <x v="0"/>
    <x v="4"/>
  </r>
  <r>
    <s v="3. Adagio Ma Non Troppo"/>
    <s v="Alfred Brendel"/>
    <x v="19"/>
    <s v="Piano Sonata 31 In A Flat Major, Op. 110 (Brendel)"/>
    <m/>
    <x v="265"/>
    <m/>
    <m/>
    <m/>
    <s v="Classical"/>
    <n v="3654660"/>
    <n v="225"/>
    <n v="1"/>
    <n v="2"/>
    <n v="12"/>
    <n v="13"/>
    <n v="1993"/>
    <s v="30/05/2015, 21:22"/>
    <s v="04/04/2007, 21:23"/>
    <n v="128"/>
    <n v="44100"/>
    <m/>
    <s v="AAC audio file"/>
    <m/>
    <m/>
    <n v="18"/>
    <s v="06/07/2016, 21:39"/>
    <m/>
    <m/>
    <x v="1"/>
    <x v="4"/>
  </r>
  <r>
    <s v="Fuga (Allegro ma non troppo)"/>
    <s v="Alfred Brendel"/>
    <x v="19"/>
    <s v="Piano Sonata 31 In A Flat Major, Op. 110 (Brendel)"/>
    <m/>
    <x v="265"/>
    <m/>
    <m/>
    <m/>
    <s v="Classical"/>
    <n v="6665466"/>
    <n v="412"/>
    <n v="1"/>
    <n v="2"/>
    <n v="13"/>
    <n v="13"/>
    <n v="1993"/>
    <s v="30/05/2015, 21:22"/>
    <s v="21/07/2005, 00:33"/>
    <n v="128"/>
    <n v="44100"/>
    <m/>
    <s v="AAC audio file"/>
    <m/>
    <m/>
    <n v="12"/>
    <s v="06/07/2016, 21:46"/>
    <m/>
    <m/>
    <x v="0"/>
    <x v="4"/>
  </r>
  <r>
    <s v="I. Moderato Cantabile Molto Espressivo"/>
    <s v="Maurizio Pollini"/>
    <x v="19"/>
    <s v="Piano Sonata 31 In A Flat Major, Op. 110 (Pollini)"/>
    <m/>
    <x v="266"/>
    <m/>
    <m/>
    <m/>
    <s v="Classical"/>
    <n v="5883954"/>
    <n v="363"/>
    <n v="2"/>
    <n v="2"/>
    <n v="4"/>
    <n v="8"/>
    <n v="1977"/>
    <s v="30/05/2015, 21:22"/>
    <s v="22/06/2005, 14:18"/>
    <n v="128"/>
    <n v="44100"/>
    <m/>
    <s v="AAC audio file"/>
    <m/>
    <m/>
    <n v="10"/>
    <s v="06/07/2016, 15:36"/>
    <m/>
    <m/>
    <x v="0"/>
    <x v="4"/>
  </r>
  <r>
    <s v="II. Allegro Molto"/>
    <s v="Maurizio Pollini"/>
    <x v="19"/>
    <s v="Piano Sonata 31 In A Flat Major, Op. 110 (Pollini)"/>
    <m/>
    <x v="266"/>
    <m/>
    <m/>
    <m/>
    <s v="Classical"/>
    <n v="1898672"/>
    <n v="117"/>
    <n v="2"/>
    <n v="2"/>
    <n v="5"/>
    <n v="8"/>
    <n v="1977"/>
    <s v="30/05/2015, 21:22"/>
    <s v="04/04/2007, 21:25"/>
    <n v="128"/>
    <n v="44100"/>
    <m/>
    <s v="AAC audio file"/>
    <m/>
    <m/>
    <n v="22"/>
    <s v="22/09/2017, 19:07"/>
    <m/>
    <m/>
    <x v="1"/>
    <x v="4"/>
  </r>
  <r>
    <s v="III. Adagio, Ma Non Troppo - Fuga. Allegro, Ma Non Troppo"/>
    <s v="Maurizio Pollini"/>
    <x v="19"/>
    <s v="Piano Sonata 31 In A Flat Major, Op. 110 (Pollini)"/>
    <m/>
    <x v="266"/>
    <m/>
    <m/>
    <m/>
    <s v="Classical"/>
    <n v="9496084"/>
    <n v="586"/>
    <n v="2"/>
    <n v="2"/>
    <n v="6"/>
    <n v="8"/>
    <n v="1977"/>
    <s v="30/05/2015, 21:22"/>
    <s v="22/06/2005, 14:19"/>
    <n v="128"/>
    <n v="44100"/>
    <m/>
    <s v="AAC audio file"/>
    <m/>
    <m/>
    <n v="27"/>
    <s v="16/07/2017, 13:21"/>
    <m/>
    <m/>
    <x v="1"/>
    <x v="4"/>
  </r>
  <r>
    <s v="I. Maestoso - Allegro Con Brio Ed Appassionato"/>
    <s v="Maurizio Pollini"/>
    <x v="19"/>
    <s v="Piano Sonata 32 In C Minor, Op. 111 (Pollini)"/>
    <m/>
    <x v="267"/>
    <m/>
    <m/>
    <m/>
    <s v="Classical"/>
    <n v="8540633"/>
    <n v="527"/>
    <n v="2"/>
    <n v="2"/>
    <n v="7"/>
    <n v="8"/>
    <n v="1977"/>
    <s v="30/11/2013, 18:59"/>
    <s v="22/06/2005, 14:20"/>
    <n v="128"/>
    <n v="44100"/>
    <m/>
    <s v="AAC audio file"/>
    <m/>
    <m/>
    <n v="11"/>
    <s v="21/08/2017, 17:25"/>
    <n v="1"/>
    <m/>
    <x v="0"/>
    <x v="4"/>
  </r>
  <r>
    <s v="II. Arietta. Adagio Molto Semplice E Cantabile"/>
    <s v="Maurizio Pollini"/>
    <x v="19"/>
    <s v="Piano Sonata 32 In C Minor, Op. 111 (Pollini)"/>
    <m/>
    <x v="267"/>
    <m/>
    <m/>
    <m/>
    <s v="Classical"/>
    <n v="16893024"/>
    <n v="1043"/>
    <n v="2"/>
    <n v="2"/>
    <n v="8"/>
    <n v="8"/>
    <n v="1977"/>
    <s v="30/11/2013, 18:59"/>
    <s v="04/04/2007, 21:25"/>
    <n v="128"/>
    <n v="44100"/>
    <m/>
    <s v="AAC audio file"/>
    <m/>
    <m/>
    <n v="22"/>
    <s v="16/04/2016, 10:37"/>
    <m/>
    <m/>
    <x v="1"/>
    <x v="4"/>
  </r>
  <r>
    <s v="1. Maestoso"/>
    <s v="Alfred Brendel"/>
    <x v="19"/>
    <s v="Piano Sonata 32 in c, Op. 111 (Brendel)"/>
    <m/>
    <x v="268"/>
    <m/>
    <m/>
    <m/>
    <s v="Classical"/>
    <n v="1808086"/>
    <n v="111"/>
    <n v="2"/>
    <n v="2"/>
    <n v="5"/>
    <n v="7"/>
    <n v="1993"/>
    <s v="30/05/2015, 21:23"/>
    <s v="04/04/2007, 21:23"/>
    <n v="128"/>
    <n v="44100"/>
    <m/>
    <s v="AAC audio file"/>
    <m/>
    <m/>
    <n v="13"/>
    <s v="06/06/2017, 11:46"/>
    <m/>
    <m/>
    <x v="0"/>
    <x v="4"/>
  </r>
  <r>
    <s v="2. Allegro Con Brio E Appassionato"/>
    <s v="Alfred Brendel"/>
    <x v="19"/>
    <s v="Piano Sonata 32 in c, Op. 111 (Brendel)"/>
    <m/>
    <x v="268"/>
    <m/>
    <m/>
    <m/>
    <s v="Classical"/>
    <n v="6981340"/>
    <n v="430"/>
    <n v="2"/>
    <n v="2"/>
    <n v="6"/>
    <n v="7"/>
    <n v="1993"/>
    <s v="30/05/2015, 21:23"/>
    <s v="04/04/2007, 21:23"/>
    <n v="128"/>
    <n v="44100"/>
    <m/>
    <s v="AAC audio file"/>
    <m/>
    <m/>
    <n v="12"/>
    <s v="09/06/2017, 14:32"/>
    <m/>
    <m/>
    <x v="0"/>
    <x v="4"/>
  </r>
  <r>
    <s v="3. Arietta (Adagio Molto Semplice E Cantabile)"/>
    <s v="Alfred Brendel"/>
    <x v="19"/>
    <s v="Piano Sonata 32 in c, Op. 111 (Brendel)"/>
    <m/>
    <x v="268"/>
    <m/>
    <m/>
    <m/>
    <s v="Classical"/>
    <n v="16844510"/>
    <n v="1040"/>
    <n v="2"/>
    <n v="2"/>
    <n v="7"/>
    <n v="7"/>
    <n v="1993"/>
    <s v="30/05/2015, 21:23"/>
    <s v="04/04/2007, 21:23"/>
    <n v="128"/>
    <n v="44100"/>
    <m/>
    <s v="AAC audio file"/>
    <m/>
    <m/>
    <n v="19"/>
    <s v="25/02/2019, 20:17"/>
    <m/>
    <m/>
    <x v="1"/>
    <x v="4"/>
  </r>
  <r>
    <s v="I. Grave - Allegro di molto e con brio"/>
    <s v="Misha Dichter"/>
    <x v="19"/>
    <s v="Piano Sonata 8 in C minor, Op. 13 &quot;Pathétique&quot; (Dichter)"/>
    <m/>
    <x v="269"/>
    <m/>
    <m/>
    <m/>
    <s v="Classical"/>
    <n v="8330050"/>
    <n v="514"/>
    <m/>
    <m/>
    <n v="4"/>
    <n v="9"/>
    <n v="1976"/>
    <s v="30/05/2015, 21:20"/>
    <s v="06/11/2005, 09:07"/>
    <n v="128"/>
    <n v="44100"/>
    <m/>
    <s v="AAC audio file"/>
    <m/>
    <m/>
    <n v="17"/>
    <s v="01/11/2016, 09:28"/>
    <m/>
    <m/>
    <x v="1"/>
    <x v="4"/>
  </r>
  <r>
    <s v="II. Adagio cantabile"/>
    <s v="Misha Dichter"/>
    <x v="19"/>
    <s v="Piano Sonata 8 in C minor, Op. 13 &quot;Pathétique&quot; (Dichter)"/>
    <m/>
    <x v="269"/>
    <m/>
    <m/>
    <m/>
    <s v="Classical"/>
    <n v="5673357"/>
    <n v="350"/>
    <m/>
    <m/>
    <n v="5"/>
    <n v="9"/>
    <n v="1976"/>
    <s v="30/05/2015, 21:20"/>
    <s v="06/11/2005, 09:08"/>
    <n v="128"/>
    <n v="44100"/>
    <m/>
    <s v="AAC audio file"/>
    <m/>
    <m/>
    <n v="18"/>
    <s v="06/10/2016, 13:18"/>
    <m/>
    <m/>
    <x v="1"/>
    <x v="4"/>
  </r>
  <r>
    <s v="III. Rondo (Allegro)"/>
    <s v="Misha Dichter"/>
    <x v="19"/>
    <s v="Piano Sonata 8 in C minor, Op. 13 &quot;Pathétique&quot; (Dichter)"/>
    <m/>
    <x v="269"/>
    <m/>
    <m/>
    <m/>
    <s v="Classical"/>
    <n v="4474457"/>
    <n v="276"/>
    <m/>
    <m/>
    <n v="6"/>
    <n v="9"/>
    <n v="1976"/>
    <s v="30/05/2015, 21:20"/>
    <s v="06/11/2005, 09:09"/>
    <n v="128"/>
    <n v="44100"/>
    <m/>
    <s v="AAC audio file"/>
    <m/>
    <m/>
    <n v="12"/>
    <s v="13/01/2019, 20:20"/>
    <m/>
    <m/>
    <x v="0"/>
    <x v="4"/>
  </r>
  <r>
    <s v="I. Allegro"/>
    <s v="Alfred Brendel"/>
    <x v="19"/>
    <s v="Piano Sonata 1 in f, Op. 2, No. 1"/>
    <s v="Piano Sonata No. 1 in F Minor, Op. 2, No. 1"/>
    <x v="270"/>
    <m/>
    <m/>
    <m/>
    <s v="Classical"/>
    <n v="13028982"/>
    <n v="378"/>
    <n v="1"/>
    <n v="12"/>
    <n v="1"/>
    <n v="12"/>
    <n v="2010"/>
    <s v="30/05/2015, 21:32"/>
    <s v="23/11/2014, 04:08"/>
    <n v="256"/>
    <n v="44100"/>
    <m/>
    <s v="AAC audio file"/>
    <m/>
    <m/>
    <n v="3"/>
    <s v="06/09/2016, 10:11"/>
    <m/>
    <m/>
    <x v="0"/>
    <x v="4"/>
  </r>
  <r>
    <s v="II. Adagio"/>
    <s v="Alfred Brendel"/>
    <x v="19"/>
    <s v="Piano Sonata 1 in f, Op. 2, No. 1"/>
    <s v="Piano Sonata No. 1 in F Minor, Op. 2, No. 1"/>
    <x v="270"/>
    <m/>
    <m/>
    <m/>
    <s v="Classical"/>
    <n v="10304052"/>
    <n v="298"/>
    <n v="1"/>
    <n v="12"/>
    <n v="2"/>
    <n v="12"/>
    <n v="2010"/>
    <s v="30/05/2015, 21:32"/>
    <s v="23/11/2014, 04:08"/>
    <n v="256"/>
    <n v="44100"/>
    <m/>
    <s v="AAC audio file"/>
    <m/>
    <m/>
    <n v="5"/>
    <s v="10/11/2016, 09:34"/>
    <n v="1"/>
    <m/>
    <x v="0"/>
    <x v="4"/>
  </r>
  <r>
    <s v="III. Menuetto (Allegretto)"/>
    <s v="Alfred Brendel"/>
    <x v="19"/>
    <s v="Piano Sonata 1 in f, Op. 2, No. 1"/>
    <s v="Piano Sonata No. 1 in F Minor, Op. 2, No. 1"/>
    <x v="270"/>
    <m/>
    <m/>
    <m/>
    <s v="Classical"/>
    <n v="7218306"/>
    <n v="204"/>
    <n v="1"/>
    <n v="12"/>
    <n v="3"/>
    <n v="12"/>
    <n v="2010"/>
    <s v="30/05/2015, 21:33"/>
    <s v="23/11/2014, 04:08"/>
    <n v="256"/>
    <n v="44100"/>
    <m/>
    <s v="AAC audio file"/>
    <m/>
    <m/>
    <n v="6"/>
    <s v="10/11/2016, 09:38"/>
    <m/>
    <m/>
    <x v="0"/>
    <x v="4"/>
  </r>
  <r>
    <s v="IV. Prestissimo"/>
    <s v="Alfred Brendel"/>
    <x v="19"/>
    <s v="Piano Sonata 1 in f, Op. 2, No. 1"/>
    <s v="Piano Sonata No. 1 in F Minor, Op. 2, No. 1"/>
    <x v="270"/>
    <m/>
    <m/>
    <m/>
    <s v="Classical"/>
    <n v="11136050"/>
    <n v="323"/>
    <n v="1"/>
    <n v="12"/>
    <n v="4"/>
    <n v="12"/>
    <n v="2010"/>
    <s v="30/05/2015, 21:33"/>
    <s v="23/11/2014, 04:08"/>
    <n v="256"/>
    <n v="44100"/>
    <m/>
    <s v="AAC audio file"/>
    <m/>
    <m/>
    <n v="6"/>
    <s v="22/07/2019, 02:21"/>
    <m/>
    <m/>
    <x v="0"/>
    <x v="4"/>
  </r>
  <r>
    <s v="I. Allegro"/>
    <s v="Alfred Brendel"/>
    <x v="19"/>
    <s v="Piano Sonata 10 in G, Op. 14, No. 2:"/>
    <s v="Piano Sonata No. 10 in G Major, Op. 14, No. 2:"/>
    <x v="271"/>
    <m/>
    <m/>
    <m/>
    <s v="Classical"/>
    <n v="16224205"/>
    <n v="474"/>
    <n v="3"/>
    <n v="12"/>
    <n v="8"/>
    <n v="14"/>
    <n v="2010"/>
    <s v="30/05/2015, 21:26"/>
    <s v="23/11/2014, 04:08"/>
    <n v="256"/>
    <n v="44100"/>
    <m/>
    <s v="AAC audio file"/>
    <m/>
    <m/>
    <n v="9"/>
    <s v="15/05/2020, 08:51"/>
    <m/>
    <m/>
    <x v="0"/>
    <x v="4"/>
  </r>
  <r>
    <s v="II. Andante"/>
    <s v="Alfred Brendel"/>
    <x v="19"/>
    <s v="Piano Sonata 10 in G, Op. 14, No. 2:"/>
    <s v="Piano Sonata No. 10 in G Major, Op. 14, No. 2:"/>
    <x v="271"/>
    <m/>
    <m/>
    <m/>
    <s v="Classical"/>
    <n v="11410775"/>
    <n v="328"/>
    <n v="3"/>
    <n v="12"/>
    <n v="9"/>
    <n v="14"/>
    <n v="2010"/>
    <s v="30/05/2015, 21:26"/>
    <s v="23/11/2014, 04:08"/>
    <n v="256"/>
    <n v="44100"/>
    <m/>
    <s v="AAC audio file"/>
    <m/>
    <m/>
    <n v="3"/>
    <s v="31/08/2016, 12:17"/>
    <m/>
    <m/>
    <x v="0"/>
    <x v="4"/>
  </r>
  <r>
    <s v="III. Scherzo (Allegro assai)"/>
    <s v="Alfred Brendel"/>
    <x v="19"/>
    <s v="Piano Sonata 10 in G, Op. 14, No. 2:"/>
    <s v="Piano Sonata No. 10 in G Major, Op. 14, No. 2:"/>
    <x v="271"/>
    <m/>
    <m/>
    <m/>
    <s v="Classical"/>
    <n v="8053181"/>
    <n v="229"/>
    <n v="3"/>
    <n v="12"/>
    <n v="10"/>
    <n v="14"/>
    <n v="2010"/>
    <s v="30/05/2015, 21:26"/>
    <s v="23/11/2014, 04:08"/>
    <n v="256"/>
    <n v="44100"/>
    <m/>
    <s v="AAC audio file"/>
    <m/>
    <m/>
    <n v="7"/>
    <s v="15/05/2020, 07:04"/>
    <m/>
    <m/>
    <x v="0"/>
    <x v="4"/>
  </r>
  <r>
    <s v="I. Allegro con brio"/>
    <s v="Alfred Brendel"/>
    <x v="19"/>
    <s v="Piano Sonata 11 in B-Flat, Op. 22"/>
    <s v="Piano Sonata No. 11 in B-Flat, Op. 22"/>
    <x v="272"/>
    <m/>
    <m/>
    <m/>
    <s v="Classical"/>
    <n v="15177783"/>
    <n v="443"/>
    <n v="3"/>
    <n v="12"/>
    <n v="11"/>
    <n v="14"/>
    <n v="2010"/>
    <s v="30/05/2015, 21:31"/>
    <s v="23/11/2014, 04:08"/>
    <n v="256"/>
    <n v="44100"/>
    <m/>
    <s v="AAC audio file"/>
    <m/>
    <m/>
    <n v="3"/>
    <s v="25/08/2016, 13:43"/>
    <m/>
    <m/>
    <x v="0"/>
    <x v="4"/>
  </r>
  <r>
    <s v="II. Adagio con molto espressione"/>
    <s v="Alfred Brendel"/>
    <x v="19"/>
    <s v="Piano Sonata 11 in B-Flat, Op. 22"/>
    <s v="Piano Sonata No. 11 in B-Flat, Op. 22"/>
    <x v="272"/>
    <m/>
    <m/>
    <m/>
    <s v="Classical"/>
    <n v="13718252"/>
    <n v="401"/>
    <n v="3"/>
    <n v="12"/>
    <n v="12"/>
    <n v="14"/>
    <n v="2010"/>
    <s v="30/05/2015, 21:31"/>
    <s v="23/11/2014, 04:08"/>
    <n v="256"/>
    <n v="44100"/>
    <m/>
    <s v="AAC audio file"/>
    <m/>
    <m/>
    <n v="9"/>
    <s v="16/05/2020, 01:17"/>
    <m/>
    <m/>
    <x v="0"/>
    <x v="4"/>
  </r>
  <r>
    <s v="III. Menuetto"/>
    <s v="Alfred Brendel"/>
    <x v="19"/>
    <s v="Piano Sonata 11 in B-Flat, Op. 22"/>
    <s v="Piano Sonata No. 11 in B-Flat, Op. 22"/>
    <x v="272"/>
    <m/>
    <m/>
    <m/>
    <s v="Classical"/>
    <n v="7202666"/>
    <n v="201"/>
    <n v="3"/>
    <n v="12"/>
    <n v="13"/>
    <n v="14"/>
    <n v="2010"/>
    <s v="30/05/2015, 21:31"/>
    <s v="23/11/2014, 04:08"/>
    <n v="256"/>
    <n v="44100"/>
    <m/>
    <s v="AAC audio file"/>
    <m/>
    <m/>
    <n v="6"/>
    <s v="08/11/2016, 11:17"/>
    <m/>
    <m/>
    <x v="0"/>
    <x v="4"/>
  </r>
  <r>
    <s v="IV. Rondo (Allegretto)"/>
    <s v="Alfred Brendel"/>
    <x v="19"/>
    <s v="Piano Sonata 11 in B-Flat, Op. 22"/>
    <s v="Piano Sonata No. 11 in B-Flat, Op. 22"/>
    <x v="272"/>
    <m/>
    <m/>
    <m/>
    <s v="Classical"/>
    <n v="13274898"/>
    <n v="388"/>
    <n v="3"/>
    <n v="12"/>
    <n v="14"/>
    <n v="14"/>
    <n v="2010"/>
    <s v="30/05/2015, 21:31"/>
    <s v="23/11/2014, 04:08"/>
    <n v="256"/>
    <n v="44100"/>
    <m/>
    <s v="AAC audio file"/>
    <m/>
    <m/>
    <n v="2"/>
    <s v="26/06/2016, 13:28"/>
    <m/>
    <m/>
    <x v="0"/>
    <x v="4"/>
  </r>
  <r>
    <s v="I. Andante con variazioni"/>
    <s v="Alfred Brendel"/>
    <x v="19"/>
    <s v="Piano Sonata 12 in A-Flat, Op. 26"/>
    <s v="Piano Sonata No. 12 in A-Flat Major, Op. 26"/>
    <x v="273"/>
    <m/>
    <m/>
    <m/>
    <s v="Classical"/>
    <n v="17545104"/>
    <n v="520"/>
    <n v="4"/>
    <n v="12"/>
    <n v="1"/>
    <n v="15"/>
    <n v="2010"/>
    <s v="30/05/2015, 21:31"/>
    <s v="23/11/2014, 04:08"/>
    <n v="256"/>
    <n v="44100"/>
    <m/>
    <s v="AAC audio file"/>
    <m/>
    <m/>
    <n v="10"/>
    <s v="16/05/2020, 13:09"/>
    <m/>
    <m/>
    <x v="0"/>
    <x v="4"/>
  </r>
  <r>
    <s v="II. Scherzo (Allegro molto)"/>
    <s v="Alfred Brendel"/>
    <x v="19"/>
    <s v="Piano Sonata 12 in A-Flat, Op. 26"/>
    <s v="Piano Sonata No. 12 in A-Flat Major, Op. 26"/>
    <x v="273"/>
    <m/>
    <m/>
    <m/>
    <s v="Classical"/>
    <n v="6573862"/>
    <n v="183"/>
    <n v="4"/>
    <n v="12"/>
    <n v="2"/>
    <n v="15"/>
    <n v="2010"/>
    <s v="30/05/2015, 21:31"/>
    <s v="23/11/2014, 04:08"/>
    <n v="256"/>
    <n v="44100"/>
    <m/>
    <s v="AAC audio file"/>
    <m/>
    <m/>
    <n v="4"/>
    <s v="11/11/2016, 13:19"/>
    <m/>
    <m/>
    <x v="0"/>
    <x v="4"/>
  </r>
  <r>
    <s v="III. Marcia funebre sulla morte d'un Eroe"/>
    <s v="Alfred Brendel"/>
    <x v="19"/>
    <s v="Piano Sonata 12 in A-Flat, Op. 26"/>
    <s v="Piano Sonata No. 12 in A-Flat Major, Op. 26"/>
    <x v="273"/>
    <m/>
    <m/>
    <m/>
    <s v="Classical"/>
    <n v="11360862"/>
    <n v="331"/>
    <n v="4"/>
    <n v="12"/>
    <n v="3"/>
    <n v="15"/>
    <n v="2010"/>
    <s v="30/05/2015, 21:31"/>
    <s v="23/11/2014, 04:08"/>
    <n v="256"/>
    <n v="44100"/>
    <m/>
    <s v="AAC audio file"/>
    <m/>
    <m/>
    <n v="5"/>
    <s v="11/11/2016, 13:24"/>
    <m/>
    <m/>
    <x v="0"/>
    <x v="4"/>
  </r>
  <r>
    <s v="IV. Allegro"/>
    <s v="Alfred Brendel"/>
    <x v="19"/>
    <s v="Piano Sonata 12 in A-Flat, Op. 26"/>
    <s v="Piano Sonata No. 12 in A-Flat Major, Op. 26"/>
    <x v="273"/>
    <m/>
    <m/>
    <m/>
    <s v="Classical"/>
    <n v="7029069"/>
    <n v="198"/>
    <n v="4"/>
    <n v="12"/>
    <n v="4"/>
    <n v="15"/>
    <n v="2010"/>
    <s v="30/05/2015, 21:31"/>
    <s v="23/11/2014, 04:08"/>
    <n v="256"/>
    <n v="44100"/>
    <m/>
    <s v="AAC audio file"/>
    <m/>
    <m/>
    <n v="2"/>
    <s v="04/07/2016, 13:40"/>
    <m/>
    <m/>
    <x v="0"/>
    <x v="4"/>
  </r>
  <r>
    <s v="I. Andante - Allegro - Tempo I"/>
    <s v="Alfred Brendel"/>
    <x v="19"/>
    <s v="Piano Sonata 13 in E-Flat, Op. 27, No. 1"/>
    <s v="Piano Sonata No. 13 in E-Flat Major, Op. 27, No. 1"/>
    <x v="274"/>
    <m/>
    <m/>
    <m/>
    <s v="Classical"/>
    <n v="9547777"/>
    <n v="275"/>
    <n v="4"/>
    <n v="12"/>
    <n v="5"/>
    <n v="15"/>
    <n v="2010"/>
    <s v="30/05/2015, 21:31"/>
    <s v="23/11/2014, 04:08"/>
    <n v="256"/>
    <n v="44100"/>
    <m/>
    <s v="AAC audio file"/>
    <m/>
    <m/>
    <n v="7"/>
    <s v="15/05/2020, 03:44"/>
    <m/>
    <m/>
    <x v="0"/>
    <x v="4"/>
  </r>
  <r>
    <s v="II. Allegro molto e vivace"/>
    <s v="Alfred Brendel"/>
    <x v="19"/>
    <s v="Piano Sonata 13 in E-Flat, Op. 27, No. 1"/>
    <s v="Piano Sonata No. 13 in E-Flat Major, Op. 27, No. 1"/>
    <x v="274"/>
    <m/>
    <m/>
    <m/>
    <s v="Classical"/>
    <n v="4480040"/>
    <n v="120"/>
    <n v="4"/>
    <n v="12"/>
    <n v="6"/>
    <n v="15"/>
    <n v="2010"/>
    <s v="30/05/2015, 21:31"/>
    <s v="23/11/2014, 04:08"/>
    <n v="256"/>
    <n v="44100"/>
    <m/>
    <s v="AAC audio file"/>
    <m/>
    <m/>
    <n v="2"/>
    <s v="15/09/2016, 09:32"/>
    <m/>
    <m/>
    <x v="0"/>
    <x v="4"/>
  </r>
  <r>
    <s v="III. Adagio con espressione"/>
    <s v="Alfred Brendel"/>
    <x v="19"/>
    <s v="Piano Sonata 13 in E-Flat, Op. 27, No. 1"/>
    <s v="Piano Sonata No. 13 in E-Flat Major, Op. 27, No. 1"/>
    <x v="274"/>
    <m/>
    <m/>
    <m/>
    <s v="Classical"/>
    <n v="6075471"/>
    <n v="168"/>
    <n v="4"/>
    <n v="12"/>
    <n v="7"/>
    <n v="15"/>
    <n v="2010"/>
    <s v="30/05/2015, 21:31"/>
    <s v="23/11/2014, 04:08"/>
    <n v="256"/>
    <n v="44100"/>
    <m/>
    <s v="AAC audio file"/>
    <m/>
    <m/>
    <n v="3"/>
    <s v="08/11/2016, 11:20"/>
    <m/>
    <m/>
    <x v="0"/>
    <x v="4"/>
  </r>
  <r>
    <s v="IV. Allegro vivace - Tempo I - Presto"/>
    <s v="Alfred Brendel"/>
    <x v="19"/>
    <s v="Piano Sonata 13 in E-Flat, Op. 27, No. 1"/>
    <s v="Piano Sonata No. 13 in E-Flat Major, Op. 27, No. 1"/>
    <x v="274"/>
    <m/>
    <m/>
    <m/>
    <s v="Classical"/>
    <n v="12130151"/>
    <n v="354"/>
    <n v="4"/>
    <n v="12"/>
    <n v="8"/>
    <n v="15"/>
    <n v="2010"/>
    <s v="30/05/2015, 21:31"/>
    <s v="23/11/2014, 04:08"/>
    <n v="256"/>
    <n v="44100"/>
    <m/>
    <s v="AAC audio file"/>
    <m/>
    <m/>
    <n v="4"/>
    <s v="24/11/2016, 08:12"/>
    <m/>
    <m/>
    <x v="0"/>
    <x v="4"/>
  </r>
  <r>
    <s v="I. Adagio sostenuto"/>
    <s v="Alfred Brendel"/>
    <x v="19"/>
    <s v="Piano Sonata 14 in C sharp minor, Op. 27-2 &quot;Moonlight&quot; (Brendel)"/>
    <s v="Piano Sonata No. 14 in C-Sharp Minor, Op. 27, No. 2 -&quot;Moonlight&quot;"/>
    <x v="275"/>
    <m/>
    <m/>
    <m/>
    <s v="Classical"/>
    <n v="12638457"/>
    <n v="362"/>
    <n v="4"/>
    <n v="12"/>
    <n v="9"/>
    <n v="15"/>
    <n v="2010"/>
    <s v="30/05/2015, 21:33"/>
    <s v="23/11/2014, 04:08"/>
    <n v="256"/>
    <n v="44100"/>
    <m/>
    <s v="AAC audio file"/>
    <m/>
    <m/>
    <n v="6"/>
    <s v="10/08/2016, 10:55"/>
    <m/>
    <m/>
    <x v="1"/>
    <x v="4"/>
  </r>
  <r>
    <s v="II. Allegretto"/>
    <s v="Alfred Brendel"/>
    <x v="19"/>
    <s v="Piano Sonata 14 in C sharp minor, Op. 27-2 &quot;Moonlight&quot; (Brendel)"/>
    <s v="Piano Sonata No. 14 in C-Sharp Minor, Op. 27, No. 2 -&quot;Moonlight&quot;"/>
    <x v="275"/>
    <m/>
    <m/>
    <m/>
    <s v="Classical"/>
    <n v="5320919"/>
    <n v="145"/>
    <n v="4"/>
    <n v="12"/>
    <n v="10"/>
    <n v="15"/>
    <n v="2010"/>
    <s v="30/05/2015, 21:33"/>
    <s v="23/11/2014, 04:08"/>
    <n v="256"/>
    <n v="44100"/>
    <m/>
    <s v="AAC audio file"/>
    <m/>
    <m/>
    <n v="6"/>
    <s v="26/03/2017, 14:28"/>
    <m/>
    <m/>
    <x v="1"/>
    <x v="4"/>
  </r>
  <r>
    <s v="III. Presto"/>
    <s v="Alfred Brendel"/>
    <x v="19"/>
    <s v="Piano Sonata 14 in C sharp minor, Op. 27-2 &quot;Moonlight&quot; (Brendel)"/>
    <s v="Piano Sonata No. 14 in C-Sharp Minor, Op. 27, No. 2 -&quot;Moonlight&quot;"/>
    <x v="275"/>
    <m/>
    <m/>
    <m/>
    <s v="Classical"/>
    <n v="15194606"/>
    <n v="451"/>
    <n v="4"/>
    <n v="12"/>
    <n v="11"/>
    <n v="15"/>
    <n v="2010"/>
    <s v="30/05/2015, 21:33"/>
    <s v="23/11/2014, 04:08"/>
    <n v="256"/>
    <n v="44100"/>
    <m/>
    <s v="AAC audio file"/>
    <m/>
    <m/>
    <n v="6"/>
    <s v="19/10/2016, 12:27"/>
    <m/>
    <m/>
    <x v="1"/>
    <x v="4"/>
  </r>
  <r>
    <s v="I. Allegro"/>
    <s v="Alfred Brendel"/>
    <x v="19"/>
    <s v="Piano Sonata 15 in D, Op. 28 -&quot;Pastorale&quot;"/>
    <s v="Piano Sonata No. 15 in D Major, Op. 28 -&quot;Pastorale&quot;"/>
    <x v="276"/>
    <m/>
    <m/>
    <m/>
    <s v="Classical"/>
    <n v="21867689"/>
    <n v="648"/>
    <n v="4"/>
    <n v="12"/>
    <n v="12"/>
    <n v="15"/>
    <n v="2010"/>
    <s v="30/05/2015, 21:34"/>
    <s v="23/11/2014, 04:08"/>
    <n v="256"/>
    <n v="44100"/>
    <m/>
    <s v="AAC audio file"/>
    <m/>
    <m/>
    <n v="3"/>
    <s v="04/07/2016, 13:51"/>
    <m/>
    <m/>
    <x v="0"/>
    <x v="4"/>
  </r>
  <r>
    <s v="II. Andante"/>
    <s v="Alfred Brendel"/>
    <x v="19"/>
    <s v="Piano Sonata 15 in D, Op. 28 -&quot;Pastorale&quot;"/>
    <s v="Piano Sonata No. 15 in D Major, Op. 28 -&quot;Pastorale&quot;"/>
    <x v="276"/>
    <m/>
    <m/>
    <m/>
    <s v="Classical"/>
    <n v="13928775"/>
    <n v="409"/>
    <n v="4"/>
    <n v="12"/>
    <n v="13"/>
    <n v="15"/>
    <n v="2010"/>
    <s v="30/05/2015, 21:34"/>
    <s v="23/11/2014, 04:08"/>
    <n v="256"/>
    <n v="44100"/>
    <m/>
    <s v="AAC audio file"/>
    <m/>
    <m/>
    <n v="2"/>
    <s v="04/07/2016, 13:58"/>
    <m/>
    <m/>
    <x v="0"/>
    <x v="4"/>
  </r>
  <r>
    <s v="III. Scherzo (Allegro assai)"/>
    <s v="Alfred Brendel"/>
    <x v="19"/>
    <s v="Piano Sonata 15 in D, Op. 28 -&quot;Pastorale&quot;"/>
    <s v="Piano Sonata No. 15 in D Major, Op. 28 -&quot;Pastorale&quot;"/>
    <x v="276"/>
    <m/>
    <m/>
    <m/>
    <s v="Classical"/>
    <n v="5064169"/>
    <n v="137"/>
    <n v="4"/>
    <n v="12"/>
    <n v="14"/>
    <n v="15"/>
    <n v="2010"/>
    <s v="30/05/2015, 21:34"/>
    <s v="23/11/2014, 04:08"/>
    <n v="256"/>
    <n v="44100"/>
    <m/>
    <s v="AAC audio file"/>
    <m/>
    <m/>
    <n v="5"/>
    <s v="04/07/2016, 14:00"/>
    <m/>
    <m/>
    <x v="0"/>
    <x v="4"/>
  </r>
  <r>
    <s v="IV. Rondo (Allegro ma non troppo)"/>
    <s v="Alfred Brendel"/>
    <x v="19"/>
    <s v="Piano Sonata 15 in D, Op. 28 -&quot;Pastorale&quot;"/>
    <s v="Piano Sonata No. 15 in D Major, Op. 28 -&quot;Pastorale&quot;"/>
    <x v="276"/>
    <m/>
    <m/>
    <m/>
    <s v="Classical"/>
    <n v="11041009"/>
    <n v="322"/>
    <n v="4"/>
    <n v="12"/>
    <n v="15"/>
    <n v="15"/>
    <n v="2010"/>
    <s v="30/05/2015, 21:34"/>
    <s v="23/11/2014, 04:08"/>
    <n v="256"/>
    <n v="44100"/>
    <m/>
    <s v="AAC audio file"/>
    <m/>
    <m/>
    <n v="2"/>
    <s v="04/07/2016, 14:05"/>
    <m/>
    <m/>
    <x v="0"/>
    <x v="4"/>
  </r>
  <r>
    <s v="I. Allegro vivace"/>
    <s v="Alfred Brendel"/>
    <x v="19"/>
    <s v="Piano Sonata 16 in G, Op. 31, No. 1"/>
    <s v="Piano Sonata No. 16 in G Major, Op. 31, No. 1"/>
    <x v="277"/>
    <m/>
    <m/>
    <m/>
    <s v="Classical"/>
    <n v="12657952"/>
    <n v="368"/>
    <n v="5"/>
    <n v="12"/>
    <n v="1"/>
    <n v="12"/>
    <n v="2010"/>
    <s v="30/05/2015, 21:34"/>
    <s v="23/11/2014, 04:08"/>
    <n v="256"/>
    <n v="44100"/>
    <m/>
    <s v="AAC audio file"/>
    <m/>
    <m/>
    <n v="10"/>
    <s v="16/05/2020, 14:35"/>
    <m/>
    <m/>
    <x v="0"/>
    <x v="4"/>
  </r>
  <r>
    <s v="II. Adagio grazioso"/>
    <s v="Alfred Brendel"/>
    <x v="19"/>
    <s v="Piano Sonata 16 in G, Op. 31, No. 1"/>
    <s v="Piano Sonata No. 16 in G Major, Op. 31, No. 1"/>
    <x v="277"/>
    <m/>
    <m/>
    <m/>
    <s v="Classical"/>
    <n v="22412768"/>
    <n v="668"/>
    <n v="5"/>
    <n v="12"/>
    <n v="2"/>
    <n v="12"/>
    <n v="2010"/>
    <s v="30/05/2015, 21:34"/>
    <s v="23/11/2014, 04:08"/>
    <n v="256"/>
    <n v="44100"/>
    <m/>
    <s v="AAC audio file"/>
    <m/>
    <m/>
    <n v="8"/>
    <s v="05/02/2017, 14:02"/>
    <m/>
    <m/>
    <x v="0"/>
    <x v="4"/>
  </r>
  <r>
    <s v="III. Rondo (Allegretto)"/>
    <s v="Alfred Brendel"/>
    <x v="19"/>
    <s v="Piano Sonata 16 in G, Op. 31, No. 1"/>
    <s v="Piano Sonata No. 16 in G Major, Op. 31, No. 1"/>
    <x v="277"/>
    <m/>
    <m/>
    <m/>
    <s v="Classical"/>
    <n v="14095429"/>
    <n v="414"/>
    <n v="5"/>
    <n v="12"/>
    <n v="3"/>
    <n v="12"/>
    <n v="2010"/>
    <s v="30/05/2015, 21:34"/>
    <s v="23/11/2014, 04:08"/>
    <n v="256"/>
    <n v="44100"/>
    <m/>
    <s v="AAC audio file"/>
    <m/>
    <m/>
    <n v="6"/>
    <s v="31/01/2017, 22:05"/>
    <m/>
    <m/>
    <x v="0"/>
    <x v="4"/>
  </r>
  <r>
    <s v="I. Largo - Allegro"/>
    <s v="Alfred Brendel"/>
    <x v="19"/>
    <s v="Piano Sonata 17 in d, Op. 31, No. 2 -&quot;Tempest&quot;"/>
    <s v="Piano Sonata No. 17 in D Minor, Op. 31, No. 2 -&quot;Tempest&quot;"/>
    <x v="278"/>
    <m/>
    <m/>
    <m/>
    <s v="Classical"/>
    <n v="18069361"/>
    <n v="534"/>
    <n v="5"/>
    <n v="12"/>
    <n v="4"/>
    <n v="12"/>
    <n v="2010"/>
    <s v="30/05/2015, 21:34"/>
    <s v="23/11/2014, 04:08"/>
    <n v="256"/>
    <n v="44100"/>
    <m/>
    <s v="AAC audio file"/>
    <m/>
    <m/>
    <n v="4"/>
    <s v="08/11/2016, 11:35"/>
    <m/>
    <m/>
    <x v="0"/>
    <x v="4"/>
  </r>
  <r>
    <s v="II. Adagio"/>
    <s v="Alfred Brendel"/>
    <x v="19"/>
    <s v="Piano Sonata 17 in d, Op. 31, No. 2 -&quot;Tempest&quot;"/>
    <s v="Piano Sonata No. 17 in D Minor, Op. 31, No. 2 -&quot;Tempest&quot;"/>
    <x v="278"/>
    <m/>
    <m/>
    <m/>
    <s v="Classical"/>
    <n v="17195644"/>
    <n v="509"/>
    <n v="5"/>
    <n v="12"/>
    <n v="5"/>
    <n v="12"/>
    <n v="2010"/>
    <s v="30/05/2015, 21:34"/>
    <s v="23/11/2014, 04:08"/>
    <n v="256"/>
    <n v="44100"/>
    <m/>
    <s v="AAC audio file"/>
    <m/>
    <m/>
    <n v="3"/>
    <s v="31/08/2016, 12:36"/>
    <m/>
    <m/>
    <x v="0"/>
    <x v="4"/>
  </r>
  <r>
    <s v="III. Allegretto"/>
    <s v="Alfred Brendel"/>
    <x v="19"/>
    <s v="Piano Sonata 17 in d, Op. 31, No. 2 -&quot;Tempest&quot;"/>
    <s v="Piano Sonata No. 17 in D Minor, Op. 31, No. 2 -&quot;Tempest&quot;"/>
    <x v="278"/>
    <m/>
    <m/>
    <m/>
    <s v="Classical"/>
    <n v="13728538"/>
    <n v="404"/>
    <n v="5"/>
    <n v="12"/>
    <n v="6"/>
    <n v="12"/>
    <n v="2010"/>
    <s v="30/05/2015, 21:34"/>
    <s v="23/11/2014, 04:08"/>
    <n v="256"/>
    <n v="44100"/>
    <m/>
    <s v="AAC audio file"/>
    <m/>
    <m/>
    <n v="3"/>
    <s v="02/04/2019, 21:25"/>
    <m/>
    <m/>
    <x v="0"/>
    <x v="4"/>
  </r>
  <r>
    <s v="I. Allegro"/>
    <s v="Alfred Brendel"/>
    <x v="19"/>
    <s v="Piano Sonata 18 in E-Flat, Op. 31, No. 3 -&quot;The Hunt&quot;"/>
    <s v="Piano Sonata No. 18 in E-Flat, Op. 31, No. 3 -&quot;The Hunt&quot;"/>
    <x v="279"/>
    <m/>
    <m/>
    <m/>
    <s v="Classical"/>
    <n v="18211064"/>
    <n v="533"/>
    <n v="5"/>
    <n v="12"/>
    <n v="7"/>
    <n v="12"/>
    <n v="2010"/>
    <s v="30/05/2015, 21:34"/>
    <s v="23/11/2014, 04:08"/>
    <n v="256"/>
    <n v="44100"/>
    <m/>
    <s v="AAC audio file"/>
    <m/>
    <m/>
    <n v="4"/>
    <s v="30/08/2016, 14:31"/>
    <m/>
    <m/>
    <x v="0"/>
    <x v="4"/>
  </r>
  <r>
    <s v="II. Scherzo (Allegretto vivace)"/>
    <s v="Alfred Brendel"/>
    <x v="19"/>
    <s v="Piano Sonata 18 in E-Flat, Op. 31, No. 3 -&quot;The Hunt&quot;"/>
    <s v="Piano Sonata No. 18 in E-Flat, Op. 31, No. 3 -&quot;The Hunt&quot;"/>
    <x v="279"/>
    <m/>
    <m/>
    <m/>
    <s v="Classical"/>
    <n v="10223989"/>
    <n v="295"/>
    <n v="5"/>
    <n v="12"/>
    <n v="8"/>
    <n v="12"/>
    <n v="2010"/>
    <s v="30/05/2015, 21:34"/>
    <s v="23/11/2014, 04:08"/>
    <n v="256"/>
    <n v="44100"/>
    <m/>
    <s v="AAC audio file"/>
    <m/>
    <m/>
    <n v="4"/>
    <s v="04/09/2016, 09:03"/>
    <m/>
    <m/>
    <x v="0"/>
    <x v="4"/>
  </r>
  <r>
    <s v="III. Menuetto (Moderato e grazioso)"/>
    <s v="Alfred Brendel"/>
    <x v="19"/>
    <s v="Piano Sonata 18 in E-Flat, Op. 31, No. 3 -&quot;The Hunt&quot;"/>
    <s v="Piano Sonata No. 18 in E-Flat, Op. 31, No. 3 -&quot;The Hunt&quot;"/>
    <x v="279"/>
    <m/>
    <m/>
    <m/>
    <s v="Classical"/>
    <n v="8875107"/>
    <n v="254"/>
    <n v="5"/>
    <n v="12"/>
    <n v="9"/>
    <n v="12"/>
    <n v="2010"/>
    <s v="30/05/2015, 21:34"/>
    <s v="23/11/2014, 04:08"/>
    <n v="256"/>
    <n v="44100"/>
    <m/>
    <s v="AAC audio file"/>
    <m/>
    <m/>
    <n v="5"/>
    <s v="07/10/2016, 14:22"/>
    <m/>
    <m/>
    <x v="0"/>
    <x v="4"/>
  </r>
  <r>
    <s v="IV. Presto con fuoco"/>
    <s v="Alfred Brendel"/>
    <x v="19"/>
    <s v="Piano Sonata 18 in E-Flat, Op. 31, No. 3 -&quot;The Hunt&quot;"/>
    <s v="Piano Sonata No. 18 in E-Flat, Op. 31, No. 3 -&quot;The Hunt&quot;"/>
    <x v="279"/>
    <m/>
    <m/>
    <m/>
    <s v="Classical"/>
    <n v="9741721"/>
    <n v="280"/>
    <n v="5"/>
    <n v="12"/>
    <n v="10"/>
    <n v="12"/>
    <n v="2010"/>
    <s v="30/05/2015, 21:35"/>
    <s v="23/11/2014, 04:08"/>
    <n v="256"/>
    <n v="44100"/>
    <m/>
    <s v="AAC audio file"/>
    <m/>
    <m/>
    <n v="5"/>
    <s v="18/10/2016, 16:10"/>
    <m/>
    <m/>
    <x v="0"/>
    <x v="4"/>
  </r>
  <r>
    <s v="I. Andante"/>
    <s v="Alfred Brendel"/>
    <x v="19"/>
    <s v="Piano Sonata 19 in G Minor, Op. 49, No. 1"/>
    <s v="Piano Sonata No. 19 in G Minor, Op. 49, No. 1"/>
    <x v="280"/>
    <m/>
    <m/>
    <m/>
    <s v="Classical"/>
    <n v="9482981"/>
    <n v="271"/>
    <n v="5"/>
    <n v="12"/>
    <n v="11"/>
    <n v="12"/>
    <n v="2010"/>
    <s v="30/05/2015, 21:35"/>
    <s v="23/11/2014, 04:08"/>
    <n v="256"/>
    <n v="44100"/>
    <m/>
    <s v="AAC audio file"/>
    <m/>
    <m/>
    <n v="4"/>
    <s v="28/10/2016, 11:45"/>
    <m/>
    <m/>
    <x v="0"/>
    <x v="4"/>
  </r>
  <r>
    <s v="II. Rondo (Allegro)"/>
    <s v="Alfred Brendel"/>
    <x v="19"/>
    <s v="Piano Sonata 19 in G Minor, Op. 49, No. 1"/>
    <s v="Piano Sonata No. 19 in G Minor, Op. 49, No. 1"/>
    <x v="280"/>
    <m/>
    <m/>
    <m/>
    <s v="Classical"/>
    <n v="7649426"/>
    <n v="216"/>
    <n v="5"/>
    <n v="12"/>
    <n v="12"/>
    <n v="12"/>
    <n v="2010"/>
    <s v="30/05/2015, 21:35"/>
    <s v="23/11/2014, 04:08"/>
    <n v="256"/>
    <n v="44100"/>
    <m/>
    <s v="AAC audio file"/>
    <m/>
    <m/>
    <n v="9"/>
    <s v="16/05/2020, 07:24"/>
    <m/>
    <m/>
    <x v="0"/>
    <x v="4"/>
  </r>
  <r>
    <s v="I. Allegro vivace"/>
    <s v="Alfred Brendel"/>
    <x v="19"/>
    <s v="Piano Sonata 2 in A, Op. 2, No. 2"/>
    <s v="Piano Sonata No. 2 in A Major, Op. 2, No. 2"/>
    <x v="281"/>
    <m/>
    <m/>
    <m/>
    <s v="Classical"/>
    <n v="14824198"/>
    <n v="434"/>
    <n v="1"/>
    <n v="12"/>
    <n v="5"/>
    <n v="12"/>
    <n v="2010"/>
    <s v="30/05/2015, 21:22"/>
    <s v="23/11/2014, 04:08"/>
    <n v="256"/>
    <n v="44100"/>
    <m/>
    <s v="AAC audio file"/>
    <m/>
    <m/>
    <n v="5"/>
    <s v="14/10/2016, 11:23"/>
    <m/>
    <m/>
    <x v="0"/>
    <x v="4"/>
  </r>
  <r>
    <s v="II. Largo appassionato"/>
    <s v="Alfred Brendel"/>
    <x v="19"/>
    <s v="Piano Sonata 2 in A, Op. 2, No. 2"/>
    <s v="Piano Sonata No. 2 in A Major, Op. 2, No. 2"/>
    <x v="281"/>
    <m/>
    <m/>
    <m/>
    <s v="Classical"/>
    <n v="13293438"/>
    <n v="388"/>
    <n v="1"/>
    <n v="12"/>
    <n v="6"/>
    <n v="12"/>
    <n v="2010"/>
    <s v="30/05/2015, 21:22"/>
    <s v="23/11/2014, 04:08"/>
    <n v="256"/>
    <n v="44100"/>
    <m/>
    <s v="AAC audio file"/>
    <m/>
    <m/>
    <n v="5"/>
    <s v="02/11/2016, 12:01"/>
    <m/>
    <m/>
    <x v="0"/>
    <x v="4"/>
  </r>
  <r>
    <s v="III. Scherzo (Allegretto)"/>
    <s v="Alfred Brendel"/>
    <x v="19"/>
    <s v="Piano Sonata 2 in A, Op. 2, No. 2"/>
    <s v="Piano Sonata No. 2 in A Major, Op. 2, No. 2"/>
    <x v="281"/>
    <m/>
    <m/>
    <m/>
    <s v="Classical"/>
    <n v="7443356"/>
    <n v="210"/>
    <n v="1"/>
    <n v="12"/>
    <n v="7"/>
    <n v="12"/>
    <n v="2010"/>
    <s v="30/05/2015, 21:22"/>
    <s v="23/11/2014, 04:08"/>
    <n v="256"/>
    <n v="44100"/>
    <m/>
    <s v="AAC audio file"/>
    <m/>
    <m/>
    <n v="3"/>
    <s v="19/07/2016, 13:08"/>
    <n v="1"/>
    <m/>
    <x v="0"/>
    <x v="4"/>
  </r>
  <r>
    <s v="IV. Rondo (Grazioso)"/>
    <s v="Alfred Brendel"/>
    <x v="19"/>
    <s v="Piano Sonata 2 in A, Op. 2, No. 2"/>
    <s v="Piano Sonata No. 2 in A Major, Op. 2, No. 2"/>
    <x v="281"/>
    <m/>
    <m/>
    <m/>
    <s v="Classical"/>
    <n v="14065749"/>
    <n v="413"/>
    <n v="1"/>
    <n v="12"/>
    <n v="8"/>
    <n v="12"/>
    <n v="2010"/>
    <s v="30/05/2015, 21:22"/>
    <s v="23/11/2014, 04:08"/>
    <n v="256"/>
    <n v="44100"/>
    <m/>
    <s v="AAC audio file"/>
    <m/>
    <m/>
    <n v="3"/>
    <s v="02/11/2016, 13:01"/>
    <n v="1"/>
    <m/>
    <x v="0"/>
    <x v="4"/>
  </r>
  <r>
    <s v="I. Allegro ma non troppo"/>
    <s v="Alfred Brendel"/>
    <x v="19"/>
    <s v="Piano Sonata 20 in G, Op. 49, No. 2"/>
    <s v="Piano Sonata No. 20 in G, Op. 49, No. 2"/>
    <x v="282"/>
    <m/>
    <m/>
    <m/>
    <s v="Classical"/>
    <n v="10194605"/>
    <n v="291"/>
    <n v="6"/>
    <n v="12"/>
    <n v="1"/>
    <n v="10"/>
    <n v="2010"/>
    <s v="30/05/2015, 21:35"/>
    <s v="23/11/2014, 04:08"/>
    <n v="256"/>
    <n v="44100"/>
    <m/>
    <s v="AAC audio file"/>
    <m/>
    <m/>
    <n v="6"/>
    <s v="22/07/2019, 18:32"/>
    <m/>
    <m/>
    <x v="0"/>
    <x v="4"/>
  </r>
  <r>
    <s v="II. Tempo di Menuetto"/>
    <s v="Alfred Brendel"/>
    <x v="19"/>
    <s v="Piano Sonata 20 in G, Op. 49, No. 2"/>
    <s v="Piano Sonata No. 20 in G, Op. 49, No. 2"/>
    <x v="282"/>
    <m/>
    <m/>
    <m/>
    <s v="Classical"/>
    <n v="8236787"/>
    <n v="233"/>
    <n v="6"/>
    <n v="12"/>
    <n v="2"/>
    <n v="10"/>
    <n v="2010"/>
    <s v="30/05/2015, 21:35"/>
    <s v="23/11/2014, 04:08"/>
    <n v="256"/>
    <n v="44100"/>
    <m/>
    <s v="AAC audio file"/>
    <m/>
    <m/>
    <n v="4"/>
    <s v="31/08/2016, 11:52"/>
    <m/>
    <m/>
    <x v="0"/>
    <x v="4"/>
  </r>
  <r>
    <s v="I. Allegro con brio"/>
    <s v="Alfred Brendel"/>
    <x v="19"/>
    <s v="Piano Sonata 21 in C, Op. 53 &quot;Waldstein&quot; (Brendel)"/>
    <s v="Piano Sonata No. 21 in C, Op. 53 -&quot;Waldstein&quot;"/>
    <x v="283"/>
    <m/>
    <m/>
    <m/>
    <s v="Classical"/>
    <n v="21886766"/>
    <n v="648"/>
    <n v="6"/>
    <n v="12"/>
    <n v="3"/>
    <n v="10"/>
    <n v="2010"/>
    <s v="30/05/2015, 21:00"/>
    <s v="23/11/2014, 04:08"/>
    <n v="256"/>
    <n v="44100"/>
    <m/>
    <s v="AAC audio file"/>
    <m/>
    <m/>
    <n v="6"/>
    <s v="15/05/2020, 02:35"/>
    <m/>
    <m/>
    <x v="0"/>
    <x v="4"/>
  </r>
  <r>
    <s v="II. Introduzione (Adagio molto)"/>
    <s v="Alfred Brendel"/>
    <x v="19"/>
    <s v="Piano Sonata 21 in C, Op. 53 &quot;Waldstein&quot; (Brendel)"/>
    <s v="Piano Sonata No. 21 in C, Op. 53 -&quot;Waldstein&quot;"/>
    <x v="283"/>
    <m/>
    <m/>
    <m/>
    <s v="Classical"/>
    <n v="9260793"/>
    <n v="262"/>
    <n v="6"/>
    <n v="12"/>
    <n v="4"/>
    <n v="10"/>
    <n v="2010"/>
    <s v="30/05/2015, 21:00"/>
    <s v="23/11/2014, 04:08"/>
    <n v="256"/>
    <n v="44100"/>
    <m/>
    <s v="AAC audio file"/>
    <m/>
    <m/>
    <n v="7"/>
    <s v="02/03/2020, 19:59"/>
    <m/>
    <m/>
    <x v="1"/>
    <x v="4"/>
  </r>
  <r>
    <s v="III. Rondo (Allegretto moderato - Prestissimo)"/>
    <s v="Alfred Brendel"/>
    <x v="19"/>
    <s v="Piano Sonata 21 in C, Op. 53 &quot;Waldstein&quot; (Brendel)"/>
    <s v="Piano Sonata No. 21 in C, Op. 53 -&quot;Waldstein&quot;"/>
    <x v="283"/>
    <m/>
    <m/>
    <m/>
    <s v="Classical"/>
    <n v="20139661"/>
    <n v="594"/>
    <n v="6"/>
    <n v="12"/>
    <n v="5"/>
    <n v="10"/>
    <n v="2010"/>
    <s v="30/05/2015, 21:00"/>
    <s v="23/11/2014, 04:08"/>
    <n v="256"/>
    <n v="44100"/>
    <m/>
    <s v="AAC audio file"/>
    <m/>
    <m/>
    <n v="7"/>
    <s v="15/05/2020, 04:01"/>
    <m/>
    <m/>
    <x v="1"/>
    <x v="4"/>
  </r>
  <r>
    <s v="I. Allegro assai"/>
    <s v="Alfred Brendel"/>
    <x v="19"/>
    <s v="Piano Sonata 23 in f, Op. 57 &quot;Appassionata&quot; (Brendel)"/>
    <s v="Piano Sonata No. 23 in F Minor, Op. 57 -&quot;Appassionata&quot;"/>
    <x v="284"/>
    <m/>
    <m/>
    <m/>
    <s v="Classical"/>
    <n v="20009660"/>
    <n v="596"/>
    <n v="6"/>
    <n v="12"/>
    <n v="8"/>
    <n v="10"/>
    <n v="2010"/>
    <s v="30/05/2015, 21:35"/>
    <s v="23/11/2014, 04:08"/>
    <n v="256"/>
    <n v="44100"/>
    <m/>
    <s v="AAC audio file"/>
    <m/>
    <m/>
    <n v="4"/>
    <s v="26/02/2017, 11:30"/>
    <m/>
    <m/>
    <x v="0"/>
    <x v="4"/>
  </r>
  <r>
    <s v="II. Andante con moto"/>
    <s v="Alfred Brendel"/>
    <x v="19"/>
    <s v="Piano Sonata 23 in f, Op. 57 &quot;Appassionata&quot; (Brendel)"/>
    <s v="Piano Sonata No. 23 in F Minor, Op. 57 -&quot;Appassionata&quot;"/>
    <x v="284"/>
    <m/>
    <m/>
    <m/>
    <s v="Classical"/>
    <n v="13552585"/>
    <n v="398"/>
    <n v="6"/>
    <n v="12"/>
    <n v="9"/>
    <n v="10"/>
    <n v="2010"/>
    <s v="30/05/2015, 21:35"/>
    <s v="23/11/2014, 04:08"/>
    <n v="256"/>
    <n v="44100"/>
    <m/>
    <s v="AAC audio file"/>
    <m/>
    <m/>
    <n v="5"/>
    <s v="26/02/2017, 10:59"/>
    <m/>
    <m/>
    <x v="0"/>
    <x v="4"/>
  </r>
  <r>
    <s v="III. Allegro ma non troppo"/>
    <s v="Alfred Brendel"/>
    <x v="19"/>
    <s v="Piano Sonata 23 in f, Op. 57 &quot;Appassionata&quot; (Brendel)"/>
    <s v="Piano Sonata No. 23 in F Minor, Op. 57 -&quot;Appassionata&quot;"/>
    <x v="284"/>
    <m/>
    <m/>
    <m/>
    <s v="Classical"/>
    <n v="16446593"/>
    <n v="488"/>
    <n v="6"/>
    <n v="12"/>
    <n v="10"/>
    <n v="10"/>
    <n v="2010"/>
    <s v="30/05/2015, 21:35"/>
    <s v="23/11/2014, 04:08"/>
    <n v="256"/>
    <n v="44100"/>
    <m/>
    <s v="AAC audio file"/>
    <m/>
    <m/>
    <n v="7"/>
    <s v="26/02/2017, 09:08"/>
    <m/>
    <m/>
    <x v="0"/>
    <x v="4"/>
  </r>
  <r>
    <s v="I. Das Lebewohl (Adagio - Allegro)"/>
    <s v="Alfred Brendel"/>
    <x v="19"/>
    <s v="Piano Sonata 26 in E Flat, Op. 81A &quot;Les Adieux&quot; (Brendel)"/>
    <s v="Piano Sonata No. 26 in E-Flat, Op. 81a -&quot;Les adieux&quot;"/>
    <x v="285"/>
    <m/>
    <m/>
    <m/>
    <s v="Classical"/>
    <n v="15055477"/>
    <n v="439"/>
    <n v="7"/>
    <n v="12"/>
    <n v="6"/>
    <n v="14"/>
    <n v="2010"/>
    <s v="30/05/2015, 21:36"/>
    <s v="23/11/2014, 04:08"/>
    <n v="256"/>
    <n v="44100"/>
    <m/>
    <s v="AAC audio file"/>
    <m/>
    <m/>
    <n v="3"/>
    <s v="15/10/2016, 16:46"/>
    <m/>
    <m/>
    <x v="0"/>
    <x v="4"/>
  </r>
  <r>
    <s v="II. Abwesendheit (Andante espressivo)"/>
    <s v="Alfred Brendel"/>
    <x v="19"/>
    <s v="Piano Sonata 26 in E Flat, Op. 81A &quot;Les Adieux&quot; (Brendel)"/>
    <s v="Piano Sonata No. 26 in E-Flat, Op. 81a -&quot;Les adieux&quot;"/>
    <x v="285"/>
    <m/>
    <m/>
    <m/>
    <s v="Classical"/>
    <n v="8349885"/>
    <n v="236"/>
    <n v="7"/>
    <n v="12"/>
    <n v="7"/>
    <n v="14"/>
    <n v="2010"/>
    <s v="30/05/2015, 21:36"/>
    <s v="23/11/2014, 04:08"/>
    <n v="256"/>
    <n v="44100"/>
    <m/>
    <s v="AAC audio file"/>
    <m/>
    <m/>
    <n v="5"/>
    <s v="10/08/2016, 15:54"/>
    <m/>
    <m/>
    <x v="0"/>
    <x v="4"/>
  </r>
  <r>
    <s v="III. Das Wiedersehn (Vivacissimamente)"/>
    <s v="Alfred Brendel"/>
    <x v="19"/>
    <s v="Piano Sonata 26 in E Flat, Op. 81A &quot;Les Adieux&quot; (Brendel)"/>
    <s v="Piano Sonata No. 26 in E-Flat, Op. 81a -&quot;Les adieux&quot;"/>
    <x v="285"/>
    <m/>
    <m/>
    <m/>
    <s v="Classical"/>
    <n v="12110704"/>
    <n v="350"/>
    <n v="7"/>
    <n v="12"/>
    <n v="8"/>
    <n v="14"/>
    <n v="2010"/>
    <s v="30/05/2015, 21:36"/>
    <s v="23/11/2014, 04:08"/>
    <n v="256"/>
    <n v="44100"/>
    <m/>
    <s v="AAC audio file"/>
    <m/>
    <m/>
    <n v="4"/>
    <s v="26/02/2017, 09:57"/>
    <m/>
    <m/>
    <x v="1"/>
    <x v="4"/>
  </r>
  <r>
    <s v="I. Mit Lebhaftigkeit und durchaus mit Empfindung und Ausdruck"/>
    <s v="Alfred Brendel"/>
    <x v="19"/>
    <s v="Piano Sonata No. 27 in E Minor, Op. 90"/>
    <s v="Piano Sonata No. 27 in E Minor, Op. 90"/>
    <x v="286"/>
    <m/>
    <m/>
    <m/>
    <s v="Classical"/>
    <n v="12056242"/>
    <n v="348"/>
    <n v="7"/>
    <n v="12"/>
    <n v="9"/>
    <n v="14"/>
    <n v="2010"/>
    <s v="07/09/2016, 13:24"/>
    <s v="23/11/2014, 04:08"/>
    <n v="256"/>
    <n v="44100"/>
    <m/>
    <s v="AAC audio file"/>
    <m/>
    <m/>
    <n v="5"/>
    <s v="26/03/2017, 18:37"/>
    <m/>
    <m/>
    <x v="0"/>
    <x v="4"/>
  </r>
  <r>
    <s v="II. Nicht zu geschwind und sehr singbar vorgetragen"/>
    <s v="Alfred Brendel"/>
    <x v="19"/>
    <s v="Piano Sonata No. 27 in E Minor, Op. 90"/>
    <s v="Piano Sonata No. 27 in E Minor, Op. 90"/>
    <x v="286"/>
    <m/>
    <m/>
    <m/>
    <s v="Classical"/>
    <n v="16959672"/>
    <n v="496"/>
    <n v="7"/>
    <n v="12"/>
    <n v="10"/>
    <n v="14"/>
    <n v="2010"/>
    <s v="07/09/2016, 13:24"/>
    <s v="23/11/2014, 04:08"/>
    <n v="256"/>
    <n v="44100"/>
    <m/>
    <s v="AAC audio file"/>
    <m/>
    <m/>
    <n v="8"/>
    <s v="15/05/2020, 11:12"/>
    <m/>
    <m/>
    <x v="0"/>
    <x v="4"/>
  </r>
  <r>
    <s v="I. Etwas lebhaft und mit der innigsten Empfindung (Allegretto ma non troppo)"/>
    <s v="Alfred Brendel"/>
    <x v="19"/>
    <s v="Piano Sonata No. 28 in A, Op. 101"/>
    <s v="Piano Sonata No. 28 in A, Op. 101"/>
    <x v="287"/>
    <m/>
    <m/>
    <m/>
    <s v="Classical"/>
    <n v="8929487"/>
    <n v="253"/>
    <n v="7"/>
    <n v="12"/>
    <n v="11"/>
    <n v="14"/>
    <n v="2010"/>
    <s v="07/09/2016, 13:24"/>
    <s v="23/11/2014, 04:08"/>
    <n v="256"/>
    <n v="44100"/>
    <m/>
    <s v="AAC audio file"/>
    <m/>
    <m/>
    <n v="7"/>
    <s v="16/05/2020, 15:14"/>
    <m/>
    <m/>
    <x v="0"/>
    <x v="4"/>
  </r>
  <r>
    <s v="II. Lebhaft, marschmäßig (Vivace alla marcia)"/>
    <s v="Alfred Brendel"/>
    <x v="19"/>
    <s v="Piano Sonata No. 28 in A, Op. 101"/>
    <s v="Piano Sonata No. 28 in A, Op. 101"/>
    <x v="287"/>
    <m/>
    <m/>
    <m/>
    <s v="Classical"/>
    <n v="12883257"/>
    <n v="373"/>
    <n v="7"/>
    <n v="12"/>
    <n v="12"/>
    <n v="14"/>
    <n v="2010"/>
    <s v="07/09/2016, 13:24"/>
    <s v="23/11/2014, 04:08"/>
    <n v="256"/>
    <n v="44100"/>
    <m/>
    <s v="AAC audio file"/>
    <m/>
    <m/>
    <n v="8"/>
    <s v="31/03/2020, 20:21"/>
    <m/>
    <m/>
    <x v="0"/>
    <x v="4"/>
  </r>
  <r>
    <s v="III. Langsam und sehnsuchtsvoll (Adagio ma non troppo, con affetto)"/>
    <s v="Alfred Brendel"/>
    <x v="19"/>
    <s v="Piano Sonata No. 28 in A, Op. 101"/>
    <s v="Piano Sonata No. 28 in A, Op. 101"/>
    <x v="287"/>
    <m/>
    <m/>
    <m/>
    <s v="Classical"/>
    <n v="6513778"/>
    <n v="179"/>
    <n v="7"/>
    <n v="12"/>
    <n v="13"/>
    <n v="14"/>
    <n v="2010"/>
    <s v="07/09/2016, 13:24"/>
    <s v="23/11/2014, 04:08"/>
    <n v="256"/>
    <n v="44100"/>
    <m/>
    <s v="AAC audio file"/>
    <m/>
    <m/>
    <n v="3"/>
    <s v="02/11/2016, 14:11"/>
    <m/>
    <m/>
    <x v="0"/>
    <x v="4"/>
  </r>
  <r>
    <s v="IV. Geschwind, doch nicht zu sehr und mit Entschlossen- heit (Allegro)"/>
    <s v="Alfred Brendel"/>
    <x v="19"/>
    <s v="Piano Sonata No. 28 in A, Op. 101"/>
    <s v="Piano Sonata No. 28 in A, Op. 101"/>
    <x v="287"/>
    <m/>
    <m/>
    <m/>
    <s v="Classical"/>
    <n v="16874077"/>
    <n v="495"/>
    <n v="7"/>
    <n v="12"/>
    <n v="14"/>
    <n v="14"/>
    <n v="2010"/>
    <s v="07/09/2016, 13:24"/>
    <s v="23/11/2014, 04:08"/>
    <n v="256"/>
    <n v="44100"/>
    <m/>
    <s v="AAC audio file"/>
    <m/>
    <m/>
    <n v="2"/>
    <s v="19/10/2016, 10:14"/>
    <m/>
    <m/>
    <x v="0"/>
    <x v="4"/>
  </r>
  <r>
    <s v="I. Allegro"/>
    <s v="Alfred Brendel"/>
    <x v="19"/>
    <s v="Piano Sonata 29 In B Flat Major, Op. 106 &quot;Hammerklavier&quot; (Brendel)"/>
    <s v="Piano Sonata No. 29 in B-Flat, Op. 106 -&quot;Hammerklavier&quot;"/>
    <x v="288"/>
    <m/>
    <m/>
    <m/>
    <s v="Classical"/>
    <n v="23766054"/>
    <n v="702"/>
    <n v="8"/>
    <n v="12"/>
    <n v="1"/>
    <n v="7"/>
    <n v="2010"/>
    <s v="07/09/2016, 13:24"/>
    <s v="23/11/2014, 04:08"/>
    <n v="256"/>
    <n v="44100"/>
    <m/>
    <s v="AAC audio file"/>
    <m/>
    <m/>
    <n v="8"/>
    <s v="15/05/2020, 10:25"/>
    <m/>
    <m/>
    <x v="1"/>
    <x v="4"/>
  </r>
  <r>
    <s v="II. Scherzo (Assai vivace - Presto - Prestissimo - Tempo I)"/>
    <s v="Alfred Brendel"/>
    <x v="19"/>
    <s v="Piano Sonata 29 In B Flat Major, Op. 106 &quot;Hammerklavier&quot; (Brendel)"/>
    <s v="Piano Sonata No. 29 in B-Flat, Op. 106 -&quot;Hammerklavier&quot;"/>
    <x v="288"/>
    <m/>
    <m/>
    <m/>
    <s v="Classical"/>
    <n v="5800500"/>
    <n v="159"/>
    <n v="8"/>
    <n v="12"/>
    <n v="2"/>
    <n v="7"/>
    <n v="2010"/>
    <s v="07/09/2016, 13:24"/>
    <s v="23/11/2014, 04:08"/>
    <n v="256"/>
    <n v="44100"/>
    <m/>
    <s v="AAC audio file"/>
    <m/>
    <m/>
    <n v="6"/>
    <s v="25/02/2019, 22:14"/>
    <m/>
    <m/>
    <x v="1"/>
    <x v="4"/>
  </r>
  <r>
    <s v="III. Adagio sostenuto"/>
    <s v="Alfred Brendel"/>
    <x v="19"/>
    <s v="Piano Sonata 29 In B Flat Major, Op. 106 &quot;Hammerklavier&quot; (Brendel)"/>
    <s v="Piano Sonata No. 29 in B-Flat, Op. 106 -&quot;Hammerklavier&quot;"/>
    <x v="288"/>
    <m/>
    <m/>
    <m/>
    <s v="Classical"/>
    <n v="39113535"/>
    <n v="1175"/>
    <n v="8"/>
    <n v="12"/>
    <n v="3"/>
    <n v="7"/>
    <n v="2010"/>
    <s v="07/09/2016, 13:24"/>
    <s v="23/11/2014, 04:08"/>
    <n v="256"/>
    <n v="44100"/>
    <m/>
    <s v="AAC audio file"/>
    <m/>
    <m/>
    <n v="4"/>
    <s v="26/10/2016, 11:39"/>
    <m/>
    <m/>
    <x v="1"/>
    <x v="4"/>
  </r>
  <r>
    <s v="IV. Largo - Allegro risoluto"/>
    <s v="Alfred Brendel"/>
    <x v="19"/>
    <s v="Piano Sonata 29 In B Flat Major, Op. 106 &quot;Hammerklavier&quot; (Brendel)"/>
    <s v="Piano Sonata No. 29 in B-Flat, Op. 106 -&quot;Hammerklavier&quot;"/>
    <x v="288"/>
    <m/>
    <m/>
    <m/>
    <s v="Classical"/>
    <n v="24577189"/>
    <n v="733"/>
    <n v="8"/>
    <n v="12"/>
    <n v="4"/>
    <n v="7"/>
    <n v="2010"/>
    <s v="07/09/2016, 13:24"/>
    <s v="23/11/2014, 04:08"/>
    <n v="256"/>
    <n v="44100"/>
    <m/>
    <s v="AAC audio file"/>
    <m/>
    <m/>
    <n v="3"/>
    <s v="10/08/2016, 16:16"/>
    <m/>
    <m/>
    <x v="1"/>
    <x v="4"/>
  </r>
  <r>
    <s v="I. Allegro con brio"/>
    <s v="Alfred Brendel"/>
    <x v="19"/>
    <s v="Piano Sonata 3 in C, Op. 2, No. 3"/>
    <s v="Piano Sonata No. 3 in C Major, Op. 2, No. 3"/>
    <x v="289"/>
    <m/>
    <m/>
    <m/>
    <s v="Classical"/>
    <n v="21052052"/>
    <n v="619"/>
    <n v="2"/>
    <n v="12"/>
    <n v="1"/>
    <n v="13"/>
    <n v="2010"/>
    <s v="30/05/2015, 21:24"/>
    <s v="23/11/2014, 04:08"/>
    <n v="256"/>
    <n v="44100"/>
    <m/>
    <s v="AAC audio file"/>
    <m/>
    <m/>
    <n v="3"/>
    <s v="03/05/2016, 09:42"/>
    <m/>
    <m/>
    <x v="0"/>
    <x v="4"/>
  </r>
  <r>
    <s v="II. Adagio"/>
    <s v="Alfred Brendel"/>
    <x v="19"/>
    <s v="Piano Sonata 3 in C, Op. 2, No. 3"/>
    <s v="Piano Sonata No. 3 in C Major, Op. 2, No. 3"/>
    <x v="289"/>
    <m/>
    <m/>
    <m/>
    <s v="Classical"/>
    <n v="15606207"/>
    <n v="454"/>
    <n v="2"/>
    <n v="12"/>
    <n v="2"/>
    <n v="13"/>
    <n v="2010"/>
    <s v="30/05/2015, 21:24"/>
    <s v="23/11/2014, 04:08"/>
    <n v="256"/>
    <n v="44100"/>
    <m/>
    <s v="AAC audio file"/>
    <m/>
    <m/>
    <n v="4"/>
    <s v="03/05/2016, 09:49"/>
    <m/>
    <m/>
    <x v="0"/>
    <x v="4"/>
  </r>
  <r>
    <s v="III. Scherzo (Allegro)"/>
    <s v="Alfred Brendel"/>
    <x v="19"/>
    <s v="Piano Sonata 3 in C, Op. 2, No. 3"/>
    <s v="Piano Sonata No. 3 in C Major, Op. 2, No. 3"/>
    <x v="289"/>
    <m/>
    <m/>
    <m/>
    <s v="Classical"/>
    <n v="6781932"/>
    <n v="188"/>
    <n v="2"/>
    <n v="12"/>
    <n v="3"/>
    <n v="13"/>
    <n v="2010"/>
    <s v="30/05/2015, 21:24"/>
    <s v="23/11/2014, 04:08"/>
    <n v="256"/>
    <n v="44100"/>
    <m/>
    <s v="AAC audio file"/>
    <m/>
    <m/>
    <n v="3"/>
    <s v="03/05/2016, 09:52"/>
    <m/>
    <m/>
    <x v="0"/>
    <x v="4"/>
  </r>
  <r>
    <s v="IV. Allegro assai"/>
    <s v="Alfred Brendel"/>
    <x v="19"/>
    <s v="Piano Sonata 3 in C, Op. 2, No. 3"/>
    <s v="Piano Sonata No. 3 in C Major, Op. 2, No. 3"/>
    <x v="289"/>
    <m/>
    <m/>
    <m/>
    <s v="Classical"/>
    <n v="10962342"/>
    <n v="316"/>
    <n v="2"/>
    <n v="12"/>
    <n v="4"/>
    <n v="13"/>
    <n v="2010"/>
    <s v="30/05/2015, 21:24"/>
    <s v="23/11/2014, 04:08"/>
    <n v="256"/>
    <n v="44100"/>
    <m/>
    <s v="AAC audio file"/>
    <m/>
    <m/>
    <n v="4"/>
    <s v="12/10/2016, 14:31"/>
    <m/>
    <m/>
    <x v="1"/>
    <x v="4"/>
  </r>
  <r>
    <s v="Piano Sonata No. 30 in E, Op. 109: I. Vivace, ma non troppo - Adagio espressivo - Tempo I"/>
    <s v="Alfred Brendel"/>
    <x v="19"/>
    <s v="Piano Sonata No. 30 in E, Op. 109"/>
    <s v="Piano Sonata No. 30 in E, Op. 109"/>
    <x v="290"/>
    <m/>
    <m/>
    <m/>
    <s v="Classical"/>
    <n v="8314438"/>
    <n v="234"/>
    <n v="8"/>
    <n v="12"/>
    <n v="5"/>
    <n v="7"/>
    <n v="2010"/>
    <s v="07/09/2016, 13:24"/>
    <s v="23/11/2014, 04:08"/>
    <n v="256"/>
    <n v="44100"/>
    <m/>
    <s v="AAC audio file"/>
    <m/>
    <m/>
    <n v="8"/>
    <s v="05/09/2016, 16:43"/>
    <m/>
    <m/>
    <x v="1"/>
    <x v="4"/>
  </r>
  <r>
    <s v="Piano Sonata No. 30 in E, Op. 109: II. Prestissimo"/>
    <s v="Alfred Brendel"/>
    <x v="19"/>
    <s v="Piano Sonata No. 30 in E, Op. 109"/>
    <s v="Piano Sonata No. 30 in E, Op. 109"/>
    <x v="290"/>
    <m/>
    <m/>
    <m/>
    <s v="Classical"/>
    <n v="5491474"/>
    <n v="149"/>
    <n v="8"/>
    <n v="12"/>
    <n v="6"/>
    <n v="7"/>
    <n v="2010"/>
    <s v="07/09/2016, 13:24"/>
    <s v="23/11/2014, 04:08"/>
    <n v="256"/>
    <n v="44100"/>
    <m/>
    <s v="AAC audio file"/>
    <m/>
    <m/>
    <n v="4"/>
    <s v="17/08/2016, 15:07"/>
    <m/>
    <m/>
    <x v="1"/>
    <x v="4"/>
  </r>
  <r>
    <s v="Piano Sonata No. 30 in E, Op. 109: III. Gesangvoll, mit innigster Empfindung (Andante molto cantabile ed espressivo)"/>
    <s v="Alfred Brendel"/>
    <x v="19"/>
    <s v="Piano Sonata No. 30 in E, Op. 109"/>
    <s v="Piano Sonata No. 30 in E, Op. 109"/>
    <x v="290"/>
    <m/>
    <m/>
    <m/>
    <s v="Classical"/>
    <n v="27298905"/>
    <n v="815"/>
    <n v="8"/>
    <n v="12"/>
    <n v="7"/>
    <n v="7"/>
    <n v="2010"/>
    <s v="07/09/2016, 13:24"/>
    <s v="23/11/2014, 04:08"/>
    <n v="256"/>
    <n v="44100"/>
    <m/>
    <s v="AAC audio file"/>
    <m/>
    <m/>
    <n v="5"/>
    <s v="03/03/2019, 21:13"/>
    <m/>
    <m/>
    <x v="1"/>
    <x v="4"/>
  </r>
  <r>
    <s v="Piano Sonata No. 31 in A-Flat, Op. 110: I. Moderato cantabile molto espressivo"/>
    <s v="Alfred Brendel"/>
    <x v="19"/>
    <s v="Piano Sonata No. 31 in A-Flat, Op. 110"/>
    <m/>
    <x v="291"/>
    <m/>
    <m/>
    <m/>
    <s v="Classical"/>
    <n v="13983830"/>
    <n v="409"/>
    <n v="9"/>
    <n v="12"/>
    <n v="1"/>
    <n v="6"/>
    <n v="2010"/>
    <s v="07/09/2016, 13:24"/>
    <s v="23/11/2014, 04:08"/>
    <n v="256"/>
    <n v="44100"/>
    <m/>
    <s v="AAC audio file"/>
    <m/>
    <m/>
    <n v="4"/>
    <s v="06/09/2016, 09:04"/>
    <m/>
    <m/>
    <x v="1"/>
    <x v="4"/>
  </r>
  <r>
    <s v="Piano Sonata No. 31 in A-Flat, Op. 110: II. Allegro molto"/>
    <s v="Alfred Brendel"/>
    <x v="19"/>
    <s v="Piano Sonata No. 31 in A-Flat, Op. 110"/>
    <m/>
    <x v="291"/>
    <m/>
    <m/>
    <m/>
    <s v="Classical"/>
    <n v="3922289"/>
    <n v="103"/>
    <n v="9"/>
    <n v="12"/>
    <n v="2"/>
    <n v="6"/>
    <n v="2010"/>
    <s v="07/09/2016, 13:24"/>
    <s v="23/11/2014, 04:08"/>
    <n v="256"/>
    <n v="44100"/>
    <m/>
    <s v="AAC audio file"/>
    <m/>
    <m/>
    <n v="5"/>
    <s v="02/09/2016, 17:27"/>
    <m/>
    <m/>
    <x v="1"/>
    <x v="4"/>
  </r>
  <r>
    <s v="Piano Sonata No. 31 in A-Flat, Op. 110: III. Adagio ma non troppo"/>
    <s v="Alfred Brendel"/>
    <x v="19"/>
    <s v="Piano Sonata No. 31 in A-Flat, Op. 110"/>
    <m/>
    <x v="291"/>
    <m/>
    <m/>
    <m/>
    <s v="Classical"/>
    <n v="21192262"/>
    <n v="636"/>
    <n v="9"/>
    <n v="12"/>
    <n v="3"/>
    <n v="6"/>
    <n v="2010"/>
    <s v="07/09/2016, 13:24"/>
    <s v="23/11/2014, 04:08"/>
    <n v="256"/>
    <n v="44100"/>
    <m/>
    <s v="AAC audio file"/>
    <m/>
    <m/>
    <n v="5"/>
    <s v="24/11/2016, 07:57"/>
    <m/>
    <m/>
    <x v="1"/>
    <x v="4"/>
  </r>
  <r>
    <s v="Piano Sonata No. 32 in C Minor, Op. 111: I. Maestoso - Allegro con brio ed appassionato"/>
    <s v="Alfred Brendel"/>
    <x v="19"/>
    <s v="Piano Sonata No. 32 in C Minor, Op. 111"/>
    <s v="Piano Sonata No. 32 in C Minor, Op. 111"/>
    <x v="292"/>
    <m/>
    <m/>
    <m/>
    <s v="Classical"/>
    <n v="18096867"/>
    <n v="540"/>
    <n v="9"/>
    <n v="12"/>
    <n v="4"/>
    <n v="6"/>
    <n v="2010"/>
    <s v="07/09/2016, 13:24"/>
    <s v="23/11/2014, 04:08"/>
    <n v="256"/>
    <n v="44100"/>
    <m/>
    <s v="AAC audio file"/>
    <m/>
    <m/>
    <n v="4"/>
    <s v="26/03/2017, 09:47"/>
    <m/>
    <m/>
    <x v="1"/>
    <x v="4"/>
  </r>
  <r>
    <s v="Piano Sonata No. 32 in C Minor, Op. 111: II. Arietta (Adagio molto semplice e cantabile)"/>
    <s v="Alfred Brendel"/>
    <x v="19"/>
    <s v="Piano Sonata No. 32 in C Minor, Op. 111"/>
    <s v="Piano Sonata No. 32 in C Minor, Op. 111"/>
    <x v="292"/>
    <m/>
    <m/>
    <m/>
    <s v="Classical"/>
    <n v="34329120"/>
    <n v="1038"/>
    <n v="9"/>
    <n v="12"/>
    <n v="5"/>
    <n v="6"/>
    <n v="2010"/>
    <s v="07/09/2016, 13:24"/>
    <s v="23/11/2014, 04:08"/>
    <n v="256"/>
    <n v="44100"/>
    <m/>
    <s v="AAC audio file"/>
    <m/>
    <m/>
    <n v="6"/>
    <s v="26/07/2020, 22:44"/>
    <m/>
    <m/>
    <x v="1"/>
    <x v="4"/>
  </r>
  <r>
    <s v="I. Allegro molto e con brio"/>
    <s v="Alfred Brendel"/>
    <x v="19"/>
    <s v="Piano Sonata 4 in E-Flat, Op. 7"/>
    <s v="Piano Sonata No. 4 in E-Flat Major, Op. 7"/>
    <x v="293"/>
    <m/>
    <m/>
    <m/>
    <s v="Classical"/>
    <n v="17909254"/>
    <n v="519"/>
    <n v="1"/>
    <n v="12"/>
    <n v="9"/>
    <n v="12"/>
    <n v="2010"/>
    <s v="30/05/2015, 21:24"/>
    <s v="23/11/2014, 04:08"/>
    <n v="256"/>
    <n v="44100"/>
    <m/>
    <s v="AAC audio file"/>
    <m/>
    <m/>
    <n v="4"/>
    <s v="02/11/2016, 12:22"/>
    <m/>
    <m/>
    <x v="0"/>
    <x v="4"/>
  </r>
  <r>
    <s v="II. Largo, con gran espressione"/>
    <s v="Alfred Brendel"/>
    <x v="19"/>
    <s v="Piano Sonata 4 in E-Flat, Op. 7"/>
    <s v="Piano Sonata No. 4 in E-Flat Major, Op. 7"/>
    <x v="293"/>
    <m/>
    <m/>
    <m/>
    <s v="Classical"/>
    <n v="18277338"/>
    <n v="540"/>
    <n v="1"/>
    <n v="12"/>
    <n v="10"/>
    <n v="12"/>
    <n v="2010"/>
    <s v="30/05/2015, 21:24"/>
    <s v="23/11/2014, 04:08"/>
    <n v="256"/>
    <n v="44100"/>
    <m/>
    <s v="AAC audio file"/>
    <m/>
    <m/>
    <n v="5"/>
    <s v="25/10/2016, 14:48"/>
    <m/>
    <m/>
    <x v="0"/>
    <x v="4"/>
  </r>
  <r>
    <s v="III. Allegro"/>
    <s v="Alfred Brendel"/>
    <x v="19"/>
    <s v="Piano Sonata 4 in E-Flat, Op. 7"/>
    <s v="Piano Sonata No. 4 in E-Flat Major, Op. 7"/>
    <x v="293"/>
    <m/>
    <m/>
    <m/>
    <s v="Classical"/>
    <n v="11397107"/>
    <n v="329"/>
    <n v="1"/>
    <n v="12"/>
    <n v="11"/>
    <n v="12"/>
    <n v="2010"/>
    <s v="30/05/2015, 21:24"/>
    <s v="23/11/2014, 04:08"/>
    <n v="256"/>
    <n v="44100"/>
    <m/>
    <s v="AAC audio file"/>
    <m/>
    <m/>
    <n v="3"/>
    <s v="23/10/2016, 15:49"/>
    <m/>
    <m/>
    <x v="0"/>
    <x v="4"/>
  </r>
  <r>
    <s v="IV. Rondo (Poco allegretto e grazioso)"/>
    <s v="Alfred Brendel"/>
    <x v="19"/>
    <s v="Piano Sonata 4 in E-Flat, Op. 7"/>
    <s v="Piano Sonata No. 4 in E-Flat Major, Op. 7"/>
    <x v="293"/>
    <m/>
    <m/>
    <m/>
    <s v="Classical"/>
    <n v="15622070"/>
    <n v="458"/>
    <n v="1"/>
    <n v="12"/>
    <n v="12"/>
    <n v="12"/>
    <n v="2010"/>
    <s v="30/05/2015, 21:24"/>
    <s v="23/11/2014, 04:08"/>
    <n v="256"/>
    <n v="44100"/>
    <m/>
    <s v="AAC audio file"/>
    <m/>
    <m/>
    <n v="7"/>
    <s v="15/05/2020, 01:28"/>
    <m/>
    <m/>
    <x v="0"/>
    <x v="4"/>
  </r>
  <r>
    <s v="I. Allegro molto e con brio"/>
    <s v="Alfred Brendel"/>
    <x v="19"/>
    <s v="Piano Sonata 5 in c, Op. 10, No. 1"/>
    <s v="Piano Sonata No. 5 in C Minor, Op. 10, No. 1"/>
    <x v="294"/>
    <m/>
    <m/>
    <m/>
    <s v="Classical"/>
    <n v="12017163"/>
    <n v="347"/>
    <n v="2"/>
    <n v="12"/>
    <n v="5"/>
    <n v="13"/>
    <n v="2010"/>
    <s v="30/05/2015, 21:24"/>
    <s v="23/11/2014, 04:08"/>
    <n v="256"/>
    <n v="44100"/>
    <m/>
    <s v="AAC audio file"/>
    <m/>
    <m/>
    <n v="4"/>
    <s v="30/08/2016, 12:02"/>
    <m/>
    <m/>
    <x v="0"/>
    <x v="4"/>
  </r>
  <r>
    <s v="II. Adagio molto"/>
    <s v="Alfred Brendel"/>
    <x v="19"/>
    <s v="Piano Sonata 5 in c, Op. 10, No. 1"/>
    <s v="Piano Sonata No. 5 in C Minor, Op. 10, No. 1"/>
    <x v="294"/>
    <m/>
    <m/>
    <m/>
    <s v="Classical"/>
    <n v="18386202"/>
    <n v="542"/>
    <n v="2"/>
    <n v="12"/>
    <n v="6"/>
    <n v="13"/>
    <n v="2010"/>
    <s v="30/05/2015, 21:24"/>
    <s v="23/11/2014, 04:08"/>
    <n v="256"/>
    <n v="44100"/>
    <m/>
    <s v="AAC audio file"/>
    <m/>
    <m/>
    <n v="5"/>
    <s v="21/07/2019, 23:00"/>
    <m/>
    <m/>
    <x v="0"/>
    <x v="4"/>
  </r>
  <r>
    <s v="III. Finale (Prestissimo)"/>
    <s v="Alfred Brendel"/>
    <x v="19"/>
    <s v="Piano Sonata 5 in c, Op. 10, No. 1"/>
    <s v="Piano Sonata No. 5 in C Minor, Op. 10, No. 1"/>
    <x v="294"/>
    <m/>
    <m/>
    <m/>
    <s v="Classical"/>
    <n v="9102728"/>
    <n v="261"/>
    <n v="2"/>
    <n v="12"/>
    <n v="7"/>
    <n v="13"/>
    <n v="2010"/>
    <s v="30/05/2015, 21:24"/>
    <s v="23/11/2014, 04:08"/>
    <n v="256"/>
    <n v="44100"/>
    <m/>
    <s v="AAC audio file"/>
    <m/>
    <m/>
    <n v="4"/>
    <s v="06/08/2016, 09:39"/>
    <m/>
    <m/>
    <x v="0"/>
    <x v="4"/>
  </r>
  <r>
    <s v="I. Allegro"/>
    <s v="Alfred Brendel"/>
    <x v="19"/>
    <s v="Piano Sonata 6 in F, Op. 10, No. 2"/>
    <s v="Piano Sonata No. 6 in F Major, Op. 10, No. 2"/>
    <x v="295"/>
    <m/>
    <m/>
    <m/>
    <s v="Classical"/>
    <n v="11178521"/>
    <n v="322"/>
    <n v="2"/>
    <n v="12"/>
    <n v="8"/>
    <n v="13"/>
    <n v="2010"/>
    <s v="30/05/2015, 21:25"/>
    <s v="23/11/2014, 04:08"/>
    <n v="256"/>
    <n v="44100"/>
    <m/>
    <s v="AAC audio file"/>
    <m/>
    <m/>
    <n v="2"/>
    <s v="19/10/2016, 09:41"/>
    <m/>
    <m/>
    <x v="0"/>
    <x v="4"/>
  </r>
  <r>
    <s v="II. Allegretto"/>
    <s v="Alfred Brendel"/>
    <x v="19"/>
    <s v="Piano Sonata 6 in F, Op. 10, No. 2"/>
    <s v="Piano Sonata No. 6 in F Major, Op. 10, No. 2"/>
    <x v="295"/>
    <m/>
    <m/>
    <m/>
    <s v="Classical"/>
    <n v="10219670"/>
    <n v="292"/>
    <n v="2"/>
    <n v="12"/>
    <n v="9"/>
    <n v="13"/>
    <n v="2010"/>
    <s v="30/05/2015, 21:25"/>
    <s v="23/11/2014, 04:08"/>
    <n v="256"/>
    <n v="44100"/>
    <m/>
    <s v="AAC audio file"/>
    <m/>
    <m/>
    <n v="5"/>
    <s v="02/11/2016, 13:33"/>
    <m/>
    <m/>
    <x v="0"/>
    <x v="4"/>
  </r>
  <r>
    <s v="III. Presto"/>
    <s v="Alfred Brendel"/>
    <x v="19"/>
    <s v="Piano Sonata 6 in F, Op. 10, No. 2"/>
    <s v="Piano Sonata No. 6 in F Major, Op. 10, No. 2"/>
    <x v="295"/>
    <m/>
    <m/>
    <m/>
    <s v="Classical"/>
    <n v="8087942"/>
    <n v="229"/>
    <n v="2"/>
    <n v="12"/>
    <n v="10"/>
    <n v="13"/>
    <n v="2010"/>
    <s v="30/05/2015, 21:25"/>
    <s v="23/11/2014, 04:08"/>
    <n v="256"/>
    <n v="44100"/>
    <m/>
    <s v="AAC audio file"/>
    <m/>
    <m/>
    <n v="2"/>
    <s v="24/05/2016, 18:46"/>
    <m/>
    <m/>
    <x v="0"/>
    <x v="4"/>
  </r>
  <r>
    <s v="I. Presto"/>
    <s v="Alfred Brendel"/>
    <x v="19"/>
    <s v="Piano Sonata 7 in D, Op. 10, No. 3"/>
    <s v="Piano Sonata No. 7 in D Major, Op. 10, No. 3"/>
    <x v="296"/>
    <m/>
    <m/>
    <m/>
    <s v="Classical"/>
    <n v="14096957"/>
    <n v="414"/>
    <n v="3"/>
    <n v="12"/>
    <n v="1"/>
    <n v="14"/>
    <n v="2010"/>
    <s v="30/05/2015, 21:25"/>
    <s v="23/11/2014, 04:08"/>
    <n v="256"/>
    <n v="44100"/>
    <m/>
    <s v="AAC audio file"/>
    <m/>
    <m/>
    <n v="8"/>
    <s v="16/05/2020, 08:29"/>
    <m/>
    <m/>
    <x v="0"/>
    <x v="4"/>
  </r>
  <r>
    <s v="II. Largo e mesto"/>
    <s v="Alfred Brendel"/>
    <x v="19"/>
    <s v="Piano Sonata 7 in D, Op. 10, No. 3"/>
    <s v="Piano Sonata No. 7 in D Major, Op. 10, No. 3"/>
    <x v="296"/>
    <m/>
    <m/>
    <m/>
    <s v="Classical"/>
    <n v="21755289"/>
    <n v="642"/>
    <n v="3"/>
    <n v="12"/>
    <n v="2"/>
    <n v="14"/>
    <n v="2010"/>
    <s v="30/05/2015, 21:25"/>
    <s v="23/11/2014, 04:08"/>
    <n v="256"/>
    <n v="44100"/>
    <m/>
    <s v="AAC audio file"/>
    <m/>
    <m/>
    <n v="4"/>
    <s v="02/09/2016, 14:52"/>
    <m/>
    <m/>
    <x v="0"/>
    <x v="4"/>
  </r>
  <r>
    <s v="III. Menuetto (Allegro)"/>
    <s v="Alfred Brendel"/>
    <x v="19"/>
    <s v="Piano Sonata 7 in D, Op. 10, No. 3"/>
    <s v="Piano Sonata No. 7 in D Major, Op. 10, No. 3"/>
    <x v="296"/>
    <m/>
    <m/>
    <m/>
    <s v="Classical"/>
    <n v="5992918"/>
    <n v="167"/>
    <n v="3"/>
    <n v="12"/>
    <n v="3"/>
    <n v="14"/>
    <n v="2010"/>
    <s v="30/05/2015, 21:25"/>
    <s v="23/11/2014, 04:08"/>
    <n v="256"/>
    <n v="44100"/>
    <m/>
    <s v="AAC audio file"/>
    <m/>
    <m/>
    <n v="6"/>
    <s v="26/03/2017, 14:56"/>
    <m/>
    <m/>
    <x v="0"/>
    <x v="4"/>
  </r>
  <r>
    <s v="IV. Rondo (Allegro)"/>
    <s v="Alfred Brendel"/>
    <x v="19"/>
    <s v="Piano Sonata 7 in D, Op. 10, No. 3"/>
    <s v="Piano Sonata No. 7 in D Major, Op. 10, No. 3"/>
    <x v="296"/>
    <m/>
    <m/>
    <m/>
    <s v="Classical"/>
    <n v="8650861"/>
    <n v="248"/>
    <n v="3"/>
    <n v="12"/>
    <n v="4"/>
    <n v="14"/>
    <n v="2010"/>
    <s v="30/05/2015, 21:25"/>
    <s v="23/11/2014, 04:08"/>
    <n v="256"/>
    <n v="44100"/>
    <m/>
    <s v="AAC audio file"/>
    <m/>
    <m/>
    <n v="3"/>
    <s v="02/09/2016, 14:56"/>
    <m/>
    <m/>
    <x v="0"/>
    <x v="4"/>
  </r>
  <r>
    <s v="I. Grave - Allegro di molto e con brio"/>
    <s v="Alfred Brendel"/>
    <x v="19"/>
    <s v="Piano Sonata 8 in C minor, Op. 13 &quot;Pathétique&quot; (Brendel)"/>
    <s v="Piano Sonata No. 8 in C Minor, Op. 13 -&quot;Pathétique&quot;"/>
    <x v="297"/>
    <m/>
    <m/>
    <m/>
    <s v="Classical"/>
    <n v="19826326"/>
    <n v="580"/>
    <n v="2"/>
    <n v="12"/>
    <n v="11"/>
    <n v="13"/>
    <n v="2010"/>
    <s v="30/05/2015, 21:26"/>
    <s v="23/11/2014, 04:08"/>
    <n v="256"/>
    <n v="44100"/>
    <m/>
    <s v="AAC audio file"/>
    <m/>
    <m/>
    <n v="3"/>
    <s v="06/07/2016, 19:41"/>
    <m/>
    <m/>
    <x v="0"/>
    <x v="4"/>
  </r>
  <r>
    <s v="II. Adagio cantabile"/>
    <s v="Alfred Brendel"/>
    <x v="19"/>
    <s v="Piano Sonata 8 in C minor, Op. 13 &quot;Pathétique&quot; (Brendel)"/>
    <s v="Piano Sonata No. 8 in C Minor, Op. 13 -&quot;Pathétique&quot;"/>
    <x v="297"/>
    <m/>
    <m/>
    <m/>
    <s v="Classical"/>
    <n v="10980490"/>
    <n v="317"/>
    <n v="2"/>
    <n v="12"/>
    <n v="12"/>
    <n v="13"/>
    <n v="2010"/>
    <s v="30/05/2015, 21:26"/>
    <s v="23/11/2014, 04:08"/>
    <n v="256"/>
    <n v="44100"/>
    <m/>
    <s v="AAC audio file"/>
    <m/>
    <m/>
    <n v="3"/>
    <s v="06/07/2016, 19:47"/>
    <m/>
    <m/>
    <x v="0"/>
    <x v="4"/>
  </r>
  <r>
    <s v="III. Rondo (Allegro)"/>
    <s v="Alfred Brendel"/>
    <x v="19"/>
    <s v="Piano Sonata 8 in C minor, Op. 13 &quot;Pathétique&quot; (Brendel)"/>
    <s v="Piano Sonata No. 8 in C Minor, Op. 13 -&quot;Pathétique&quot;"/>
    <x v="297"/>
    <m/>
    <m/>
    <m/>
    <s v="Classical"/>
    <n v="9504366"/>
    <n v="272"/>
    <n v="2"/>
    <n v="12"/>
    <n v="13"/>
    <n v="13"/>
    <n v="2010"/>
    <s v="30/05/2015, 21:26"/>
    <s v="23/11/2014, 04:08"/>
    <n v="256"/>
    <n v="44100"/>
    <m/>
    <s v="AAC audio file"/>
    <m/>
    <m/>
    <n v="3"/>
    <s v="06/07/2016, 19:51"/>
    <m/>
    <m/>
    <x v="0"/>
    <x v="4"/>
  </r>
  <r>
    <s v="I. Allegro"/>
    <s v="Alfred Brendel"/>
    <x v="19"/>
    <s v="Piano Sonata 9 in E, Op. 14, No. 1"/>
    <s v="Piano Sonata No. 9 in E Major, Op. 14, No. 1"/>
    <x v="298"/>
    <m/>
    <m/>
    <m/>
    <s v="Classical"/>
    <n v="15255211"/>
    <n v="445"/>
    <n v="3"/>
    <n v="12"/>
    <n v="5"/>
    <n v="14"/>
    <n v="2010"/>
    <s v="30/05/2015, 21:26"/>
    <s v="23/11/2014, 04:08"/>
    <n v="256"/>
    <n v="44100"/>
    <m/>
    <s v="AAC audio file"/>
    <m/>
    <m/>
    <n v="7"/>
    <s v="16/05/2020, 12:27"/>
    <m/>
    <m/>
    <x v="0"/>
    <x v="4"/>
  </r>
  <r>
    <s v="II. Allegretto"/>
    <s v="Alfred Brendel"/>
    <x v="19"/>
    <s v="Piano Sonata 9 in E, Op. 14, No. 1"/>
    <s v="Piano Sonata No. 9 in E Major, Op. 14, No. 1"/>
    <x v="298"/>
    <m/>
    <m/>
    <m/>
    <s v="Classical"/>
    <n v="7678128"/>
    <n v="217"/>
    <n v="3"/>
    <n v="12"/>
    <n v="6"/>
    <n v="14"/>
    <n v="2010"/>
    <s v="30/05/2015, 21:26"/>
    <s v="23/11/2014, 04:08"/>
    <n v="256"/>
    <n v="44100"/>
    <m/>
    <s v="AAC audio file"/>
    <m/>
    <m/>
    <n v="3"/>
    <s v="03/07/2016, 12:48"/>
    <m/>
    <m/>
    <x v="0"/>
    <x v="4"/>
  </r>
  <r>
    <s v="Piano Sonata No. 9 in E Major, Op. 14, No. 1: III. Rondo (Allegro comodo)"/>
    <s v="Alfred Brendel"/>
    <x v="19"/>
    <s v="Piano Sonata 9 in E, Op. 14, No. 1"/>
    <s v="Piano Sonata No. 9 in E Major, Op. 14, No. 1"/>
    <x v="298"/>
    <m/>
    <m/>
    <m/>
    <s v="Classical"/>
    <n v="7517715"/>
    <n v="213"/>
    <n v="3"/>
    <n v="12"/>
    <n v="7"/>
    <n v="14"/>
    <n v="2010"/>
    <s v="30/05/2015, 21:26"/>
    <s v="23/11/2014, 04:08"/>
    <n v="256"/>
    <n v="44100"/>
    <m/>
    <s v="AAC audio file"/>
    <m/>
    <m/>
    <n v="6"/>
    <s v="06/09/2016, 12:30"/>
    <m/>
    <m/>
    <x v="0"/>
    <x v="4"/>
  </r>
  <r>
    <s v="Romance no 2 in F Major, Op 50"/>
    <s v="Takako Nishizaki, Slovak PO, Kenneth Jean"/>
    <x v="19"/>
    <s v="Romance no 2 in F Major, Op 50"/>
    <m/>
    <x v="299"/>
    <m/>
    <m/>
    <m/>
    <s v="Classical"/>
    <n v="9536031"/>
    <n v="594"/>
    <m/>
    <m/>
    <n v="2"/>
    <n v="10"/>
    <m/>
    <s v="06/11/2005, 20:06"/>
    <s v="12/06/2005, 19:48"/>
    <n v="128"/>
    <n v="44100"/>
    <m/>
    <s v="AAC audio file"/>
    <m/>
    <m/>
    <n v="17"/>
    <s v="16/05/2020, 06:35"/>
    <m/>
    <m/>
    <x v="0"/>
    <x v="1"/>
  </r>
  <r>
    <s v="I. Adagio - Allegro con brio"/>
    <s v="Melos Ensemble"/>
    <x v="19"/>
    <s v="Septet in E Flat, Op. 20"/>
    <m/>
    <x v="300"/>
    <m/>
    <m/>
    <m/>
    <s v="Classical"/>
    <n v="9597035"/>
    <n v="592"/>
    <n v="1"/>
    <n v="2"/>
    <n v="1"/>
    <n v="10"/>
    <n v="1997"/>
    <s v="22/06/2005, 14:41"/>
    <s v="04/04/2007, 21:25"/>
    <n v="128"/>
    <n v="44100"/>
    <m/>
    <s v="AAC audio file"/>
    <m/>
    <m/>
    <n v="14"/>
    <s v="04/08/2019, 16:17"/>
    <m/>
    <m/>
    <x v="0"/>
    <x v="5"/>
  </r>
  <r>
    <s v="II. Adagio cantabile"/>
    <s v="Melos Ensemble"/>
    <x v="19"/>
    <s v="Septet in E Flat, Op. 20"/>
    <m/>
    <x v="300"/>
    <m/>
    <m/>
    <m/>
    <s v="Classical"/>
    <n v="8690560"/>
    <n v="536"/>
    <n v="1"/>
    <n v="2"/>
    <n v="2"/>
    <n v="10"/>
    <n v="1997"/>
    <s v="22/06/2005, 14:41"/>
    <s v="04/04/2007, 21:25"/>
    <n v="128"/>
    <n v="44100"/>
    <m/>
    <s v="AAC audio file"/>
    <m/>
    <m/>
    <n v="24"/>
    <s v="20/12/2018, 15:47"/>
    <m/>
    <m/>
    <x v="1"/>
    <x v="5"/>
  </r>
  <r>
    <s v="III. Tempi di Menuetto &amp; Trio"/>
    <s v="Melos Ensemble"/>
    <x v="19"/>
    <s v="Septet in E Flat, Op. 20"/>
    <m/>
    <x v="300"/>
    <m/>
    <m/>
    <m/>
    <s v="Classical"/>
    <n v="3107553"/>
    <n v="190"/>
    <n v="1"/>
    <n v="2"/>
    <n v="3"/>
    <n v="10"/>
    <n v="1997"/>
    <s v="22/06/2005, 14:41"/>
    <s v="04/04/2007, 21:25"/>
    <n v="128"/>
    <n v="44100"/>
    <m/>
    <s v="AAC audio file"/>
    <m/>
    <m/>
    <n v="11"/>
    <s v="29/11/2019, 22:30"/>
    <m/>
    <m/>
    <x v="0"/>
    <x v="5"/>
  </r>
  <r>
    <s v="IV. Tema con Variazioni (Andante)"/>
    <s v="Melos Ensemble"/>
    <x v="19"/>
    <s v="Septet in E Flat, Op. 20"/>
    <m/>
    <x v="300"/>
    <m/>
    <m/>
    <m/>
    <s v="Classical"/>
    <n v="7012253"/>
    <n v="432"/>
    <n v="1"/>
    <n v="2"/>
    <n v="4"/>
    <n v="10"/>
    <n v="1997"/>
    <s v="22/06/2005, 14:41"/>
    <s v="04/04/2007, 21:25"/>
    <n v="128"/>
    <n v="44100"/>
    <m/>
    <s v="AAC audio file"/>
    <m/>
    <m/>
    <n v="10"/>
    <s v="28/03/2016, 09:58"/>
    <m/>
    <m/>
    <x v="0"/>
    <x v="5"/>
  </r>
  <r>
    <s v="V. Scherzo (Allegro molto e vivace) &amp; Trio"/>
    <s v="Melos Ensemble"/>
    <x v="19"/>
    <s v="Septet in E Flat, Op. 20"/>
    <m/>
    <x v="300"/>
    <m/>
    <m/>
    <m/>
    <s v="Classical"/>
    <n v="2968738"/>
    <n v="182"/>
    <n v="1"/>
    <n v="2"/>
    <n v="5"/>
    <n v="10"/>
    <n v="1997"/>
    <s v="22/06/2005, 14:41"/>
    <s v="04/04/2007, 21:25"/>
    <n v="128"/>
    <n v="44100"/>
    <m/>
    <s v="AAC audio file"/>
    <m/>
    <m/>
    <n v="12"/>
    <s v="03/12/2019, 23:06"/>
    <m/>
    <m/>
    <x v="0"/>
    <x v="5"/>
  </r>
  <r>
    <s v="VI. Andante con moto alla marcia - Presto"/>
    <s v="Melos Ensemble"/>
    <x v="19"/>
    <s v="Septet in E Flat, Op. 20"/>
    <m/>
    <x v="300"/>
    <m/>
    <m/>
    <m/>
    <s v="Classical"/>
    <n v="6990306"/>
    <n v="440"/>
    <n v="1"/>
    <n v="2"/>
    <n v="6"/>
    <n v="10"/>
    <n v="1997"/>
    <s v="22/06/2005, 14:41"/>
    <s v="04/04/2007, 21:25"/>
    <n v="128"/>
    <n v="44100"/>
    <m/>
    <s v="AAC audio file"/>
    <m/>
    <m/>
    <n v="11"/>
    <s v="16/07/2019, 22:38"/>
    <n v="1"/>
    <m/>
    <x v="0"/>
    <x v="5"/>
  </r>
  <r>
    <s v="I. Allegro con brio"/>
    <s v="Leonidas Kavakos &amp; Enrico Pace"/>
    <x v="19"/>
    <s v="Violin Sonata 1 in D, Op. 12-1"/>
    <s v="Sonata for Violin and Piano No. 1 in D Major, Op. 12 No. 1"/>
    <x v="301"/>
    <m/>
    <m/>
    <m/>
    <s v="Classical"/>
    <n v="20206539"/>
    <n v="525"/>
    <n v="1"/>
    <n v="3"/>
    <n v="1"/>
    <n v="13"/>
    <n v="2013"/>
    <s v="11/11/2014, 18:27"/>
    <s v="11/11/2014, 19:00"/>
    <n v="256"/>
    <n v="44100"/>
    <m/>
    <s v="AAC audio file"/>
    <m/>
    <m/>
    <n v="5"/>
    <s v="17/10/2018, 21:28"/>
    <m/>
    <m/>
    <x v="0"/>
    <x v="5"/>
  </r>
  <r>
    <s v="II. Tema con variazioni (Andante con moto)"/>
    <s v="Leonidas Kavakos &amp; Enrico Pace"/>
    <x v="19"/>
    <s v="Violin Sonata 1 in D, Op. 12-1"/>
    <s v="Sonata for Violin and Piano No. 1 in D Major, Op. 12 No. 1"/>
    <x v="301"/>
    <m/>
    <m/>
    <m/>
    <s v="Classical"/>
    <n v="17000988"/>
    <n v="434"/>
    <n v="1"/>
    <n v="3"/>
    <n v="2"/>
    <n v="13"/>
    <n v="2013"/>
    <s v="11/11/2014, 18:30"/>
    <s v="11/11/2014, 19:00"/>
    <n v="256"/>
    <n v="44100"/>
    <m/>
    <s v="AAC audio file"/>
    <m/>
    <m/>
    <n v="5"/>
    <s v="17/10/2018, 21:35"/>
    <m/>
    <m/>
    <x v="0"/>
    <x v="5"/>
  </r>
  <r>
    <s v="III. Rondo (Allegro)"/>
    <s v="Leonidas Kavakos &amp; Enrico Pace"/>
    <x v="19"/>
    <s v="Violin Sonata 1 in D, Op. 12-1"/>
    <s v="Sonata for Violin and Piano No. 1 in D Major, Op. 12 No. 1"/>
    <x v="301"/>
    <m/>
    <m/>
    <m/>
    <s v="Classical"/>
    <n v="10434825"/>
    <n v="260"/>
    <n v="1"/>
    <n v="3"/>
    <n v="3"/>
    <n v="13"/>
    <n v="2013"/>
    <s v="11/11/2014, 18:27"/>
    <s v="11/11/2014, 19:00"/>
    <n v="256"/>
    <n v="44100"/>
    <m/>
    <s v="AAC audio file"/>
    <m/>
    <m/>
    <n v="6"/>
    <s v="17/10/2018, 21:19"/>
    <m/>
    <m/>
    <x v="0"/>
    <x v="5"/>
  </r>
  <r>
    <s v="I. Allegro moderato"/>
    <s v="Leonidas Kavakos &amp; Enrico Pace"/>
    <x v="19"/>
    <s v="Violin Sonata 10 in G, Op. 96 (Kavakos)"/>
    <s v="Sonata for Violin and Piano No. 10 in G Major, Op. 96"/>
    <x v="302"/>
    <m/>
    <m/>
    <m/>
    <s v="Classical"/>
    <n v="26356778"/>
    <n v="680"/>
    <n v="3"/>
    <n v="3"/>
    <n v="8"/>
    <n v="11"/>
    <n v="2013"/>
    <s v="11/11/2014, 18:29"/>
    <s v="11/11/2014, 19:00"/>
    <n v="256"/>
    <n v="44100"/>
    <m/>
    <s v="AAC audio file"/>
    <m/>
    <m/>
    <n v="9"/>
    <s v="16/05/2020, 14:03"/>
    <m/>
    <m/>
    <x v="1"/>
    <x v="5"/>
  </r>
  <r>
    <s v="II. Adagio espressivo"/>
    <s v="Leonidas Kavakos &amp; Enrico Pace"/>
    <x v="19"/>
    <s v="Violin Sonata 10 in G, Op. 96 (Kavakos)"/>
    <s v="Sonata for Violin and Piano No. 10 in G Major, Op. 96"/>
    <x v="302"/>
    <m/>
    <m/>
    <m/>
    <s v="Classical"/>
    <n v="15257947"/>
    <n v="385"/>
    <n v="3"/>
    <n v="3"/>
    <n v="9"/>
    <n v="11"/>
    <n v="2013"/>
    <s v="11/11/2014, 18:29"/>
    <s v="11/11/2014, 19:00"/>
    <n v="256"/>
    <n v="44100"/>
    <m/>
    <s v="AAC audio file"/>
    <m/>
    <m/>
    <n v="6"/>
    <s v="17/10/2018, 21:12"/>
    <m/>
    <m/>
    <x v="1"/>
    <x v="5"/>
  </r>
  <r>
    <s v="III. Scherzo (Allegro)"/>
    <s v="Leonidas Kavakos &amp; Enrico Pace"/>
    <x v="19"/>
    <s v="Violin Sonata 10 in G, Op. 96 (Kavakos)"/>
    <s v="Sonata for Violin and Piano No. 10 in G Major, Op. 96"/>
    <x v="302"/>
    <m/>
    <m/>
    <m/>
    <s v="Classical"/>
    <n v="4758757"/>
    <n v="110"/>
    <n v="3"/>
    <n v="3"/>
    <n v="10"/>
    <n v="11"/>
    <n v="2013"/>
    <s v="11/11/2014, 18:30"/>
    <s v="11/11/2014, 19:00"/>
    <n v="256"/>
    <n v="44100"/>
    <m/>
    <s v="AAC audio file"/>
    <m/>
    <m/>
    <n v="6"/>
    <s v="17/10/2018, 21:14"/>
    <m/>
    <m/>
    <x v="1"/>
    <x v="5"/>
  </r>
  <r>
    <s v="IV. Poco allegretto"/>
    <s v="Leonidas Kavakos &amp; Enrico Pace"/>
    <x v="19"/>
    <s v="Violin Sonata 10 in G, Op. 96 (Kavakos)"/>
    <s v="Sonata for Violin and Piano No. 10 in G Major, Op. 96"/>
    <x v="302"/>
    <m/>
    <m/>
    <m/>
    <s v="Classical"/>
    <n v="22012239"/>
    <n v="563"/>
    <n v="3"/>
    <n v="3"/>
    <n v="11"/>
    <n v="11"/>
    <n v="2013"/>
    <s v="11/11/2014, 18:30"/>
    <s v="11/11/2014, 19:00"/>
    <n v="256"/>
    <n v="44100"/>
    <m/>
    <s v="AAC audio file"/>
    <m/>
    <m/>
    <n v="4"/>
    <s v="17/10/2018, 21:06"/>
    <m/>
    <m/>
    <x v="1"/>
    <x v="5"/>
  </r>
  <r>
    <s v="I. Allegro vivace"/>
    <s v="Leonidas Kavakos &amp; Enrico Pace"/>
    <x v="19"/>
    <s v="Violin Sonata 2 in A, Op. 12-2"/>
    <s v="Sonata for Violin and Piano No. 2 in A Major, Op. 12 No. 2"/>
    <x v="303"/>
    <m/>
    <m/>
    <m/>
    <s v="Classical"/>
    <n v="14500005"/>
    <n v="366"/>
    <n v="1"/>
    <n v="3"/>
    <n v="4"/>
    <n v="13"/>
    <n v="2013"/>
    <s v="11/11/2014, 18:28"/>
    <s v="11/11/2014, 19:00"/>
    <n v="256"/>
    <n v="44100"/>
    <m/>
    <s v="AAC audio file"/>
    <m/>
    <m/>
    <n v="9"/>
    <s v="16/05/2020, 01:05"/>
    <m/>
    <m/>
    <x v="0"/>
    <x v="5"/>
  </r>
  <r>
    <s v="II. Andante più tosto allegretto"/>
    <s v="Leonidas Kavakos &amp; Enrico Pace"/>
    <x v="19"/>
    <s v="Violin Sonata 2 in A, Op. 12-2"/>
    <s v="Sonata for Violin and Piano No. 2 in A Major, Op. 12 No. 2"/>
    <x v="303"/>
    <m/>
    <m/>
    <m/>
    <s v="Classical"/>
    <n v="12423654"/>
    <n v="312"/>
    <n v="1"/>
    <n v="3"/>
    <n v="5"/>
    <n v="13"/>
    <n v="2013"/>
    <s v="11/11/2014, 18:28"/>
    <s v="11/11/2014, 19:00"/>
    <n v="256"/>
    <n v="44100"/>
    <m/>
    <s v="AAC audio file"/>
    <m/>
    <m/>
    <n v="5"/>
    <s v="21/07/2019, 19:36"/>
    <m/>
    <m/>
    <x v="0"/>
    <x v="5"/>
  </r>
  <r>
    <s v="III. Allegro piacevole"/>
    <s v="Leonidas Kavakos &amp; Enrico Pace"/>
    <x v="19"/>
    <s v="Violin Sonata 2 in A, Op. 12-2"/>
    <s v="Sonata for Violin and Piano No. 2 in A Major, Op. 12 No. 2"/>
    <x v="303"/>
    <m/>
    <m/>
    <m/>
    <s v="Classical"/>
    <n v="11828118"/>
    <n v="296"/>
    <n v="1"/>
    <n v="3"/>
    <n v="6"/>
    <n v="13"/>
    <n v="2013"/>
    <s v="11/11/2014, 18:28"/>
    <s v="11/11/2014, 19:00"/>
    <n v="256"/>
    <n v="44100"/>
    <m/>
    <s v="AAC audio file"/>
    <m/>
    <m/>
    <n v="8"/>
    <s v="15/05/2020, 08:01"/>
    <m/>
    <m/>
    <x v="0"/>
    <x v="5"/>
  </r>
  <r>
    <s v="I. Allegro con spirito"/>
    <s v="Leonidas Kavakos &amp; Enrico Pace"/>
    <x v="19"/>
    <s v="Violin Sonata 3 in E-flat, Op. 12-3"/>
    <s v="Sonata for Violin and Piano No. 3 in E-Flat Major, Op. 12 No. 3"/>
    <x v="304"/>
    <m/>
    <m/>
    <m/>
    <s v="Classical"/>
    <n v="19659311"/>
    <n v="501"/>
    <n v="1"/>
    <n v="3"/>
    <n v="7"/>
    <n v="13"/>
    <n v="2013"/>
    <s v="11/11/2014, 18:28"/>
    <s v="11/11/2014, 19:00"/>
    <n v="256"/>
    <n v="44100"/>
    <m/>
    <s v="AAC audio file"/>
    <m/>
    <m/>
    <n v="4"/>
    <s v="18/10/2016, 12:37"/>
    <m/>
    <m/>
    <x v="0"/>
    <x v="5"/>
  </r>
  <r>
    <s v="II. Adagio con molt'espressione"/>
    <s v="Leonidas Kavakos &amp; Enrico Pace"/>
    <x v="19"/>
    <s v="Violin Sonata 3 in E-flat, Op. 12-3"/>
    <s v="Sonata for Violin and Piano No. 3 in E-Flat Major, Op. 12 No. 3"/>
    <x v="304"/>
    <m/>
    <m/>
    <m/>
    <s v="Classical"/>
    <n v="15483554"/>
    <n v="393"/>
    <n v="1"/>
    <n v="3"/>
    <n v="8"/>
    <n v="13"/>
    <n v="2013"/>
    <s v="11/11/2014, 18:28"/>
    <s v="11/11/2014, 19:00"/>
    <n v="256"/>
    <n v="44100"/>
    <m/>
    <s v="AAC audio file"/>
    <m/>
    <m/>
    <n v="4"/>
    <s v="12/10/2016, 13:57"/>
    <m/>
    <m/>
    <x v="0"/>
    <x v="5"/>
  </r>
  <r>
    <s v="III. Rondo (Allegro molto)"/>
    <s v="Leonidas Kavakos &amp; Enrico Pace"/>
    <x v="19"/>
    <s v="Violin Sonata 3 in E-flat, Op. 12-3"/>
    <s v="Sonata for Violin and Piano No. 3 in E-Flat Major, Op. 12 No. 3"/>
    <x v="304"/>
    <m/>
    <m/>
    <m/>
    <s v="Classical"/>
    <n v="10045700"/>
    <n v="248"/>
    <n v="1"/>
    <n v="3"/>
    <n v="9"/>
    <n v="13"/>
    <n v="2013"/>
    <s v="11/11/2014, 18:28"/>
    <s v="11/11/2014, 19:00"/>
    <n v="256"/>
    <n v="44100"/>
    <m/>
    <s v="AAC audio file"/>
    <m/>
    <m/>
    <n v="5"/>
    <s v="08/04/2017, 16:54"/>
    <m/>
    <m/>
    <x v="0"/>
    <x v="5"/>
  </r>
  <r>
    <s v="I. Presto"/>
    <s v="Leonidas Kavakos &amp; Enrico Pace"/>
    <x v="19"/>
    <s v="Violin Sonata 4 in a, Op. 23"/>
    <s v="Sonata for Violin and Piano No. 4 in A Minor, Op. 23"/>
    <x v="305"/>
    <m/>
    <m/>
    <m/>
    <s v="Classical"/>
    <n v="17915125"/>
    <n v="461"/>
    <n v="2"/>
    <n v="3"/>
    <n v="1"/>
    <n v="9"/>
    <n v="2013"/>
    <s v="11/11/2014, 18:28"/>
    <s v="11/11/2014, 19:00"/>
    <n v="256"/>
    <n v="44100"/>
    <m/>
    <s v="AAC audio file"/>
    <m/>
    <m/>
    <n v="8"/>
    <s v="23/07/2019, 08:57"/>
    <n v="2"/>
    <m/>
    <x v="0"/>
    <x v="5"/>
  </r>
  <r>
    <s v="II. Andante scherzoso, più allegretto"/>
    <s v="Leonidas Kavakos &amp; Enrico Pace"/>
    <x v="19"/>
    <s v="Violin Sonata 4 in a, Op. 23"/>
    <s v="Sonata for Violin and Piano No. 4 in A Minor, Op. 23"/>
    <x v="305"/>
    <m/>
    <m/>
    <m/>
    <s v="Classical"/>
    <n v="20709253"/>
    <n v="529"/>
    <n v="2"/>
    <n v="3"/>
    <n v="2"/>
    <n v="9"/>
    <n v="2013"/>
    <s v="11/11/2014, 18:28"/>
    <s v="11/11/2014, 19:00"/>
    <n v="256"/>
    <n v="44100"/>
    <m/>
    <s v="AAC audio file"/>
    <m/>
    <m/>
    <n v="6"/>
    <s v="26/03/2017, 19:56"/>
    <m/>
    <m/>
    <x v="0"/>
    <x v="5"/>
  </r>
  <r>
    <s v="III. Allegro molto"/>
    <s v="Leonidas Kavakos &amp; Enrico Pace"/>
    <x v="19"/>
    <s v="Violin Sonata 4 in a, Op. 23"/>
    <s v="Sonata for Violin and Piano No. 4 in A Minor, Op. 23"/>
    <x v="305"/>
    <m/>
    <m/>
    <m/>
    <s v="Classical"/>
    <n v="13480098"/>
    <n v="342"/>
    <n v="2"/>
    <n v="3"/>
    <n v="3"/>
    <n v="9"/>
    <n v="2013"/>
    <s v="11/11/2014, 18:28"/>
    <s v="11/11/2014, 19:00"/>
    <n v="256"/>
    <n v="44100"/>
    <m/>
    <s v="AAC audio file"/>
    <m/>
    <m/>
    <n v="5"/>
    <s v="30/03/2017, 12:00"/>
    <m/>
    <m/>
    <x v="0"/>
    <x v="5"/>
  </r>
  <r>
    <s v="I. Allegro"/>
    <s v="Leonidas Kavakos &amp; Enrico Pace"/>
    <x v="19"/>
    <s v="Violin Sonata 5 in F, Op. 24 &quot;Spring&quot;"/>
    <s v="Sonata for Violin and Piano No. 5 in F Major, Op. 24 &quot;Spring&quot;"/>
    <x v="306"/>
    <m/>
    <m/>
    <m/>
    <s v="Classical"/>
    <n v="23570975"/>
    <n v="613"/>
    <n v="1"/>
    <n v="3"/>
    <n v="10"/>
    <n v="13"/>
    <n v="2013"/>
    <s v="11/11/2014, 18:28"/>
    <s v="11/11/2014, 19:00"/>
    <n v="256"/>
    <n v="44100"/>
    <m/>
    <s v="AAC audio file"/>
    <m/>
    <m/>
    <n v="11"/>
    <s v="16/05/2020, 00:55"/>
    <m/>
    <m/>
    <x v="1"/>
    <x v="5"/>
  </r>
  <r>
    <s v="II. Adagio molto espressivo"/>
    <s v="Leonidas Kavakos &amp; Enrico Pace"/>
    <x v="19"/>
    <s v="Violin Sonata 5 in F, Op. 24 &quot;Spring&quot;"/>
    <s v="Sonata for Violin and Piano No. 5 in F Major, Op. 24 &quot;Spring&quot;"/>
    <x v="306"/>
    <m/>
    <m/>
    <m/>
    <s v="Classical"/>
    <n v="15188507"/>
    <n v="381"/>
    <n v="1"/>
    <n v="3"/>
    <n v="11"/>
    <n v="13"/>
    <n v="2013"/>
    <s v="11/11/2014, 18:28"/>
    <s v="11/11/2014, 19:00"/>
    <n v="256"/>
    <n v="44100"/>
    <m/>
    <s v="AAC audio file"/>
    <m/>
    <m/>
    <n v="4"/>
    <s v="26/05/2016, 18:28"/>
    <m/>
    <m/>
    <x v="0"/>
    <x v="5"/>
  </r>
  <r>
    <s v="III. Scherzo (Allegro molto)"/>
    <s v="Leonidas Kavakos &amp; Enrico Pace"/>
    <x v="19"/>
    <s v="Violin Sonata 5 in F, Op. 24 &quot;Spring&quot;"/>
    <s v="Sonata for Violin and Piano No. 5 in F Major, Op. 24 &quot;Spring&quot;"/>
    <x v="306"/>
    <m/>
    <m/>
    <m/>
    <s v="Classical"/>
    <n v="3534657"/>
    <n v="77"/>
    <n v="1"/>
    <n v="3"/>
    <n v="12"/>
    <n v="13"/>
    <n v="2013"/>
    <s v="11/11/2014, 18:28"/>
    <s v="11/11/2014, 19:00"/>
    <n v="256"/>
    <n v="44100"/>
    <m/>
    <s v="AAC audio file"/>
    <m/>
    <m/>
    <n v="5"/>
    <s v="08/11/2016, 12:35"/>
    <m/>
    <m/>
    <x v="0"/>
    <x v="5"/>
  </r>
  <r>
    <s v="IV. Rondo (Allegro ma non troppo)"/>
    <s v="Leonidas Kavakos &amp; Enrico Pace"/>
    <x v="19"/>
    <s v="Violin Sonata 5 in F, Op. 24 &quot;Spring&quot;"/>
    <s v="Sonata for Violin and Piano No. 5 in F Major, Op. 24 &quot;Spring&quot;"/>
    <x v="306"/>
    <m/>
    <m/>
    <m/>
    <s v="Classical"/>
    <n v="15868806"/>
    <n v="404"/>
    <n v="1"/>
    <n v="3"/>
    <n v="13"/>
    <n v="13"/>
    <n v="2013"/>
    <s v="11/11/2014, 18:28"/>
    <s v="11/11/2014, 19:00"/>
    <n v="256"/>
    <n v="44100"/>
    <m/>
    <s v="AAC audio file"/>
    <m/>
    <m/>
    <n v="6"/>
    <s v="31/03/2017, 10:21"/>
    <m/>
    <m/>
    <x v="0"/>
    <x v="5"/>
  </r>
  <r>
    <s v="I. Allegro"/>
    <s v="Leonidas Kavakos &amp; Enrico Pace"/>
    <x v="19"/>
    <s v="Violin Sonata 6 in A, Op. 30-1"/>
    <s v="Sonata for Violin and Piano No. 6 in A Major, Op. 30 No. 1"/>
    <x v="307"/>
    <m/>
    <m/>
    <m/>
    <s v="Classical"/>
    <n v="19119835"/>
    <n v="488"/>
    <n v="3"/>
    <n v="3"/>
    <n v="1"/>
    <n v="11"/>
    <n v="2013"/>
    <s v="11/11/2014, 21:48"/>
    <s v="11/11/2014, 19:00"/>
    <n v="256"/>
    <n v="44100"/>
    <m/>
    <s v="AAC audio file"/>
    <m/>
    <m/>
    <n v="4"/>
    <s v="19/10/2016, 16:12"/>
    <m/>
    <m/>
    <x v="0"/>
    <x v="5"/>
  </r>
  <r>
    <s v="II. Adagio"/>
    <s v="Leonidas Kavakos &amp; Enrico Pace"/>
    <x v="19"/>
    <s v="Violin Sonata 6 in A, Op. 30-1"/>
    <s v="Sonata for Violin and Piano No. 6 in A Major, Op. 30 No. 1"/>
    <x v="307"/>
    <m/>
    <m/>
    <m/>
    <s v="Classical"/>
    <n v="18477406"/>
    <n v="470"/>
    <n v="3"/>
    <n v="3"/>
    <n v="2"/>
    <n v="11"/>
    <n v="2013"/>
    <s v="11/11/2014, 18:28"/>
    <s v="11/11/2014, 19:00"/>
    <n v="256"/>
    <n v="44100"/>
    <m/>
    <s v="AAC audio file"/>
    <m/>
    <m/>
    <n v="5"/>
    <s v="08/04/2017, 16:46"/>
    <m/>
    <m/>
    <x v="0"/>
    <x v="5"/>
  </r>
  <r>
    <s v="III. Allegretto con variazioni"/>
    <s v="Leonidas Kavakos &amp; Enrico Pace"/>
    <x v="19"/>
    <s v="Violin Sonata 6 in A, Op. 30-1"/>
    <s v="Sonata for Violin and Piano No. 6 in A Major, Op. 30 No. 1"/>
    <x v="307"/>
    <m/>
    <m/>
    <m/>
    <s v="Classical"/>
    <n v="19618051"/>
    <n v="501"/>
    <n v="3"/>
    <n v="3"/>
    <n v="3"/>
    <n v="11"/>
    <n v="2013"/>
    <s v="11/11/2014, 18:29"/>
    <s v="11/11/2014, 19:00"/>
    <n v="256"/>
    <n v="44100"/>
    <m/>
    <s v="AAC audio file"/>
    <m/>
    <m/>
    <n v="4"/>
    <s v="03/09/2016, 15:24"/>
    <m/>
    <m/>
    <x v="0"/>
    <x v="5"/>
  </r>
  <r>
    <s v="I. Allegro con brio"/>
    <s v="Leonidas Kavakos &amp; Enrico Pace"/>
    <x v="19"/>
    <s v="Violin Sonata 7 in c, Op. 30-2"/>
    <s v="Sonata for Violin and Piano No. 7 in C Minor, Op. 30 No. 2"/>
    <x v="308"/>
    <m/>
    <m/>
    <m/>
    <s v="Classical"/>
    <n v="16703309"/>
    <n v="433"/>
    <n v="3"/>
    <n v="3"/>
    <n v="4"/>
    <n v="11"/>
    <n v="2013"/>
    <s v="11/11/2014, 18:29"/>
    <s v="11/11/2014, 19:00"/>
    <n v="256"/>
    <n v="44100"/>
    <m/>
    <s v="AAC audio file"/>
    <m/>
    <m/>
    <n v="9"/>
    <s v="15/05/2020, 02:23"/>
    <m/>
    <m/>
    <x v="0"/>
    <x v="5"/>
  </r>
  <r>
    <s v="II. Adagio cantabile"/>
    <s v="Leonidas Kavakos &amp; Enrico Pace"/>
    <x v="19"/>
    <s v="Violin Sonata 7 in c, Op. 30-2"/>
    <s v="Sonata for Violin and Piano No. 7 in C Minor, Op. 30 No. 2"/>
    <x v="308"/>
    <m/>
    <m/>
    <m/>
    <s v="Classical"/>
    <n v="19819877"/>
    <n v="507"/>
    <n v="3"/>
    <n v="3"/>
    <n v="5"/>
    <n v="11"/>
    <n v="2013"/>
    <s v="11/11/2014, 18:29"/>
    <s v="11/11/2014, 19:00"/>
    <n v="256"/>
    <n v="44100"/>
    <m/>
    <s v="AAC audio file"/>
    <m/>
    <m/>
    <n v="7"/>
    <s v="02/03/2020, 20:49"/>
    <m/>
    <m/>
    <x v="0"/>
    <x v="5"/>
  </r>
  <r>
    <s v="III. Scherzo (Allegro)"/>
    <s v="Leonidas Kavakos &amp; Enrico Pace"/>
    <x v="19"/>
    <s v="Violin Sonata 7 in c, Op. 30-2"/>
    <s v="Sonata for Violin and Piano No. 7 in C Minor, Op. 30 No. 2"/>
    <x v="308"/>
    <m/>
    <m/>
    <m/>
    <s v="Classical"/>
    <n v="8124745"/>
    <n v="197"/>
    <n v="3"/>
    <n v="3"/>
    <n v="6"/>
    <n v="11"/>
    <n v="2013"/>
    <s v="11/11/2014, 18:29"/>
    <s v="11/11/2014, 19:00"/>
    <n v="256"/>
    <n v="44100"/>
    <m/>
    <s v="AAC audio file"/>
    <m/>
    <m/>
    <n v="5"/>
    <s v="02/09/2016, 15:29"/>
    <m/>
    <m/>
    <x v="0"/>
    <x v="5"/>
  </r>
  <r>
    <s v="IV. Finale (Allegro)"/>
    <s v="Leonidas Kavakos &amp; Enrico Pace"/>
    <x v="19"/>
    <s v="Violin Sonata 7 in c, Op. 30-2"/>
    <s v="Sonata for Violin and Piano No. 7 in C Minor, Op. 30 No. 2"/>
    <x v="308"/>
    <m/>
    <m/>
    <m/>
    <s v="Classical"/>
    <n v="12508511"/>
    <n v="316"/>
    <n v="3"/>
    <n v="3"/>
    <n v="7"/>
    <n v="11"/>
    <n v="2013"/>
    <s v="11/11/2014, 18:29"/>
    <s v="11/11/2014, 19:00"/>
    <n v="256"/>
    <n v="44100"/>
    <m/>
    <s v="AAC audio file"/>
    <m/>
    <m/>
    <n v="6"/>
    <s v="21/10/2016, 13:20"/>
    <n v="1"/>
    <m/>
    <x v="0"/>
    <x v="5"/>
  </r>
  <r>
    <s v="I. Allegro assai"/>
    <s v="Leonidas Kavakos &amp; Enrico Pace"/>
    <x v="19"/>
    <s v="Violin Sonata 8 in G, Op. 30-3"/>
    <s v="Sonata for Violin and Piano No. 8 in G Major, Op. 30 No. 3"/>
    <x v="309"/>
    <m/>
    <m/>
    <m/>
    <s v="Classical"/>
    <n v="14586261"/>
    <n v="369"/>
    <n v="2"/>
    <n v="3"/>
    <n v="4"/>
    <n v="9"/>
    <n v="2013"/>
    <s v="11/11/2014, 18:29"/>
    <s v="11/11/2014, 19:00"/>
    <n v="256"/>
    <n v="44100"/>
    <m/>
    <s v="AAC audio file"/>
    <m/>
    <m/>
    <n v="5"/>
    <s v="15/09/2016, 09:29"/>
    <m/>
    <m/>
    <x v="0"/>
    <x v="5"/>
  </r>
  <r>
    <s v="II. Tempo di minuetto, ma molto moderato e grazioso"/>
    <s v="Leonidas Kavakos &amp; Enrico Pace"/>
    <x v="19"/>
    <s v="Violin Sonata 8 in G, Op. 30-3"/>
    <s v="Sonata for Violin and Piano No. 8 in G Major, Op. 30 No. 3"/>
    <x v="309"/>
    <m/>
    <m/>
    <m/>
    <s v="Classical"/>
    <n v="19431549"/>
    <n v="496"/>
    <n v="2"/>
    <n v="3"/>
    <n v="5"/>
    <n v="9"/>
    <n v="2013"/>
    <s v="11/11/2014, 18:29"/>
    <s v="11/11/2014, 19:00"/>
    <n v="256"/>
    <n v="44100"/>
    <m/>
    <s v="AAC audio file"/>
    <m/>
    <m/>
    <n v="6"/>
    <s v="04/07/2016, 14:14"/>
    <m/>
    <m/>
    <x v="0"/>
    <x v="5"/>
  </r>
  <r>
    <s v="III. Allegro vivace"/>
    <s v="Leonidas Kavakos &amp; Enrico Pace"/>
    <x v="19"/>
    <s v="Violin Sonata 8 in G, Op. 30-3"/>
    <s v="Sonata for Violin and Piano No. 8 in G Major, Op. 30 No. 3"/>
    <x v="309"/>
    <m/>
    <m/>
    <m/>
    <s v="Classical"/>
    <n v="8522339"/>
    <n v="208"/>
    <n v="2"/>
    <n v="3"/>
    <n v="6"/>
    <n v="9"/>
    <n v="2013"/>
    <s v="11/11/2014, 18:29"/>
    <s v="11/11/2014, 19:00"/>
    <n v="256"/>
    <n v="44100"/>
    <m/>
    <s v="AAC audio file"/>
    <m/>
    <m/>
    <n v="6"/>
    <s v="04/07/2016, 14:17"/>
    <m/>
    <m/>
    <x v="0"/>
    <x v="5"/>
  </r>
  <r>
    <s v="I. Adagio sostenuto - Presto"/>
    <s v="Leonidas Kavakos &amp; Enrico Pace"/>
    <x v="19"/>
    <s v="Violin Sonata 9 in A, Op. 47 &quot;Kreutzer&quot;"/>
    <s v="Sonata for Violin and Piano No. 9 in A Major, Op. 47 &quot;Kreutzer&quot;"/>
    <x v="310"/>
    <m/>
    <m/>
    <m/>
    <s v="Classical"/>
    <n v="32078379"/>
    <n v="842"/>
    <n v="2"/>
    <n v="3"/>
    <n v="7"/>
    <n v="9"/>
    <n v="2013"/>
    <s v="11/11/2014, 18:29"/>
    <s v="11/11/2014, 19:00"/>
    <n v="256"/>
    <n v="44100"/>
    <m/>
    <s v="AAC audio file"/>
    <m/>
    <m/>
    <n v="7"/>
    <s v="17/10/2018, 21:49"/>
    <m/>
    <m/>
    <x v="1"/>
    <x v="5"/>
  </r>
  <r>
    <s v="II. Andante con variazioni"/>
    <s v="Leonidas Kavakos &amp; Enrico Pace"/>
    <x v="19"/>
    <s v="Violin Sonata 9 in A, Op. 47 &quot;Kreutzer&quot;"/>
    <s v="Sonata for Violin and Piano No. 9 in A Major, Op. 47 &quot;Kreutzer&quot;"/>
    <x v="310"/>
    <m/>
    <m/>
    <m/>
    <s v="Classical"/>
    <n v="35541644"/>
    <n v="921"/>
    <n v="2"/>
    <n v="3"/>
    <n v="8"/>
    <n v="9"/>
    <n v="2013"/>
    <s v="11/11/2014, 18:29"/>
    <s v="11/11/2014, 19:00"/>
    <n v="256"/>
    <n v="44100"/>
    <m/>
    <s v="AAC audio file"/>
    <m/>
    <m/>
    <n v="6"/>
    <s v="17/10/2018, 22:14"/>
    <m/>
    <m/>
    <x v="1"/>
    <x v="5"/>
  </r>
  <r>
    <s v="III. Finale (Presto)"/>
    <s v="Leonidas Kavakos &amp; Enrico Pace"/>
    <x v="19"/>
    <s v="Violin Sonata 9 in A, Op. 47 &quot;Kreutzer&quot;"/>
    <s v="Sonata for Violin and Piano No. 9 in A Major, Op. 47 &quot;Kreutzer&quot;"/>
    <x v="310"/>
    <m/>
    <m/>
    <m/>
    <s v="Classical"/>
    <n v="20648568"/>
    <n v="530"/>
    <n v="2"/>
    <n v="3"/>
    <n v="9"/>
    <n v="9"/>
    <n v="2013"/>
    <s v="11/11/2014, 18:29"/>
    <s v="11/11/2014, 19:00"/>
    <n v="256"/>
    <n v="44100"/>
    <m/>
    <s v="AAC audio file"/>
    <m/>
    <m/>
    <n v="6"/>
    <s v="17/10/2018, 21:58"/>
    <m/>
    <m/>
    <x v="1"/>
    <x v="5"/>
  </r>
  <r>
    <s v="I. Assai Sostenuto - Allegro"/>
    <s v="Cleveland Quartet"/>
    <x v="19"/>
    <s v="String Quartet in A minor, Op. 132"/>
    <m/>
    <x v="311"/>
    <m/>
    <m/>
    <m/>
    <s v="Classical"/>
    <n v="9648618"/>
    <n v="595"/>
    <n v="1"/>
    <m/>
    <n v="1"/>
    <n v="9"/>
    <m/>
    <s v="21/04/2007, 16:45"/>
    <s v="21/04/2007, 09:48"/>
    <n v="128"/>
    <n v="44100"/>
    <m/>
    <s v="AAC audio file"/>
    <m/>
    <m/>
    <n v="10"/>
    <s v="28/07/2017, 23:10"/>
    <m/>
    <m/>
    <x v="0"/>
    <x v="1"/>
  </r>
  <r>
    <s v="II. Allegro Ma Non Tanto"/>
    <s v="Cleveland Quartet"/>
    <x v="19"/>
    <s v="String Quartet in A minor, Op. 132"/>
    <m/>
    <x v="311"/>
    <m/>
    <m/>
    <m/>
    <s v="Classical"/>
    <n v="8502729"/>
    <n v="524"/>
    <n v="1"/>
    <m/>
    <n v="2"/>
    <n v="9"/>
    <m/>
    <s v="21/04/2007, 16:45"/>
    <s v="21/04/2007, 09:49"/>
    <n v="128"/>
    <n v="44100"/>
    <m/>
    <s v="AAC audio file"/>
    <m/>
    <m/>
    <n v="12"/>
    <s v="06/08/2017, 16:40"/>
    <m/>
    <m/>
    <x v="0"/>
    <x v="1"/>
  </r>
  <r>
    <s v="III. Molto Adagio"/>
    <s v="Cleveland Quartet"/>
    <x v="19"/>
    <s v="String Quartet in A minor, Op. 132"/>
    <m/>
    <x v="311"/>
    <m/>
    <m/>
    <m/>
    <s v="Classical"/>
    <n v="16682442"/>
    <n v="1029"/>
    <n v="1"/>
    <m/>
    <n v="3"/>
    <n v="9"/>
    <m/>
    <s v="21/04/2007, 16:45"/>
    <s v="21/04/2007, 09:51"/>
    <n v="128"/>
    <n v="44100"/>
    <m/>
    <s v="AAC audio file"/>
    <m/>
    <m/>
    <n v="21"/>
    <s v="14/01/2019, 23:24"/>
    <m/>
    <m/>
    <x v="1"/>
    <x v="5"/>
  </r>
  <r>
    <s v="IV. Alla Marcia, Assai Vivace"/>
    <s v="Cleveland Quartet"/>
    <x v="19"/>
    <s v="String Quartet in A minor, Op. 132"/>
    <m/>
    <x v="311"/>
    <m/>
    <m/>
    <m/>
    <s v="Classical"/>
    <n v="2320059"/>
    <n v="143"/>
    <n v="1"/>
    <m/>
    <n v="4"/>
    <n v="9"/>
    <m/>
    <s v="21/04/2007, 16:45"/>
    <s v="21/04/2007, 09:53"/>
    <n v="128"/>
    <n v="44100"/>
    <m/>
    <s v="AAC audio file"/>
    <m/>
    <m/>
    <n v="11"/>
    <s v="29/06/2017, 21:16"/>
    <m/>
    <m/>
    <x v="0"/>
    <x v="1"/>
  </r>
  <r>
    <s v="V. Allegro Appassionato"/>
    <s v="Cleveland Quartet"/>
    <x v="19"/>
    <s v="String Quartet in A minor, Op. 132"/>
    <m/>
    <x v="311"/>
    <m/>
    <m/>
    <m/>
    <s v="Classical"/>
    <n v="6856988"/>
    <n v="423"/>
    <n v="1"/>
    <m/>
    <n v="5"/>
    <n v="9"/>
    <m/>
    <s v="21/04/2007, 16:45"/>
    <s v="21/04/2007, 09:53"/>
    <n v="128"/>
    <n v="44100"/>
    <m/>
    <s v="AAC audio file"/>
    <m/>
    <m/>
    <n v="12"/>
    <s v="05/09/2019, 10:22"/>
    <m/>
    <m/>
    <x v="0"/>
    <x v="1"/>
  </r>
  <r>
    <s v="Adagio ma non troppo - Allegro"/>
    <s v="Melos Quartet"/>
    <x v="19"/>
    <s v="String Quartet in B flat major, Op. 130"/>
    <m/>
    <x v="312"/>
    <m/>
    <m/>
    <m/>
    <s v="Classical"/>
    <n v="13217745"/>
    <n v="817"/>
    <n v="8"/>
    <n v="9"/>
    <n v="1"/>
    <n v="12"/>
    <n v="1984"/>
    <s v="10/09/2005, 15:39"/>
    <s v="04/04/2007, 21:24"/>
    <n v="128"/>
    <n v="44100"/>
    <m/>
    <s v="AAC audio file"/>
    <m/>
    <m/>
    <n v="10"/>
    <s v="23/11/2017, 19:53"/>
    <m/>
    <m/>
    <x v="0"/>
    <x v="5"/>
  </r>
  <r>
    <s v="Presto"/>
    <s v="Melos Quartet"/>
    <x v="19"/>
    <s v="String Quartet in B flat major, Op. 130"/>
    <m/>
    <x v="312"/>
    <m/>
    <m/>
    <m/>
    <s v="Classical"/>
    <n v="1911221"/>
    <n v="116"/>
    <n v="8"/>
    <n v="9"/>
    <n v="2"/>
    <n v="12"/>
    <n v="1984"/>
    <s v="10/09/2005, 15:39"/>
    <s v="04/04/2007, 21:24"/>
    <n v="128"/>
    <n v="44100"/>
    <m/>
    <s v="AAC audio file"/>
    <m/>
    <m/>
    <n v="16"/>
    <s v="15/05/2020, 06:45"/>
    <m/>
    <m/>
    <x v="0"/>
    <x v="5"/>
  </r>
  <r>
    <s v="Andante con moto, ma non troppo"/>
    <s v="Melos Quartet"/>
    <x v="19"/>
    <s v="String Quartet in B flat major, Op. 130"/>
    <m/>
    <x v="312"/>
    <m/>
    <m/>
    <m/>
    <s v="Classical"/>
    <n v="6285665"/>
    <n v="387"/>
    <n v="8"/>
    <n v="9"/>
    <n v="3"/>
    <n v="12"/>
    <n v="1984"/>
    <s v="10/09/2005, 15:39"/>
    <s v="04/04/2007, 21:24"/>
    <n v="128"/>
    <n v="44100"/>
    <m/>
    <s v="AAC audio file"/>
    <m/>
    <m/>
    <n v="16"/>
    <s v="02/04/2019, 22:27"/>
    <m/>
    <m/>
    <x v="0"/>
    <x v="5"/>
  </r>
  <r>
    <s v="Alla danza tedesca. Allegro assai"/>
    <s v="Melos Quartet"/>
    <x v="19"/>
    <s v="String Quartet in B flat major, Op. 130"/>
    <m/>
    <x v="312"/>
    <m/>
    <m/>
    <m/>
    <s v="Classical"/>
    <n v="3053889"/>
    <n v="187"/>
    <n v="8"/>
    <n v="9"/>
    <n v="4"/>
    <n v="12"/>
    <n v="1984"/>
    <s v="10/09/2005, 15:39"/>
    <s v="04/04/2007, 21:24"/>
    <n v="128"/>
    <n v="44100"/>
    <m/>
    <s v="AAC audio file"/>
    <m/>
    <m/>
    <n v="14"/>
    <s v="04/02/2018, 17:54"/>
    <m/>
    <m/>
    <x v="0"/>
    <x v="5"/>
  </r>
  <r>
    <s v="Cavatina. Adagio molto espressivo - attacca:"/>
    <s v="Melos Quartet"/>
    <x v="19"/>
    <s v="String Quartet in B flat major, Op. 130"/>
    <m/>
    <x v="312"/>
    <m/>
    <m/>
    <m/>
    <s v="Classical"/>
    <n v="6809727"/>
    <n v="420"/>
    <n v="8"/>
    <n v="9"/>
    <n v="5"/>
    <n v="12"/>
    <n v="1984"/>
    <s v="10/09/2005, 15:39"/>
    <s v="04/04/2007, 21:24"/>
    <n v="128"/>
    <n v="44100"/>
    <m/>
    <s v="AAC audio file"/>
    <m/>
    <m/>
    <n v="22"/>
    <s v="15/01/2019, 00:34"/>
    <m/>
    <m/>
    <x v="1"/>
    <x v="5"/>
  </r>
  <r>
    <s v="Finale. Allegro"/>
    <s v="Melos Quartet"/>
    <x v="19"/>
    <s v="String Quartet in B flat major, Op. 130"/>
    <m/>
    <x v="312"/>
    <m/>
    <m/>
    <m/>
    <s v="Classical"/>
    <n v="9237407"/>
    <n v="579"/>
    <n v="8"/>
    <n v="9"/>
    <n v="6"/>
    <n v="12"/>
    <n v="1984"/>
    <s v="10/09/2005, 15:39"/>
    <s v="04/04/2007, 21:24"/>
    <n v="128"/>
    <n v="44100"/>
    <m/>
    <s v="AAC audio file"/>
    <m/>
    <m/>
    <n v="12"/>
    <s v="30/03/2019, 21:53"/>
    <m/>
    <m/>
    <x v="0"/>
    <x v="5"/>
  </r>
  <r>
    <s v="I. Adagio"/>
    <s v="Melos Quartet"/>
    <x v="19"/>
    <s v="String Quartet in C Sharp Minor, Op. 131"/>
    <m/>
    <x v="313"/>
    <m/>
    <m/>
    <m/>
    <s v="Classical"/>
    <n v="6027792"/>
    <n v="371"/>
    <n v="1"/>
    <n v="3"/>
    <n v="5"/>
    <n v="17"/>
    <n v="1985"/>
    <s v="10/09/2005, 15:39"/>
    <s v="21/07/2005, 01:00"/>
    <n v="128"/>
    <n v="44100"/>
    <m/>
    <s v="AAC audio file"/>
    <m/>
    <m/>
    <n v="28"/>
    <s v="04/03/2019, 21:33"/>
    <m/>
    <m/>
    <x v="1"/>
    <x v="5"/>
  </r>
  <r>
    <s v="II. Allegro molto vivace"/>
    <s v="Melos Quartet"/>
    <x v="19"/>
    <s v="String Quartet in C Sharp Minor, Op. 131"/>
    <m/>
    <x v="313"/>
    <m/>
    <m/>
    <m/>
    <s v="Classical"/>
    <n v="2797626"/>
    <n v="171"/>
    <n v="1"/>
    <n v="3"/>
    <n v="6"/>
    <n v="17"/>
    <n v="1985"/>
    <s v="10/09/2005, 15:39"/>
    <s v="21/07/2005, 01:00"/>
    <n v="128"/>
    <n v="44100"/>
    <m/>
    <s v="AAC audio file"/>
    <m/>
    <m/>
    <n v="12"/>
    <s v="04/03/2019, 21:36"/>
    <m/>
    <m/>
    <x v="0"/>
    <x v="1"/>
  </r>
  <r>
    <s v="IV. Andante"/>
    <s v="Melos Quartet"/>
    <x v="19"/>
    <s v="String Quartet in C Sharp Minor, Op. 131"/>
    <m/>
    <x v="313"/>
    <m/>
    <m/>
    <m/>
    <s v="Classical"/>
    <n v="12468446"/>
    <n v="769"/>
    <n v="1"/>
    <n v="3"/>
    <n v="8"/>
    <n v="17"/>
    <n v="1985"/>
    <s v="09/11/2005, 22:04"/>
    <s v="21/07/2005, 01:01"/>
    <n v="128"/>
    <n v="44100"/>
    <m/>
    <s v="AAC audio file"/>
    <m/>
    <m/>
    <n v="18"/>
    <s v="04/03/2019, 21:48"/>
    <m/>
    <m/>
    <x v="1"/>
    <x v="5"/>
  </r>
  <r>
    <s v="V. Presto"/>
    <s v="Melos Quartet"/>
    <x v="19"/>
    <s v="String Quartet in C Sharp Minor, Op. 131"/>
    <m/>
    <x v="313"/>
    <m/>
    <m/>
    <m/>
    <s v="Classical"/>
    <n v="4857701"/>
    <n v="299"/>
    <n v="1"/>
    <n v="3"/>
    <n v="14"/>
    <n v="17"/>
    <n v="1985"/>
    <s v="09/11/2005, 22:04"/>
    <s v="21/07/2005, 01:02"/>
    <n v="128"/>
    <n v="44100"/>
    <m/>
    <s v="AAC audio file"/>
    <m/>
    <m/>
    <n v="18"/>
    <s v="15/05/2020, 20:37"/>
    <m/>
    <m/>
    <x v="0"/>
    <x v="1"/>
  </r>
  <r>
    <s v="VI. Adagio quasi un poco andante"/>
    <s v="Melos Quartet"/>
    <x v="19"/>
    <s v="String Quartet in C Sharp Minor, Op. 131"/>
    <m/>
    <x v="313"/>
    <m/>
    <m/>
    <m/>
    <s v="Classical"/>
    <n v="1915806"/>
    <n v="116"/>
    <n v="1"/>
    <n v="3"/>
    <n v="16"/>
    <n v="17"/>
    <n v="1985"/>
    <s v="10/09/2005, 15:39"/>
    <s v="21/07/2005, 01:02"/>
    <n v="128"/>
    <n v="44100"/>
    <m/>
    <s v="AAC audio file"/>
    <m/>
    <m/>
    <n v="34"/>
    <s v="15/05/2020, 06:39"/>
    <m/>
    <m/>
    <x v="1"/>
    <x v="5"/>
  </r>
  <r>
    <s v="VII. Allegro"/>
    <s v="Melos Quartet"/>
    <x v="19"/>
    <s v="String Quartet in C Sharp Minor, Op. 131"/>
    <m/>
    <x v="313"/>
    <m/>
    <m/>
    <m/>
    <s v="Classical"/>
    <n v="6454243"/>
    <n v="398"/>
    <n v="1"/>
    <n v="3"/>
    <n v="17"/>
    <n v="17"/>
    <n v="1985"/>
    <s v="10/09/2005, 15:39"/>
    <s v="21/07/2005, 01:03"/>
    <n v="128"/>
    <n v="44100"/>
    <m/>
    <s v="AAC audio file"/>
    <m/>
    <m/>
    <n v="13"/>
    <s v="04/03/2018, 19:35"/>
    <m/>
    <m/>
    <x v="0"/>
    <x v="1"/>
  </r>
  <r>
    <s v="I. Maestoso - Allegro"/>
    <s v="Melos Quartet"/>
    <x v="19"/>
    <s v="String Quartet in E Flat, Op. 127"/>
    <m/>
    <x v="314"/>
    <m/>
    <m/>
    <m/>
    <s v="Classical"/>
    <n v="6771671"/>
    <n v="417"/>
    <n v="1"/>
    <n v="3"/>
    <n v="1"/>
    <n v="17"/>
    <n v="1985"/>
    <s v="10/09/2005, 15:39"/>
    <s v="21/07/2005, 00:54"/>
    <n v="128"/>
    <n v="44100"/>
    <m/>
    <s v="AAC audio file"/>
    <m/>
    <m/>
    <n v="20"/>
    <s v="08/11/2016, 11:53"/>
    <m/>
    <m/>
    <x v="1"/>
    <x v="5"/>
  </r>
  <r>
    <s v="II. Adagio, ma non troppo e molto cantabile - Andante con moto - Adagio molto espressivo"/>
    <s v="Melos Quartet"/>
    <x v="19"/>
    <s v="String Quartet in E Flat, Op. 127"/>
    <m/>
    <x v="314"/>
    <m/>
    <m/>
    <m/>
    <s v="Classical"/>
    <n v="15362586"/>
    <n v="948"/>
    <n v="1"/>
    <n v="3"/>
    <n v="2"/>
    <n v="17"/>
    <n v="1985"/>
    <s v="10/09/2005, 15:39"/>
    <s v="21/07/2005, 00:56"/>
    <n v="128"/>
    <n v="44100"/>
    <m/>
    <s v="AAC audio file"/>
    <m/>
    <m/>
    <n v="16"/>
    <s v="31/08/2016, 14:58"/>
    <m/>
    <m/>
    <x v="1"/>
    <x v="5"/>
  </r>
  <r>
    <s v="III. Scherzando vivace - Presto"/>
    <s v="Melos Quartet"/>
    <x v="19"/>
    <s v="String Quartet in E Flat, Op. 127"/>
    <m/>
    <x v="314"/>
    <m/>
    <m/>
    <m/>
    <s v="Classical"/>
    <n v="8302551"/>
    <n v="512"/>
    <n v="1"/>
    <n v="3"/>
    <n v="3"/>
    <n v="17"/>
    <n v="1985"/>
    <s v="10/09/2005, 15:39"/>
    <s v="21/07/2005, 00:58"/>
    <n v="128"/>
    <n v="44100"/>
    <m/>
    <s v="AAC audio file"/>
    <m/>
    <m/>
    <n v="12"/>
    <s v="16/10/2018, 13:30"/>
    <m/>
    <m/>
    <x v="0"/>
    <x v="1"/>
  </r>
  <r>
    <s v="I. Allegretto"/>
    <s v="Cleveland Quartet"/>
    <x v="19"/>
    <s v="String Quartet in F major, Op. 135"/>
    <m/>
    <x v="315"/>
    <m/>
    <m/>
    <m/>
    <s v="Classical"/>
    <n v="6269896"/>
    <n v="386"/>
    <n v="1"/>
    <m/>
    <n v="6"/>
    <n v="9"/>
    <m/>
    <s v="21/04/2007, 16:46"/>
    <s v="21/04/2007, 09:54"/>
    <n v="128"/>
    <n v="44100"/>
    <m/>
    <s v="AAC audio file"/>
    <m/>
    <m/>
    <n v="13"/>
    <s v="13/01/2019, 19:28"/>
    <m/>
    <m/>
    <x v="0"/>
    <x v="1"/>
  </r>
  <r>
    <s v="II. Vivace"/>
    <s v="Cleveland Quartet"/>
    <x v="19"/>
    <s v="String Quartet in F major, Op. 135"/>
    <m/>
    <x v="315"/>
    <m/>
    <m/>
    <m/>
    <s v="Classical"/>
    <n v="3145984"/>
    <n v="194"/>
    <n v="1"/>
    <m/>
    <n v="7"/>
    <n v="9"/>
    <m/>
    <s v="21/04/2007, 16:46"/>
    <s v="21/04/2007, 09:55"/>
    <n v="128"/>
    <n v="44100"/>
    <m/>
    <s v="AAC audio file"/>
    <m/>
    <m/>
    <n v="13"/>
    <s v="31/03/2019, 00:29"/>
    <m/>
    <m/>
    <x v="0"/>
    <x v="1"/>
  </r>
  <r>
    <s v="III. Lento Assai, Cantante E Tranquillo"/>
    <s v="Cleveland Quartet"/>
    <x v="19"/>
    <s v="String Quartet in F major, Op. 135"/>
    <m/>
    <x v="315"/>
    <m/>
    <m/>
    <m/>
    <s v="Classical"/>
    <n v="7479922"/>
    <n v="461"/>
    <n v="1"/>
    <m/>
    <n v="8"/>
    <n v="9"/>
    <m/>
    <s v="21/04/2007, 16:46"/>
    <s v="21/04/2007, 09:55"/>
    <n v="128"/>
    <n v="44100"/>
    <m/>
    <s v="AAC audio file"/>
    <m/>
    <m/>
    <n v="29"/>
    <s v="24/02/2019, 18:56"/>
    <m/>
    <m/>
    <x v="1"/>
    <x v="5"/>
  </r>
  <r>
    <s v="IV. Grave Ma Non Troppo Tratto - Allegro"/>
    <s v="Cleveland Quartet"/>
    <x v="19"/>
    <s v="String Quartet in F major, Op. 135"/>
    <m/>
    <x v="315"/>
    <m/>
    <m/>
    <m/>
    <s v="Classical"/>
    <n v="6550123"/>
    <n v="404"/>
    <n v="1"/>
    <m/>
    <n v="9"/>
    <n v="9"/>
    <m/>
    <s v="21/04/2007, 16:46"/>
    <s v="21/04/2007, 09:56"/>
    <n v="128"/>
    <n v="44100"/>
    <m/>
    <s v="AAC audio file"/>
    <m/>
    <m/>
    <n v="14"/>
    <s v="30/03/2019, 20:13"/>
    <m/>
    <m/>
    <x v="0"/>
    <x v="1"/>
  </r>
  <r>
    <s v="I. Adagio molto; Allegro con brio"/>
    <s v="Concertgebouworkest, Bernard Haitink"/>
    <x v="19"/>
    <s v="Symphony 1 in C major, Op. 21"/>
    <m/>
    <x v="316"/>
    <m/>
    <m/>
    <m/>
    <s v="Classical"/>
    <n v="9074765"/>
    <n v="560"/>
    <n v="1"/>
    <n v="3"/>
    <n v="1"/>
    <n v="8"/>
    <m/>
    <s v="29/05/2007, 20:33"/>
    <s v="17/04/2007, 23:03"/>
    <n v="128"/>
    <n v="44100"/>
    <m/>
    <s v="AAC audio file"/>
    <m/>
    <m/>
    <n v="12"/>
    <s v="03/10/2017, 14:28"/>
    <m/>
    <m/>
    <x v="0"/>
    <x v="0"/>
  </r>
  <r>
    <s v="II. Andante cantabile con moto"/>
    <s v="Concertgebouworkest, Bernard Haitink"/>
    <x v="19"/>
    <s v="Symphony 1 in C major, Op. 21"/>
    <m/>
    <x v="316"/>
    <m/>
    <m/>
    <m/>
    <s v="Classical"/>
    <n v="7568630"/>
    <n v="467"/>
    <n v="1"/>
    <n v="3"/>
    <n v="2"/>
    <n v="8"/>
    <m/>
    <s v="29/05/2007, 20:33"/>
    <s v="17/04/2007, 23:04"/>
    <n v="128"/>
    <n v="44100"/>
    <m/>
    <s v="AAC audio file"/>
    <m/>
    <m/>
    <n v="16"/>
    <s v="15/05/2020, 12:26"/>
    <n v="1"/>
    <m/>
    <x v="0"/>
    <x v="0"/>
  </r>
  <r>
    <s v="IV. Finale (Adagio; Allegro molto e vivace)"/>
    <s v="Concertgebouworkest, Bernard Haitink"/>
    <x v="19"/>
    <s v="Symphony 1 in C major, Op. 21"/>
    <m/>
    <x v="316"/>
    <m/>
    <m/>
    <m/>
    <s v="Classical"/>
    <n v="5913859"/>
    <n v="370"/>
    <n v="1"/>
    <n v="3"/>
    <n v="4"/>
    <n v="8"/>
    <m/>
    <s v="29/05/2007, 20:33"/>
    <s v="17/04/2007, 23:06"/>
    <n v="128"/>
    <n v="44100"/>
    <m/>
    <s v="AAC audio file"/>
    <m/>
    <m/>
    <n v="11"/>
    <s v="20/10/2017, 23:00"/>
    <m/>
    <m/>
    <x v="0"/>
    <x v="0"/>
  </r>
  <r>
    <s v="I. Adagio molto; Allegro con brio"/>
    <s v="Concertgebouworkest, Bernard Haitink"/>
    <x v="19"/>
    <s v="Symphony 2 in D major, Op. 36"/>
    <m/>
    <x v="317"/>
    <m/>
    <m/>
    <m/>
    <s v="Classical"/>
    <n v="12039729"/>
    <n v="743"/>
    <n v="1"/>
    <n v="3"/>
    <n v="5"/>
    <n v="8"/>
    <m/>
    <s v="29/05/2007, 20:33"/>
    <s v="17/04/2007, 23:06"/>
    <n v="128"/>
    <n v="44100"/>
    <m/>
    <s v="AAC audio file"/>
    <m/>
    <m/>
    <n v="13"/>
    <s v="05/03/2020, 22:19"/>
    <m/>
    <m/>
    <x v="0"/>
    <x v="0"/>
  </r>
  <r>
    <s v="II. Largetto"/>
    <s v="Concertgebouworkest, Bernard Haitink"/>
    <x v="19"/>
    <s v="Symphony 2 in D major, Op. 36"/>
    <m/>
    <x v="317"/>
    <m/>
    <m/>
    <m/>
    <s v="Classical"/>
    <n v="10694880"/>
    <n v="660"/>
    <n v="1"/>
    <n v="3"/>
    <n v="6"/>
    <n v="8"/>
    <m/>
    <s v="29/05/2007, 20:33"/>
    <s v="17/04/2007, 23:08"/>
    <n v="128"/>
    <n v="44100"/>
    <m/>
    <s v="AAC audio file"/>
    <m/>
    <m/>
    <n v="16"/>
    <s v="08/11/2016, 12:04"/>
    <m/>
    <m/>
    <x v="1"/>
    <x v="0"/>
  </r>
  <r>
    <s v="III. Scherzo (Allegro)"/>
    <s v="Concertgebouworkest, Bernard Haitink"/>
    <x v="19"/>
    <s v="Symphony 2 in D major, Op. 36"/>
    <m/>
    <x v="317"/>
    <m/>
    <m/>
    <m/>
    <s v="Classical"/>
    <n v="4191064"/>
    <n v="258"/>
    <n v="1"/>
    <n v="3"/>
    <n v="7"/>
    <n v="8"/>
    <m/>
    <s v="29/05/2007, 20:33"/>
    <s v="17/04/2007, 23:09"/>
    <n v="128"/>
    <n v="44100"/>
    <m/>
    <s v="AAC audio file"/>
    <m/>
    <m/>
    <n v="11"/>
    <s v="20/10/2017, 21:40"/>
    <m/>
    <m/>
    <x v="0"/>
    <x v="0"/>
  </r>
  <r>
    <s v="IV. Allegro molto"/>
    <s v="Concertgebouworkest, Bernard Haitink"/>
    <x v="19"/>
    <s v="Symphony 2 in D major, Op. 36"/>
    <m/>
    <x v="317"/>
    <m/>
    <m/>
    <m/>
    <s v="Classical"/>
    <n v="6383485"/>
    <n v="394"/>
    <n v="1"/>
    <n v="3"/>
    <n v="8"/>
    <n v="8"/>
    <m/>
    <s v="29/05/2007, 20:33"/>
    <s v="17/04/2007, 23:09"/>
    <n v="128"/>
    <n v="44100"/>
    <m/>
    <s v="AAC audio file"/>
    <m/>
    <m/>
    <n v="11"/>
    <s v="30/07/2016, 13:15"/>
    <m/>
    <m/>
    <x v="0"/>
    <x v="0"/>
  </r>
  <r>
    <s v="I. Adagio; Allegro Vivace"/>
    <s v="Concertgebouworkest, Bernard Haitink"/>
    <x v="19"/>
    <s v="Symphony 4 in B flat major, Op. 60"/>
    <m/>
    <x v="318"/>
    <m/>
    <m/>
    <m/>
    <s v="Classical"/>
    <n v="11715467"/>
    <n v="723"/>
    <n v="3"/>
    <n v="6"/>
    <n v="1"/>
    <n v="8"/>
    <n v="1987"/>
    <s v="29/05/2007, 19:40"/>
    <s v="19/04/2007, 09:12"/>
    <n v="128"/>
    <n v="44100"/>
    <m/>
    <s v="AAC audio file"/>
    <m/>
    <m/>
    <n v="24"/>
    <s v="25/12/2018, 22:31"/>
    <m/>
    <m/>
    <x v="1"/>
    <x v="0"/>
  </r>
  <r>
    <s v="II. Adagio"/>
    <s v="Concertgebouworkest, Bernard Haitink"/>
    <x v="19"/>
    <s v="Symphony 4 in B flat major, Op. 60"/>
    <m/>
    <x v="318"/>
    <m/>
    <m/>
    <m/>
    <s v="Classical"/>
    <n v="8896782"/>
    <n v="549"/>
    <n v="3"/>
    <n v="6"/>
    <n v="2"/>
    <n v="8"/>
    <n v="1987"/>
    <s v="29/05/2007, 19:40"/>
    <s v="19/04/2007, 09:14"/>
    <n v="128"/>
    <n v="44100"/>
    <m/>
    <s v="AAC audio file"/>
    <m/>
    <m/>
    <n v="20"/>
    <s v="30/10/2016, 08:21"/>
    <m/>
    <m/>
    <x v="1"/>
    <x v="0"/>
  </r>
  <r>
    <s v="III. Allegro Vivace"/>
    <s v="Concertgebouworkest, Bernard Haitink"/>
    <x v="19"/>
    <s v="Symphony 4 in B flat major, Op. 60"/>
    <m/>
    <x v="318"/>
    <m/>
    <m/>
    <m/>
    <s v="Classical"/>
    <n v="5802802"/>
    <n v="358"/>
    <n v="3"/>
    <n v="6"/>
    <n v="3"/>
    <n v="8"/>
    <n v="1987"/>
    <s v="29/05/2007, 19:40"/>
    <s v="19/04/2007, 09:15"/>
    <n v="128"/>
    <n v="44100"/>
    <m/>
    <s v="AAC audio file"/>
    <m/>
    <m/>
    <n v="20"/>
    <s v="08/11/2016, 12:10"/>
    <m/>
    <m/>
    <x v="1"/>
    <x v="0"/>
  </r>
  <r>
    <s v="IV. Allegro Ma Non Troppo"/>
    <s v="Concertgebouworkest, Bernard Haitink"/>
    <x v="19"/>
    <s v="Symphony 4 in B flat major, Op. 60"/>
    <m/>
    <x v="318"/>
    <m/>
    <m/>
    <m/>
    <s v="Classical"/>
    <n v="6864645"/>
    <n v="426"/>
    <n v="3"/>
    <n v="6"/>
    <n v="4"/>
    <n v="8"/>
    <n v="1987"/>
    <s v="29/05/2007, 19:40"/>
    <s v="19/04/2007, 09:16"/>
    <n v="128"/>
    <n v="44100"/>
    <m/>
    <s v="AAC audio file"/>
    <m/>
    <m/>
    <n v="19"/>
    <s v="08/11/2016, 12:17"/>
    <m/>
    <m/>
    <x v="1"/>
    <x v="0"/>
  </r>
  <r>
    <s v="I. Allegro con brio"/>
    <s v="Concertgebouworkest, Bernard Haitink"/>
    <x v="19"/>
    <s v="Symphony 5 in c minor, Op. 67"/>
    <m/>
    <x v="319"/>
    <m/>
    <m/>
    <m/>
    <s v="Classical"/>
    <n v="6961607"/>
    <n v="430"/>
    <n v="1"/>
    <n v="1"/>
    <n v="1"/>
    <n v="8"/>
    <m/>
    <s v="29/05/2007, 20:33"/>
    <s v="20/04/2007, 07:14"/>
    <n v="128"/>
    <n v="44100"/>
    <m/>
    <s v="AAC audio file"/>
    <m/>
    <m/>
    <n v="14"/>
    <s v="15/03/2018, 17:35"/>
    <m/>
    <m/>
    <x v="0"/>
    <x v="0"/>
  </r>
  <r>
    <s v="II. Andante con moto"/>
    <s v="Concertgebouworkest, Bernard Haitink"/>
    <x v="19"/>
    <s v="Symphony 5 in c minor, Op. 67"/>
    <m/>
    <x v="319"/>
    <m/>
    <m/>
    <m/>
    <s v="Classical"/>
    <n v="9755529"/>
    <n v="602"/>
    <n v="1"/>
    <n v="1"/>
    <n v="2"/>
    <n v="8"/>
    <m/>
    <s v="29/05/2007, 20:33"/>
    <s v="20/04/2007, 07:15"/>
    <n v="128"/>
    <n v="44100"/>
    <m/>
    <s v="AAC audio file"/>
    <m/>
    <m/>
    <n v="25"/>
    <s v="23/02/2019, 00:28"/>
    <m/>
    <m/>
    <x v="1"/>
    <x v="0"/>
  </r>
  <r>
    <s v="III. Allegro"/>
    <s v="Concertgebouworkest, Bernard Haitink"/>
    <x v="19"/>
    <s v="Symphony 5 in c minor, Op. 67"/>
    <m/>
    <x v="319"/>
    <m/>
    <m/>
    <m/>
    <s v="Classical"/>
    <n v="5002302"/>
    <n v="308"/>
    <n v="1"/>
    <n v="1"/>
    <n v="3"/>
    <n v="8"/>
    <m/>
    <s v="29/05/2007, 20:33"/>
    <s v="20/04/2007, 07:17"/>
    <n v="128"/>
    <n v="44100"/>
    <m/>
    <s v="AAC audio file"/>
    <m/>
    <m/>
    <n v="25"/>
    <s v="15/03/2018, 17:50"/>
    <m/>
    <m/>
    <x v="1"/>
    <x v="0"/>
  </r>
  <r>
    <s v="IV. Allegro"/>
    <s v="Concertgebouworkest, Bernard Haitink"/>
    <x v="19"/>
    <s v="Symphony 5 in c minor, Op. 67"/>
    <m/>
    <x v="319"/>
    <m/>
    <m/>
    <m/>
    <s v="Classical"/>
    <n v="8921711"/>
    <n v="550"/>
    <n v="1"/>
    <n v="1"/>
    <n v="4"/>
    <n v="8"/>
    <m/>
    <s v="29/05/2007, 20:33"/>
    <s v="20/04/2007, 07:18"/>
    <n v="128"/>
    <n v="44100"/>
    <m/>
    <s v="AAC audio file"/>
    <m/>
    <m/>
    <n v="29"/>
    <s v="15/05/2020, 11:21"/>
    <m/>
    <m/>
    <x v="1"/>
    <x v="0"/>
  </r>
  <r>
    <s v="I. Poco sostenuto / Vivace"/>
    <s v="Concertgebouworkest, Bernard Haitink"/>
    <x v="19"/>
    <s v="Symphony 7 in A, Op. 92"/>
    <m/>
    <x v="320"/>
    <m/>
    <m/>
    <m/>
    <s v="Classical"/>
    <n v="14048200"/>
    <n v="867"/>
    <n v="1"/>
    <n v="1"/>
    <n v="5"/>
    <n v="8"/>
    <m/>
    <s v="29/05/2007, 20:33"/>
    <s v="20/04/2007, 07:19"/>
    <n v="128"/>
    <n v="44100"/>
    <m/>
    <s v="AAC audio file"/>
    <m/>
    <m/>
    <n v="14"/>
    <s v="20/05/2018, 10:18"/>
    <m/>
    <m/>
    <x v="0"/>
    <x v="0"/>
  </r>
  <r>
    <s v="II. Allegretto"/>
    <s v="Concertgebouworkest, Bernard Haitink"/>
    <x v="19"/>
    <s v="Symphony 7 in A, Op. 92"/>
    <m/>
    <x v="320"/>
    <m/>
    <m/>
    <m/>
    <s v="Classical"/>
    <n v="8913113"/>
    <n v="550"/>
    <n v="1"/>
    <n v="1"/>
    <n v="6"/>
    <n v="8"/>
    <m/>
    <s v="29/05/2007, 20:33"/>
    <s v="20/04/2007, 07:20"/>
    <n v="128"/>
    <n v="44100"/>
    <m/>
    <s v="AAC audio file"/>
    <m/>
    <m/>
    <n v="23"/>
    <s v="14/01/2018, 20:17"/>
    <m/>
    <m/>
    <x v="1"/>
    <x v="0"/>
  </r>
  <r>
    <s v="IV. Allegro con brio"/>
    <s v="Concertgebouworkest, Bernard Haitink"/>
    <x v="19"/>
    <s v="Symphony 7 in A, Op. 92"/>
    <m/>
    <x v="320"/>
    <m/>
    <m/>
    <m/>
    <s v="Classical"/>
    <n v="6888047"/>
    <n v="425"/>
    <n v="1"/>
    <n v="1"/>
    <n v="8"/>
    <n v="8"/>
    <m/>
    <s v="29/05/2007, 20:33"/>
    <s v="20/04/2007, 07:22"/>
    <n v="128"/>
    <n v="44100"/>
    <m/>
    <s v="AAC audio file"/>
    <m/>
    <m/>
    <n v="12"/>
    <s v="07/04/2018, 21:03"/>
    <m/>
    <m/>
    <x v="0"/>
    <x v="0"/>
  </r>
  <r>
    <s v="III. Tempo Di Menuetto"/>
    <s v="Concertgebouworkest, Bernard Haitink"/>
    <x v="19"/>
    <s v="Symphony 8 in F major, Op. 93"/>
    <m/>
    <x v="321"/>
    <m/>
    <m/>
    <m/>
    <s v="Classical"/>
    <n v="4685096"/>
    <n v="289"/>
    <n v="3"/>
    <n v="6"/>
    <n v="7"/>
    <n v="8"/>
    <n v="1987"/>
    <s v="29/05/2007, 19:40"/>
    <s v="19/04/2007, 09:19"/>
    <n v="128"/>
    <n v="44100"/>
    <m/>
    <s v="AAC audio file"/>
    <m/>
    <m/>
    <n v="12"/>
    <s v="04/08/2018, 23:06"/>
    <m/>
    <m/>
    <x v="0"/>
    <x v="0"/>
  </r>
  <r>
    <s v="IV. Allegro Vivace"/>
    <s v="Concertgebouworkest, Bernard Haitink"/>
    <x v="19"/>
    <s v="Symphony 8 in F major, Op. 93"/>
    <m/>
    <x v="321"/>
    <m/>
    <m/>
    <m/>
    <s v="Classical"/>
    <n v="7487462"/>
    <n v="462"/>
    <n v="3"/>
    <n v="6"/>
    <n v="8"/>
    <n v="8"/>
    <n v="1987"/>
    <s v="29/05/2007, 19:40"/>
    <s v="19/04/2007, 09:19"/>
    <n v="128"/>
    <n v="44100"/>
    <m/>
    <s v="AAC audio file"/>
    <m/>
    <m/>
    <n v="11"/>
    <s v="10/06/2018, 15:36"/>
    <m/>
    <m/>
    <x v="0"/>
    <x v="0"/>
  </r>
  <r>
    <s v="I. Allegro Ma Non Troppo, Un Poso Maestoso"/>
    <s v="Berliner Philharmoniker, Herbert von Karajan"/>
    <x v="19"/>
    <s v="Symphony 9 in D minor, Op. 125"/>
    <m/>
    <x v="322"/>
    <m/>
    <m/>
    <m/>
    <s v="Classical"/>
    <n v="14995395"/>
    <n v="926"/>
    <n v="6"/>
    <n v="6"/>
    <n v="1"/>
    <n v="5"/>
    <n v="1977"/>
    <s v="06/11/2005, 08:17"/>
    <s v="06/11/2005, 09:15"/>
    <n v="128"/>
    <n v="44100"/>
    <m/>
    <s v="AAC audio file"/>
    <m/>
    <m/>
    <n v="12"/>
    <s v="17/06/2018, 12:31"/>
    <m/>
    <m/>
    <x v="0"/>
    <x v="0"/>
  </r>
  <r>
    <s v="II. Molto Vivace"/>
    <s v="Berliner Philharmoniker, Herbert von Karajan"/>
    <x v="19"/>
    <s v="Symphony 9 in D minor, Op. 125"/>
    <m/>
    <x v="322"/>
    <m/>
    <m/>
    <m/>
    <s v="Classical"/>
    <n v="9888857"/>
    <n v="610"/>
    <n v="6"/>
    <n v="6"/>
    <n v="2"/>
    <n v="5"/>
    <n v="1977"/>
    <s v="06/11/2005, 08:18"/>
    <s v="06/11/2005, 09:17"/>
    <n v="128"/>
    <n v="44100"/>
    <m/>
    <s v="AAC audio file"/>
    <m/>
    <m/>
    <n v="14"/>
    <s v="28/07/2019, 20:19"/>
    <n v="1"/>
    <m/>
    <x v="0"/>
    <x v="0"/>
  </r>
  <r>
    <s v="III. Adagio Molto E Cantabile"/>
    <s v="Berliner Philharmoniker, Herbert von Karajan"/>
    <x v="19"/>
    <s v="Symphony 9 in D minor, Op. 125"/>
    <m/>
    <x v="322"/>
    <m/>
    <m/>
    <m/>
    <s v="Classical"/>
    <n v="16441130"/>
    <n v="1014"/>
    <n v="6"/>
    <n v="6"/>
    <n v="3"/>
    <n v="5"/>
    <n v="1977"/>
    <s v="06/11/2005, 08:20"/>
    <s v="06/11/2005, 09:18"/>
    <n v="128"/>
    <n v="44100"/>
    <m/>
    <s v="AAC audio file"/>
    <m/>
    <m/>
    <n v="24"/>
    <s v="04/03/2019, 21:26"/>
    <n v="1"/>
    <m/>
    <x v="1"/>
    <x v="0"/>
  </r>
  <r>
    <s v="IV. Presto -  "/>
    <s v="Berliner Philharmoniker, Herbert von Karajan"/>
    <x v="19"/>
    <s v="Symphony 9 in D minor, Op. 125"/>
    <m/>
    <x v="322"/>
    <m/>
    <m/>
    <m/>
    <s v="Classical"/>
    <n v="23694328"/>
    <n v="1462"/>
    <n v="6"/>
    <n v="6"/>
    <n v="4"/>
    <n v="5"/>
    <n v="1977"/>
    <s v="06/11/2005, 08:23"/>
    <s v="17/04/2007, 22:59"/>
    <n v="128"/>
    <n v="44100"/>
    <m/>
    <s v="AAC audio file"/>
    <m/>
    <m/>
    <n v="4"/>
    <s v="28/10/2016, 16:17"/>
    <m/>
    <m/>
    <x v="0"/>
    <x v="0"/>
  </r>
  <r>
    <s v="Beethoven: La Partenza, WoO 124"/>
    <s v="Cecilia Bartoli, András Schiff"/>
    <x v="19"/>
    <s v="The Impatient Lover"/>
    <m/>
    <x v="323"/>
    <m/>
    <m/>
    <m/>
    <s v="Classical"/>
    <n v="1801930"/>
    <n v="56"/>
    <n v="1"/>
    <n v="1"/>
    <n v="1"/>
    <n v="18"/>
    <n v="1992"/>
    <s v="02/01/2012, 17:23"/>
    <s v="18/12/2011, 18:08"/>
    <n v="256"/>
    <n v="44100"/>
    <m/>
    <s v="AAC audio file"/>
    <m/>
    <m/>
    <n v="8"/>
    <s v="31/07/2016, 16:39"/>
    <n v="1"/>
    <m/>
    <x v="0"/>
    <x v="1"/>
  </r>
  <r>
    <s v="Beethoven: 4 Ariettas &amp; A Duet, Op. 82 - L'Amante Impatiente 1"/>
    <s v="Cecilia Bartoli, András Schiff"/>
    <x v="19"/>
    <s v="The Impatient Lover"/>
    <m/>
    <x v="323"/>
    <m/>
    <m/>
    <m/>
    <s v="Classical"/>
    <n v="3140973"/>
    <n v="97"/>
    <n v="1"/>
    <n v="1"/>
    <n v="2"/>
    <n v="18"/>
    <n v="1992"/>
    <s v="02/01/2012, 17:23"/>
    <s v="18/12/2011, 18:08"/>
    <n v="256"/>
    <n v="44100"/>
    <m/>
    <s v="AAC audio file"/>
    <m/>
    <m/>
    <n v="6"/>
    <s v="27/04/2016, 10:20"/>
    <m/>
    <m/>
    <x v="0"/>
    <x v="1"/>
  </r>
  <r>
    <s v="Beethoven: 4 Ariettas &amp; A Duet, Op. 82 - Hoffnung"/>
    <s v="Cecilia Bartoli, András Schiff"/>
    <x v="19"/>
    <s v="The Impatient Lover"/>
    <m/>
    <x v="323"/>
    <m/>
    <m/>
    <m/>
    <s v="Classical"/>
    <n v="4108215"/>
    <n v="126"/>
    <n v="1"/>
    <n v="1"/>
    <n v="5"/>
    <n v="18"/>
    <n v="1992"/>
    <s v="02/01/2012, 17:23"/>
    <s v="18/12/2011, 18:08"/>
    <n v="256"/>
    <n v="44100"/>
    <m/>
    <s v="AAC audio file"/>
    <m/>
    <m/>
    <n v="8"/>
    <s v="29/07/2017, 15:29"/>
    <m/>
    <m/>
    <x v="0"/>
    <x v="1"/>
  </r>
  <r>
    <s v="Beethoven: In Questa Tomba Oscura, WoO 133"/>
    <s v="Cecilia Bartoli, András Schiff"/>
    <x v="19"/>
    <s v="The Impatient Lover"/>
    <m/>
    <x v="323"/>
    <m/>
    <m/>
    <m/>
    <s v="Classical"/>
    <n v="6704762"/>
    <n v="206"/>
    <n v="1"/>
    <n v="1"/>
    <n v="6"/>
    <n v="18"/>
    <n v="1992"/>
    <s v="02/01/2012, 17:23"/>
    <s v="18/12/2011, 18:08"/>
    <n v="256"/>
    <n v="44100"/>
    <m/>
    <s v="AAC audio file"/>
    <m/>
    <m/>
    <n v="9"/>
    <s v="21/06/2018, 10:30"/>
    <m/>
    <m/>
    <x v="0"/>
    <x v="1"/>
  </r>
  <r>
    <s v="I. Allegro ma non troppo"/>
    <s v="Pinchas Zukerman, Los Angeles PO, Mehta"/>
    <x v="19"/>
    <s v="Violin Concerto in D Major, Op. 61"/>
    <m/>
    <x v="324"/>
    <m/>
    <m/>
    <m/>
    <s v="Classical"/>
    <n v="23547379"/>
    <n v="1453"/>
    <n v="1"/>
    <n v="1"/>
    <n v="1"/>
    <n v="7"/>
    <n v="1992"/>
    <s v="18/04/2007, 13:59"/>
    <s v="18/04/2007, 07:56"/>
    <n v="128"/>
    <n v="44100"/>
    <m/>
    <s v="AAC audio file"/>
    <m/>
    <m/>
    <n v="18"/>
    <s v="02/11/2016, 09:30"/>
    <m/>
    <m/>
    <x v="1"/>
    <x v="0"/>
  </r>
  <r>
    <s v="II. Larghetto"/>
    <s v="Pinchas Zukerman, Los Angeles PO, Mehta"/>
    <x v="19"/>
    <s v="Violin Concerto in D Major, Op. 61"/>
    <m/>
    <x v="324"/>
    <m/>
    <m/>
    <m/>
    <s v="Classical"/>
    <n v="9667903"/>
    <n v="596"/>
    <n v="1"/>
    <n v="1"/>
    <n v="2"/>
    <n v="7"/>
    <n v="1992"/>
    <s v="18/04/2007, 13:59"/>
    <s v="18/04/2007, 07:59"/>
    <n v="128"/>
    <n v="44100"/>
    <m/>
    <s v="AAC audio file"/>
    <m/>
    <m/>
    <n v="28"/>
    <s v="16/12/2018, 10:46"/>
    <m/>
    <m/>
    <x v="1"/>
    <x v="0"/>
  </r>
  <r>
    <s v="III. Rondo"/>
    <s v="Pinchas Zukerman, Los Angeles PO, Mehta"/>
    <x v="19"/>
    <s v="Violin Concerto in D Major, Op. 61"/>
    <m/>
    <x v="324"/>
    <m/>
    <m/>
    <m/>
    <s v="Classical"/>
    <n v="9402361"/>
    <n v="589"/>
    <n v="1"/>
    <n v="1"/>
    <n v="3"/>
    <n v="7"/>
    <n v="1992"/>
    <s v="18/04/2007, 14:01"/>
    <s v="18/04/2007, 08:00"/>
    <n v="128"/>
    <n v="44100"/>
    <m/>
    <s v="AAC audio file"/>
    <m/>
    <m/>
    <n v="20"/>
    <s v="08/11/2016, 12:27"/>
    <m/>
    <m/>
    <x v="1"/>
    <x v="0"/>
  </r>
  <r>
    <s v="1. Allegro Assai - 2. Tempo Di Minuetto - 3. Allegro Vivace"/>
    <s v="Midori, Robert McDonald"/>
    <x v="19"/>
    <s v="Violin Sonata #8 In G, Op. 30/3"/>
    <m/>
    <x v="325"/>
    <m/>
    <m/>
    <m/>
    <s v="Classical"/>
    <n v="36391790"/>
    <n v="1102"/>
    <n v="1"/>
    <n v="1"/>
    <n v="1"/>
    <n v="10"/>
    <n v="1996"/>
    <s v="20/06/2012, 17:40"/>
    <s v="18/12/2011, 18:10"/>
    <n v="256"/>
    <n v="44100"/>
    <m/>
    <s v="AAC audio file"/>
    <m/>
    <m/>
    <n v="6"/>
    <s v="06/07/2016, 20:10"/>
    <n v="1"/>
    <m/>
    <x v="0"/>
    <x v="1"/>
  </r>
  <r>
    <s v="I. Allegro moderato"/>
    <s v="Pinchas Zukerman, Marc Neikrug"/>
    <x v="19"/>
    <s v="Violin Sonata 10 in G, Op. 96 (Zukerman)"/>
    <m/>
    <x v="326"/>
    <m/>
    <m/>
    <m/>
    <s v="Classical"/>
    <n v="10840770"/>
    <n v="669"/>
    <n v="1"/>
    <n v="1"/>
    <n v="4"/>
    <n v="7"/>
    <n v="1990"/>
    <s v="11/11/2014, 18:27"/>
    <s v="19/07/2005, 16:29"/>
    <n v="128"/>
    <n v="44100"/>
    <m/>
    <s v="AAC audio file"/>
    <m/>
    <m/>
    <n v="12"/>
    <s v="29/04/2016, 14:15"/>
    <m/>
    <m/>
    <x v="0"/>
    <x v="5"/>
  </r>
  <r>
    <s v="II. Adagio espressivo"/>
    <s v="Pinchas Zukerman, Marc Neikrug"/>
    <x v="19"/>
    <s v="Violin Sonata 10 in G, Op. 96 (Zukerman)"/>
    <m/>
    <x v="326"/>
    <m/>
    <m/>
    <m/>
    <s v="Classical"/>
    <n v="6393399"/>
    <n v="394"/>
    <n v="1"/>
    <n v="1"/>
    <n v="5"/>
    <n v="7"/>
    <n v="1990"/>
    <s v="11/11/2014, 18:27"/>
    <s v="19/07/2005, 16:29"/>
    <n v="128"/>
    <n v="44100"/>
    <m/>
    <s v="AAC audio file"/>
    <m/>
    <m/>
    <n v="26"/>
    <s v="29/06/2017, 21:07"/>
    <m/>
    <m/>
    <x v="1"/>
    <x v="5"/>
  </r>
  <r>
    <s v="III. Scherzo: Allegro"/>
    <s v="Pinchas Zukerman, Marc Neikrug"/>
    <x v="19"/>
    <s v="Violin Sonata 10 in G, Op. 96 (Zukerman)"/>
    <m/>
    <x v="326"/>
    <m/>
    <m/>
    <m/>
    <s v="Classical"/>
    <n v="1882551"/>
    <n v="116"/>
    <n v="1"/>
    <n v="1"/>
    <n v="6"/>
    <n v="7"/>
    <n v="1990"/>
    <s v="11/11/2014, 18:27"/>
    <s v="19/07/2005, 16:29"/>
    <n v="128"/>
    <n v="44100"/>
    <m/>
    <s v="AAC audio file"/>
    <m/>
    <m/>
    <n v="11"/>
    <s v="23/11/2017, 22:51"/>
    <m/>
    <m/>
    <x v="0"/>
    <x v="5"/>
  </r>
  <r>
    <s v="IV. Poco allegretto"/>
    <s v="Pinchas Zukerman, Marc Neikrug"/>
    <x v="19"/>
    <s v="Violin Sonata 10 in G, Op. 96 (Zukerman)"/>
    <m/>
    <x v="326"/>
    <m/>
    <m/>
    <m/>
    <s v="Classical"/>
    <n v="8667031"/>
    <n v="537"/>
    <n v="1"/>
    <n v="1"/>
    <n v="7"/>
    <n v="7"/>
    <n v="1990"/>
    <s v="11/11/2014, 18:27"/>
    <s v="19/07/2005, 16:29"/>
    <n v="128"/>
    <n v="44100"/>
    <m/>
    <s v="AAC audio file"/>
    <m/>
    <m/>
    <n v="11"/>
    <s v="21/10/2017, 00:46"/>
    <m/>
    <m/>
    <x v="0"/>
    <x v="5"/>
  </r>
  <r>
    <s v="Gloria"/>
    <s v="The Cambridge Singers"/>
    <x v="20"/>
    <s v="Missa Breva"/>
    <m/>
    <x v="327"/>
    <m/>
    <m/>
    <m/>
    <s v="Classical"/>
    <n v="3334989"/>
    <n v="207"/>
    <n v="1"/>
    <n v="1"/>
    <n v="3"/>
    <n v="14"/>
    <n v="2005"/>
    <s v="21/01/2006, 10:31"/>
    <s v="17/09/2005, 19:40"/>
    <n v="128"/>
    <n v="44100"/>
    <m/>
    <s v="AAC audio file"/>
    <m/>
    <m/>
    <n v="10"/>
    <s v="10/03/2020, 23:22"/>
    <m/>
    <m/>
    <x v="0"/>
    <x v="1"/>
  </r>
  <r>
    <s v="I. Seele, wie bist du schöner"/>
    <s v="Margaret Price, London SO, Claudio Abbado"/>
    <x v="21"/>
    <s v="Altenberg Lieder, Op. 4"/>
    <m/>
    <x v="328"/>
    <m/>
    <m/>
    <m/>
    <s v="Classical"/>
    <n v="2813602"/>
    <n v="172"/>
    <n v="1"/>
    <n v="1"/>
    <n v="9"/>
    <n v="13"/>
    <n v="1971"/>
    <s v="21/01/2006, 15:51"/>
    <s v="21/01/2006, 15:51"/>
    <n v="128"/>
    <n v="44100"/>
    <m/>
    <s v="AAC audio file"/>
    <m/>
    <m/>
    <n v="12"/>
    <s v="05/06/2017, 10:25"/>
    <m/>
    <m/>
    <x v="0"/>
    <x v="1"/>
  </r>
  <r>
    <s v="II. Sahst du nach dem Gewitterregen den Wald"/>
    <s v="Margaret Price, London SO, Claudio Abbado"/>
    <x v="21"/>
    <s v="Altenberg Lieder, Op. 4"/>
    <m/>
    <x v="328"/>
    <m/>
    <m/>
    <m/>
    <s v="Classical"/>
    <n v="1141558"/>
    <n v="68"/>
    <n v="1"/>
    <n v="1"/>
    <n v="10"/>
    <n v="13"/>
    <n v="1971"/>
    <s v="21/01/2006, 15:51"/>
    <s v="15/02/2007, 19:29"/>
    <n v="128"/>
    <n v="44100"/>
    <m/>
    <s v="AAC audio file"/>
    <m/>
    <m/>
    <n v="12"/>
    <s v="08/06/2017, 18:59"/>
    <m/>
    <m/>
    <x v="0"/>
    <x v="1"/>
  </r>
  <r>
    <s v="III. Über die Grenzen des All"/>
    <s v="Margaret Price, London SO, Claudio Abbado"/>
    <x v="21"/>
    <s v="Altenberg Lieder, Op. 4"/>
    <m/>
    <x v="328"/>
    <m/>
    <m/>
    <m/>
    <s v="Classical"/>
    <n v="1606549"/>
    <n v="97"/>
    <n v="1"/>
    <n v="1"/>
    <n v="11"/>
    <n v="13"/>
    <n v="1971"/>
    <s v="21/01/2006, 15:51"/>
    <s v="15/02/2007, 19:29"/>
    <n v="128"/>
    <n v="44100"/>
    <m/>
    <s v="AAC audio file"/>
    <m/>
    <m/>
    <n v="13"/>
    <s v="04/08/2019, 14:39"/>
    <m/>
    <m/>
    <x v="0"/>
    <x v="1"/>
  </r>
  <r>
    <s v="IV. Nichts ist gekommen"/>
    <s v="Margaret Price, London SO, Claudio Abbado"/>
    <x v="21"/>
    <s v="Altenberg Lieder, Op. 4"/>
    <m/>
    <x v="328"/>
    <m/>
    <m/>
    <m/>
    <s v="Classical"/>
    <n v="1516574"/>
    <n v="91"/>
    <n v="1"/>
    <n v="1"/>
    <n v="12"/>
    <n v="13"/>
    <n v="1971"/>
    <s v="21/01/2006, 15:52"/>
    <s v="15/02/2007, 19:29"/>
    <n v="128"/>
    <n v="44100"/>
    <m/>
    <s v="AAC audio file"/>
    <m/>
    <m/>
    <n v="12"/>
    <s v="04/06/2017, 13:22"/>
    <m/>
    <m/>
    <x v="0"/>
    <x v="1"/>
  </r>
  <r>
    <s v="I - Thema con Variazioni"/>
    <s v="Isaac Stern, Peter Serkin, London SO, Claudio Abbado"/>
    <x v="21"/>
    <s v="Kammerkonzert"/>
    <m/>
    <x v="329"/>
    <m/>
    <m/>
    <m/>
    <s v="Classical"/>
    <n v="7567934"/>
    <n v="467"/>
    <n v="1"/>
    <n v="1"/>
    <n v="1"/>
    <n v="13"/>
    <n v="1962"/>
    <s v="21/01/2006, 15:24"/>
    <s v="21/01/2006, 15:14"/>
    <n v="128"/>
    <n v="44100"/>
    <m/>
    <s v="AAC audio file"/>
    <m/>
    <m/>
    <n v="11"/>
    <s v="09/04/2018, 20:44"/>
    <m/>
    <m/>
    <x v="0"/>
    <x v="1"/>
  </r>
  <r>
    <s v="I. Thema scherzoso con Variazioni"/>
    <s v="Thomas Zehetmair, Oleg Maisenberg, CO of Europe"/>
    <x v="21"/>
    <s v="Kammerkonzert"/>
    <m/>
    <x v="329"/>
    <m/>
    <m/>
    <m/>
    <s v="Classical"/>
    <n v="8756952"/>
    <n v="540"/>
    <m/>
    <m/>
    <n v="1"/>
    <n v="4"/>
    <m/>
    <s v="21/01/2006, 15:29"/>
    <s v="21/01/2006, 15:27"/>
    <n v="128"/>
    <n v="44100"/>
    <m/>
    <s v="AAC audio file"/>
    <m/>
    <m/>
    <n v="13"/>
    <s v="04/06/2017, 12:39"/>
    <m/>
    <m/>
    <x v="0"/>
    <x v="1"/>
  </r>
  <r>
    <s v="II. Adagio"/>
    <s v="Thomas Zehetmair, Oleg Maisenberg, CO of Europe"/>
    <x v="21"/>
    <s v="Kammerkonzert"/>
    <m/>
    <x v="329"/>
    <m/>
    <m/>
    <m/>
    <s v="Classical"/>
    <n v="14982712"/>
    <n v="924"/>
    <m/>
    <m/>
    <n v="2"/>
    <n v="4"/>
    <m/>
    <s v="21/01/2006, 15:31"/>
    <s v="21/01/2006, 15:29"/>
    <n v="128"/>
    <n v="44100"/>
    <m/>
    <s v="AAC audio file"/>
    <m/>
    <m/>
    <n v="7"/>
    <s v="05/09/2016, 10:03"/>
    <m/>
    <m/>
    <x v="0"/>
    <x v="1"/>
  </r>
  <r>
    <s v="III. Rondo ritmico con Introduzione (»Kadenz«)"/>
    <s v="Thomas Zehetmair, Oleg Maisenberg, CO of Europe"/>
    <x v="21"/>
    <s v="Kammerkonzert"/>
    <m/>
    <x v="329"/>
    <m/>
    <m/>
    <m/>
    <s v="Classical"/>
    <n v="16593821"/>
    <n v="1032"/>
    <m/>
    <m/>
    <n v="3"/>
    <n v="4"/>
    <m/>
    <s v="21/01/2006, 15:33"/>
    <s v="21/01/2006, 15:31"/>
    <n v="128"/>
    <n v="44100"/>
    <m/>
    <s v="AAC audio file"/>
    <m/>
    <m/>
    <n v="12"/>
    <s v="22/09/2018, 21:44"/>
    <m/>
    <m/>
    <x v="0"/>
    <x v="1"/>
  </r>
  <r>
    <s v="II. Adagio"/>
    <s v="Klaus Esser, Christian Dolfuß, Christoph Hengst"/>
    <x v="21"/>
    <s v="Kammerkonzert"/>
    <m/>
    <x v="329"/>
    <m/>
    <m/>
    <m/>
    <s v="Classical"/>
    <n v="14963941"/>
    <n v="923"/>
    <m/>
    <m/>
    <n v="5"/>
    <n v="8"/>
    <m/>
    <s v="22/01/2006, 22:10"/>
    <s v="22/01/2006, 22:08"/>
    <n v="128"/>
    <n v="44100"/>
    <m/>
    <s v="AAC audio file"/>
    <m/>
    <s v="Bearb. Berg"/>
    <n v="13"/>
    <s v="10/06/2018, 13:31"/>
    <m/>
    <m/>
    <x v="0"/>
    <x v="1"/>
  </r>
  <r>
    <s v="III - Rondo ritmico con Introducione (Cadenza)"/>
    <s v="Isaac Stern, Peter Serkin, London SO, Claudio Abbado"/>
    <x v="21"/>
    <s v="Kammerkonzert"/>
    <m/>
    <x v="329"/>
    <m/>
    <m/>
    <m/>
    <s v="Classical"/>
    <n v="15525108"/>
    <n v="963"/>
    <n v="1"/>
    <n v="1"/>
    <n v="9"/>
    <n v="13"/>
    <n v="1962"/>
    <s v="21/01/2006, 15:24"/>
    <s v="21/01/2006, 15:17"/>
    <n v="128"/>
    <n v="44100"/>
    <m/>
    <s v="AAC audio file"/>
    <m/>
    <m/>
    <n v="4"/>
    <s v="19/10/2016, 10:05"/>
    <m/>
    <m/>
    <x v="0"/>
    <x v="1"/>
  </r>
  <r>
    <s v="I. Rondo. Andante (Introduzione) - Hymne. Sostenuto"/>
    <s v="London SO, Claudio Abbado"/>
    <x v="21"/>
    <s v="Lulu - Suite"/>
    <m/>
    <x v="330"/>
    <m/>
    <m/>
    <m/>
    <s v="Classical"/>
    <n v="14758397"/>
    <n v="910"/>
    <n v="1"/>
    <n v="1"/>
    <n v="1"/>
    <n v="13"/>
    <n v="1971"/>
    <s v="21/01/2006, 15:45"/>
    <s v="21/01/2006, 15:43"/>
    <n v="128"/>
    <n v="44100"/>
    <m/>
    <s v="AAC audio file"/>
    <m/>
    <m/>
    <n v="10"/>
    <s v="17/05/2016, 15:36"/>
    <m/>
    <m/>
    <x v="0"/>
    <x v="1"/>
  </r>
  <r>
    <s v="II. Ostinato. Allegro"/>
    <s v="London SO, Claudio Abbado"/>
    <x v="21"/>
    <s v="Lulu - Suite"/>
    <m/>
    <x v="330"/>
    <m/>
    <m/>
    <m/>
    <s v="Classical"/>
    <n v="3349098"/>
    <n v="205"/>
    <n v="1"/>
    <n v="1"/>
    <n v="2"/>
    <n v="13"/>
    <n v="1971"/>
    <s v="21/01/2006, 15:46"/>
    <s v="21/01/2006, 15:45"/>
    <n v="128"/>
    <n v="44100"/>
    <m/>
    <s v="AAC audio file"/>
    <m/>
    <m/>
    <n v="10"/>
    <s v="17/05/2016, 15:39"/>
    <m/>
    <m/>
    <x v="0"/>
    <x v="1"/>
  </r>
  <r>
    <s v="III. Lied der Lulu. Comodo"/>
    <s v="London SO, Claudio Abbado"/>
    <x v="21"/>
    <s v="Lulu - Suite"/>
    <m/>
    <x v="330"/>
    <m/>
    <m/>
    <m/>
    <s v="Classical"/>
    <n v="2892824"/>
    <n v="177"/>
    <n v="1"/>
    <n v="1"/>
    <n v="3"/>
    <n v="13"/>
    <n v="1971"/>
    <s v="21/01/2006, 15:46"/>
    <s v="21/01/2006, 15:46"/>
    <n v="128"/>
    <n v="44100"/>
    <m/>
    <s v="AAC audio file"/>
    <m/>
    <m/>
    <n v="10"/>
    <s v="17/05/2016, 15:42"/>
    <m/>
    <m/>
    <x v="0"/>
    <x v="1"/>
  </r>
  <r>
    <s v="I. Andante amoroso"/>
    <s v="Berliner Philharmoniker, Herbert von Karajan"/>
    <x v="21"/>
    <s v="Lyrische Suite"/>
    <m/>
    <x v="331"/>
    <m/>
    <m/>
    <m/>
    <s v="Classical"/>
    <n v="6562186"/>
    <n v="404"/>
    <n v="1"/>
    <n v="1"/>
    <n v="12"/>
    <n v="14"/>
    <n v="1974"/>
    <s v="21/01/2006, 14:44"/>
    <s v="19/07/2005, 16:29"/>
    <n v="128"/>
    <n v="44100"/>
    <m/>
    <s v="AAC audio file"/>
    <m/>
    <m/>
    <n v="10"/>
    <s v="19/06/2016, 12:17"/>
    <m/>
    <m/>
    <x v="0"/>
    <x v="1"/>
  </r>
  <r>
    <s v="III. Adagio appassionato"/>
    <s v="Berliner Philharmoniker, Herbert von Karajan"/>
    <x v="21"/>
    <s v="Lyrische Suite"/>
    <m/>
    <x v="331"/>
    <m/>
    <m/>
    <m/>
    <s v="Classical"/>
    <n v="6927414"/>
    <n v="428"/>
    <n v="1"/>
    <n v="1"/>
    <n v="14"/>
    <n v="14"/>
    <n v="1974"/>
    <s v="04/11/2005, 18:34"/>
    <s v="19/07/2005, 16:29"/>
    <n v="128"/>
    <n v="44100"/>
    <m/>
    <s v="AAC audio file"/>
    <m/>
    <m/>
    <n v="11"/>
    <s v="19/06/2016, 12:24"/>
    <m/>
    <m/>
    <x v="0"/>
    <x v="1"/>
  </r>
  <r>
    <s v="I. Präludium. Langsam"/>
    <s v="London SO, Claudio Abbado"/>
    <x v="21"/>
    <s v="Three Orchestral Pieces, Op. 6"/>
    <m/>
    <x v="332"/>
    <m/>
    <m/>
    <m/>
    <s v="Classical"/>
    <n v="4845038"/>
    <n v="298"/>
    <n v="1"/>
    <n v="1"/>
    <n v="6"/>
    <n v="13"/>
    <n v="1971"/>
    <s v="21/01/2006, 15:49"/>
    <s v="21/01/2006, 15:48"/>
    <n v="128"/>
    <n v="44100"/>
    <m/>
    <s v="AAC audio file"/>
    <m/>
    <m/>
    <n v="10"/>
    <s v="30/06/2017, 10:39"/>
    <m/>
    <m/>
    <x v="0"/>
    <x v="0"/>
  </r>
  <r>
    <s v="I - Andante; Allegretto"/>
    <s v="Isaac Stern, New York PO, Leonard Bernstein"/>
    <x v="21"/>
    <s v="Violin Concerto"/>
    <m/>
    <x v="333"/>
    <m/>
    <m/>
    <m/>
    <s v="Classical"/>
    <n v="9966420"/>
    <n v="616"/>
    <n v="1"/>
    <n v="1"/>
    <n v="12"/>
    <n v="13"/>
    <n v="1962"/>
    <s v="21/01/2006, 15:21"/>
    <s v="21/01/2006, 15:20"/>
    <n v="128"/>
    <n v="44100"/>
    <m/>
    <s v="AAC audio file"/>
    <m/>
    <m/>
    <n v="13"/>
    <s v="08/03/2020, 15:42"/>
    <m/>
    <m/>
    <x v="0"/>
    <x v="0"/>
  </r>
  <r>
    <s v="II - Allegro; Adagio"/>
    <s v="Isaac Stern, New York PO, Leonard Bernstein"/>
    <x v="21"/>
    <s v="Violin Concerto"/>
    <m/>
    <x v="333"/>
    <m/>
    <m/>
    <m/>
    <s v="Classical"/>
    <n v="14608108"/>
    <n v="902"/>
    <n v="1"/>
    <n v="1"/>
    <n v="13"/>
    <n v="13"/>
    <n v="1962"/>
    <s v="21/01/2006, 14:22"/>
    <s v="21/01/2006, 15:21"/>
    <n v="128"/>
    <n v="44100"/>
    <m/>
    <s v="AAC audio file"/>
    <m/>
    <m/>
    <n v="15"/>
    <s v="29/04/2016, 10:30"/>
    <m/>
    <m/>
    <x v="1"/>
    <x v="0"/>
  </r>
  <r>
    <s v="Eindrücke"/>
    <s v="ON de France, Pierre Boulez"/>
    <x v="22"/>
    <s v="Eindrücke"/>
    <m/>
    <x v="334"/>
    <m/>
    <m/>
    <m/>
    <s v="Classical"/>
    <n v="9978694"/>
    <n v="615"/>
    <n v="1"/>
    <n v="1"/>
    <n v="6"/>
    <n v="6"/>
    <n v="1981"/>
    <s v="04/04/2007, 06:16"/>
    <s v="15/02/2007, 19:29"/>
    <n v="128"/>
    <n v="44100"/>
    <m/>
    <s v="AAC audio file"/>
    <m/>
    <m/>
    <n v="10"/>
    <s v="16/07/2017, 15:50"/>
    <m/>
    <m/>
    <x v="0"/>
    <x v="0"/>
  </r>
  <r>
    <s v="Avendo Gran Disio"/>
    <s v="Cathy Berberian"/>
    <x v="22"/>
    <s v="Nel Labirinto Della Voce"/>
    <m/>
    <x v="25"/>
    <m/>
    <m/>
    <m/>
    <s v="Classical"/>
    <n v="4233571"/>
    <n v="264"/>
    <n v="1"/>
    <n v="1"/>
    <n v="17"/>
    <n v="32"/>
    <n v="1993"/>
    <s v="08/12/2010, 19:36"/>
    <s v="17/02/2008, 17:53"/>
    <n v="128"/>
    <n v="44100"/>
    <m/>
    <s v="AAC audio file"/>
    <m/>
    <m/>
    <n v="9"/>
    <s v="13/01/2019, 18:29"/>
    <m/>
    <m/>
    <x v="0"/>
    <x v="0"/>
  </r>
  <r>
    <s v="1. Allegro"/>
    <s v="KCO, Heinz Holliger"/>
    <x v="22"/>
    <s v="Rendering"/>
    <m/>
    <x v="335"/>
    <m/>
    <m/>
    <m/>
    <s v="Classical"/>
    <n v="20385920"/>
    <n v="612"/>
    <n v="5"/>
    <n v="14"/>
    <n v="5"/>
    <n v="9"/>
    <m/>
    <s v="01/09/2014, 15:44"/>
    <s v="26/01/2014, 14:59"/>
    <n v="256"/>
    <n v="44100"/>
    <m/>
    <s v="AAC audio file"/>
    <m/>
    <m/>
    <n v="2"/>
    <s v="12/10/2016, 14:07"/>
    <m/>
    <m/>
    <x v="0"/>
    <x v="0"/>
  </r>
  <r>
    <s v="2. Andante"/>
    <s v="KCO, Heinz Holliger"/>
    <x v="22"/>
    <s v="Rendering"/>
    <m/>
    <x v="335"/>
    <m/>
    <m/>
    <m/>
    <s v="Classical"/>
    <n v="23011220"/>
    <n v="693"/>
    <n v="5"/>
    <n v="14"/>
    <n v="6"/>
    <n v="9"/>
    <m/>
    <s v="01/09/2014, 15:44"/>
    <s v="26/01/2014, 14:59"/>
    <n v="256"/>
    <n v="44100"/>
    <m/>
    <s v="AAC audio file"/>
    <m/>
    <m/>
    <n v="3"/>
    <s v="07/08/2016, 16:48"/>
    <m/>
    <m/>
    <x v="0"/>
    <x v="0"/>
  </r>
  <r>
    <s v="3. Allegro"/>
    <s v="KCO, Heinz Holliger"/>
    <x v="22"/>
    <s v="Rendering"/>
    <m/>
    <x v="335"/>
    <m/>
    <m/>
    <m/>
    <s v="Classical"/>
    <n v="26703906"/>
    <n v="805"/>
    <n v="5"/>
    <n v="14"/>
    <n v="7"/>
    <n v="9"/>
    <m/>
    <s v="01/09/2014, 15:44"/>
    <s v="26/01/2014, 15:00"/>
    <n v="256"/>
    <n v="44100"/>
    <m/>
    <s v="AAC audio file"/>
    <m/>
    <m/>
    <n v="3"/>
    <s v="25/10/2016, 13:42"/>
    <m/>
    <m/>
    <x v="0"/>
    <x v="0"/>
  </r>
  <r>
    <s v="II. O King"/>
    <s v="New Swingle Singers, ON de France, Pierre Boulez"/>
    <x v="22"/>
    <s v="Sinfonia"/>
    <m/>
    <x v="336"/>
    <m/>
    <m/>
    <m/>
    <s v="Classical"/>
    <n v="4883803"/>
    <n v="301"/>
    <n v="1"/>
    <n v="1"/>
    <n v="2"/>
    <n v="6"/>
    <n v="1984"/>
    <s v="21/01/2006, 14:14"/>
    <s v="21/01/2006, 14:14"/>
    <n v="128"/>
    <n v="44100"/>
    <m/>
    <s v="AAC audio file"/>
    <m/>
    <m/>
    <n v="11"/>
    <s v="12/09/2017, 21:15"/>
    <m/>
    <m/>
    <x v="0"/>
    <x v="0"/>
  </r>
  <r>
    <s v="III. In ruhig fliessender Bewegung"/>
    <s v="New Swingle Singers, ON de France, Pierre Boulez"/>
    <x v="22"/>
    <s v="Sinfonia"/>
    <m/>
    <x v="336"/>
    <m/>
    <m/>
    <m/>
    <s v="Classical"/>
    <n v="12104409"/>
    <n v="747"/>
    <n v="1"/>
    <n v="1"/>
    <n v="3"/>
    <n v="6"/>
    <n v="1984"/>
    <s v="21/01/2006, 14:16"/>
    <s v="21/01/2006, 14:14"/>
    <n v="128"/>
    <n v="44100"/>
    <m/>
    <s v="AAC audio file"/>
    <m/>
    <m/>
    <n v="10"/>
    <s v="08/06/2017, 17:44"/>
    <m/>
    <m/>
    <x v="0"/>
    <x v="0"/>
  </r>
  <r>
    <s v="IV."/>
    <s v="New Swingle Singers, ON de France, Pierre Boulez"/>
    <x v="22"/>
    <s v="Sinfonia"/>
    <m/>
    <x v="336"/>
    <m/>
    <m/>
    <m/>
    <s v="Classical"/>
    <n v="3340189"/>
    <n v="205"/>
    <n v="1"/>
    <n v="1"/>
    <n v="4"/>
    <n v="6"/>
    <n v="1984"/>
    <s v="21/01/2006, 14:16"/>
    <s v="21/01/2006, 14:16"/>
    <n v="128"/>
    <n v="44100"/>
    <m/>
    <s v="AAC audio file"/>
    <m/>
    <m/>
    <n v="11"/>
    <s v="04/08/2018, 23:38"/>
    <m/>
    <m/>
    <x v="0"/>
    <x v="0"/>
  </r>
  <r>
    <s v="Berlioz: Les Nuits D'Eté, Op. 7 - Villanelle"/>
    <s v="Jessye Norman; Colin Davis: London Symphony Orchestra"/>
    <x v="23"/>
    <s v="Brava, Jessye! [Disc 1]"/>
    <m/>
    <x v="337"/>
    <m/>
    <m/>
    <m/>
    <s v="Classical"/>
    <n v="2338399"/>
    <n v="142"/>
    <n v="1"/>
    <n v="2"/>
    <n v="2"/>
    <n v="16"/>
    <n v="1990"/>
    <s v="02/01/2012, 00:14"/>
    <s v="29/12/2011, 10:00"/>
    <n v="128"/>
    <n v="44100"/>
    <m/>
    <s v="AAC audio file"/>
    <m/>
    <m/>
    <n v="6"/>
    <s v="05/02/2017, 08:10"/>
    <m/>
    <m/>
    <x v="0"/>
    <x v="1"/>
  </r>
  <r>
    <s v="Berlioz: Les Nuits D'Eté, Op. 7 - L'Ile Inconnue"/>
    <s v="Jessye Norman; Colin Davis: London Symphony Orchestra"/>
    <x v="23"/>
    <s v="Brava, Jessye! [Disc 1]"/>
    <m/>
    <x v="337"/>
    <m/>
    <m/>
    <m/>
    <s v="Classical"/>
    <n v="4072747"/>
    <n v="249"/>
    <n v="1"/>
    <n v="2"/>
    <n v="16"/>
    <n v="16"/>
    <n v="1990"/>
    <s v="02/01/2012, 00:14"/>
    <s v="29/12/2011, 10:07"/>
    <n v="128"/>
    <n v="44100"/>
    <m/>
    <s v="AAC audio file"/>
    <m/>
    <m/>
    <n v="6"/>
    <s v="03/05/2016, 21:03"/>
    <m/>
    <m/>
    <x v="0"/>
    <x v="1"/>
  </r>
  <r>
    <s v="1. Marche Funèbre"/>
    <s v="Montreal SO, Charles Dutoit"/>
    <x v="23"/>
    <s v="Grande Symphonie Funèbre Et Triomphale, Op. 15"/>
    <m/>
    <x v="338"/>
    <m/>
    <m/>
    <m/>
    <s v="Classical"/>
    <n v="35806846"/>
    <n v="1078"/>
    <n v="2"/>
    <n v="2"/>
    <n v="6"/>
    <n v="8"/>
    <n v="1986"/>
    <s v="24/07/2013, 14:27"/>
    <s v="24/07/2013, 08:23"/>
    <n v="256"/>
    <n v="44100"/>
    <m/>
    <s v="AAC audio file"/>
    <m/>
    <m/>
    <n v="5"/>
    <s v="18/10/2016, 11:21"/>
    <m/>
    <m/>
    <x v="0"/>
    <x v="1"/>
  </r>
  <r>
    <s v="2. Oraison Funèbre"/>
    <s v="Montreal SO, Charles Dutoit"/>
    <x v="23"/>
    <s v="Grande Symphonie Funèbre Et Triomphale, Op. 15"/>
    <m/>
    <x v="338"/>
    <m/>
    <m/>
    <m/>
    <s v="Classical"/>
    <n v="16935251"/>
    <n v="509"/>
    <n v="2"/>
    <n v="2"/>
    <n v="7"/>
    <n v="8"/>
    <n v="1986"/>
    <s v="24/07/2013, 14:27"/>
    <s v="24/07/2013, 08:23"/>
    <n v="256"/>
    <n v="44100"/>
    <m/>
    <s v="AAC audio file"/>
    <m/>
    <m/>
    <n v="7"/>
    <s v="06/08/2016, 12:48"/>
    <m/>
    <m/>
    <x v="0"/>
    <x v="1"/>
  </r>
  <r>
    <s v="3. Apotheose"/>
    <s v="Montreal SO, Charles Dutoit"/>
    <x v="23"/>
    <s v="Grande Symphonie Funèbre Et Triomphale, Op. 15"/>
    <m/>
    <x v="338"/>
    <m/>
    <m/>
    <m/>
    <s v="Classical"/>
    <n v="16942186"/>
    <n v="516"/>
    <n v="2"/>
    <n v="2"/>
    <n v="8"/>
    <n v="8"/>
    <n v="1986"/>
    <s v="24/07/2013, 14:27"/>
    <s v="24/07/2013, 08:23"/>
    <n v="256"/>
    <n v="44100"/>
    <m/>
    <s v="AAC audio file"/>
    <m/>
    <m/>
    <n v="7"/>
    <s v="27/04/2016, 10:36"/>
    <n v="1"/>
    <m/>
    <x v="0"/>
    <x v="1"/>
  </r>
  <r>
    <s v="1. Harold Aux Montagnes"/>
    <s v="Pinchas Zukerman; Charles Dutoit: Montreal Symphony Orchestra"/>
    <x v="23"/>
    <s v="Harold En Italie, Op. 16"/>
    <m/>
    <x v="339"/>
    <m/>
    <m/>
    <m/>
    <s v="Classical"/>
    <n v="33815336"/>
    <n v="1018"/>
    <n v="1"/>
    <n v="1"/>
    <n v="1"/>
    <n v="6"/>
    <n v="1987"/>
    <s v="18/06/2013, 02:21"/>
    <s v="24/07/2013, 08:22"/>
    <n v="256"/>
    <n v="44100"/>
    <m/>
    <s v="AAC audio file"/>
    <m/>
    <m/>
    <n v="5"/>
    <s v="30/08/2016, 15:39"/>
    <m/>
    <m/>
    <x v="1"/>
    <x v="0"/>
  </r>
  <r>
    <s v="2. Marche Des Pèlerins"/>
    <s v="Pinchas Zukerman; Charles Dutoit: Montreal Symphony Orchestra"/>
    <x v="23"/>
    <s v="Harold En Italie, Op. 16"/>
    <m/>
    <x v="339"/>
    <m/>
    <m/>
    <m/>
    <s v="Classical"/>
    <n v="16348220"/>
    <n v="511"/>
    <n v="1"/>
    <n v="1"/>
    <n v="2"/>
    <n v="6"/>
    <n v="1987"/>
    <s v="18/06/2013, 02:22"/>
    <s v="24/07/2013, 08:22"/>
    <n v="256"/>
    <n v="44100"/>
    <m/>
    <s v="AAC audio file"/>
    <m/>
    <m/>
    <n v="8"/>
    <s v="28/03/2019, 19:31"/>
    <n v="1"/>
    <m/>
    <x v="1"/>
    <x v="0"/>
  </r>
  <r>
    <s v="3. Sérénade"/>
    <s v="Pinchas Zukerman; Charles Dutoit: Montreal Symphony Orchestra"/>
    <x v="23"/>
    <s v="Harold En Italie, Op. 16"/>
    <m/>
    <x v="339"/>
    <m/>
    <m/>
    <m/>
    <s v="Classical"/>
    <n v="13612698"/>
    <n v="420"/>
    <n v="1"/>
    <n v="1"/>
    <n v="3"/>
    <n v="6"/>
    <n v="1987"/>
    <s v="18/06/2013, 02:23"/>
    <s v="24/07/2013, 08:22"/>
    <n v="256"/>
    <n v="44100"/>
    <m/>
    <s v="AAC audio file"/>
    <m/>
    <m/>
    <n v="5"/>
    <s v="05/09/2016, 16:39"/>
    <m/>
    <m/>
    <x v="1"/>
    <x v="0"/>
  </r>
  <r>
    <s v="4. Orgie De Brigands"/>
    <s v="Pinchas Zukerman; Charles Dutoit: Montreal Symphony Orchestra"/>
    <x v="23"/>
    <s v="Harold En Italie, Op. 16"/>
    <m/>
    <x v="339"/>
    <m/>
    <m/>
    <m/>
    <s v="Classical"/>
    <n v="24878544"/>
    <n v="753"/>
    <n v="1"/>
    <n v="1"/>
    <n v="4"/>
    <n v="6"/>
    <n v="1987"/>
    <s v="18/06/2013, 02:25"/>
    <s v="24/07/2013, 08:22"/>
    <n v="256"/>
    <n v="44100"/>
    <m/>
    <s v="AAC audio file"/>
    <m/>
    <m/>
    <n v="6"/>
    <s v="16/10/2016, 11:40"/>
    <m/>
    <m/>
    <x v="1"/>
    <x v="0"/>
  </r>
  <r>
    <s v="1. Introduction"/>
    <s v="Montreal SO, Charles Dutoit"/>
    <x v="23"/>
    <s v="Roméo Et Juliette, Op. 17"/>
    <m/>
    <x v="340"/>
    <m/>
    <m/>
    <m/>
    <s v="Classical"/>
    <n v="8491426"/>
    <n v="262"/>
    <n v="1"/>
    <n v="2"/>
    <n v="1"/>
    <n v="7"/>
    <n v="1986"/>
    <s v="11/11/2014, 17:48"/>
    <s v="24/07/2013, 08:26"/>
    <n v="256"/>
    <n v="44100"/>
    <m/>
    <s v="AAC audio file"/>
    <m/>
    <m/>
    <n v="6"/>
    <s v="30/03/2017, 12:04"/>
    <m/>
    <m/>
    <x v="0"/>
    <x v="0"/>
  </r>
  <r>
    <s v="2. D'Anciennes Haïnes Endormies"/>
    <s v="Montreal SO, Charles Dutoit"/>
    <x v="23"/>
    <s v="Roméo Et Juliette, Op. 17"/>
    <m/>
    <x v="340"/>
    <m/>
    <m/>
    <m/>
    <s v="Classical"/>
    <n v="9465562"/>
    <n v="287"/>
    <n v="1"/>
    <n v="2"/>
    <n v="2"/>
    <n v="7"/>
    <n v="1986"/>
    <s v="11/11/2014, 17:48"/>
    <s v="24/07/2013, 08:26"/>
    <n v="256"/>
    <n v="44100"/>
    <m/>
    <s v="AAC audio file"/>
    <m/>
    <m/>
    <n v="6"/>
    <s v="12/10/2016, 11:16"/>
    <n v="1"/>
    <m/>
    <x v="0"/>
    <x v="0"/>
  </r>
  <r>
    <s v="3. Premiers Transports Que Nul N'Oublie!"/>
    <s v="Montreal SO, Charles Dutoit"/>
    <x v="23"/>
    <s v="Roméo Et Juliette, Op. 17"/>
    <m/>
    <x v="340"/>
    <m/>
    <m/>
    <m/>
    <s v="Classical"/>
    <n v="11992032"/>
    <n v="363"/>
    <n v="1"/>
    <n v="2"/>
    <n v="3"/>
    <n v="7"/>
    <n v="1986"/>
    <s v="11/11/2014, 17:48"/>
    <s v="24/07/2013, 08:26"/>
    <n v="256"/>
    <n v="44100"/>
    <m/>
    <s v="AAC audio file"/>
    <m/>
    <m/>
    <n v="6"/>
    <s v="26/02/2017, 09:51"/>
    <m/>
    <m/>
    <x v="0"/>
    <x v="0"/>
  </r>
  <r>
    <s v="4. Bientôt De Romeo La Pale Rêverie"/>
    <s v="Montreal SO, Charles Dutoit"/>
    <x v="23"/>
    <s v="Roméo Et Juliette, Op. 17"/>
    <m/>
    <x v="340"/>
    <m/>
    <m/>
    <m/>
    <s v="Classical"/>
    <n v="6328415"/>
    <n v="193"/>
    <n v="1"/>
    <n v="2"/>
    <n v="4"/>
    <n v="7"/>
    <n v="1986"/>
    <s v="11/11/2014, 17:48"/>
    <s v="24/07/2013, 08:26"/>
    <n v="256"/>
    <n v="44100"/>
    <m/>
    <s v="AAC audio file"/>
    <m/>
    <m/>
    <n v="7"/>
    <s v="08/11/2016, 12:39"/>
    <m/>
    <m/>
    <x v="0"/>
    <x v="0"/>
  </r>
  <r>
    <s v="5. Romeo Seul, Grand Fête Chez Capulet"/>
    <s v="Montreal SO, Charles Dutoit"/>
    <x v="23"/>
    <s v="Roméo Et Juliette, Op. 17"/>
    <m/>
    <x v="340"/>
    <m/>
    <m/>
    <m/>
    <s v="Classical"/>
    <n v="26040496"/>
    <n v="783"/>
    <n v="1"/>
    <n v="2"/>
    <n v="5"/>
    <n v="7"/>
    <n v="1986"/>
    <s v="11/11/2014, 17:48"/>
    <s v="24/07/2013, 08:26"/>
    <n v="256"/>
    <n v="44100"/>
    <m/>
    <s v="AAC audio file"/>
    <m/>
    <m/>
    <n v="6"/>
    <s v="08/11/2016, 12:52"/>
    <m/>
    <m/>
    <x v="0"/>
    <x v="0"/>
  </r>
  <r>
    <s v="6. Scène D'Amour"/>
    <s v="Montreal SO, Charles Dutoit"/>
    <x v="23"/>
    <s v="Roméo Et Juliette, Op. 17"/>
    <m/>
    <x v="340"/>
    <m/>
    <m/>
    <m/>
    <s v="Classical"/>
    <n v="37530135"/>
    <n v="1133"/>
    <n v="1"/>
    <n v="2"/>
    <n v="6"/>
    <n v="7"/>
    <n v="1986"/>
    <s v="11/11/2014, 17:48"/>
    <s v="24/07/2013, 08:26"/>
    <n v="256"/>
    <n v="44100"/>
    <m/>
    <s v="AAC audio file"/>
    <m/>
    <m/>
    <n v="5"/>
    <s v="05/09/2016, 10:33"/>
    <m/>
    <m/>
    <x v="0"/>
    <x v="0"/>
  </r>
  <r>
    <s v="7. La Reine Mab"/>
    <s v="Montreal SO, Charles Dutoit"/>
    <x v="23"/>
    <s v="Roméo Et Juliette, Op. 17"/>
    <m/>
    <x v="340"/>
    <m/>
    <m/>
    <m/>
    <s v="Classical"/>
    <n v="15754645"/>
    <n v="477"/>
    <n v="1"/>
    <n v="2"/>
    <n v="7"/>
    <n v="7"/>
    <n v="1986"/>
    <s v="11/11/2014, 17:48"/>
    <s v="24/07/2013, 08:26"/>
    <n v="256"/>
    <n v="44100"/>
    <m/>
    <s v="AAC audio file"/>
    <m/>
    <m/>
    <n v="7"/>
    <s v="28/10/2016, 16:32"/>
    <m/>
    <m/>
    <x v="0"/>
    <x v="0"/>
  </r>
  <r>
    <s v="8. Jetez Des Fleurs"/>
    <s v="Montreal SO, Charles Dutoit"/>
    <x v="23"/>
    <s v="Roméo Et Juliette, Op. 17"/>
    <m/>
    <x v="340"/>
    <m/>
    <m/>
    <m/>
    <s v="Classical"/>
    <n v="21679834"/>
    <n v="659"/>
    <n v="2"/>
    <n v="2"/>
    <n v="1"/>
    <n v="8"/>
    <n v="1986"/>
    <s v="19/06/2013, 04:13"/>
    <s v="24/07/2013, 08:26"/>
    <n v="256"/>
    <n v="44100"/>
    <m/>
    <s v="AAC audio file"/>
    <m/>
    <m/>
    <n v="8"/>
    <s v="02/11/2016, 10:25"/>
    <m/>
    <m/>
    <x v="1"/>
    <x v="0"/>
  </r>
  <r>
    <s v="9. Romeo Au Tombeau Des Capulets"/>
    <s v="Montreal SO, Charles Dutoit"/>
    <x v="23"/>
    <s v="Roméo Et Juliette, Op. 17"/>
    <m/>
    <x v="340"/>
    <m/>
    <m/>
    <m/>
    <s v="Classical"/>
    <n v="15542999"/>
    <n v="474"/>
    <n v="2"/>
    <n v="2"/>
    <n v="2"/>
    <n v="8"/>
    <n v="1986"/>
    <s v="19/06/2013, 04:14"/>
    <s v="24/07/2013, 08:26"/>
    <n v="256"/>
    <n v="44100"/>
    <m/>
    <s v="AAC audio file"/>
    <m/>
    <m/>
    <n v="5"/>
    <s v="04/09/2016, 08:10"/>
    <m/>
    <m/>
    <x v="0"/>
    <x v="0"/>
  </r>
  <r>
    <s v="10. Recitatif Du Père Laurence"/>
    <s v="Montreal SO, Charles Dutoit"/>
    <x v="23"/>
    <s v="Roméo Et Juliette, Op. 17"/>
    <m/>
    <x v="340"/>
    <m/>
    <m/>
    <m/>
    <s v="Classical"/>
    <n v="9211576"/>
    <n v="276"/>
    <n v="2"/>
    <n v="2"/>
    <n v="3"/>
    <n v="8"/>
    <n v="1986"/>
    <s v="19/06/2013, 04:15"/>
    <s v="24/07/2013, 08:26"/>
    <n v="256"/>
    <n v="44100"/>
    <m/>
    <s v="AAC audio file"/>
    <m/>
    <m/>
    <n v="6"/>
    <s v="30/06/2016, 15:08"/>
    <m/>
    <m/>
    <x v="0"/>
    <x v="0"/>
  </r>
  <r>
    <s v="11. Pauvres Enfants Que Je Pleure"/>
    <s v="Montreal SO, Charles Dutoit"/>
    <x v="23"/>
    <s v="Roméo Et Juliette, Op. 17"/>
    <m/>
    <x v="340"/>
    <m/>
    <m/>
    <m/>
    <s v="Classical"/>
    <n v="17306968"/>
    <n v="522"/>
    <n v="2"/>
    <n v="2"/>
    <n v="4"/>
    <n v="8"/>
    <n v="1986"/>
    <s v="19/06/2013, 04:16"/>
    <s v="24/07/2013, 08:26"/>
    <n v="256"/>
    <n v="44100"/>
    <m/>
    <s v="AAC audio file"/>
    <m/>
    <m/>
    <n v="6"/>
    <s v="24/07/2017, 23:38"/>
    <m/>
    <m/>
    <x v="0"/>
    <x v="0"/>
  </r>
  <r>
    <s v="12. Jurez Donc Par L'Auguste Symbole"/>
    <s v="Montreal SO, Charles Dutoit"/>
    <x v="23"/>
    <s v="Roméo Et Juliette, Op. 17"/>
    <m/>
    <x v="340"/>
    <m/>
    <m/>
    <m/>
    <s v="Classical"/>
    <n v="9947798"/>
    <n v="303"/>
    <n v="2"/>
    <n v="2"/>
    <n v="5"/>
    <n v="8"/>
    <n v="1986"/>
    <s v="19/06/2013, 04:16"/>
    <s v="24/07/2013, 08:26"/>
    <n v="256"/>
    <n v="44100"/>
    <m/>
    <s v="AAC audio file"/>
    <m/>
    <m/>
    <n v="5"/>
    <s v="18/10/2016, 16:05"/>
    <m/>
    <m/>
    <x v="0"/>
    <x v="0"/>
  </r>
  <r>
    <s v="1. Reveries, Passions"/>
    <s v="Berliner Philharmoniker, Herbert von Karajan"/>
    <x v="23"/>
    <s v="Symphonie Fantastique, Op. 14"/>
    <m/>
    <x v="341"/>
    <m/>
    <m/>
    <m/>
    <s v="Classical"/>
    <n v="28783404"/>
    <n v="866"/>
    <n v="1"/>
    <n v="1"/>
    <n v="1"/>
    <n v="5"/>
    <n v="1975"/>
    <s v="18/06/2013, 16:50"/>
    <s v="24/07/2013, 08:20"/>
    <n v="256"/>
    <n v="44100"/>
    <m/>
    <s v="AAC audio file"/>
    <m/>
    <m/>
    <n v="10"/>
    <s v="28/07/2020, 21:31"/>
    <m/>
    <m/>
    <x v="1"/>
    <x v="0"/>
  </r>
  <r>
    <s v="2. Un Bal"/>
    <s v="Berliner Philharmoniker, Herbert von Karajan"/>
    <x v="23"/>
    <s v="Symphonie Fantastique, Op. 14"/>
    <m/>
    <x v="341"/>
    <m/>
    <m/>
    <m/>
    <s v="Classical"/>
    <n v="12704184"/>
    <n v="379"/>
    <n v="1"/>
    <n v="1"/>
    <n v="2"/>
    <n v="5"/>
    <n v="1975"/>
    <s v="18/06/2013, 16:51"/>
    <s v="24/07/2013, 08:20"/>
    <n v="256"/>
    <n v="44100"/>
    <m/>
    <s v="AAC audio file"/>
    <m/>
    <m/>
    <n v="9"/>
    <s v="08/11/2016, 12:58"/>
    <n v="1"/>
    <m/>
    <x v="1"/>
    <x v="0"/>
  </r>
  <r>
    <s v="3. Scene Aux Champs"/>
    <s v="Berliner Philharmoniker, Herbert von Karajan"/>
    <x v="23"/>
    <s v="Symphonie Fantastique, Op. 14"/>
    <m/>
    <x v="341"/>
    <m/>
    <m/>
    <m/>
    <s v="Classical"/>
    <n v="33041730"/>
    <n v="1005"/>
    <n v="1"/>
    <n v="1"/>
    <n v="3"/>
    <n v="5"/>
    <n v="1975"/>
    <s v="18/06/2013, 16:53"/>
    <s v="24/07/2013, 08:20"/>
    <n v="256"/>
    <n v="44100"/>
    <m/>
    <s v="AAC audio file"/>
    <m/>
    <m/>
    <n v="7"/>
    <s v="28/07/2020, 21:48"/>
    <m/>
    <m/>
    <x v="1"/>
    <x v="0"/>
  </r>
  <r>
    <s v="4. Marche Au Supplice"/>
    <s v="Berliner Philharmoniker, Herbert von Karajan"/>
    <x v="23"/>
    <s v="Symphonie Fantastique, Op. 14"/>
    <m/>
    <x v="341"/>
    <m/>
    <m/>
    <m/>
    <s v="Classical"/>
    <n v="9207317"/>
    <n v="277"/>
    <n v="1"/>
    <n v="1"/>
    <n v="4"/>
    <n v="5"/>
    <n v="1975"/>
    <s v="18/06/2013, 16:54"/>
    <s v="24/07/2013, 08:20"/>
    <n v="256"/>
    <n v="44100"/>
    <m/>
    <s v="AAC audio file"/>
    <m/>
    <m/>
    <n v="8"/>
    <s v="31/03/2017, 10:41"/>
    <m/>
    <m/>
    <x v="1"/>
    <x v="0"/>
  </r>
  <r>
    <s v="5. Songe D'Une Nuit Du Sabbat"/>
    <s v="Berliner Philharmoniker, Herbert von Karajan"/>
    <x v="23"/>
    <s v="Symphonie Fantastique, Op. 14"/>
    <m/>
    <x v="341"/>
    <m/>
    <m/>
    <m/>
    <s v="Classical"/>
    <n v="21518004"/>
    <n v="646"/>
    <n v="1"/>
    <n v="1"/>
    <n v="5"/>
    <n v="5"/>
    <n v="1975"/>
    <s v="18/06/2013, 16:55"/>
    <s v="24/07/2013, 08:20"/>
    <n v="256"/>
    <n v="44100"/>
    <m/>
    <s v="AAC audio file"/>
    <m/>
    <m/>
    <n v="9"/>
    <s v="22/09/2017, 19:20"/>
    <m/>
    <m/>
    <x v="1"/>
    <x v="0"/>
  </r>
  <r>
    <s v="Overture"/>
    <s v="Los Angeles PO, Leonard Bernstein"/>
    <x v="24"/>
    <s v="Candide"/>
    <m/>
    <x v="342"/>
    <m/>
    <m/>
    <m/>
    <s v="Classical"/>
    <n v="4244804"/>
    <n v="258"/>
    <n v="1"/>
    <n v="1"/>
    <n v="22"/>
    <n v="22"/>
    <n v="1982"/>
    <s v="30/03/2008, 21:10"/>
    <s v="30/03/2008, 15:10"/>
    <n v="128"/>
    <n v="44100"/>
    <m/>
    <s v="AAC audio file"/>
    <m/>
    <m/>
    <n v="13"/>
    <s v="25/02/2019, 21:43"/>
    <m/>
    <m/>
    <x v="1"/>
    <x v="0"/>
  </r>
  <r>
    <s v="Adonai Roi"/>
    <s v="Aled Jones, Stephen Roberts, Royal PO, London Symphony Chorus, Richard Hickox"/>
    <x v="24"/>
    <s v="Chichester Psalms"/>
    <m/>
    <x v="343"/>
    <m/>
    <m/>
    <m/>
    <s v="Classical"/>
    <n v="5247563"/>
    <n v="319"/>
    <n v="1"/>
    <n v="1"/>
    <n v="9"/>
    <n v="10"/>
    <n v="1986"/>
    <s v="08/03/2008, 17:14"/>
    <s v="08/03/2008, 11:14"/>
    <n v="128"/>
    <n v="44100"/>
    <m/>
    <s v="AAC audio file"/>
    <m/>
    <m/>
    <n v="11"/>
    <s v="04/12/2019, 00:06"/>
    <m/>
    <m/>
    <x v="0"/>
    <x v="1"/>
  </r>
  <r>
    <s v="Sennets And Tuckets -  Waltz -  Mazurka -  Samba -  Turkey Trot -  Sphinxes"/>
    <s v="Israel PO, Leonard Bernstein"/>
    <x v="24"/>
    <s v="Divertimento for Orchestra"/>
    <m/>
    <x v="344"/>
    <m/>
    <m/>
    <m/>
    <s v="Classical"/>
    <n v="14095364"/>
    <n v="873"/>
    <n v="1"/>
    <n v="1"/>
    <n v="14"/>
    <n v="22"/>
    <n v="1982"/>
    <s v="30/03/2008, 21:19"/>
    <s v="30/03/2008, 15:08"/>
    <n v="128"/>
    <n v="44100"/>
    <m/>
    <s v="AAC audio file"/>
    <m/>
    <m/>
    <n v="8"/>
    <s v="02/05/2016, 13:48"/>
    <m/>
    <m/>
    <x v="0"/>
    <x v="0"/>
  </r>
  <r>
    <s v="I. The Great Lover - II. Lonely Town: Pas De Deux - III. Times Square: 1944"/>
    <s v="Israel PO, Leonard Bernstein"/>
    <x v="24"/>
    <s v="On the Town"/>
    <m/>
    <x v="345"/>
    <m/>
    <m/>
    <m/>
    <s v="Classical"/>
    <n v="9895318"/>
    <n v="630"/>
    <n v="1"/>
    <n v="1"/>
    <n v="11"/>
    <n v="22"/>
    <n v="1982"/>
    <s v="30/03/2008, 21:19"/>
    <s v="30/03/2008, 15:07"/>
    <n v="128"/>
    <n v="44100"/>
    <m/>
    <s v="AAC audio file"/>
    <m/>
    <m/>
    <n v="10"/>
    <s v="12/05/2016, 12:32"/>
    <m/>
    <m/>
    <x v="0"/>
    <x v="0"/>
  </r>
  <r>
    <s v="Symphonic Suite From The Film"/>
    <s v="Israel PO, Leonard Bernstein"/>
    <x v="24"/>
    <s v="On The Waterfront"/>
    <m/>
    <x v="346"/>
    <m/>
    <m/>
    <m/>
    <s v="Classical"/>
    <n v="21212726"/>
    <n v="1309"/>
    <n v="1"/>
    <n v="1"/>
    <n v="10"/>
    <n v="22"/>
    <n v="1982"/>
    <s v="30/03/2008, 21:07"/>
    <s v="30/03/2008, 15:05"/>
    <n v="128"/>
    <n v="44100"/>
    <m/>
    <s v="AAC audio file"/>
    <m/>
    <m/>
    <n v="11"/>
    <s v="04/03/2018, 20:31"/>
    <m/>
    <m/>
    <x v="0"/>
    <x v="1"/>
  </r>
  <r>
    <s v="Prelude, Fugue and Riffs"/>
    <s v="Richard Stoltzman, London SO, Lawrence Leighton-Smith"/>
    <x v="24"/>
    <s v="Prelude, Fugue and Riffs"/>
    <m/>
    <x v="347"/>
    <m/>
    <m/>
    <m/>
    <s v="Classical"/>
    <n v="7210387"/>
    <n v="454"/>
    <n v="1"/>
    <n v="1"/>
    <n v="5"/>
    <n v="8"/>
    <n v="1992"/>
    <s v="21/01/2006, 20:18"/>
    <s v="21/01/2006, 20:17"/>
    <n v="128"/>
    <n v="44100"/>
    <m/>
    <s v="AAC audio file"/>
    <m/>
    <m/>
    <n v="26"/>
    <s v="13/01/2019, 18:18"/>
    <n v="1"/>
    <m/>
    <x v="1"/>
    <x v="0"/>
  </r>
  <r>
    <s v="Symphonic Dances From West Side Story: Prologue - Symphonic Dances From West Side Story: &quot;Somewhere&quot; - Symphonic Dances From West Side Story: Scherzo - Symphonic Dances From West Side Story: Mambo - Symphonic Dances From West Side Story: Cha-Cha - Symphon"/>
    <s v="Los Angeles PO, Leonard Bernstein"/>
    <x v="24"/>
    <s v="Symphonic Dances from West Side Story"/>
    <m/>
    <x v="348"/>
    <m/>
    <m/>
    <m/>
    <s v="Classical"/>
    <n v="22699444"/>
    <n v="1389"/>
    <n v="1"/>
    <n v="1"/>
    <n v="1"/>
    <n v="22"/>
    <n v="1982"/>
    <s v="30/03/2008, 21:05"/>
    <s v="30/03/2008, 15:02"/>
    <n v="128"/>
    <n v="44100"/>
    <m/>
    <s v="AAC audio file"/>
    <m/>
    <m/>
    <n v="14"/>
    <s v="26/03/2017, 15:42"/>
    <n v="1"/>
    <m/>
    <x v="1"/>
    <x v="0"/>
  </r>
  <r>
    <s v="Billings: When Jesus Wept"/>
    <s v="Jan Garbarek: Hilliard Ensemble"/>
    <x v="25"/>
    <s v="Mnemosyne [Disc 2]"/>
    <m/>
    <x v="349"/>
    <m/>
    <m/>
    <m/>
    <s v="Classical"/>
    <n v="3348696"/>
    <n v="202"/>
    <n v="2"/>
    <n v="2"/>
    <n v="9"/>
    <n v="10"/>
    <n v="1999"/>
    <s v="18/02/2008, 00:34"/>
    <s v="17/02/2008, 18:34"/>
    <n v="128"/>
    <n v="44100"/>
    <m/>
    <s v="AAC audio file"/>
    <m/>
    <m/>
    <n v="9"/>
    <s v="05/06/2017, 13:16"/>
    <m/>
    <m/>
    <x v="0"/>
    <x v="1"/>
  </r>
  <r>
    <s v="Hildegard: O Ignis Spiritus"/>
    <s v="Jan Garbarek: Hilliard Ensemble"/>
    <x v="26"/>
    <s v="Mnemosyne [Disc 1]"/>
    <m/>
    <x v="27"/>
    <m/>
    <m/>
    <m/>
    <s v="Classical"/>
    <n v="10756335"/>
    <n v="653"/>
    <n v="1"/>
    <n v="2"/>
    <n v="10"/>
    <n v="10"/>
    <n v="1999"/>
    <s v="22/09/2018, 20:36"/>
    <s v="17/02/2008, 18:29"/>
    <n v="128"/>
    <n v="44100"/>
    <m/>
    <s v="AAC audio file"/>
    <m/>
    <m/>
    <n v="12"/>
    <s v="22/07/2019, 11:12"/>
    <n v="2"/>
    <m/>
    <x v="0"/>
    <x v="1"/>
  </r>
  <r>
    <s v="Concertante Music (1937) , Moderato - Molto Allegro - Concertante Music (1937) , Moderato - Concertante Music (1937) , Molto Allegro"/>
    <s v="Deutsches SO Berlin, Vladimir Ashkenazy"/>
    <x v="27"/>
    <s v="Concertante Music"/>
    <m/>
    <x v="350"/>
    <m/>
    <m/>
    <m/>
    <s v="Classical"/>
    <n v="8314475"/>
    <n v="522"/>
    <m/>
    <m/>
    <n v="1"/>
    <n v="12"/>
    <n v="1998"/>
    <s v="13/05/2007, 13:43"/>
    <s v="27/05/2007, 17:45"/>
    <n v="128"/>
    <n v="44100"/>
    <m/>
    <s v="AAC audio file"/>
    <m/>
    <m/>
    <n v="9"/>
    <s v="14/06/2016, 14:59"/>
    <m/>
    <m/>
    <x v="0"/>
    <x v="1"/>
  </r>
  <r>
    <s v="II. Moderato"/>
    <s v="Dimitri Ashkenazy, Deutsches SO Berlin, Vladimir Ashkenazy"/>
    <x v="27"/>
    <s v="Concertante Music"/>
    <m/>
    <x v="350"/>
    <m/>
    <m/>
    <m/>
    <s v="Classical"/>
    <n v="2281610"/>
    <n v="139"/>
    <m/>
    <m/>
    <n v="2"/>
    <n v="12"/>
    <n v="1937"/>
    <s v="04/11/2005, 18:29"/>
    <s v="15/06/2007, 15:57"/>
    <n v="128"/>
    <n v="44100"/>
    <m/>
    <s v="AAC audio file"/>
    <m/>
    <m/>
    <n v="11"/>
    <s v="03/11/2018, 20:22"/>
    <m/>
    <m/>
    <x v="0"/>
    <x v="1"/>
  </r>
  <r>
    <s v="I. Allegro"/>
    <s v="Dimitri Ashkenazy, Deutsches SO Berlin, Vladimir Ashkenazy"/>
    <x v="27"/>
    <s v="Concerto for Clarinet and Chamber Orchestra"/>
    <m/>
    <x v="351"/>
    <m/>
    <m/>
    <m/>
    <s v="Classical"/>
    <n v="5353913"/>
    <n v="330"/>
    <m/>
    <m/>
    <n v="11"/>
    <n v="12"/>
    <n v="1998"/>
    <s v="13/05/2007, 13:49"/>
    <s v="27/05/2007, 17:44"/>
    <n v="128"/>
    <n v="44100"/>
    <m/>
    <s v="AAC audio file"/>
    <m/>
    <m/>
    <n v="11"/>
    <s v="08/10/2017, 19:01"/>
    <m/>
    <m/>
    <x v="0"/>
    <x v="1"/>
  </r>
  <r>
    <s v="II. Theme And Variations"/>
    <s v="Dimitri Ashkenazy, Deutsches SO Berlin, Vladimir Ashkenazy"/>
    <x v="27"/>
    <s v="Concerto for Clarinet and Chamber Orchestra"/>
    <m/>
    <x v="351"/>
    <m/>
    <m/>
    <m/>
    <s v="Classical"/>
    <n v="6076717"/>
    <n v="374"/>
    <m/>
    <m/>
    <n v="12"/>
    <n v="12"/>
    <n v="1998"/>
    <s v="13/05/2007, 13:49"/>
    <s v="27/05/2007, 17:44"/>
    <n v="128"/>
    <n v="44100"/>
    <m/>
    <s v="AAC audio file"/>
    <m/>
    <m/>
    <n v="11"/>
    <s v="08/10/2017, 19:08"/>
    <n v="1"/>
    <m/>
    <x v="0"/>
    <x v="1"/>
  </r>
  <r>
    <s v="II. Unmerklich und leise kommt er daher"/>
    <s v="Siegmund Nimsgern, Rundfunkchor Leipzig, Dresdner Philharmonie, Herbert Kegel"/>
    <x v="27"/>
    <s v="Der Großinquisitor"/>
    <m/>
    <x v="352"/>
    <m/>
    <m/>
    <m/>
    <s v="Classical"/>
    <n v="4256824"/>
    <n v="262"/>
    <m/>
    <m/>
    <n v="2"/>
    <n v="14"/>
    <m/>
    <s v="25/03/2007, 17:46"/>
    <s v="04/04/2007, 21:26"/>
    <n v="128"/>
    <n v="44100"/>
    <m/>
    <s v="AAC audio file"/>
    <m/>
    <m/>
    <n v="10"/>
    <s v="08/06/2017, 19:16"/>
    <m/>
    <m/>
    <x v="0"/>
    <x v="1"/>
  </r>
  <r>
    <s v="IV. Die Stufen des Doms von Sevilla"/>
    <s v="Siegmund Nimsgern, Rundfunkchor Leipzig, Dresdner Philharmonie, Herbert Kegel"/>
    <x v="27"/>
    <s v="Der Großinquisitor"/>
    <m/>
    <x v="352"/>
    <m/>
    <m/>
    <m/>
    <s v="Classical"/>
    <n v="6163772"/>
    <n v="380"/>
    <m/>
    <m/>
    <n v="4"/>
    <n v="14"/>
    <m/>
    <s v="25/03/2007, 17:46"/>
    <s v="04/04/2007, 21:26"/>
    <n v="128"/>
    <n v="44100"/>
    <m/>
    <s v="AAC audio file"/>
    <m/>
    <m/>
    <n v="10"/>
    <s v="05/07/2017, 11:10"/>
    <m/>
    <m/>
    <x v="0"/>
    <x v="1"/>
  </r>
  <r>
    <s v="VI. Alla marcia"/>
    <s v="Siegmund Nimsgern, Rundfunkchor Leipzig, Dresdner Philharmonie, Herbert Kegel"/>
    <x v="27"/>
    <s v="Der Großinquisitor"/>
    <m/>
    <x v="352"/>
    <m/>
    <m/>
    <m/>
    <s v="Classical"/>
    <n v="736957"/>
    <n v="42"/>
    <m/>
    <m/>
    <n v="6"/>
    <n v="14"/>
    <m/>
    <s v="25/03/2007, 17:46"/>
    <s v="04/04/2007, 21:26"/>
    <n v="128"/>
    <n v="44100"/>
    <m/>
    <s v="AAC audio file"/>
    <m/>
    <m/>
    <n v="11"/>
    <s v="29/04/2016, 10:13"/>
    <m/>
    <m/>
    <x v="0"/>
    <x v="1"/>
  </r>
  <r>
    <s v="IX. Bist Du es wirklich"/>
    <s v="Siegmund Nimsgern, Rundfunkchor Leipzig, Dresdner Philharmonie, Herbert Kegel"/>
    <x v="27"/>
    <s v="Der Großinquisitor"/>
    <m/>
    <x v="352"/>
    <m/>
    <m/>
    <m/>
    <s v="Classical"/>
    <n v="4855660"/>
    <n v="299"/>
    <m/>
    <m/>
    <n v="9"/>
    <n v="14"/>
    <m/>
    <s v="28/07/2007, 16:37"/>
    <s v="04/04/2007, 21:26"/>
    <n v="128"/>
    <n v="44100"/>
    <m/>
    <s v="AAC audio file"/>
    <m/>
    <m/>
    <n v="10"/>
    <s v="29/06/2017, 21:14"/>
    <m/>
    <m/>
    <x v="0"/>
    <x v="1"/>
  </r>
  <r>
    <s v="X. Der furchtbare und kluge Geist"/>
    <s v="Siegmund Nimsgern, Rundfunkchor Leipzig, Dresdner Philharmonie, Herbert Kegel"/>
    <x v="27"/>
    <s v="Der Großinquisitor"/>
    <m/>
    <x v="352"/>
    <m/>
    <m/>
    <m/>
    <s v="Classical"/>
    <n v="5556372"/>
    <n v="342"/>
    <m/>
    <m/>
    <n v="10"/>
    <n v="14"/>
    <m/>
    <s v="25/03/2007, 17:46"/>
    <s v="04/04/2007, 21:26"/>
    <n v="128"/>
    <n v="44100"/>
    <m/>
    <s v="AAC audio file"/>
    <m/>
    <m/>
    <n v="9"/>
    <s v="30/07/2017, 03:31"/>
    <m/>
    <m/>
    <x v="0"/>
    <x v="1"/>
  </r>
  <r>
    <s v="XII. So höre denn"/>
    <s v="Siegmund Nimsgern, Rundfunkchor Leipzig, Dresdner Philharmonie, Herbert Kegel"/>
    <x v="27"/>
    <s v="Der Großinquisitor"/>
    <m/>
    <x v="352"/>
    <m/>
    <m/>
    <m/>
    <s v="Classical"/>
    <n v="3328831"/>
    <n v="204"/>
    <m/>
    <m/>
    <n v="12"/>
    <n v="14"/>
    <m/>
    <s v="21/07/2007, 18:04"/>
    <s v="04/04/2007, 21:26"/>
    <n v="128"/>
    <n v="44100"/>
    <m/>
    <s v="AAC audio file"/>
    <m/>
    <m/>
    <n v="11"/>
    <s v="06/06/2017, 18:51"/>
    <n v="1"/>
    <m/>
    <x v="0"/>
    <x v="1"/>
  </r>
  <r>
    <s v="XIII. Du rühmst Dich Deiner Auserwählten"/>
    <s v="Siegmund Nimsgern, Rundfunkchor Leipzig, Dresdner Philharmonie, Herbert Kegel"/>
    <x v="27"/>
    <s v="Der Großinquisitor"/>
    <m/>
    <x v="352"/>
    <m/>
    <m/>
    <m/>
    <s v="Classical"/>
    <n v="5680489"/>
    <n v="350"/>
    <m/>
    <m/>
    <n v="13"/>
    <n v="14"/>
    <m/>
    <s v="21/07/2007, 18:04"/>
    <s v="04/04/2007, 21:26"/>
    <n v="128"/>
    <n v="44100"/>
    <m/>
    <s v="AAC audio file"/>
    <m/>
    <m/>
    <n v="10"/>
    <s v="08/06/2017, 19:59"/>
    <n v="1"/>
    <m/>
    <x v="0"/>
    <x v="1"/>
  </r>
  <r>
    <s v="XIV. Wisse denn, ich fürchte Dich nicht"/>
    <s v="Siegmund Nimsgern, Rundfunkchor Leipzig, Dresdner Philharmonie, Herbert Kegel"/>
    <x v="27"/>
    <s v="Der Großinquisitor"/>
    <m/>
    <x v="352"/>
    <m/>
    <m/>
    <m/>
    <s v="Classical"/>
    <n v="6343046"/>
    <n v="392"/>
    <m/>
    <m/>
    <n v="14"/>
    <n v="14"/>
    <m/>
    <s v="21/07/2007, 18:04"/>
    <s v="04/04/2007, 21:26"/>
    <n v="128"/>
    <n v="44100"/>
    <m/>
    <s v="AAC audio file"/>
    <m/>
    <m/>
    <n v="11"/>
    <s v="08/06/2017, 14:07"/>
    <m/>
    <m/>
    <x v="0"/>
    <x v="1"/>
  </r>
  <r>
    <s v="I. Ouverture"/>
    <s v="Deutsches SO Berlin, Vladimir Ashkenazy"/>
    <x v="27"/>
    <s v="Furstin Tarakanowa, Suite"/>
    <m/>
    <x v="353"/>
    <m/>
    <m/>
    <m/>
    <s v="Classical"/>
    <n v="5105265"/>
    <n v="314"/>
    <m/>
    <m/>
    <n v="4"/>
    <n v="12"/>
    <n v="1998"/>
    <s v="13/05/2007, 13:44"/>
    <s v="27/05/2007, 17:42"/>
    <n v="128"/>
    <n v="44100"/>
    <m/>
    <s v="AAC audio file"/>
    <m/>
    <m/>
    <n v="10"/>
    <s v="20/05/2018, 10:23"/>
    <m/>
    <m/>
    <x v="0"/>
    <x v="1"/>
  </r>
  <r>
    <s v="II. Scene"/>
    <s v="Deutsches SO Berlin, Vladimir Ashkenazy"/>
    <x v="27"/>
    <s v="Furstin Tarakanowa, Suite"/>
    <m/>
    <x v="353"/>
    <m/>
    <m/>
    <m/>
    <s v="Classical"/>
    <n v="4632528"/>
    <n v="285"/>
    <m/>
    <m/>
    <n v="5"/>
    <n v="12"/>
    <n v="1998"/>
    <s v="13/05/2007, 13:45"/>
    <s v="27/05/2007, 17:42"/>
    <n v="128"/>
    <n v="44100"/>
    <m/>
    <s v="AAC audio file"/>
    <m/>
    <m/>
    <n v="9"/>
    <s v="14/01/2019, 21:40"/>
    <m/>
    <m/>
    <x v="0"/>
    <x v="1"/>
  </r>
  <r>
    <s v="III. Zwischenspiel"/>
    <s v="Deutsches SO Berlin, Vladimir Ashkenazy"/>
    <x v="27"/>
    <s v="Furstin Tarakanowa, Suite"/>
    <m/>
    <x v="353"/>
    <m/>
    <m/>
    <m/>
    <s v="Classical"/>
    <n v="1358175"/>
    <n v="83"/>
    <m/>
    <m/>
    <n v="6"/>
    <n v="12"/>
    <n v="1998"/>
    <s v="13/05/2007, 13:45"/>
    <s v="27/05/2007, 17:42"/>
    <n v="128"/>
    <n v="44100"/>
    <m/>
    <s v="AAC audio file"/>
    <m/>
    <m/>
    <n v="10"/>
    <s v="08/03/2019, 21:42"/>
    <m/>
    <m/>
    <x v="0"/>
    <x v="1"/>
  </r>
  <r>
    <s v="IV. Marsch"/>
    <s v="Deutsches SO Berlin, Vladimir Ashkenazy"/>
    <x v="27"/>
    <s v="Furstin Tarakanowa, Suite"/>
    <m/>
    <x v="353"/>
    <m/>
    <m/>
    <m/>
    <s v="Classical"/>
    <n v="3128741"/>
    <n v="202"/>
    <m/>
    <m/>
    <n v="7"/>
    <n v="12"/>
    <n v="1998"/>
    <s v="13/05/2007, 13:45"/>
    <s v="27/05/2007, 17:42"/>
    <n v="128"/>
    <n v="44100"/>
    <m/>
    <s v="AAC audio file"/>
    <m/>
    <m/>
    <n v="14"/>
    <s v="22/07/2019, 11:19"/>
    <n v="1"/>
    <m/>
    <x v="0"/>
    <x v="1"/>
  </r>
  <r>
    <s v="Adagio. Presto"/>
    <s v="Horst Göbel, SO des Bayerischen Rundfunks, Rudolf Alberth"/>
    <x v="27"/>
    <s v="Piano Concerto 1"/>
    <m/>
    <x v="223"/>
    <m/>
    <m/>
    <m/>
    <s v="Classical"/>
    <n v="6665933"/>
    <n v="411"/>
    <m/>
    <m/>
    <n v="1"/>
    <n v="6"/>
    <n v="1947"/>
    <s v="21/01/2006, 14:26"/>
    <s v="16/02/2007, 07:01"/>
    <n v="128"/>
    <n v="44100"/>
    <m/>
    <s v="AAC audio file"/>
    <m/>
    <m/>
    <n v="11"/>
    <s v="06/08/2016, 11:10"/>
    <m/>
    <m/>
    <x v="0"/>
    <x v="1"/>
  </r>
  <r>
    <e v="#NAME?"/>
    <s v="Horst Göbel, SO des Bayerischen Rundfunks, Rudolf Alberth"/>
    <x v="27"/>
    <s v="Piano Concerto 1"/>
    <m/>
    <x v="223"/>
    <m/>
    <m/>
    <m/>
    <s v="Classical"/>
    <n v="11117163"/>
    <n v="695"/>
    <m/>
    <m/>
    <n v="2"/>
    <n v="6"/>
    <n v="1947"/>
    <s v="11/06/2007, 12:47"/>
    <s v="21/01/2006, 14:26"/>
    <n v="128"/>
    <n v="44100"/>
    <m/>
    <s v="AAC audio file"/>
    <m/>
    <m/>
    <n v="11"/>
    <s v="04/04/2019, 22:33"/>
    <m/>
    <m/>
    <x v="0"/>
    <x v="1"/>
  </r>
  <r>
    <s v="Andante. Allegro. Tempo I"/>
    <s v="Horst Göbel, SO des Bayerischen Rundfunks, Rudolf Alberth"/>
    <x v="27"/>
    <s v="Piano Concerto 2"/>
    <m/>
    <x v="224"/>
    <m/>
    <m/>
    <m/>
    <s v="Classical"/>
    <n v="7995214"/>
    <n v="493"/>
    <m/>
    <m/>
    <n v="3"/>
    <n v="6"/>
    <n v="1952"/>
    <s v="11/06/2007, 12:48"/>
    <s v="21/01/2006, 14:28"/>
    <n v="128"/>
    <n v="44100"/>
    <m/>
    <s v="AAC audio file"/>
    <m/>
    <m/>
    <n v="11"/>
    <s v="08/06/2017, 19:07"/>
    <m/>
    <m/>
    <x v="0"/>
    <x v="1"/>
  </r>
  <r>
    <e v="#NAME?"/>
    <s v="Horst Göbel, SO des Bayerischen Rundfunks, Rudolf Alberth"/>
    <x v="27"/>
    <s v="Piano Concerto 2"/>
    <m/>
    <x v="224"/>
    <m/>
    <m/>
    <m/>
    <s v="Classical"/>
    <n v="2984270"/>
    <n v="184"/>
    <m/>
    <m/>
    <n v="4"/>
    <n v="6"/>
    <n v="1952"/>
    <s v="11/06/2007, 12:48"/>
    <s v="21/01/2006, 14:28"/>
    <n v="128"/>
    <n v="44100"/>
    <m/>
    <s v="AAC audio file"/>
    <m/>
    <m/>
    <n v="10"/>
    <s v="04/06/2017, 16:53"/>
    <m/>
    <m/>
    <x v="0"/>
    <x v="1"/>
  </r>
  <r>
    <e v="#NAME?"/>
    <s v="Horst Göbel, SO des Bayerischen Rundfunks, Rudolf Alberth"/>
    <x v="27"/>
    <s v="Piano Concerto 2"/>
    <m/>
    <x v="224"/>
    <m/>
    <m/>
    <m/>
    <s v="Classical"/>
    <n v="6915194"/>
    <n v="436"/>
    <m/>
    <m/>
    <n v="5"/>
    <n v="6"/>
    <n v="1952"/>
    <s v="11/06/2007, 12:49"/>
    <s v="21/01/2006, 14:29"/>
    <n v="128"/>
    <n v="44100"/>
    <m/>
    <s v="AAC audio file"/>
    <m/>
    <m/>
    <n v="10"/>
    <s v="04/06/2017, 16:38"/>
    <m/>
    <m/>
    <x v="0"/>
    <x v="1"/>
  </r>
  <r>
    <s v="I. Allegro Molto"/>
    <s v="Deutsches SO Berlin, Vladimir Ashkenazy"/>
    <x v="27"/>
    <s v="Two Inventions, Op. 46"/>
    <m/>
    <x v="354"/>
    <m/>
    <m/>
    <m/>
    <s v="Classical"/>
    <n v="5586364"/>
    <n v="344"/>
    <m/>
    <m/>
    <n v="8"/>
    <n v="12"/>
    <n v="1998"/>
    <s v="13/05/2007, 13:46"/>
    <s v="27/05/2007, 17:42"/>
    <n v="128"/>
    <n v="44100"/>
    <m/>
    <s v="AAC audio file"/>
    <m/>
    <m/>
    <n v="11"/>
    <s v="25/12/2018, 11:13"/>
    <m/>
    <m/>
    <x v="0"/>
    <x v="1"/>
  </r>
  <r>
    <s v="II. Vivace"/>
    <s v="Deutsches SO Berlin, Vladimir Ashkenazy"/>
    <x v="27"/>
    <s v="Two Inventions, Op. 46"/>
    <m/>
    <x v="354"/>
    <m/>
    <m/>
    <m/>
    <s v="Classical"/>
    <n v="3797364"/>
    <n v="243"/>
    <m/>
    <m/>
    <n v="9"/>
    <n v="12"/>
    <n v="1998"/>
    <s v="13/05/2007, 13:47"/>
    <s v="27/05/2007, 17:42"/>
    <n v="128"/>
    <n v="44100"/>
    <m/>
    <s v="AAC audio file"/>
    <m/>
    <m/>
    <n v="11"/>
    <s v="25/12/2018, 11:17"/>
    <m/>
    <m/>
    <x v="0"/>
    <x v="1"/>
  </r>
  <r>
    <s v="Variationen über ein Thema von Muzio Clementi"/>
    <s v="Horst Göbel, SO des Bayerischen Rundfunks, Rudolf Alberth"/>
    <x v="27"/>
    <s v="Variationen über ein Thema von Muzio Clementi"/>
    <m/>
    <x v="355"/>
    <m/>
    <m/>
    <m/>
    <s v="Classical"/>
    <n v="17783401"/>
    <n v="1097"/>
    <m/>
    <m/>
    <n v="6"/>
    <n v="6"/>
    <n v="1961"/>
    <s v="11/06/2007, 12:51"/>
    <s v="21/01/2006, 14:29"/>
    <n v="128"/>
    <n v="44100"/>
    <m/>
    <s v="AAC audio file"/>
    <m/>
    <m/>
    <n v="7"/>
    <s v="08/11/2016, 13:21"/>
    <m/>
    <m/>
    <x v="0"/>
    <x v="1"/>
  </r>
  <r>
    <s v="Variations On A Theme Of Paganini"/>
    <s v="Vienna PO, Solti"/>
    <x v="27"/>
    <s v="Variations On A Theme Of Paganini"/>
    <m/>
    <x v="356"/>
    <m/>
    <m/>
    <m/>
    <s v="Classical"/>
    <n v="13983181"/>
    <n v="862"/>
    <n v="1"/>
    <n v="1"/>
    <n v="2"/>
    <n v="17"/>
    <n v="1997"/>
    <s v="25/03/2007, 17:46"/>
    <s v="04/04/2007, 21:26"/>
    <n v="128"/>
    <n v="44100"/>
    <m/>
    <s v="AAC audio file"/>
    <m/>
    <m/>
    <n v="17"/>
    <s v="16/04/2016, 10:00"/>
    <m/>
    <m/>
    <x v="1"/>
    <x v="0"/>
  </r>
  <r>
    <s v="I. Purple"/>
    <s v="Royal PO, Sir Charles Groves"/>
    <x v="28"/>
    <s v="A Colour Symphony"/>
    <m/>
    <x v="357"/>
    <m/>
    <m/>
    <m/>
    <s v="Classical"/>
    <n v="6555015"/>
    <n v="404"/>
    <n v="1"/>
    <n v="1"/>
    <n v="12"/>
    <n v="15"/>
    <n v="1976"/>
    <s v="07/05/2007, 22:30"/>
    <s v="04/04/2007, 21:26"/>
    <n v="128"/>
    <n v="44100"/>
    <m/>
    <s v="AAC audio file"/>
    <m/>
    <m/>
    <n v="11"/>
    <s v="09/01/2019, 20:57"/>
    <m/>
    <m/>
    <x v="0"/>
    <x v="0"/>
  </r>
  <r>
    <s v="II. Red"/>
    <s v="Royal PO, Sir Charles Groves"/>
    <x v="28"/>
    <s v="A Colour Symphony"/>
    <m/>
    <x v="357"/>
    <m/>
    <m/>
    <m/>
    <s v="Classical"/>
    <n v="7464758"/>
    <n v="460"/>
    <n v="1"/>
    <n v="1"/>
    <n v="13"/>
    <n v="15"/>
    <n v="1976"/>
    <s v="07/05/2007, 22:30"/>
    <s v="04/04/2007, 21:26"/>
    <n v="128"/>
    <n v="44100"/>
    <m/>
    <s v="AAC audio file"/>
    <m/>
    <m/>
    <n v="14"/>
    <s v="07/03/2019, 22:37"/>
    <n v="1"/>
    <m/>
    <x v="0"/>
    <x v="0"/>
  </r>
  <r>
    <s v="III. Blue"/>
    <s v="Royal PO, Sir Charles Groves"/>
    <x v="28"/>
    <s v="A Colour Symphony"/>
    <m/>
    <x v="357"/>
    <m/>
    <m/>
    <m/>
    <s v="Classical"/>
    <n v="9911281"/>
    <n v="611"/>
    <n v="1"/>
    <n v="1"/>
    <n v="14"/>
    <n v="15"/>
    <n v="1976"/>
    <s v="07/05/2007, 22:30"/>
    <s v="04/04/2007, 21:26"/>
    <n v="128"/>
    <n v="44100"/>
    <m/>
    <s v="AAC audio file"/>
    <m/>
    <m/>
    <n v="36"/>
    <s v="22/02/2019, 22:51"/>
    <m/>
    <m/>
    <x v="1"/>
    <x v="0"/>
  </r>
  <r>
    <s v="IV. Green"/>
    <s v="Royal PO, Sir Charles Groves"/>
    <x v="28"/>
    <s v="A Colour Symphony"/>
    <m/>
    <x v="357"/>
    <m/>
    <m/>
    <m/>
    <s v="Classical"/>
    <n v="8082195"/>
    <n v="499"/>
    <n v="1"/>
    <n v="1"/>
    <n v="15"/>
    <n v="15"/>
    <n v="1976"/>
    <s v="07/05/2007, 22:30"/>
    <s v="17/09/2005, 14:53"/>
    <n v="128"/>
    <n v="44100"/>
    <m/>
    <s v="AAC audio file"/>
    <m/>
    <m/>
    <n v="12"/>
    <s v="04/08/2019, 14:52"/>
    <m/>
    <m/>
    <x v="0"/>
    <x v="0"/>
  </r>
  <r>
    <s v="I. Prologue. The Players"/>
    <s v="Ulster Orchestra, Vernon Handley"/>
    <x v="28"/>
    <s v="Checkmate Suite"/>
    <m/>
    <x v="358"/>
    <m/>
    <m/>
    <m/>
    <s v="Classical"/>
    <n v="6211063"/>
    <n v="383"/>
    <m/>
    <m/>
    <n v="1"/>
    <n v="11"/>
    <m/>
    <s v="17/09/2005, 15:42"/>
    <s v="04/04/2007, 21:26"/>
    <n v="128"/>
    <n v="44100"/>
    <m/>
    <s v="AAC audio file"/>
    <m/>
    <m/>
    <n v="8"/>
    <s v="20/11/2016, 12:04"/>
    <m/>
    <m/>
    <x v="0"/>
    <x v="0"/>
  </r>
  <r>
    <s v="II. Dance of the Four Knights"/>
    <s v="Ulster Orchestra, Vernon Handley"/>
    <x v="28"/>
    <s v="Checkmate Suite"/>
    <m/>
    <x v="358"/>
    <m/>
    <m/>
    <m/>
    <s v="Classical"/>
    <n v="3914929"/>
    <n v="241"/>
    <m/>
    <m/>
    <n v="2"/>
    <n v="11"/>
    <m/>
    <s v="17/09/2005, 15:42"/>
    <s v="04/04/2007, 21:26"/>
    <n v="128"/>
    <n v="44100"/>
    <m/>
    <s v="AAC audio file"/>
    <m/>
    <m/>
    <n v="12"/>
    <s v="03/11/2018, 20:19"/>
    <m/>
    <m/>
    <x v="0"/>
    <x v="0"/>
  </r>
  <r>
    <s v="III. Entry of the Black Queen"/>
    <s v="Ulster Orchestra, Vernon Handley"/>
    <x v="28"/>
    <s v="Checkmate Suite"/>
    <m/>
    <x v="358"/>
    <m/>
    <m/>
    <m/>
    <s v="Classical"/>
    <n v="5618809"/>
    <n v="346"/>
    <m/>
    <m/>
    <n v="3"/>
    <n v="11"/>
    <m/>
    <s v="17/09/2005, 15:43"/>
    <s v="04/04/2007, 21:26"/>
    <n v="128"/>
    <n v="44100"/>
    <m/>
    <s v="AAC audio file"/>
    <m/>
    <m/>
    <n v="21"/>
    <s v="20/11/2016, 12:10"/>
    <m/>
    <m/>
    <x v="1"/>
    <x v="0"/>
  </r>
  <r>
    <s v="V. Ceremony of the Red Bishops"/>
    <s v="Ulster Orchestra, Vernon Handley"/>
    <x v="28"/>
    <s v="Checkmate Suite"/>
    <m/>
    <x v="358"/>
    <m/>
    <m/>
    <m/>
    <s v="Classical"/>
    <n v="2337899"/>
    <n v="142"/>
    <m/>
    <m/>
    <n v="5"/>
    <n v="11"/>
    <m/>
    <s v="17/09/2005, 15:44"/>
    <s v="04/04/2007, 21:26"/>
    <n v="128"/>
    <n v="44100"/>
    <m/>
    <s v="AAC audio file"/>
    <m/>
    <m/>
    <n v="11"/>
    <s v="20/04/2018, 13:30"/>
    <m/>
    <m/>
    <x v="0"/>
    <x v="0"/>
  </r>
  <r>
    <s v="VI. Finale. Chackmate"/>
    <s v="Ulster Orchestra, Vernon Handley"/>
    <x v="28"/>
    <s v="Checkmate Suite"/>
    <m/>
    <x v="358"/>
    <m/>
    <m/>
    <m/>
    <s v="Classical"/>
    <n v="3832008"/>
    <n v="236"/>
    <m/>
    <m/>
    <n v="6"/>
    <n v="11"/>
    <m/>
    <s v="17/09/2005, 15:44"/>
    <s v="04/04/2007, 21:26"/>
    <n v="128"/>
    <n v="44100"/>
    <m/>
    <s v="AAC audio file"/>
    <m/>
    <m/>
    <n v="14"/>
    <s v="15/05/2020, 08:58"/>
    <m/>
    <m/>
    <x v="0"/>
    <x v="0"/>
  </r>
  <r>
    <s v="I. Moderato"/>
    <s v="Janet Hilton, Lindsay String Quartet"/>
    <x v="28"/>
    <s v="Clarinet Quintet"/>
    <m/>
    <x v="359"/>
    <m/>
    <m/>
    <m/>
    <s v="Classical"/>
    <n v="6394694"/>
    <n v="394"/>
    <m/>
    <m/>
    <n v="7"/>
    <n v="11"/>
    <m/>
    <s v="01/11/2005, 22:04"/>
    <s v="04/04/2007, 21:25"/>
    <n v="128"/>
    <n v="44100"/>
    <m/>
    <s v="AAC audio file"/>
    <m/>
    <m/>
    <n v="12"/>
    <s v="19/05/2016, 14:48"/>
    <m/>
    <m/>
    <x v="0"/>
    <x v="0"/>
  </r>
  <r>
    <s v="II. Allegro molto"/>
    <s v="Janet Hilton, Lindsay String Quartet"/>
    <x v="28"/>
    <s v="Clarinet Quintet"/>
    <m/>
    <x v="359"/>
    <m/>
    <m/>
    <m/>
    <s v="Classical"/>
    <n v="7221858"/>
    <n v="445"/>
    <m/>
    <m/>
    <n v="8"/>
    <n v="11"/>
    <m/>
    <s v="01/11/2005, 22:04"/>
    <s v="04/04/2007, 21:25"/>
    <n v="128"/>
    <n v="44100"/>
    <m/>
    <s v="AAC audio file"/>
    <m/>
    <m/>
    <n v="11"/>
    <s v="14/06/2016, 14:11"/>
    <n v="1"/>
    <m/>
    <x v="0"/>
    <x v="0"/>
  </r>
  <r>
    <s v="III. Adagietto espressivo - Allegro moderato"/>
    <s v="Janet Hilton, Lindsay String Quartet"/>
    <x v="28"/>
    <s v="Clarinet Quintet"/>
    <m/>
    <x v="359"/>
    <m/>
    <m/>
    <m/>
    <s v="Classical"/>
    <n v="8755888"/>
    <n v="540"/>
    <m/>
    <m/>
    <n v="9"/>
    <n v="11"/>
    <m/>
    <s v="01/11/2005, 22:04"/>
    <s v="04/04/2007, 21:25"/>
    <n v="128"/>
    <n v="44100"/>
    <m/>
    <s v="AAC audio file"/>
    <m/>
    <m/>
    <n v="12"/>
    <s v="19/05/2016, 15:04"/>
    <m/>
    <m/>
    <x v="0"/>
    <x v="0"/>
  </r>
  <r>
    <s v="IV. Allegro enerigico"/>
    <s v="Janet Hilton, Lindsay String Quartet"/>
    <x v="28"/>
    <s v="Clarinet Quintet"/>
    <m/>
    <x v="359"/>
    <m/>
    <m/>
    <m/>
    <s v="Classical"/>
    <n v="6120217"/>
    <n v="377"/>
    <m/>
    <m/>
    <n v="10"/>
    <n v="11"/>
    <m/>
    <s v="01/11/2005, 22:04"/>
    <s v="04/04/2007, 21:25"/>
    <n v="128"/>
    <n v="44100"/>
    <m/>
    <s v="AAC audio file"/>
    <m/>
    <m/>
    <n v="12"/>
    <s v="19/05/2016, 15:10"/>
    <m/>
    <m/>
    <x v="0"/>
    <x v="0"/>
  </r>
  <r>
    <s v="Hymn to Apollo"/>
    <s v="Ulster Orchestra, Vernon Handley"/>
    <x v="28"/>
    <s v="Hymn to Apollo"/>
    <m/>
    <x v="360"/>
    <m/>
    <m/>
    <m/>
    <s v="Classical"/>
    <n v="11003434"/>
    <n v="679"/>
    <m/>
    <m/>
    <n v="11"/>
    <n v="11"/>
    <m/>
    <s v="17/09/2005, 15:48"/>
    <s v="04/04/2007, 21:26"/>
    <n v="128"/>
    <n v="44100"/>
    <m/>
    <s v="AAC audio file"/>
    <m/>
    <m/>
    <n v="16"/>
    <s v="17/06/2018, 17:43"/>
    <m/>
    <m/>
    <x v="0"/>
    <x v="0"/>
  </r>
  <r>
    <s v="I. Overture"/>
    <s v="Bournemouth SO, Paavo Berglund"/>
    <x v="28"/>
    <s v="Miracle in the Gorbals (ballet suite)"/>
    <m/>
    <x v="361"/>
    <m/>
    <m/>
    <m/>
    <s v="Classical"/>
    <n v="2273564"/>
    <n v="140"/>
    <n v="1"/>
    <n v="1"/>
    <n v="2"/>
    <n v="15"/>
    <n v="1976"/>
    <s v="30/05/2007, 00:57"/>
    <s v="27/05/2007, 17:37"/>
    <n v="128"/>
    <n v="44100"/>
    <m/>
    <s v="AAC audio file"/>
    <m/>
    <m/>
    <n v="19"/>
    <s v="08/11/2016, 13:23"/>
    <m/>
    <m/>
    <x v="1"/>
    <x v="0"/>
  </r>
  <r>
    <s v="III. The Girl Suicide"/>
    <s v="Bournemouth SO, Paavo Berglund"/>
    <x v="28"/>
    <s v="Miracle in the Gorbals (ballet suite)"/>
    <m/>
    <x v="361"/>
    <m/>
    <m/>
    <m/>
    <s v="Classical"/>
    <n v="2742807"/>
    <n v="169"/>
    <n v="1"/>
    <n v="1"/>
    <n v="4"/>
    <n v="15"/>
    <n v="1976"/>
    <s v="30/05/2007, 00:57"/>
    <s v="27/05/2007, 17:37"/>
    <n v="128"/>
    <n v="44100"/>
    <m/>
    <s v="AAC audio file"/>
    <m/>
    <m/>
    <n v="13"/>
    <s v="07/04/2018, 20:48"/>
    <m/>
    <m/>
    <x v="0"/>
    <x v="0"/>
  </r>
  <r>
    <s v="V. Discovery of the Suicide's Body"/>
    <s v="Bournemouth SO, Paavo Berglund"/>
    <x v="28"/>
    <s v="Miracle in the Gorbals (ballet suite)"/>
    <m/>
    <x v="361"/>
    <m/>
    <m/>
    <m/>
    <s v="Classical"/>
    <n v="1389792"/>
    <n v="85"/>
    <n v="1"/>
    <n v="1"/>
    <n v="6"/>
    <n v="15"/>
    <n v="1976"/>
    <s v="30/05/2007, 00:57"/>
    <s v="27/05/2007, 17:37"/>
    <n v="128"/>
    <n v="44100"/>
    <m/>
    <s v="AAC audio file"/>
    <m/>
    <m/>
    <n v="13"/>
    <s v="20/05/2018, 10:25"/>
    <m/>
    <m/>
    <x v="0"/>
    <x v="0"/>
  </r>
  <r>
    <s v="VI. The Suicide's Bode Brought in"/>
    <s v="Bournemouth SO, Paavo Berglund"/>
    <x v="28"/>
    <s v="Miracle in the Gorbals (ballet suite)"/>
    <m/>
    <x v="361"/>
    <m/>
    <m/>
    <m/>
    <s v="Classical"/>
    <n v="2376671"/>
    <n v="146"/>
    <n v="1"/>
    <n v="1"/>
    <n v="7"/>
    <n v="15"/>
    <n v="1976"/>
    <s v="30/05/2007, 00:57"/>
    <s v="27/05/2007, 17:37"/>
    <n v="128"/>
    <n v="44100"/>
    <m/>
    <s v="AAC audio file"/>
    <m/>
    <m/>
    <n v="25"/>
    <s v="17/12/2018, 22:27"/>
    <m/>
    <m/>
    <x v="1"/>
    <x v="0"/>
  </r>
  <r>
    <s v="VI. The Stranger"/>
    <s v="Bournemouth SO, Paavo Berglund"/>
    <x v="28"/>
    <s v="Miracle in the Gorbals (ballet suite)"/>
    <m/>
    <x v="361"/>
    <m/>
    <m/>
    <m/>
    <s v="Classical"/>
    <n v="2946211"/>
    <n v="181"/>
    <n v="1"/>
    <n v="1"/>
    <n v="8"/>
    <n v="15"/>
    <n v="1976"/>
    <s v="30/05/2007, 00:57"/>
    <s v="27/05/2007, 17:37"/>
    <n v="128"/>
    <n v="44100"/>
    <m/>
    <s v="AAC audio file"/>
    <m/>
    <m/>
    <n v="13"/>
    <s v="04/03/2018, 19:55"/>
    <m/>
    <m/>
    <x v="0"/>
    <x v="0"/>
  </r>
  <r>
    <s v="VIII. Dance of Deliverance"/>
    <s v="Bournemouth SO, Paavo Berglund"/>
    <x v="28"/>
    <s v="Miracle in the Gorbals (ballet suite)"/>
    <m/>
    <x v="361"/>
    <m/>
    <m/>
    <m/>
    <s v="Classical"/>
    <n v="3055462"/>
    <n v="188"/>
    <n v="1"/>
    <n v="1"/>
    <n v="9"/>
    <n v="15"/>
    <n v="1976"/>
    <s v="30/05/2007, 00:57"/>
    <s v="27/05/2007, 17:37"/>
    <n v="128"/>
    <n v="44100"/>
    <m/>
    <s v="AAC audio file"/>
    <m/>
    <m/>
    <n v="12"/>
    <s v="11/07/2019, 22:25"/>
    <m/>
    <m/>
    <x v="0"/>
    <x v="0"/>
  </r>
  <r>
    <s v="IX. Intermezzo"/>
    <s v="Bournemouth SO, Paavo Berglund"/>
    <x v="28"/>
    <s v="Miracle in the Gorbals (ballet suite)"/>
    <m/>
    <x v="361"/>
    <m/>
    <m/>
    <m/>
    <s v="Classical"/>
    <n v="2399979"/>
    <n v="147"/>
    <n v="1"/>
    <n v="1"/>
    <n v="10"/>
    <n v="15"/>
    <n v="1976"/>
    <s v="30/05/2007, 00:57"/>
    <s v="27/05/2007, 17:37"/>
    <n v="128"/>
    <n v="44100"/>
    <m/>
    <s v="AAC audio file"/>
    <m/>
    <m/>
    <n v="12"/>
    <s v="08/12/2017, 12:49"/>
    <m/>
    <m/>
    <x v="0"/>
    <x v="0"/>
  </r>
  <r>
    <s v="X. The Killing of the Stranger"/>
    <s v="Bournemouth SO, Paavo Berglund"/>
    <x v="28"/>
    <s v="Miracle in the Gorbals (ballet suite)"/>
    <m/>
    <x v="361"/>
    <m/>
    <m/>
    <m/>
    <s v="Classical"/>
    <n v="3973515"/>
    <n v="251"/>
    <n v="1"/>
    <n v="1"/>
    <n v="11"/>
    <n v="15"/>
    <n v="1976"/>
    <s v="30/05/2007, 00:57"/>
    <s v="27/05/2007, 17:37"/>
    <n v="128"/>
    <n v="44100"/>
    <m/>
    <s v="AAC audio file"/>
    <m/>
    <m/>
    <n v="16"/>
    <s v="14/05/2020, 20:19"/>
    <m/>
    <m/>
    <x v="0"/>
    <x v="0"/>
  </r>
  <r>
    <s v="I. Allegro moderato. energico"/>
    <s v="Northern Sinfonia, Richard Hickox"/>
    <x v="28"/>
    <s v="Music for Strings"/>
    <m/>
    <x v="362"/>
    <m/>
    <m/>
    <m/>
    <s v="Classical"/>
    <n v="9044760"/>
    <n v="558"/>
    <m/>
    <m/>
    <n v="1"/>
    <n v="12"/>
    <m/>
    <s v="17/09/2005, 15:56"/>
    <s v="04/04/2007, 21:25"/>
    <n v="128"/>
    <n v="44100"/>
    <m/>
    <s v="AAC audio file"/>
    <m/>
    <m/>
    <n v="11"/>
    <s v="30/11/2018, 21:20"/>
    <m/>
    <m/>
    <x v="0"/>
    <x v="0"/>
  </r>
  <r>
    <s v="III. Allegro molto"/>
    <s v="Northern Sinfonia, Richard Hickox"/>
    <x v="28"/>
    <s v="Music for Strings"/>
    <m/>
    <x v="362"/>
    <m/>
    <m/>
    <m/>
    <s v="Classical"/>
    <n v="6509577"/>
    <n v="403"/>
    <m/>
    <m/>
    <n v="3"/>
    <n v="12"/>
    <m/>
    <s v="17/09/2005, 15:58"/>
    <s v="04/04/2007, 21:25"/>
    <n v="128"/>
    <n v="44100"/>
    <m/>
    <s v="AAC audio file"/>
    <m/>
    <m/>
    <n v="13"/>
    <s v="16/12/2018, 13:01"/>
    <m/>
    <m/>
    <x v="0"/>
    <x v="0"/>
  </r>
  <r>
    <s v="Overture 'Edinburgh'"/>
    <s v="CBSO, Vernon Handley"/>
    <x v="28"/>
    <s v="Overture 'Edinburgh'"/>
    <m/>
    <x v="363"/>
    <m/>
    <m/>
    <m/>
    <s v="Classical"/>
    <n v="9803775"/>
    <n v="611"/>
    <m/>
    <m/>
    <n v="1"/>
    <n v="15"/>
    <m/>
    <s v="29/05/2007, 18:19"/>
    <s v="27/05/2007, 17:40"/>
    <n v="128"/>
    <n v="44100"/>
    <m/>
    <s v="AAC audio file"/>
    <m/>
    <m/>
    <n v="12"/>
    <s v="07/11/2018, 23:19"/>
    <m/>
    <m/>
    <x v="0"/>
    <x v="1"/>
  </r>
  <r>
    <s v="III. Pans Saraband"/>
    <s v="Sinfonia Chorus, Northern Sinfonia, Richard Hickox"/>
    <x v="28"/>
    <s v="Pastoral 'Lie Strewn the White Flocks'"/>
    <m/>
    <x v="364"/>
    <m/>
    <m/>
    <m/>
    <s v="Classical"/>
    <n v="1907749"/>
    <n v="115"/>
    <m/>
    <m/>
    <n v="6"/>
    <n v="12"/>
    <m/>
    <s v="17/09/2005, 15:59"/>
    <s v="04/04/2007, 21:26"/>
    <n v="128"/>
    <n v="44100"/>
    <m/>
    <s v="AAC audio file"/>
    <m/>
    <m/>
    <n v="22"/>
    <s v="25/12/2018, 15:37"/>
    <m/>
    <m/>
    <x v="1"/>
    <x v="0"/>
  </r>
  <r>
    <s v="IV. Pan and Echo"/>
    <s v="Sinfonia Chorus, Northern Sinfonia, Richard Hickox"/>
    <x v="28"/>
    <s v="Pastoral 'Lie Strewn the White Flocks'"/>
    <m/>
    <x v="364"/>
    <m/>
    <m/>
    <m/>
    <s v="Classical"/>
    <n v="3619395"/>
    <n v="222"/>
    <m/>
    <m/>
    <n v="7"/>
    <n v="12"/>
    <m/>
    <s v="17/09/2005, 15:59"/>
    <s v="17/09/2005, 15:59"/>
    <n v="128"/>
    <n v="44100"/>
    <m/>
    <s v="AAC audio file"/>
    <m/>
    <m/>
    <n v="11"/>
    <s v="20/05/2018, 10:29"/>
    <m/>
    <m/>
    <x v="0"/>
    <x v="0"/>
  </r>
  <r>
    <s v="VI. The Pigeon Song"/>
    <s v="Sinfonia Chorus, Northern Sinfonia, Richard Hickox"/>
    <x v="28"/>
    <s v="Pastoral 'Lie Strewn the White Flocks'"/>
    <m/>
    <x v="364"/>
    <m/>
    <m/>
    <m/>
    <s v="Classical"/>
    <n v="4526855"/>
    <n v="279"/>
    <m/>
    <m/>
    <n v="9"/>
    <n v="12"/>
    <m/>
    <s v="17/09/2005, 16:00"/>
    <s v="04/04/2007, 21:26"/>
    <n v="128"/>
    <n v="44100"/>
    <m/>
    <s v="AAC audio file"/>
    <m/>
    <m/>
    <n v="14"/>
    <s v="14/05/2020, 22:05"/>
    <m/>
    <m/>
    <x v="0"/>
    <x v="0"/>
  </r>
  <r>
    <s v="VII. The Song of the Reapers"/>
    <s v="Sinfonia Chorus, Northern Sinfonia, Richard Hickox"/>
    <x v="28"/>
    <s v="Pastoral 'Lie Strewn the White Flocks'"/>
    <m/>
    <x v="364"/>
    <m/>
    <m/>
    <m/>
    <s v="Classical"/>
    <n v="2097173"/>
    <n v="127"/>
    <m/>
    <m/>
    <n v="10"/>
    <n v="12"/>
    <m/>
    <s v="17/09/2005, 16:00"/>
    <s v="04/04/2007, 21:26"/>
    <n v="128"/>
    <n v="44100"/>
    <m/>
    <s v="AAC audio file"/>
    <m/>
    <m/>
    <n v="11"/>
    <s v="03/10/2017, 17:21"/>
    <m/>
    <m/>
    <x v="0"/>
    <x v="0"/>
  </r>
  <r>
    <s v="VIII. Finale"/>
    <s v="Sinfonia Chorus, Northern Sinfonia, Richard Hickox"/>
    <x v="28"/>
    <s v="Pastoral 'Lie Strewn the White Flocks'"/>
    <m/>
    <x v="364"/>
    <m/>
    <m/>
    <m/>
    <s v="Classical"/>
    <n v="1649486"/>
    <n v="99"/>
    <m/>
    <m/>
    <n v="11"/>
    <n v="12"/>
    <m/>
    <s v="17/09/2005, 16:01"/>
    <s v="17/09/2005, 16:00"/>
    <n v="128"/>
    <n v="44100"/>
    <m/>
    <s v="AAC audio file"/>
    <m/>
    <m/>
    <n v="12"/>
    <s v="22/07/2019, 19:03"/>
    <m/>
    <m/>
    <x v="0"/>
    <x v="0"/>
  </r>
  <r>
    <s v="IX. The Sheperds Night-Song"/>
    <s v="Sinfonia Chorus, Northern Sinfonia, Richard Hickox"/>
    <x v="28"/>
    <s v="Pastoral 'Lie Strewn the White Flocks'"/>
    <m/>
    <x v="364"/>
    <m/>
    <m/>
    <m/>
    <s v="Classical"/>
    <n v="6787725"/>
    <n v="419"/>
    <m/>
    <m/>
    <n v="12"/>
    <n v="12"/>
    <m/>
    <s v="17/09/2005, 16:01"/>
    <s v="04/04/2007, 21:26"/>
    <n v="128"/>
    <n v="44100"/>
    <m/>
    <s v="AAC audio file"/>
    <m/>
    <m/>
    <n v="10"/>
    <s v="28/07/2019, 20:09"/>
    <m/>
    <m/>
    <x v="0"/>
    <x v="0"/>
  </r>
  <r>
    <s v="Praelude: Allegro Energicio E Pesante"/>
    <s v="Israel CO, Yoav Talmi"/>
    <x v="29"/>
    <s v="Concerto Grosso "/>
    <m/>
    <x v="365"/>
    <m/>
    <m/>
    <m/>
    <s v="Classical"/>
    <n v="3129435"/>
    <n v="192"/>
    <m/>
    <m/>
    <n v="1"/>
    <n v="11"/>
    <m/>
    <s v="04/11/2005, 19:34"/>
    <s v="14/09/2005, 00:56"/>
    <n v="128"/>
    <n v="44100"/>
    <m/>
    <s v="AAC audio file"/>
    <m/>
    <m/>
    <n v="22"/>
    <s v="21/11/2016, 12:29"/>
    <m/>
    <m/>
    <x v="1"/>
    <x v="2"/>
  </r>
  <r>
    <s v="Dirge: Andante Moderato"/>
    <s v="Israel CO, Yoav Talmi"/>
    <x v="29"/>
    <s v="Concerto Grosso "/>
    <m/>
    <x v="365"/>
    <m/>
    <m/>
    <m/>
    <s v="Classical"/>
    <n v="7693312"/>
    <n v="474"/>
    <m/>
    <m/>
    <n v="2"/>
    <n v="11"/>
    <m/>
    <s v="04/11/2005, 19:34"/>
    <s v="04/04/2007, 21:25"/>
    <n v="128"/>
    <n v="44100"/>
    <m/>
    <s v="AAC audio file"/>
    <m/>
    <m/>
    <n v="15"/>
    <s v="03/03/2020, 17:46"/>
    <m/>
    <m/>
    <x v="1"/>
    <x v="2"/>
  </r>
  <r>
    <s v="Pastorale &amp; Rustic Dances: Assai Lento/Allegro"/>
    <s v="Israel CO, Yoav Talmi"/>
    <x v="29"/>
    <s v="Concerto Grosso "/>
    <m/>
    <x v="365"/>
    <m/>
    <m/>
    <m/>
    <s v="Classical"/>
    <n v="7006395"/>
    <n v="432"/>
    <m/>
    <m/>
    <n v="3"/>
    <n v="11"/>
    <m/>
    <s v="04/11/2005, 19:34"/>
    <s v="14/09/2005, 00:58"/>
    <n v="128"/>
    <n v="44100"/>
    <m/>
    <s v="AAC audio file"/>
    <m/>
    <m/>
    <n v="11"/>
    <s v="14/10/2018, 10:18"/>
    <m/>
    <m/>
    <x v="0"/>
    <x v="2"/>
  </r>
  <r>
    <s v="Fugue: Allegro"/>
    <s v="Israel CO, Yoav Talmi"/>
    <x v="29"/>
    <s v="Concerto Grosso "/>
    <m/>
    <x v="365"/>
    <m/>
    <m/>
    <m/>
    <s v="Classical"/>
    <n v="5729158"/>
    <n v="358"/>
    <m/>
    <m/>
    <n v="4"/>
    <n v="11"/>
    <m/>
    <s v="04/11/2005, 19:34"/>
    <s v="04/04/2007, 21:25"/>
    <n v="128"/>
    <n v="44100"/>
    <m/>
    <s v="AAC audio file"/>
    <m/>
    <m/>
    <n v="12"/>
    <s v="07/11/2018, 15:22"/>
    <n v="1"/>
    <m/>
    <x v="0"/>
    <x v="2"/>
  </r>
  <r>
    <s v="Prayer"/>
    <s v="Julius Berger, National SO of the Polish Radio, Antoni Wit"/>
    <x v="29"/>
    <s v="From Jewish Life"/>
    <m/>
    <x v="366"/>
    <m/>
    <m/>
    <m/>
    <s v="Classical"/>
    <n v="4481110"/>
    <n v="276"/>
    <m/>
    <m/>
    <n v="3"/>
    <n v="3"/>
    <m/>
    <s v="17/09/2005, 15:02"/>
    <s v="17/09/2005, 15:01"/>
    <n v="128"/>
    <n v="44100"/>
    <m/>
    <s v="AAC audio file"/>
    <m/>
    <m/>
    <n v="10"/>
    <s v="07/04/2018, 19:59"/>
    <m/>
    <m/>
    <x v="0"/>
    <x v="1"/>
  </r>
  <r>
    <s v="Voice in the Wilderness"/>
    <s v="Julius Berger, National SO of the Polish Radio, Antoni Wit"/>
    <x v="29"/>
    <s v="Voice in the Wilderness"/>
    <m/>
    <x v="367"/>
    <m/>
    <m/>
    <m/>
    <s v="Classical"/>
    <n v="27668083"/>
    <n v="1715"/>
    <m/>
    <m/>
    <n v="2"/>
    <n v="3"/>
    <m/>
    <s v="17/09/2005, 15:01"/>
    <s v="17/09/2005, 14:59"/>
    <n v="128"/>
    <n v="44100"/>
    <m/>
    <s v="AAC audio file"/>
    <m/>
    <m/>
    <n v="4"/>
    <s v="18/10/2016, 15:49"/>
    <m/>
    <m/>
    <x v="0"/>
    <x v="1"/>
  </r>
  <r>
    <s v="Ruïnes"/>
    <s v="Radio Filharmonisch Orkest, Kenneth Montgomery"/>
    <x v="30"/>
    <s v="Symfonie nr.1 (Uit het dagboek van Etty Hillesum)"/>
    <m/>
    <x v="368"/>
    <m/>
    <m/>
    <m/>
    <s v="Classical"/>
    <n v="17388546"/>
    <n v="1051"/>
    <n v="1"/>
    <n v="1"/>
    <n v="1"/>
    <n v="3"/>
    <n v="1990"/>
    <s v="26/02/2009, 05:34"/>
    <s v="08/03/2008, 16:29"/>
    <n v="128"/>
    <n v="44100"/>
    <m/>
    <s v="AAC audio file"/>
    <m/>
    <m/>
    <n v="8"/>
    <s v="14/03/2016, 15:38"/>
    <m/>
    <m/>
    <x v="0"/>
    <x v="1"/>
  </r>
  <r>
    <s v="Epiloog"/>
    <s v="Radio Filharmonisch Orkest, Kenneth Montgomery"/>
    <x v="30"/>
    <s v="Symfonie nr.1 (Uit het dagboek van Etty Hillesum)"/>
    <m/>
    <x v="368"/>
    <m/>
    <m/>
    <m/>
    <s v="Classical"/>
    <n v="7952711"/>
    <n v="480"/>
    <n v="1"/>
    <n v="1"/>
    <n v="3"/>
    <n v="3"/>
    <n v="1990"/>
    <s v="26/02/2009, 05:34"/>
    <s v="08/03/2008, 16:31"/>
    <n v="128"/>
    <n v="44100"/>
    <m/>
    <s v="AAC audio file"/>
    <m/>
    <m/>
    <n v="8"/>
    <s v="16/11/2016, 15:04"/>
    <m/>
    <m/>
    <x v="0"/>
    <x v="1"/>
  </r>
  <r>
    <s v="L'altra notte in fondo al mare"/>
    <s v="Julius Rudel: London Symphony Orchestra &amp; Ambrosian Opera Chorus; Montesserat Caballe, sop"/>
    <x v="31"/>
    <s v="Mefistofele"/>
    <m/>
    <x v="369"/>
    <m/>
    <m/>
    <m/>
    <s v="Classical"/>
    <n v="12626708"/>
    <n v="386"/>
    <m/>
    <m/>
    <n v="10"/>
    <n v="14"/>
    <n v="1990"/>
    <s v="20/06/2012, 17:40"/>
    <s v="18/12/2011, 18:08"/>
    <n v="256"/>
    <n v="44100"/>
    <m/>
    <s v="AAC audio file"/>
    <m/>
    <m/>
    <n v="5"/>
    <s v="02/09/2016, 16:32"/>
    <n v="1"/>
    <m/>
    <x v="0"/>
    <x v="2"/>
  </r>
  <r>
    <s v="Overture"/>
    <s v="Kirov Orchestra, Valery Gergiev"/>
    <x v="32"/>
    <s v="Prince Igor"/>
    <m/>
    <x v="370"/>
    <m/>
    <m/>
    <m/>
    <s v="Classical"/>
    <n v="10225089"/>
    <n v="631"/>
    <n v="1"/>
    <n v="3"/>
    <n v="1"/>
    <n v="15"/>
    <n v="1995"/>
    <s v="09/10/2007, 23:44"/>
    <s v="18/11/2007, 17:50"/>
    <n v="128"/>
    <n v="44100"/>
    <m/>
    <s v="AAC audio file"/>
    <m/>
    <m/>
    <n v="12"/>
    <s v="29/11/2019, 22:18"/>
    <m/>
    <m/>
    <x v="0"/>
    <x v="1"/>
  </r>
  <r>
    <s v="II. Scherzo (Prestissimo)"/>
    <s v="Bournemouth SO, Anshel Brusilow"/>
    <x v="32"/>
    <s v="Symphony 2 in B Minor"/>
    <m/>
    <x v="371"/>
    <m/>
    <m/>
    <m/>
    <s v="Classical"/>
    <n v="5061272"/>
    <n v="308"/>
    <m/>
    <m/>
    <n v="2"/>
    <n v="6"/>
    <n v="1976"/>
    <s v="08/03/2008, 22:45"/>
    <s v="08/03/2008, 16:44"/>
    <n v="128"/>
    <n v="44100"/>
    <m/>
    <s v="AAC audio file"/>
    <m/>
    <m/>
    <n v="11"/>
    <s v="27/10/2017, 22:28"/>
    <m/>
    <m/>
    <x v="0"/>
    <x v="1"/>
  </r>
  <r>
    <s v="III. Andante"/>
    <s v="Bournemouth SO, Anshel Brusilow"/>
    <x v="32"/>
    <s v="Symphony 2 in B Minor"/>
    <m/>
    <x v="371"/>
    <m/>
    <m/>
    <m/>
    <s v="Classical"/>
    <n v="10365147"/>
    <n v="627"/>
    <m/>
    <m/>
    <n v="3"/>
    <n v="6"/>
    <n v="1976"/>
    <s v="08/03/2008, 22:47"/>
    <s v="08/03/2008, 16:45"/>
    <n v="128"/>
    <n v="44100"/>
    <m/>
    <s v="AAC audio file"/>
    <m/>
    <m/>
    <n v="10"/>
    <s v="20/05/2018, 10:39"/>
    <m/>
    <m/>
    <x v="0"/>
    <x v="1"/>
  </r>
  <r>
    <s v="IV. Finale (Allegro)"/>
    <s v="Bournemouth SO, Anshel Brusilow"/>
    <x v="32"/>
    <s v="Symphony 2 in B Minor"/>
    <m/>
    <x v="371"/>
    <m/>
    <m/>
    <m/>
    <s v="Classical"/>
    <n v="6234970"/>
    <n v="384"/>
    <m/>
    <m/>
    <n v="4"/>
    <n v="6"/>
    <n v="1976"/>
    <s v="08/03/2008, 22:47"/>
    <s v="08/03/2008, 16:47"/>
    <n v="128"/>
    <n v="44100"/>
    <m/>
    <s v="AAC audio file"/>
    <m/>
    <m/>
    <n v="11"/>
    <s v="20/05/2018, 10:45"/>
    <m/>
    <m/>
    <x v="0"/>
    <x v="1"/>
  </r>
  <r>
    <s v="Academic Festival Overture"/>
    <s v="Chicago SO, Georg Solti"/>
    <x v="33"/>
    <s v="Academic Festival Overture, Op. 98"/>
    <m/>
    <x v="372"/>
    <m/>
    <m/>
    <m/>
    <s v="Classical"/>
    <n v="10265208"/>
    <n v="634"/>
    <m/>
    <m/>
    <n v="5"/>
    <n v="5"/>
    <n v="1985"/>
    <s v="02/12/2007, 02:14"/>
    <s v="15/04/2007, 15:03"/>
    <n v="128"/>
    <n v="44100"/>
    <m/>
    <s v="AAC audio file"/>
    <m/>
    <m/>
    <n v="18"/>
    <s v="25/12/2018, 14:53"/>
    <n v="1"/>
    <m/>
    <x v="0"/>
    <x v="1"/>
  </r>
  <r>
    <s v="2. Am Gesteine Rauscht Die Flut"/>
    <s v="Catherine Edwards, John Alley; Jane Glover: BBC Singers"/>
    <x v="33"/>
    <s v="Brahms Choral Works"/>
    <m/>
    <x v="373"/>
    <m/>
    <m/>
    <m/>
    <s v="Classical"/>
    <n v="1292312"/>
    <n v="40"/>
    <n v="1"/>
    <n v="1"/>
    <n v="2"/>
    <n v="37"/>
    <n v="1992"/>
    <s v="03/01/2016, 22:32"/>
    <s v="18/12/2011, 18:08"/>
    <n v="256"/>
    <n v="44100"/>
    <m/>
    <s v="AAC audio file"/>
    <m/>
    <m/>
    <n v="7"/>
    <s v="20/11/2016, 12:14"/>
    <n v="1"/>
    <m/>
    <x v="0"/>
    <x v="1"/>
  </r>
  <r>
    <s v="I. Allegro"/>
    <s v="Alessandro Carbonare"/>
    <x v="33"/>
    <s v="Clarinet Quintet in B minor, Op. 115 (Carbonare)"/>
    <m/>
    <x v="374"/>
    <m/>
    <m/>
    <m/>
    <s v="Classical"/>
    <n v="12012988"/>
    <n v="741"/>
    <m/>
    <m/>
    <n v="5"/>
    <n v="8"/>
    <n v="1999"/>
    <s v="11/11/2014, 20:27"/>
    <s v="15/11/2005, 16:47"/>
    <n v="128"/>
    <n v="44100"/>
    <m/>
    <s v="AAC audio file"/>
    <m/>
    <m/>
    <n v="24"/>
    <s v="13/03/2018, 08:47"/>
    <m/>
    <m/>
    <x v="1"/>
    <x v="5"/>
  </r>
  <r>
    <s v="II. Adagio"/>
    <s v="Alessandro Carbonare"/>
    <x v="33"/>
    <s v="Clarinet Quintet in B minor, Op. 115 (Carbonare)"/>
    <m/>
    <x v="374"/>
    <m/>
    <m/>
    <m/>
    <s v="Classical"/>
    <n v="11126845"/>
    <n v="686"/>
    <m/>
    <m/>
    <n v="6"/>
    <n v="8"/>
    <n v="1999"/>
    <s v="11/11/2014, 20:27"/>
    <s v="15/11/2005, 16:49"/>
    <n v="128"/>
    <n v="44100"/>
    <m/>
    <s v="AAC audio file"/>
    <m/>
    <m/>
    <n v="22"/>
    <s v="14/10/2018, 10:36"/>
    <m/>
    <m/>
    <x v="1"/>
    <x v="5"/>
  </r>
  <r>
    <s v="III. Andantino - Presto non assai, ma con sentimento"/>
    <s v="Alessandro Carbonare"/>
    <x v="33"/>
    <s v="Clarinet Quintet in B minor, Op. 115 (Carbonare)"/>
    <m/>
    <x v="374"/>
    <m/>
    <m/>
    <m/>
    <s v="Classical"/>
    <n v="4620536"/>
    <n v="285"/>
    <m/>
    <m/>
    <n v="7"/>
    <n v="8"/>
    <n v="1999"/>
    <s v="11/11/2014, 20:27"/>
    <s v="15/11/2005, 16:50"/>
    <n v="128"/>
    <n v="44100"/>
    <m/>
    <s v="AAC audio file"/>
    <m/>
    <m/>
    <n v="23"/>
    <s v="29/03/2019, 23:54"/>
    <m/>
    <m/>
    <x v="1"/>
    <x v="5"/>
  </r>
  <r>
    <s v="IV. Con moto"/>
    <s v="Alessandro Carbonare"/>
    <x v="33"/>
    <s v="Clarinet Quintet in B minor, Op. 115 (Carbonare)"/>
    <m/>
    <x v="374"/>
    <m/>
    <m/>
    <m/>
    <s v="Classical"/>
    <n v="8630894"/>
    <n v="533"/>
    <m/>
    <m/>
    <n v="8"/>
    <n v="8"/>
    <n v="1999"/>
    <s v="11/11/2014, 20:27"/>
    <s v="15/11/2005, 16:51"/>
    <n v="128"/>
    <n v="44100"/>
    <m/>
    <s v="AAC audio file"/>
    <m/>
    <m/>
    <n v="25"/>
    <s v="03/04/2016, 13:17"/>
    <m/>
    <m/>
    <x v="1"/>
    <x v="5"/>
  </r>
  <r>
    <s v="I. Allegro"/>
    <s v="Karl Leister, Amadeus Quartet"/>
    <x v="33"/>
    <s v="Clarinet Quintet in B minor, Op. 115 (Leister)"/>
    <m/>
    <x v="375"/>
    <m/>
    <m/>
    <m/>
    <s v="Classical"/>
    <n v="12025856"/>
    <n v="738"/>
    <n v="3"/>
    <n v="3"/>
    <n v="5"/>
    <n v="8"/>
    <n v="1967"/>
    <s v="11/11/2014, 20:27"/>
    <s v="04/04/2007, 21:25"/>
    <n v="128"/>
    <n v="44100"/>
    <m/>
    <s v="AAC audio file"/>
    <m/>
    <m/>
    <n v="22"/>
    <s v="18/11/2018, 19:20"/>
    <n v="1"/>
    <m/>
    <x v="1"/>
    <x v="5"/>
  </r>
  <r>
    <s v="II. Adagio"/>
    <s v="Karl Leister, Amadeus Quartet"/>
    <x v="33"/>
    <s v="Clarinet Quintet in B minor, Op. 115 (Leister)"/>
    <m/>
    <x v="375"/>
    <m/>
    <m/>
    <m/>
    <s v="Classical"/>
    <n v="10813440"/>
    <n v="665"/>
    <n v="3"/>
    <n v="3"/>
    <n v="6"/>
    <n v="8"/>
    <n v="1967"/>
    <s v="11/11/2014, 20:27"/>
    <s v="04/04/2007, 21:25"/>
    <n v="128"/>
    <n v="44100"/>
    <m/>
    <s v="AAC audio file"/>
    <m/>
    <m/>
    <n v="26"/>
    <s v="18/02/2018, 14:35"/>
    <m/>
    <m/>
    <x v="1"/>
    <x v="5"/>
  </r>
  <r>
    <s v="III. Andantino - Presto non assai, ma con sentimento"/>
    <s v="Karl Leister, Amadeus Quartet"/>
    <x v="33"/>
    <s v="Clarinet Quintet in B minor, Op. 115 (Leister)"/>
    <m/>
    <x v="375"/>
    <m/>
    <m/>
    <m/>
    <s v="Classical"/>
    <n v="4521984"/>
    <n v="276"/>
    <n v="3"/>
    <n v="3"/>
    <n v="7"/>
    <n v="8"/>
    <n v="1967"/>
    <s v="11/11/2014, 20:27"/>
    <s v="04/04/2007, 21:25"/>
    <n v="128"/>
    <n v="44100"/>
    <m/>
    <s v="AAC audio file"/>
    <m/>
    <m/>
    <n v="28"/>
    <s v="15/05/2020, 11:34"/>
    <n v="1"/>
    <m/>
    <x v="1"/>
    <x v="5"/>
  </r>
  <r>
    <s v="IV. Con moto"/>
    <s v="Karl Leister, Amadeus Quartet"/>
    <x v="33"/>
    <s v="Clarinet Quintet in B minor, Op. 115 (Leister)"/>
    <m/>
    <x v="375"/>
    <m/>
    <m/>
    <m/>
    <s v="Classical"/>
    <n v="8257536"/>
    <n v="502"/>
    <n v="3"/>
    <n v="3"/>
    <n v="8"/>
    <n v="8"/>
    <n v="1967"/>
    <s v="11/11/2014, 20:27"/>
    <s v="04/04/2007, 21:25"/>
    <n v="128"/>
    <n v="44100"/>
    <m/>
    <s v="AAC audio file"/>
    <m/>
    <m/>
    <n v="25"/>
    <s v="04/04/2019, 23:24"/>
    <n v="1"/>
    <m/>
    <x v="1"/>
    <x v="5"/>
  </r>
  <r>
    <s v="1. Allegro"/>
    <s v="Isaac Stern, Yo-yo Ma, Chicago SO, Claudio Abbado"/>
    <x v="33"/>
    <s v="Concerto In A Minor, Op. 102, &quot;Double&quot;"/>
    <m/>
    <x v="376"/>
    <m/>
    <m/>
    <m/>
    <s v="Classical"/>
    <n v="16154624"/>
    <n v="993"/>
    <n v="1"/>
    <n v="1"/>
    <n v="1"/>
    <n v="7"/>
    <n v="1986"/>
    <s v="14/02/2007, 05:24"/>
    <s v="04/04/2007, 21:25"/>
    <n v="128"/>
    <n v="44100"/>
    <m/>
    <s v="AAC audio file"/>
    <m/>
    <m/>
    <n v="20"/>
    <s v="08/11/2016, 13:40"/>
    <m/>
    <m/>
    <x v="1"/>
    <x v="0"/>
  </r>
  <r>
    <s v="2. Andante"/>
    <s v="Isaac Stern, Yo-yo Ma, Chicago SO, Claudio Abbado"/>
    <x v="33"/>
    <s v="Concerto In A Minor, Op. 102, &quot;Double&quot;"/>
    <m/>
    <x v="376"/>
    <m/>
    <m/>
    <m/>
    <s v="Classical"/>
    <n v="7208960"/>
    <n v="442"/>
    <n v="1"/>
    <n v="1"/>
    <n v="2"/>
    <n v="7"/>
    <n v="1986"/>
    <s v="14/02/2007, 05:24"/>
    <s v="04/04/2007, 21:25"/>
    <n v="128"/>
    <n v="44100"/>
    <m/>
    <s v="AAC audio file"/>
    <m/>
    <m/>
    <n v="12"/>
    <s v="12/05/2016, 07:46"/>
    <m/>
    <m/>
    <x v="0"/>
    <x v="0"/>
  </r>
  <r>
    <s v="3. Vivace Non Troppo"/>
    <s v="Isaac Stern, Yo-yo Ma, Chicago SO, Claudio Abbado"/>
    <x v="33"/>
    <s v="Concerto In A Minor, Op. 102, &quot;Double&quot;"/>
    <m/>
    <x v="376"/>
    <m/>
    <m/>
    <m/>
    <s v="Classical"/>
    <n v="8421376"/>
    <n v="520"/>
    <n v="1"/>
    <n v="1"/>
    <n v="3"/>
    <n v="7"/>
    <n v="1986"/>
    <s v="14/02/2007, 05:24"/>
    <s v="04/04/2007, 21:25"/>
    <n v="128"/>
    <n v="44100"/>
    <m/>
    <s v="AAC audio file"/>
    <m/>
    <m/>
    <n v="12"/>
    <s v="06/08/2017, 18:11"/>
    <m/>
    <m/>
    <x v="0"/>
    <x v="0"/>
  </r>
  <r>
    <s v="I. Selig Sind, Die Da Leid Tragen"/>
    <s v="Charlotte Margiono, Rodney Gilfry, Monteverdi Ch, ORR, John Eliot Gardiner"/>
    <x v="33"/>
    <s v="Ein Deutsches Requiem, Op.45"/>
    <m/>
    <x v="377"/>
    <m/>
    <m/>
    <m/>
    <s v="Classical"/>
    <n v="9670122"/>
    <n v="597"/>
    <n v="1"/>
    <n v="1"/>
    <n v="1"/>
    <n v="7"/>
    <n v="1991"/>
    <s v="29/05/2007, 06:04"/>
    <s v="10/09/2005, 12:18"/>
    <n v="128"/>
    <n v="44100"/>
    <m/>
    <s v="AAC audio file"/>
    <m/>
    <m/>
    <n v="13"/>
    <s v="15/05/2018, 21:34"/>
    <m/>
    <m/>
    <x v="0"/>
    <x v="0"/>
  </r>
  <r>
    <s v="II. Denn Alles Fleisch"/>
    <s v="Charlotte Margiono, Rodney Gilfry, Monteverdi Ch, ORR, John Eliot Gardiner"/>
    <x v="33"/>
    <s v="Ein Deutsches Requiem, Op.45"/>
    <m/>
    <x v="377"/>
    <m/>
    <m/>
    <m/>
    <s v="Classical"/>
    <n v="12849558"/>
    <n v="793"/>
    <n v="1"/>
    <n v="1"/>
    <n v="2"/>
    <n v="7"/>
    <n v="1991"/>
    <s v="29/05/2007, 06:04"/>
    <s v="10/09/2005, 12:20"/>
    <n v="128"/>
    <n v="44100"/>
    <m/>
    <s v="AAC audio file"/>
    <m/>
    <m/>
    <n v="10"/>
    <s v="04/06/2017, 12:12"/>
    <m/>
    <m/>
    <x v="0"/>
    <x v="0"/>
  </r>
  <r>
    <s v="III. Herr, Lehre Doch Mich"/>
    <s v="Charlotte Margiono, Rodney Gilfry, Monteverdi Ch, ORR, John Eliot Gardiner"/>
    <x v="33"/>
    <s v="Ein Deutsches Requiem, Op.45"/>
    <m/>
    <x v="377"/>
    <m/>
    <m/>
    <m/>
    <s v="Classical"/>
    <n v="8718520"/>
    <n v="538"/>
    <n v="1"/>
    <n v="1"/>
    <n v="3"/>
    <n v="7"/>
    <n v="1991"/>
    <s v="29/05/2007, 06:04"/>
    <s v="10/09/2005, 12:21"/>
    <n v="128"/>
    <n v="44100"/>
    <m/>
    <s v="AAC audio file"/>
    <m/>
    <m/>
    <n v="12"/>
    <s v="04/06/2017, 10:56"/>
    <m/>
    <m/>
    <x v="0"/>
    <x v="0"/>
  </r>
  <r>
    <s v="IV. Wie Lieblich Sind Deine Wohnungen"/>
    <s v="Charlotte Margiono, Rodney Gilfry, Monteverdi Ch, ORR, John Eliot Gardiner"/>
    <x v="33"/>
    <s v="Ein Deutsches Requiem, Op.45"/>
    <m/>
    <x v="377"/>
    <m/>
    <m/>
    <m/>
    <s v="Classical"/>
    <n v="5414068"/>
    <n v="334"/>
    <n v="1"/>
    <n v="1"/>
    <n v="4"/>
    <n v="7"/>
    <n v="1991"/>
    <s v="29/05/2007, 06:04"/>
    <s v="10/09/2005, 12:22"/>
    <n v="128"/>
    <n v="44100"/>
    <m/>
    <s v="AAC audio file"/>
    <m/>
    <m/>
    <n v="13"/>
    <s v="08/06/2017, 17:25"/>
    <m/>
    <m/>
    <x v="0"/>
    <x v="0"/>
  </r>
  <r>
    <s v="V. Ihr habt nun Traurigkeit"/>
    <s v="Charlotte Margiono, Rodney Gilfry, Monteverdi Ch, ORR, John Eliot Gardiner"/>
    <x v="33"/>
    <s v="Ein Deutsches Requiem, Op.45"/>
    <m/>
    <x v="377"/>
    <m/>
    <m/>
    <m/>
    <s v="Classical"/>
    <n v="6969066"/>
    <n v="430"/>
    <n v="1"/>
    <n v="1"/>
    <n v="5"/>
    <n v="7"/>
    <n v="1991"/>
    <s v="29/05/2007, 06:04"/>
    <s v="10/09/2005, 12:23"/>
    <n v="128"/>
    <n v="44100"/>
    <m/>
    <s v="AAC audio file"/>
    <m/>
    <m/>
    <n v="12"/>
    <s v="04/06/2017, 13:44"/>
    <m/>
    <m/>
    <x v="0"/>
    <x v="0"/>
  </r>
  <r>
    <s v="VI. Denn Wir Haben Hie"/>
    <s v="Charlotte Margiono, Rodney Gilfry, Monteverdi Ch, ORR, John Eliot Gardiner"/>
    <x v="33"/>
    <s v="Ein Deutsches Requiem, Op.45"/>
    <m/>
    <x v="377"/>
    <m/>
    <m/>
    <m/>
    <s v="Classical"/>
    <n v="11083812"/>
    <n v="684"/>
    <n v="1"/>
    <n v="1"/>
    <n v="6"/>
    <n v="7"/>
    <n v="1991"/>
    <s v="29/05/2007, 06:04"/>
    <s v="10/09/2005, 12:24"/>
    <n v="128"/>
    <n v="44100"/>
    <m/>
    <s v="AAC audio file"/>
    <m/>
    <m/>
    <n v="14"/>
    <s v="07/03/2020, 20:29"/>
    <m/>
    <m/>
    <x v="0"/>
    <x v="0"/>
  </r>
  <r>
    <s v="VII. Selig Sind Die Toten"/>
    <s v="Charlotte Margiono, Rodney Gilfry, Monteverdi Ch, ORR, John Eliot Gardiner"/>
    <x v="33"/>
    <s v="Ein Deutsches Requiem, Op.45"/>
    <m/>
    <x v="377"/>
    <m/>
    <m/>
    <m/>
    <s v="Classical"/>
    <n v="9366465"/>
    <n v="578"/>
    <n v="1"/>
    <n v="1"/>
    <n v="7"/>
    <n v="7"/>
    <n v="1991"/>
    <s v="29/05/2007, 06:04"/>
    <s v="10/09/2005, 12:25"/>
    <n v="128"/>
    <n v="44100"/>
    <m/>
    <s v="AAC audio file"/>
    <m/>
    <m/>
    <n v="13"/>
    <s v="13/05/2016, 08:34"/>
    <m/>
    <m/>
    <x v="0"/>
    <x v="0"/>
  </r>
  <r>
    <s v="Hungarian dance no. 5"/>
    <s v="Brahms, Joachim, Dvorak, and others"/>
    <x v="33"/>
    <s v="Hungarian Dances"/>
    <m/>
    <x v="378"/>
    <m/>
    <m/>
    <m/>
    <s v="Classical"/>
    <n v="4456760"/>
    <n v="139"/>
    <n v="1"/>
    <n v="1"/>
    <n v="1"/>
    <n v="10"/>
    <n v="1990"/>
    <s v="03/01/2016, 22:33"/>
    <s v="18/12/2011, 18:08"/>
    <n v="256"/>
    <n v="44100"/>
    <m/>
    <s v="AAC audio file"/>
    <m/>
    <m/>
    <n v="9"/>
    <s v="08/03/2019, 18:05"/>
    <m/>
    <m/>
    <x v="0"/>
    <x v="0"/>
  </r>
  <r>
    <s v="Hungarian Dances #1 In G Minor"/>
    <s v="Gewandhausorchester Leipzig, Masur"/>
    <x v="33"/>
    <s v="Hungarian Dances"/>
    <m/>
    <x v="378"/>
    <m/>
    <m/>
    <m/>
    <s v="Classical"/>
    <n v="3044052"/>
    <n v="191"/>
    <n v="1"/>
    <n v="1"/>
    <n v="1"/>
    <n v="21"/>
    <n v="1999"/>
    <s v="15/04/2007, 21:16"/>
    <s v="15/04/2007, 15:16"/>
    <n v="128"/>
    <n v="44100"/>
    <m/>
    <s v="AAC audio file"/>
    <m/>
    <m/>
    <n v="12"/>
    <s v="07/07/2017, 13:13"/>
    <m/>
    <m/>
    <x v="0"/>
    <x v="0"/>
  </r>
  <r>
    <s v="Hungarian Dances #2 In D Minor"/>
    <s v="Gewandhausorchester Leipzig, Masur"/>
    <x v="33"/>
    <s v="Hungarian Dances"/>
    <m/>
    <x v="378"/>
    <m/>
    <m/>
    <m/>
    <s v="Classical"/>
    <n v="3036409"/>
    <n v="190"/>
    <n v="1"/>
    <n v="1"/>
    <n v="2"/>
    <n v="21"/>
    <n v="1999"/>
    <s v="15/04/2007, 21:17"/>
    <s v="15/04/2007, 15:16"/>
    <n v="128"/>
    <n v="44100"/>
    <m/>
    <s v="AAC audio file"/>
    <m/>
    <m/>
    <n v="13"/>
    <s v="16/07/2017, 12:44"/>
    <m/>
    <m/>
    <x v="0"/>
    <x v="0"/>
  </r>
  <r>
    <s v="Hungarian Dances #3 In F"/>
    <s v="Gewandhausorchester Leipzig, Masur"/>
    <x v="33"/>
    <s v="Hungarian Dances"/>
    <m/>
    <x v="378"/>
    <m/>
    <m/>
    <m/>
    <s v="Classical"/>
    <n v="2232774"/>
    <n v="141"/>
    <n v="1"/>
    <n v="1"/>
    <n v="3"/>
    <n v="21"/>
    <n v="1999"/>
    <s v="15/04/2007, 21:17"/>
    <s v="15/04/2007, 15:17"/>
    <n v="128"/>
    <n v="44100"/>
    <m/>
    <s v="AAC audio file"/>
    <m/>
    <m/>
    <n v="13"/>
    <s v="20/04/2018, 13:43"/>
    <m/>
    <m/>
    <x v="0"/>
    <x v="0"/>
  </r>
  <r>
    <s v="Hungarian Dances #4 In F Sharp Minor"/>
    <s v="Gewandhausorchester Leipzig, Masur"/>
    <x v="33"/>
    <s v="Hungarian Dances"/>
    <m/>
    <x v="378"/>
    <m/>
    <m/>
    <m/>
    <s v="Classical"/>
    <n v="4520660"/>
    <n v="282"/>
    <n v="1"/>
    <n v="1"/>
    <n v="4"/>
    <n v="21"/>
    <n v="1999"/>
    <s v="15/04/2007, 21:18"/>
    <s v="15/04/2007, 15:17"/>
    <n v="128"/>
    <n v="44100"/>
    <m/>
    <s v="AAC audio file"/>
    <m/>
    <m/>
    <n v="16"/>
    <s v="19/08/2019, 18:56"/>
    <m/>
    <m/>
    <x v="0"/>
    <x v="0"/>
  </r>
  <r>
    <s v="Hungarian Dances #5 In G Minor"/>
    <s v="Gewandhausorchester Leipzig, Masur"/>
    <x v="33"/>
    <s v="Hungarian Dances"/>
    <m/>
    <x v="378"/>
    <m/>
    <m/>
    <m/>
    <s v="Classical"/>
    <n v="2643065"/>
    <n v="166"/>
    <n v="1"/>
    <n v="1"/>
    <n v="5"/>
    <n v="21"/>
    <n v="1999"/>
    <s v="15/04/2007, 21:18"/>
    <s v="15/04/2007, 15:18"/>
    <n v="128"/>
    <n v="44100"/>
    <m/>
    <s v="AAC audio file"/>
    <m/>
    <m/>
    <n v="11"/>
    <s v="07/07/2017, 13:24"/>
    <m/>
    <m/>
    <x v="0"/>
    <x v="0"/>
  </r>
  <r>
    <s v="Hungarian Dances #7 In A"/>
    <s v="Gewandhausorchester Leipzig, Masur"/>
    <x v="33"/>
    <s v="Hungarian Dances"/>
    <m/>
    <x v="378"/>
    <m/>
    <m/>
    <m/>
    <s v="Classical"/>
    <n v="1602804"/>
    <n v="103"/>
    <n v="1"/>
    <n v="1"/>
    <n v="7"/>
    <n v="21"/>
    <n v="1999"/>
    <s v="15/04/2007, 21:19"/>
    <s v="15/04/2007, 15:19"/>
    <n v="128"/>
    <n v="44100"/>
    <m/>
    <s v="AAC audio file"/>
    <m/>
    <m/>
    <n v="11"/>
    <s v="07/01/2018, 23:55"/>
    <m/>
    <m/>
    <x v="0"/>
    <x v="0"/>
  </r>
  <r>
    <s v="Hungarian Dances #8 In A Minor"/>
    <s v="Gewandhausorchester Leipzig, Masur"/>
    <x v="33"/>
    <s v="Hungarian Dances"/>
    <m/>
    <x v="378"/>
    <m/>
    <m/>
    <m/>
    <s v="Classical"/>
    <n v="3619764"/>
    <n v="227"/>
    <n v="1"/>
    <n v="1"/>
    <n v="8"/>
    <n v="21"/>
    <n v="1999"/>
    <s v="15/04/2007, 21:19"/>
    <s v="15/04/2007, 15:19"/>
    <n v="128"/>
    <n v="44100"/>
    <m/>
    <s v="AAC audio file"/>
    <m/>
    <m/>
    <n v="16"/>
    <s v="15/05/2020, 12:30"/>
    <m/>
    <m/>
    <x v="0"/>
    <x v="0"/>
  </r>
  <r>
    <s v="Hungarian Dances #9 In E Minor"/>
    <s v="Gewandhausorchester Leipzig, Masur"/>
    <x v="33"/>
    <s v="Hungarian Dances"/>
    <m/>
    <x v="378"/>
    <m/>
    <m/>
    <m/>
    <s v="Classical"/>
    <n v="2098361"/>
    <n v="133"/>
    <n v="1"/>
    <n v="1"/>
    <n v="9"/>
    <n v="21"/>
    <n v="1999"/>
    <s v="15/04/2007, 21:20"/>
    <s v="15/04/2007, 15:20"/>
    <n v="128"/>
    <n v="44100"/>
    <m/>
    <s v="AAC audio file"/>
    <m/>
    <m/>
    <n v="12"/>
    <s v="29/04/2016, 08:26"/>
    <m/>
    <m/>
    <x v="0"/>
    <x v="0"/>
  </r>
  <r>
    <s v="Hungarian Dances #10 In F"/>
    <s v="Gewandhausorchester Leipzig, Masur"/>
    <x v="33"/>
    <s v="Hungarian Dances"/>
    <m/>
    <x v="378"/>
    <m/>
    <m/>
    <m/>
    <s v="Classical"/>
    <n v="1560823"/>
    <n v="100"/>
    <n v="1"/>
    <n v="1"/>
    <n v="10"/>
    <n v="21"/>
    <n v="1999"/>
    <s v="15/04/2007, 21:20"/>
    <s v="15/04/2007, 15:20"/>
    <n v="128"/>
    <n v="44100"/>
    <m/>
    <s v="AAC audio file"/>
    <m/>
    <m/>
    <n v="13"/>
    <s v="06/08/2017, 17:25"/>
    <m/>
    <m/>
    <x v="0"/>
    <x v="0"/>
  </r>
  <r>
    <s v="Hungarian Dances #11 In D Minor"/>
    <s v="Gewandhausorchester Leipzig, Masur"/>
    <x v="33"/>
    <s v="Hungarian Dances"/>
    <m/>
    <x v="378"/>
    <m/>
    <m/>
    <m/>
    <s v="Classical"/>
    <n v="2777221"/>
    <n v="175"/>
    <n v="1"/>
    <n v="1"/>
    <n v="11"/>
    <n v="21"/>
    <n v="1999"/>
    <s v="15/04/2007, 21:20"/>
    <s v="15/04/2007, 15:20"/>
    <n v="128"/>
    <n v="44100"/>
    <m/>
    <s v="AAC audio file"/>
    <m/>
    <m/>
    <n v="22"/>
    <s v="22/09/2018, 22:05"/>
    <m/>
    <m/>
    <x v="1"/>
    <x v="0"/>
  </r>
  <r>
    <s v="Hungarian Dances #13 In D"/>
    <s v="Gewandhausorchester Leipzig, Masur"/>
    <x v="33"/>
    <s v="Hungarian Dances"/>
    <m/>
    <x v="378"/>
    <m/>
    <m/>
    <m/>
    <s v="Classical"/>
    <n v="1509584"/>
    <n v="96"/>
    <n v="1"/>
    <n v="1"/>
    <n v="13"/>
    <n v="21"/>
    <n v="1999"/>
    <s v="15/04/2007, 21:21"/>
    <s v="15/04/2007, 15:21"/>
    <n v="128"/>
    <n v="44100"/>
    <m/>
    <s v="AAC audio file"/>
    <m/>
    <m/>
    <n v="10"/>
    <s v="09/05/2016, 13:12"/>
    <m/>
    <m/>
    <x v="0"/>
    <x v="0"/>
  </r>
  <r>
    <s v="Hungarian Dances #14 In D Minor"/>
    <s v="Gewandhausorchester Leipzig, Masur"/>
    <x v="33"/>
    <s v="Hungarian Dances"/>
    <m/>
    <x v="378"/>
    <m/>
    <m/>
    <m/>
    <s v="Classical"/>
    <n v="1263848"/>
    <n v="82"/>
    <n v="1"/>
    <n v="1"/>
    <n v="14"/>
    <n v="21"/>
    <n v="1999"/>
    <s v="15/04/2007, 21:21"/>
    <s v="15/04/2007, 15:21"/>
    <n v="128"/>
    <n v="44100"/>
    <m/>
    <s v="AAC audio file"/>
    <m/>
    <m/>
    <n v="14"/>
    <s v="01/08/2017, 18:02"/>
    <m/>
    <m/>
    <x v="0"/>
    <x v="0"/>
  </r>
  <r>
    <s v="Hungarian Dances #15 In B Flat"/>
    <s v="Gewandhausorchester Leipzig, Masur"/>
    <x v="33"/>
    <s v="Hungarian Dances"/>
    <m/>
    <x v="378"/>
    <m/>
    <m/>
    <m/>
    <s v="Classical"/>
    <n v="2769250"/>
    <n v="174"/>
    <n v="1"/>
    <n v="1"/>
    <n v="15"/>
    <n v="21"/>
    <n v="1999"/>
    <s v="15/04/2007, 21:21"/>
    <s v="15/04/2007, 15:21"/>
    <n v="128"/>
    <n v="44100"/>
    <m/>
    <s v="AAC audio file"/>
    <m/>
    <m/>
    <n v="13"/>
    <s v="28/04/2018, 23:31"/>
    <m/>
    <m/>
    <x v="0"/>
    <x v="0"/>
  </r>
  <r>
    <s v="Hungarian Dances #16 In F Minor"/>
    <s v="Gewandhausorchester Leipzig, Masur"/>
    <x v="33"/>
    <s v="Hungarian Dances"/>
    <m/>
    <x v="378"/>
    <m/>
    <m/>
    <m/>
    <s v="Classical"/>
    <n v="2294691"/>
    <n v="143"/>
    <n v="1"/>
    <n v="1"/>
    <n v="16"/>
    <n v="21"/>
    <n v="1999"/>
    <s v="15/04/2007, 21:22"/>
    <s v="15/04/2007, 15:22"/>
    <n v="128"/>
    <n v="44100"/>
    <m/>
    <s v="AAC audio file"/>
    <m/>
    <m/>
    <n v="12"/>
    <s v="22/07/2019, 01:57"/>
    <m/>
    <m/>
    <x v="0"/>
    <x v="0"/>
  </r>
  <r>
    <s v="Hungarian Dances #17 In F Sharp Minor"/>
    <s v="Gewandhausorchester Leipzig, Masur"/>
    <x v="33"/>
    <s v="Hungarian Dances"/>
    <m/>
    <x v="378"/>
    <m/>
    <m/>
    <m/>
    <s v="Classical"/>
    <n v="2763779"/>
    <n v="175"/>
    <n v="1"/>
    <n v="1"/>
    <n v="17"/>
    <n v="21"/>
    <n v="1999"/>
    <s v="15/04/2007, 21:22"/>
    <s v="15/04/2007, 15:22"/>
    <n v="128"/>
    <n v="44100"/>
    <m/>
    <s v="AAC audio file"/>
    <m/>
    <m/>
    <n v="13"/>
    <s v="21/07/2019, 22:18"/>
    <m/>
    <m/>
    <x v="0"/>
    <x v="0"/>
  </r>
  <r>
    <s v="Hungarian Dances #18 In D"/>
    <s v="Gewandhausorchester Leipzig, Masur"/>
    <x v="33"/>
    <s v="Hungarian Dances"/>
    <m/>
    <x v="378"/>
    <m/>
    <m/>
    <m/>
    <s v="Classical"/>
    <n v="1374268"/>
    <n v="88"/>
    <n v="1"/>
    <n v="1"/>
    <n v="18"/>
    <n v="21"/>
    <n v="1999"/>
    <s v="15/04/2007, 21:22"/>
    <s v="15/04/2007, 15:22"/>
    <n v="128"/>
    <n v="44100"/>
    <m/>
    <s v="AAC audio file"/>
    <m/>
    <m/>
    <n v="11"/>
    <s v="04/09/2017, 20:15"/>
    <m/>
    <m/>
    <x v="0"/>
    <x v="0"/>
  </r>
  <r>
    <s v="Hungarian Dances #19 In B Minor"/>
    <s v="Gewandhausorchester Leipzig, Masur"/>
    <x v="33"/>
    <s v="Hungarian Dances"/>
    <m/>
    <x v="378"/>
    <m/>
    <m/>
    <m/>
    <s v="Classical"/>
    <n v="2076578"/>
    <n v="132"/>
    <n v="1"/>
    <n v="1"/>
    <n v="19"/>
    <n v="21"/>
    <n v="1999"/>
    <s v="15/04/2007, 21:23"/>
    <s v="15/04/2007, 15:22"/>
    <n v="128"/>
    <n v="44100"/>
    <m/>
    <s v="AAC audio file"/>
    <m/>
    <m/>
    <n v="10"/>
    <s v="04/09/2017, 20:13"/>
    <m/>
    <m/>
    <x v="0"/>
    <x v="0"/>
  </r>
  <r>
    <s v="Hungarian Dances #20 In E Minor"/>
    <s v="Gewandhausorchester Leipzig, Masur"/>
    <x v="33"/>
    <s v="Hungarian Dances"/>
    <m/>
    <x v="378"/>
    <m/>
    <m/>
    <m/>
    <s v="Classical"/>
    <n v="2149970"/>
    <n v="135"/>
    <n v="1"/>
    <n v="1"/>
    <n v="20"/>
    <n v="21"/>
    <n v="1999"/>
    <s v="15/04/2007, 21:23"/>
    <s v="15/04/2007, 15:23"/>
    <n v="128"/>
    <n v="44100"/>
    <m/>
    <s v="AAC audio file"/>
    <m/>
    <m/>
    <n v="15"/>
    <s v="03/12/2019, 22:42"/>
    <m/>
    <m/>
    <x v="0"/>
    <x v="0"/>
  </r>
  <r>
    <s v="Hungarian Dances #21 In E Minor"/>
    <s v="Gewandhausorchester Leipzig, Masur"/>
    <x v="33"/>
    <s v="Hungarian Dances"/>
    <m/>
    <x v="378"/>
    <m/>
    <m/>
    <m/>
    <s v="Classical"/>
    <n v="1269765"/>
    <n v="78"/>
    <n v="1"/>
    <n v="1"/>
    <n v="21"/>
    <n v="21"/>
    <n v="1999"/>
    <s v="15/04/2007, 21:23"/>
    <s v="15/04/2007, 15:23"/>
    <n v="128"/>
    <n v="44100"/>
    <m/>
    <s v="AAC audio file"/>
    <m/>
    <m/>
    <n v="10"/>
    <s v="16/07/2017, 13:45"/>
    <m/>
    <m/>
    <x v="0"/>
    <x v="0"/>
  </r>
  <r>
    <s v="1. Rede, Madchen, Allzu Liebes"/>
    <s v="Catherine Edwards, John Alley; Jane Glover: BBC Singers"/>
    <x v="33"/>
    <s v="Liebeslieder Waltzes, Op. 52"/>
    <m/>
    <x v="379"/>
    <m/>
    <m/>
    <m/>
    <s v="Classical"/>
    <n v="2452838"/>
    <n v="73"/>
    <n v="1"/>
    <n v="1"/>
    <n v="1"/>
    <n v="37"/>
    <n v="1992"/>
    <s v="20/06/2012, 17:41"/>
    <s v="18/12/2011, 18:08"/>
    <n v="256"/>
    <n v="44100"/>
    <m/>
    <s v="AAC audio file"/>
    <m/>
    <m/>
    <n v="7"/>
    <s v="15/12/2016, 11:51"/>
    <n v="1"/>
    <m/>
    <x v="0"/>
    <x v="1"/>
  </r>
  <r>
    <s v="3. O Die Frauen"/>
    <s v="Catherine Edwards, John Alley; Jane Glover: BBC Singers"/>
    <x v="33"/>
    <s v="Liebeslieder Waltzes, Op. 52"/>
    <m/>
    <x v="379"/>
    <m/>
    <m/>
    <m/>
    <s v="Classical"/>
    <n v="2305348"/>
    <n v="71"/>
    <n v="1"/>
    <n v="1"/>
    <n v="3"/>
    <n v="37"/>
    <n v="1992"/>
    <s v="20/06/2012, 17:41"/>
    <s v="18/12/2011, 18:08"/>
    <n v="256"/>
    <n v="44100"/>
    <m/>
    <s v="AAC audio file"/>
    <m/>
    <m/>
    <n v="7"/>
    <s v="06/08/2016, 11:03"/>
    <n v="1"/>
    <m/>
    <x v="0"/>
    <x v="1"/>
  </r>
  <r>
    <s v="4. Wie Des Abends Schone Rote"/>
    <s v="Catherine Edwards, John Alley; Jane Glover: BBC Singers"/>
    <x v="33"/>
    <s v="Liebeslieder Waltzes, Op. 52"/>
    <m/>
    <x v="379"/>
    <m/>
    <m/>
    <m/>
    <s v="Classical"/>
    <n v="1536444"/>
    <n v="48"/>
    <n v="1"/>
    <n v="1"/>
    <n v="4"/>
    <n v="37"/>
    <n v="1992"/>
    <s v="20/06/2012, 17:41"/>
    <s v="18/12/2011, 18:08"/>
    <n v="256"/>
    <n v="44100"/>
    <m/>
    <s v="AAC audio file"/>
    <m/>
    <m/>
    <n v="7"/>
    <s v="05/02/2017, 22:56"/>
    <n v="1"/>
    <m/>
    <x v="0"/>
    <x v="1"/>
  </r>
  <r>
    <s v="5. Die Grune Hopfenranke"/>
    <s v="Catherine Edwards, John Alley; Jane Glover: BBC Singers"/>
    <x v="33"/>
    <s v="Liebeslieder Waltzes, Op. 52"/>
    <m/>
    <x v="379"/>
    <m/>
    <m/>
    <m/>
    <s v="Classical"/>
    <n v="3847652"/>
    <n v="117"/>
    <n v="1"/>
    <n v="1"/>
    <n v="5"/>
    <n v="37"/>
    <n v="1992"/>
    <s v="05/12/2013, 18:39"/>
    <s v="18/12/2011, 18:08"/>
    <n v="256"/>
    <n v="44100"/>
    <m/>
    <s v="AAC audio file"/>
    <m/>
    <m/>
    <n v="9"/>
    <s v="20/05/2018, 10:47"/>
    <n v="1"/>
    <m/>
    <x v="0"/>
    <x v="1"/>
  </r>
  <r>
    <s v="6. Ein Kleiner, Hubscher Vogel"/>
    <s v="Catherine Edwards, John Alley; Jane Glover: BBC Singers"/>
    <x v="33"/>
    <s v="Liebeslieder Waltzes, Op. 52"/>
    <m/>
    <x v="379"/>
    <m/>
    <m/>
    <m/>
    <s v="Classical"/>
    <n v="4737603"/>
    <n v="144"/>
    <n v="1"/>
    <n v="1"/>
    <n v="6"/>
    <n v="37"/>
    <n v="1992"/>
    <s v="05/12/2013, 18:39"/>
    <s v="18/12/2011, 18:08"/>
    <n v="256"/>
    <n v="44100"/>
    <m/>
    <s v="AAC audio file"/>
    <m/>
    <m/>
    <n v="6"/>
    <s v="01/11/2016, 14:35"/>
    <m/>
    <m/>
    <x v="0"/>
    <x v="1"/>
  </r>
  <r>
    <s v="7. Wohl Schon Bewandt War Es"/>
    <s v="Catherine Edwards, John Alley; Jane Glover: BBC Singers"/>
    <x v="33"/>
    <s v="Liebeslieder Waltzes, Op. 52"/>
    <m/>
    <x v="379"/>
    <m/>
    <m/>
    <m/>
    <s v="Classical"/>
    <n v="2865919"/>
    <n v="88"/>
    <n v="1"/>
    <n v="1"/>
    <n v="7"/>
    <n v="37"/>
    <n v="1992"/>
    <s v="05/12/2013, 18:39"/>
    <s v="18/12/2011, 18:08"/>
    <n v="256"/>
    <n v="44100"/>
    <m/>
    <s v="AAC audio file"/>
    <m/>
    <m/>
    <n v="5"/>
    <s v="10/08/2016, 13:09"/>
    <m/>
    <m/>
    <x v="0"/>
    <x v="1"/>
  </r>
  <r>
    <s v="8. Wenn So Lind Dein Auge Mir"/>
    <s v="Catherine Edwards, John Alley; Jane Glover: BBC Singers"/>
    <x v="33"/>
    <s v="Liebeslieder Waltzes, Op. 52"/>
    <m/>
    <x v="379"/>
    <m/>
    <m/>
    <m/>
    <s v="Classical"/>
    <n v="2807684"/>
    <n v="87"/>
    <n v="1"/>
    <n v="1"/>
    <n v="8"/>
    <n v="37"/>
    <n v="1992"/>
    <s v="05/12/2013, 18:39"/>
    <s v="18/12/2011, 18:08"/>
    <n v="256"/>
    <n v="44100"/>
    <m/>
    <s v="AAC audio file"/>
    <m/>
    <m/>
    <n v="7"/>
    <s v="15/11/2016, 16:10"/>
    <m/>
    <m/>
    <x v="0"/>
    <x v="1"/>
  </r>
  <r>
    <s v="9. Am Donaustrande"/>
    <s v="Catherine Edwards, John Alley; Jane Glover: BBC Singers"/>
    <x v="33"/>
    <s v="Liebeslieder Waltzes, Op. 52"/>
    <m/>
    <x v="379"/>
    <m/>
    <m/>
    <m/>
    <s v="Classical"/>
    <n v="4150440"/>
    <n v="129"/>
    <n v="1"/>
    <n v="1"/>
    <n v="9"/>
    <n v="37"/>
    <n v="1992"/>
    <s v="05/12/2013, 18:39"/>
    <s v="18/12/2011, 18:08"/>
    <n v="256"/>
    <n v="44100"/>
    <m/>
    <s v="AAC audio file"/>
    <m/>
    <m/>
    <n v="6"/>
    <s v="19/10/2016, 13:22"/>
    <m/>
    <m/>
    <x v="0"/>
    <x v="1"/>
  </r>
  <r>
    <s v="10. O, Wie Sanft Die Quelle"/>
    <s v="Catherine Edwards, John Alley; Jane Glover: BBC Singers"/>
    <x v="33"/>
    <s v="Liebeslieder Waltzes, Op. 52"/>
    <m/>
    <x v="379"/>
    <m/>
    <m/>
    <m/>
    <s v="Classical"/>
    <n v="1693285"/>
    <n v="52"/>
    <n v="1"/>
    <n v="1"/>
    <n v="10"/>
    <n v="37"/>
    <n v="1992"/>
    <s v="05/12/2013, 18:39"/>
    <s v="18/12/2011, 18:08"/>
    <n v="256"/>
    <n v="44100"/>
    <m/>
    <s v="AAC audio file"/>
    <m/>
    <m/>
    <n v="7"/>
    <s v="01/10/2017, 19:49"/>
    <m/>
    <m/>
    <x v="0"/>
    <x v="1"/>
  </r>
  <r>
    <s v="11. Nein, Es Ist Nicht Auszukommen"/>
    <s v="Catherine Edwards, John Alley; Jane Glover: BBC Singers"/>
    <x v="33"/>
    <s v="Liebeslieder Waltzes, Op. 52"/>
    <m/>
    <x v="379"/>
    <m/>
    <m/>
    <m/>
    <s v="Classical"/>
    <n v="1646024"/>
    <n v="49"/>
    <n v="1"/>
    <n v="1"/>
    <n v="11"/>
    <n v="37"/>
    <n v="1992"/>
    <s v="05/12/2013, 18:39"/>
    <s v="18/12/2011, 18:08"/>
    <n v="256"/>
    <n v="44100"/>
    <m/>
    <s v="AAC audio file"/>
    <m/>
    <m/>
    <n v="7"/>
    <s v="16/11/2016, 14:52"/>
    <n v="1"/>
    <m/>
    <x v="0"/>
    <x v="1"/>
  </r>
  <r>
    <s v="12. Schlosser Auf, Und Mache Schlosser"/>
    <s v="Catherine Edwards, John Alley; Jane Glover: BBC Singers"/>
    <x v="33"/>
    <s v="Liebeslieder Waltzes, Op. 52"/>
    <m/>
    <x v="379"/>
    <m/>
    <m/>
    <m/>
    <s v="Classical"/>
    <n v="1257525"/>
    <n v="39"/>
    <n v="1"/>
    <n v="1"/>
    <n v="12"/>
    <n v="37"/>
    <n v="1992"/>
    <s v="05/12/2013, 18:39"/>
    <s v="18/12/2011, 18:08"/>
    <n v="256"/>
    <n v="44100"/>
    <m/>
    <s v="AAC audio file"/>
    <m/>
    <m/>
    <n v="9"/>
    <s v="04/04/2019, 22:22"/>
    <m/>
    <m/>
    <x v="0"/>
    <x v="1"/>
  </r>
  <r>
    <s v="13. Vogelein"/>
    <s v="Catherine Edwards, John Alley; Jane Glover: BBC Singers"/>
    <x v="33"/>
    <s v="Liebeslieder Waltzes, Op. 52"/>
    <m/>
    <x v="379"/>
    <m/>
    <m/>
    <m/>
    <s v="Classical"/>
    <n v="1474313"/>
    <n v="46"/>
    <n v="1"/>
    <n v="1"/>
    <n v="13"/>
    <n v="37"/>
    <n v="1992"/>
    <s v="05/12/2013, 18:39"/>
    <s v="18/12/2011, 18:08"/>
    <n v="256"/>
    <n v="44100"/>
    <m/>
    <s v="AAC audio file"/>
    <m/>
    <m/>
    <n v="7"/>
    <s v="21/10/2016, 10:49"/>
    <n v="1"/>
    <m/>
    <x v="0"/>
    <x v="1"/>
  </r>
  <r>
    <s v="14. Sieh, Wie Ist Die Welle Klar"/>
    <s v="Catherine Edwards, John Alley; Jane Glover: BBC Singers"/>
    <x v="33"/>
    <s v="Liebeslieder Waltzes, Op. 52"/>
    <m/>
    <x v="379"/>
    <m/>
    <m/>
    <m/>
    <s v="Classical"/>
    <n v="1705043"/>
    <n v="52"/>
    <n v="1"/>
    <n v="1"/>
    <n v="14"/>
    <n v="37"/>
    <n v="1992"/>
    <s v="05/12/2013, 18:37"/>
    <s v="18/12/2011, 18:08"/>
    <n v="256"/>
    <n v="44100"/>
    <m/>
    <s v="AAC audio file"/>
    <m/>
    <m/>
    <n v="8"/>
    <s v="15/12/2016, 11:43"/>
    <n v="1"/>
    <m/>
    <x v="0"/>
    <x v="1"/>
  </r>
  <r>
    <s v="15. Nachtigall, Sie Singt So Schon"/>
    <s v="Catherine Edwards, John Alley; Jane Glover: BBC Singers"/>
    <x v="33"/>
    <s v="Liebeslieder Waltzes, Op. 52"/>
    <m/>
    <x v="379"/>
    <m/>
    <m/>
    <m/>
    <s v="Classical"/>
    <n v="2575717"/>
    <n v="80"/>
    <n v="1"/>
    <n v="1"/>
    <n v="15"/>
    <n v="37"/>
    <n v="1992"/>
    <s v="20/06/2012, 17:41"/>
    <s v="18/12/2011, 18:08"/>
    <n v="256"/>
    <n v="44100"/>
    <m/>
    <s v="AAC audio file"/>
    <m/>
    <m/>
    <n v="7"/>
    <s v="20/11/2016, 12:15"/>
    <n v="1"/>
    <m/>
    <x v="0"/>
    <x v="1"/>
  </r>
  <r>
    <s v="16. Ein Dunkeler Schacht Ist Leibe"/>
    <s v="Catherine Edwards, John Alley; Jane Glover: BBC Singers"/>
    <x v="33"/>
    <s v="Liebeslieder Waltzes, Op. 52"/>
    <m/>
    <x v="379"/>
    <m/>
    <m/>
    <m/>
    <s v="Classical"/>
    <n v="2419934"/>
    <n v="74"/>
    <n v="1"/>
    <n v="1"/>
    <n v="16"/>
    <n v="37"/>
    <n v="1992"/>
    <s v="05/12/2013, 18:39"/>
    <s v="18/12/2011, 18:08"/>
    <n v="256"/>
    <n v="44100"/>
    <m/>
    <s v="AAC audio file"/>
    <m/>
    <m/>
    <n v="6"/>
    <s v="08/11/2016, 13:41"/>
    <m/>
    <m/>
    <x v="0"/>
    <x v="1"/>
  </r>
  <r>
    <s v="17. Nicht Wandle, Mein Licht"/>
    <s v="Catherine Edwards, John Alley; Jane Glover: BBC Singers"/>
    <x v="33"/>
    <s v="Liebeslieder Waltzes, Op. 52"/>
    <m/>
    <x v="379"/>
    <m/>
    <m/>
    <m/>
    <s v="Classical"/>
    <n v="3663024"/>
    <n v="115"/>
    <n v="1"/>
    <n v="1"/>
    <n v="17"/>
    <n v="37"/>
    <n v="1992"/>
    <s v="05/12/2013, 18:39"/>
    <s v="18/12/2011, 18:08"/>
    <n v="256"/>
    <n v="44100"/>
    <m/>
    <s v="AAC audio file"/>
    <m/>
    <m/>
    <n v="5"/>
    <s v="02/09/2016, 16:34"/>
    <m/>
    <m/>
    <x v="0"/>
    <x v="1"/>
  </r>
  <r>
    <s v="18. Es Bebet Das Gestrauche"/>
    <s v="Catherine Edwards, John Alley; Jane Glover: BBC Singers"/>
    <x v="33"/>
    <s v="Liebeslieder Waltzes, Op. 52"/>
    <m/>
    <x v="379"/>
    <m/>
    <m/>
    <m/>
    <s v="Classical"/>
    <n v="2663866"/>
    <n v="85"/>
    <n v="1"/>
    <n v="1"/>
    <n v="18"/>
    <n v="37"/>
    <n v="1992"/>
    <s v="05/12/2013, 18:40"/>
    <s v="18/12/2011, 18:08"/>
    <n v="256"/>
    <n v="44100"/>
    <m/>
    <s v="AAC audio file"/>
    <m/>
    <m/>
    <n v="6"/>
    <s v="08/11/2016, 13:42"/>
    <m/>
    <m/>
    <x v="0"/>
    <x v="1"/>
  </r>
  <r>
    <s v="1. Verzicht, O Herz, Auf Rettung"/>
    <s v="Catherine Edwards, John Alley; Jane Glover: BBC Singers"/>
    <x v="33"/>
    <s v="Neue Liebeslieder Waltzes, Op. 65"/>
    <m/>
    <x v="380"/>
    <m/>
    <m/>
    <m/>
    <s v="Classical"/>
    <n v="1414519"/>
    <n v="44"/>
    <n v="1"/>
    <n v="1"/>
    <n v="19"/>
    <n v="37"/>
    <n v="1992"/>
    <s v="05/12/2013, 18:38"/>
    <s v="18/12/2011, 18:08"/>
    <n v="256"/>
    <n v="44100"/>
    <m/>
    <s v="AAC audio file"/>
    <m/>
    <m/>
    <n v="8"/>
    <s v="03/05/2016, 20:35"/>
    <n v="1"/>
    <m/>
    <x v="0"/>
    <x v="1"/>
  </r>
  <r>
    <s v="2. Finstere Schatten Der Nacht"/>
    <s v="Catherine Edwards, John Alley; Jane Glover: BBC Singers"/>
    <x v="33"/>
    <s v="Neue Liebeslieder Waltzes, Op. 65"/>
    <m/>
    <x v="380"/>
    <m/>
    <m/>
    <m/>
    <s v="Classical"/>
    <n v="2939366"/>
    <n v="90"/>
    <n v="1"/>
    <n v="1"/>
    <n v="20"/>
    <n v="37"/>
    <n v="1992"/>
    <s v="03/01/2016, 22:32"/>
    <s v="18/12/2011, 18:08"/>
    <n v="256"/>
    <n v="44100"/>
    <m/>
    <s v="AAC audio file"/>
    <m/>
    <m/>
    <n v="6"/>
    <s v="25/10/2016, 15:10"/>
    <m/>
    <m/>
    <x v="0"/>
    <x v="1"/>
  </r>
  <r>
    <s v="3. An Jeder Hand Die Finger"/>
    <s v="Catherine Edwards, John Alley; Jane Glover: BBC Singers"/>
    <x v="33"/>
    <s v="Neue Liebeslieder Waltzes, Op. 65"/>
    <m/>
    <x v="380"/>
    <m/>
    <m/>
    <m/>
    <s v="Classical"/>
    <n v="2577000"/>
    <n v="80"/>
    <n v="1"/>
    <n v="1"/>
    <n v="21"/>
    <n v="37"/>
    <n v="1992"/>
    <s v="05/12/2013, 18:37"/>
    <s v="18/12/2011, 18:08"/>
    <n v="256"/>
    <n v="44100"/>
    <m/>
    <s v="AAC audio file"/>
    <m/>
    <m/>
    <n v="6"/>
    <s v="02/11/2016, 13:36"/>
    <m/>
    <m/>
    <x v="0"/>
    <x v="1"/>
  </r>
  <r>
    <s v="4. Ihr Schwarzen Augen"/>
    <s v="Catherine Edwards, John Alley; Jane Glover: BBC Singers"/>
    <x v="33"/>
    <s v="Neue Liebeslieder Waltzes, Op. 65"/>
    <m/>
    <x v="380"/>
    <m/>
    <m/>
    <m/>
    <s v="Classical"/>
    <n v="1147290"/>
    <n v="35"/>
    <n v="1"/>
    <n v="1"/>
    <n v="22"/>
    <n v="37"/>
    <n v="1992"/>
    <s v="03/01/2016, 22:32"/>
    <s v="18/12/2011, 18:08"/>
    <n v="256"/>
    <n v="44100"/>
    <m/>
    <s v="AAC audio file"/>
    <m/>
    <m/>
    <n v="7"/>
    <s v="20/11/2016, 12:16"/>
    <m/>
    <m/>
    <x v="0"/>
    <x v="1"/>
  </r>
  <r>
    <s v="5. Wahre, Wahre Deinen Sohn"/>
    <s v="Catherine Edwards, John Alley; Jane Glover: BBC Singers"/>
    <x v="33"/>
    <s v="Neue Liebeslieder Waltzes, Op. 65"/>
    <m/>
    <x v="380"/>
    <m/>
    <m/>
    <m/>
    <s v="Classical"/>
    <n v="2037892"/>
    <n v="62"/>
    <n v="1"/>
    <n v="1"/>
    <n v="23"/>
    <n v="37"/>
    <n v="1992"/>
    <s v="05/12/2013, 18:38"/>
    <s v="18/12/2011, 18:08"/>
    <n v="256"/>
    <n v="44100"/>
    <m/>
    <s v="AAC audio file"/>
    <m/>
    <m/>
    <n v="6"/>
    <s v="26/03/2017, 15:43"/>
    <n v="1"/>
    <m/>
    <x v="0"/>
    <x v="1"/>
  </r>
  <r>
    <s v="6. Rosen Steckt Mir An Die Mutter"/>
    <s v="Catherine Edwards, John Alley; Jane Glover: BBC Singers"/>
    <x v="33"/>
    <s v="Neue Liebeslieder Waltzes, Op. 65"/>
    <m/>
    <x v="380"/>
    <m/>
    <m/>
    <m/>
    <s v="Classical"/>
    <n v="1807083"/>
    <n v="56"/>
    <n v="1"/>
    <n v="1"/>
    <n v="24"/>
    <n v="37"/>
    <n v="1992"/>
    <s v="03/01/2016, 22:32"/>
    <s v="18/12/2011, 18:08"/>
    <n v="256"/>
    <n v="44100"/>
    <m/>
    <s v="AAC audio file"/>
    <m/>
    <m/>
    <n v="6"/>
    <s v="08/11/2016, 13:43"/>
    <m/>
    <m/>
    <x v="0"/>
    <x v="1"/>
  </r>
  <r>
    <s v="8. Weiche Graser Im Revier"/>
    <s v="Catherine Edwards, John Alley; Jane Glover: BBC Singers"/>
    <x v="33"/>
    <s v="Neue Liebeslieder Waltzes, Op. 65"/>
    <m/>
    <x v="380"/>
    <m/>
    <m/>
    <m/>
    <s v="Classical"/>
    <n v="2876608"/>
    <n v="90"/>
    <n v="1"/>
    <n v="1"/>
    <n v="26"/>
    <n v="37"/>
    <n v="1992"/>
    <s v="03/01/2016, 22:32"/>
    <s v="18/12/2011, 18:08"/>
    <n v="256"/>
    <n v="44100"/>
    <m/>
    <s v="AAC audio file"/>
    <m/>
    <m/>
    <n v="6"/>
    <s v="26/10/2016, 10:28"/>
    <m/>
    <m/>
    <x v="0"/>
    <x v="1"/>
  </r>
  <r>
    <s v="9. Nagen A Herzen Fuhl Ich"/>
    <s v="Catherine Edwards, John Alley; Jane Glover: BBC Singers"/>
    <x v="33"/>
    <s v="Neue Liebeslieder Waltzes, Op. 65"/>
    <m/>
    <x v="380"/>
    <m/>
    <m/>
    <m/>
    <s v="Classical"/>
    <n v="2073176"/>
    <n v="64"/>
    <n v="1"/>
    <n v="1"/>
    <n v="27"/>
    <n v="37"/>
    <n v="1992"/>
    <s v="05/12/2013, 18:38"/>
    <s v="18/12/2011, 18:08"/>
    <n v="256"/>
    <n v="44100"/>
    <m/>
    <s v="AAC audio file"/>
    <m/>
    <m/>
    <n v="7"/>
    <s v="16/11/2016, 13:33"/>
    <m/>
    <m/>
    <x v="0"/>
    <x v="1"/>
  </r>
  <r>
    <s v="10. Ich Kose Suss Mit Der Und Der"/>
    <s v="Catherine Edwards, John Alley; Jane Glover: BBC Singers"/>
    <x v="33"/>
    <s v="Neue Liebeslieder Waltzes, Op. 65"/>
    <m/>
    <x v="380"/>
    <m/>
    <m/>
    <m/>
    <s v="Classical"/>
    <n v="2085751"/>
    <n v="64"/>
    <n v="1"/>
    <n v="1"/>
    <n v="28"/>
    <n v="37"/>
    <n v="1992"/>
    <s v="05/12/2013, 18:38"/>
    <s v="18/12/2011, 18:08"/>
    <n v="256"/>
    <n v="44100"/>
    <m/>
    <s v="AAC audio file"/>
    <m/>
    <m/>
    <n v="7"/>
    <s v="08/11/2016, 13:44"/>
    <m/>
    <m/>
    <x v="0"/>
    <x v="1"/>
  </r>
  <r>
    <s v="11. Alles, Alles In Den Wind"/>
    <s v="Catherine Edwards, John Alley; Jane Glover: BBC Singers"/>
    <x v="33"/>
    <s v="Neue Liebeslieder Waltzes, Op. 65"/>
    <m/>
    <x v="380"/>
    <m/>
    <m/>
    <m/>
    <s v="Classical"/>
    <n v="1419302"/>
    <n v="44"/>
    <n v="1"/>
    <n v="1"/>
    <n v="29"/>
    <n v="37"/>
    <n v="1992"/>
    <s v="03/01/2016, 22:33"/>
    <s v="18/12/2011, 18:08"/>
    <n v="256"/>
    <n v="44100"/>
    <m/>
    <s v="AAC audio file"/>
    <m/>
    <m/>
    <n v="7"/>
    <s v="20/11/2016, 12:17"/>
    <m/>
    <m/>
    <x v="0"/>
    <x v="1"/>
  </r>
  <r>
    <s v="12. Schwarzer Wald"/>
    <s v="Catherine Edwards, John Alley; Jane Glover: BBC Singers"/>
    <x v="33"/>
    <s v="Neue Liebeslieder Waltzes, Op. 65"/>
    <m/>
    <x v="380"/>
    <m/>
    <m/>
    <m/>
    <s v="Classical"/>
    <n v="2620452"/>
    <n v="81"/>
    <n v="1"/>
    <n v="1"/>
    <n v="30"/>
    <n v="37"/>
    <n v="1992"/>
    <s v="03/01/2016, 22:33"/>
    <s v="18/12/2011, 18:08"/>
    <n v="256"/>
    <n v="44100"/>
    <m/>
    <s v="AAC audio file"/>
    <m/>
    <m/>
    <n v="7"/>
    <s v="16/11/2016, 13:21"/>
    <m/>
    <m/>
    <x v="0"/>
    <x v="1"/>
  </r>
  <r>
    <s v="13. Nein, Geliebter, Setze Dich"/>
    <s v="Catherine Edwards, John Alley; Jane Glover: BBC Singers"/>
    <x v="33"/>
    <s v="Neue Liebeslieder Waltzes, Op. 65"/>
    <m/>
    <x v="380"/>
    <m/>
    <m/>
    <m/>
    <s v="Classical"/>
    <n v="3614946"/>
    <n v="113"/>
    <n v="1"/>
    <n v="1"/>
    <n v="31"/>
    <n v="37"/>
    <n v="1992"/>
    <s v="20/06/2012, 17:42"/>
    <s v="18/12/2011, 18:08"/>
    <n v="256"/>
    <n v="44100"/>
    <m/>
    <s v="AAC audio file"/>
    <m/>
    <m/>
    <n v="9"/>
    <s v="26/01/2018, 13:19"/>
    <n v="1"/>
    <m/>
    <x v="0"/>
    <x v="1"/>
  </r>
  <r>
    <s v="14. Flammenauge, Dunkles Haar"/>
    <s v="Catherine Edwards, John Alley; Jane Glover: BBC Singers"/>
    <x v="33"/>
    <s v="Neue Liebeslieder Waltzes, Op. 65"/>
    <m/>
    <x v="380"/>
    <m/>
    <m/>
    <m/>
    <s v="Classical"/>
    <n v="3169543"/>
    <n v="99"/>
    <n v="1"/>
    <n v="1"/>
    <n v="32"/>
    <n v="37"/>
    <n v="1992"/>
    <s v="03/01/2016, 22:33"/>
    <s v="18/12/2011, 18:08"/>
    <n v="256"/>
    <n v="44100"/>
    <m/>
    <s v="AAC audio file"/>
    <m/>
    <m/>
    <n v="6"/>
    <s v="08/11/2016, 13:46"/>
    <m/>
    <m/>
    <x v="0"/>
    <x v="1"/>
  </r>
  <r>
    <s v="15. Nun, Ihr Musen, Genug!"/>
    <s v="Catherine Edwards, John Alley; Jane Glover: BBC Singers"/>
    <x v="33"/>
    <s v="Neue Liebeslieder Waltzes, Op. 65"/>
    <m/>
    <x v="380"/>
    <m/>
    <m/>
    <m/>
    <s v="Classical"/>
    <n v="4942101"/>
    <n v="161"/>
    <n v="1"/>
    <n v="1"/>
    <n v="33"/>
    <n v="37"/>
    <n v="1992"/>
    <s v="20/06/2012, 17:42"/>
    <s v="18/12/2011, 18:08"/>
    <n v="256"/>
    <n v="44100"/>
    <m/>
    <s v="AAC audio file"/>
    <m/>
    <m/>
    <n v="7"/>
    <s v="19/10/2016, 14:38"/>
    <n v="1"/>
    <m/>
    <x v="0"/>
    <x v="1"/>
  </r>
  <r>
    <s v="I. Maestoso"/>
    <s v="Vladimir Ashkenazy, Concertgebouworkest, Bernard Haitink"/>
    <x v="33"/>
    <s v="Piano Concerto 1 in d, Op. 15"/>
    <m/>
    <x v="381"/>
    <m/>
    <m/>
    <m/>
    <s v="Classical"/>
    <n v="21414553"/>
    <n v="1323"/>
    <m/>
    <m/>
    <n v="1"/>
    <n v="3"/>
    <n v="1982"/>
    <s v="04/11/2005, 19:46"/>
    <s v="04/04/2007, 21:26"/>
    <n v="128"/>
    <n v="44100"/>
    <m/>
    <s v="AAC audio file"/>
    <m/>
    <m/>
    <n v="21"/>
    <s v="01/11/2016, 11:59"/>
    <m/>
    <m/>
    <x v="1"/>
    <x v="0"/>
  </r>
  <r>
    <s v="II. Adagio"/>
    <s v="Vladimir Ashkenazy, Concertgebouworkest, Bernard Haitink"/>
    <x v="33"/>
    <s v="Piano Concerto 1 in d, Op. 15"/>
    <m/>
    <x v="381"/>
    <m/>
    <m/>
    <m/>
    <s v="Classical"/>
    <n v="13733771"/>
    <n v="847"/>
    <m/>
    <m/>
    <n v="2"/>
    <n v="3"/>
    <n v="1982"/>
    <s v="04/11/2005, 19:46"/>
    <s v="04/04/2007, 21:26"/>
    <n v="128"/>
    <n v="44100"/>
    <m/>
    <s v="AAC audio file"/>
    <m/>
    <m/>
    <n v="20"/>
    <s v="08/11/2016, 14:00"/>
    <m/>
    <m/>
    <x v="1"/>
    <x v="0"/>
  </r>
  <r>
    <s v="III. Rondo. Allegro non troppo"/>
    <s v="Vladimir Ashkenazy, Concertgebouworkest, Bernard Haitink"/>
    <x v="33"/>
    <s v="Piano Concerto 1 in d, Op. 15"/>
    <m/>
    <x v="381"/>
    <m/>
    <m/>
    <m/>
    <s v="Classical"/>
    <n v="12216827"/>
    <n v="754"/>
    <m/>
    <m/>
    <n v="3"/>
    <n v="3"/>
    <n v="1982"/>
    <s v="04/11/2005, 19:46"/>
    <s v="04/04/2007, 21:26"/>
    <n v="128"/>
    <n v="44100"/>
    <m/>
    <s v="AAC audio file"/>
    <m/>
    <m/>
    <n v="24"/>
    <s v="04/04/2019, 22:21"/>
    <m/>
    <m/>
    <x v="1"/>
    <x v="0"/>
  </r>
  <r>
    <s v="I. Allegro Non Troppo"/>
    <s v="Vladimir Ashkenazy, Wiener PO, Bernard Haitink"/>
    <x v="33"/>
    <s v="Piano Concerto 2 in B flat major, Op. 83"/>
    <m/>
    <x v="382"/>
    <m/>
    <m/>
    <m/>
    <s v="Classical"/>
    <n v="18246019"/>
    <n v="1126"/>
    <n v="1"/>
    <n v="1"/>
    <n v="1"/>
    <n v="4"/>
    <n v="1984"/>
    <s v="15/04/2007, 17:53"/>
    <s v="15/04/2007, 11:51"/>
    <n v="128"/>
    <n v="44100"/>
    <m/>
    <s v="AAC audio file"/>
    <m/>
    <m/>
    <n v="17"/>
    <s v="25/06/2016, 15:53"/>
    <m/>
    <m/>
    <x v="1"/>
    <x v="0"/>
  </r>
  <r>
    <s v="II. Allegro Appassionato"/>
    <s v="Vladimir Ashkenazy, Wiener PO, Bernard Haitink"/>
    <x v="33"/>
    <s v="Piano Concerto 2 in B flat major, Op. 83"/>
    <m/>
    <x v="382"/>
    <m/>
    <m/>
    <m/>
    <s v="Classical"/>
    <n v="9278710"/>
    <n v="572"/>
    <n v="1"/>
    <n v="1"/>
    <n v="2"/>
    <n v="4"/>
    <n v="1984"/>
    <s v="15/04/2007, 17:55"/>
    <s v="15/04/2007, 11:53"/>
    <n v="128"/>
    <n v="44100"/>
    <m/>
    <s v="AAC audio file"/>
    <m/>
    <m/>
    <n v="12"/>
    <s v="04/08/2018, 23:47"/>
    <m/>
    <m/>
    <x v="0"/>
    <x v="0"/>
  </r>
  <r>
    <s v="III. Andante (Robert Scheiwein, Cello)"/>
    <s v="Vladimir Ashkenazy, Wiener PO, Bernard Haitink"/>
    <x v="33"/>
    <s v="Piano Concerto 2 in B flat major, Op. 83"/>
    <m/>
    <x v="382"/>
    <m/>
    <m/>
    <m/>
    <s v="Classical"/>
    <n v="12783952"/>
    <n v="788"/>
    <n v="1"/>
    <n v="1"/>
    <n v="3"/>
    <n v="4"/>
    <n v="1984"/>
    <s v="15/04/2007, 17:56"/>
    <s v="15/04/2007, 11:55"/>
    <n v="128"/>
    <n v="44100"/>
    <m/>
    <s v="AAC audio file"/>
    <m/>
    <m/>
    <n v="24"/>
    <s v="03/05/2016, 17:44"/>
    <m/>
    <m/>
    <x v="1"/>
    <x v="0"/>
  </r>
  <r>
    <s v="IV. Allegro Grazioso"/>
    <s v="Vladimir Ashkenazy, Wiener PO, Bernard Haitink"/>
    <x v="33"/>
    <s v="Piano Concerto 2 in B flat major, Op. 83"/>
    <m/>
    <x v="382"/>
    <m/>
    <m/>
    <m/>
    <s v="Classical"/>
    <n v="9223732"/>
    <n v="569"/>
    <n v="1"/>
    <n v="1"/>
    <n v="4"/>
    <n v="4"/>
    <n v="1984"/>
    <s v="15/04/2007, 17:57"/>
    <s v="15/04/2007, 11:56"/>
    <n v="128"/>
    <n v="44100"/>
    <m/>
    <s v="AAC audio file"/>
    <m/>
    <m/>
    <n v="13"/>
    <s v="15/09/2018, 13:07"/>
    <m/>
    <m/>
    <x v="0"/>
    <x v="0"/>
  </r>
  <r>
    <s v="I. Allegro"/>
    <s v="Norrköping SO, Lü Jia"/>
    <x v="33"/>
    <s v="Piano Quartet 1 in G minor, Op. 25 (orch Schönberg)"/>
    <m/>
    <x v="383"/>
    <m/>
    <m/>
    <m/>
    <s v="Classical"/>
    <n v="13486735"/>
    <n v="832"/>
    <m/>
    <m/>
    <n v="1"/>
    <n v="10"/>
    <n v="1861"/>
    <s v="10/09/2005, 17:08"/>
    <s v="04/04/2007, 21:25"/>
    <n v="128"/>
    <n v="44100"/>
    <m/>
    <s v="AAC audio file"/>
    <m/>
    <m/>
    <n v="11"/>
    <s v="29/11/2017, 12:10"/>
    <m/>
    <m/>
    <x v="0"/>
    <x v="0"/>
  </r>
  <r>
    <s v="II. Intermezzo"/>
    <s v="Norrköping SO, Lü Jia"/>
    <x v="33"/>
    <s v="Piano Quartet 1 in G minor, Op. 25 (orch Schönberg)"/>
    <m/>
    <x v="383"/>
    <m/>
    <m/>
    <m/>
    <s v="Classical"/>
    <n v="7435900"/>
    <n v="458"/>
    <m/>
    <m/>
    <n v="2"/>
    <n v="10"/>
    <n v="1861"/>
    <s v="10/09/2005, 17:10"/>
    <s v="04/04/2007, 21:25"/>
    <n v="128"/>
    <n v="44100"/>
    <m/>
    <s v="AAC audio file"/>
    <m/>
    <m/>
    <n v="12"/>
    <s v="02/02/2018, 21:17"/>
    <m/>
    <m/>
    <x v="0"/>
    <x v="0"/>
  </r>
  <r>
    <s v="III. Andante Con Moto"/>
    <s v="Norrköping SO, Lü Jia"/>
    <x v="33"/>
    <s v="Piano Quartet 1 in G minor, Op. 25 (orch Schönberg)"/>
    <m/>
    <x v="383"/>
    <m/>
    <m/>
    <m/>
    <s v="Classical"/>
    <n v="10400386"/>
    <n v="641"/>
    <m/>
    <m/>
    <n v="3"/>
    <n v="10"/>
    <n v="1861"/>
    <s v="10/09/2005, 17:13"/>
    <s v="04/04/2007, 21:25"/>
    <n v="128"/>
    <n v="44100"/>
    <m/>
    <s v="AAC audio file"/>
    <m/>
    <m/>
    <n v="12"/>
    <s v="17/10/2017, 21:09"/>
    <m/>
    <m/>
    <x v="0"/>
    <x v="0"/>
  </r>
  <r>
    <s v="IV. Rondo Alla Zingarese"/>
    <s v="Norrköping SO, Lü Jia"/>
    <x v="33"/>
    <s v="Piano Quartet 1 in G minor, Op. 25 (orch Schönberg)"/>
    <m/>
    <x v="383"/>
    <m/>
    <m/>
    <m/>
    <s v="Classical"/>
    <n v="8991250"/>
    <n v="554"/>
    <m/>
    <m/>
    <n v="4"/>
    <n v="10"/>
    <n v="1861"/>
    <s v="10/09/2005, 17:15"/>
    <s v="04/04/2007, 21:25"/>
    <n v="128"/>
    <n v="44100"/>
    <m/>
    <s v="AAC audio file"/>
    <m/>
    <m/>
    <n v="10"/>
    <s v="02/02/2018, 21:26"/>
    <m/>
    <m/>
    <x v="0"/>
    <x v="0"/>
  </r>
  <r>
    <s v="1. Allegro Non Troppo"/>
    <s v="Emanuel Ax, Isaac Stern, Jaime Laredo, Yo-yo Ma"/>
    <x v="33"/>
    <s v="Piano Quartet 3 In C Minor, Op. 60"/>
    <m/>
    <x v="384"/>
    <m/>
    <m/>
    <m/>
    <s v="Classical"/>
    <n v="10620479"/>
    <n v="655"/>
    <n v="1"/>
    <n v="1"/>
    <n v="4"/>
    <n v="7"/>
    <n v="1986"/>
    <s v="10/09/2005, 15:39"/>
    <s v="04/04/2007, 21:24"/>
    <n v="128"/>
    <n v="44100"/>
    <m/>
    <s v="AAC audio file"/>
    <m/>
    <m/>
    <n v="13"/>
    <s v="20/05/2018, 10:58"/>
    <m/>
    <m/>
    <x v="0"/>
    <x v="5"/>
  </r>
  <r>
    <s v="2. Scherzo - Allegro"/>
    <s v="Emanuel Ax, Isaac Stern, Jaime Laredo, Yo-yo Ma"/>
    <x v="33"/>
    <s v="Piano Quartet 3 In C Minor, Op. 60"/>
    <m/>
    <x v="384"/>
    <m/>
    <m/>
    <m/>
    <s v="Classical"/>
    <n v="4096424"/>
    <n v="252"/>
    <n v="1"/>
    <n v="1"/>
    <n v="5"/>
    <n v="7"/>
    <n v="1986"/>
    <s v="10/09/2005, 15:39"/>
    <s v="04/04/2007, 21:24"/>
    <n v="128"/>
    <n v="44100"/>
    <m/>
    <s v="AAC audio file"/>
    <m/>
    <m/>
    <n v="10"/>
    <s v="10/05/2018, 20:08"/>
    <m/>
    <m/>
    <x v="0"/>
    <x v="5"/>
  </r>
  <r>
    <s v="3. Andante"/>
    <s v="Emanuel Ax, Isaac Stern, Jaime Laredo, Yo-yo Ma"/>
    <x v="33"/>
    <s v="Piano Quartet 3 In C Minor, Op. 60"/>
    <m/>
    <x v="384"/>
    <m/>
    <m/>
    <m/>
    <s v="Classical"/>
    <n v="8895429"/>
    <n v="548"/>
    <n v="1"/>
    <n v="1"/>
    <n v="6"/>
    <n v="7"/>
    <n v="1986"/>
    <s v="10/09/2005, 15:39"/>
    <s v="04/04/2007, 21:24"/>
    <n v="128"/>
    <n v="44100"/>
    <m/>
    <s v="AAC audio file"/>
    <m/>
    <m/>
    <n v="22"/>
    <s v="08/03/2019, 21:32"/>
    <m/>
    <m/>
    <x v="1"/>
    <x v="5"/>
  </r>
  <r>
    <s v="4. Finale - Allegro Nomodo"/>
    <s v="Emanuel Ax, Isaac Stern, Jaime Laredo, Yo-yo Ma"/>
    <x v="33"/>
    <s v="Piano Quartet 3 In C Minor, Op. 60"/>
    <m/>
    <x v="384"/>
    <m/>
    <m/>
    <m/>
    <s v="Classical"/>
    <n v="10608792"/>
    <n v="654"/>
    <n v="1"/>
    <n v="1"/>
    <n v="7"/>
    <n v="7"/>
    <n v="1986"/>
    <s v="10/09/2005, 15:39"/>
    <s v="04/04/2007, 21:24"/>
    <n v="128"/>
    <n v="44100"/>
    <m/>
    <s v="AAC audio file"/>
    <m/>
    <m/>
    <n v="15"/>
    <s v="03/12/2019, 23:03"/>
    <m/>
    <m/>
    <x v="0"/>
    <x v="5"/>
  </r>
  <r>
    <s v="I. Allegro non troppo - Poco sostenuto - Tempo I"/>
    <s v="Christoph Eschenbach, Amadeus Quartet"/>
    <x v="33"/>
    <s v="Piano Quintet 1 in f minor, Op. 88"/>
    <m/>
    <x v="385"/>
    <m/>
    <m/>
    <m/>
    <s v="Classical"/>
    <n v="14454308"/>
    <n v="893"/>
    <n v="2"/>
    <n v="3"/>
    <n v="1"/>
    <n v="7"/>
    <n v="1968"/>
    <s v="10/09/2005, 14:39"/>
    <s v="15/04/2007, 11:58"/>
    <n v="128"/>
    <n v="44100"/>
    <m/>
    <s v="AAC audio file"/>
    <m/>
    <m/>
    <n v="21"/>
    <s v="08/11/2016, 14:15"/>
    <m/>
    <m/>
    <x v="1"/>
    <x v="5"/>
  </r>
  <r>
    <s v="II. Andante, un poco Adagio"/>
    <s v="Christoph Eschenbach, Amadeus Quartet"/>
    <x v="33"/>
    <s v="Piano Quintet 1 in f minor, Op. 88"/>
    <m/>
    <x v="385"/>
    <m/>
    <m/>
    <m/>
    <s v="Classical"/>
    <n v="8861278"/>
    <n v="546"/>
    <n v="2"/>
    <n v="3"/>
    <n v="2"/>
    <n v="7"/>
    <n v="1968"/>
    <s v="10/09/2005, 14:39"/>
    <s v="15/04/2007, 12:01"/>
    <n v="128"/>
    <n v="44100"/>
    <m/>
    <s v="AAC audio file"/>
    <m/>
    <m/>
    <n v="14"/>
    <s v="04/12/2019, 00:01"/>
    <m/>
    <m/>
    <x v="0"/>
    <x v="5"/>
  </r>
  <r>
    <s v="III. Scherzo. Allegro - Trio"/>
    <s v="Christoph Eschenbach, Amadeus Quartet"/>
    <x v="33"/>
    <s v="Piano Quintet 1 in f minor, Op. 88"/>
    <m/>
    <x v="385"/>
    <m/>
    <m/>
    <m/>
    <s v="Classical"/>
    <n v="7151669"/>
    <n v="441"/>
    <n v="2"/>
    <n v="3"/>
    <n v="3"/>
    <n v="7"/>
    <n v="1968"/>
    <s v="10/09/2005, 14:39"/>
    <s v="15/04/2007, 12:02"/>
    <n v="128"/>
    <n v="44100"/>
    <m/>
    <s v="AAC audio file"/>
    <m/>
    <m/>
    <n v="15"/>
    <s v="24/07/2017, 22:55"/>
    <m/>
    <m/>
    <x v="0"/>
    <x v="5"/>
  </r>
  <r>
    <s v="IV. Finale. Poco sostenuto - Allegro non troppo - Tempo I - Presto, non troppo"/>
    <s v="Christoph Eschenbach, Amadeus Quartet"/>
    <x v="33"/>
    <s v="Piano Quintet 1 in f minor, Op. 88"/>
    <m/>
    <x v="385"/>
    <m/>
    <m/>
    <m/>
    <s v="Classical"/>
    <n v="9714826"/>
    <n v="605"/>
    <n v="2"/>
    <n v="3"/>
    <n v="4"/>
    <n v="7"/>
    <n v="1968"/>
    <s v="10/09/2005, 14:39"/>
    <s v="15/04/2007, 12:03"/>
    <n v="128"/>
    <n v="44100"/>
    <m/>
    <s v="AAC audio file"/>
    <m/>
    <m/>
    <n v="14"/>
    <s v="19/06/2016, 12:07"/>
    <m/>
    <m/>
    <x v="0"/>
    <x v="5"/>
  </r>
  <r>
    <s v="I. Allegro molto"/>
    <s v="Berliner Philharmoniker, Claudio Abbado"/>
    <x v="33"/>
    <s v="Serenade 1 in D, Op. 11 (Abbado)"/>
    <m/>
    <x v="386"/>
    <m/>
    <m/>
    <m/>
    <s v="Classical"/>
    <n v="12875742"/>
    <n v="798"/>
    <m/>
    <m/>
    <n v="1"/>
    <n v="6"/>
    <n v="1981"/>
    <s v="19/11/2013, 16:29"/>
    <s v="15/04/2007, 12:10"/>
    <n v="128"/>
    <n v="44100"/>
    <m/>
    <s v="AAC audio file"/>
    <m/>
    <m/>
    <n v="11"/>
    <s v="04/08/2018, 23:22"/>
    <n v="1"/>
    <m/>
    <x v="0"/>
    <x v="0"/>
  </r>
  <r>
    <s v="II. Scherzo. Allegro non troppo - Trio. poco più moto"/>
    <s v="Berliner Philharmoniker, Claudio Abbado"/>
    <x v="33"/>
    <s v="Serenade 1 in D, Op. 11 (Abbado)"/>
    <m/>
    <x v="386"/>
    <m/>
    <m/>
    <m/>
    <s v="Classical"/>
    <n v="7997088"/>
    <n v="496"/>
    <m/>
    <m/>
    <n v="2"/>
    <n v="6"/>
    <n v="1981"/>
    <s v="19/11/2013, 16:29"/>
    <s v="15/04/2007, 12:13"/>
    <n v="128"/>
    <n v="44100"/>
    <m/>
    <s v="AAC audio file"/>
    <m/>
    <m/>
    <n v="21"/>
    <s v="16/12/2018, 16:36"/>
    <m/>
    <m/>
    <x v="1"/>
    <x v="0"/>
  </r>
  <r>
    <s v="III. Adagio non troppo"/>
    <s v="Berliner Philharmoniker, Claudio Abbado"/>
    <x v="33"/>
    <s v="Serenade 1 in D, Op. 11 (Abbado)"/>
    <m/>
    <x v="386"/>
    <m/>
    <m/>
    <m/>
    <s v="Classical"/>
    <n v="14451204"/>
    <n v="893"/>
    <m/>
    <m/>
    <n v="3"/>
    <n v="6"/>
    <n v="1981"/>
    <s v="19/11/2013, 16:29"/>
    <s v="15/04/2007, 12:14"/>
    <n v="128"/>
    <n v="44100"/>
    <m/>
    <s v="AAC audio file"/>
    <m/>
    <m/>
    <n v="19"/>
    <s v="02/04/2019, 20:56"/>
    <m/>
    <m/>
    <x v="1"/>
    <x v="0"/>
  </r>
  <r>
    <s v="IV. Menuetto I - Menuetto II"/>
    <s v="Berliner Philharmoniker, Claudio Abbado"/>
    <x v="33"/>
    <s v="Serenade 1 in D, Op. 11 (Abbado)"/>
    <m/>
    <x v="386"/>
    <m/>
    <m/>
    <m/>
    <s v="Classical"/>
    <n v="4004350"/>
    <n v="249"/>
    <m/>
    <m/>
    <n v="4"/>
    <n v="6"/>
    <n v="1981"/>
    <s v="19/11/2013, 16:29"/>
    <s v="15/04/2007, 12:15"/>
    <n v="128"/>
    <n v="44100"/>
    <m/>
    <s v="AAC audio file"/>
    <m/>
    <m/>
    <n v="12"/>
    <s v="10/06/2018, 16:21"/>
    <m/>
    <m/>
    <x v="0"/>
    <x v="0"/>
  </r>
  <r>
    <s v="V. Scherzo. Allegro - Trio"/>
    <s v="Berliner Philharmoniker, Claudio Abbado"/>
    <x v="33"/>
    <s v="Serenade 1 in D, Op. 11 (Abbado)"/>
    <m/>
    <x v="386"/>
    <m/>
    <m/>
    <m/>
    <s v="Classical"/>
    <n v="2598225"/>
    <n v="161"/>
    <m/>
    <m/>
    <n v="5"/>
    <n v="6"/>
    <n v="1981"/>
    <s v="19/11/2013, 16:29"/>
    <s v="15/04/2007, 12:16"/>
    <n v="128"/>
    <n v="44100"/>
    <m/>
    <s v="AAC audio file"/>
    <m/>
    <m/>
    <n v="13"/>
    <s v="17/06/2018, 11:57"/>
    <m/>
    <m/>
    <x v="0"/>
    <x v="0"/>
  </r>
  <r>
    <s v="VI. Rondo. Allegro"/>
    <s v="Berliner Philharmoniker, Claudio Abbado"/>
    <x v="33"/>
    <s v="Serenade 1 in D, Op. 11 (Abbado)"/>
    <m/>
    <x v="386"/>
    <m/>
    <m/>
    <m/>
    <s v="Classical"/>
    <n v="5700352"/>
    <n v="351"/>
    <m/>
    <m/>
    <n v="6"/>
    <n v="6"/>
    <n v="1981"/>
    <s v="19/11/2013, 16:29"/>
    <s v="15/04/2007, 12:16"/>
    <n v="128"/>
    <n v="44100"/>
    <m/>
    <s v="AAC audio file"/>
    <m/>
    <m/>
    <n v="12"/>
    <s v="05/08/2018, 00:15"/>
    <m/>
    <m/>
    <x v="0"/>
    <x v="0"/>
  </r>
  <r>
    <s v="1. Allegro Moderato"/>
    <s v="Charles Mackerras: Scottish Chamber Orchestra"/>
    <x v="33"/>
    <s v="Serenade 2 in A, Op. 16"/>
    <m/>
    <x v="387"/>
    <m/>
    <m/>
    <m/>
    <s v="Classical"/>
    <n v="17283041"/>
    <n v="524"/>
    <n v="1"/>
    <n v="1"/>
    <n v="7"/>
    <n v="11"/>
    <n v="1999"/>
    <s v="03/01/2016, 22:34"/>
    <s v="18/12/2011, 18:08"/>
    <n v="256"/>
    <n v="44100"/>
    <m/>
    <s v="AAC audio file"/>
    <m/>
    <m/>
    <n v="6"/>
    <s v="03/07/2016, 11:23"/>
    <m/>
    <m/>
    <x v="0"/>
    <x v="0"/>
  </r>
  <r>
    <s v="2. Scherzo: Vivace"/>
    <s v="Charles Mackerras: Scottish Chamber Orchestra"/>
    <x v="33"/>
    <s v="Serenade 2 in A, Op. 16"/>
    <m/>
    <x v="387"/>
    <m/>
    <m/>
    <m/>
    <s v="Classical"/>
    <n v="5106580"/>
    <n v="157"/>
    <n v="1"/>
    <n v="1"/>
    <n v="8"/>
    <n v="11"/>
    <n v="1999"/>
    <s v="03/01/2016, 22:34"/>
    <s v="18/12/2011, 18:08"/>
    <n v="256"/>
    <n v="44100"/>
    <m/>
    <s v="AAC audio file"/>
    <m/>
    <m/>
    <n v="7"/>
    <s v="13/11/2016, 13:47"/>
    <n v="2"/>
    <m/>
    <x v="0"/>
    <x v="0"/>
  </r>
  <r>
    <s v="3. Adagio Non Troppo"/>
    <s v="Charles Mackerras: Scottish Chamber Orchestra"/>
    <x v="33"/>
    <s v="Serenade 2 in A, Op. 16"/>
    <m/>
    <x v="387"/>
    <m/>
    <m/>
    <m/>
    <s v="Classical"/>
    <n v="16783098"/>
    <n v="510"/>
    <n v="1"/>
    <n v="1"/>
    <n v="9"/>
    <n v="11"/>
    <n v="1999"/>
    <s v="03/01/2016, 22:34"/>
    <s v="18/12/2011, 18:08"/>
    <n v="256"/>
    <n v="44100"/>
    <m/>
    <s v="AAC audio file"/>
    <m/>
    <m/>
    <n v="7"/>
    <s v="11/07/2019, 21:10"/>
    <m/>
    <m/>
    <x v="0"/>
    <x v="0"/>
  </r>
  <r>
    <s v="4. Quasi Menuetto"/>
    <s v="Charles Mackerras: Scottish Chamber Orchestra"/>
    <x v="33"/>
    <s v="Serenade 2 in A, Op. 16"/>
    <m/>
    <x v="387"/>
    <m/>
    <m/>
    <m/>
    <s v="Classical"/>
    <n v="9806464"/>
    <n v="300"/>
    <n v="1"/>
    <n v="1"/>
    <n v="10"/>
    <n v="11"/>
    <n v="1999"/>
    <s v="03/01/2016, 22:34"/>
    <s v="18/12/2011, 18:08"/>
    <n v="256"/>
    <n v="44100"/>
    <m/>
    <s v="AAC audio file"/>
    <m/>
    <m/>
    <n v="7"/>
    <s v="05/02/2017, 09:16"/>
    <m/>
    <m/>
    <x v="0"/>
    <x v="0"/>
  </r>
  <r>
    <s v="5. Rondo: Allegro"/>
    <s v="Charles Mackerras: Scottish Chamber Orchestra"/>
    <x v="33"/>
    <s v="Serenade 2 in A, Op. 16"/>
    <m/>
    <x v="387"/>
    <m/>
    <m/>
    <m/>
    <s v="Classical"/>
    <n v="12334076"/>
    <n v="376"/>
    <n v="1"/>
    <n v="1"/>
    <n v="11"/>
    <n v="11"/>
    <n v="1999"/>
    <s v="03/01/2016, 22:34"/>
    <s v="18/12/2011, 18:08"/>
    <n v="256"/>
    <n v="44100"/>
    <m/>
    <s v="AAC audio file"/>
    <m/>
    <m/>
    <n v="7"/>
    <s v="20/11/2016, 12:23"/>
    <m/>
    <m/>
    <x v="0"/>
    <x v="0"/>
  </r>
  <r>
    <s v="I. Allegro non troppo"/>
    <s v="Lynn Harrell, Vladimir Ashkenazy"/>
    <x v="33"/>
    <s v="Sonata for Cello and Piano 1 in E minor, Op. 38"/>
    <m/>
    <x v="388"/>
    <m/>
    <m/>
    <m/>
    <s v="Classical"/>
    <n v="12863018"/>
    <n v="800"/>
    <n v="1"/>
    <n v="2"/>
    <n v="1"/>
    <n v="7"/>
    <n v="1980"/>
    <s v="01/04/2007, 16:00"/>
    <s v="04/04/2007, 21:25"/>
    <n v="128"/>
    <n v="44100"/>
    <m/>
    <s v="AAC audio file"/>
    <m/>
    <m/>
    <n v="11"/>
    <s v="29/04/2016, 10:59"/>
    <m/>
    <m/>
    <x v="0"/>
    <x v="5"/>
  </r>
  <r>
    <s v="II. Allegretto quasi menuetto. Trio"/>
    <s v="Lynn Harrell, Vladimir Ashkenazy"/>
    <x v="33"/>
    <s v="Sonata for Cello and Piano 1 in E minor, Op. 38"/>
    <m/>
    <x v="388"/>
    <m/>
    <m/>
    <m/>
    <s v="Classical"/>
    <n v="5003756"/>
    <n v="312"/>
    <n v="1"/>
    <n v="2"/>
    <n v="2"/>
    <n v="7"/>
    <n v="1980"/>
    <s v="01/04/2007, 16:01"/>
    <s v="04/04/2007, 21:25"/>
    <n v="128"/>
    <n v="44100"/>
    <m/>
    <s v="AAC audio file"/>
    <m/>
    <m/>
    <n v="10"/>
    <s v="18/09/2017, 16:35"/>
    <m/>
    <m/>
    <x v="0"/>
    <x v="5"/>
  </r>
  <r>
    <s v="III. Allegro"/>
    <s v="Lynn Harrell, Vladimir Ashkenazy"/>
    <x v="33"/>
    <s v="Sonata for Cello and Piano 1 in E minor, Op. 38"/>
    <m/>
    <x v="388"/>
    <m/>
    <m/>
    <m/>
    <s v="Classical"/>
    <n v="6091564"/>
    <n v="385"/>
    <n v="1"/>
    <n v="2"/>
    <n v="3"/>
    <n v="7"/>
    <n v="1980"/>
    <s v="01/04/2007, 16:02"/>
    <s v="04/04/2007, 21:25"/>
    <n v="128"/>
    <n v="44100"/>
    <m/>
    <s v="AAC audio file"/>
    <m/>
    <m/>
    <n v="9"/>
    <s v="03/10/2017, 17:09"/>
    <m/>
    <m/>
    <x v="0"/>
    <x v="5"/>
  </r>
  <r>
    <s v="I. Allegro vivace"/>
    <s v="Lynn Harrell, Vladimir Ashkenazy"/>
    <x v="33"/>
    <s v="Sonata for Cello and Piano 2 in F major, Op. 99"/>
    <m/>
    <x v="389"/>
    <m/>
    <m/>
    <m/>
    <s v="Classical"/>
    <n v="8427858"/>
    <n v="524"/>
    <n v="1"/>
    <n v="2"/>
    <n v="4"/>
    <n v="7"/>
    <n v="1980"/>
    <s v="01/04/2007, 16:03"/>
    <s v="04/04/2007, 21:25"/>
    <n v="128"/>
    <n v="44100"/>
    <m/>
    <s v="AAC audio file"/>
    <m/>
    <m/>
    <n v="16"/>
    <s v="07/03/2020, 19:22"/>
    <m/>
    <m/>
    <x v="0"/>
    <x v="5"/>
  </r>
  <r>
    <s v="II. Adagio affettuoso"/>
    <s v="Lynn Harrell, Vladimir Ashkenazy"/>
    <x v="33"/>
    <s v="Sonata for Cello and Piano 2 in F major, Op. 99"/>
    <m/>
    <x v="389"/>
    <m/>
    <m/>
    <m/>
    <s v="Classical"/>
    <n v="6923889"/>
    <n v="430"/>
    <n v="1"/>
    <n v="2"/>
    <n v="5"/>
    <n v="7"/>
    <n v="1980"/>
    <s v="01/04/2007, 16:04"/>
    <s v="04/04/2007, 21:25"/>
    <n v="128"/>
    <n v="44100"/>
    <m/>
    <s v="AAC audio file"/>
    <m/>
    <m/>
    <n v="25"/>
    <s v="10/06/2018, 12:04"/>
    <m/>
    <m/>
    <x v="1"/>
    <x v="5"/>
  </r>
  <r>
    <s v="III. Allegro passionato"/>
    <s v="Lynn Harrell, Vladimir Ashkenazy"/>
    <x v="33"/>
    <s v="Sonata for Cello and Piano 2 in F major, Op. 99"/>
    <m/>
    <x v="389"/>
    <m/>
    <m/>
    <m/>
    <s v="Classical"/>
    <n v="6837729"/>
    <n v="426"/>
    <n v="1"/>
    <n v="2"/>
    <n v="6"/>
    <n v="7"/>
    <n v="1980"/>
    <s v="01/04/2007, 16:05"/>
    <s v="04/04/2007, 21:25"/>
    <n v="128"/>
    <n v="44100"/>
    <m/>
    <s v="AAC audio file"/>
    <m/>
    <m/>
    <n v="16"/>
    <s v="22/07/2019, 23:19"/>
    <m/>
    <m/>
    <x v="0"/>
    <x v="5"/>
  </r>
  <r>
    <s v="IV. Allegro molto"/>
    <s v="Lynn Harrell, Vladimir Ashkenazy"/>
    <x v="33"/>
    <s v="Sonata for Cello and Piano 2 in F major, Op. 99"/>
    <m/>
    <x v="389"/>
    <m/>
    <m/>
    <m/>
    <s v="Classical"/>
    <n v="4408534"/>
    <n v="274"/>
    <n v="1"/>
    <n v="2"/>
    <n v="7"/>
    <n v="7"/>
    <n v="1980"/>
    <s v="01/04/2007, 16:05"/>
    <s v="04/04/2007, 21:25"/>
    <n v="128"/>
    <n v="44100"/>
    <m/>
    <s v="AAC audio file"/>
    <m/>
    <m/>
    <n v="17"/>
    <s v="05/09/2016, 10:47"/>
    <m/>
    <m/>
    <x v="1"/>
    <x v="5"/>
  </r>
  <r>
    <s v="I. Allegro non troppo ma con brio"/>
    <s v="Amadeus Quartet"/>
    <x v="33"/>
    <s v="String Quintet 1 in F major, Op. 88"/>
    <m/>
    <x v="390"/>
    <m/>
    <m/>
    <m/>
    <s v="Classical"/>
    <n v="9852665"/>
    <n v="608"/>
    <n v="2"/>
    <n v="3"/>
    <n v="5"/>
    <n v="7"/>
    <n v="1968"/>
    <s v="29/05/2007, 19:14"/>
    <s v="15/04/2007, 12:04"/>
    <n v="128"/>
    <n v="44100"/>
    <m/>
    <s v="AAC audio file"/>
    <m/>
    <m/>
    <n v="9"/>
    <s v="07/09/2017, 22:41"/>
    <m/>
    <m/>
    <x v="0"/>
    <x v="1"/>
  </r>
  <r>
    <s v="II. Grave ed appassionato - Allegretto vivace - Tempo I - Presto"/>
    <s v="Amadeus Quartet"/>
    <x v="33"/>
    <s v="String Quintet 1 in F major, Op. 88"/>
    <m/>
    <x v="390"/>
    <m/>
    <m/>
    <m/>
    <s v="Classical"/>
    <n v="10165981"/>
    <n v="627"/>
    <n v="2"/>
    <n v="3"/>
    <n v="6"/>
    <n v="7"/>
    <n v="1968"/>
    <s v="29/05/2007, 19:14"/>
    <s v="15/04/2007, 12:05"/>
    <n v="128"/>
    <n v="44100"/>
    <m/>
    <s v="AAC audio file"/>
    <m/>
    <m/>
    <n v="9"/>
    <s v="03/10/2017, 17:33"/>
    <m/>
    <m/>
    <x v="0"/>
    <x v="1"/>
  </r>
  <r>
    <s v="III. Finale. Allegro energico"/>
    <s v="Amadeus Quartet"/>
    <x v="33"/>
    <s v="String Quintet 1 in F major, Op. 88"/>
    <m/>
    <x v="390"/>
    <m/>
    <m/>
    <m/>
    <s v="Classical"/>
    <n v="4792841"/>
    <n v="295"/>
    <n v="2"/>
    <n v="3"/>
    <n v="7"/>
    <n v="7"/>
    <n v="1968"/>
    <s v="29/05/2007, 19:14"/>
    <s v="15/04/2007, 12:06"/>
    <n v="128"/>
    <n v="44100"/>
    <m/>
    <s v="AAC audio file"/>
    <m/>
    <m/>
    <n v="10"/>
    <s v="05/04/2016, 12:44"/>
    <m/>
    <m/>
    <x v="0"/>
    <x v="1"/>
  </r>
  <r>
    <s v="I. Allegro non troppo, ma con brio"/>
    <s v="Amadeus Quartet with Cecil Aronowitz"/>
    <x v="33"/>
    <s v="String Quintet 2 in G major, Op. 111"/>
    <m/>
    <x v="391"/>
    <m/>
    <m/>
    <m/>
    <s v="Classical"/>
    <n v="9535563"/>
    <n v="588"/>
    <n v="3"/>
    <n v="3"/>
    <n v="1"/>
    <n v="8"/>
    <n v="1967"/>
    <s v="29/05/2007, 19:14"/>
    <s v="10/09/2005, 15:15"/>
    <n v="128"/>
    <n v="44100"/>
    <m/>
    <s v="AAC audio file"/>
    <m/>
    <m/>
    <n v="18"/>
    <s v="31/03/2020, 20:36"/>
    <m/>
    <m/>
    <x v="0"/>
    <x v="1"/>
  </r>
  <r>
    <s v="II. Adagio"/>
    <s v="Amadeus Quartet with Cecil Aronowitz"/>
    <x v="33"/>
    <s v="String Quintet 2 in G major, Op. 111"/>
    <m/>
    <x v="391"/>
    <m/>
    <m/>
    <m/>
    <s v="Classical"/>
    <n v="5453960"/>
    <n v="336"/>
    <n v="3"/>
    <n v="3"/>
    <n v="2"/>
    <n v="8"/>
    <n v="1967"/>
    <s v="29/05/2007, 19:14"/>
    <s v="10/09/2005, 15:16"/>
    <n v="128"/>
    <n v="44100"/>
    <m/>
    <s v="AAC audio file"/>
    <m/>
    <m/>
    <n v="12"/>
    <s v="24/09/2018, 22:37"/>
    <m/>
    <m/>
    <x v="0"/>
    <x v="1"/>
  </r>
  <r>
    <s v="III. Un poco Allegretto"/>
    <s v="Amadeus Quartet with Cecil Aronowitz"/>
    <x v="33"/>
    <s v="String Quintet 2 in G major, Op. 111"/>
    <m/>
    <x v="391"/>
    <m/>
    <m/>
    <m/>
    <s v="Classical"/>
    <n v="4878489"/>
    <n v="300"/>
    <n v="3"/>
    <n v="3"/>
    <n v="3"/>
    <n v="8"/>
    <n v="1967"/>
    <s v="29/05/2007, 19:14"/>
    <s v="10/09/2005, 15:17"/>
    <n v="128"/>
    <n v="44100"/>
    <m/>
    <s v="AAC audio file"/>
    <m/>
    <m/>
    <n v="13"/>
    <s v="18/11/2018, 19:25"/>
    <m/>
    <m/>
    <x v="0"/>
    <x v="1"/>
  </r>
  <r>
    <s v="IV. Vivace, ma non troppo presto"/>
    <s v="Amadeus Quartet with Cecil Aronowitz"/>
    <x v="33"/>
    <s v="String Quintet 2 in G major, Op. 111"/>
    <m/>
    <x v="391"/>
    <m/>
    <m/>
    <m/>
    <s v="Classical"/>
    <n v="4432923"/>
    <n v="279"/>
    <n v="3"/>
    <n v="3"/>
    <n v="4"/>
    <n v="8"/>
    <n v="1967"/>
    <s v="29/05/2007, 19:14"/>
    <s v="10/09/2005, 15:18"/>
    <n v="128"/>
    <n v="44100"/>
    <m/>
    <s v="AAC audio file"/>
    <m/>
    <m/>
    <n v="14"/>
    <s v="23/07/2019, 05:53"/>
    <m/>
    <m/>
    <x v="0"/>
    <x v="1"/>
  </r>
  <r>
    <s v="I. Allegro ma non troppo"/>
    <s v="Amadeus Quartet with Eschenbach &amp; Aronowitz"/>
    <x v="33"/>
    <s v="String Sextet 1 in B flat major, Op. 18"/>
    <m/>
    <x v="392"/>
    <m/>
    <m/>
    <m/>
    <s v="Classical"/>
    <n v="11304525"/>
    <n v="698"/>
    <n v="1"/>
    <n v="2"/>
    <n v="1"/>
    <n v="8"/>
    <n v="1860"/>
    <s v="15/04/2007, 20:48"/>
    <s v="15/04/2007, 12:21"/>
    <n v="128"/>
    <n v="44100"/>
    <m/>
    <s v="AAC audio file"/>
    <m/>
    <m/>
    <n v="28"/>
    <s v="21/07/2019, 23:58"/>
    <m/>
    <m/>
    <x v="1"/>
    <x v="5"/>
  </r>
  <r>
    <s v="II. Thema con Variazioni: Andante, ma moderato"/>
    <s v="Amadeus Quartet with Eschenbach &amp; Aronowitz"/>
    <x v="33"/>
    <s v="String Sextet 1 in B flat major, Op. 18"/>
    <m/>
    <x v="392"/>
    <m/>
    <m/>
    <m/>
    <s v="Classical"/>
    <n v="8762307"/>
    <n v="540"/>
    <n v="1"/>
    <n v="2"/>
    <n v="2"/>
    <n v="8"/>
    <n v="1860"/>
    <s v="15/04/2007, 20:48"/>
    <s v="15/04/2007, 12:23"/>
    <n v="128"/>
    <n v="44100"/>
    <m/>
    <s v="AAC audio file"/>
    <m/>
    <m/>
    <n v="11"/>
    <s v="25/12/2018, 10:32"/>
    <m/>
    <m/>
    <x v="0"/>
    <x v="5"/>
  </r>
  <r>
    <s v="III. Scherzo: Allegro molto - Trio: Animato"/>
    <s v="Amadeus Quartet with Eschenbach &amp; Aronowitz"/>
    <x v="33"/>
    <s v="String Sextet 1 in B flat major, Op. 18"/>
    <m/>
    <x v="392"/>
    <m/>
    <m/>
    <m/>
    <s v="Classical"/>
    <n v="3026358"/>
    <n v="186"/>
    <n v="1"/>
    <n v="2"/>
    <n v="3"/>
    <n v="8"/>
    <n v="1860"/>
    <s v="15/04/2007, 20:48"/>
    <s v="15/04/2007, 12:25"/>
    <n v="128"/>
    <n v="44100"/>
    <m/>
    <s v="AAC audio file"/>
    <m/>
    <m/>
    <n v="12"/>
    <s v="25/12/2018, 10:35"/>
    <m/>
    <m/>
    <x v="0"/>
    <x v="5"/>
  </r>
  <r>
    <s v="IV. Rondo: Poco allegretto e grazioso"/>
    <s v="Amadeus Quartet with Eschenbach &amp; Aronowitz"/>
    <x v="33"/>
    <s v="String Sextet 1 in B flat major, Op. 18"/>
    <m/>
    <x v="392"/>
    <m/>
    <m/>
    <m/>
    <s v="Classical"/>
    <n v="9390034"/>
    <n v="586"/>
    <n v="1"/>
    <n v="2"/>
    <n v="4"/>
    <n v="8"/>
    <n v="1860"/>
    <s v="15/04/2007, 20:48"/>
    <s v="15/04/2007, 12:25"/>
    <n v="128"/>
    <n v="44100"/>
    <m/>
    <s v="AAC audio file"/>
    <m/>
    <m/>
    <n v="13"/>
    <s v="25/12/2018, 10:45"/>
    <m/>
    <m/>
    <x v="0"/>
    <x v="5"/>
  </r>
  <r>
    <s v="I. Allegro non troppo"/>
    <s v="Amadeus Quartet with Eschenbach &amp; Aronowitz"/>
    <x v="33"/>
    <s v="String Sextet 2 in G major, Op. 36"/>
    <m/>
    <x v="393"/>
    <m/>
    <m/>
    <m/>
    <s v="Classical"/>
    <n v="13858253"/>
    <n v="855"/>
    <n v="1"/>
    <n v="2"/>
    <n v="5"/>
    <n v="8"/>
    <n v="1865"/>
    <s v="15/04/2007, 20:48"/>
    <s v="15/04/2007, 12:26"/>
    <n v="128"/>
    <n v="44100"/>
    <m/>
    <s v="AAC audio file"/>
    <m/>
    <m/>
    <n v="11"/>
    <s v="29/06/2017, 20:03"/>
    <m/>
    <m/>
    <x v="0"/>
    <x v="5"/>
  </r>
  <r>
    <s v="II. Scherzo: Allegro non troppo - Presto giocoso - Tempo I"/>
    <s v="Amadeus Quartet with Eschenbach &amp; Aronowitz"/>
    <x v="33"/>
    <s v="String Sextet 2 in G major, Op. 36"/>
    <m/>
    <x v="393"/>
    <m/>
    <m/>
    <m/>
    <s v="Classical"/>
    <n v="6922736"/>
    <n v="428"/>
    <n v="1"/>
    <n v="2"/>
    <n v="6"/>
    <n v="8"/>
    <n v="1865"/>
    <s v="15/04/2007, 20:48"/>
    <s v="15/04/2007, 12:28"/>
    <n v="128"/>
    <n v="44100"/>
    <m/>
    <s v="AAC audio file"/>
    <m/>
    <m/>
    <n v="20"/>
    <s v="15/05/2020, 20:18"/>
    <m/>
    <m/>
    <x v="0"/>
    <x v="5"/>
  </r>
  <r>
    <s v="III. Poco adagio"/>
    <s v="Amadeus Quartet with Eschenbach &amp; Aronowitz"/>
    <x v="33"/>
    <s v="String Sextet 2 in G major, Op. 36"/>
    <m/>
    <x v="393"/>
    <m/>
    <m/>
    <m/>
    <s v="Classical"/>
    <n v="8316998"/>
    <n v="513"/>
    <n v="1"/>
    <n v="2"/>
    <n v="7"/>
    <n v="8"/>
    <n v="1865"/>
    <s v="15/04/2007, 20:48"/>
    <s v="15/04/2007, 12:29"/>
    <n v="128"/>
    <n v="44100"/>
    <m/>
    <s v="AAC audio file"/>
    <m/>
    <m/>
    <n v="18"/>
    <s v="13/05/2018, 19:02"/>
    <m/>
    <m/>
    <x v="0"/>
    <x v="5"/>
  </r>
  <r>
    <s v="IV. Poco allegro"/>
    <s v="Amadeus Quartet with Eschenbach &amp; Aronowitz"/>
    <x v="33"/>
    <s v="String Sextet 2 in G major, Op. 36"/>
    <m/>
    <x v="393"/>
    <m/>
    <m/>
    <m/>
    <s v="Classical"/>
    <n v="8709305"/>
    <n v="537"/>
    <n v="1"/>
    <n v="2"/>
    <n v="8"/>
    <n v="8"/>
    <n v="1865"/>
    <s v="15/04/2007, 20:48"/>
    <s v="15/04/2007, 12:29"/>
    <n v="128"/>
    <n v="44100"/>
    <m/>
    <s v="AAC audio file"/>
    <m/>
    <m/>
    <n v="13"/>
    <s v="21/08/2017, 16:40"/>
    <m/>
    <m/>
    <x v="0"/>
    <x v="5"/>
  </r>
  <r>
    <s v="I. Un poco sostenuto - Allegro"/>
    <s v="Chicago SO, Georg Solti"/>
    <x v="33"/>
    <s v="Symphony 1 in C minor, Op. 68"/>
    <m/>
    <x v="394"/>
    <m/>
    <m/>
    <m/>
    <s v="Classical"/>
    <n v="16296246"/>
    <n v="1012"/>
    <n v="1"/>
    <n v="4"/>
    <n v="1"/>
    <n v="4"/>
    <n v="1979"/>
    <s v="02/12/2007, 02:14"/>
    <s v="15/04/2007, 12:39"/>
    <n v="128"/>
    <n v="44100"/>
    <m/>
    <s v="AAC audio file"/>
    <m/>
    <m/>
    <n v="18"/>
    <s v="29/03/2016, 11:57"/>
    <m/>
    <m/>
    <x v="1"/>
    <x v="0"/>
  </r>
  <r>
    <s v="II. Andante sostenuto"/>
    <s v="Chicago SO, Georg Solti"/>
    <x v="33"/>
    <s v="Symphony 1 in C minor, Op. 68"/>
    <m/>
    <x v="394"/>
    <m/>
    <m/>
    <m/>
    <s v="Classical"/>
    <n v="9540795"/>
    <n v="592"/>
    <n v="1"/>
    <n v="4"/>
    <n v="2"/>
    <n v="4"/>
    <n v="1979"/>
    <s v="02/12/2007, 02:14"/>
    <s v="15/04/2007, 12:41"/>
    <n v="128"/>
    <n v="44100"/>
    <m/>
    <s v="AAC audio file"/>
    <m/>
    <m/>
    <n v="11"/>
    <s v="07/07/2020, 21:57"/>
    <m/>
    <m/>
    <x v="0"/>
    <x v="0"/>
  </r>
  <r>
    <s v="III. Un poco allegretto e grazioso"/>
    <s v="Chicago SO, Georg Solti"/>
    <x v="33"/>
    <s v="Symphony 1 in C minor, Op. 68"/>
    <m/>
    <x v="394"/>
    <m/>
    <m/>
    <m/>
    <s v="Classical"/>
    <n v="4549310"/>
    <n v="281"/>
    <n v="1"/>
    <n v="4"/>
    <n v="3"/>
    <n v="4"/>
    <n v="1979"/>
    <s v="02/12/2007, 02:14"/>
    <s v="15/04/2007, 12:43"/>
    <n v="128"/>
    <n v="44100"/>
    <m/>
    <s v="AAC audio file"/>
    <m/>
    <m/>
    <n v="15"/>
    <s v="04/08/2019, 14:37"/>
    <m/>
    <m/>
    <x v="0"/>
    <x v="0"/>
  </r>
  <r>
    <s v="IV. Adagio- Più andante - Allegro non troppo, ma con brio"/>
    <s v="Chicago SO, Georg Solti"/>
    <x v="33"/>
    <s v="Symphony 1 in C minor, Op. 68"/>
    <m/>
    <x v="394"/>
    <m/>
    <m/>
    <m/>
    <s v="Classical"/>
    <n v="17007530"/>
    <n v="1050"/>
    <n v="1"/>
    <n v="4"/>
    <n v="4"/>
    <n v="4"/>
    <n v="1979"/>
    <s v="02/12/2007, 02:14"/>
    <s v="15/04/2007, 12:43"/>
    <n v="128"/>
    <n v="44100"/>
    <m/>
    <s v="AAC audio file"/>
    <m/>
    <m/>
    <n v="13"/>
    <s v="15/05/2019, 17:54"/>
    <m/>
    <m/>
    <x v="0"/>
    <x v="0"/>
  </r>
  <r>
    <s v="I. Allegro non troppo"/>
    <s v="Chicago SO, Georg Solti"/>
    <x v="33"/>
    <s v="Symphony 2 in D major, Op. 73"/>
    <m/>
    <x v="395"/>
    <m/>
    <m/>
    <m/>
    <s v="Classical"/>
    <n v="20117262"/>
    <n v="1247"/>
    <n v="2"/>
    <n v="4"/>
    <n v="1"/>
    <n v="5"/>
    <n v="1979"/>
    <s v="02/12/2007, 02:14"/>
    <s v="15/04/2007, 14:47"/>
    <n v="128"/>
    <n v="44100"/>
    <m/>
    <s v="AAC audio file"/>
    <m/>
    <m/>
    <n v="11"/>
    <s v="18/10/2018, 15:46"/>
    <m/>
    <m/>
    <x v="0"/>
    <x v="0"/>
  </r>
  <r>
    <s v="II. Adagio non troppo"/>
    <s v="Chicago SO, Georg Solti"/>
    <x v="33"/>
    <s v="Symphony 2 in D major, Op. 73"/>
    <m/>
    <x v="395"/>
    <m/>
    <m/>
    <m/>
    <s v="Classical"/>
    <n v="10197271"/>
    <n v="633"/>
    <n v="2"/>
    <n v="4"/>
    <n v="2"/>
    <n v="5"/>
    <n v="1979"/>
    <s v="02/12/2007, 02:14"/>
    <s v="15/04/2007, 14:51"/>
    <n v="128"/>
    <n v="44100"/>
    <m/>
    <s v="AAC audio file"/>
    <m/>
    <m/>
    <n v="22"/>
    <s v="18/10/2018, 15:56"/>
    <m/>
    <m/>
    <x v="1"/>
    <x v="0"/>
  </r>
  <r>
    <s v="III. Allegretto grazioso (Quasi andantino) - Presto ma non assai"/>
    <s v="Chicago SO, Georg Solti"/>
    <x v="33"/>
    <s v="Symphony 2 in D major, Op. 73"/>
    <m/>
    <x v="395"/>
    <m/>
    <m/>
    <m/>
    <s v="Classical"/>
    <n v="5310390"/>
    <n v="330"/>
    <n v="2"/>
    <n v="4"/>
    <n v="3"/>
    <n v="5"/>
    <n v="1979"/>
    <s v="02/12/2007, 02:14"/>
    <s v="15/04/2007, 14:52"/>
    <n v="128"/>
    <n v="44100"/>
    <m/>
    <s v="AAC audio file"/>
    <m/>
    <m/>
    <n v="13"/>
    <s v="18/10/2018, 16:02"/>
    <m/>
    <m/>
    <x v="0"/>
    <x v="0"/>
  </r>
  <r>
    <s v="IV. Allegro con spirito"/>
    <s v="Chicago SO, Georg Solti"/>
    <x v="33"/>
    <s v="Symphony 2 in D major, Op. 73"/>
    <m/>
    <x v="395"/>
    <m/>
    <m/>
    <m/>
    <s v="Classical"/>
    <n v="8451927"/>
    <n v="530"/>
    <n v="2"/>
    <n v="4"/>
    <n v="4"/>
    <n v="5"/>
    <n v="1979"/>
    <s v="02/12/2007, 02:14"/>
    <s v="15/04/2007, 14:52"/>
    <n v="128"/>
    <n v="44100"/>
    <m/>
    <s v="AAC audio file"/>
    <m/>
    <m/>
    <n v="13"/>
    <s v="18/10/2018, 16:11"/>
    <m/>
    <m/>
    <x v="0"/>
    <x v="0"/>
  </r>
  <r>
    <s v="I. Allegro con brio"/>
    <s v="Chicago SO, Georg Solti"/>
    <x v="33"/>
    <s v="Symphony 3 in F major, op. 90"/>
    <m/>
    <x v="396"/>
    <m/>
    <m/>
    <m/>
    <s v="Classical"/>
    <n v="13470981"/>
    <n v="835"/>
    <m/>
    <m/>
    <n v="1"/>
    <n v="5"/>
    <n v="1985"/>
    <s v="04/11/2005, 18:25"/>
    <s v="10/01/2011, 23:35"/>
    <n v="128"/>
    <n v="44100"/>
    <m/>
    <s v="AAC audio file"/>
    <m/>
    <m/>
    <n v="15"/>
    <s v="13/05/2016, 13:32"/>
    <m/>
    <m/>
    <x v="1"/>
    <x v="0"/>
  </r>
  <r>
    <s v="I. Allegro con brio"/>
    <s v="Chicago SO, Georg Solti"/>
    <x v="33"/>
    <s v="Symphony 3 in F major, Op. 90"/>
    <m/>
    <x v="396"/>
    <m/>
    <m/>
    <m/>
    <s v="Classical"/>
    <n v="13471057"/>
    <n v="835"/>
    <m/>
    <m/>
    <n v="1"/>
    <n v="5"/>
    <n v="1985"/>
    <s v="02/12/2007, 02:14"/>
    <s v="15/04/2007, 14:56"/>
    <n v="128"/>
    <n v="44100"/>
    <m/>
    <s v="AAC audio file"/>
    <m/>
    <m/>
    <n v="23"/>
    <s v="18/10/2018, 16:24"/>
    <m/>
    <m/>
    <x v="1"/>
    <x v="0"/>
  </r>
  <r>
    <s v="II. Andante"/>
    <s v="Chicago SO, Georg Solti"/>
    <x v="33"/>
    <s v="Symphony 3 in F major, Op. 90"/>
    <m/>
    <x v="396"/>
    <m/>
    <m/>
    <m/>
    <s v="Classical"/>
    <n v="9452450"/>
    <n v="585"/>
    <m/>
    <m/>
    <n v="2"/>
    <n v="5"/>
    <n v="1985"/>
    <s v="02/12/2007, 02:14"/>
    <s v="15/04/2007, 14:59"/>
    <n v="128"/>
    <n v="44100"/>
    <m/>
    <s v="AAC audio file"/>
    <m/>
    <m/>
    <n v="18"/>
    <s v="28/10/2016, 07:24"/>
    <m/>
    <m/>
    <x v="1"/>
    <x v="0"/>
  </r>
  <r>
    <s v="III. Poco allegretto"/>
    <s v="Chicago SO, Georg Solti"/>
    <x v="33"/>
    <s v="Symphony 3 in F major, Op. 90"/>
    <m/>
    <x v="396"/>
    <m/>
    <m/>
    <m/>
    <s v="Classical"/>
    <n v="6248877"/>
    <n v="389"/>
    <m/>
    <m/>
    <n v="3"/>
    <n v="5"/>
    <n v="1985"/>
    <s v="02/12/2007, 02:14"/>
    <s v="15/04/2007, 15:00"/>
    <n v="128"/>
    <n v="44100"/>
    <m/>
    <s v="AAC audio file"/>
    <m/>
    <m/>
    <n v="20"/>
    <s v="02/07/2017, 14:55"/>
    <m/>
    <m/>
    <x v="1"/>
    <x v="0"/>
  </r>
  <r>
    <s v="IV. Allegro"/>
    <s v="Chicago SO, Georg Solti"/>
    <x v="33"/>
    <s v="Symphony 3 in F major, Op. 90"/>
    <m/>
    <x v="396"/>
    <m/>
    <m/>
    <m/>
    <s v="Classical"/>
    <n v="8604505"/>
    <n v="538"/>
    <m/>
    <m/>
    <n v="4"/>
    <n v="5"/>
    <n v="1985"/>
    <s v="02/12/2007, 02:14"/>
    <s v="15/04/2007, 15:01"/>
    <n v="128"/>
    <n v="44100"/>
    <m/>
    <s v="AAC audio file"/>
    <m/>
    <m/>
    <n v="18"/>
    <s v="16/05/2020, 10:09"/>
    <m/>
    <m/>
    <x v="0"/>
    <x v="0"/>
  </r>
  <r>
    <s v="I. Allegro non troppo"/>
    <s v="Chicago SO, Georg Solti"/>
    <x v="33"/>
    <s v="Symphony 4 in E minor, Op. 98"/>
    <m/>
    <x v="397"/>
    <m/>
    <m/>
    <m/>
    <s v="Classical"/>
    <n v="12295603"/>
    <n v="764"/>
    <n v="4"/>
    <n v="4"/>
    <n v="1"/>
    <n v="4"/>
    <n v="1979"/>
    <s v="02/12/2007, 02:14"/>
    <s v="15/04/2007, 15:06"/>
    <n v="128"/>
    <n v="44100"/>
    <m/>
    <s v="AAC audio file"/>
    <m/>
    <m/>
    <n v="18"/>
    <s v="15/05/2020, 04:22"/>
    <n v="1"/>
    <m/>
    <x v="0"/>
    <x v="0"/>
  </r>
  <r>
    <s v="II. Andante moderato"/>
    <s v="Chicago SO, Georg Solti"/>
    <x v="33"/>
    <s v="Symphony 4 in E minor, Op. 98"/>
    <m/>
    <x v="397"/>
    <m/>
    <m/>
    <m/>
    <s v="Classical"/>
    <n v="12522110"/>
    <n v="777"/>
    <n v="4"/>
    <n v="4"/>
    <n v="2"/>
    <n v="4"/>
    <n v="1979"/>
    <s v="02/12/2007, 02:14"/>
    <s v="15/04/2007, 15:08"/>
    <n v="128"/>
    <n v="44100"/>
    <m/>
    <s v="AAC audio file"/>
    <m/>
    <m/>
    <n v="18"/>
    <s v="01/11/2016, 15:15"/>
    <n v="1"/>
    <m/>
    <x v="1"/>
    <x v="0"/>
  </r>
  <r>
    <s v="III. Allegro giocoso"/>
    <s v="Chicago SO, Georg Solti"/>
    <x v="33"/>
    <s v="Symphony 4 in E minor, Op. 98"/>
    <m/>
    <x v="397"/>
    <m/>
    <m/>
    <m/>
    <s v="Classical"/>
    <n v="6036909"/>
    <n v="377"/>
    <n v="4"/>
    <n v="4"/>
    <n v="3"/>
    <n v="4"/>
    <n v="1979"/>
    <s v="02/12/2007, 02:14"/>
    <s v="15/04/2007, 15:10"/>
    <n v="128"/>
    <n v="44100"/>
    <m/>
    <s v="AAC audio file"/>
    <m/>
    <m/>
    <n v="17"/>
    <s v="15/05/2020, 10:40"/>
    <n v="1"/>
    <m/>
    <x v="0"/>
    <x v="0"/>
  </r>
  <r>
    <s v="IV. Allegro energico e passionato"/>
    <s v="Chicago SO, Georg Solti"/>
    <x v="33"/>
    <s v="Symphony 4 in E minor, Op. 98"/>
    <m/>
    <x v="397"/>
    <m/>
    <m/>
    <m/>
    <s v="Classical"/>
    <n v="9985003"/>
    <n v="618"/>
    <n v="4"/>
    <n v="4"/>
    <n v="4"/>
    <n v="4"/>
    <n v="1979"/>
    <s v="02/12/2007, 02:14"/>
    <s v="15/04/2007, 15:10"/>
    <n v="128"/>
    <n v="44100"/>
    <m/>
    <s v="AAC audio file"/>
    <m/>
    <m/>
    <n v="10"/>
    <s v="21/08/2017, 16:50"/>
    <n v="12"/>
    <m/>
    <x v="0"/>
    <x v="0"/>
  </r>
  <r>
    <s v="Tragische Ouverture"/>
    <s v="Chicago SO, Georg Solti"/>
    <x v="33"/>
    <s v="Tragische Ouverture"/>
    <m/>
    <x v="398"/>
    <m/>
    <m/>
    <m/>
    <s v="Classical"/>
    <n v="13052968"/>
    <n v="806"/>
    <n v="2"/>
    <n v="4"/>
    <n v="5"/>
    <n v="5"/>
    <n v="1979"/>
    <s v="02/12/2007, 02:14"/>
    <s v="15/04/2007, 14:53"/>
    <n v="128"/>
    <n v="44100"/>
    <m/>
    <s v="AAC audio file"/>
    <m/>
    <m/>
    <n v="16"/>
    <s v="15/09/2016, 07:13"/>
    <n v="3"/>
    <m/>
    <x v="1"/>
    <x v="0"/>
  </r>
  <r>
    <s v="I. No 8 Es Ist Ein Ros' Entsprungen"/>
    <s v="Norrköping SO, Lü Jia"/>
    <x v="33"/>
    <s v="Two Chorale Preludes, from Op. 122 (arr Leinsdorf)"/>
    <m/>
    <x v="399"/>
    <m/>
    <m/>
    <m/>
    <s v="Classical"/>
    <n v="3276800"/>
    <n v="198"/>
    <m/>
    <m/>
    <n v="9"/>
    <n v="10"/>
    <n v="1897"/>
    <s v="14/02/2007, 05:24"/>
    <s v="04/04/2007, 21:25"/>
    <n v="128"/>
    <n v="44100"/>
    <m/>
    <s v="AAC audio file"/>
    <m/>
    <m/>
    <n v="9"/>
    <s v="15/12/2016, 13:46"/>
    <m/>
    <m/>
    <x v="0"/>
    <x v="1"/>
  </r>
  <r>
    <s v="II. No 7 O Gott, Du Frommer Gott"/>
    <s v="Norrköping SO, Lü Jia"/>
    <x v="33"/>
    <s v="Two Chorale Preludes, from Op. 122 (arr Leinsdorf)"/>
    <m/>
    <x v="399"/>
    <m/>
    <m/>
    <m/>
    <s v="Classical"/>
    <n v="4390912"/>
    <n v="266"/>
    <m/>
    <m/>
    <n v="10"/>
    <n v="10"/>
    <n v="1897"/>
    <s v="14/02/2007, 05:24"/>
    <s v="04/04/2007, 21:25"/>
    <n v="128"/>
    <n v="44100"/>
    <m/>
    <s v="AAC audio file"/>
    <m/>
    <m/>
    <n v="5"/>
    <s v="31/03/2017, 09:56"/>
    <m/>
    <m/>
    <x v="0"/>
    <x v="1"/>
  </r>
  <r>
    <s v="II. Ich Wandte Mich"/>
    <s v="Olle Persson, Norrköping SO, Lü Jia"/>
    <x v="33"/>
    <s v="Vier ernste Gesänge, Op. 121 (arr Leinsdorf)"/>
    <m/>
    <x v="400"/>
    <m/>
    <m/>
    <m/>
    <s v="Classical"/>
    <n v="4128768"/>
    <n v="250"/>
    <m/>
    <m/>
    <n v="6"/>
    <n v="10"/>
    <n v="1896"/>
    <s v="14/02/2007, 05:24"/>
    <s v="04/04/2007, 21:25"/>
    <n v="128"/>
    <n v="44100"/>
    <m/>
    <s v="AAC audio file"/>
    <m/>
    <m/>
    <n v="14"/>
    <s v="30/04/2018, 22:45"/>
    <m/>
    <m/>
    <x v="0"/>
    <x v="1"/>
  </r>
  <r>
    <s v="III. O Tod, Wie Bitter Bist Du"/>
    <s v="Olle Persson, Norrköping SO, Lü Jia"/>
    <x v="33"/>
    <s v="Vier ernste Gesänge, Op. 121 (arr Leinsdorf)"/>
    <m/>
    <x v="400"/>
    <m/>
    <m/>
    <m/>
    <s v="Classical"/>
    <n v="2916352"/>
    <n v="175"/>
    <m/>
    <m/>
    <n v="7"/>
    <n v="10"/>
    <n v="1896"/>
    <s v="14/02/2007, 05:24"/>
    <s v="04/04/2007, 21:25"/>
    <n v="128"/>
    <n v="44100"/>
    <m/>
    <s v="AAC audio file"/>
    <m/>
    <m/>
    <n v="15"/>
    <s v="15/04/2018, 20:26"/>
    <m/>
    <m/>
    <x v="0"/>
    <x v="1"/>
  </r>
  <r>
    <s v="I. Allegro Non Troppo"/>
    <s v="Itzhak Perlman, Chicago SO, Giulini"/>
    <x v="33"/>
    <s v="Violin Concerto in D Major, Op. 77"/>
    <m/>
    <x v="401"/>
    <m/>
    <m/>
    <m/>
    <s v="Classical"/>
    <n v="23931734"/>
    <n v="1486"/>
    <n v="1"/>
    <n v="1"/>
    <n v="1"/>
    <n v="3"/>
    <n v="1986"/>
    <s v="25/03/2007, 17:45"/>
    <s v="04/04/2007, 21:25"/>
    <n v="128"/>
    <n v="44100"/>
    <m/>
    <s v="AAC audio file"/>
    <m/>
    <m/>
    <n v="20"/>
    <s v="22/07/2020, 22:28"/>
    <m/>
    <m/>
    <x v="1"/>
    <x v="0"/>
  </r>
  <r>
    <s v="II. Adagio"/>
    <s v="Itzhak Perlman, Chicago SO, Giulini"/>
    <x v="33"/>
    <s v="Violin Concerto in D Major, Op. 77"/>
    <m/>
    <x v="401"/>
    <m/>
    <m/>
    <m/>
    <s v="Classical"/>
    <n v="9880630"/>
    <n v="609"/>
    <n v="1"/>
    <n v="1"/>
    <n v="2"/>
    <n v="3"/>
    <n v="1986"/>
    <s v="25/03/2007, 17:45"/>
    <s v="04/04/2007, 21:25"/>
    <n v="128"/>
    <n v="44100"/>
    <m/>
    <s v="AAC audio file"/>
    <m/>
    <m/>
    <n v="23"/>
    <s v="22/09/2017, 19:05"/>
    <m/>
    <m/>
    <x v="1"/>
    <x v="0"/>
  </r>
  <r>
    <s v="III. Allegro Giocoso, Ma Non Troppo Vivace"/>
    <s v="Itzhak Perlman, Chicago SO, Giulini"/>
    <x v="33"/>
    <s v="Violin Concerto in D Major, Op. 77"/>
    <m/>
    <x v="401"/>
    <m/>
    <m/>
    <m/>
    <s v="Classical"/>
    <n v="8192000"/>
    <n v="499"/>
    <n v="1"/>
    <n v="1"/>
    <n v="3"/>
    <n v="3"/>
    <n v="1986"/>
    <s v="14/02/2007, 05:24"/>
    <s v="04/04/2007, 21:25"/>
    <n v="128"/>
    <n v="44100"/>
    <m/>
    <s v="AAC audio file"/>
    <m/>
    <m/>
    <n v="19"/>
    <s v="08/11/2016, 14:30"/>
    <n v="1"/>
    <m/>
    <x v="1"/>
    <x v="0"/>
  </r>
  <r>
    <s v="I. Vivace ma non troppo"/>
    <s v="Alberto Lysy"/>
    <x v="33"/>
    <s v="Violin sonata 1 in G major Op.78 &quot;Regenslied&quot;"/>
    <m/>
    <x v="402"/>
    <m/>
    <m/>
    <m/>
    <s v="Classical"/>
    <n v="9902232"/>
    <n v="611"/>
    <n v="1"/>
    <n v="1"/>
    <n v="8"/>
    <n v="11"/>
    <n v="1996"/>
    <s v="29/05/2007, 19:40"/>
    <s v="04/04/2007, 21:23"/>
    <n v="128"/>
    <n v="44100"/>
    <m/>
    <s v="AAC audio file"/>
    <m/>
    <m/>
    <n v="22"/>
    <s v="06/07/2019, 00:03"/>
    <m/>
    <m/>
    <x v="1"/>
    <x v="5"/>
  </r>
  <r>
    <s v="II. Adagio"/>
    <s v="Alberto Lysy"/>
    <x v="33"/>
    <s v="Violin sonata 1 in G major Op.78 &quot;Regenslied&quot;"/>
    <m/>
    <x v="402"/>
    <m/>
    <m/>
    <m/>
    <s v="Classical"/>
    <n v="7964084"/>
    <n v="494"/>
    <n v="1"/>
    <n v="1"/>
    <n v="9"/>
    <n v="11"/>
    <n v="1996"/>
    <s v="29/05/2007, 19:40"/>
    <s v="04/04/2007, 21:23"/>
    <n v="128"/>
    <n v="44100"/>
    <m/>
    <s v="AAC audio file"/>
    <m/>
    <m/>
    <n v="13"/>
    <s v="01/08/2017, 18:10"/>
    <m/>
    <m/>
    <x v="0"/>
    <x v="5"/>
  </r>
  <r>
    <s v="I. Vivace ma non troppo"/>
    <s v="Gidon Kremer, Valery Afanassiev"/>
    <x v="33"/>
    <s v="Violin sonata 1 in G major, Op. 78"/>
    <m/>
    <x v="403"/>
    <m/>
    <m/>
    <m/>
    <s v="Classical"/>
    <n v="13519341"/>
    <n v="835"/>
    <m/>
    <m/>
    <n v="1"/>
    <n v="6"/>
    <m/>
    <s v="10/09/2005, 15:33"/>
    <s v="04/04/2007, 21:24"/>
    <n v="128"/>
    <n v="44100"/>
    <m/>
    <s v="AAC audio file"/>
    <m/>
    <m/>
    <n v="9"/>
    <s v="03/10/2017, 17:02"/>
    <m/>
    <m/>
    <x v="0"/>
    <x v="5"/>
  </r>
  <r>
    <s v="II. Adagio"/>
    <s v="Gidon Kremer, Valery Afanassiev"/>
    <x v="33"/>
    <s v="Violin sonata 1 in G major, Op. 78"/>
    <m/>
    <x v="403"/>
    <m/>
    <m/>
    <m/>
    <s v="Classical"/>
    <n v="10489650"/>
    <n v="647"/>
    <m/>
    <m/>
    <n v="2"/>
    <n v="6"/>
    <m/>
    <s v="10/09/2005, 15:34"/>
    <s v="04/04/2007, 21:24"/>
    <n v="128"/>
    <n v="44100"/>
    <m/>
    <s v="AAC audio file"/>
    <m/>
    <m/>
    <n v="9"/>
    <s v="04/09/2017, 21:26"/>
    <m/>
    <m/>
    <x v="0"/>
    <x v="5"/>
  </r>
  <r>
    <s v="III. Allegro molto moderato"/>
    <s v="Gidon Kremer, Valery Afanassiev"/>
    <x v="33"/>
    <s v="Violin sonata 1 in G major, Op. 78"/>
    <m/>
    <x v="403"/>
    <m/>
    <m/>
    <m/>
    <s v="Classical"/>
    <n v="11286931"/>
    <n v="703"/>
    <m/>
    <m/>
    <n v="3"/>
    <n v="6"/>
    <m/>
    <s v="10/09/2005, 15:36"/>
    <s v="04/04/2007, 21:24"/>
    <n v="128"/>
    <n v="44100"/>
    <m/>
    <s v="AAC audio file"/>
    <m/>
    <m/>
    <n v="13"/>
    <s v="22/12/2018, 13:40"/>
    <m/>
    <m/>
    <x v="0"/>
    <x v="5"/>
  </r>
  <r>
    <s v="I. Allegro amabile"/>
    <s v="Gidon Kremer, Valery Afanassiev"/>
    <x v="33"/>
    <s v="Violin sonata 2 in A major, Op. 100"/>
    <m/>
    <x v="404"/>
    <m/>
    <m/>
    <m/>
    <s v="Classical"/>
    <n v="10897531"/>
    <n v="672"/>
    <m/>
    <m/>
    <n v="4"/>
    <n v="6"/>
    <m/>
    <s v="10/09/2005, 15:38"/>
    <s v="04/04/2007, 21:24"/>
    <n v="128"/>
    <n v="44100"/>
    <m/>
    <s v="AAC audio file"/>
    <m/>
    <m/>
    <n v="12"/>
    <s v="18/09/2017, 14:18"/>
    <m/>
    <m/>
    <x v="0"/>
    <x v="5"/>
  </r>
  <r>
    <s v="II. Andante tranquillo"/>
    <s v="Gidon Kremer, Valery Afanassiev"/>
    <x v="33"/>
    <s v="Violin sonata 2 in A major, Op. 100"/>
    <m/>
    <x v="404"/>
    <m/>
    <m/>
    <m/>
    <s v="Classical"/>
    <n v="6806634"/>
    <n v="419"/>
    <m/>
    <m/>
    <n v="5"/>
    <n v="6"/>
    <m/>
    <s v="10/09/2005, 15:39"/>
    <s v="04/04/2007, 21:24"/>
    <n v="128"/>
    <n v="44100"/>
    <m/>
    <s v="AAC audio file"/>
    <m/>
    <m/>
    <n v="11"/>
    <s v="17/06/2018, 00:03"/>
    <m/>
    <m/>
    <x v="0"/>
    <x v="5"/>
  </r>
  <r>
    <s v="III. Allegretto grazioso"/>
    <s v="Gidon Kremer, Valery Afanassiev"/>
    <x v="33"/>
    <s v="Violin sonata 2 in A major, Op. 100"/>
    <m/>
    <x v="404"/>
    <m/>
    <m/>
    <m/>
    <s v="Classical"/>
    <n v="7334850"/>
    <n v="452"/>
    <m/>
    <m/>
    <n v="6"/>
    <n v="6"/>
    <m/>
    <s v="10/09/2005, 15:40"/>
    <s v="04/04/2007, 21:24"/>
    <n v="128"/>
    <n v="44100"/>
    <m/>
    <s v="AAC audio file"/>
    <m/>
    <m/>
    <n v="14"/>
    <s v="27/03/2019, 20:02"/>
    <m/>
    <m/>
    <x v="0"/>
    <x v="5"/>
  </r>
  <r>
    <s v="I. Allegro"/>
    <s v="Gidon Kremer, Valery Afanassiev"/>
    <x v="33"/>
    <s v="Violin sonata 3 in D minor, Op.108"/>
    <m/>
    <x v="405"/>
    <m/>
    <m/>
    <m/>
    <s v="Classical"/>
    <n v="11587107"/>
    <n v="716"/>
    <n v="2"/>
    <n v="2"/>
    <n v="1"/>
    <n v="15"/>
    <n v="1988"/>
    <s v="18/10/2005, 16:04"/>
    <s v="04/04/2007, 21:24"/>
    <n v="128"/>
    <n v="44100"/>
    <m/>
    <s v="AAC audio file"/>
    <m/>
    <m/>
    <n v="14"/>
    <s v="16/10/2018, 14:08"/>
    <n v="1"/>
    <m/>
    <x v="0"/>
    <x v="5"/>
  </r>
  <r>
    <s v="II. Adagio"/>
    <s v="Gidon Kremer, Valery Afanassiev"/>
    <x v="33"/>
    <s v="Violin sonata 3 in D minor, Op.108"/>
    <m/>
    <x v="405"/>
    <m/>
    <m/>
    <m/>
    <s v="Classical"/>
    <n v="5708082"/>
    <n v="352"/>
    <n v="2"/>
    <n v="2"/>
    <n v="2"/>
    <n v="15"/>
    <n v="1988"/>
    <s v="18/10/2005, 16:04"/>
    <s v="04/04/2007, 21:24"/>
    <n v="128"/>
    <n v="44100"/>
    <m/>
    <s v="AAC audio file"/>
    <m/>
    <m/>
    <n v="14"/>
    <s v="07/11/2018, 15:50"/>
    <m/>
    <m/>
    <x v="0"/>
    <x v="5"/>
  </r>
  <r>
    <s v="III. Un poco presto e con sentimento"/>
    <s v="Gidon Kremer, Valery Afanassiev"/>
    <x v="33"/>
    <s v="Violin sonata 3 in D minor, Op.108"/>
    <m/>
    <x v="405"/>
    <m/>
    <m/>
    <m/>
    <s v="Classical"/>
    <n v="3257006"/>
    <n v="200"/>
    <n v="2"/>
    <n v="2"/>
    <n v="3"/>
    <n v="15"/>
    <n v="1988"/>
    <s v="18/10/2005, 16:04"/>
    <s v="04/04/2007, 21:24"/>
    <n v="128"/>
    <n v="44100"/>
    <m/>
    <s v="AAC audio file"/>
    <m/>
    <m/>
    <n v="14"/>
    <s v="08/11/2018, 00:06"/>
    <m/>
    <m/>
    <x v="0"/>
    <x v="5"/>
  </r>
  <r>
    <s v="IV. Presto agitato"/>
    <s v="Gidon Kremer, Valery Afanassiev"/>
    <x v="33"/>
    <s v="Violin sonata 3 in D minor, Op.108"/>
    <m/>
    <x v="405"/>
    <m/>
    <m/>
    <m/>
    <s v="Classical"/>
    <n v="5354423"/>
    <n v="338"/>
    <n v="2"/>
    <n v="2"/>
    <n v="4"/>
    <n v="15"/>
    <n v="1988"/>
    <s v="18/10/2005, 16:04"/>
    <s v="04/04/2007, 21:24"/>
    <n v="128"/>
    <n v="44100"/>
    <m/>
    <s v="AAC audio file"/>
    <m/>
    <m/>
    <n v="15"/>
    <s v="03/11/2018, 18:08"/>
    <m/>
    <m/>
    <x v="0"/>
    <x v="5"/>
  </r>
  <r>
    <s v="III. Allegro molto moderato"/>
    <s v="Alberto Lysy"/>
    <x v="33"/>
    <s v="Violin sonata No.1 in G major Op.78 &quot;Regenslied&quot;"/>
    <m/>
    <x v="406"/>
    <m/>
    <m/>
    <m/>
    <s v="Classical"/>
    <n v="8355840"/>
    <n v="510"/>
    <n v="1"/>
    <n v="1"/>
    <n v="10"/>
    <n v="11"/>
    <n v="1996"/>
    <s v="14/02/2007, 05:24"/>
    <s v="04/04/2007, 21:23"/>
    <n v="128"/>
    <n v="44100"/>
    <m/>
    <s v="AAC audio file"/>
    <m/>
    <m/>
    <n v="17"/>
    <s v="15/09/2016, 06:54"/>
    <m/>
    <m/>
    <x v="1"/>
    <x v="5"/>
  </r>
  <r>
    <s v="I. Prelude"/>
    <s v="Bournemouth Sinfonietta, Norman Del Mar"/>
    <x v="34"/>
    <s v="Suite for String Orchestra"/>
    <m/>
    <x v="407"/>
    <m/>
    <m/>
    <m/>
    <s v="Classical"/>
    <n v="6921519"/>
    <n v="427"/>
    <n v="1"/>
    <n v="1"/>
    <n v="5"/>
    <n v="8"/>
    <n v="1979"/>
    <s v="01/12/2005, 13:30"/>
    <s v="01/12/2005, 13:29"/>
    <n v="128"/>
    <n v="44100"/>
    <m/>
    <s v="AAC audio file"/>
    <m/>
    <m/>
    <n v="14"/>
    <s v="21/07/2019, 19:27"/>
    <m/>
    <m/>
    <x v="0"/>
    <x v="0"/>
  </r>
  <r>
    <s v="III. Nocturne"/>
    <s v="Bournemouth Sinfonietta, Norman Del Mar"/>
    <x v="34"/>
    <s v="Suite for String Orchestra"/>
    <m/>
    <x v="407"/>
    <m/>
    <m/>
    <m/>
    <s v="Classical"/>
    <n v="6172644"/>
    <n v="380"/>
    <n v="1"/>
    <n v="1"/>
    <n v="7"/>
    <n v="8"/>
    <n v="1979"/>
    <s v="01/12/2005, 13:31"/>
    <s v="01/12/2005, 13:30"/>
    <n v="128"/>
    <n v="44100"/>
    <m/>
    <s v="AAC audio file"/>
    <m/>
    <m/>
    <n v="13"/>
    <s v="22/11/2018, 19:31"/>
    <m/>
    <m/>
    <x v="0"/>
    <x v="0"/>
  </r>
  <r>
    <s v="IV. Finale"/>
    <s v="Bournemouth Sinfonietta, Norman Del Mar"/>
    <x v="34"/>
    <s v="Suite for String Orchestra"/>
    <m/>
    <x v="407"/>
    <m/>
    <m/>
    <m/>
    <s v="Classical"/>
    <n v="3587716"/>
    <n v="220"/>
    <n v="1"/>
    <n v="1"/>
    <n v="8"/>
    <n v="8"/>
    <n v="1979"/>
    <s v="01/12/2005, 13:31"/>
    <s v="01/12/2005, 13:31"/>
    <n v="128"/>
    <n v="44100"/>
    <m/>
    <s v="AAC audio file"/>
    <m/>
    <m/>
    <n v="12"/>
    <s v="15/04/2016, 08:54"/>
    <m/>
    <m/>
    <x v="0"/>
    <x v="0"/>
  </r>
  <r>
    <s v="Summer"/>
    <s v="Bournemouth Sinfonietta, Norman Del Mar"/>
    <x v="34"/>
    <s v="Summer"/>
    <m/>
    <x v="408"/>
    <m/>
    <m/>
    <m/>
    <s v="Classical"/>
    <n v="10398545"/>
    <n v="641"/>
    <n v="1"/>
    <n v="1"/>
    <n v="2"/>
    <n v="8"/>
    <n v="1979"/>
    <s v="01/12/2005, 13:28"/>
    <s v="01/12/2005, 13:27"/>
    <n v="128"/>
    <n v="44100"/>
    <m/>
    <s v="AAC audio file"/>
    <m/>
    <m/>
    <n v="14"/>
    <s v="21/06/2017, 19:52"/>
    <m/>
    <m/>
    <x v="0"/>
    <x v="0"/>
  </r>
  <r>
    <s v="An American Overture"/>
    <s v="CBSO, Simon Rattle"/>
    <x v="35"/>
    <s v="An American Overture, Op. 27"/>
    <m/>
    <x v="409"/>
    <m/>
    <m/>
    <m/>
    <s v="Classical"/>
    <n v="10156464"/>
    <n v="631"/>
    <n v="1"/>
    <n v="2"/>
    <n v="1"/>
    <n v="25"/>
    <n v="1986"/>
    <s v="28/05/2007, 15:54"/>
    <s v="22/04/2007, 11:33"/>
    <n v="128"/>
    <n v="44100"/>
    <m/>
    <s v="AAC audio file"/>
    <m/>
    <m/>
    <n v="11"/>
    <s v="17/05/2016, 13:52"/>
    <m/>
    <m/>
    <x v="0"/>
    <x v="1"/>
  </r>
  <r>
    <s v="I. Funeral March"/>
    <s v="CBSO, Simon Rattle"/>
    <x v="35"/>
    <s v="Ballad of Heroes"/>
    <m/>
    <x v="410"/>
    <m/>
    <m/>
    <m/>
    <s v="Classical"/>
    <n v="5625748"/>
    <n v="347"/>
    <n v="1"/>
    <n v="2"/>
    <n v="2"/>
    <n v="25"/>
    <n v="1986"/>
    <s v="24/04/2007, 01:24"/>
    <s v="22/04/2007, 11:34"/>
    <n v="128"/>
    <n v="44100"/>
    <m/>
    <s v="AAC audio file"/>
    <m/>
    <m/>
    <n v="11"/>
    <s v="04/12/2018, 21:07"/>
    <m/>
    <m/>
    <x v="0"/>
    <x v="1"/>
  </r>
  <r>
    <s v="II. Scherzo"/>
    <s v="CBSO, Simon Rattle"/>
    <x v="35"/>
    <s v="Ballad of Heroes"/>
    <m/>
    <x v="410"/>
    <m/>
    <m/>
    <m/>
    <s v="Classical"/>
    <n v="4277866"/>
    <n v="263"/>
    <n v="1"/>
    <n v="2"/>
    <n v="3"/>
    <n v="25"/>
    <n v="1986"/>
    <s v="24/04/2007, 01:24"/>
    <s v="22/04/2007, 11:35"/>
    <n v="128"/>
    <n v="44100"/>
    <m/>
    <s v="AAC audio file"/>
    <m/>
    <m/>
    <n v="12"/>
    <s v="04/12/2018, 21:12"/>
    <m/>
    <m/>
    <x v="0"/>
    <x v="1"/>
  </r>
  <r>
    <s v="III. Recitative and Choral"/>
    <s v="CBSO, Simon Rattle"/>
    <x v="35"/>
    <s v="Ballad of Heroes"/>
    <m/>
    <x v="410"/>
    <m/>
    <m/>
    <m/>
    <s v="Classical"/>
    <n v="6153811"/>
    <n v="383"/>
    <n v="1"/>
    <n v="2"/>
    <n v="4"/>
    <n v="25"/>
    <n v="1986"/>
    <s v="24/04/2007, 01:24"/>
    <s v="22/04/2007, 11:36"/>
    <n v="128"/>
    <n v="44100"/>
    <m/>
    <s v="AAC audio file"/>
    <m/>
    <m/>
    <n v="11"/>
    <s v="04/12/2018, 21:18"/>
    <m/>
    <m/>
    <x v="0"/>
    <x v="1"/>
  </r>
  <r>
    <s v="Canadian Carnival, Op. 19"/>
    <s v="CBSO, Simon Rattle"/>
    <x v="35"/>
    <s v="Canadian Carnival, Op. 19"/>
    <m/>
    <x v="411"/>
    <m/>
    <m/>
    <m/>
    <s v="Classical"/>
    <n v="13636745"/>
    <n v="842"/>
    <n v="2"/>
    <n v="2"/>
    <n v="1"/>
    <n v="11"/>
    <n v="1982"/>
    <s v="28/05/2007, 15:54"/>
    <s v="22/04/2007, 11:52"/>
    <n v="128"/>
    <n v="44100"/>
    <m/>
    <s v="AAC audio file"/>
    <m/>
    <m/>
    <n v="11"/>
    <s v="29/06/2017, 21:00"/>
    <n v="1"/>
    <m/>
    <x v="0"/>
    <x v="1"/>
  </r>
  <r>
    <s v="Part 1 - I. Bonorum summum omnium..."/>
    <s v="Jennifer Vyvyan, Peter Pears, London SO&amp;C, George Malcolm"/>
    <x v="35"/>
    <s v="Cantata Academica, Op. 62"/>
    <m/>
    <x v="412"/>
    <m/>
    <m/>
    <m/>
    <s v="Classical"/>
    <n v="2875312"/>
    <n v="176"/>
    <m/>
    <m/>
    <n v="13"/>
    <n v="21"/>
    <m/>
    <s v="21/01/2006, 16:04"/>
    <s v="21/01/2006, 16:03"/>
    <n v="128"/>
    <n v="44100"/>
    <m/>
    <s v="AAC audio file"/>
    <m/>
    <m/>
    <n v="10"/>
    <s v="16/04/2016, 10:50"/>
    <m/>
    <m/>
    <x v="0"/>
    <x v="1"/>
  </r>
  <r>
    <s v="II. At huius caelestis..."/>
    <s v="Jennifer Vyvyan, Peter Pears, London SO&amp;C, George Malcolm"/>
    <x v="35"/>
    <s v="Cantata Academica, Op. 62"/>
    <m/>
    <x v="412"/>
    <m/>
    <m/>
    <m/>
    <s v="Classical"/>
    <n v="3321734"/>
    <n v="204"/>
    <m/>
    <m/>
    <n v="14"/>
    <n v="21"/>
    <m/>
    <s v="21/01/2006, 16:04"/>
    <s v="21/01/2006, 16:04"/>
    <n v="128"/>
    <n v="44100"/>
    <m/>
    <s v="AAC audio file"/>
    <m/>
    <m/>
    <n v="14"/>
    <s v="03/10/2017, 16:40"/>
    <m/>
    <m/>
    <x v="0"/>
    <x v="1"/>
  </r>
  <r>
    <s v="III. Et gubernacula..."/>
    <s v="Jennifer Vyvyan, Peter Pears, London SO&amp;C, George Malcolm"/>
    <x v="35"/>
    <s v="Cantata Academica, Op. 62"/>
    <m/>
    <x v="412"/>
    <m/>
    <m/>
    <m/>
    <s v="Classical"/>
    <n v="3568747"/>
    <n v="219"/>
    <m/>
    <m/>
    <n v="15"/>
    <n v="21"/>
    <m/>
    <s v="21/01/2006, 16:04"/>
    <s v="21/01/2006, 16:04"/>
    <n v="128"/>
    <n v="44100"/>
    <m/>
    <s v="AAC audio file"/>
    <m/>
    <m/>
    <n v="10"/>
    <s v="03/04/2016, 13:43"/>
    <m/>
    <m/>
    <x v="0"/>
    <x v="1"/>
  </r>
  <r>
    <s v="Part 2- IV. Docendi ac discendi..."/>
    <s v="Jennifer Vyvyan, Peter Pears, London SO&amp;C, George Malcolm"/>
    <x v="35"/>
    <s v="Cantata Academica, Op. 62"/>
    <m/>
    <x v="412"/>
    <m/>
    <m/>
    <m/>
    <s v="Classical"/>
    <n v="3447201"/>
    <n v="211"/>
    <m/>
    <m/>
    <n v="16"/>
    <n v="21"/>
    <m/>
    <s v="21/01/2006, 16:05"/>
    <s v="21/01/2006, 16:04"/>
    <n v="128"/>
    <n v="44100"/>
    <m/>
    <s v="AAC audio file"/>
    <m/>
    <m/>
    <n v="12"/>
    <s v="17/10/2017, 21:33"/>
    <m/>
    <m/>
    <x v="0"/>
    <x v="1"/>
  </r>
  <r>
    <s v="V. Rhenana erga...."/>
    <s v="Jennifer Vyvyan, Peter Pears, London SO&amp;C, George Malcolm"/>
    <x v="35"/>
    <s v="Cantata Academica, Op. 62"/>
    <m/>
    <x v="412"/>
    <m/>
    <m/>
    <m/>
    <s v="Classical"/>
    <n v="4440246"/>
    <n v="273"/>
    <m/>
    <m/>
    <n v="17"/>
    <n v="21"/>
    <m/>
    <s v="21/01/2006, 16:05"/>
    <s v="21/01/2006, 16:05"/>
    <n v="128"/>
    <n v="44100"/>
    <m/>
    <s v="AAC audio file"/>
    <m/>
    <m/>
    <n v="11"/>
    <s v="06/10/2017, 10:25"/>
    <m/>
    <m/>
    <x v="0"/>
    <x v="1"/>
  </r>
  <r>
    <s v="VI. Nos autem cuncti..."/>
    <s v="Jennifer Vyvyan, Peter Pears, London SO&amp;C, George Malcolm"/>
    <x v="35"/>
    <s v="Cantata Academica, Op. 62"/>
    <m/>
    <x v="412"/>
    <m/>
    <m/>
    <m/>
    <s v="Classical"/>
    <n v="2802679"/>
    <n v="171"/>
    <m/>
    <m/>
    <n v="18"/>
    <n v="21"/>
    <m/>
    <s v="21/01/2006, 16:06"/>
    <s v="04/04/2007, 21:25"/>
    <n v="128"/>
    <n v="44100"/>
    <m/>
    <s v="AAC audio file"/>
    <m/>
    <m/>
    <n v="13"/>
    <s v="08/03/2019, 20:52"/>
    <n v="1"/>
    <m/>
    <x v="0"/>
    <x v="1"/>
  </r>
  <r>
    <s v="I. Dialogo (Allegro)"/>
    <s v="Moray Welsh, John Lenehan"/>
    <x v="35"/>
    <s v="Cello Sonata in C, Op. 65"/>
    <m/>
    <x v="413"/>
    <m/>
    <m/>
    <m/>
    <s v="Classical"/>
    <n v="7665614"/>
    <n v="473"/>
    <m/>
    <m/>
    <n v="7"/>
    <n v="17"/>
    <m/>
    <s v="01/12/2005, 11:21"/>
    <s v="01/12/2005, 11:20"/>
    <n v="128"/>
    <n v="44100"/>
    <m/>
    <s v="AAC audio file"/>
    <m/>
    <m/>
    <n v="10"/>
    <s v="14/01/2019, 23:06"/>
    <m/>
    <m/>
    <x v="0"/>
    <x v="1"/>
  </r>
  <r>
    <s v="II. Sherzo-pizzicato (Allegretto)"/>
    <s v="Moray Welsh, John Lenehan"/>
    <x v="35"/>
    <s v="Cello Sonata in C, Op. 65"/>
    <m/>
    <x v="413"/>
    <m/>
    <m/>
    <m/>
    <s v="Classical"/>
    <n v="2450094"/>
    <n v="149"/>
    <m/>
    <m/>
    <n v="8"/>
    <n v="17"/>
    <m/>
    <s v="01/12/2005, 11:21"/>
    <s v="01/12/2005, 11:21"/>
    <n v="128"/>
    <n v="44100"/>
    <m/>
    <s v="AAC audio file"/>
    <m/>
    <m/>
    <n v="12"/>
    <s v="15/12/2018, 17:31"/>
    <m/>
    <m/>
    <x v="0"/>
    <x v="1"/>
  </r>
  <r>
    <s v="III. Elegia (Lento)"/>
    <s v="Moray Welsh, John Lenehan"/>
    <x v="35"/>
    <s v="Cello Sonata in C, Op. 65"/>
    <m/>
    <x v="413"/>
    <m/>
    <m/>
    <m/>
    <s v="Classical"/>
    <n v="6584060"/>
    <n v="406"/>
    <m/>
    <m/>
    <n v="9"/>
    <n v="17"/>
    <m/>
    <s v="01/12/2005, 11:22"/>
    <s v="01/12/2005, 11:21"/>
    <n v="128"/>
    <n v="44100"/>
    <m/>
    <s v="AAC audio file"/>
    <m/>
    <m/>
    <n v="14"/>
    <s v="30/11/2018, 21:27"/>
    <m/>
    <m/>
    <x v="0"/>
    <x v="1"/>
  </r>
  <r>
    <s v="IV. Marcia (Energico)"/>
    <s v="Moray Welsh, John Lenehan"/>
    <x v="35"/>
    <s v="Cello Sonata in C, Op. 65"/>
    <m/>
    <x v="413"/>
    <m/>
    <m/>
    <m/>
    <s v="Classical"/>
    <n v="2274947"/>
    <n v="138"/>
    <m/>
    <m/>
    <n v="10"/>
    <n v="17"/>
    <m/>
    <s v="01/12/2005, 11:22"/>
    <s v="01/12/2005, 11:22"/>
    <n v="128"/>
    <n v="44100"/>
    <m/>
    <s v="AAC audio file"/>
    <m/>
    <m/>
    <n v="11"/>
    <s v="15/03/2018, 18:02"/>
    <m/>
    <m/>
    <x v="0"/>
    <x v="1"/>
  </r>
  <r>
    <s v="V. Moto perpetuo (Presto)"/>
    <s v="Moray Welsh, John Lenehan"/>
    <x v="35"/>
    <s v="Cello Sonata in C, Op. 65"/>
    <m/>
    <x v="413"/>
    <m/>
    <m/>
    <m/>
    <s v="Classical"/>
    <n v="2749896"/>
    <n v="168"/>
    <m/>
    <m/>
    <n v="11"/>
    <n v="17"/>
    <m/>
    <s v="01/12/2005, 11:23"/>
    <s v="01/12/2005, 11:22"/>
    <n v="128"/>
    <n v="44100"/>
    <m/>
    <s v="AAC audio file"/>
    <m/>
    <m/>
    <n v="12"/>
    <s v="21/07/2019, 23:38"/>
    <m/>
    <m/>
    <x v="0"/>
    <x v="1"/>
  </r>
  <r>
    <s v="3. Lamento: Lento Rubato"/>
    <s v="Mstislav Rostropovich, Benjamin Britten"/>
    <x v="35"/>
    <s v="Cello Suite 1, Op. 72"/>
    <m/>
    <x v="414"/>
    <m/>
    <m/>
    <m/>
    <s v="Classical"/>
    <n v="2740286"/>
    <n v="166"/>
    <n v="1"/>
    <n v="1"/>
    <n v="3"/>
    <n v="19"/>
    <n v="1968"/>
    <s v="30/03/2008, 19:16"/>
    <s v="30/03/2008, 13:16"/>
    <n v="128"/>
    <n v="44100"/>
    <m/>
    <s v="AAC audio file"/>
    <m/>
    <m/>
    <n v="12"/>
    <s v="10/03/2020, 23:14"/>
    <m/>
    <m/>
    <x v="0"/>
    <x v="1"/>
  </r>
  <r>
    <s v="6. Canto Terzo (Sostenuto)"/>
    <s v="Mstislav Rostropovich, Benjamin Britten"/>
    <x v="35"/>
    <s v="Cello Suite 1, Op. 72"/>
    <m/>
    <x v="414"/>
    <m/>
    <m/>
    <m/>
    <s v="Classical"/>
    <n v="2134544"/>
    <n v="128"/>
    <n v="1"/>
    <n v="1"/>
    <n v="7"/>
    <n v="19"/>
    <n v="1968"/>
    <s v="30/03/2008, 19:17"/>
    <s v="30/03/2008, 13:16"/>
    <n v="128"/>
    <n v="44100"/>
    <m/>
    <s v="AAC audio file"/>
    <m/>
    <m/>
    <n v="12"/>
    <s v="30/07/2017, 03:43"/>
    <m/>
    <m/>
    <x v="0"/>
    <x v="1"/>
  </r>
  <r>
    <s v="1. Declamato: Largo"/>
    <s v="Mstislav Rostropovich, Benjamin Britten"/>
    <x v="35"/>
    <s v="Cello Suite 2, Op. 80"/>
    <m/>
    <x v="415"/>
    <m/>
    <m/>
    <m/>
    <s v="Classical"/>
    <n v="4482957"/>
    <n v="271"/>
    <n v="1"/>
    <n v="1"/>
    <n v="10"/>
    <n v="19"/>
    <n v="1968"/>
    <s v="30/03/2008, 19:17"/>
    <s v="30/03/2008, 13:17"/>
    <n v="128"/>
    <n v="44100"/>
    <m/>
    <s v="AAC audio file"/>
    <m/>
    <m/>
    <n v="10"/>
    <s v="28/07/2019, 21:42"/>
    <m/>
    <m/>
    <x v="0"/>
    <x v="1"/>
  </r>
  <r>
    <s v="2. Fuga: Andante"/>
    <s v="Mstislav Rostropovich, Benjamin Britten"/>
    <x v="35"/>
    <s v="Cello Suite 2, Op. 80"/>
    <m/>
    <x v="415"/>
    <m/>
    <m/>
    <m/>
    <s v="Classical"/>
    <n v="4604184"/>
    <n v="279"/>
    <n v="1"/>
    <n v="1"/>
    <n v="11"/>
    <n v="19"/>
    <n v="1968"/>
    <s v="30/03/2008, 19:18"/>
    <s v="30/03/2008, 13:17"/>
    <n v="128"/>
    <n v="44100"/>
    <m/>
    <s v="AAC audio file"/>
    <m/>
    <m/>
    <n v="11"/>
    <s v="11/07/2019, 21:55"/>
    <m/>
    <m/>
    <x v="0"/>
    <x v="1"/>
  </r>
  <r>
    <s v="4. Andante Lento"/>
    <s v="Mstislav Rostropovich, Benjamin Britten"/>
    <x v="35"/>
    <s v="Cello Suite 2, Op. 80"/>
    <m/>
    <x v="415"/>
    <m/>
    <m/>
    <m/>
    <s v="Classical"/>
    <n v="5365250"/>
    <n v="325"/>
    <n v="1"/>
    <n v="1"/>
    <n v="13"/>
    <n v="19"/>
    <n v="1968"/>
    <s v="30/03/2008, 19:18"/>
    <s v="30/03/2008, 13:18"/>
    <n v="128"/>
    <n v="44100"/>
    <m/>
    <s v="AAC audio file"/>
    <m/>
    <m/>
    <n v="11"/>
    <s v="11/07/2017, 22:10"/>
    <m/>
    <m/>
    <x v="0"/>
    <x v="1"/>
  </r>
  <r>
    <s v="I. Introduzione: Lento"/>
    <s v="Steven Isserlis, London SO, Gennadi Rozhdestvensky"/>
    <x v="35"/>
    <s v="Cello Suite 3, Op. 87"/>
    <m/>
    <x v="416"/>
    <m/>
    <m/>
    <m/>
    <s v="Classical"/>
    <n v="2121418"/>
    <n v="129"/>
    <n v="1"/>
    <n v="1"/>
    <n v="9"/>
    <n v="20"/>
    <n v="1992"/>
    <s v="30/03/2008, 19:15"/>
    <s v="18/11/2005, 13:12"/>
    <n v="128"/>
    <n v="44100"/>
    <m/>
    <s v="AAC audio file"/>
    <m/>
    <m/>
    <n v="14"/>
    <s v="22/07/2019, 13:50"/>
    <m/>
    <m/>
    <x v="0"/>
    <x v="1"/>
  </r>
  <r>
    <s v="Diversions for piano (left hand) and orchestra"/>
    <s v="Peter Donohoe (piano); City of Birmingham Symphony Orchestra &amp; Chorus; Simon Rattle (cond.)"/>
    <x v="35"/>
    <s v="Diversions for piano (left hand) and orchestra"/>
    <m/>
    <x v="417"/>
    <m/>
    <m/>
    <m/>
    <s v="Classical"/>
    <n v="22834458"/>
    <n v="1420"/>
    <n v="1"/>
    <n v="2"/>
    <n v="5"/>
    <n v="25"/>
    <n v="1986"/>
    <s v="28/05/2007, 15:54"/>
    <s v="22/04/2007, 11:37"/>
    <n v="128"/>
    <n v="44100"/>
    <m/>
    <s v="AAC audio file"/>
    <m/>
    <m/>
    <n v="13"/>
    <s v="02/09/2016, 17:02"/>
    <m/>
    <m/>
    <x v="1"/>
    <x v="0"/>
  </r>
  <r>
    <s v="Variation III: March"/>
    <s v="Benjamin Britten"/>
    <x v="35"/>
    <s v="Diversions for piano (left hand) and orchestra"/>
    <m/>
    <x v="417"/>
    <m/>
    <m/>
    <m/>
    <s v="Classical"/>
    <n v="1245438"/>
    <n v="74"/>
    <m/>
    <m/>
    <n v="8"/>
    <n v="25"/>
    <m/>
    <s v="22/06/2005, 09:45"/>
    <s v="15/06/2007, 15:52"/>
    <n v="128"/>
    <n v="44100"/>
    <m/>
    <s v="AAC audio file"/>
    <m/>
    <m/>
    <n v="19"/>
    <s v="13/11/2016, 13:43"/>
    <m/>
    <m/>
    <x v="1"/>
    <x v="0"/>
  </r>
  <r>
    <s v="Variation V: Chant"/>
    <s v="Benjamin Britten"/>
    <x v="35"/>
    <s v="Diversions for piano (left hand) and orchestra"/>
    <m/>
    <x v="417"/>
    <m/>
    <m/>
    <m/>
    <s v="Classical"/>
    <n v="1780196"/>
    <n v="107"/>
    <m/>
    <m/>
    <n v="10"/>
    <n v="25"/>
    <m/>
    <s v="22/06/2005, 09:45"/>
    <s v="15/06/2007, 16:02"/>
    <n v="128"/>
    <n v="44100"/>
    <m/>
    <s v="AAC audio file"/>
    <m/>
    <m/>
    <n v="20"/>
    <s v="01/10/2017, 19:25"/>
    <m/>
    <m/>
    <x v="1"/>
    <x v="0"/>
  </r>
  <r>
    <s v="Variation VI: Nocturne"/>
    <s v="Benjamin Britten"/>
    <x v="35"/>
    <s v="Diversions for piano (left hand) and orchestra"/>
    <m/>
    <x v="417"/>
    <m/>
    <m/>
    <m/>
    <s v="Classical"/>
    <n v="1971789"/>
    <n v="119"/>
    <m/>
    <m/>
    <n v="11"/>
    <n v="25"/>
    <m/>
    <s v="22/06/2005, 09:45"/>
    <s v="15/06/2007, 15:54"/>
    <n v="128"/>
    <n v="44100"/>
    <m/>
    <s v="AAC audio file"/>
    <m/>
    <m/>
    <n v="21"/>
    <s v="20/05/2016, 11:37"/>
    <n v="1"/>
    <m/>
    <x v="1"/>
    <x v="0"/>
  </r>
  <r>
    <s v="I. Allegro ma non troppo"/>
    <s v="Gidon Kremer, Yuri Bashmet, Hallé Orchestra; Kent Nagano"/>
    <x v="35"/>
    <s v="Double Concerto (vn, va) in B minor"/>
    <m/>
    <x v="418"/>
    <m/>
    <m/>
    <m/>
    <s v="Classical"/>
    <n v="5923093"/>
    <n v="365"/>
    <m/>
    <m/>
    <n v="2"/>
    <n v="9"/>
    <n v="1999"/>
    <s v="01/12/2005, 12:14"/>
    <s v="01/12/2005, 12:14"/>
    <n v="128"/>
    <n v="44100"/>
    <m/>
    <s v="AAC audio file"/>
    <m/>
    <m/>
    <n v="9"/>
    <s v="12/05/2016, 13:34"/>
    <m/>
    <m/>
    <x v="0"/>
    <x v="1"/>
  </r>
  <r>
    <s v="II. Rhapsody. Poco Lento"/>
    <s v="Gidon Kremer, Yuri Bashmet, Hallé Orchestra; Kent Nagano"/>
    <x v="35"/>
    <s v="Double Concerto (vn, va) in B minor"/>
    <m/>
    <x v="418"/>
    <m/>
    <m/>
    <m/>
    <s v="Classical"/>
    <n v="7216435"/>
    <n v="445"/>
    <m/>
    <m/>
    <n v="3"/>
    <n v="9"/>
    <n v="1999"/>
    <s v="01/12/2005, 12:15"/>
    <s v="01/12/2005, 12:14"/>
    <n v="128"/>
    <n v="44100"/>
    <m/>
    <s v="AAC audio file"/>
    <m/>
    <m/>
    <n v="10"/>
    <s v="12/09/2017, 21:31"/>
    <m/>
    <m/>
    <x v="0"/>
    <x v="1"/>
  </r>
  <r>
    <s v="III. Allegro scherzando. Allegro non troppo"/>
    <s v="Gidon Kremer, Yuri Bashmet, Hallé Orchestra; Kent Nagano"/>
    <x v="35"/>
    <s v="Double Concerto (vn, va) in B minor"/>
    <m/>
    <x v="418"/>
    <m/>
    <m/>
    <m/>
    <s v="Classical"/>
    <n v="7955155"/>
    <n v="490"/>
    <m/>
    <m/>
    <n v="4"/>
    <n v="9"/>
    <n v="1999"/>
    <s v="01/12/2005, 12:16"/>
    <s v="01/12/2005, 12:15"/>
    <n v="128"/>
    <n v="44100"/>
    <m/>
    <s v="AAC audio file"/>
    <m/>
    <m/>
    <n v="11"/>
    <s v="01/08/2017, 22:20"/>
    <m/>
    <m/>
    <x v="0"/>
    <x v="1"/>
  </r>
  <r>
    <s v="Dawn"/>
    <s v="BBC SO, Andrew Davis"/>
    <x v="35"/>
    <s v="Four Sea Interludes, Op. 33a"/>
    <m/>
    <x v="419"/>
    <m/>
    <m/>
    <m/>
    <s v="Classical"/>
    <n v="3127211"/>
    <n v="192"/>
    <n v="1"/>
    <n v="1"/>
    <n v="13"/>
    <n v="17"/>
    <n v="1990"/>
    <s v="19/07/2005, 17:12"/>
    <s v="19/07/2005, 18:12"/>
    <n v="128"/>
    <n v="44100"/>
    <m/>
    <s v="AAC audio file"/>
    <m/>
    <m/>
    <n v="24"/>
    <s v="13/01/2019, 20:00"/>
    <m/>
    <m/>
    <x v="1"/>
    <x v="0"/>
  </r>
  <r>
    <s v="Sunday Morning"/>
    <s v="BBC SO, Andrew Davis"/>
    <x v="35"/>
    <s v="Four Sea Interludes, Op. 33a"/>
    <m/>
    <x v="419"/>
    <m/>
    <m/>
    <m/>
    <s v="Classical"/>
    <n v="3573495"/>
    <n v="219"/>
    <n v="1"/>
    <n v="1"/>
    <n v="14"/>
    <n v="17"/>
    <n v="1990"/>
    <s v="19/07/2005, 17:13"/>
    <s v="19/07/2005, 18:12"/>
    <n v="128"/>
    <n v="44100"/>
    <m/>
    <m/>
    <m/>
    <m/>
    <n v="26"/>
    <s v="24/08/2022, 16:29"/>
    <m/>
    <m/>
    <x v="1"/>
    <x v="0"/>
  </r>
  <r>
    <s v="Moonlight"/>
    <s v="BBC SO, Andrew Davis"/>
    <x v="35"/>
    <s v="Four Sea Interludes, Op. 33a"/>
    <m/>
    <x v="419"/>
    <m/>
    <m/>
    <m/>
    <s v="Classical"/>
    <n v="4186446"/>
    <n v="258"/>
    <n v="1"/>
    <n v="1"/>
    <n v="15"/>
    <n v="17"/>
    <n v="1990"/>
    <s v="19/07/2005, 17:13"/>
    <s v="19/07/2005, 18:13"/>
    <n v="128"/>
    <n v="44100"/>
    <m/>
    <s v="AAC audio file"/>
    <m/>
    <m/>
    <n v="26"/>
    <s v="06/10/2017, 10:38"/>
    <m/>
    <m/>
    <x v="1"/>
    <x v="0"/>
  </r>
  <r>
    <s v="Storm"/>
    <s v="BBC SO, Andrew Davis"/>
    <x v="35"/>
    <s v="Four Sea Interludes, Op. 33a"/>
    <m/>
    <x v="419"/>
    <m/>
    <m/>
    <m/>
    <s v="Classical"/>
    <n v="4527628"/>
    <n v="279"/>
    <n v="1"/>
    <n v="1"/>
    <n v="16"/>
    <n v="17"/>
    <n v="1990"/>
    <s v="19/07/2005, 17:14"/>
    <s v="19/07/2005, 18:13"/>
    <n v="128"/>
    <n v="44100"/>
    <m/>
    <s v="AAC audio file"/>
    <m/>
    <m/>
    <n v="21"/>
    <s v="03/01/2017, 15:33"/>
    <m/>
    <m/>
    <x v="1"/>
    <x v="0"/>
  </r>
  <r>
    <s v="Lachrymae"/>
    <s v="London CO, Christopher Warren-Green"/>
    <x v="35"/>
    <s v="Lachrymae, Op. 48a"/>
    <m/>
    <x v="420"/>
    <m/>
    <m/>
    <m/>
    <s v="Classical"/>
    <n v="13534468"/>
    <n v="825"/>
    <m/>
    <m/>
    <n v="6"/>
    <n v="7"/>
    <m/>
    <s v="08/04/2008, 05:24"/>
    <s v="30/03/2008, 13:31"/>
    <n v="128"/>
    <n v="44100"/>
    <m/>
    <s v="AAC audio file"/>
    <m/>
    <m/>
    <n v="12"/>
    <s v="11/09/2018, 22:00"/>
    <m/>
    <m/>
    <x v="0"/>
    <x v="1"/>
  </r>
  <r>
    <s v="1. Fanfare - 2. Villes - 3A. Phrase - 3B. Antique - 4. Royauté - 5. Marine - 6. Interlude - 7. Being Beauteous - 8. Parade - 9. Départ"/>
    <s v="Peter Pears, English CO, Benjamin Britten"/>
    <x v="35"/>
    <s v="Les Illuminations, Op. 18"/>
    <m/>
    <x v="421"/>
    <m/>
    <m/>
    <m/>
    <s v="Classical"/>
    <n v="21472160"/>
    <n v="1330"/>
    <n v="1"/>
    <n v="1"/>
    <n v="9"/>
    <n v="26"/>
    <n v="1963"/>
    <s v="11/08/2007, 18:38"/>
    <s v="11/08/2007, 12:35"/>
    <n v="128"/>
    <n v="44100"/>
    <m/>
    <s v="AAC audio file"/>
    <m/>
    <m/>
    <n v="13"/>
    <s v="02/09/2016, 17:24"/>
    <m/>
    <m/>
    <x v="1"/>
    <x v="0"/>
  </r>
  <r>
    <s v="I. March"/>
    <s v="English CO, Sir Alexander Gibson"/>
    <x v="35"/>
    <s v="Matinées Musicales, Op. 24"/>
    <m/>
    <x v="422"/>
    <m/>
    <m/>
    <m/>
    <s v="Classical"/>
    <n v="2712361"/>
    <n v="169"/>
    <m/>
    <m/>
    <n v="12"/>
    <n v="21"/>
    <m/>
    <s v="22/04/2007, 23:06"/>
    <s v="22/04/2007, 12:11"/>
    <n v="128"/>
    <n v="44100"/>
    <m/>
    <s v="AAC audio file"/>
    <m/>
    <m/>
    <n v="12"/>
    <s v="07/03/2019, 21:58"/>
    <m/>
    <m/>
    <x v="0"/>
    <x v="1"/>
  </r>
  <r>
    <s v="II. Nocturne"/>
    <s v="English CO, Sir Alexander Gibson"/>
    <x v="35"/>
    <s v="Matinées Musicales, Op. 24"/>
    <m/>
    <x v="422"/>
    <m/>
    <m/>
    <m/>
    <s v="Classical"/>
    <n v="4374776"/>
    <n v="272"/>
    <m/>
    <m/>
    <n v="13"/>
    <n v="21"/>
    <m/>
    <s v="22/04/2007, 23:06"/>
    <s v="22/04/2007, 12:12"/>
    <n v="128"/>
    <n v="44100"/>
    <m/>
    <s v="AAC audio file"/>
    <m/>
    <m/>
    <n v="13"/>
    <s v="01/10/2017, 19:37"/>
    <m/>
    <m/>
    <x v="0"/>
    <x v="1"/>
  </r>
  <r>
    <s v="III. Waltz"/>
    <s v="English CO, Sir Alexander Gibson"/>
    <x v="35"/>
    <s v="Matinées Musicales, Op. 24"/>
    <m/>
    <x v="422"/>
    <m/>
    <m/>
    <m/>
    <s v="Classical"/>
    <n v="1884866"/>
    <n v="118"/>
    <m/>
    <m/>
    <n v="14"/>
    <n v="21"/>
    <m/>
    <s v="22/04/2007, 23:06"/>
    <s v="22/04/2007, 12:12"/>
    <n v="128"/>
    <n v="44100"/>
    <m/>
    <s v="AAC audio file"/>
    <m/>
    <m/>
    <n v="12"/>
    <s v="07/03/2019, 22:24"/>
    <m/>
    <m/>
    <x v="0"/>
    <x v="1"/>
  </r>
  <r>
    <s v="IV. Pantomine"/>
    <s v="English CO, Sir Alexander Gibson"/>
    <x v="35"/>
    <s v="Matinées Musicales, Op. 24"/>
    <m/>
    <x v="422"/>
    <m/>
    <m/>
    <m/>
    <s v="Classical"/>
    <n v="3491625"/>
    <n v="217"/>
    <m/>
    <m/>
    <n v="15"/>
    <n v="21"/>
    <m/>
    <s v="22/04/2007, 23:06"/>
    <s v="22/04/2007, 12:13"/>
    <n v="128"/>
    <n v="44100"/>
    <m/>
    <s v="AAC audio file"/>
    <m/>
    <m/>
    <n v="15"/>
    <s v="10/07/2020, 22:18"/>
    <m/>
    <m/>
    <x v="0"/>
    <x v="1"/>
  </r>
  <r>
    <s v="V. Moto Perpetuo"/>
    <s v="English CO, Sir Alexander Gibson"/>
    <x v="35"/>
    <s v="Matinées Musicales, Op. 24"/>
    <m/>
    <x v="422"/>
    <m/>
    <m/>
    <m/>
    <s v="Classical"/>
    <n v="2709346"/>
    <n v="174"/>
    <m/>
    <m/>
    <n v="16"/>
    <n v="21"/>
    <m/>
    <s v="22/04/2007, 23:06"/>
    <s v="22/04/2007, 12:13"/>
    <n v="128"/>
    <n v="44100"/>
    <m/>
    <s v="AAC audio file"/>
    <m/>
    <m/>
    <n v="11"/>
    <s v="10/07/2020, 22:21"/>
    <m/>
    <m/>
    <x v="0"/>
    <x v="1"/>
  </r>
  <r>
    <s v="Britten: Missa Brevis In D, Op. 63 - 1. Kyrie - Britten: Missa Brevis In D, Op. 63 - 2. Gloria - Britten: Missa Brevis In D, Op. 63 - 3. Sanctus - 4. Benedictus - Britten: Missa Brevis In D, Op. 63 - 5. Agnus Dei"/>
    <s v="James O'Donnell, Westminster Cathedral Choir, David Hill"/>
    <x v="35"/>
    <s v="Missa Brevis in D, Op. 63"/>
    <m/>
    <x v="423"/>
    <m/>
    <m/>
    <m/>
    <s v="Classical"/>
    <n v="10603997"/>
    <n v="652"/>
    <n v="1"/>
    <n v="1"/>
    <n v="13"/>
    <n v="20"/>
    <n v="1986"/>
    <s v="30/03/2008, 19:45"/>
    <s v="30/03/2008, 13:43"/>
    <n v="128"/>
    <n v="44100"/>
    <m/>
    <s v="AAC audio file"/>
    <m/>
    <m/>
    <n v="10"/>
    <s v="29/11/2017, 09:14"/>
    <m/>
    <m/>
    <x v="0"/>
    <x v="1"/>
  </r>
  <r>
    <s v="I. On A Poet's Lips I Slept - II. Below The Thunders Of The Upper Deep - III. Encinctured With A Twine Of Leaves - IV. Midnight's Bell Goes Ting, Ting, Ting - V. But That Night When On My Bed I Lay - VI. She Sleeps On Soft, Last Breaths - VII. What Is Mor"/>
    <s v="Peter Pears, London SO, Benjamin Britten"/>
    <x v="35"/>
    <s v="Nocturne, Op. 60"/>
    <m/>
    <x v="424"/>
    <m/>
    <m/>
    <m/>
    <s v="Classical"/>
    <n v="25706795"/>
    <n v="1586"/>
    <n v="1"/>
    <n v="1"/>
    <n v="19"/>
    <n v="26"/>
    <n v="1959"/>
    <s v="11/08/2007, 18:40"/>
    <s v="11/08/2007, 12:38"/>
    <n v="128"/>
    <n v="44100"/>
    <m/>
    <s v="AAC audio file"/>
    <m/>
    <m/>
    <n v="9"/>
    <s v="04/03/2018, 10:41"/>
    <m/>
    <m/>
    <x v="0"/>
    <x v="0"/>
  </r>
  <r>
    <s v="Occasional Overture, Op. 38"/>
    <s v="CBSO, Simon Rattle"/>
    <x v="35"/>
    <s v="Occasional Overture, Op. 38"/>
    <m/>
    <x v="425"/>
    <m/>
    <m/>
    <m/>
    <s v="Classical"/>
    <n v="7001309"/>
    <n v="436"/>
    <n v="2"/>
    <n v="2"/>
    <n v="8"/>
    <n v="11"/>
    <n v="1982"/>
    <s v="22/04/2007, 23:05"/>
    <s v="22/04/2007, 11:59"/>
    <n v="128"/>
    <n v="44100"/>
    <m/>
    <s v="AAC audio file"/>
    <m/>
    <m/>
    <n v="11"/>
    <s v="16/04/2016, 10:47"/>
    <m/>
    <m/>
    <x v="0"/>
    <x v="1"/>
  </r>
  <r>
    <s v="Passacaglia, Op. 33b"/>
    <s v="BBC SO, Andrew Davis"/>
    <x v="35"/>
    <s v="Passacaglia, Op. 33b"/>
    <m/>
    <x v="426"/>
    <m/>
    <m/>
    <m/>
    <s v="Classical"/>
    <n v="6642399"/>
    <n v="409"/>
    <n v="1"/>
    <n v="1"/>
    <n v="17"/>
    <n v="17"/>
    <n v="1990"/>
    <s v="19/07/2005, 17:14"/>
    <s v="19/07/2005, 18:14"/>
    <n v="128"/>
    <n v="44100"/>
    <m/>
    <s v="AAC audio file"/>
    <m/>
    <m/>
    <n v="22"/>
    <s v="30/03/2019, 00:20"/>
    <m/>
    <m/>
    <x v="1"/>
    <x v="0"/>
  </r>
  <r>
    <s v="I. Toccata"/>
    <s v="Sviatoslav Richter, English CO, Benjamin Britten"/>
    <x v="35"/>
    <s v="Piano Concerto, Op.13"/>
    <m/>
    <x v="427"/>
    <m/>
    <m/>
    <m/>
    <s v="Classical"/>
    <n v="11740953"/>
    <n v="724"/>
    <m/>
    <m/>
    <n v="1"/>
    <n v="7"/>
    <n v="1970"/>
    <s v="01/12/2005, 00:48"/>
    <s v="04/04/2007, 21:26"/>
    <n v="128"/>
    <n v="44100"/>
    <m/>
    <s v="AAC audio file"/>
    <m/>
    <m/>
    <n v="10"/>
    <s v="16/07/2019, 23:02"/>
    <m/>
    <m/>
    <x v="0"/>
    <x v="0"/>
  </r>
  <r>
    <s v="II. Waltz"/>
    <s v="Sviatoslav Richter, English CO, Benjamin Britten"/>
    <x v="35"/>
    <s v="Piano Concerto, Op.13"/>
    <m/>
    <x v="427"/>
    <m/>
    <m/>
    <m/>
    <s v="Classical"/>
    <n v="5028618"/>
    <n v="310"/>
    <m/>
    <m/>
    <n v="2"/>
    <n v="7"/>
    <n v="1970"/>
    <s v="01/12/2005, 00:49"/>
    <s v="04/04/2007, 21:26"/>
    <n v="128"/>
    <n v="44100"/>
    <m/>
    <s v="AAC audio file"/>
    <m/>
    <m/>
    <n v="13"/>
    <s v="13/07/2019, 00:14"/>
    <m/>
    <m/>
    <x v="0"/>
    <x v="0"/>
  </r>
  <r>
    <s v="III. Impromtu"/>
    <s v="Sviatoslav Richter, English CO, Benjamin Britten"/>
    <x v="35"/>
    <s v="Piano Concerto, Op.13"/>
    <m/>
    <x v="427"/>
    <m/>
    <m/>
    <m/>
    <s v="Classical"/>
    <n v="7894014"/>
    <n v="487"/>
    <m/>
    <m/>
    <n v="3"/>
    <n v="7"/>
    <n v="1970"/>
    <s v="01/12/2005, 00:50"/>
    <s v="04/04/2007, 21:26"/>
    <n v="128"/>
    <n v="44100"/>
    <m/>
    <s v="AAC audio file"/>
    <m/>
    <m/>
    <n v="13"/>
    <s v="18/02/2018, 14:54"/>
    <m/>
    <m/>
    <x v="0"/>
    <x v="0"/>
  </r>
  <r>
    <s v="IV. March"/>
    <s v="Sviatoslav Richter, English CO, Benjamin Britten"/>
    <x v="35"/>
    <s v="Piano Concerto, Op.13"/>
    <m/>
    <x v="427"/>
    <m/>
    <m/>
    <m/>
    <s v="Classical"/>
    <n v="8720458"/>
    <n v="538"/>
    <m/>
    <m/>
    <n v="4"/>
    <n v="7"/>
    <n v="1970"/>
    <s v="01/12/2005, 00:52"/>
    <s v="04/04/2007, 21:26"/>
    <n v="128"/>
    <n v="44100"/>
    <m/>
    <s v="AAC audio file"/>
    <m/>
    <m/>
    <n v="13"/>
    <s v="12/07/2019, 22:19"/>
    <m/>
    <m/>
    <x v="0"/>
    <x v="0"/>
  </r>
  <r>
    <s v="Prelude and Fugue for 18-part String Orchestra"/>
    <s v="London CO, Christopher Warren-Green"/>
    <x v="35"/>
    <s v="Prelude and Fugue for 18-part String Orchestra, Op. 29"/>
    <m/>
    <x v="428"/>
    <m/>
    <m/>
    <m/>
    <s v="Classical"/>
    <n v="9092214"/>
    <n v="550"/>
    <m/>
    <m/>
    <n v="5"/>
    <n v="7"/>
    <m/>
    <s v="08/04/2008, 05:24"/>
    <s v="30/03/2008, 13:30"/>
    <n v="128"/>
    <n v="44100"/>
    <m/>
    <s v="AAC audio file"/>
    <m/>
    <m/>
    <n v="12"/>
    <s v="19/02/2018, 22:21"/>
    <n v="1"/>
    <m/>
    <x v="0"/>
    <x v="1"/>
  </r>
  <r>
    <s v="Nuits de juin"/>
    <s v="CBSO, Simon Rattle"/>
    <x v="35"/>
    <s v="Quatre Chansons francaises"/>
    <m/>
    <x v="429"/>
    <m/>
    <m/>
    <m/>
    <s v="Classical"/>
    <n v="2747161"/>
    <n v="169"/>
    <n v="2"/>
    <n v="2"/>
    <n v="3"/>
    <n v="11"/>
    <n v="1982"/>
    <s v="22/04/2007, 23:04"/>
    <s v="22/04/2007, 11:55"/>
    <n v="128"/>
    <n v="44100"/>
    <m/>
    <s v="AAC audio file"/>
    <m/>
    <m/>
    <n v="10"/>
    <s v="09/08/2017, 04:56"/>
    <m/>
    <m/>
    <x v="0"/>
    <x v="1"/>
  </r>
  <r>
    <s v="Sagesse"/>
    <s v="CBSO, Simon Rattle"/>
    <x v="35"/>
    <s v="Quatre Chansons francaises"/>
    <m/>
    <x v="429"/>
    <m/>
    <m/>
    <m/>
    <s v="Classical"/>
    <n v="2751766"/>
    <n v="169"/>
    <n v="2"/>
    <n v="2"/>
    <n v="4"/>
    <n v="11"/>
    <n v="1982"/>
    <s v="22/04/2007, 23:04"/>
    <s v="22/04/2007, 11:56"/>
    <n v="128"/>
    <n v="44100"/>
    <m/>
    <s v="AAC audio file"/>
    <m/>
    <m/>
    <n v="10"/>
    <s v="16/06/2016, 16:29"/>
    <m/>
    <m/>
    <x v="0"/>
    <x v="1"/>
  </r>
  <r>
    <s v="Chanson d'automne"/>
    <s v="CBSO, Simon Rattle"/>
    <x v="35"/>
    <s v="Quatre Chansons francaises"/>
    <m/>
    <x v="429"/>
    <m/>
    <m/>
    <m/>
    <s v="Classical"/>
    <n v="2372594"/>
    <n v="150"/>
    <n v="2"/>
    <n v="2"/>
    <n v="6"/>
    <n v="11"/>
    <n v="1982"/>
    <s v="22/04/2007, 23:04"/>
    <s v="22/04/2007, 11:57"/>
    <n v="128"/>
    <n v="44100"/>
    <m/>
    <s v="AAC audio file"/>
    <m/>
    <m/>
    <n v="10"/>
    <s v="29/11/2017, 09:00"/>
    <m/>
    <m/>
    <x v="0"/>
    <x v="1"/>
  </r>
  <r>
    <s v="Scottish Ballad, Op. 26"/>
    <s v="CBSO, Simon Rattle"/>
    <x v="35"/>
    <s v="Scottish Ballad, Op. 26"/>
    <m/>
    <x v="430"/>
    <m/>
    <m/>
    <m/>
    <s v="Classical"/>
    <n v="14822352"/>
    <n v="922"/>
    <n v="2"/>
    <n v="2"/>
    <n v="7"/>
    <n v="11"/>
    <m/>
    <s v="04/11/2005, 18:45"/>
    <s v="29/05/2007, 15:47"/>
    <n v="128"/>
    <n v="44100"/>
    <m/>
    <s v="AAC audio file"/>
    <m/>
    <m/>
    <n v="14"/>
    <s v="18/01/2019, 21:42"/>
    <m/>
    <m/>
    <x v="0"/>
    <x v="1"/>
  </r>
  <r>
    <s v="1. Prologue - 2. Pastoral - 3. Nocturne - 4. Elegy - 5. Dirge - 6. Hymn - 7. Sonnet - 8. Epilogue"/>
    <s v="Peter Pears, Barry Tuckwell, London SO, Benjamin Britten"/>
    <x v="35"/>
    <s v="Serenade For Tenor, Horn &amp; Strings, Op. 31"/>
    <m/>
    <x v="431"/>
    <m/>
    <m/>
    <m/>
    <s v="Classical"/>
    <n v="23380041"/>
    <n v="1449"/>
    <n v="1"/>
    <n v="1"/>
    <n v="1"/>
    <n v="26"/>
    <n v="1963"/>
    <s v="11/08/2007, 18:35"/>
    <s v="11/08/2007, 12:32"/>
    <n v="128"/>
    <n v="44100"/>
    <m/>
    <s v="AAC audio file"/>
    <m/>
    <m/>
    <n v="11"/>
    <s v="08/10/2017, 17:33"/>
    <m/>
    <m/>
    <x v="0"/>
    <x v="0"/>
  </r>
  <r>
    <s v="Boisterous Bourée - Playful Pizzicato - Sentimental Sarabande - Frolicsome Finale"/>
    <s v="London CO, Christopher Warren-Green"/>
    <x v="35"/>
    <s v="Simple Symphony, Op. 4"/>
    <m/>
    <x v="432"/>
    <m/>
    <m/>
    <m/>
    <s v="Classical"/>
    <n v="17173274"/>
    <n v="1043"/>
    <m/>
    <m/>
    <n v="1"/>
    <n v="7"/>
    <m/>
    <s v="08/04/2008, 05:24"/>
    <s v="30/03/2008, 13:27"/>
    <n v="128"/>
    <n v="44100"/>
    <m/>
    <s v="AAC audio file"/>
    <m/>
    <m/>
    <n v="11"/>
    <s v="20/04/2016, 10:43"/>
    <m/>
    <m/>
    <x v="0"/>
    <x v="1"/>
  </r>
  <r>
    <s v="Lachrymosa"/>
    <s v="CBSO, Simon Rattle"/>
    <x v="35"/>
    <s v="Sinfonia da Requiem"/>
    <m/>
    <x v="433"/>
    <m/>
    <m/>
    <m/>
    <s v="Classical"/>
    <n v="8409670"/>
    <n v="519"/>
    <n v="2"/>
    <n v="2"/>
    <n v="9"/>
    <n v="11"/>
    <n v="1982"/>
    <s v="22/04/2007, 23:05"/>
    <s v="22/04/2007, 12:00"/>
    <n v="128"/>
    <n v="44100"/>
    <m/>
    <s v="AAC audio file"/>
    <m/>
    <m/>
    <n v="23"/>
    <s v="18/06/2016, 14:55"/>
    <n v="1"/>
    <m/>
    <x v="1"/>
    <x v="0"/>
  </r>
  <r>
    <s v="Dies Irae"/>
    <s v="CBSO, Simon Rattle"/>
    <x v="35"/>
    <s v="Sinfonia da Requiem"/>
    <m/>
    <x v="433"/>
    <m/>
    <m/>
    <m/>
    <s v="Classical"/>
    <n v="5234724"/>
    <n v="322"/>
    <n v="2"/>
    <n v="2"/>
    <n v="10"/>
    <n v="11"/>
    <n v="1982"/>
    <s v="22/04/2007, 23:05"/>
    <s v="22/04/2007, 12:01"/>
    <n v="128"/>
    <n v="44100"/>
    <m/>
    <s v="AAC audio file"/>
    <m/>
    <m/>
    <n v="22"/>
    <s v="18/06/2016, 15:00"/>
    <m/>
    <m/>
    <x v="1"/>
    <x v="0"/>
  </r>
  <r>
    <s v="Requiem aeternam"/>
    <s v="CBSO, Simon Rattle"/>
    <x v="35"/>
    <s v="Sinfonia da Requiem"/>
    <m/>
    <x v="433"/>
    <m/>
    <m/>
    <m/>
    <s v="Classical"/>
    <n v="6265829"/>
    <n v="387"/>
    <n v="2"/>
    <n v="2"/>
    <n v="11"/>
    <n v="11"/>
    <n v="1982"/>
    <s v="22/04/2007, 23:05"/>
    <s v="22/04/2007, 12:02"/>
    <n v="128"/>
    <n v="44100"/>
    <m/>
    <s v="AAC audio file"/>
    <m/>
    <m/>
    <n v="23"/>
    <s v="18/06/2016, 15:06"/>
    <m/>
    <m/>
    <x v="1"/>
    <x v="0"/>
  </r>
  <r>
    <s v="I. Poco presto ed agitato"/>
    <s v="Hallé Orchestra; Kent Nagano"/>
    <x v="35"/>
    <s v="Sinfonietta, Op. 1"/>
    <m/>
    <x v="434"/>
    <m/>
    <m/>
    <m/>
    <s v="Classical"/>
    <n v="4174477"/>
    <n v="257"/>
    <m/>
    <m/>
    <n v="7"/>
    <n v="9"/>
    <n v="1999"/>
    <s v="01/12/2005, 12:18"/>
    <s v="01/12/2005, 12:17"/>
    <n v="128"/>
    <n v="44100"/>
    <m/>
    <s v="AAC audio file"/>
    <m/>
    <m/>
    <n v="9"/>
    <s v="24/10/2017, 19:52"/>
    <m/>
    <m/>
    <x v="0"/>
    <x v="1"/>
  </r>
  <r>
    <s v="II. Variations. Andante lento"/>
    <s v="Hallé Orchestra; Kent Nagano"/>
    <x v="35"/>
    <s v="Sinfonietta, Op. 1"/>
    <m/>
    <x v="434"/>
    <m/>
    <m/>
    <m/>
    <s v="Classical"/>
    <n v="6105967"/>
    <n v="376"/>
    <m/>
    <m/>
    <n v="8"/>
    <n v="9"/>
    <n v="1999"/>
    <s v="01/12/2005, 12:18"/>
    <s v="01/12/2005, 12:18"/>
    <n v="128"/>
    <n v="44100"/>
    <m/>
    <s v="AAC audio file"/>
    <m/>
    <m/>
    <n v="12"/>
    <s v="06/10/2017, 10:32"/>
    <m/>
    <m/>
    <x v="0"/>
    <x v="1"/>
  </r>
  <r>
    <s v="III. Tarantella. Presto vivace"/>
    <s v="Hallé Orchestra; Kent Nagano"/>
    <x v="35"/>
    <s v="Sinfonietta, Op. 1"/>
    <m/>
    <x v="434"/>
    <m/>
    <m/>
    <m/>
    <s v="Classical"/>
    <n v="3944125"/>
    <n v="243"/>
    <m/>
    <m/>
    <n v="9"/>
    <n v="9"/>
    <n v="1999"/>
    <s v="01/12/2005, 12:19"/>
    <s v="01/12/2005, 12:18"/>
    <n v="128"/>
    <n v="44100"/>
    <m/>
    <s v="AAC audio file"/>
    <m/>
    <m/>
    <n v="10"/>
    <s v="27/10/2017, 22:23"/>
    <m/>
    <m/>
    <x v="0"/>
    <x v="1"/>
  </r>
  <r>
    <s v="I March"/>
    <s v="English CO, Sir Alexander Gibson"/>
    <x v="35"/>
    <s v="Soirées Musicales, Op. 9"/>
    <m/>
    <x v="435"/>
    <m/>
    <m/>
    <m/>
    <s v="Classical"/>
    <n v="1462626"/>
    <n v="92"/>
    <m/>
    <m/>
    <n v="17"/>
    <n v="21"/>
    <m/>
    <s v="24/04/2007, 01:22"/>
    <s v="22/04/2007, 12:14"/>
    <n v="128"/>
    <n v="44100"/>
    <m/>
    <s v="AAC audio file"/>
    <m/>
    <m/>
    <n v="11"/>
    <s v="20/10/2017, 23:07"/>
    <m/>
    <m/>
    <x v="0"/>
    <x v="1"/>
  </r>
  <r>
    <s v="II Canzonetta"/>
    <s v="English CO, Sir Alexander Gibson"/>
    <x v="35"/>
    <s v="Soirées Musicales, Op. 9"/>
    <m/>
    <x v="435"/>
    <m/>
    <m/>
    <m/>
    <s v="Classical"/>
    <n v="2949789"/>
    <n v="184"/>
    <m/>
    <m/>
    <n v="18"/>
    <n v="21"/>
    <m/>
    <s v="22/04/2007, 22:58"/>
    <s v="22/04/2007, 12:14"/>
    <n v="128"/>
    <n v="44100"/>
    <m/>
    <s v="AAC audio file"/>
    <m/>
    <m/>
    <n v="11"/>
    <s v="05/09/2017, 22:41"/>
    <m/>
    <m/>
    <x v="0"/>
    <x v="1"/>
  </r>
  <r>
    <s v="III Tirolese"/>
    <s v="English CO, Sir Alexander Gibson"/>
    <x v="35"/>
    <s v="Soirées Musicales, Op. 9"/>
    <m/>
    <x v="435"/>
    <m/>
    <m/>
    <m/>
    <s v="Classical"/>
    <n v="2031773"/>
    <n v="127"/>
    <m/>
    <m/>
    <n v="19"/>
    <n v="21"/>
    <m/>
    <s v="22/04/2007, 22:58"/>
    <s v="22/04/2007, 12:14"/>
    <n v="128"/>
    <n v="44100"/>
    <m/>
    <s v="AAC audio file"/>
    <m/>
    <m/>
    <n v="11"/>
    <s v="13/01/2019, 20:02"/>
    <m/>
    <m/>
    <x v="0"/>
    <x v="1"/>
  </r>
  <r>
    <s v="IV Bolero"/>
    <s v="English CO, Sir Alexander Gibson"/>
    <x v="35"/>
    <s v="Soirées Musicales, Op. 9"/>
    <m/>
    <x v="435"/>
    <m/>
    <m/>
    <m/>
    <s v="Classical"/>
    <n v="2023332"/>
    <n v="127"/>
    <m/>
    <m/>
    <n v="20"/>
    <n v="21"/>
    <m/>
    <s v="22/04/2007, 22:58"/>
    <s v="22/04/2007, 12:15"/>
    <n v="128"/>
    <n v="44100"/>
    <m/>
    <s v="AAC audio file"/>
    <m/>
    <m/>
    <n v="12"/>
    <s v="21/08/2017, 17:39"/>
    <m/>
    <m/>
    <x v="0"/>
    <x v="1"/>
  </r>
  <r>
    <s v="V Tarantella"/>
    <s v="English CO, Sir Alexander Gibson"/>
    <x v="35"/>
    <s v="Soirées Musicales, Op. 9"/>
    <m/>
    <x v="435"/>
    <m/>
    <m/>
    <m/>
    <s v="Classical"/>
    <n v="2124043"/>
    <n v="131"/>
    <m/>
    <m/>
    <n v="21"/>
    <n v="21"/>
    <m/>
    <s v="22/04/2007, 22:58"/>
    <s v="22/04/2007, 12:15"/>
    <n v="128"/>
    <n v="44100"/>
    <m/>
    <s v="AAC audio file"/>
    <m/>
    <m/>
    <n v="14"/>
    <s v="06/06/2019, 10:40"/>
    <m/>
    <m/>
    <x v="0"/>
    <x v="1"/>
  </r>
  <r>
    <s v="Part 1 - I. Introduction: 'Shine Out' (Anon.)"/>
    <s v="Jennifer Vyvyan, Norma Procter, Peter Pears, Covent Garden O&amp;C, Benjamin Britten"/>
    <x v="35"/>
    <s v="Spring Symphony, Op. 44"/>
    <m/>
    <x v="436"/>
    <m/>
    <m/>
    <m/>
    <s v="Classical"/>
    <n v="8641381"/>
    <n v="533"/>
    <m/>
    <m/>
    <n v="1"/>
    <n v="21"/>
    <m/>
    <s v="21/01/2006, 15:59"/>
    <s v="21/01/2006, 15:57"/>
    <n v="128"/>
    <n v="44100"/>
    <m/>
    <s v="AAC audio file"/>
    <m/>
    <m/>
    <n v="10"/>
    <s v="26/11/2018, 20:00"/>
    <m/>
    <m/>
    <x v="0"/>
    <x v="1"/>
  </r>
  <r>
    <s v="II. The merry cuckoo (Spenser)"/>
    <s v="Jennifer Vyvyan, Norma Procter, Peter Pears, Covent Garden O&amp;C, Benjamin Britten"/>
    <x v="35"/>
    <s v="Spring Symphony, Op. 44"/>
    <m/>
    <x v="436"/>
    <m/>
    <m/>
    <m/>
    <s v="Classical"/>
    <n v="1926534"/>
    <n v="117"/>
    <m/>
    <m/>
    <n v="2"/>
    <n v="21"/>
    <m/>
    <s v="21/01/2006, 15:59"/>
    <s v="21/01/2006, 15:59"/>
    <n v="128"/>
    <n v="44100"/>
    <m/>
    <s v="AAC audio file"/>
    <m/>
    <m/>
    <n v="9"/>
    <s v="20/12/2018, 14:44"/>
    <m/>
    <m/>
    <x v="0"/>
    <x v="1"/>
  </r>
  <r>
    <s v="III. Spring, the sweet spring (Nashe)"/>
    <s v="Jennifer Vyvyan, Norma Procter, Peter Pears, Covent Garden O&amp;C, Benjamin Britten"/>
    <x v="35"/>
    <s v="Spring Symphony, Op. 44"/>
    <m/>
    <x v="436"/>
    <m/>
    <m/>
    <m/>
    <s v="Classical"/>
    <n v="1809344"/>
    <n v="109"/>
    <m/>
    <m/>
    <n v="3"/>
    <n v="21"/>
    <m/>
    <s v="21/01/2006, 16:00"/>
    <s v="21/01/2006, 15:59"/>
    <n v="128"/>
    <n v="44100"/>
    <m/>
    <s v="AAC audio file"/>
    <m/>
    <m/>
    <n v="10"/>
    <s v="07/01/2018, 21:38"/>
    <m/>
    <m/>
    <x v="0"/>
    <x v="1"/>
  </r>
  <r>
    <s v="IV. When as the rye (The Driving Boy) (Peele Clare)"/>
    <s v="Jennifer Vyvyan, Norma Procter, Peter Pears, Covent Garden O&amp;C, Benjamin Britten"/>
    <x v="35"/>
    <s v="Spring Symphony, Op. 44"/>
    <m/>
    <x v="436"/>
    <m/>
    <m/>
    <m/>
    <s v="Classical"/>
    <n v="2043790"/>
    <n v="124"/>
    <m/>
    <m/>
    <n v="4"/>
    <n v="21"/>
    <m/>
    <s v="21/01/2006, 16:00"/>
    <s v="04/04/2007, 21:25"/>
    <n v="128"/>
    <n v="44100"/>
    <m/>
    <s v="AAC audio file"/>
    <m/>
    <m/>
    <n v="13"/>
    <s v="23/12/2018, 22:53"/>
    <m/>
    <m/>
    <x v="0"/>
    <x v="1"/>
  </r>
  <r>
    <s v="V. Now the bright morning star (Milton)"/>
    <s v="Jennifer Vyvyan, Norma Procter, Peter Pears, Covent Garden O&amp;C, Benjamin Britten"/>
    <x v="35"/>
    <s v="Spring Symphony, Op. 44"/>
    <m/>
    <x v="436"/>
    <m/>
    <m/>
    <m/>
    <s v="Classical"/>
    <n v="3128083"/>
    <n v="192"/>
    <m/>
    <m/>
    <n v="5"/>
    <n v="21"/>
    <m/>
    <s v="21/01/2006, 16:00"/>
    <s v="21/01/2006, 16:00"/>
    <n v="128"/>
    <n v="44100"/>
    <m/>
    <s v="AAC audio file"/>
    <m/>
    <m/>
    <n v="12"/>
    <s v="20/12/2018, 16:02"/>
    <m/>
    <m/>
    <x v="0"/>
    <x v="1"/>
  </r>
  <r>
    <s v="Part 2 - VI. Welcome Maids of honour (Herrick)"/>
    <s v="Jennifer Vyvyan, Norma Procter, Peter Pears, Covent Garden O&amp;C, Benjamin Britten"/>
    <x v="35"/>
    <s v="Spring Symphony, Op. 44"/>
    <m/>
    <x v="436"/>
    <m/>
    <m/>
    <m/>
    <s v="Classical"/>
    <n v="2612033"/>
    <n v="159"/>
    <m/>
    <m/>
    <n v="6"/>
    <n v="21"/>
    <m/>
    <s v="21/01/2006, 16:01"/>
    <s v="21/01/2006, 16:00"/>
    <n v="128"/>
    <n v="44100"/>
    <m/>
    <s v="AAC audio file"/>
    <m/>
    <m/>
    <n v="10"/>
    <s v="31/07/2016, 15:59"/>
    <m/>
    <m/>
    <x v="0"/>
    <x v="1"/>
  </r>
  <r>
    <s v="VII. Waters above (Vaughan)"/>
    <s v="Jennifer Vyvyan, Norma Procter, Peter Pears, Covent Garden O&amp;C, Benjamin Britten"/>
    <x v="35"/>
    <s v="Spring Symphony, Op. 44"/>
    <m/>
    <x v="436"/>
    <m/>
    <m/>
    <m/>
    <s v="Classical"/>
    <n v="2525587"/>
    <n v="154"/>
    <m/>
    <m/>
    <n v="7"/>
    <n v="21"/>
    <m/>
    <s v="21/01/2006, 16:01"/>
    <s v="21/01/2006, 16:01"/>
    <n v="128"/>
    <n v="44100"/>
    <m/>
    <s v="AAC audio file"/>
    <m/>
    <m/>
    <n v="10"/>
    <s v="16/12/2018, 16:39"/>
    <m/>
    <m/>
    <x v="0"/>
    <x v="1"/>
  </r>
  <r>
    <s v="Part 3 - IX. When will my May come (Barnefield)"/>
    <s v="Jennifer Vyvyan, Norma Procter, Peter Pears, Covent Garden O&amp;C, Benjamin Britten"/>
    <x v="35"/>
    <s v="Spring Symphony, Op. 44"/>
    <m/>
    <x v="436"/>
    <m/>
    <m/>
    <m/>
    <s v="Classical"/>
    <n v="2419748"/>
    <n v="147"/>
    <m/>
    <m/>
    <n v="9"/>
    <n v="21"/>
    <m/>
    <s v="21/01/2006, 16:02"/>
    <s v="21/01/2006, 16:02"/>
    <n v="128"/>
    <n v="44100"/>
    <m/>
    <s v="AAC audio file"/>
    <m/>
    <m/>
    <n v="11"/>
    <s v="20/05/2018, 11:06"/>
    <m/>
    <m/>
    <x v="0"/>
    <x v="1"/>
  </r>
  <r>
    <s v="Part 4 - XII. Finale: London, to thee I do present (Beaumont, Fletcher)"/>
    <s v="Jennifer Vyvyan, Norma Procter, Peter Pears, Covent Garden O&amp;C, Benjamin Britten"/>
    <x v="35"/>
    <s v="Spring Symphony, Op. 44"/>
    <m/>
    <x v="436"/>
    <m/>
    <m/>
    <m/>
    <s v="Classical"/>
    <n v="7434271"/>
    <n v="458"/>
    <m/>
    <m/>
    <n v="12"/>
    <n v="21"/>
    <m/>
    <s v="21/01/2006, 16:03"/>
    <s v="21/01/2006, 16:03"/>
    <n v="128"/>
    <n v="44100"/>
    <m/>
    <s v="AAC audio file"/>
    <m/>
    <m/>
    <n v="12"/>
    <s v="13/01/2019, 18:36"/>
    <m/>
    <m/>
    <x v="0"/>
    <x v="1"/>
  </r>
  <r>
    <s v="Introduction (Andante maestoso)"/>
    <s v="Alexander Barantschik, John Alley"/>
    <x v="35"/>
    <s v="Suite (vn, pf), Op. 6"/>
    <m/>
    <x v="437"/>
    <m/>
    <m/>
    <m/>
    <s v="Classical"/>
    <n v="739762"/>
    <n v="43"/>
    <m/>
    <m/>
    <n v="1"/>
    <n v="17"/>
    <m/>
    <s v="01/12/2005, 10:17"/>
    <s v="01/12/2005, 11:17"/>
    <n v="128"/>
    <n v="44100"/>
    <m/>
    <s v="AAC audio file"/>
    <m/>
    <m/>
    <n v="12"/>
    <s v="03/05/2016, 21:54"/>
    <m/>
    <m/>
    <x v="0"/>
    <x v="1"/>
  </r>
  <r>
    <s v="I. March (Allegro alla marcia)"/>
    <s v="Alexander Barantschik, John Alley"/>
    <x v="35"/>
    <s v="Suite (vn, pf), Op. 6"/>
    <m/>
    <x v="437"/>
    <m/>
    <m/>
    <m/>
    <s v="Classical"/>
    <n v="2849868"/>
    <n v="174"/>
    <m/>
    <m/>
    <n v="2"/>
    <n v="17"/>
    <m/>
    <s v="01/12/2005, 10:18"/>
    <s v="01/12/2005, 11:17"/>
    <n v="128"/>
    <n v="44100"/>
    <m/>
    <s v="AAC audio file"/>
    <m/>
    <m/>
    <n v="11"/>
    <s v="20/04/2016, 10:08"/>
    <m/>
    <m/>
    <x v="0"/>
    <x v="1"/>
  </r>
  <r>
    <s v="II. Moto perpetuo (Allegro molto e con fuoco)"/>
    <s v="Alexander Barantschik, John Alley"/>
    <x v="35"/>
    <s v="Suite (vn, pf), Op. 6"/>
    <m/>
    <x v="437"/>
    <m/>
    <m/>
    <m/>
    <s v="Classical"/>
    <n v="3121965"/>
    <n v="191"/>
    <m/>
    <m/>
    <n v="3"/>
    <n v="17"/>
    <m/>
    <s v="01/12/2005, 10:18"/>
    <s v="01/12/2005, 11:18"/>
    <n v="128"/>
    <n v="44100"/>
    <m/>
    <s v="AAC audio file"/>
    <m/>
    <m/>
    <n v="10"/>
    <s v="20/04/2016, 10:11"/>
    <m/>
    <m/>
    <x v="0"/>
    <x v="1"/>
  </r>
  <r>
    <s v="III. Lullaby (Lento tranquillo)"/>
    <s v="Alexander Barantschik, John Alley"/>
    <x v="35"/>
    <s v="Suite (vn, pf), Op. 6"/>
    <m/>
    <x v="437"/>
    <m/>
    <m/>
    <m/>
    <s v="Classical"/>
    <n v="4540338"/>
    <n v="280"/>
    <m/>
    <m/>
    <n v="4"/>
    <n v="17"/>
    <m/>
    <s v="01/12/2005, 10:19"/>
    <s v="01/12/2005, 11:18"/>
    <n v="128"/>
    <n v="44100"/>
    <m/>
    <s v="AAC audio file"/>
    <m/>
    <m/>
    <n v="12"/>
    <s v="20/04/2016, 10:16"/>
    <m/>
    <m/>
    <x v="0"/>
    <x v="1"/>
  </r>
  <r>
    <s v="IV. Waltz (Alla valse: vivace e rubato)"/>
    <s v="Alexander Barantschik, John Alley"/>
    <x v="35"/>
    <s v="Suite (vn, pf), Op. 6"/>
    <m/>
    <x v="437"/>
    <m/>
    <m/>
    <m/>
    <s v="Classical"/>
    <n v="4380856"/>
    <n v="270"/>
    <m/>
    <m/>
    <n v="5"/>
    <n v="17"/>
    <m/>
    <s v="01/12/2005, 10:19"/>
    <s v="01/12/2005, 11:19"/>
    <n v="128"/>
    <n v="44100"/>
    <m/>
    <s v="AAC audio file"/>
    <m/>
    <m/>
    <n v="13"/>
    <s v="20/04/2016, 10:20"/>
    <m/>
    <m/>
    <x v="0"/>
    <x v="1"/>
  </r>
  <r>
    <s v="I. Cakes and Ale"/>
    <s v="CBSO, Simon Rattle"/>
    <x v="35"/>
    <s v="Suite on English Folk Tunes: 'A time there was...'"/>
    <m/>
    <x v="438"/>
    <m/>
    <m/>
    <m/>
    <s v="Classical"/>
    <n v="2492462"/>
    <n v="153"/>
    <n v="1"/>
    <n v="2"/>
    <n v="21"/>
    <n v="25"/>
    <n v="1986"/>
    <s v="28/05/2007, 15:54"/>
    <s v="22/04/2007, 11:41"/>
    <n v="128"/>
    <n v="44100"/>
    <m/>
    <s v="AAC audio file"/>
    <m/>
    <m/>
    <n v="11"/>
    <s v="11/05/2016, 14:36"/>
    <m/>
    <m/>
    <x v="0"/>
    <x v="0"/>
  </r>
  <r>
    <s v="II. The Bitter Withy"/>
    <s v="CBSO, Simon Rattle"/>
    <x v="35"/>
    <s v="Suite on English Folk Tunes: 'A time there was...'"/>
    <m/>
    <x v="438"/>
    <m/>
    <m/>
    <m/>
    <s v="Classical"/>
    <n v="2864281"/>
    <n v="176"/>
    <n v="1"/>
    <n v="2"/>
    <n v="22"/>
    <n v="25"/>
    <n v="1986"/>
    <s v="28/05/2007, 15:54"/>
    <s v="22/04/2007, 11:41"/>
    <n v="128"/>
    <n v="44100"/>
    <m/>
    <s v="AAC audio file"/>
    <m/>
    <m/>
    <n v="10"/>
    <s v="31/07/2016, 17:34"/>
    <m/>
    <m/>
    <x v="0"/>
    <x v="0"/>
  </r>
  <r>
    <s v="IV. Hunt the Squirrel"/>
    <s v="CBSO, Simon Rattle"/>
    <x v="35"/>
    <s v="Suite on English Folk Tunes: 'A time there was...'"/>
    <m/>
    <x v="438"/>
    <m/>
    <m/>
    <m/>
    <s v="Classical"/>
    <n v="1267156"/>
    <n v="78"/>
    <n v="1"/>
    <n v="2"/>
    <n v="24"/>
    <n v="25"/>
    <n v="1986"/>
    <s v="28/05/2007, 15:54"/>
    <s v="22/04/2007, 11:42"/>
    <n v="128"/>
    <n v="44100"/>
    <m/>
    <s v="AAC audio file"/>
    <m/>
    <m/>
    <n v="10"/>
    <s v="01/08/2017, 18:57"/>
    <m/>
    <m/>
    <x v="0"/>
    <x v="0"/>
  </r>
  <r>
    <s v="V. Lord Melbourne"/>
    <s v="CBSO, Simon Rattle"/>
    <x v="35"/>
    <s v="Suite on English Folk Tunes: 'A time there was...'"/>
    <m/>
    <x v="438"/>
    <m/>
    <m/>
    <m/>
    <s v="Classical"/>
    <n v="5262493"/>
    <n v="325"/>
    <n v="1"/>
    <n v="2"/>
    <n v="25"/>
    <n v="25"/>
    <n v="1986"/>
    <s v="28/05/2007, 15:54"/>
    <s v="22/04/2007, 11:42"/>
    <n v="128"/>
    <n v="44100"/>
    <m/>
    <s v="AAC audio file"/>
    <m/>
    <m/>
    <n v="19"/>
    <s v="08/11/2016, 14:35"/>
    <m/>
    <m/>
    <x v="1"/>
    <x v="0"/>
  </r>
  <r>
    <s v="The Building of the House"/>
    <s v="CBSO, Simon Rattle"/>
    <x v="35"/>
    <s v="The Building of the House, Overture, Op. 79"/>
    <m/>
    <x v="439"/>
    <m/>
    <m/>
    <m/>
    <s v="Classical"/>
    <n v="4935434"/>
    <n v="308"/>
    <n v="1"/>
    <n v="2"/>
    <n v="17"/>
    <n v="25"/>
    <n v="1986"/>
    <s v="28/05/2007, 15:54"/>
    <s v="22/04/2007, 11:39"/>
    <n v="128"/>
    <n v="44100"/>
    <m/>
    <s v="AAC audio file"/>
    <m/>
    <m/>
    <n v="12"/>
    <s v="07/02/2018, 22:11"/>
    <m/>
    <m/>
    <x v="0"/>
    <x v="1"/>
  </r>
  <r>
    <s v="Variations and Fugue on a Theme by Purcell"/>
    <s v="BBC SO, Andrew Davis"/>
    <x v="35"/>
    <s v="The Young Person's Guide To The Orchestra, Op.34"/>
    <m/>
    <x v="440"/>
    <m/>
    <m/>
    <m/>
    <s v="Classical"/>
    <n v="16602004"/>
    <n v="1025"/>
    <n v="1"/>
    <n v="1"/>
    <n v="1"/>
    <n v="17"/>
    <n v="1990"/>
    <s v="19/07/2005, 17:09"/>
    <s v="19/07/2005, 18:07"/>
    <n v="128"/>
    <n v="44100"/>
    <m/>
    <s v="AAC audio file"/>
    <m/>
    <m/>
    <n v="11"/>
    <s v="05/04/2016, 13:28"/>
    <m/>
    <m/>
    <x v="0"/>
    <x v="1"/>
  </r>
  <r>
    <s v="I. David Layton"/>
    <s v="Hallé Orchestra; Kent Nagano"/>
    <x v="35"/>
    <s v="Two Portraits"/>
    <m/>
    <x v="441"/>
    <m/>
    <m/>
    <m/>
    <s v="Classical"/>
    <n v="8966466"/>
    <n v="553"/>
    <m/>
    <m/>
    <n v="5"/>
    <n v="9"/>
    <n v="1999"/>
    <s v="01/12/2005, 12:17"/>
    <s v="01/12/2005, 12:16"/>
    <n v="128"/>
    <n v="44100"/>
    <m/>
    <s v="AAC audio file"/>
    <m/>
    <m/>
    <n v="13"/>
    <s v="15/10/2016, 17:06"/>
    <m/>
    <m/>
    <x v="1"/>
    <x v="0"/>
  </r>
  <r>
    <s v="II. E.B.B."/>
    <s v="Hallé Orchestra; Kent Nagano"/>
    <x v="35"/>
    <s v="Two Portraits"/>
    <m/>
    <x v="441"/>
    <m/>
    <m/>
    <m/>
    <s v="Classical"/>
    <n v="5669581"/>
    <n v="349"/>
    <m/>
    <m/>
    <n v="6"/>
    <n v="9"/>
    <n v="1999"/>
    <s v="01/12/2005, 12:17"/>
    <s v="01/12/2005, 12:17"/>
    <n v="128"/>
    <n v="44100"/>
    <m/>
    <s v="AAC audio file"/>
    <m/>
    <m/>
    <n v="11"/>
    <s v="30/08/2016, 14:49"/>
    <m/>
    <m/>
    <x v="1"/>
    <x v="0"/>
  </r>
  <r>
    <s v="Introduction And Theme"/>
    <s v="BBC SO, Andrew Davis"/>
    <x v="35"/>
    <s v="Variations on a Theme by Frank Bridge, Op. 10"/>
    <m/>
    <x v="442"/>
    <m/>
    <m/>
    <m/>
    <s v="Classical"/>
    <n v="1916076"/>
    <n v="116"/>
    <n v="1"/>
    <n v="1"/>
    <n v="2"/>
    <n v="17"/>
    <n v="1990"/>
    <s v="19/07/2005, 18:09"/>
    <s v="10/06/2007, 06:08"/>
    <n v="128"/>
    <n v="44100"/>
    <m/>
    <s v="AAC audio file"/>
    <m/>
    <m/>
    <n v="13"/>
    <s v="18/10/2017, 17:34"/>
    <m/>
    <m/>
    <x v="0"/>
    <x v="0"/>
  </r>
  <r>
    <s v="Adagio"/>
    <s v="BBC SO, Andrew Davis"/>
    <x v="35"/>
    <s v="Variations on a Theme by Frank Bridge, Op. 10"/>
    <m/>
    <x v="442"/>
    <m/>
    <m/>
    <m/>
    <s v="Classical"/>
    <n v="2337425"/>
    <n v="142"/>
    <n v="1"/>
    <n v="1"/>
    <n v="3"/>
    <n v="17"/>
    <n v="1990"/>
    <s v="19/07/2005, 18:09"/>
    <s v="10/06/2007, 06:08"/>
    <n v="128"/>
    <n v="44100"/>
    <m/>
    <s v="AAC audio file"/>
    <m/>
    <m/>
    <n v="11"/>
    <s v="09/07/2016, 14:16"/>
    <m/>
    <m/>
    <x v="0"/>
    <x v="0"/>
  </r>
  <r>
    <s v="March"/>
    <s v="BBC SO, Andrew Davis"/>
    <x v="35"/>
    <s v="Variations on a Theme by Frank Bridge, Op. 10"/>
    <m/>
    <x v="442"/>
    <m/>
    <m/>
    <m/>
    <s v="Classical"/>
    <n v="1209283"/>
    <n v="72"/>
    <n v="1"/>
    <n v="1"/>
    <n v="4"/>
    <n v="17"/>
    <n v="1990"/>
    <s v="19/07/2005, 18:10"/>
    <s v="10/06/2007, 06:08"/>
    <n v="128"/>
    <n v="44100"/>
    <m/>
    <s v="AAC audio file"/>
    <m/>
    <m/>
    <n v="13"/>
    <s v="18/10/2017, 17:35"/>
    <m/>
    <m/>
    <x v="0"/>
    <x v="0"/>
  </r>
  <r>
    <s v="Romance"/>
    <s v="BBC SO, Andrew Davis"/>
    <x v="35"/>
    <s v="Variations on a Theme by Frank Bridge, Op. 10"/>
    <m/>
    <x v="442"/>
    <m/>
    <m/>
    <m/>
    <s v="Classical"/>
    <n v="1703298"/>
    <n v="103"/>
    <n v="1"/>
    <n v="1"/>
    <n v="5"/>
    <n v="17"/>
    <n v="1990"/>
    <s v="19/07/2005, 18:10"/>
    <s v="10/06/2007, 06:08"/>
    <n v="128"/>
    <n v="44100"/>
    <m/>
    <s v="AAC audio file"/>
    <m/>
    <m/>
    <n v="23"/>
    <s v="30/11/2018, 20:51"/>
    <m/>
    <m/>
    <x v="1"/>
    <x v="0"/>
  </r>
  <r>
    <s v="Aria Italiana"/>
    <s v="BBC SO, Andrew Davis"/>
    <x v="35"/>
    <s v="Variations on a Theme by Frank Bridge, Op. 10"/>
    <m/>
    <x v="442"/>
    <m/>
    <m/>
    <m/>
    <s v="Classical"/>
    <n v="1414638"/>
    <n v="85"/>
    <n v="1"/>
    <n v="1"/>
    <n v="6"/>
    <n v="17"/>
    <n v="1990"/>
    <s v="19/07/2005, 18:10"/>
    <s v="10/06/2007, 06:08"/>
    <n v="128"/>
    <n v="44100"/>
    <m/>
    <s v="AAC audio file"/>
    <m/>
    <m/>
    <n v="13"/>
    <s v="18/09/2017, 15:33"/>
    <m/>
    <m/>
    <x v="0"/>
    <x v="0"/>
  </r>
  <r>
    <s v="Bourree Classique"/>
    <s v="BBC SO, Andrew Davis"/>
    <x v="35"/>
    <s v="Variations on a Theme by Frank Bridge, Op. 10"/>
    <m/>
    <x v="442"/>
    <m/>
    <m/>
    <m/>
    <s v="Classical"/>
    <n v="1540695"/>
    <n v="93"/>
    <n v="1"/>
    <n v="1"/>
    <n v="7"/>
    <n v="17"/>
    <n v="1990"/>
    <s v="19/07/2005, 18:10"/>
    <s v="10/06/2007, 06:08"/>
    <n v="128"/>
    <n v="44100"/>
    <m/>
    <s v="AAC audio file"/>
    <m/>
    <m/>
    <n v="10"/>
    <s v="09/07/2016, 14:18"/>
    <m/>
    <m/>
    <x v="0"/>
    <x v="0"/>
  </r>
  <r>
    <s v="Wiener Walzer"/>
    <s v="BBC SO, Andrew Davis"/>
    <x v="35"/>
    <s v="Variations on a Theme by Frank Bridge, Op. 10"/>
    <m/>
    <x v="442"/>
    <m/>
    <m/>
    <m/>
    <s v="Classical"/>
    <n v="3040094"/>
    <n v="186"/>
    <n v="1"/>
    <n v="1"/>
    <n v="8"/>
    <n v="17"/>
    <n v="1990"/>
    <s v="19/07/2005, 18:10"/>
    <s v="10/06/2007, 06:08"/>
    <n v="128"/>
    <n v="44100"/>
    <m/>
    <s v="AAC audio file"/>
    <m/>
    <m/>
    <n v="20"/>
    <s v="18/11/2016, 10:04"/>
    <n v="1"/>
    <m/>
    <x v="1"/>
    <x v="0"/>
  </r>
  <r>
    <s v="Moto Perpetuo"/>
    <s v="BBC SO, Andrew Davis"/>
    <x v="35"/>
    <s v="Variations on a Theme by Frank Bridge, Op. 10"/>
    <m/>
    <x v="442"/>
    <m/>
    <m/>
    <m/>
    <s v="Classical"/>
    <n v="1193692"/>
    <n v="71"/>
    <n v="1"/>
    <n v="1"/>
    <n v="9"/>
    <n v="17"/>
    <n v="1990"/>
    <s v="19/07/2005, 18:11"/>
    <s v="10/06/2007, 06:08"/>
    <n v="128"/>
    <n v="44100"/>
    <m/>
    <s v="AAC audio file"/>
    <m/>
    <m/>
    <n v="12"/>
    <s v="23/11/2017, 23:21"/>
    <m/>
    <m/>
    <x v="0"/>
    <x v="0"/>
  </r>
  <r>
    <s v="Funeral March"/>
    <s v="BBC SO, Andrew Davis"/>
    <x v="35"/>
    <s v="Variations on a Theme by Frank Bridge, Op. 10"/>
    <m/>
    <x v="442"/>
    <m/>
    <m/>
    <m/>
    <s v="Classical"/>
    <n v="3629991"/>
    <n v="223"/>
    <n v="1"/>
    <n v="1"/>
    <n v="10"/>
    <n v="17"/>
    <n v="1990"/>
    <s v="19/07/2005, 18:11"/>
    <s v="10/06/2007, 06:08"/>
    <n v="128"/>
    <n v="44100"/>
    <m/>
    <s v="AAC audio file"/>
    <m/>
    <m/>
    <n v="23"/>
    <s v="25/12/2018, 13:16"/>
    <n v="1"/>
    <m/>
    <x v="1"/>
    <x v="0"/>
  </r>
  <r>
    <s v="Chant"/>
    <s v="BBC SO, Andrew Davis"/>
    <x v="35"/>
    <s v="Variations on a Theme by Frank Bridge, Op. 10"/>
    <m/>
    <x v="442"/>
    <m/>
    <m/>
    <m/>
    <s v="Classical"/>
    <n v="1628939"/>
    <n v="98"/>
    <n v="1"/>
    <n v="1"/>
    <n v="11"/>
    <n v="17"/>
    <n v="1990"/>
    <s v="19/07/2005, 18:11"/>
    <s v="10/06/2007, 06:08"/>
    <n v="128"/>
    <n v="44100"/>
    <m/>
    <s v="AAC audio file"/>
    <m/>
    <m/>
    <n v="12"/>
    <s v="24/10/2017, 19:59"/>
    <m/>
    <m/>
    <x v="0"/>
    <x v="0"/>
  </r>
  <r>
    <s v="Fugue And Finale"/>
    <s v="BBC SO, Andrew Davis"/>
    <x v="35"/>
    <s v="Variations on a Theme by Frank Bridge, Op. 10"/>
    <m/>
    <x v="442"/>
    <m/>
    <m/>
    <m/>
    <s v="Classical"/>
    <n v="7786441"/>
    <n v="480"/>
    <n v="1"/>
    <n v="1"/>
    <n v="12"/>
    <n v="17"/>
    <n v="1990"/>
    <s v="19/07/2005, 18:12"/>
    <s v="10/06/2007, 06:08"/>
    <n v="128"/>
    <n v="44100"/>
    <m/>
    <s v="AAC audio file"/>
    <m/>
    <m/>
    <n v="18"/>
    <s v="08/11/2016, 14:43"/>
    <m/>
    <m/>
    <x v="1"/>
    <x v="0"/>
  </r>
  <r>
    <s v="I Introduction and Theme"/>
    <s v="English CO, Sir Alexander Gibson"/>
    <x v="35"/>
    <s v="Variations on a Theme of Frank Bridge"/>
    <m/>
    <x v="443"/>
    <m/>
    <m/>
    <m/>
    <s v="Classical"/>
    <n v="1729421"/>
    <n v="104"/>
    <m/>
    <m/>
    <n v="1"/>
    <n v="21"/>
    <m/>
    <s v="04/11/2005, 19:30"/>
    <s v="04/04/2007, 21:24"/>
    <n v="128"/>
    <n v="44100"/>
    <m/>
    <s v="AAC audio file"/>
    <m/>
    <m/>
    <n v="21"/>
    <s v="24/02/2019, 18:58"/>
    <m/>
    <m/>
    <x v="1"/>
    <x v="0"/>
  </r>
  <r>
    <s v="II Adagio"/>
    <s v="English CO, Sir Alexander Gibson"/>
    <x v="35"/>
    <s v="Variations on a Theme of Frank Bridge"/>
    <m/>
    <x v="443"/>
    <m/>
    <m/>
    <m/>
    <s v="Classical"/>
    <n v="2411635"/>
    <n v="151"/>
    <m/>
    <m/>
    <n v="2"/>
    <n v="21"/>
    <m/>
    <s v="04/11/2005, 19:30"/>
    <s v="19/07/2005, 16:29"/>
    <n v="128"/>
    <n v="44100"/>
    <m/>
    <s v="AAC audio file"/>
    <m/>
    <m/>
    <n v="11"/>
    <s v="11/09/2018, 22:17"/>
    <m/>
    <m/>
    <x v="0"/>
    <x v="0"/>
  </r>
  <r>
    <s v="III March"/>
    <s v="English CO, Sir Alexander Gibson"/>
    <x v="35"/>
    <s v="Variations on a Theme of Frank Bridge"/>
    <m/>
    <x v="443"/>
    <m/>
    <m/>
    <m/>
    <s v="Classical"/>
    <n v="1109006"/>
    <n v="69"/>
    <m/>
    <m/>
    <n v="3"/>
    <n v="21"/>
    <m/>
    <s v="04/11/2005, 19:30"/>
    <s v="04/04/2007, 21:24"/>
    <n v="128"/>
    <n v="44100"/>
    <m/>
    <s v="AAC audio file"/>
    <m/>
    <m/>
    <n v="12"/>
    <s v="07/11/2018, 16:41"/>
    <m/>
    <m/>
    <x v="0"/>
    <x v="0"/>
  </r>
  <r>
    <s v="IV Romance"/>
    <s v="English CO, Sir Alexander Gibson"/>
    <x v="35"/>
    <s v="Variations on a Theme of Frank Bridge"/>
    <m/>
    <x v="443"/>
    <m/>
    <m/>
    <m/>
    <s v="Classical"/>
    <n v="1509433"/>
    <n v="95"/>
    <m/>
    <m/>
    <n v="4"/>
    <n v="21"/>
    <m/>
    <s v="04/11/2005, 19:30"/>
    <s v="04/04/2007, 21:24"/>
    <n v="128"/>
    <n v="44100"/>
    <m/>
    <s v="AAC audio file"/>
    <m/>
    <m/>
    <n v="19"/>
    <s v="26/10/2016, 13:24"/>
    <m/>
    <m/>
    <x v="1"/>
    <x v="0"/>
  </r>
  <r>
    <s v="V Aria Italiana"/>
    <s v="English CO, Sir Alexander Gibson"/>
    <x v="35"/>
    <s v="Variations on a Theme of Frank Bridge"/>
    <m/>
    <x v="443"/>
    <m/>
    <m/>
    <m/>
    <s v="Classical"/>
    <n v="1230812"/>
    <n v="77"/>
    <m/>
    <m/>
    <n v="5"/>
    <n v="21"/>
    <m/>
    <s v="04/11/2005, 19:30"/>
    <s v="04/04/2007, 21:24"/>
    <n v="128"/>
    <n v="44100"/>
    <m/>
    <s v="AAC audio file"/>
    <m/>
    <m/>
    <n v="10"/>
    <s v="07/11/2018, 17:27"/>
    <m/>
    <m/>
    <x v="0"/>
    <x v="0"/>
  </r>
  <r>
    <s v="VI Bourrée Classique"/>
    <s v="English CO, Sir Alexander Gibson"/>
    <x v="35"/>
    <s v="Variations on a Theme of Frank Bridge"/>
    <m/>
    <x v="443"/>
    <m/>
    <m/>
    <m/>
    <s v="Classical"/>
    <n v="1448376"/>
    <n v="91"/>
    <m/>
    <m/>
    <n v="6"/>
    <n v="21"/>
    <m/>
    <s v="04/11/2005, 19:30"/>
    <s v="04/04/2007, 21:24"/>
    <n v="128"/>
    <n v="44100"/>
    <m/>
    <s v="AAC audio file"/>
    <m/>
    <m/>
    <n v="12"/>
    <s v="11/09/2018, 20:37"/>
    <m/>
    <m/>
    <x v="0"/>
    <x v="0"/>
  </r>
  <r>
    <s v="VII Wiener Walzer"/>
    <s v="English CO, Sir Alexander Gibson"/>
    <x v="35"/>
    <s v="Variations on a Theme of Frank Bridge"/>
    <m/>
    <x v="443"/>
    <m/>
    <m/>
    <m/>
    <s v="Classical"/>
    <n v="2670985"/>
    <n v="166"/>
    <m/>
    <m/>
    <n v="7"/>
    <n v="21"/>
    <m/>
    <s v="04/11/2005, 19:30"/>
    <s v="04/04/2007, 21:24"/>
    <n v="128"/>
    <n v="44100"/>
    <m/>
    <s v="AAC audio file"/>
    <m/>
    <m/>
    <n v="11"/>
    <s v="11/09/2018, 21:23"/>
    <m/>
    <m/>
    <x v="0"/>
    <x v="0"/>
  </r>
  <r>
    <s v="VIII Moto Perpetuo"/>
    <s v="English CO, Sir Alexander Gibson"/>
    <x v="35"/>
    <s v="Variations on a Theme of Frank Bridge"/>
    <m/>
    <x v="443"/>
    <m/>
    <m/>
    <m/>
    <s v="Classical"/>
    <n v="1116506"/>
    <n v="71"/>
    <m/>
    <m/>
    <n v="8"/>
    <n v="21"/>
    <m/>
    <s v="04/11/2005, 19:30"/>
    <s v="04/04/2007, 21:24"/>
    <n v="128"/>
    <n v="44100"/>
    <m/>
    <s v="AAC audio file"/>
    <m/>
    <m/>
    <n v="11"/>
    <s v="03/11/2018, 21:15"/>
    <m/>
    <m/>
    <x v="0"/>
    <x v="0"/>
  </r>
  <r>
    <s v="IX Funeral March"/>
    <s v="English CO, Sir Alexander Gibson"/>
    <x v="35"/>
    <s v="Variations on a Theme of Frank Bridge"/>
    <m/>
    <x v="443"/>
    <m/>
    <m/>
    <m/>
    <s v="Classical"/>
    <n v="3003121"/>
    <n v="188"/>
    <m/>
    <m/>
    <n v="9"/>
    <n v="21"/>
    <m/>
    <s v="04/11/2005, 19:30"/>
    <s v="04/04/2007, 21:24"/>
    <n v="128"/>
    <n v="44100"/>
    <m/>
    <s v="AAC audio file"/>
    <m/>
    <m/>
    <n v="22"/>
    <s v="23/02/2019, 00:31"/>
    <m/>
    <m/>
    <x v="1"/>
    <x v="0"/>
  </r>
  <r>
    <s v="X Chant"/>
    <s v="English CO, Sir Alexander Gibson"/>
    <x v="35"/>
    <s v="Variations on a Theme of Frank Bridge"/>
    <m/>
    <x v="443"/>
    <m/>
    <m/>
    <m/>
    <s v="Classical"/>
    <n v="1463256"/>
    <n v="91"/>
    <m/>
    <m/>
    <n v="10"/>
    <n v="21"/>
    <m/>
    <s v="04/11/2005, 19:30"/>
    <s v="04/04/2007, 21:24"/>
    <n v="128"/>
    <n v="44100"/>
    <m/>
    <s v="AAC audio file"/>
    <m/>
    <m/>
    <n v="19"/>
    <s v="28/10/2016, 12:56"/>
    <m/>
    <m/>
    <x v="1"/>
    <x v="0"/>
  </r>
  <r>
    <s v="XI Fugue and Finale"/>
    <s v="English CO, Sir Alexander Gibson"/>
    <x v="35"/>
    <s v="Variations on a Theme of Frank Bridge"/>
    <m/>
    <x v="443"/>
    <m/>
    <m/>
    <m/>
    <s v="Classical"/>
    <n v="6760529"/>
    <n v="423"/>
    <m/>
    <m/>
    <n v="11"/>
    <n v="21"/>
    <m/>
    <s v="04/11/2005, 19:30"/>
    <s v="04/04/2007, 21:24"/>
    <n v="128"/>
    <n v="44100"/>
    <m/>
    <s v="AAC audio file"/>
    <m/>
    <m/>
    <n v="12"/>
    <s v="14/12/2018, 20:56"/>
    <m/>
    <m/>
    <x v="0"/>
    <x v="0"/>
  </r>
  <r>
    <s v="Variations on a Theme of Frank Bridge"/>
    <s v="English CO, Sir Alexander Gibson"/>
    <x v="35"/>
    <s v="Variations on a Theme of Frank Bridge, Op. 10"/>
    <m/>
    <x v="444"/>
    <m/>
    <m/>
    <m/>
    <s v="Classical"/>
    <n v="24185137"/>
    <n v="1532"/>
    <m/>
    <m/>
    <n v="1"/>
    <n v="21"/>
    <m/>
    <s v="22/04/2007, 22:59"/>
    <s v="22/04/2007, 12:07"/>
    <n v="128"/>
    <n v="44100"/>
    <m/>
    <s v="AAC audio file"/>
    <m/>
    <m/>
    <n v="18"/>
    <s v="26/10/2016, 12:11"/>
    <m/>
    <m/>
    <x v="1"/>
    <x v="0"/>
  </r>
  <r>
    <s v="I. Moderato con moto"/>
    <s v="Mark Lubotsky, English CO, Benjamin Britten"/>
    <x v="35"/>
    <s v="Violin Concerto, Op.15"/>
    <m/>
    <x v="445"/>
    <m/>
    <m/>
    <m/>
    <s v="Classical"/>
    <n v="9070647"/>
    <n v="559"/>
    <m/>
    <m/>
    <n v="5"/>
    <n v="7"/>
    <n v="1970"/>
    <s v="01/12/2005, 00:54"/>
    <s v="04/04/2007, 21:25"/>
    <n v="128"/>
    <n v="44100"/>
    <m/>
    <s v="AAC audio file"/>
    <m/>
    <m/>
    <n v="22"/>
    <s v="06/03/2019, 21:49"/>
    <m/>
    <m/>
    <x v="1"/>
    <x v="0"/>
  </r>
  <r>
    <s v="II. Vivace"/>
    <s v="Mark Lubotsky, English CO, Benjamin Britten"/>
    <x v="35"/>
    <s v="Violin Concerto, Op.15"/>
    <m/>
    <x v="445"/>
    <m/>
    <m/>
    <m/>
    <s v="Classical"/>
    <n v="9049637"/>
    <n v="558"/>
    <m/>
    <m/>
    <n v="6"/>
    <n v="7"/>
    <n v="1970"/>
    <s v="01/12/2005, 00:55"/>
    <s v="04/04/2007, 21:25"/>
    <n v="128"/>
    <n v="44100"/>
    <m/>
    <s v="AAC audio file"/>
    <m/>
    <m/>
    <n v="24"/>
    <s v="24/07/2017, 21:18"/>
    <m/>
    <m/>
    <x v="1"/>
    <x v="0"/>
  </r>
  <r>
    <s v="III. Passacaglia: Andante lento"/>
    <s v="Mark Lubotsky, English CO, Benjamin Britten"/>
    <x v="35"/>
    <s v="Violin Concerto, Op.15"/>
    <m/>
    <x v="445"/>
    <m/>
    <m/>
    <m/>
    <s v="Classical"/>
    <n v="13213480"/>
    <n v="815"/>
    <m/>
    <m/>
    <n v="7"/>
    <n v="7"/>
    <n v="1970"/>
    <s v="01/12/2005, 00:56"/>
    <s v="04/04/2007, 21:25"/>
    <n v="128"/>
    <n v="44100"/>
    <m/>
    <s v="AAC audio file"/>
    <m/>
    <m/>
    <n v="22"/>
    <s v="20/11/2016, 12:40"/>
    <m/>
    <m/>
    <x v="1"/>
    <x v="0"/>
  </r>
  <r>
    <s v="I. Requiem aeternam"/>
    <s v="Lorna Haywood, Anthony Rolfe Johnson, Benjamin Luxon, Atlanta SO, Robert Shaw"/>
    <x v="35"/>
    <s v="War Requiem, Op. 66"/>
    <m/>
    <x v="446"/>
    <m/>
    <m/>
    <m/>
    <s v="Classical"/>
    <n v="9715015"/>
    <n v="600"/>
    <n v="1"/>
    <n v="2"/>
    <n v="1"/>
    <n v="3"/>
    <n v="1989"/>
    <s v="01/12/2005, 01:16"/>
    <s v="04/04/2007, 21:25"/>
    <n v="128"/>
    <n v="44100"/>
    <m/>
    <s v="AAC audio file"/>
    <m/>
    <m/>
    <n v="15"/>
    <s v="16/12/2018, 21:40"/>
    <m/>
    <m/>
    <x v="0"/>
    <x v="0"/>
  </r>
  <r>
    <s v="II. Dies Irae"/>
    <s v="Lorna Haywood, Anthony Rolfe Johnson, Benjamin Luxon, Atlanta SO, Robert Shaw"/>
    <x v="35"/>
    <s v="War Requiem, Op. 66"/>
    <m/>
    <x v="446"/>
    <m/>
    <m/>
    <m/>
    <s v="Classical"/>
    <n v="25916290"/>
    <n v="1599"/>
    <n v="1"/>
    <n v="2"/>
    <n v="2"/>
    <n v="3"/>
    <n v="1989"/>
    <s v="01/12/2005, 01:19"/>
    <s v="04/04/2007, 21:25"/>
    <n v="128"/>
    <n v="44100"/>
    <m/>
    <s v="AAC audio file"/>
    <m/>
    <m/>
    <n v="15"/>
    <s v="28/10/2016, 08:20"/>
    <n v="1"/>
    <m/>
    <x v="1"/>
    <x v="0"/>
  </r>
  <r>
    <s v="III. Offertorium"/>
    <s v="Lorna Haywood, Anthony Rolfe Johnson, Benjamin Luxon, Atlanta SO, Robert Shaw"/>
    <x v="35"/>
    <s v="War Requiem, Op. 66"/>
    <m/>
    <x v="446"/>
    <m/>
    <m/>
    <m/>
    <s v="Classical"/>
    <n v="9576504"/>
    <n v="591"/>
    <n v="1"/>
    <n v="2"/>
    <n v="3"/>
    <n v="3"/>
    <n v="1989"/>
    <s v="01/12/2005, 01:19"/>
    <s v="04/04/2007, 21:25"/>
    <n v="128"/>
    <n v="44100"/>
    <m/>
    <s v="AAC audio file"/>
    <m/>
    <m/>
    <n v="13"/>
    <s v="22/07/2019, 19:19"/>
    <m/>
    <m/>
    <x v="0"/>
    <x v="0"/>
  </r>
  <r>
    <s v="IV. Sanctus"/>
    <s v="Lorna Haywood, Anthony Rolfe Johnson, Benjamin Luxon, Atlanta SO, Robert Shaw"/>
    <x v="35"/>
    <s v="War Requiem, Op. 66"/>
    <m/>
    <x v="446"/>
    <m/>
    <m/>
    <m/>
    <s v="Classical"/>
    <n v="9928038"/>
    <n v="613"/>
    <n v="2"/>
    <n v="2"/>
    <n v="1"/>
    <n v="3"/>
    <n v="1989"/>
    <s v="01/12/2005, 01:57"/>
    <s v="04/04/2007, 21:25"/>
    <n v="128"/>
    <n v="44100"/>
    <m/>
    <s v="AAC audio file"/>
    <m/>
    <m/>
    <n v="13"/>
    <s v="07/11/2018, 18:27"/>
    <m/>
    <m/>
    <x v="0"/>
    <x v="0"/>
  </r>
  <r>
    <s v="V. Agnus Dei"/>
    <s v="Lorna Haywood, Anthony Rolfe Johnson, Benjamin Luxon, Atlanta SO, Robert Shaw"/>
    <x v="35"/>
    <s v="War Requiem, Op. 66"/>
    <m/>
    <x v="446"/>
    <m/>
    <m/>
    <m/>
    <s v="Classical"/>
    <n v="3827227"/>
    <n v="235"/>
    <n v="2"/>
    <n v="2"/>
    <n v="2"/>
    <n v="3"/>
    <n v="1989"/>
    <s v="01/12/2005, 01:57"/>
    <s v="01/12/2005, 01:57"/>
    <n v="128"/>
    <n v="44100"/>
    <m/>
    <s v="AAC audio file"/>
    <m/>
    <m/>
    <n v="22"/>
    <s v="11/09/2018, 21:46"/>
    <m/>
    <m/>
    <x v="1"/>
    <x v="0"/>
  </r>
  <r>
    <s v="VI. Libera me"/>
    <s v="Lorna Haywood, Anthony Rolfe Johnson, Benjamin Luxon, Atlanta SO, Robert Shaw"/>
    <x v="35"/>
    <s v="War Requiem, Op. 66"/>
    <m/>
    <x v="446"/>
    <m/>
    <m/>
    <m/>
    <s v="Classical"/>
    <n v="22016244"/>
    <n v="1358"/>
    <n v="2"/>
    <n v="2"/>
    <n v="3"/>
    <n v="3"/>
    <n v="1989"/>
    <s v="01/12/2005, 01:59"/>
    <s v="04/04/2007, 21:25"/>
    <n v="128"/>
    <n v="44100"/>
    <m/>
    <s v="AAC audio file"/>
    <m/>
    <m/>
    <n v="14"/>
    <s v="24/02/2019, 17:25"/>
    <m/>
    <m/>
    <x v="1"/>
    <x v="0"/>
  </r>
  <r>
    <s v="Young Apollo"/>
    <s v="Nikolai Lugansky, Hallé Orchestra; Kent Nagano"/>
    <x v="35"/>
    <s v="Young Apollo, Op. 16"/>
    <m/>
    <x v="447"/>
    <m/>
    <m/>
    <m/>
    <s v="Classical"/>
    <n v="7036484"/>
    <n v="434"/>
    <m/>
    <m/>
    <n v="1"/>
    <n v="9"/>
    <n v="1999"/>
    <s v="01/12/2005, 11:14"/>
    <s v="15/06/2007, 16:20"/>
    <n v="128"/>
    <n v="44100"/>
    <m/>
    <s v="AAC audio file"/>
    <m/>
    <m/>
    <n v="22"/>
    <s v="06/03/2019, 22:33"/>
    <m/>
    <m/>
    <x v="1"/>
    <x v="0"/>
  </r>
  <r>
    <s v="Young Apollo, Op. 16"/>
    <s v="Peter Donohoe (piano), Felix Cok &amp; Jeremy Ballard (violins), Peter Cole (viola), Michal Kaznowski (cello); City of Birmingham Symphony Orchestra &amp; Chorus; Simon Rattle (cond.)"/>
    <x v="35"/>
    <s v="Young Apollo, Op. 16"/>
    <m/>
    <x v="447"/>
    <m/>
    <m/>
    <m/>
    <s v="Classical"/>
    <n v="7405934"/>
    <n v="461"/>
    <n v="2"/>
    <n v="2"/>
    <n v="2"/>
    <n v="11"/>
    <n v="1982"/>
    <s v="22/04/2007, 23:03"/>
    <s v="22/04/2007, 11:54"/>
    <n v="128"/>
    <n v="44100"/>
    <m/>
    <s v="AAC audio file"/>
    <m/>
    <m/>
    <n v="21"/>
    <s v="02/04/2019, 22:41"/>
    <n v="1"/>
    <m/>
    <x v="1"/>
    <x v="0"/>
  </r>
  <r>
    <s v="1. Introduction: Allegro Moderato"/>
    <s v="Joshua Bell; Neville Marriner: Academy Of St. Martin In The Fields"/>
    <x v="36"/>
    <s v="Violin Concerto 1 In G Minor, Op. 26"/>
    <m/>
    <x v="448"/>
    <m/>
    <m/>
    <m/>
    <s v="Classical"/>
    <n v="17233240"/>
    <n v="522"/>
    <n v="1"/>
    <n v="1"/>
    <n v="1"/>
    <n v="6"/>
    <n v="1988"/>
    <s v="09/01/2014, 20:04"/>
    <s v="18/12/2011, 18:09"/>
    <n v="256"/>
    <n v="44100"/>
    <m/>
    <s v="AAC audio file"/>
    <m/>
    <m/>
    <n v="7"/>
    <s v="10/11/2016, 11:30"/>
    <n v="1"/>
    <m/>
    <x v="0"/>
    <x v="0"/>
  </r>
  <r>
    <s v="2. Adagio"/>
    <s v="Joshua Bell; Neville Marriner: Academy Of St. Martin In The Fields"/>
    <x v="36"/>
    <s v="Violin Concerto 1 In G Minor, Op. 26"/>
    <m/>
    <x v="448"/>
    <m/>
    <m/>
    <m/>
    <s v="Classical"/>
    <n v="18596717"/>
    <n v="564"/>
    <n v="1"/>
    <n v="1"/>
    <n v="2"/>
    <n v="6"/>
    <n v="1988"/>
    <s v="09/01/2014, 20:04"/>
    <s v="18/12/2011, 18:09"/>
    <n v="256"/>
    <n v="44100"/>
    <m/>
    <s v="AAC audio file"/>
    <m/>
    <m/>
    <n v="11"/>
    <s v="31/07/2020, 22:51"/>
    <m/>
    <m/>
    <x v="1"/>
    <x v="0"/>
  </r>
  <r>
    <s v="3. Finale: Allegro Energico"/>
    <s v="Joshua Bell; Neville Marriner: Academy Of St. Martin In The Fields"/>
    <x v="36"/>
    <s v="Violin Concerto 1 In G Minor, Op. 26"/>
    <m/>
    <x v="448"/>
    <m/>
    <m/>
    <m/>
    <s v="Classical"/>
    <n v="14931039"/>
    <n v="457"/>
    <n v="1"/>
    <n v="1"/>
    <n v="3"/>
    <n v="6"/>
    <n v="1988"/>
    <s v="09/01/2014, 20:05"/>
    <s v="18/12/2011, 18:09"/>
    <n v="256"/>
    <n v="44100"/>
    <m/>
    <s v="AAC audio file"/>
    <m/>
    <m/>
    <n v="7"/>
    <s v="10/11/2016, 11:38"/>
    <m/>
    <m/>
    <x v="0"/>
    <x v="0"/>
  </r>
  <r>
    <s v="I. Allegro"/>
    <s v="Berliner Philharmoniker, Herbert von Karajan"/>
    <x v="37"/>
    <s v="Symphony 1 in C Minor, Linzer Fassung (1866-Nowak)"/>
    <m/>
    <x v="449"/>
    <m/>
    <m/>
    <m/>
    <s v="Classical"/>
    <n v="12505118"/>
    <n v="780"/>
    <n v="1"/>
    <n v="2"/>
    <n v="1"/>
    <n v="5"/>
    <n v="1977"/>
    <s v="30/05/2007, 05:12"/>
    <s v="15/04/2007, 16:35"/>
    <n v="128"/>
    <n v="44100"/>
    <m/>
    <s v="AAC audio file"/>
    <m/>
    <m/>
    <n v="10"/>
    <s v="03/06/2019, 19:35"/>
    <m/>
    <m/>
    <x v="0"/>
    <x v="0"/>
  </r>
  <r>
    <s v="II. Adagio"/>
    <s v="Berliner Philharmoniker, Herbert von Karajan"/>
    <x v="37"/>
    <s v="Symphony 1 in C Minor, Linzer Fassung (1866-Nowak)"/>
    <m/>
    <x v="449"/>
    <m/>
    <m/>
    <m/>
    <s v="Classical"/>
    <n v="13885048"/>
    <n v="863"/>
    <n v="1"/>
    <n v="2"/>
    <n v="2"/>
    <n v="5"/>
    <n v="1977"/>
    <s v="30/05/2007, 05:12"/>
    <s v="15/04/2007, 16:37"/>
    <n v="128"/>
    <n v="44100"/>
    <m/>
    <s v="AAC audio file"/>
    <m/>
    <m/>
    <n v="19"/>
    <s v="02/04/2019, 21:54"/>
    <n v="1"/>
    <m/>
    <x v="1"/>
    <x v="0"/>
  </r>
  <r>
    <s v="III. Scherzo: Schnell"/>
    <s v="Berliner Philharmoniker, Herbert von Karajan"/>
    <x v="37"/>
    <s v="Symphony 1 in C Minor, Linzer Fassung (1866-Nowak)"/>
    <m/>
    <x v="449"/>
    <m/>
    <m/>
    <m/>
    <s v="Classical"/>
    <n v="8649188"/>
    <n v="540"/>
    <n v="1"/>
    <n v="2"/>
    <n v="3"/>
    <n v="5"/>
    <n v="1977"/>
    <s v="30/05/2007, 05:12"/>
    <s v="15/04/2007, 16:39"/>
    <n v="128"/>
    <n v="44100"/>
    <m/>
    <s v="AAC audio file"/>
    <m/>
    <m/>
    <n v="11"/>
    <s v="06/06/2019, 10:23"/>
    <n v="1"/>
    <m/>
    <x v="0"/>
    <x v="0"/>
  </r>
  <r>
    <s v="IV. Finale: Bewegt, feurig"/>
    <s v="Berliner Philharmoniker, Herbert von Karajan"/>
    <x v="37"/>
    <s v="Symphony 1 in C Minor, Linzer Fassung (1866-Nowak)"/>
    <m/>
    <x v="449"/>
    <m/>
    <m/>
    <m/>
    <s v="Classical"/>
    <n v="14049426"/>
    <n v="878"/>
    <n v="1"/>
    <n v="2"/>
    <n v="4"/>
    <n v="5"/>
    <n v="1977"/>
    <s v="30/05/2007, 05:12"/>
    <s v="15/04/2007, 16:40"/>
    <n v="128"/>
    <n v="44100"/>
    <m/>
    <s v="AAC audio file"/>
    <m/>
    <m/>
    <n v="12"/>
    <s v="05/07/2019, 22:49"/>
    <m/>
    <m/>
    <x v="0"/>
    <x v="0"/>
  </r>
  <r>
    <s v="I. Moderato"/>
    <s v="Berliner Philharmoniker, Herbert Von Karajan"/>
    <x v="37"/>
    <s v="Symphony 2 in C minor (version 1877 Nowak)"/>
    <m/>
    <x v="450"/>
    <m/>
    <m/>
    <m/>
    <s v="Classical"/>
    <n v="17744415"/>
    <n v="1104"/>
    <n v="1"/>
    <n v="1"/>
    <n v="1"/>
    <n v="4"/>
    <n v="1982"/>
    <s v="30/11/2005, 23:39"/>
    <s v="01/12/2005, 00:35"/>
    <n v="128"/>
    <n v="44100"/>
    <m/>
    <s v="AAC audio file"/>
    <m/>
    <m/>
    <n v="12"/>
    <s v="19/02/2018, 21:41"/>
    <m/>
    <m/>
    <x v="0"/>
    <x v="0"/>
  </r>
  <r>
    <s v="II. Andante"/>
    <s v="Berliner Philharmoniker, Herbert Von Karajan"/>
    <x v="37"/>
    <s v="Symphony 2 in C minor (version 1877 Nowak)"/>
    <m/>
    <x v="450"/>
    <m/>
    <m/>
    <m/>
    <s v="Classical"/>
    <n v="17080460"/>
    <n v="1062"/>
    <n v="1"/>
    <n v="1"/>
    <n v="2"/>
    <n v="4"/>
    <n v="1982"/>
    <s v="30/11/2005, 23:42"/>
    <s v="01/12/2005, 00:39"/>
    <n v="128"/>
    <n v="44100"/>
    <m/>
    <s v="AAC audio file"/>
    <m/>
    <m/>
    <n v="12"/>
    <s v="11/09/2018, 20:55"/>
    <m/>
    <m/>
    <x v="0"/>
    <x v="0"/>
  </r>
  <r>
    <s v="IV. Finale: Mehr schnell"/>
    <s v="Berliner Philharmoniker, Herbert Von Karajan"/>
    <x v="37"/>
    <s v="Symphony 2 in C minor (version 1877 Nowak)"/>
    <m/>
    <x v="450"/>
    <m/>
    <m/>
    <m/>
    <s v="Classical"/>
    <n v="17595562"/>
    <n v="1086"/>
    <n v="1"/>
    <n v="1"/>
    <n v="4"/>
    <n v="4"/>
    <n v="1982"/>
    <s v="30/11/2005, 23:44"/>
    <s v="04/04/2007, 21:24"/>
    <n v="128"/>
    <n v="44100"/>
    <m/>
    <s v="AAC audio file"/>
    <m/>
    <m/>
    <n v="12"/>
    <s v="03/11/2018, 17:33"/>
    <m/>
    <m/>
    <x v="0"/>
    <x v="0"/>
  </r>
  <r>
    <s v="I. Gemäßigt, mehr bewegt, misterioso"/>
    <s v="Wiener Philharmoniker, Bernard Haitink"/>
    <x v="37"/>
    <s v="Symphony 3 in D minor (Version 1877)"/>
    <m/>
    <x v="451"/>
    <m/>
    <m/>
    <m/>
    <s v="Classical"/>
    <n v="20851854"/>
    <n v="1287"/>
    <n v="1"/>
    <n v="1"/>
    <n v="1"/>
    <n v="4"/>
    <n v="1990"/>
    <s v="01/12/2005, 00:26"/>
    <s v="04/04/2007, 21:26"/>
    <n v="128"/>
    <n v="44100"/>
    <m/>
    <s v="AAC audio file"/>
    <m/>
    <m/>
    <n v="12"/>
    <s v="15/01/2018, 21:30"/>
    <m/>
    <m/>
    <x v="0"/>
    <x v="0"/>
  </r>
  <r>
    <s v="II. Andante. Bewegt, feierlich, quasi Adagio"/>
    <s v="Wiener Philharmoniker, Bernard Haitink"/>
    <x v="37"/>
    <s v="Symphony 3 in D minor (Version 1877)"/>
    <m/>
    <x v="451"/>
    <m/>
    <m/>
    <m/>
    <s v="Classical"/>
    <n v="16591393"/>
    <n v="1024"/>
    <n v="1"/>
    <n v="1"/>
    <n v="2"/>
    <n v="4"/>
    <n v="1990"/>
    <s v="01/12/2005, 00:28"/>
    <s v="04/04/2007, 21:26"/>
    <n v="128"/>
    <n v="44100"/>
    <m/>
    <s v="AAC audio file"/>
    <m/>
    <m/>
    <n v="12"/>
    <s v="17/11/2019, 23:04"/>
    <m/>
    <m/>
    <x v="0"/>
    <x v="0"/>
  </r>
  <r>
    <s v="III. Scherzo. Ziemlich schnell"/>
    <s v="Wiener Philharmoniker, Bernard Haitink"/>
    <x v="37"/>
    <s v="Symphony 3 in D minor (Version 1877)"/>
    <m/>
    <x v="451"/>
    <m/>
    <m/>
    <m/>
    <s v="Classical"/>
    <n v="7301240"/>
    <n v="450"/>
    <n v="1"/>
    <n v="1"/>
    <n v="3"/>
    <n v="4"/>
    <n v="1990"/>
    <s v="01/12/2005, 00:30"/>
    <s v="04/04/2007, 21:26"/>
    <n v="128"/>
    <n v="44100"/>
    <m/>
    <s v="AAC audio file"/>
    <m/>
    <m/>
    <n v="12"/>
    <s v="13/01/2019, 17:27"/>
    <m/>
    <m/>
    <x v="0"/>
    <x v="0"/>
  </r>
  <r>
    <s v="IV. Finale. Allegro"/>
    <s v="Wiener Philharmoniker, Bernard Haitink"/>
    <x v="37"/>
    <s v="Symphony 3 in D minor (Version 1877)"/>
    <m/>
    <x v="451"/>
    <m/>
    <m/>
    <m/>
    <s v="Classical"/>
    <n v="15206128"/>
    <n v="940"/>
    <n v="1"/>
    <n v="1"/>
    <n v="4"/>
    <n v="4"/>
    <n v="1990"/>
    <s v="01/12/2005, 00:33"/>
    <s v="04/04/2007, 21:26"/>
    <n v="128"/>
    <n v="44100"/>
    <m/>
    <s v="AAC audio file"/>
    <m/>
    <m/>
    <n v="11"/>
    <s v="15/01/2018, 22:03"/>
    <m/>
    <m/>
    <x v="0"/>
    <x v="0"/>
  </r>
  <r>
    <s v="I. Bewegt, nicht zu schnell"/>
    <s v="Berliner Philharmoniker, Herbert von Karajan"/>
    <x v="37"/>
    <s v="Symphony 4 in E-flat major, &quot;Romantic&quot; (Version 1880 Haas)"/>
    <m/>
    <x v="452"/>
    <m/>
    <m/>
    <m/>
    <s v="Classical"/>
    <n v="17835721"/>
    <n v="1101"/>
    <n v="6"/>
    <n v="9"/>
    <n v="1"/>
    <n v="4"/>
    <n v="1976"/>
    <s v="15/04/2007, 23:30"/>
    <s v="15/04/2007, 17:28"/>
    <n v="128"/>
    <n v="44100"/>
    <m/>
    <s v="AAC audio file"/>
    <m/>
    <m/>
    <n v="12"/>
    <s v="30/07/2016, 12:18"/>
    <m/>
    <m/>
    <x v="0"/>
    <x v="0"/>
  </r>
  <r>
    <s v="II. Andante quasi Allegretto"/>
    <s v="Berliner Philharmoniker, Herbert von Karajan"/>
    <x v="37"/>
    <s v="Symphony 4 in E-flat major, &quot;Romantic&quot; (Version 1880 Haas)"/>
    <m/>
    <x v="452"/>
    <m/>
    <m/>
    <m/>
    <s v="Classical"/>
    <n v="14147569"/>
    <n v="873"/>
    <n v="6"/>
    <n v="9"/>
    <n v="2"/>
    <n v="4"/>
    <n v="1976"/>
    <s v="15/04/2007, 23:32"/>
    <s v="15/04/2007, 17:31"/>
    <n v="128"/>
    <n v="44100"/>
    <m/>
    <s v="AAC audio file"/>
    <m/>
    <m/>
    <n v="15"/>
    <s v="04/06/2019, 22:01"/>
    <m/>
    <m/>
    <x v="0"/>
    <x v="0"/>
  </r>
  <r>
    <s v="III. Scherzo. Bewegt - Trio. Nicht zu schnell. Keinesfalls schleppend - Scherzo"/>
    <s v="Berliner Philharmoniker, Herbert von Karajan"/>
    <x v="37"/>
    <s v="Symphony 4 in E-flat major, &quot;Romantic&quot; (Version 1880 Haas)"/>
    <m/>
    <x v="452"/>
    <m/>
    <m/>
    <m/>
    <s v="Classical"/>
    <n v="10522988"/>
    <n v="649"/>
    <n v="6"/>
    <n v="9"/>
    <n v="3"/>
    <n v="4"/>
    <n v="1976"/>
    <s v="15/04/2007, 23:33"/>
    <s v="04/04/2007, 21:24"/>
    <n v="128"/>
    <n v="44100"/>
    <m/>
    <s v="AAC audio file"/>
    <m/>
    <m/>
    <n v="13"/>
    <s v="13/07/2019, 00:25"/>
    <m/>
    <m/>
    <x v="0"/>
    <x v="0"/>
  </r>
  <r>
    <s v="IV. Finale. Bewegt, doch nicht zu schnell"/>
    <s v="Berliner Philharmoniker, Herbert von Karajan"/>
    <x v="37"/>
    <s v="Symphony 4 in E-flat major, &quot;Romantic&quot; (Version 1880 Haas)"/>
    <m/>
    <x v="452"/>
    <m/>
    <m/>
    <m/>
    <s v="Classical"/>
    <n v="19884360"/>
    <n v="1227"/>
    <n v="6"/>
    <n v="9"/>
    <n v="4"/>
    <n v="4"/>
    <n v="1976"/>
    <s v="15/04/2007, 23:35"/>
    <s v="04/04/2007, 21:24"/>
    <n v="128"/>
    <n v="44100"/>
    <m/>
    <s v="AAC audio file"/>
    <m/>
    <m/>
    <n v="13"/>
    <s v="29/07/2019, 23:13"/>
    <m/>
    <m/>
    <x v="0"/>
    <x v="0"/>
  </r>
  <r>
    <s v="I. Adagio - Allegro"/>
    <s v="Berliner Philharmoniker, Herbert von Karajan"/>
    <x v="37"/>
    <s v="Symphony 5 in B flat major, Originalfassung"/>
    <m/>
    <x v="453"/>
    <m/>
    <m/>
    <m/>
    <s v="Classical"/>
    <n v="20135201"/>
    <n v="1243"/>
    <n v="1"/>
    <n v="2"/>
    <n v="5"/>
    <n v="5"/>
    <n v="1977"/>
    <s v="30/05/2007, 05:12"/>
    <s v="15/04/2007, 16:41"/>
    <n v="128"/>
    <n v="44100"/>
    <m/>
    <s v="AAC audio file"/>
    <m/>
    <m/>
    <n v="19"/>
    <s v="21/10/2016, 11:41"/>
    <m/>
    <m/>
    <x v="1"/>
    <x v="0"/>
  </r>
  <r>
    <s v="II. Adagio: Sehr langsam"/>
    <s v="Berliner Philharmoniker, Herbert von Karajan"/>
    <x v="37"/>
    <s v="Symphony 5 in B flat major, Originalfassung"/>
    <m/>
    <x v="453"/>
    <m/>
    <m/>
    <m/>
    <s v="Classical"/>
    <n v="20812348"/>
    <n v="1293"/>
    <n v="2"/>
    <n v="2"/>
    <n v="1"/>
    <n v="3"/>
    <n v="1977"/>
    <s v="30/05/2007, 05:12"/>
    <s v="15/04/2007, 16:53"/>
    <n v="128"/>
    <n v="44100"/>
    <m/>
    <s v="AAC audio file"/>
    <m/>
    <m/>
    <n v="15"/>
    <s v="25/02/2019, 20:39"/>
    <m/>
    <m/>
    <x v="1"/>
    <x v="0"/>
  </r>
  <r>
    <s v="III. Scherzo: Molto vivace (Schnell)"/>
    <s v="Berliner Philharmoniker, Herbert von Karajan"/>
    <x v="37"/>
    <s v="Symphony 5 in B flat major, Originalfassung"/>
    <m/>
    <x v="453"/>
    <m/>
    <m/>
    <m/>
    <s v="Classical"/>
    <n v="13347603"/>
    <n v="831"/>
    <n v="2"/>
    <n v="2"/>
    <n v="2"/>
    <n v="3"/>
    <n v="1977"/>
    <s v="30/05/2007, 05:12"/>
    <s v="15/04/2007, 16:56"/>
    <n v="128"/>
    <n v="44100"/>
    <m/>
    <s v="AAC audio file"/>
    <m/>
    <m/>
    <n v="11"/>
    <s v="09/05/2016, 13:02"/>
    <m/>
    <m/>
    <x v="0"/>
    <x v="0"/>
  </r>
  <r>
    <s v="IV. Finale: Adagio - Allegro moderato"/>
    <s v="Berliner Philharmoniker, Herbert von Karajan"/>
    <x v="37"/>
    <s v="Symphony 5 in B flat major, Originalfassung"/>
    <m/>
    <x v="453"/>
    <m/>
    <m/>
    <m/>
    <s v="Classical"/>
    <n v="24005557"/>
    <n v="1481"/>
    <n v="2"/>
    <n v="2"/>
    <n v="3"/>
    <n v="3"/>
    <n v="1977"/>
    <s v="30/05/2007, 05:12"/>
    <s v="15/04/2007, 16:58"/>
    <n v="128"/>
    <n v="44100"/>
    <m/>
    <s v="AAC audio file"/>
    <m/>
    <m/>
    <n v="11"/>
    <s v="28/04/2016, 08:59"/>
    <m/>
    <m/>
    <x v="1"/>
    <x v="0"/>
  </r>
  <r>
    <s v="I. Maestoso"/>
    <s v="Berliner Philharmoniker, Herbert von Karajan"/>
    <x v="37"/>
    <s v="Symphony 6 in A major (Originalfassung)"/>
    <m/>
    <x v="454"/>
    <m/>
    <m/>
    <m/>
    <s v="Classical"/>
    <n v="14823655"/>
    <n v="922"/>
    <n v="7"/>
    <n v="9"/>
    <n v="1"/>
    <n v="4"/>
    <n v="1980"/>
    <s v="30/11/2005, 23:06"/>
    <s v="01/12/2005, 00:04"/>
    <n v="128"/>
    <n v="44100"/>
    <m/>
    <s v="AAC audio file"/>
    <m/>
    <m/>
    <n v="12"/>
    <s v="29/07/2019, 22:52"/>
    <m/>
    <m/>
    <x v="1"/>
    <x v="0"/>
  </r>
  <r>
    <s v="II. Adagio. Sehr feierlich"/>
    <s v="Berliner Philharmoniker, Herbert von Karajan"/>
    <x v="37"/>
    <s v="Symphony 6 in A major (Originalfassung)"/>
    <m/>
    <x v="454"/>
    <m/>
    <m/>
    <m/>
    <s v="Classical"/>
    <n v="18435437"/>
    <n v="1143"/>
    <n v="7"/>
    <n v="9"/>
    <n v="2"/>
    <n v="4"/>
    <n v="1980"/>
    <s v="30/11/2005, 23:08"/>
    <s v="01/12/2005, 00:06"/>
    <n v="128"/>
    <n v="44100"/>
    <m/>
    <s v="AAC audio file"/>
    <m/>
    <m/>
    <n v="17"/>
    <s v="12/07/2019, 23:24"/>
    <m/>
    <m/>
    <x v="1"/>
    <x v="0"/>
  </r>
  <r>
    <s v="III. Scherzo. Nicht schnell - Trio. Langsam"/>
    <s v="Berliner Philharmoniker, Herbert von Karajan"/>
    <x v="37"/>
    <s v="Symphony 6 in A major (Originalfassung)"/>
    <m/>
    <x v="454"/>
    <m/>
    <m/>
    <m/>
    <s v="Classical"/>
    <n v="7646142"/>
    <n v="477"/>
    <n v="7"/>
    <n v="9"/>
    <n v="3"/>
    <n v="4"/>
    <n v="1980"/>
    <s v="30/11/2005, 23:09"/>
    <s v="04/04/2007, 21:24"/>
    <n v="128"/>
    <n v="44100"/>
    <m/>
    <s v="AAC audio file"/>
    <m/>
    <m/>
    <n v="14"/>
    <s v="31/08/2016, 14:30"/>
    <m/>
    <m/>
    <x v="1"/>
    <x v="0"/>
  </r>
  <r>
    <s v="IV. Finale. Bewegt, doch nicht zu schnell"/>
    <s v="Berliner Philharmoniker, Herbert von Karajan"/>
    <x v="37"/>
    <s v="Symphony 6 in A major (Originalfassung)"/>
    <m/>
    <x v="454"/>
    <m/>
    <m/>
    <m/>
    <s v="Classical"/>
    <n v="14790952"/>
    <n v="913"/>
    <n v="7"/>
    <n v="9"/>
    <n v="4"/>
    <n v="4"/>
    <n v="1980"/>
    <s v="30/11/2005, 23:11"/>
    <s v="04/04/2007, 21:24"/>
    <n v="128"/>
    <n v="44100"/>
    <m/>
    <s v="AAC audio file"/>
    <m/>
    <m/>
    <n v="10"/>
    <s v="13/01/2019, 16:32"/>
    <m/>
    <m/>
    <x v="0"/>
    <x v="0"/>
  </r>
  <r>
    <s v="I. Allegro Moderato"/>
    <s v="Berliner Philharmoniker, Herbert von Karajan"/>
    <x v="37"/>
    <s v="Symphony 7 in E major, Originalfassung"/>
    <m/>
    <x v="455"/>
    <m/>
    <m/>
    <m/>
    <s v="Classical"/>
    <n v="19516281"/>
    <n v="1213"/>
    <n v="7"/>
    <n v="9"/>
    <n v="1"/>
    <n v="4"/>
    <n v="1977"/>
    <s v="30/05/2007, 05:12"/>
    <s v="15/04/2007, 21:38"/>
    <n v="128"/>
    <n v="44100"/>
    <m/>
    <s v="AAC audio file"/>
    <m/>
    <m/>
    <n v="14"/>
    <s v="05/02/2017, 12:43"/>
    <m/>
    <m/>
    <x v="1"/>
    <x v="0"/>
  </r>
  <r>
    <s v="II. Adagio. Sehr Feierlich Und Sehr Langsam"/>
    <s v="Berliner Philharmoniker, Herbert von Karajan"/>
    <x v="37"/>
    <s v="Symphony 7 in E major, Originalfassung"/>
    <m/>
    <x v="455"/>
    <m/>
    <m/>
    <m/>
    <s v="Classical"/>
    <n v="21311558"/>
    <n v="1323"/>
    <n v="7"/>
    <n v="9"/>
    <n v="2"/>
    <n v="4"/>
    <n v="1977"/>
    <s v="30/05/2007, 05:12"/>
    <s v="15/04/2007, 21:41"/>
    <n v="128"/>
    <n v="44100"/>
    <m/>
    <s v="AAC audio file"/>
    <m/>
    <m/>
    <n v="10"/>
    <s v="15/09/2016, 07:41"/>
    <m/>
    <m/>
    <x v="1"/>
    <x v="0"/>
  </r>
  <r>
    <s v="III. Scherzo. Sehr Schnell"/>
    <s v="Berliner Philharmoniker, Herbert von Karajan"/>
    <x v="37"/>
    <s v="Symphony 7 in E major, Originalfassung"/>
    <m/>
    <x v="455"/>
    <m/>
    <m/>
    <m/>
    <s v="Classical"/>
    <n v="9569795"/>
    <n v="598"/>
    <n v="7"/>
    <n v="9"/>
    <n v="3"/>
    <n v="4"/>
    <n v="1977"/>
    <s v="30/05/2007, 05:12"/>
    <s v="15/04/2007, 21:44"/>
    <n v="128"/>
    <n v="44100"/>
    <m/>
    <s v="AAC audio file"/>
    <m/>
    <m/>
    <n v="10"/>
    <s v="20/05/2018, 11:16"/>
    <m/>
    <m/>
    <x v="0"/>
    <x v="0"/>
  </r>
  <r>
    <s v="IV. Finale. Bewegt, Doch Nicht Schnell"/>
    <s v="Berliner Philharmoniker, Herbert von Karajan"/>
    <x v="37"/>
    <s v="Symphony 7 in E major, Originalfassung"/>
    <m/>
    <x v="455"/>
    <m/>
    <m/>
    <m/>
    <s v="Classical"/>
    <n v="12091187"/>
    <n v="746"/>
    <n v="7"/>
    <n v="9"/>
    <n v="4"/>
    <n v="4"/>
    <n v="1977"/>
    <s v="30/05/2007, 05:12"/>
    <s v="15/04/2007, 21:45"/>
    <n v="128"/>
    <n v="44100"/>
    <m/>
    <s v="AAC audio file"/>
    <m/>
    <m/>
    <n v="9"/>
    <s v="25/03/2016, 08:56"/>
    <m/>
    <m/>
    <x v="0"/>
    <x v="0"/>
  </r>
  <r>
    <s v="I. Allegro moderato"/>
    <s v="Chicago SO, Georg Solti"/>
    <x v="37"/>
    <s v="Symphony 8 in C minor"/>
    <m/>
    <x v="456"/>
    <m/>
    <m/>
    <m/>
    <s v="Classical"/>
    <n v="14764033"/>
    <n v="911"/>
    <m/>
    <m/>
    <n v="1"/>
    <n v="4"/>
    <n v="1992"/>
    <s v="16/04/2007, 04:52"/>
    <s v="15/04/2007, 22:26"/>
    <n v="128"/>
    <n v="44100"/>
    <m/>
    <s v="AAC audio file"/>
    <m/>
    <m/>
    <n v="11"/>
    <s v="13/01/2019, 17:05"/>
    <m/>
    <m/>
    <x v="0"/>
    <x v="0"/>
  </r>
  <r>
    <s v="II. Scherzo: Allegro moderato"/>
    <s v="Chicago SO, Georg Solti"/>
    <x v="37"/>
    <s v="Symphony 8 in C minor"/>
    <m/>
    <x v="456"/>
    <m/>
    <m/>
    <m/>
    <s v="Classical"/>
    <n v="14153581"/>
    <n v="873"/>
    <m/>
    <m/>
    <n v="2"/>
    <n v="4"/>
    <n v="1992"/>
    <s v="16/04/2007, 04:52"/>
    <s v="15/04/2007, 22:29"/>
    <n v="128"/>
    <n v="44100"/>
    <m/>
    <s v="AAC audio file"/>
    <m/>
    <m/>
    <n v="10"/>
    <s v="20/10/2017, 23:40"/>
    <m/>
    <m/>
    <x v="0"/>
    <x v="0"/>
  </r>
  <r>
    <s v="III. Adagio: Feierlich langsam, doch nicht schleppend"/>
    <s v="Chicago SO, Georg Solti"/>
    <x v="37"/>
    <s v="Symphony 8 in C minor"/>
    <m/>
    <x v="456"/>
    <m/>
    <m/>
    <m/>
    <s v="Classical"/>
    <n v="23489891"/>
    <n v="1449"/>
    <m/>
    <m/>
    <n v="3"/>
    <n v="4"/>
    <n v="1992"/>
    <s v="16/04/2007, 04:52"/>
    <s v="15/04/2007, 22:31"/>
    <n v="128"/>
    <n v="44100"/>
    <m/>
    <s v="AAC audio file"/>
    <m/>
    <m/>
    <n v="9"/>
    <s v="05/06/2017, 10:53"/>
    <m/>
    <m/>
    <x v="0"/>
    <x v="0"/>
  </r>
  <r>
    <s v="IV. Finale: Feierlich, night schnell"/>
    <s v="Chicago SO, Georg Solti"/>
    <x v="37"/>
    <s v="Symphony 8 in C minor"/>
    <m/>
    <x v="456"/>
    <m/>
    <m/>
    <m/>
    <s v="Classical"/>
    <n v="19785551"/>
    <n v="1221"/>
    <m/>
    <m/>
    <n v="4"/>
    <n v="4"/>
    <n v="1992"/>
    <s v="16/04/2007, 04:52"/>
    <s v="15/04/2007, 22:34"/>
    <n v="128"/>
    <n v="44100"/>
    <m/>
    <s v="AAC audio file"/>
    <m/>
    <m/>
    <n v="10"/>
    <s v="05/09/2017, 22:21"/>
    <m/>
    <m/>
    <x v="0"/>
    <x v="0"/>
  </r>
  <r>
    <s v="I. Feierlich, misterioso"/>
    <s v="Concertgebouworkest, Bernard Haitink"/>
    <x v="37"/>
    <s v="Symphony 9 in D minor"/>
    <m/>
    <x v="457"/>
    <m/>
    <m/>
    <m/>
    <s v="Classical"/>
    <n v="24539597"/>
    <n v="1514"/>
    <n v="1"/>
    <n v="1"/>
    <n v="1"/>
    <n v="3"/>
    <n v="1981"/>
    <s v="16/04/2007, 04:54"/>
    <s v="15/04/2007, 22:45"/>
    <n v="128"/>
    <n v="44100"/>
    <m/>
    <s v="AAC audio file"/>
    <m/>
    <m/>
    <n v="17"/>
    <s v="10/06/2016, 12:30"/>
    <m/>
    <m/>
    <x v="1"/>
    <x v="0"/>
  </r>
  <r>
    <s v="II. Scherzo (Bewegt, lebhaft)"/>
    <s v="Concertgebouworkest, Bernard Haitink"/>
    <x v="37"/>
    <s v="Symphony 9 in D minor"/>
    <m/>
    <x v="457"/>
    <m/>
    <m/>
    <m/>
    <s v="Classical"/>
    <n v="10613680"/>
    <n v="654"/>
    <n v="1"/>
    <n v="1"/>
    <n v="2"/>
    <n v="3"/>
    <n v="1981"/>
    <s v="16/04/2007, 04:55"/>
    <s v="15/04/2007, 22:49"/>
    <n v="128"/>
    <n v="44100"/>
    <m/>
    <s v="AAC audio file"/>
    <m/>
    <m/>
    <n v="21"/>
    <s v="10/06/2016, 12:41"/>
    <n v="1"/>
    <m/>
    <x v="1"/>
    <x v="0"/>
  </r>
  <r>
    <s v="III. Adagio (Langsam, feierlich)"/>
    <s v="Concertgebouworkest, Bernard Haitink"/>
    <x v="37"/>
    <s v="Symphony 9 in D minor"/>
    <m/>
    <x v="457"/>
    <m/>
    <m/>
    <m/>
    <s v="Classical"/>
    <n v="25729580"/>
    <n v="1588"/>
    <n v="1"/>
    <n v="1"/>
    <n v="3"/>
    <n v="3"/>
    <n v="1981"/>
    <s v="16/04/2007, 04:55"/>
    <s v="15/04/2007, 22:52"/>
    <n v="128"/>
    <n v="44100"/>
    <m/>
    <s v="AAC audio file"/>
    <m/>
    <m/>
    <n v="22"/>
    <s v="25/02/2019, 21:39"/>
    <m/>
    <m/>
    <x v="1"/>
    <x v="0"/>
  </r>
  <r>
    <s v="Brumel: Agnus Dei"/>
    <s v="Jan Garbarek: Hilliard Ensemble"/>
    <x v="38"/>
    <s v="Mnemosyne [Disc 1]"/>
    <m/>
    <x v="27"/>
    <m/>
    <m/>
    <m/>
    <s v="Classical"/>
    <n v="8460045"/>
    <n v="518"/>
    <n v="1"/>
    <n v="2"/>
    <n v="7"/>
    <n v="10"/>
    <n v="1999"/>
    <s v="08/12/2010, 19:27"/>
    <s v="17/02/2008, 18:28"/>
    <n v="128"/>
    <n v="44100"/>
    <m/>
    <s v="AAC audio file"/>
    <m/>
    <m/>
    <n v="13"/>
    <s v="03/04/2018, 21:45"/>
    <m/>
    <m/>
    <x v="0"/>
    <x v="1"/>
  </r>
  <r>
    <s v="No. 4"/>
    <s v="Gavin Bryars Ensemble"/>
    <x v="39"/>
    <s v="A Man In A Room, Gambling"/>
    <m/>
    <x v="458"/>
    <m/>
    <m/>
    <m/>
    <s v="Classical"/>
    <n v="5007783"/>
    <n v="308"/>
    <m/>
    <m/>
    <n v="1"/>
    <n v="8"/>
    <m/>
    <s v="06/07/2005, 02:03"/>
    <s v="04/04/2007, 21:24"/>
    <n v="128"/>
    <n v="44100"/>
    <m/>
    <s v="AAC audio file"/>
    <m/>
    <m/>
    <n v="12"/>
    <s v="06/08/2016, 14:25"/>
    <m/>
    <m/>
    <x v="0"/>
    <x v="6"/>
  </r>
  <r>
    <s v="No. 8"/>
    <s v="Gavin Bryars Ensemble"/>
    <x v="39"/>
    <s v="A Man In A Room, Gambling"/>
    <m/>
    <x v="458"/>
    <m/>
    <m/>
    <m/>
    <s v="Classical"/>
    <n v="4977201"/>
    <n v="307"/>
    <m/>
    <m/>
    <n v="2"/>
    <n v="8"/>
    <m/>
    <s v="07/07/2005, 02:08"/>
    <s v="04/04/2007, 21:24"/>
    <n v="128"/>
    <n v="44100"/>
    <m/>
    <s v="AAC audio file"/>
    <m/>
    <m/>
    <n v="10"/>
    <s v="09/04/2017, 13:07"/>
    <m/>
    <m/>
    <x v="0"/>
    <x v="6"/>
  </r>
  <r>
    <s v="No. 3"/>
    <s v="Gavin Bryars Ensemble"/>
    <x v="39"/>
    <s v="A Man In A Room, Gambling"/>
    <m/>
    <x v="458"/>
    <m/>
    <m/>
    <m/>
    <s v="Classical"/>
    <n v="4985291"/>
    <n v="309"/>
    <m/>
    <m/>
    <n v="3"/>
    <n v="8"/>
    <m/>
    <s v="06/07/2005, 02:03"/>
    <s v="04/04/2007, 21:24"/>
    <n v="128"/>
    <n v="44100"/>
    <m/>
    <s v="AAC audio file"/>
    <m/>
    <m/>
    <n v="11"/>
    <s v="09/04/2017, 13:02"/>
    <m/>
    <m/>
    <x v="0"/>
    <x v="6"/>
  </r>
  <r>
    <s v="No. 9"/>
    <s v="Gavin Bryars Ensemble"/>
    <x v="39"/>
    <s v="A Man In A Room, Gambling"/>
    <m/>
    <x v="458"/>
    <m/>
    <m/>
    <m/>
    <s v="Classical"/>
    <n v="4991046"/>
    <n v="307"/>
    <m/>
    <m/>
    <n v="4"/>
    <n v="8"/>
    <m/>
    <s v="07/07/2005, 02:08"/>
    <s v="04/04/2007, 21:24"/>
    <n v="128"/>
    <n v="44100"/>
    <m/>
    <s v="AAC audio file"/>
    <m/>
    <m/>
    <n v="11"/>
    <s v="09/04/2017, 13:21"/>
    <m/>
    <m/>
    <x v="0"/>
    <x v="6"/>
  </r>
  <r>
    <s v="No. 10"/>
    <s v="Gavin Bryars Ensemble"/>
    <x v="39"/>
    <s v="A Man In A Room, Gambling"/>
    <m/>
    <x v="458"/>
    <m/>
    <m/>
    <m/>
    <s v="Classical"/>
    <n v="5097470"/>
    <n v="320"/>
    <m/>
    <m/>
    <n v="5"/>
    <n v="8"/>
    <m/>
    <s v="07/07/2005, 04:47"/>
    <s v="04/04/2007, 21:24"/>
    <n v="128"/>
    <n v="44100"/>
    <m/>
    <s v="AAC audio file"/>
    <m/>
    <m/>
    <n v="11"/>
    <s v="03/11/2018, 19:50"/>
    <m/>
    <m/>
    <x v="0"/>
    <x v="6"/>
  </r>
  <r>
    <s v="Song I"/>
    <s v="Valdine Anderson, Gavin Bryars Ensemble"/>
    <x v="39"/>
    <s v="Adnan Songbook"/>
    <m/>
    <x v="459"/>
    <m/>
    <m/>
    <m/>
    <s v="Classical"/>
    <n v="3347222"/>
    <n v="207"/>
    <m/>
    <m/>
    <n v="6"/>
    <n v="14"/>
    <n v="1997"/>
    <s v="08/05/2007, 13:59"/>
    <s v="11/06/2007, 15:11"/>
    <n v="128"/>
    <n v="44100"/>
    <m/>
    <s v="AAC audio file"/>
    <m/>
    <m/>
    <n v="30"/>
    <s v="25/03/2019, 20:47"/>
    <m/>
    <m/>
    <x v="1"/>
    <x v="6"/>
  </r>
  <r>
    <s v="Song II"/>
    <s v="Valdine Anderson, Gavin Bryars Ensemble"/>
    <x v="39"/>
    <s v="Adnan Songbook"/>
    <m/>
    <x v="459"/>
    <m/>
    <m/>
    <m/>
    <s v="Classical"/>
    <n v="4247649"/>
    <n v="262"/>
    <m/>
    <m/>
    <n v="7"/>
    <n v="14"/>
    <n v="1997"/>
    <s v="08/05/2007, 14:00"/>
    <s v="16/06/2005, 11:33"/>
    <n v="128"/>
    <n v="44100"/>
    <m/>
    <s v="AAC audio file"/>
    <m/>
    <m/>
    <n v="15"/>
    <s v="24/02/2019, 22:27"/>
    <m/>
    <m/>
    <x v="0"/>
    <x v="6"/>
  </r>
  <r>
    <s v="Song III"/>
    <s v="Valdine Anderson, Gavin Bryars Ensemble"/>
    <x v="39"/>
    <s v="Adnan Songbook"/>
    <m/>
    <x v="459"/>
    <m/>
    <m/>
    <m/>
    <s v="Classical"/>
    <n v="3194832"/>
    <n v="197"/>
    <m/>
    <m/>
    <n v="8"/>
    <n v="14"/>
    <n v="1997"/>
    <s v="08/05/2007, 14:00"/>
    <s v="16/06/2005, 11:33"/>
    <n v="128"/>
    <n v="44100"/>
    <m/>
    <s v="AAC audio file"/>
    <m/>
    <m/>
    <n v="21"/>
    <s v="25/03/2019, 20:50"/>
    <m/>
    <m/>
    <x v="1"/>
    <x v="6"/>
  </r>
  <r>
    <s v="Song IV"/>
    <s v="Valdine Anderson, Gavin Bryars Ensemble"/>
    <x v="39"/>
    <s v="Adnan Songbook"/>
    <m/>
    <x v="459"/>
    <m/>
    <m/>
    <m/>
    <s v="Classical"/>
    <n v="1542346"/>
    <n v="95"/>
    <m/>
    <m/>
    <n v="9"/>
    <n v="14"/>
    <n v="1997"/>
    <s v="08/05/2007, 14:01"/>
    <s v="11/06/2007, 15:12"/>
    <n v="128"/>
    <n v="44100"/>
    <m/>
    <s v="AAC audio file"/>
    <m/>
    <m/>
    <n v="24"/>
    <s v="25/03/2019, 20:51"/>
    <m/>
    <m/>
    <x v="1"/>
    <x v="6"/>
  </r>
  <r>
    <s v="Song V"/>
    <s v="Valdine Anderson, Gavin Bryars Ensemble"/>
    <x v="39"/>
    <s v="Adnan Songbook"/>
    <m/>
    <x v="459"/>
    <m/>
    <m/>
    <m/>
    <s v="Classical"/>
    <n v="3972239"/>
    <n v="245"/>
    <m/>
    <m/>
    <n v="10"/>
    <n v="14"/>
    <n v="1997"/>
    <s v="08/05/2007, 14:01"/>
    <s v="11/06/2007, 15:12"/>
    <n v="128"/>
    <n v="44100"/>
    <m/>
    <s v="AAC audio file"/>
    <m/>
    <m/>
    <n v="29"/>
    <s v="15/05/2020, 07:00"/>
    <m/>
    <m/>
    <x v="1"/>
    <x v="6"/>
  </r>
  <r>
    <s v="Song VI"/>
    <s v="Valdine Anderson, Gavin Bryars Ensemble"/>
    <x v="39"/>
    <s v="Adnan Songbook"/>
    <m/>
    <x v="459"/>
    <m/>
    <m/>
    <m/>
    <s v="Classical"/>
    <n v="3162420"/>
    <n v="195"/>
    <m/>
    <m/>
    <n v="11"/>
    <n v="14"/>
    <n v="1997"/>
    <s v="08/05/2007, 14:02"/>
    <s v="16/06/2005, 11:34"/>
    <n v="128"/>
    <n v="44100"/>
    <m/>
    <s v="AAC audio file"/>
    <m/>
    <m/>
    <n v="14"/>
    <s v="24/02/2019, 22:41"/>
    <m/>
    <m/>
    <x v="0"/>
    <x v="6"/>
  </r>
  <r>
    <s v="Song VII"/>
    <s v="Valdine Anderson, Gavin Bryars Ensemble"/>
    <x v="39"/>
    <s v="Adnan Songbook"/>
    <m/>
    <x v="459"/>
    <m/>
    <m/>
    <m/>
    <s v="Classical"/>
    <n v="3098142"/>
    <n v="191"/>
    <m/>
    <m/>
    <n v="12"/>
    <n v="14"/>
    <n v="1997"/>
    <s v="08/05/2007, 14:02"/>
    <s v="11/06/2007, 15:12"/>
    <n v="128"/>
    <n v="44100"/>
    <m/>
    <s v="AAC audio file"/>
    <m/>
    <m/>
    <n v="25"/>
    <s v="25/03/2019, 20:59"/>
    <m/>
    <m/>
    <x v="1"/>
    <x v="6"/>
  </r>
  <r>
    <s v="Song VIII"/>
    <s v="Valdine Anderson, Gavin Bryars Ensemble"/>
    <x v="39"/>
    <s v="Adnan Songbook"/>
    <m/>
    <x v="459"/>
    <m/>
    <m/>
    <m/>
    <s v="Classical"/>
    <n v="5245229"/>
    <n v="330"/>
    <m/>
    <m/>
    <n v="13"/>
    <n v="14"/>
    <n v="1997"/>
    <s v="08/05/2007, 14:03"/>
    <s v="16/06/2005, 11:35"/>
    <n v="128"/>
    <n v="44100"/>
    <m/>
    <s v="AAC audio file"/>
    <m/>
    <m/>
    <n v="12"/>
    <s v="24/02/2019, 22:50"/>
    <m/>
    <m/>
    <x v="0"/>
    <x v="6"/>
  </r>
  <r>
    <s v="After The Requiem"/>
    <s v="Bill Frisell, Alexander Balanescu, Kate Musker, Tony Hinnigan"/>
    <x v="39"/>
    <s v="After The Requiem"/>
    <m/>
    <x v="460"/>
    <m/>
    <m/>
    <m/>
    <s v="Classical"/>
    <n v="15371088"/>
    <n v="948"/>
    <n v="1"/>
    <n v="1"/>
    <n v="1"/>
    <n v="4"/>
    <n v="1991"/>
    <s v="08/07/2005, 00:25"/>
    <s v="16/06/2005, 11:20"/>
    <n v="128"/>
    <n v="44100"/>
    <m/>
    <s v="AAC audio file"/>
    <m/>
    <m/>
    <n v="8"/>
    <s v="04/06/2017, 16:12"/>
    <m/>
    <m/>
    <x v="0"/>
    <x v="6"/>
  </r>
  <r>
    <s v="Allegrasco"/>
    <s v="Roger Heaton, Alexander Balanescu, Dave Smith, Bill Frisell, Gavin Bryars, Martin Allen, Simon Limbrick"/>
    <x v="39"/>
    <s v="After The Requiem"/>
    <m/>
    <x v="460"/>
    <m/>
    <m/>
    <m/>
    <s v="Classical"/>
    <n v="19225013"/>
    <n v="1186"/>
    <n v="1"/>
    <n v="1"/>
    <n v="4"/>
    <n v="4"/>
    <n v="1991"/>
    <s v="08/07/2005, 00:25"/>
    <s v="04/04/2007, 21:26"/>
    <n v="128"/>
    <n v="44100"/>
    <m/>
    <s v="AAC audio file"/>
    <m/>
    <m/>
    <n v="20"/>
    <s v="23/09/2017, 22:28"/>
    <m/>
    <m/>
    <x v="1"/>
    <x v="6"/>
  </r>
  <r>
    <s v="Cadman Requiem: Caedmon Paraphrase (Bede)"/>
    <s v="Hilliard Ensemble, Fretwork"/>
    <x v="39"/>
    <s v="Cadman Requiem"/>
    <m/>
    <x v="461"/>
    <m/>
    <m/>
    <m/>
    <s v="Classical"/>
    <n v="3030116"/>
    <n v="185"/>
    <m/>
    <m/>
    <n v="2"/>
    <n v="14"/>
    <n v="1997"/>
    <s v="06/07/2005, 02:03"/>
    <s v="27/05/2007, 17:47"/>
    <n v="128"/>
    <n v="44100"/>
    <m/>
    <s v="AAC audio file"/>
    <m/>
    <m/>
    <n v="9"/>
    <s v="05/07/2017, 12:09"/>
    <m/>
    <m/>
    <x v="0"/>
    <x v="6"/>
  </r>
  <r>
    <s v="Cadman Requiem: Agnus Dei"/>
    <s v="Hilliard Ensemble, Fretwork"/>
    <x v="39"/>
    <s v="Cadman Requiem"/>
    <m/>
    <x v="461"/>
    <m/>
    <m/>
    <m/>
    <s v="Classical"/>
    <n v="4976395"/>
    <n v="306"/>
    <m/>
    <m/>
    <n v="3"/>
    <n v="14"/>
    <n v="1997"/>
    <s v="09/07/2005, 05:53"/>
    <s v="27/05/2007, 17:47"/>
    <n v="128"/>
    <n v="44100"/>
    <m/>
    <s v="AAC audio file"/>
    <m/>
    <m/>
    <n v="11"/>
    <s v="06/08/2016, 10:43"/>
    <n v="1"/>
    <m/>
    <x v="0"/>
    <x v="6"/>
  </r>
  <r>
    <s v="Cadman Requiem: Caedmon's &quot;Creation Hymn&quot;"/>
    <s v="Hilliard Ensemble, Fretwork"/>
    <x v="39"/>
    <s v="Cadman Requiem"/>
    <m/>
    <x v="461"/>
    <m/>
    <m/>
    <m/>
    <s v="Classical"/>
    <n v="2358804"/>
    <n v="143"/>
    <m/>
    <m/>
    <n v="4"/>
    <n v="14"/>
    <n v="1997"/>
    <s v="06/07/2005, 02:03"/>
    <s v="27/05/2007, 17:47"/>
    <n v="128"/>
    <n v="44100"/>
    <m/>
    <s v="AAC audio file"/>
    <m/>
    <m/>
    <n v="11"/>
    <s v="08/06/2017, 13:49"/>
    <m/>
    <m/>
    <x v="0"/>
    <x v="6"/>
  </r>
  <r>
    <s v="Cadman Requiem: In Paradisum"/>
    <s v="Hilliard Ensemble, Fretwork"/>
    <x v="39"/>
    <s v="Cadman Requiem"/>
    <m/>
    <x v="461"/>
    <m/>
    <m/>
    <m/>
    <s v="Classical"/>
    <n v="5084326"/>
    <n v="323"/>
    <m/>
    <m/>
    <n v="5"/>
    <n v="14"/>
    <n v="1997"/>
    <s v="09/07/2005, 05:53"/>
    <s v="27/05/2007, 17:47"/>
    <n v="128"/>
    <n v="44100"/>
    <m/>
    <s v="AAC audio file"/>
    <m/>
    <m/>
    <n v="8"/>
    <s v="20/11/2016, 12:45"/>
    <m/>
    <m/>
    <x v="0"/>
    <x v="6"/>
  </r>
  <r>
    <s v="Cello Concerto (Farewell To Philosophy)"/>
    <s v="Julian Lloyd Webber, English Chamber Orchestra, James Judd"/>
    <x v="39"/>
    <s v="Cello Concerto (Farewell To Philosophy)"/>
    <m/>
    <x v="462"/>
    <m/>
    <m/>
    <m/>
    <s v="Classical"/>
    <n v="34185099"/>
    <n v="2109"/>
    <m/>
    <m/>
    <n v="1"/>
    <n v="13"/>
    <n v="1996"/>
    <s v="20/08/2005, 15:47"/>
    <s v="16/06/2005, 12:20"/>
    <n v="128"/>
    <n v="44100"/>
    <m/>
    <s v="AAC audio file"/>
    <m/>
    <m/>
    <n v="19"/>
    <s v="21/10/2019, 22:46"/>
    <m/>
    <m/>
    <x v="1"/>
    <x v="6"/>
  </r>
  <r>
    <s v="Epilogue From Wonder Lawn"/>
    <s v="Gavin Bryars Ensemble"/>
    <x v="39"/>
    <s v="Epilogue From Wonder Lawn"/>
    <m/>
    <x v="463"/>
    <m/>
    <m/>
    <m/>
    <s v="Classical"/>
    <n v="7088457"/>
    <n v="438"/>
    <m/>
    <m/>
    <n v="14"/>
    <n v="14"/>
    <n v="1997"/>
    <s v="09/07/2005, 05:53"/>
    <s v="04/04/2007, 21:24"/>
    <n v="128"/>
    <n v="44100"/>
    <m/>
    <s v="AAC audio file"/>
    <m/>
    <m/>
    <n v="13"/>
    <s v="24/02/2019, 22:19"/>
    <m/>
    <m/>
    <x v="0"/>
    <x v="1"/>
  </r>
  <r>
    <s v="By The Vaar - By The Vaar - By The Vaar - Epilogue"/>
    <s v="Charlie Haden, English Chamber Orchestra, James Judd"/>
    <x v="39"/>
    <s v="Farewell To Philosophy"/>
    <m/>
    <x v="464"/>
    <m/>
    <m/>
    <m/>
    <s v="Classical"/>
    <n v="20314296"/>
    <n v="1253"/>
    <m/>
    <m/>
    <n v="11"/>
    <n v="13"/>
    <n v="1996"/>
    <s v="28/07/2007, 16:37"/>
    <s v="04/04/2007, 21:24"/>
    <n v="128"/>
    <n v="44100"/>
    <m/>
    <s v="AAC audio file"/>
    <m/>
    <m/>
    <n v="16"/>
    <s v="15/05/2020, 09:50"/>
    <m/>
    <m/>
    <x v="0"/>
    <x v="6"/>
  </r>
  <r>
    <s v="Four Elements"/>
    <s v="Large Chamber Ensemble"/>
    <x v="39"/>
    <s v="Four Elements"/>
    <m/>
    <x v="465"/>
    <m/>
    <m/>
    <m/>
    <s v="Classical"/>
    <n v="27986648"/>
    <n v="1732"/>
    <m/>
    <m/>
    <n v="3"/>
    <n v="4"/>
    <n v="1994"/>
    <s v="06/07/2005, 01:02"/>
    <s v="04/04/2007, 21:25"/>
    <n v="128"/>
    <n v="44100"/>
    <m/>
    <s v="AAC audio file"/>
    <m/>
    <m/>
    <n v="16"/>
    <s v="22/06/2016, 21:05"/>
    <m/>
    <m/>
    <x v="1"/>
    <x v="6"/>
  </r>
  <r>
    <s v="Glorious Hill"/>
    <s v="Hilliard Ensemble"/>
    <x v="39"/>
    <s v="Glorious Hill"/>
    <m/>
    <x v="466"/>
    <m/>
    <m/>
    <m/>
    <s v="Classical"/>
    <n v="11228578"/>
    <n v="698"/>
    <m/>
    <m/>
    <n v="2"/>
    <n v="4"/>
    <n v="1994"/>
    <s v="06/07/2005, 02:03"/>
    <s v="16/06/2005, 11:11"/>
    <n v="128"/>
    <n v="44100"/>
    <m/>
    <s v="AAC audio file"/>
    <m/>
    <m/>
    <n v="10"/>
    <s v="09/04/2017, 13:44"/>
    <m/>
    <m/>
    <x v="0"/>
    <x v="6"/>
  </r>
  <r>
    <s v="Incipit Vita Nova"/>
    <s v="David James / String Trio"/>
    <x v="39"/>
    <s v="Incipit Vita Nova"/>
    <m/>
    <x v="467"/>
    <m/>
    <m/>
    <m/>
    <s v="Classical"/>
    <n v="5893780"/>
    <n v="367"/>
    <m/>
    <m/>
    <n v="1"/>
    <n v="4"/>
    <n v="1994"/>
    <s v="07/07/2005, 01:08"/>
    <s v="16/06/2005, 11:10"/>
    <n v="128"/>
    <n v="44100"/>
    <m/>
    <s v="AAC audio file"/>
    <m/>
    <m/>
    <n v="11"/>
    <s v="09/04/2017, 13:32"/>
    <m/>
    <m/>
    <x v="0"/>
    <x v="6"/>
  </r>
  <r>
    <s v="I. Prelude (The Roman Ending)"/>
    <s v="Balanescu Quartet"/>
    <x v="39"/>
    <s v="Last Days, The"/>
    <m/>
    <x v="468"/>
    <m/>
    <m/>
    <m/>
    <s v="Classical"/>
    <n v="4044413"/>
    <n v="249"/>
    <m/>
    <m/>
    <n v="2"/>
    <n v="7"/>
    <n v="1995"/>
    <s v="09/07/2005, 04:53"/>
    <s v="16/06/2005, 14:02"/>
    <n v="128"/>
    <n v="44100"/>
    <m/>
    <s v="AAC audio file"/>
    <m/>
    <m/>
    <n v="11"/>
    <s v="09/04/2017, 13:58"/>
    <m/>
    <m/>
    <x v="0"/>
    <x v="6"/>
  </r>
  <r>
    <s v="II. The Venetian Beginning"/>
    <s v="Balanescu Quartet"/>
    <x v="39"/>
    <s v="Last Days, The"/>
    <m/>
    <x v="468"/>
    <m/>
    <m/>
    <m/>
    <s v="Classical"/>
    <n v="5586417"/>
    <n v="344"/>
    <m/>
    <m/>
    <n v="3"/>
    <n v="7"/>
    <n v="1995"/>
    <s v="09/07/2005, 04:53"/>
    <s v="16/06/2005, 14:02"/>
    <n v="128"/>
    <n v="44100"/>
    <m/>
    <s v="AAC audio file"/>
    <m/>
    <m/>
    <n v="10"/>
    <s v="16/06/2016, 14:00"/>
    <n v="1"/>
    <m/>
    <x v="0"/>
    <x v="6"/>
  </r>
  <r>
    <s v="III. Intermezzo I"/>
    <s v="Balanescu Quartet"/>
    <x v="39"/>
    <s v="Last Days, The"/>
    <m/>
    <x v="468"/>
    <m/>
    <m/>
    <m/>
    <s v="Classical"/>
    <n v="4193903"/>
    <n v="258"/>
    <m/>
    <m/>
    <n v="4"/>
    <n v="7"/>
    <n v="1995"/>
    <s v="06/07/2005, 01:03"/>
    <s v="16/06/2005, 14:03"/>
    <n v="128"/>
    <n v="44100"/>
    <m/>
    <s v="AAC audio file"/>
    <m/>
    <m/>
    <n v="10"/>
    <s v="16/06/2016, 14:04"/>
    <m/>
    <m/>
    <x v="0"/>
    <x v="6"/>
  </r>
  <r>
    <s v="IV. Intermezzo II"/>
    <s v="Balanescu Quartet"/>
    <x v="39"/>
    <s v="Last Days, The"/>
    <m/>
    <x v="468"/>
    <m/>
    <m/>
    <m/>
    <s v="Classical"/>
    <n v="4065967"/>
    <n v="250"/>
    <m/>
    <m/>
    <n v="5"/>
    <n v="7"/>
    <n v="1995"/>
    <s v="08/07/2005, 02:39"/>
    <s v="16/06/2005, 14:03"/>
    <n v="128"/>
    <n v="44100"/>
    <m/>
    <s v="AAC audio file"/>
    <m/>
    <m/>
    <n v="10"/>
    <s v="16/06/2016, 14:09"/>
    <m/>
    <m/>
    <x v="0"/>
    <x v="6"/>
  </r>
  <r>
    <s v="V. The Corinthian Middle"/>
    <s v="Balanescu Quartet"/>
    <x v="39"/>
    <s v="Last Days, The"/>
    <m/>
    <x v="468"/>
    <m/>
    <m/>
    <m/>
    <s v="Classical"/>
    <n v="8370181"/>
    <n v="516"/>
    <m/>
    <m/>
    <n v="6"/>
    <n v="7"/>
    <n v="1995"/>
    <s v="06/07/2005, 01:03"/>
    <s v="16/06/2005, 14:03"/>
    <n v="128"/>
    <n v="44100"/>
    <m/>
    <s v="AAC audio file"/>
    <m/>
    <m/>
    <n v="10"/>
    <s v="23/11/2017, 23:04"/>
    <m/>
    <m/>
    <x v="0"/>
    <x v="6"/>
  </r>
  <r>
    <s v="Les Fiançailles"/>
    <s v="Gavin Bryars Ensemble"/>
    <x v="39"/>
    <s v="Les Fiançailles"/>
    <m/>
    <x v="469"/>
    <m/>
    <m/>
    <m/>
    <s v="Classical"/>
    <n v="18085554"/>
    <n v="1122"/>
    <m/>
    <m/>
    <n v="6"/>
    <n v="8"/>
    <m/>
    <s v="07/07/2005, 02:08"/>
    <s v="04/04/2007, 21:24"/>
    <n v="128"/>
    <n v="44100"/>
    <m/>
    <s v="AAC audio file"/>
    <m/>
    <m/>
    <n v="20"/>
    <s v="20/11/2016, 13:04"/>
    <m/>
    <m/>
    <x v="1"/>
    <x v="6"/>
  </r>
  <r>
    <s v="One Last Bar, Then Joe Can Sing"/>
    <s v="Nexus"/>
    <x v="39"/>
    <s v="One Last Bar, Then Joe Can Sing"/>
    <m/>
    <x v="470"/>
    <m/>
    <m/>
    <m/>
    <s v="Classical"/>
    <n v="18502562"/>
    <n v="1141"/>
    <m/>
    <m/>
    <n v="8"/>
    <n v="13"/>
    <n v="1996"/>
    <s v="20/08/2005, 16:47"/>
    <s v="04/04/2007, 21:25"/>
    <n v="128"/>
    <n v="44100"/>
    <m/>
    <s v="AAC audio file"/>
    <m/>
    <m/>
    <n v="18"/>
    <s v="08/05/2018, 21:46"/>
    <m/>
    <m/>
    <x v="1"/>
    <x v="6"/>
  </r>
  <r>
    <s v="Prologue"/>
    <s v="Pascal Pongy, Charles Fullbrook, Gavin Bryars"/>
    <x v="39"/>
    <s v="Prologue"/>
    <m/>
    <x v="471"/>
    <m/>
    <m/>
    <m/>
    <s v="Classical"/>
    <n v="4463188"/>
    <n v="285"/>
    <m/>
    <m/>
    <n v="1"/>
    <n v="4"/>
    <m/>
    <s v="09/07/2005, 03:53"/>
    <s v="19/07/2005, 16:29"/>
    <n v="128"/>
    <n v="44100"/>
    <m/>
    <s v="AAC audio file"/>
    <m/>
    <m/>
    <n v="34"/>
    <s v="14/05/2020, 23:18"/>
    <m/>
    <m/>
    <x v="1"/>
    <x v="6"/>
  </r>
  <r>
    <s v="Between The National And The Bristol"/>
    <s v="Arditti String Quartett"/>
    <x v="39"/>
    <s v="String Quartet No. 1 "/>
    <m/>
    <x v="472"/>
    <m/>
    <m/>
    <m/>
    <s v="Classical"/>
    <n v="19497173"/>
    <n v="1209"/>
    <m/>
    <m/>
    <n v="2"/>
    <n v="4"/>
    <m/>
    <s v="07/07/2005, 03:47"/>
    <s v="16/06/2005, 12:12"/>
    <n v="128"/>
    <n v="44100"/>
    <m/>
    <s v="AAC audio file"/>
    <m/>
    <m/>
    <n v="7"/>
    <s v="20/11/2016, 13:24"/>
    <m/>
    <m/>
    <x v="0"/>
    <x v="6"/>
  </r>
  <r>
    <s v="String Quartet No. 2"/>
    <s v="Balanescu Quartet"/>
    <x v="39"/>
    <s v="String Quartet No. 2"/>
    <m/>
    <x v="473"/>
    <m/>
    <m/>
    <m/>
    <s v="Classical"/>
    <n v="23109700"/>
    <n v="1426"/>
    <m/>
    <m/>
    <n v="7"/>
    <n v="7"/>
    <n v="1995"/>
    <s v="09/07/2005, 04:53"/>
    <s v="16/06/2005, 14:04"/>
    <n v="128"/>
    <n v="44100"/>
    <m/>
    <s v="AAC audio file"/>
    <m/>
    <m/>
    <n v="8"/>
    <s v="23/03/2016, 15:07"/>
    <m/>
    <m/>
    <x v="0"/>
    <x v="6"/>
  </r>
  <r>
    <s v="Sub Rosa"/>
    <s v="Gavin Bryars"/>
    <x v="39"/>
    <s v="Sub Rosa"/>
    <m/>
    <x v="474"/>
    <m/>
    <m/>
    <m/>
    <s v="Classical"/>
    <n v="9683337"/>
    <n v="597"/>
    <m/>
    <m/>
    <n v="4"/>
    <n v="4"/>
    <n v="1994"/>
    <s v="25/03/2007, 17:46"/>
    <s v="04/04/2007, 21:24"/>
    <n v="128"/>
    <n v="44100"/>
    <m/>
    <s v="AAC audio file"/>
    <m/>
    <m/>
    <n v="10"/>
    <s v="06/06/2017, 12:21"/>
    <m/>
    <m/>
    <x v="0"/>
    <x v="6"/>
  </r>
  <r>
    <s v="The Archangel Trip"/>
    <s v="Icebreaker"/>
    <x v="39"/>
    <s v="The Archangel Trip"/>
    <m/>
    <x v="475"/>
    <m/>
    <m/>
    <m/>
    <s v="Classical"/>
    <n v="15527639"/>
    <n v="958"/>
    <m/>
    <m/>
    <n v="3"/>
    <n v="5"/>
    <m/>
    <s v="16/06/2005, 10:54"/>
    <s v="04/04/2007, 21:25"/>
    <n v="128"/>
    <n v="44100"/>
    <m/>
    <s v="AAC audio file"/>
    <m/>
    <m/>
    <n v="19"/>
    <s v="11/03/2018, 22:27"/>
    <m/>
    <m/>
    <x v="1"/>
    <x v="6"/>
  </r>
  <r>
    <s v="The Green Ray"/>
    <s v="John Harle, Bournemouth Sinfonietta, Ivor Bolton"/>
    <x v="39"/>
    <s v="The Green Ray"/>
    <m/>
    <x v="476"/>
    <m/>
    <m/>
    <m/>
    <s v="Classical"/>
    <n v="20827215"/>
    <n v="1285"/>
    <m/>
    <m/>
    <n v="1"/>
    <n v="5"/>
    <m/>
    <s v="22/06/2005, 11:44"/>
    <s v="04/04/2007, 21:25"/>
    <n v="128"/>
    <n v="44100"/>
    <m/>
    <s v="AAC audio file"/>
    <m/>
    <m/>
    <n v="17"/>
    <s v="07/11/2018, 21:41"/>
    <m/>
    <m/>
    <x v="1"/>
    <x v="6"/>
  </r>
  <r>
    <s v="String Quartet No. 1 ('Between The National And The Bristol')"/>
    <s v="Gavin Bryars"/>
    <x v="39"/>
    <s v="The Last Days (Performed By Balanescu Quartet)"/>
    <m/>
    <x v="477"/>
    <m/>
    <m/>
    <m/>
    <s v="Classical"/>
    <n v="21434619"/>
    <n v="1322"/>
    <m/>
    <m/>
    <n v="1"/>
    <n v="7"/>
    <n v="1995"/>
    <s v="28/07/2007, 16:37"/>
    <s v="04/04/2007, 21:24"/>
    <n v="128"/>
    <n v="44100"/>
    <m/>
    <s v="AAC audio file"/>
    <m/>
    <m/>
    <n v="5"/>
    <s v="15/10/2016, 16:20"/>
    <m/>
    <m/>
    <x v="0"/>
    <x v="6"/>
  </r>
  <r>
    <s v="The North Shore"/>
    <s v="Gavin Bryars Ensemble"/>
    <x v="39"/>
    <s v="The North Shore"/>
    <m/>
    <x v="478"/>
    <m/>
    <m/>
    <m/>
    <s v="Classical"/>
    <n v="14357157"/>
    <n v="892"/>
    <m/>
    <m/>
    <n v="7"/>
    <n v="8"/>
    <m/>
    <s v="09/07/2005, 05:53"/>
    <s v="04/04/2007, 21:24"/>
    <n v="128"/>
    <n v="44100"/>
    <m/>
    <s v="AAC audio file"/>
    <m/>
    <m/>
    <n v="21"/>
    <s v="25/03/2019, 21:15"/>
    <m/>
    <m/>
    <x v="1"/>
    <x v="6"/>
  </r>
  <r>
    <s v="The Old Tower Of Lobenicht"/>
    <s v="Alexander Balanescu, Roger Heaton, Dave Smith, Gavin Bryars, Martin Allen, Simon Limbrick, Bill Frisell"/>
    <x v="39"/>
    <s v="The Old Tower Of Lobenicht"/>
    <m/>
    <x v="479"/>
    <m/>
    <m/>
    <m/>
    <s v="Classical"/>
    <n v="15569716"/>
    <n v="960"/>
    <n v="1"/>
    <n v="1"/>
    <n v="2"/>
    <n v="4"/>
    <n v="1991"/>
    <s v="07/07/2005, 03:47"/>
    <s v="16/06/2005, 11:22"/>
    <n v="128"/>
    <n v="44100"/>
    <m/>
    <s v="AAC audio file"/>
    <m/>
    <m/>
    <n v="24"/>
    <s v="02/05/2016, 12:16"/>
    <m/>
    <m/>
    <x v="1"/>
    <x v="6"/>
  </r>
  <r>
    <s v="The South Downs"/>
    <s v="Gavin Bryars Ensemble"/>
    <x v="39"/>
    <s v="The South Downs"/>
    <m/>
    <x v="480"/>
    <m/>
    <m/>
    <m/>
    <s v="Classical"/>
    <n v="14403786"/>
    <n v="888"/>
    <m/>
    <m/>
    <n v="8"/>
    <n v="8"/>
    <m/>
    <s v="09/07/2005, 05:53"/>
    <s v="04/04/2007, 21:24"/>
    <n v="128"/>
    <n v="44100"/>
    <m/>
    <s v="AAC audio file"/>
    <m/>
    <m/>
    <n v="9"/>
    <s v="24/12/2018, 16:42"/>
    <m/>
    <m/>
    <x v="0"/>
    <x v="6"/>
  </r>
  <r>
    <s v="First Viennese Dance (&quot;M.H.&quot;)"/>
    <s v="Pascal Pongy, Charles Fullbrook"/>
    <x v="39"/>
    <s v="Three Viennese Dancers"/>
    <m/>
    <x v="481"/>
    <m/>
    <m/>
    <m/>
    <s v="Classical"/>
    <n v="18262036"/>
    <n v="1133"/>
    <m/>
    <m/>
    <n v="3"/>
    <n v="4"/>
    <m/>
    <s v="30/11/2013, 14:54"/>
    <s v="16/06/2005, 12:14"/>
    <n v="128"/>
    <n v="44100"/>
    <m/>
    <s v="AAC audio file"/>
    <m/>
    <m/>
    <n v="4"/>
    <s v="25/10/2016, 12:15"/>
    <m/>
    <m/>
    <x v="0"/>
    <x v="6"/>
  </r>
  <r>
    <s v="Epilogue"/>
    <s v="Pascal Pongy, Charles Fullbrook, Gavin Bryars"/>
    <x v="39"/>
    <s v="Three Viennese Dancers"/>
    <m/>
    <x v="481"/>
    <m/>
    <m/>
    <m/>
    <s v="Classical"/>
    <n v="4481031"/>
    <n v="276"/>
    <m/>
    <m/>
    <n v="4"/>
    <n v="4"/>
    <m/>
    <s v="09/07/2005, 05:53"/>
    <s v="19/07/2005, 16:29"/>
    <n v="128"/>
    <n v="44100"/>
    <m/>
    <s v="AAC audio file"/>
    <m/>
    <m/>
    <n v="10"/>
    <s v="05/04/2016, 11:57"/>
    <m/>
    <m/>
    <x v="0"/>
    <x v="6"/>
  </r>
  <r>
    <s v="Solo Dramatique K 101"/>
    <s v="Dieter Klöcker, Werner Genuit, Consortium Classicum"/>
    <x v="40"/>
    <s v="8 Character Pieces for Clarinet and Piano"/>
    <m/>
    <x v="482"/>
    <m/>
    <m/>
    <m/>
    <s v="Classical"/>
    <n v="4046329"/>
    <n v="251"/>
    <m/>
    <m/>
    <n v="7"/>
    <n v="19"/>
    <n v="1994"/>
    <s v="22/06/2005, 10:40"/>
    <s v="22/06/2005, 11:40"/>
    <n v="128"/>
    <n v="44100"/>
    <m/>
    <s v="AAC audio file"/>
    <m/>
    <m/>
    <n v="10"/>
    <s v="09/06/2017, 14:36"/>
    <m/>
    <m/>
    <x v="0"/>
    <x v="1"/>
  </r>
  <r>
    <s v="Serenata K 88, 6"/>
    <s v="Dieter Klöcker, Werner Genuit, Consortium Classicum"/>
    <x v="40"/>
    <s v="8 Character Pieces for Clarinet and Piano"/>
    <m/>
    <x v="482"/>
    <m/>
    <m/>
    <m/>
    <s v="Classical"/>
    <n v="3518924"/>
    <n v="219"/>
    <m/>
    <m/>
    <n v="8"/>
    <n v="19"/>
    <n v="1994"/>
    <s v="22/06/2005, 10:40"/>
    <s v="22/06/2005, 11:40"/>
    <n v="128"/>
    <n v="44100"/>
    <m/>
    <s v="AAC audio file"/>
    <m/>
    <m/>
    <n v="10"/>
    <s v="09/06/2017, 14:40"/>
    <m/>
    <m/>
    <x v="0"/>
    <x v="1"/>
  </r>
  <r>
    <s v="Serenade K 108"/>
    <s v="Dieter Klöcker, Werner Genuit, Consortium Classicum"/>
    <x v="40"/>
    <s v="8 Character Pieces for Clarinet and Piano"/>
    <m/>
    <x v="482"/>
    <m/>
    <m/>
    <m/>
    <s v="Classical"/>
    <n v="3361796"/>
    <n v="207"/>
    <m/>
    <m/>
    <n v="10"/>
    <n v="19"/>
    <n v="1994"/>
    <s v="22/06/2005, 10:41"/>
    <s v="22/06/2005, 11:41"/>
    <n v="128"/>
    <n v="44100"/>
    <m/>
    <s v="AAC audio file"/>
    <m/>
    <m/>
    <n v="11"/>
    <s v="18/09/2017, 14:44"/>
    <m/>
    <m/>
    <x v="0"/>
    <x v="1"/>
  </r>
  <r>
    <s v="Tema Variato K 88, 5"/>
    <s v="Dieter Klöcker, Werner Genuit, Consortium Classicum"/>
    <x v="40"/>
    <s v="8 Character Pieces for Clarinet and Piano"/>
    <m/>
    <x v="482"/>
    <m/>
    <m/>
    <m/>
    <s v="Classical"/>
    <n v="4624565"/>
    <n v="287"/>
    <m/>
    <m/>
    <n v="11"/>
    <n v="19"/>
    <n v="1994"/>
    <s v="22/06/2005, 10:42"/>
    <s v="22/06/2005, 11:41"/>
    <n v="128"/>
    <n v="44100"/>
    <m/>
    <s v="AAC audio file"/>
    <m/>
    <m/>
    <n v="12"/>
    <s v="09/06/2017, 14:45"/>
    <m/>
    <m/>
    <x v="0"/>
    <x v="1"/>
  </r>
  <r>
    <s v="Barcarola K 88, 2"/>
    <s v="Dieter Klöcker, Werner Genuit, Consortium Classicum"/>
    <x v="40"/>
    <s v="8 Character Pieces for Clarinet and Piano"/>
    <m/>
    <x v="482"/>
    <m/>
    <m/>
    <m/>
    <s v="Classical"/>
    <n v="2383333"/>
    <n v="147"/>
    <m/>
    <m/>
    <n v="13"/>
    <n v="19"/>
    <n v="1994"/>
    <s v="22/06/2005, 10:43"/>
    <s v="04/04/2007, 21:24"/>
    <n v="128"/>
    <n v="44100"/>
    <m/>
    <s v="AAC audio file"/>
    <m/>
    <m/>
    <n v="11"/>
    <s v="03/04/2016, 09:45"/>
    <m/>
    <m/>
    <x v="0"/>
    <x v="1"/>
  </r>
  <r>
    <s v="Danza Campestre K 88, 4"/>
    <s v="Dieter Klöcker, Werner Genuit, Consortium Classicum"/>
    <x v="40"/>
    <s v="8 Character Pieces for Clarinet and Piano"/>
    <m/>
    <x v="482"/>
    <m/>
    <m/>
    <m/>
    <s v="Classical"/>
    <n v="1598567"/>
    <n v="99"/>
    <m/>
    <m/>
    <n v="14"/>
    <n v="19"/>
    <n v="1994"/>
    <s v="22/06/2005, 10:44"/>
    <s v="22/06/2005, 11:44"/>
    <n v="128"/>
    <n v="44100"/>
    <m/>
    <s v="AAC audio file"/>
    <m/>
    <m/>
    <n v="11"/>
    <s v="09/06/2017, 14:46"/>
    <m/>
    <m/>
    <x v="0"/>
    <x v="1"/>
  </r>
  <r>
    <s v="Berceuse Elegiaque, op.42"/>
    <s v="BBC Philharmonic, Neeme Järvi"/>
    <x v="40"/>
    <s v="Berceuse Elegiaque, op.42"/>
    <m/>
    <x v="483"/>
    <m/>
    <m/>
    <m/>
    <s v="Classical"/>
    <n v="7580433"/>
    <n v="467"/>
    <m/>
    <m/>
    <n v="5"/>
    <n v="16"/>
    <n v="2001"/>
    <s v="04/06/2005, 08:59"/>
    <s v="04/06/2005, 09:57"/>
    <n v="128"/>
    <n v="44100"/>
    <m/>
    <s v="AAC audio file"/>
    <m/>
    <m/>
    <n v="24"/>
    <s v="25/12/2018, 15:35"/>
    <m/>
    <m/>
    <x v="1"/>
    <x v="0"/>
  </r>
  <r>
    <s v="I. Allegretto sostenuto-tranquillo-un poco animato"/>
    <s v="John Bradbury, BBC Philharmonic, Neeme Järvi"/>
    <x v="40"/>
    <s v="Concertino for clarinet and small orchestra, op.48"/>
    <m/>
    <x v="484"/>
    <m/>
    <m/>
    <m/>
    <s v="Classical"/>
    <n v="2813619"/>
    <n v="172"/>
    <m/>
    <m/>
    <n v="6"/>
    <n v="16"/>
    <n v="2001"/>
    <s v="04/06/2005, 10:01"/>
    <s v="19/07/2005, 16:29"/>
    <n v="128"/>
    <n v="44100"/>
    <m/>
    <s v="AAC audio file"/>
    <m/>
    <m/>
    <n v="12"/>
    <s v="14/06/2016, 11:31"/>
    <m/>
    <m/>
    <x v="0"/>
    <x v="0"/>
  </r>
  <r>
    <s v="II. Andantino - Adagio"/>
    <s v="John Bradbury, BBC Philharmonic, Neeme Järvi"/>
    <x v="40"/>
    <s v="Concertino for clarinet and small orchestra, op.48"/>
    <m/>
    <x v="484"/>
    <m/>
    <m/>
    <m/>
    <s v="Classical"/>
    <n v="3421178"/>
    <n v="210"/>
    <m/>
    <m/>
    <n v="7"/>
    <n v="16"/>
    <n v="2001"/>
    <s v="04/06/2005, 10:01"/>
    <s v="19/07/2005, 16:29"/>
    <n v="128"/>
    <n v="44100"/>
    <m/>
    <s v="AAC audio file"/>
    <m/>
    <m/>
    <n v="13"/>
    <s v="16/04/2016, 10:19"/>
    <m/>
    <m/>
    <x v="0"/>
    <x v="0"/>
  </r>
  <r>
    <s v="III. Allegro sostenuto - Un poco meno sostenuto"/>
    <s v="John Bradbury, BBC Philharmonic, Neeme Järvi"/>
    <x v="40"/>
    <s v="Concertino for clarinet and small orchestra, op.48"/>
    <m/>
    <x v="484"/>
    <m/>
    <m/>
    <m/>
    <s v="Classical"/>
    <n v="2250119"/>
    <n v="137"/>
    <m/>
    <m/>
    <n v="8"/>
    <n v="16"/>
    <n v="2001"/>
    <s v="04/06/2005, 10:01"/>
    <s v="19/07/2005, 16:29"/>
    <n v="128"/>
    <n v="44100"/>
    <m/>
    <s v="AAC audio file"/>
    <m/>
    <m/>
    <n v="12"/>
    <s v="29/04/2016, 11:24"/>
    <m/>
    <m/>
    <x v="0"/>
    <x v="0"/>
  </r>
  <r>
    <s v="IV. Allegro - Tempo di minuetto, sostenuto e pomposo"/>
    <s v="John Bradbury, BBC Philharmonic, Neeme Järvi"/>
    <x v="40"/>
    <s v="Concertino for clarinet and small orchestra, op.48"/>
    <m/>
    <x v="484"/>
    <m/>
    <m/>
    <m/>
    <s v="Classical"/>
    <n v="1564535"/>
    <n v="94"/>
    <m/>
    <m/>
    <n v="9"/>
    <n v="16"/>
    <n v="2001"/>
    <s v="04/06/2005, 10:01"/>
    <s v="19/07/2005, 16:29"/>
    <n v="128"/>
    <n v="44100"/>
    <m/>
    <s v="AAC audio file"/>
    <m/>
    <m/>
    <n v="12"/>
    <s v="14/06/2016, 11:33"/>
    <m/>
    <m/>
    <x v="0"/>
    <x v="0"/>
  </r>
  <r>
    <s v="Elegie For Clarinet And Piano K 286"/>
    <s v="Dieter Klöcker, Werner Genuit, Consortium Classicum"/>
    <x v="40"/>
    <s v="Elegie For Clarinet And Piano K 286"/>
    <m/>
    <x v="485"/>
    <m/>
    <m/>
    <m/>
    <s v="Classical"/>
    <n v="5146116"/>
    <n v="320"/>
    <m/>
    <m/>
    <n v="15"/>
    <n v="19"/>
    <n v="1994"/>
    <s v="22/06/2005, 10:45"/>
    <s v="22/06/2005, 11:45"/>
    <n v="128"/>
    <n v="44100"/>
    <m/>
    <s v="AAC audio file"/>
    <m/>
    <m/>
    <n v="8"/>
    <s v="14/05/2016, 08:02"/>
    <m/>
    <m/>
    <x v="0"/>
    <x v="1"/>
  </r>
  <r>
    <s v="I. Prelude"/>
    <s v="BBC Philharmonic, Neeme Järvi"/>
    <x v="40"/>
    <s v="Orchestral Suite No. 2 &quot;Geharnischte Suite&quot;, op.34a"/>
    <m/>
    <x v="486"/>
    <m/>
    <m/>
    <m/>
    <s v="Classical"/>
    <n v="5757247"/>
    <n v="355"/>
    <m/>
    <m/>
    <n v="1"/>
    <n v="16"/>
    <n v="2001"/>
    <s v="04/06/2005, 08:59"/>
    <s v="04/06/2005, 09:55"/>
    <n v="128"/>
    <n v="44100"/>
    <m/>
    <s v="AAC audio file"/>
    <m/>
    <m/>
    <n v="13"/>
    <s v="08/04/2016, 11:56"/>
    <m/>
    <m/>
    <x v="0"/>
    <x v="0"/>
  </r>
  <r>
    <s v="II. War Dance"/>
    <s v="BBC Philharmonic, Neeme Järvi"/>
    <x v="40"/>
    <s v="Orchestral Suite No. 2 &quot;Geharnischte Suite&quot;, op.34a"/>
    <m/>
    <x v="486"/>
    <m/>
    <m/>
    <m/>
    <s v="Classical"/>
    <n v="3392709"/>
    <n v="208"/>
    <m/>
    <m/>
    <n v="2"/>
    <n v="16"/>
    <n v="2001"/>
    <s v="04/06/2005, 08:59"/>
    <s v="04/04/2007, 21:24"/>
    <n v="128"/>
    <n v="44100"/>
    <m/>
    <s v="AAC audio file"/>
    <m/>
    <m/>
    <n v="11"/>
    <s v="08/04/2016, 12:00"/>
    <m/>
    <m/>
    <x v="0"/>
    <x v="0"/>
  </r>
  <r>
    <s v="III. Funeral Monument"/>
    <s v="BBC Philharmonic, Neeme Järvi"/>
    <x v="40"/>
    <s v="Orchestral Suite No. 2 &quot;Geharnischte Suite&quot;, op.34a"/>
    <m/>
    <x v="486"/>
    <m/>
    <m/>
    <m/>
    <s v="Classical"/>
    <n v="5401421"/>
    <n v="333"/>
    <m/>
    <m/>
    <n v="3"/>
    <n v="16"/>
    <n v="2001"/>
    <s v="04/06/2005, 08:59"/>
    <s v="04/04/2007, 21:24"/>
    <n v="128"/>
    <n v="44100"/>
    <m/>
    <s v="AAC audio file"/>
    <m/>
    <m/>
    <n v="24"/>
    <s v="08/04/2016, 12:05"/>
    <m/>
    <m/>
    <x v="1"/>
    <x v="0"/>
  </r>
  <r>
    <s v="IV. Assault"/>
    <s v="BBC Philharmonic, Neeme Järvi"/>
    <x v="40"/>
    <s v="Orchestral Suite No. 2 &quot;Geharnischte Suite&quot;, op.34a"/>
    <m/>
    <x v="486"/>
    <m/>
    <m/>
    <m/>
    <s v="Classical"/>
    <n v="6742233"/>
    <n v="416"/>
    <m/>
    <m/>
    <n v="4"/>
    <n v="16"/>
    <n v="2001"/>
    <s v="04/06/2005, 09:00"/>
    <s v="04/04/2007, 21:24"/>
    <n v="128"/>
    <n v="44100"/>
    <m/>
    <s v="AAC audio file"/>
    <m/>
    <m/>
    <n v="21"/>
    <s v="08/04/2016, 12:12"/>
    <m/>
    <m/>
    <x v="1"/>
    <x v="0"/>
  </r>
  <r>
    <s v="Sarabande. Molo sostenuto e gravemente - II. Cortege. In the style of polonaise."/>
    <s v="BBC Philharmonic, Neeme Järvi"/>
    <x v="40"/>
    <s v="Sarabande and Cortege, op.51"/>
    <m/>
    <x v="487"/>
    <m/>
    <m/>
    <m/>
    <s v="Classical"/>
    <n v="16969064"/>
    <n v="1047"/>
    <m/>
    <m/>
    <n v="10"/>
    <n v="16"/>
    <n v="2001"/>
    <s v="04/06/2005, 09:01"/>
    <s v="04/04/2007, 21:24"/>
    <n v="128"/>
    <n v="44100"/>
    <m/>
    <s v="AAC audio file"/>
    <m/>
    <m/>
    <n v="20"/>
    <s v="16/10/2018, 08:59"/>
    <m/>
    <m/>
    <x v="1"/>
    <x v="0"/>
  </r>
  <r>
    <s v="Allegro Deciso"/>
    <s v="Dieter Klöcker, Werner Genuit, Consortium Classicum"/>
    <x v="40"/>
    <s v="Sonata for Clarinet and Piano K138 in D major"/>
    <m/>
    <x v="488"/>
    <m/>
    <m/>
    <m/>
    <s v="Classical"/>
    <n v="5281428"/>
    <n v="325"/>
    <m/>
    <m/>
    <n v="16"/>
    <n v="19"/>
    <n v="1994"/>
    <s v="22/06/2005, 11:46"/>
    <s v="04/04/2007, 21:24"/>
    <n v="128"/>
    <n v="44100"/>
    <m/>
    <s v="AAC audio file"/>
    <m/>
    <m/>
    <n v="10"/>
    <s v="19/06/2016, 14:44"/>
    <m/>
    <m/>
    <x v="0"/>
    <x v="5"/>
  </r>
  <r>
    <s v="Andante"/>
    <s v="Dieter Klöcker, Werner Genuit, Consortium Classicum"/>
    <x v="40"/>
    <s v="Sonata for Clarinet and Piano K138 in D major"/>
    <m/>
    <x v="488"/>
    <m/>
    <m/>
    <m/>
    <s v="Classical"/>
    <n v="2685565"/>
    <n v="164"/>
    <m/>
    <m/>
    <n v="17"/>
    <n v="19"/>
    <n v="1994"/>
    <s v="22/06/2005, 11:46"/>
    <s v="04/04/2007, 21:24"/>
    <n v="128"/>
    <n v="44100"/>
    <m/>
    <s v="AAC audio file"/>
    <m/>
    <m/>
    <n v="11"/>
    <s v="18/10/2017, 16:59"/>
    <m/>
    <m/>
    <x v="0"/>
    <x v="5"/>
  </r>
  <r>
    <s v="Menuetto"/>
    <s v="Dieter Klöcker, Werner Genuit, Consortium Classicum"/>
    <x v="40"/>
    <s v="Sonata for Clarinet and Piano K138 in D major"/>
    <m/>
    <x v="488"/>
    <m/>
    <m/>
    <m/>
    <s v="Classical"/>
    <n v="2835392"/>
    <n v="176"/>
    <m/>
    <m/>
    <n v="18"/>
    <n v="19"/>
    <n v="1994"/>
    <s v="22/06/2005, 11:47"/>
    <s v="04/04/2007, 21:24"/>
    <n v="128"/>
    <n v="44100"/>
    <m/>
    <s v="AAC audio file"/>
    <m/>
    <m/>
    <n v="11"/>
    <s v="06/08/2016, 10:26"/>
    <m/>
    <m/>
    <x v="0"/>
    <x v="5"/>
  </r>
  <r>
    <s v="Andantino"/>
    <s v="Dieter Klöcker, Werner Genuit, Consortium Classicum"/>
    <x v="40"/>
    <s v="Suite for Clarinet and String Quartet K176"/>
    <m/>
    <x v="489"/>
    <m/>
    <m/>
    <m/>
    <s v="Classical"/>
    <n v="4018428"/>
    <n v="247"/>
    <m/>
    <m/>
    <n v="1"/>
    <n v="19"/>
    <n v="1994"/>
    <s v="22/06/2005, 10:37"/>
    <s v="04/04/2007, 21:24"/>
    <n v="128"/>
    <n v="44100"/>
    <m/>
    <s v="AAC audio file"/>
    <m/>
    <m/>
    <n v="24"/>
    <s v="24/09/2017, 17:27"/>
    <m/>
    <m/>
    <x v="1"/>
    <x v="5"/>
  </r>
  <r>
    <s v="Moderato"/>
    <s v="Dieter Klöcker, Werner Genuit, Consortium Classicum"/>
    <x v="40"/>
    <s v="Suite for Clarinet and String Quartet K176"/>
    <m/>
    <x v="489"/>
    <m/>
    <m/>
    <m/>
    <s v="Classical"/>
    <n v="8669847"/>
    <n v="535"/>
    <m/>
    <m/>
    <n v="2"/>
    <n v="19"/>
    <n v="1994"/>
    <s v="22/06/2005, 10:38"/>
    <s v="04/04/2007, 21:24"/>
    <n v="128"/>
    <n v="44100"/>
    <m/>
    <s v="AAC audio file"/>
    <m/>
    <m/>
    <n v="22"/>
    <s v="18/06/2016, 15:19"/>
    <m/>
    <m/>
    <x v="1"/>
    <x v="5"/>
  </r>
  <r>
    <s v="Vivace"/>
    <s v="Dieter Klöcker, Werner Genuit, Consortium Classicum"/>
    <x v="40"/>
    <s v="Suite for Clarinet and String Quartet K176"/>
    <m/>
    <x v="489"/>
    <m/>
    <m/>
    <m/>
    <s v="Classical"/>
    <n v="3844248"/>
    <n v="240"/>
    <m/>
    <m/>
    <n v="3"/>
    <n v="19"/>
    <n v="1994"/>
    <s v="22/06/2005, 10:39"/>
    <s v="04/04/2007, 21:24"/>
    <n v="128"/>
    <n v="44100"/>
    <m/>
    <s v="AAC audio file"/>
    <m/>
    <m/>
    <n v="9"/>
    <s v="18/06/2016, 15:23"/>
    <m/>
    <m/>
    <x v="0"/>
    <x v="5"/>
  </r>
  <r>
    <s v="Tanzwalzer"/>
    <s v="BBC Philharmonic, Neeme Järvi"/>
    <x v="40"/>
    <s v="Tanzwalzer, op.53"/>
    <m/>
    <x v="490"/>
    <m/>
    <m/>
    <m/>
    <s v="Classical"/>
    <n v="12197207"/>
    <n v="754"/>
    <m/>
    <m/>
    <n v="12"/>
    <n v="16"/>
    <n v="2001"/>
    <s v="20/08/2005, 16:19"/>
    <s v="04/04/2007, 21:24"/>
    <n v="128"/>
    <n v="44100"/>
    <m/>
    <s v="AAC audio file"/>
    <m/>
    <m/>
    <n v="20"/>
    <s v="25/04/2016, 19:32"/>
    <n v="1"/>
    <m/>
    <x v="1"/>
    <x v="0"/>
  </r>
  <r>
    <s v="Langsam - Presto - Andante, piuttosto grave - Andante con moto (Thema) - Poco piu andante (Var. I) - Alla marcia, vivace (Var. II) - Lo stesso movimento (Var. III) - Andante (Var. IV) - Tranquillo assai (Var. V) - Allegro deciso, un poco maestoso (Var. VI"/>
    <s v="Gidon Kremer, Valery Afanassiev"/>
    <x v="40"/>
    <s v="Violin sonata 2 in E minor, Op. 36a"/>
    <m/>
    <x v="491"/>
    <m/>
    <m/>
    <m/>
    <s v="Classical"/>
    <n v="37203450"/>
    <n v="2297"/>
    <n v="2"/>
    <n v="2"/>
    <n v="5"/>
    <n v="15"/>
    <n v="1988"/>
    <s v="18/10/2005, 16:05"/>
    <s v="04/04/2007, 21:24"/>
    <n v="128"/>
    <n v="44100"/>
    <m/>
    <s v="AAC audio file"/>
    <m/>
    <m/>
    <n v="6"/>
    <s v="12/05/2016, 11:20"/>
    <m/>
    <m/>
    <x v="0"/>
    <x v="5"/>
  </r>
  <r>
    <s v="Idyll for small orchestra"/>
    <s v="Bournemouth Sinfonietta, Norman Del Mar"/>
    <x v="41"/>
    <s v="The Banks of Green Willow"/>
    <m/>
    <x v="492"/>
    <m/>
    <m/>
    <m/>
    <s v="Classical"/>
    <n v="5891941"/>
    <n v="363"/>
    <n v="1"/>
    <n v="1"/>
    <n v="3"/>
    <n v="8"/>
    <n v="1979"/>
    <s v="01/12/2005, 13:28"/>
    <s v="01/12/2005, 13:28"/>
    <n v="128"/>
    <n v="44100"/>
    <m/>
    <s v="AAC audio file"/>
    <m/>
    <m/>
    <n v="10"/>
    <s v="04/06/2017, 12:21"/>
    <m/>
    <m/>
    <x v="0"/>
    <x v="0"/>
  </r>
  <r>
    <s v="Impression for Small Orchestra"/>
    <s v="Bournemouth Sinfonietta, Norman Del Mar"/>
    <x v="34"/>
    <s v="There is a Willow Grows Aslant a Brook"/>
    <m/>
    <x v="493"/>
    <m/>
    <m/>
    <m/>
    <s v="Classical"/>
    <n v="9111357"/>
    <n v="562"/>
    <n v="1"/>
    <n v="1"/>
    <n v="4"/>
    <n v="8"/>
    <n v="1979"/>
    <s v="01/12/2005, 13:29"/>
    <s v="01/12/2005, 13:28"/>
    <n v="128"/>
    <n v="44100"/>
    <m/>
    <s v="AAC audio file"/>
    <m/>
    <m/>
    <n v="11"/>
    <s v="04/06/2019, 22:11"/>
    <n v="1"/>
    <m/>
    <x v="0"/>
    <x v="0"/>
  </r>
  <r>
    <s v="Di miei dardi possenti / Da quel strale che stilla veleno"/>
    <s v="Andreas Scholl"/>
    <x v="42"/>
    <s v="Maddalena ai piedi di Cristo"/>
    <m/>
    <x v="494"/>
    <m/>
    <m/>
    <m/>
    <s v="Classical"/>
    <n v="7366252"/>
    <n v="457"/>
    <m/>
    <m/>
    <n v="5"/>
    <n v="7"/>
    <m/>
    <s v="31/12/2018, 23:18"/>
    <s v="01/12/2005, 15:39"/>
    <n v="128"/>
    <n v="44100"/>
    <m/>
    <s v="AAC audio file"/>
    <m/>
    <m/>
    <n v="11"/>
    <s v="23/12/2017, 16:27"/>
    <m/>
    <m/>
    <x v="0"/>
    <x v="1"/>
  </r>
  <r>
    <s v="Trois Bourées: L'aïo dè rotso / Ound' onorèn gorda / Obal, din lou limouzi"/>
    <s v="Arleen Auger, English CO, Yan Pascal Tortelier"/>
    <x v="43"/>
    <s v="Chants d'Auvergne"/>
    <m/>
    <x v="495"/>
    <m/>
    <m/>
    <m/>
    <s v="Classical"/>
    <n v="6455926"/>
    <n v="400"/>
    <n v="1"/>
    <n v="1"/>
    <n v="1"/>
    <n v="16"/>
    <n v="1988"/>
    <s v="08/03/2008, 23:51"/>
    <s v="08/03/2008, 17:50"/>
    <n v="128"/>
    <n v="44100"/>
    <m/>
    <s v="AAC audio file"/>
    <m/>
    <m/>
    <n v="8"/>
    <s v="06/07/2016, 13:59"/>
    <m/>
    <m/>
    <x v="0"/>
    <x v="0"/>
  </r>
  <r>
    <s v="Pastourelle"/>
    <s v="Arleen Auger, English CO, Yan Pascal Tortelier"/>
    <x v="43"/>
    <s v="Chants d'Auvergne"/>
    <m/>
    <x v="495"/>
    <m/>
    <m/>
    <m/>
    <s v="Classical"/>
    <n v="3433342"/>
    <n v="214"/>
    <n v="1"/>
    <n v="1"/>
    <n v="2"/>
    <n v="16"/>
    <n v="1988"/>
    <s v="08/03/2008, 23:51"/>
    <s v="08/03/2008, 17:51"/>
    <n v="128"/>
    <n v="44100"/>
    <m/>
    <s v="AAC audio file"/>
    <m/>
    <m/>
    <n v="10"/>
    <s v="18/09/2017, 14:52"/>
    <m/>
    <m/>
    <x v="0"/>
    <x v="0"/>
  </r>
  <r>
    <s v="Lou coucut"/>
    <s v="Arleen Auger, English CO, Yan Pascal Tortelier"/>
    <x v="43"/>
    <s v="Chants d'Auvergne"/>
    <m/>
    <x v="495"/>
    <m/>
    <m/>
    <m/>
    <s v="Classical"/>
    <n v="1764168"/>
    <n v="109"/>
    <n v="1"/>
    <n v="1"/>
    <n v="3"/>
    <n v="16"/>
    <n v="1988"/>
    <s v="08/03/2008, 23:52"/>
    <s v="08/03/2008, 17:52"/>
    <n v="128"/>
    <n v="44100"/>
    <m/>
    <s v="AAC audio file"/>
    <m/>
    <m/>
    <n v="11"/>
    <s v="28/05/2018, 10:58"/>
    <m/>
    <m/>
    <x v="0"/>
    <x v="0"/>
  </r>
  <r>
    <s v="Jou l'pount d'o Mirabel"/>
    <s v="Arleen Auger, English CO, Yan Pascal Tortelier"/>
    <x v="43"/>
    <s v="Chants d'Auvergne"/>
    <m/>
    <x v="495"/>
    <m/>
    <m/>
    <m/>
    <s v="Classical"/>
    <n v="3730521"/>
    <n v="227"/>
    <n v="1"/>
    <n v="1"/>
    <n v="4"/>
    <n v="16"/>
    <n v="1988"/>
    <s v="08/03/2008, 23:52"/>
    <s v="08/03/2008, 17:52"/>
    <n v="128"/>
    <n v="44100"/>
    <m/>
    <s v="AAC audio file"/>
    <m/>
    <m/>
    <n v="17"/>
    <s v="11/11/2016, 13:38"/>
    <m/>
    <m/>
    <x v="1"/>
    <x v="0"/>
  </r>
  <r>
    <s v="Chut, chut"/>
    <s v="Arleen Auger, English CO, Yan Pascal Tortelier"/>
    <x v="43"/>
    <s v="Chants d'Auvergne"/>
    <m/>
    <x v="495"/>
    <m/>
    <m/>
    <m/>
    <s v="Classical"/>
    <n v="2020883"/>
    <n v="123"/>
    <n v="1"/>
    <n v="1"/>
    <n v="5"/>
    <n v="16"/>
    <n v="1988"/>
    <s v="08/03/2008, 23:53"/>
    <s v="08/03/2008, 17:52"/>
    <n v="128"/>
    <n v="44100"/>
    <m/>
    <s v="AAC audio file"/>
    <m/>
    <m/>
    <n v="8"/>
    <s v="30/03/2019, 22:12"/>
    <m/>
    <m/>
    <x v="0"/>
    <x v="0"/>
  </r>
  <r>
    <s v="Lo fiolairé"/>
    <s v="Arleen Auger, English CO, Yan Pascal Tortelier"/>
    <x v="43"/>
    <s v="Chants d'Auvergne"/>
    <m/>
    <x v="495"/>
    <m/>
    <m/>
    <m/>
    <s v="Classical"/>
    <n v="2600622"/>
    <n v="160"/>
    <n v="1"/>
    <n v="1"/>
    <n v="6"/>
    <n v="16"/>
    <n v="1988"/>
    <s v="08/03/2008, 23:53"/>
    <s v="08/03/2008, 17:53"/>
    <n v="128"/>
    <n v="44100"/>
    <m/>
    <s v="AAC audio file"/>
    <m/>
    <m/>
    <n v="9"/>
    <s v="06/07/2016, 14:01"/>
    <m/>
    <m/>
    <x v="0"/>
    <x v="0"/>
  </r>
  <r>
    <s v="La délaïssàdo"/>
    <s v="Arleen Auger, English CO, Yan Pascal Tortelier"/>
    <x v="43"/>
    <s v="Chants d'Auvergne"/>
    <m/>
    <x v="495"/>
    <m/>
    <m/>
    <m/>
    <s v="Classical"/>
    <n v="4684300"/>
    <n v="285"/>
    <n v="1"/>
    <n v="1"/>
    <n v="7"/>
    <n v="16"/>
    <n v="1988"/>
    <s v="08/03/2008, 23:54"/>
    <s v="08/03/2008, 17:53"/>
    <n v="128"/>
    <n v="44100"/>
    <m/>
    <s v="AAC audio file"/>
    <m/>
    <m/>
    <n v="19"/>
    <s v="11/11/2016, 13:43"/>
    <m/>
    <m/>
    <x v="1"/>
    <x v="0"/>
  </r>
  <r>
    <s v="Oï ayaï"/>
    <s v="Arleen Auger, English CO, Yan Pascal Tortelier"/>
    <x v="43"/>
    <s v="Chants d'Auvergne"/>
    <m/>
    <x v="495"/>
    <m/>
    <m/>
    <m/>
    <s v="Classical"/>
    <n v="3050407"/>
    <n v="190"/>
    <n v="1"/>
    <n v="1"/>
    <n v="8"/>
    <n v="16"/>
    <n v="1988"/>
    <s v="08/03/2008, 23:54"/>
    <s v="08/03/2008, 17:54"/>
    <n v="128"/>
    <n v="44100"/>
    <m/>
    <s v="AAC audio file"/>
    <m/>
    <m/>
    <n v="10"/>
    <s v="16/06/2016, 14:14"/>
    <m/>
    <m/>
    <x v="0"/>
    <x v="0"/>
  </r>
  <r>
    <s v="La pastrouletta e lou chibalie"/>
    <s v="Arleen Auger, English CO, Yan Pascal Tortelier"/>
    <x v="43"/>
    <s v="Chants d'Auvergne"/>
    <m/>
    <x v="495"/>
    <m/>
    <m/>
    <m/>
    <s v="Classical"/>
    <n v="1774948"/>
    <n v="109"/>
    <n v="1"/>
    <n v="1"/>
    <n v="9"/>
    <n v="16"/>
    <n v="1988"/>
    <s v="08/03/2008, 23:54"/>
    <s v="08/03/2008, 17:54"/>
    <n v="128"/>
    <n v="44100"/>
    <m/>
    <s v="AAC audio file"/>
    <m/>
    <m/>
    <n v="7"/>
    <s v="28/04/2016, 13:38"/>
    <m/>
    <m/>
    <x v="0"/>
    <x v="0"/>
  </r>
  <r>
    <s v="Baïléro"/>
    <s v="Arleen Auger, English CO, Yan Pascal Tortelier"/>
    <x v="43"/>
    <s v="Chants d'Auvergne"/>
    <m/>
    <x v="495"/>
    <m/>
    <m/>
    <m/>
    <s v="Classical"/>
    <n v="6582892"/>
    <n v="399"/>
    <n v="1"/>
    <n v="1"/>
    <n v="10"/>
    <n v="16"/>
    <n v="1988"/>
    <s v="08/03/2008, 23:55"/>
    <s v="08/03/2008, 17:54"/>
    <n v="128"/>
    <n v="44100"/>
    <m/>
    <s v="AAC audio file"/>
    <m/>
    <m/>
    <n v="17"/>
    <s v="11/11/2016, 13:49"/>
    <n v="1"/>
    <m/>
    <x v="1"/>
    <x v="0"/>
  </r>
  <r>
    <s v="Postouro, se tu m'aymo"/>
    <s v="Arleen Auger, English CO, Yan Pascal Tortelier"/>
    <x v="43"/>
    <s v="Chants d'Auvergne"/>
    <m/>
    <x v="495"/>
    <m/>
    <m/>
    <m/>
    <s v="Classical"/>
    <n v="1405952"/>
    <n v="87"/>
    <n v="1"/>
    <n v="1"/>
    <n v="11"/>
    <n v="16"/>
    <n v="1988"/>
    <s v="08/03/2008, 23:55"/>
    <s v="08/03/2008, 17:55"/>
    <n v="128"/>
    <n v="44100"/>
    <m/>
    <s v="AAC audio file"/>
    <m/>
    <m/>
    <n v="10"/>
    <s v="12/09/2017, 20:33"/>
    <m/>
    <m/>
    <x v="0"/>
    <x v="0"/>
  </r>
  <r>
    <s v="Brezairola"/>
    <s v="Arleen Auger, English CO, Yan Pascal Tortelier"/>
    <x v="43"/>
    <s v="Chants d'Auvergne"/>
    <m/>
    <x v="495"/>
    <m/>
    <m/>
    <m/>
    <s v="Classical"/>
    <n v="3095641"/>
    <n v="191"/>
    <n v="1"/>
    <n v="1"/>
    <n v="12"/>
    <n v="16"/>
    <n v="1988"/>
    <s v="08/03/2008, 23:55"/>
    <s v="08/03/2008, 17:55"/>
    <n v="128"/>
    <n v="44100"/>
    <m/>
    <s v="AAC audio file"/>
    <m/>
    <m/>
    <n v="9"/>
    <s v="06/07/2016, 14:05"/>
    <m/>
    <m/>
    <x v="0"/>
    <x v="0"/>
  </r>
  <r>
    <s v="Uno jionto postouro"/>
    <s v="Arleen Auger, English CO, Yan Pascal Tortelier"/>
    <x v="43"/>
    <s v="Chants d'Auvergne"/>
    <m/>
    <x v="495"/>
    <m/>
    <m/>
    <m/>
    <s v="Classical"/>
    <n v="3229071"/>
    <n v="196"/>
    <n v="1"/>
    <n v="1"/>
    <n v="14"/>
    <n v="16"/>
    <n v="1988"/>
    <s v="08/03/2008, 23:56"/>
    <s v="08/03/2008, 17:56"/>
    <n v="128"/>
    <n v="44100"/>
    <m/>
    <s v="AAC audio file"/>
    <m/>
    <m/>
    <n v="10"/>
    <s v="20/05/2018, 11:20"/>
    <m/>
    <m/>
    <x v="0"/>
    <x v="0"/>
  </r>
  <r>
    <s v="Tè, l'co, tè!"/>
    <s v="Arleen Auger, English CO, Yan Pascal Tortelier"/>
    <x v="43"/>
    <s v="Chants d'Auvergne"/>
    <m/>
    <x v="495"/>
    <m/>
    <m/>
    <m/>
    <s v="Classical"/>
    <n v="632488"/>
    <n v="39"/>
    <n v="1"/>
    <n v="1"/>
    <n v="15"/>
    <n v="16"/>
    <n v="1988"/>
    <s v="08/03/2008, 23:56"/>
    <s v="08/03/2008, 17:56"/>
    <n v="128"/>
    <n v="44100"/>
    <m/>
    <s v="AAC audio file"/>
    <m/>
    <m/>
    <n v="12"/>
    <s v="05/05/2018, 23:34"/>
    <m/>
    <m/>
    <x v="0"/>
    <x v="0"/>
  </r>
  <r>
    <s v="Malurous qu'o uno fenno"/>
    <s v="Arleen Auger, English CO, Yan Pascal Tortelier"/>
    <x v="43"/>
    <s v="Chants d'Auvergne"/>
    <m/>
    <x v="495"/>
    <m/>
    <m/>
    <m/>
    <s v="Classical"/>
    <n v="1513782"/>
    <n v="93"/>
    <n v="1"/>
    <n v="1"/>
    <n v="16"/>
    <n v="16"/>
    <n v="1988"/>
    <s v="08/03/2008, 23:56"/>
    <s v="08/03/2008, 17:56"/>
    <n v="128"/>
    <n v="44100"/>
    <m/>
    <s v="AAC audio file"/>
    <m/>
    <m/>
    <n v="10"/>
    <s v="21/08/2017, 17:41"/>
    <m/>
    <m/>
    <x v="0"/>
    <x v="0"/>
  </r>
  <r>
    <s v="Conte fantastique"/>
    <s v="Vanessa McKeand, Carol Wincenc, David Campbell, Allegri String Quartet, ECO, Edmon Colomer"/>
    <x v="44"/>
    <s v="Conte fantastique"/>
    <m/>
    <x v="496"/>
    <m/>
    <m/>
    <m/>
    <s v="Classical"/>
    <n v="16492310"/>
    <n v="999"/>
    <m/>
    <m/>
    <n v="3"/>
    <n v="5"/>
    <m/>
    <s v="09/02/2008, 23:42"/>
    <s v="09/02/2008, 17:41"/>
    <n v="128"/>
    <n v="44100"/>
    <m/>
    <s v="AAC audio file"/>
    <m/>
    <m/>
    <n v="4"/>
    <s v="26/10/2016, 13:50"/>
    <m/>
    <m/>
    <x v="0"/>
    <x v="1"/>
  </r>
  <r>
    <s v="Ebben? Ne Andro Lontana"/>
    <s v="Maria Callas"/>
    <x v="45"/>
    <s v="La Wally"/>
    <m/>
    <x v="497"/>
    <m/>
    <m/>
    <m/>
    <s v="Classical"/>
    <n v="9632921"/>
    <n v="291"/>
    <m/>
    <m/>
    <n v="2"/>
    <n v="12"/>
    <m/>
    <s v="04/12/2013, 21:32"/>
    <s v="18/12/2011, 18:08"/>
    <n v="256"/>
    <n v="44100"/>
    <m/>
    <s v="AAC audio file"/>
    <m/>
    <m/>
    <n v="9"/>
    <s v="05/09/2016, 10:38"/>
    <n v="1"/>
    <m/>
    <x v="1"/>
    <x v="2"/>
  </r>
  <r>
    <s v="España"/>
    <s v="Rouslan Raichev: Plovdiv Philharmonic Orchestra"/>
    <x v="46"/>
    <s v="España"/>
    <m/>
    <x v="498"/>
    <m/>
    <m/>
    <m/>
    <s v="Classical"/>
    <n v="12804734"/>
    <n v="391"/>
    <n v="1"/>
    <n v="10"/>
    <n v="9"/>
    <n v="10"/>
    <n v="1994"/>
    <s v="20/06/2012, 17:42"/>
    <s v="18/12/2011, 18:08"/>
    <n v="256"/>
    <n v="44100"/>
    <m/>
    <s v="AAC audio file"/>
    <m/>
    <m/>
    <n v="7"/>
    <s v="09/11/2016, 09:38"/>
    <n v="1"/>
    <m/>
    <x v="0"/>
    <x v="0"/>
  </r>
  <r>
    <s v="Andante spianato et Grande Polonaise, Op. 22"/>
    <s v="Claudio Arrau, London PO, Eliahu Inbal"/>
    <x v="47"/>
    <s v="Andante spianato et Grande Polonaise, Op. 22"/>
    <m/>
    <x v="499"/>
    <m/>
    <m/>
    <m/>
    <s v="Classical"/>
    <n v="14906925"/>
    <n v="920"/>
    <n v="1"/>
    <n v="1"/>
    <n v="5"/>
    <n v="5"/>
    <n v="1970"/>
    <s v="21/01/2006, 16:46"/>
    <s v="21/01/2006, 17:44"/>
    <n v="128"/>
    <n v="44100"/>
    <m/>
    <s v="AAC audio file"/>
    <m/>
    <m/>
    <n v="13"/>
    <s v="29/06/2017, 21:32"/>
    <m/>
    <m/>
    <x v="0"/>
    <x v="1"/>
  </r>
  <r>
    <s v="Ballade 3 in A-flat, Op.  47"/>
    <s v="Claudio Arrau"/>
    <x v="47"/>
    <s v="Ballade 3 in A-flat, Op.  47"/>
    <m/>
    <x v="500"/>
    <m/>
    <m/>
    <m/>
    <s v="Classical"/>
    <n v="7552570"/>
    <n v="466"/>
    <n v="1"/>
    <n v="1"/>
    <n v="7"/>
    <n v="9"/>
    <n v="1997"/>
    <s v="11/11/2014, 18:39"/>
    <s v="21/01/2006, 18:00"/>
    <n v="128"/>
    <n v="44100"/>
    <m/>
    <s v="AAC audio file"/>
    <m/>
    <m/>
    <n v="13"/>
    <s v="05/09/2017, 21:52"/>
    <m/>
    <m/>
    <x v="0"/>
    <x v="4"/>
  </r>
  <r>
    <s v="Barcarole in F-sharp, Op. 60"/>
    <s v="Claudio Arrau"/>
    <x v="47"/>
    <s v="Barcarole in F-sharp, Op. 60"/>
    <m/>
    <x v="501"/>
    <m/>
    <m/>
    <m/>
    <s v="Classical"/>
    <n v="9415367"/>
    <n v="581"/>
    <n v="1"/>
    <n v="1"/>
    <n v="5"/>
    <n v="9"/>
    <n v="1997"/>
    <s v="11/11/2014, 18:40"/>
    <s v="18/02/2007, 08:23"/>
    <n v="128"/>
    <n v="44100"/>
    <m/>
    <s v="AAC audio file"/>
    <m/>
    <m/>
    <n v="24"/>
    <s v="20/05/2016, 12:59"/>
    <m/>
    <m/>
    <x v="1"/>
    <x v="4"/>
  </r>
  <r>
    <s v="Concert Rondo in F, Op.14 &quot;Krakowiak&quot;"/>
    <s v="Claudio Arrau, London PO, Eliahu Inbal"/>
    <x v="47"/>
    <s v="Concert Rondo in F, Op.14 &quot;Krakowiak&quot;"/>
    <m/>
    <x v="502"/>
    <m/>
    <m/>
    <m/>
    <s v="Classical"/>
    <n v="14258879"/>
    <n v="880"/>
    <n v="1"/>
    <n v="1"/>
    <n v="4"/>
    <n v="5"/>
    <n v="1970"/>
    <s v="21/01/2006, 16:44"/>
    <s v="21/01/2006, 17:42"/>
    <n v="128"/>
    <n v="44100"/>
    <m/>
    <s v="AAC audio file"/>
    <m/>
    <m/>
    <n v="11"/>
    <s v="16/07/2017, 13:59"/>
    <m/>
    <m/>
    <x v="0"/>
    <x v="1"/>
  </r>
  <r>
    <s v="Fantasia in F minor, Op. 49"/>
    <s v="Claudio Arrau"/>
    <x v="47"/>
    <s v="Fantasia in F minor, Op. 49"/>
    <m/>
    <x v="503"/>
    <m/>
    <m/>
    <m/>
    <s v="Classical"/>
    <n v="12065892"/>
    <n v="745"/>
    <n v="1"/>
    <n v="1"/>
    <n v="9"/>
    <n v="9"/>
    <n v="1997"/>
    <s v="21/01/2006, 17:03"/>
    <s v="21/01/2006, 18:01"/>
    <n v="128"/>
    <n v="44100"/>
    <m/>
    <s v="AAC audio file"/>
    <m/>
    <m/>
    <n v="9"/>
    <s v="16/06/2016, 16:18"/>
    <m/>
    <m/>
    <x v="0"/>
    <x v="4"/>
  </r>
  <r>
    <s v="Fantasie In F Minor, Op. 49, B 137"/>
    <s v="Vladimir Ashkenazy"/>
    <x v="47"/>
    <s v="Fantasie In F Minor, Op. 49, B 137"/>
    <m/>
    <x v="504"/>
    <m/>
    <m/>
    <m/>
    <s v="Classical"/>
    <n v="27282053"/>
    <n v="837"/>
    <n v="11"/>
    <n v="13"/>
    <n v="9"/>
    <n v="9"/>
    <n v="1980"/>
    <s v="20/06/2012, 17:44"/>
    <s v="18/12/2011, 18:10"/>
    <n v="256"/>
    <n v="44100"/>
    <m/>
    <s v="AAC audio file"/>
    <m/>
    <m/>
    <n v="7"/>
    <s v="26/03/2017, 19:07"/>
    <m/>
    <m/>
    <x v="0"/>
    <x v="4"/>
  </r>
  <r>
    <s v="Fantasie F minor"/>
    <s v="Nelson Freire"/>
    <x v="47"/>
    <s v="Fantasie, Op. 49"/>
    <m/>
    <x v="505"/>
    <m/>
    <m/>
    <m/>
    <s v="Classical"/>
    <n v="11601260"/>
    <n v="716"/>
    <m/>
    <m/>
    <n v="11"/>
    <n v="11"/>
    <m/>
    <s v="13/09/2005, 09:38"/>
    <s v="06/08/2007, 16:02"/>
    <n v="128"/>
    <n v="44100"/>
    <m/>
    <s v="AAC audio file"/>
    <m/>
    <m/>
    <n v="10"/>
    <s v="04/08/2018, 22:46"/>
    <m/>
    <m/>
    <x v="0"/>
    <x v="4"/>
  </r>
  <r>
    <s v="Impromptu #1 In A Flat, Op. 29, CT 43"/>
    <s v="Vladimir Ashkenazy"/>
    <x v="47"/>
    <s v="Impromptu #1 In A Flat, Op. 29, CT 43"/>
    <m/>
    <x v="506"/>
    <m/>
    <m/>
    <m/>
    <s v="Classical"/>
    <n v="3886011"/>
    <n v="240"/>
    <n v="1"/>
    <n v="13"/>
    <n v="27"/>
    <n v="30"/>
    <n v="1982"/>
    <s v="03/01/2016, 22:36"/>
    <s v="28/12/2011, 19:17"/>
    <n v="128"/>
    <n v="44100"/>
    <m/>
    <s v="AAC audio file"/>
    <m/>
    <m/>
    <n v="8"/>
    <s v="18/11/2016, 13:29"/>
    <n v="1"/>
    <m/>
    <x v="0"/>
    <x v="4"/>
  </r>
  <r>
    <s v="Impromptu #2 In F Sharp, Op. 36, CT 44"/>
    <s v="Vladimir Ashkenazy"/>
    <x v="47"/>
    <s v="Impromptu #2 In F Sharp, Op. 36, CT 44"/>
    <m/>
    <x v="507"/>
    <m/>
    <m/>
    <m/>
    <s v="Classical"/>
    <n v="5804776"/>
    <n v="358"/>
    <n v="1"/>
    <n v="13"/>
    <n v="28"/>
    <n v="30"/>
    <n v="1982"/>
    <s v="03/01/2016, 22:36"/>
    <s v="28/12/2011, 19:18"/>
    <n v="128"/>
    <n v="44100"/>
    <m/>
    <s v="AAC audio file"/>
    <m/>
    <m/>
    <n v="13"/>
    <s v="15/05/2020, 00:08"/>
    <n v="1"/>
    <m/>
    <x v="0"/>
    <x v="4"/>
  </r>
  <r>
    <s v="Impromptu #3 In G Flat, Op. 51, CT 45"/>
    <s v="Vladimir Ashkenazy"/>
    <x v="47"/>
    <s v="Impromptu #3 In G Flat, Op. 51, CT 45"/>
    <m/>
    <x v="508"/>
    <m/>
    <m/>
    <m/>
    <s v="Classical"/>
    <n v="4426169"/>
    <n v="273"/>
    <n v="1"/>
    <n v="13"/>
    <n v="29"/>
    <n v="30"/>
    <n v="1984"/>
    <s v="03/01/2016, 22:36"/>
    <s v="28/12/2011, 19:18"/>
    <n v="128"/>
    <n v="44100"/>
    <m/>
    <s v="AAC audio file"/>
    <m/>
    <m/>
    <n v="8"/>
    <s v="16/11/2016, 14:32"/>
    <n v="1"/>
    <m/>
    <x v="0"/>
    <x v="4"/>
  </r>
  <r>
    <s v="Impromptu #4 In C Sharp Minor, Op. 66, CT 46, &quot;Fantaisie-Impromptu&quot;"/>
    <s v="Vladimir Ashkenazy"/>
    <x v="47"/>
    <s v="Impromptu #4 In C Sharp Minor, Op. 66, CT 46, &quot;Fantaisie-Impromptu&quot;"/>
    <m/>
    <x v="509"/>
    <m/>
    <m/>
    <m/>
    <s v="Classical"/>
    <n v="4718626"/>
    <n v="293"/>
    <n v="1"/>
    <n v="13"/>
    <n v="30"/>
    <n v="30"/>
    <n v="1983"/>
    <s v="03/01/2016, 22:36"/>
    <s v="28/12/2011, 19:19"/>
    <n v="128"/>
    <n v="44100"/>
    <m/>
    <s v="AAC audio file"/>
    <m/>
    <m/>
    <n v="10"/>
    <s v="07/03/2020, 20:14"/>
    <n v="1"/>
    <m/>
    <x v="0"/>
    <x v="1"/>
  </r>
  <r>
    <s v="Fantaisie-Impromptu"/>
    <s v="Claudio Arrau"/>
    <x v="47"/>
    <s v="Impromptu 4 in C-sharp minor, Op. 66"/>
    <m/>
    <x v="510"/>
    <m/>
    <m/>
    <m/>
    <s v="Classical"/>
    <n v="5604853"/>
    <n v="346"/>
    <n v="1"/>
    <n v="1"/>
    <n v="1"/>
    <n v="9"/>
    <n v="1997"/>
    <s v="21/01/2006, 16:56"/>
    <s v="21/01/2006, 17:55"/>
    <n v="128"/>
    <n v="44100"/>
    <m/>
    <s v="AAC audio file"/>
    <m/>
    <m/>
    <n v="12"/>
    <s v="21/12/2018, 21:34"/>
    <m/>
    <m/>
    <x v="0"/>
    <x v="1"/>
  </r>
  <r>
    <s v="Mazurka In A Minor, Op.17/4"/>
    <s v="Vladimir Horowitz"/>
    <x v="47"/>
    <s v="Mazurka In A Minor, Op.17/4"/>
    <m/>
    <x v="511"/>
    <m/>
    <m/>
    <m/>
    <s v="Classical"/>
    <n v="7612411"/>
    <n v="240"/>
    <n v="1"/>
    <n v="1"/>
    <n v="5"/>
    <n v="13"/>
    <n v="1985"/>
    <s v="20/06/2012, 17:44"/>
    <s v="18/12/2011, 18:10"/>
    <n v="256"/>
    <n v="44100"/>
    <m/>
    <s v="AAC audio file"/>
    <m/>
    <m/>
    <n v="11"/>
    <s v="10/06/2016, 13:13"/>
    <n v="1"/>
    <m/>
    <x v="0"/>
    <x v="1"/>
  </r>
  <r>
    <s v="Nocturne 2 in E-flat major, Op. 9-2"/>
    <s v="Claudio Arrau"/>
    <x v="47"/>
    <s v="Nocturne 2 in E-flat major, Op. 9-2"/>
    <m/>
    <x v="512"/>
    <m/>
    <m/>
    <m/>
    <s v="Classical"/>
    <n v="4733747"/>
    <n v="292"/>
    <n v="1"/>
    <n v="1"/>
    <n v="8"/>
    <n v="9"/>
    <n v="1997"/>
    <s v="21/01/2006, 17:01"/>
    <s v="21/01/2006, 18:01"/>
    <n v="128"/>
    <n v="44100"/>
    <m/>
    <s v="AAC audio file"/>
    <m/>
    <m/>
    <n v="13"/>
    <s v="30/03/2019, 23:22"/>
    <m/>
    <m/>
    <x v="0"/>
    <x v="4"/>
  </r>
  <r>
    <s v="Nocturne 5 in F-sharp major, Op. 15-2"/>
    <s v="Claudio Arrau"/>
    <x v="47"/>
    <s v="Nocturne 5 in F-sharp major, Op. 15-2"/>
    <m/>
    <x v="513"/>
    <m/>
    <m/>
    <m/>
    <s v="Classical"/>
    <n v="3751177"/>
    <n v="231"/>
    <n v="1"/>
    <n v="1"/>
    <n v="2"/>
    <n v="9"/>
    <n v="1997"/>
    <s v="21/01/2006, 16:57"/>
    <s v="21/01/2006, 17:56"/>
    <n v="128"/>
    <n v="44100"/>
    <m/>
    <s v="AAC audio file"/>
    <m/>
    <m/>
    <n v="12"/>
    <s v="07/11/2018, 18:16"/>
    <m/>
    <m/>
    <x v="0"/>
    <x v="4"/>
  </r>
  <r>
    <s v="No. 4 F major"/>
    <s v="Nelson Freire"/>
    <x v="47"/>
    <s v="Nocturnes, Op. 15"/>
    <m/>
    <x v="514"/>
    <m/>
    <m/>
    <m/>
    <s v="Classical"/>
    <n v="4421571"/>
    <n v="275"/>
    <m/>
    <m/>
    <n v="6"/>
    <n v="11"/>
    <m/>
    <s v="13/09/2005, 09:34"/>
    <s v="04/04/2007, 21:25"/>
    <n v="128"/>
    <n v="44100"/>
    <m/>
    <s v="AAC audio file"/>
    <m/>
    <m/>
    <n v="14"/>
    <s v="17/03/2018, 21:17"/>
    <m/>
    <m/>
    <x v="0"/>
    <x v="4"/>
  </r>
  <r>
    <s v="No. 5 F sharp major"/>
    <s v="Nelson Freire"/>
    <x v="47"/>
    <s v="Nocturnes, Op. 15"/>
    <m/>
    <x v="514"/>
    <m/>
    <m/>
    <m/>
    <s v="Classical"/>
    <n v="3854477"/>
    <n v="240"/>
    <m/>
    <m/>
    <n v="7"/>
    <n v="11"/>
    <m/>
    <s v="13/09/2005, 09:35"/>
    <s v="04/04/2007, 21:25"/>
    <n v="128"/>
    <n v="44100"/>
    <m/>
    <s v="AAC audio file"/>
    <m/>
    <m/>
    <n v="14"/>
    <s v="17/03/2018, 21:21"/>
    <m/>
    <m/>
    <x v="0"/>
    <x v="4"/>
  </r>
  <r>
    <s v="No. 6 G minor"/>
    <s v="Nelson Freire"/>
    <x v="47"/>
    <s v="Nocturnes, Op. 15"/>
    <m/>
    <x v="514"/>
    <m/>
    <m/>
    <m/>
    <s v="Classical"/>
    <n v="5096120"/>
    <n v="317"/>
    <m/>
    <m/>
    <n v="8"/>
    <n v="11"/>
    <m/>
    <s v="13/09/2005, 09:35"/>
    <s v="13/02/2007, 07:48"/>
    <n v="128"/>
    <n v="44100"/>
    <m/>
    <s v="AAC audio file"/>
    <m/>
    <m/>
    <n v="15"/>
    <s v="17/03/2018, 21:27"/>
    <m/>
    <m/>
    <x v="0"/>
    <x v="4"/>
  </r>
  <r>
    <s v="No. 7 C sharp minor"/>
    <s v="Nelson Freire"/>
    <x v="47"/>
    <s v="Nocturnes, Op. 27"/>
    <m/>
    <x v="515"/>
    <m/>
    <m/>
    <m/>
    <s v="Classical"/>
    <n v="5515626"/>
    <n v="343"/>
    <m/>
    <m/>
    <n v="9"/>
    <n v="11"/>
    <m/>
    <s v="13/09/2005, 09:36"/>
    <s v="13/02/2007, 07:48"/>
    <n v="128"/>
    <n v="44100"/>
    <m/>
    <s v="AAC audio file"/>
    <m/>
    <m/>
    <n v="11"/>
    <s v="13/05/2016, 08:21"/>
    <m/>
    <m/>
    <x v="0"/>
    <x v="4"/>
  </r>
  <r>
    <s v="No. 8 D flat major"/>
    <s v="Nelson Freire"/>
    <x v="47"/>
    <s v="Nocturnes, Op. 27"/>
    <m/>
    <x v="515"/>
    <m/>
    <m/>
    <m/>
    <s v="Classical"/>
    <n v="5756393"/>
    <n v="357"/>
    <m/>
    <m/>
    <n v="10"/>
    <n v="11"/>
    <m/>
    <s v="13/09/2005, 09:37"/>
    <s v="13/02/2007, 07:48"/>
    <n v="128"/>
    <n v="44100"/>
    <m/>
    <s v="AAC audio file"/>
    <m/>
    <m/>
    <n v="11"/>
    <s v="05/04/2016, 10:52"/>
    <m/>
    <m/>
    <x v="0"/>
    <x v="4"/>
  </r>
  <r>
    <s v="No. 9 B major"/>
    <s v="Nelson Freire"/>
    <x v="47"/>
    <s v="Nocturnes, Op. 32"/>
    <m/>
    <x v="516"/>
    <m/>
    <m/>
    <m/>
    <s v="Classical"/>
    <n v="4362160"/>
    <n v="271"/>
    <m/>
    <m/>
    <n v="3"/>
    <n v="11"/>
    <m/>
    <s v="13/09/2005, 09:33"/>
    <s v="13/09/2005, 09:33"/>
    <n v="128"/>
    <n v="44100"/>
    <m/>
    <s v="AAC audio file"/>
    <m/>
    <m/>
    <n v="10"/>
    <s v="31/07/2016, 16:44"/>
    <m/>
    <m/>
    <x v="0"/>
    <x v="4"/>
  </r>
  <r>
    <s v="No. 1 B flat minor"/>
    <s v="Nelson Freire"/>
    <x v="47"/>
    <s v="Nocturnes, Op. 9"/>
    <m/>
    <x v="517"/>
    <m/>
    <m/>
    <m/>
    <s v="Classical"/>
    <n v="6027537"/>
    <n v="375"/>
    <m/>
    <m/>
    <n v="1"/>
    <n v="11"/>
    <m/>
    <s v="13/09/2005, 09:32"/>
    <s v="13/09/2005, 09:31"/>
    <n v="128"/>
    <n v="44100"/>
    <m/>
    <s v="AAC audio file"/>
    <m/>
    <m/>
    <n v="28"/>
    <s v="20/12/2018, 16:44"/>
    <m/>
    <m/>
    <x v="1"/>
    <x v="4"/>
  </r>
  <r>
    <s v="No. 2 E flat major"/>
    <s v="Nelson Freire"/>
    <x v="47"/>
    <s v="Nocturnes, Op. 9"/>
    <m/>
    <x v="517"/>
    <m/>
    <m/>
    <m/>
    <s v="Classical"/>
    <n v="4484759"/>
    <n v="278"/>
    <m/>
    <m/>
    <n v="2"/>
    <n v="11"/>
    <m/>
    <s v="13/09/2005, 09:33"/>
    <s v="04/04/2007, 21:25"/>
    <n v="128"/>
    <n v="44100"/>
    <m/>
    <s v="AAC audio file"/>
    <m/>
    <m/>
    <n v="14"/>
    <s v="24/10/2018, 13:33"/>
    <m/>
    <m/>
    <x v="0"/>
    <x v="4"/>
  </r>
  <r>
    <s v="No. 19 E minor"/>
    <s v="Nelson Freire"/>
    <x v="47"/>
    <s v="Nocturnes, Op. posth. 72"/>
    <m/>
    <x v="518"/>
    <m/>
    <m/>
    <m/>
    <s v="Classical"/>
    <n v="4485412"/>
    <n v="279"/>
    <m/>
    <m/>
    <n v="4"/>
    <n v="11"/>
    <m/>
    <s v="13/09/2005, 09:34"/>
    <s v="13/09/2005, 09:33"/>
    <n v="128"/>
    <n v="44100"/>
    <m/>
    <s v="AAC audio file"/>
    <m/>
    <m/>
    <n v="26"/>
    <s v="04/08/2018, 22:51"/>
    <m/>
    <m/>
    <x v="1"/>
    <x v="4"/>
  </r>
  <r>
    <s v="No. 20 C sharp minor"/>
    <s v="Nelson Freire"/>
    <x v="47"/>
    <s v="Nocturnes, Op. posth. 72"/>
    <m/>
    <x v="518"/>
    <m/>
    <m/>
    <m/>
    <s v="Classical"/>
    <n v="3716696"/>
    <n v="231"/>
    <m/>
    <m/>
    <n v="5"/>
    <n v="11"/>
    <m/>
    <s v="13/09/2005, 09:34"/>
    <s v="13/09/2005, 09:34"/>
    <n v="128"/>
    <n v="44100"/>
    <m/>
    <s v="AAC audio file"/>
    <m/>
    <m/>
    <n v="14"/>
    <s v="25/10/2018, 22:48"/>
    <m/>
    <m/>
    <x v="0"/>
    <x v="4"/>
  </r>
  <r>
    <s v="I. Allegro mastoso"/>
    <s v="Claudio Arrau, London PO, Eliahu Inbal"/>
    <x v="47"/>
    <s v="Piano Concerto 1 in E minor, Op. 11"/>
    <m/>
    <x v="519"/>
    <m/>
    <m/>
    <m/>
    <s v="Classical"/>
    <n v="20249086"/>
    <n v="1250"/>
    <m/>
    <m/>
    <n v="1"/>
    <n v="4"/>
    <m/>
    <s v="21/01/2006, 16:30"/>
    <s v="21/01/2006, 17:27"/>
    <n v="128"/>
    <n v="44100"/>
    <m/>
    <s v="AAC audio file"/>
    <m/>
    <m/>
    <n v="13"/>
    <s v="15/09/2018, 13:44"/>
    <m/>
    <m/>
    <x v="0"/>
    <x v="0"/>
  </r>
  <r>
    <s v="II. Romance (Larghetto)"/>
    <s v="Claudio Arrau, London PO, Eliahu Inbal"/>
    <x v="47"/>
    <s v="Piano Concerto 1 in E minor, Op. 11"/>
    <m/>
    <x v="519"/>
    <m/>
    <m/>
    <m/>
    <s v="Classical"/>
    <n v="10988056"/>
    <n v="678"/>
    <m/>
    <m/>
    <n v="2"/>
    <n v="4"/>
    <m/>
    <s v="21/01/2006, 16:31"/>
    <s v="21/01/2006, 17:30"/>
    <n v="128"/>
    <n v="44100"/>
    <m/>
    <s v="AAC audio file"/>
    <m/>
    <m/>
    <n v="21"/>
    <s v="24/11/2016, 15:02"/>
    <m/>
    <m/>
    <x v="1"/>
    <x v="0"/>
  </r>
  <r>
    <s v="III. Rondo (Vivace)"/>
    <s v="Claudio Arrau, London PO, Eliahu Inbal"/>
    <x v="47"/>
    <s v="Piano Concerto 1 in E minor, Op. 11"/>
    <m/>
    <x v="519"/>
    <m/>
    <m/>
    <m/>
    <s v="Classical"/>
    <n v="10128112"/>
    <n v="625"/>
    <m/>
    <m/>
    <n v="3"/>
    <n v="4"/>
    <m/>
    <s v="21/01/2006, 16:32"/>
    <s v="21/01/2006, 17:31"/>
    <n v="128"/>
    <n v="44100"/>
    <m/>
    <s v="AAC audio file"/>
    <m/>
    <m/>
    <n v="14"/>
    <s v="16/10/2018, 13:12"/>
    <m/>
    <m/>
    <x v="0"/>
    <x v="0"/>
  </r>
  <r>
    <s v="I. Maestoso"/>
    <s v="Claudio Arrau, London PO, Eliahu Inbal"/>
    <x v="47"/>
    <s v="Piano Concerto 2 in F minor, Op. 21"/>
    <m/>
    <x v="520"/>
    <m/>
    <m/>
    <m/>
    <s v="Classical"/>
    <n v="14357162"/>
    <n v="886"/>
    <n v="1"/>
    <n v="1"/>
    <n v="1"/>
    <n v="5"/>
    <n v="1970"/>
    <s v="21/01/2006, 16:40"/>
    <s v="21/01/2006, 17:38"/>
    <n v="128"/>
    <n v="44100"/>
    <m/>
    <s v="AAC audio file"/>
    <m/>
    <m/>
    <n v="12"/>
    <s v="06/06/2019, 10:14"/>
    <m/>
    <m/>
    <x v="0"/>
    <x v="0"/>
  </r>
  <r>
    <s v="II. Larghetto"/>
    <s v="Claudio Arrau, London PO, Eliahu Inbal"/>
    <x v="47"/>
    <s v="Piano Concerto 2 in F minor, Op. 21"/>
    <m/>
    <x v="520"/>
    <m/>
    <m/>
    <m/>
    <s v="Classical"/>
    <n v="9870003"/>
    <n v="609"/>
    <n v="1"/>
    <n v="1"/>
    <n v="2"/>
    <n v="5"/>
    <n v="1970"/>
    <s v="21/01/2006, 16:41"/>
    <s v="21/01/2006, 17:40"/>
    <n v="128"/>
    <n v="44100"/>
    <m/>
    <s v="AAC audio file"/>
    <m/>
    <m/>
    <n v="22"/>
    <s v="29/11/2017, 11:21"/>
    <m/>
    <m/>
    <x v="1"/>
    <x v="0"/>
  </r>
  <r>
    <s v="III. Allegro vivace"/>
    <s v="Claudio Arrau, London PO, Eliahu Inbal"/>
    <x v="47"/>
    <s v="Piano Concerto 2 in F minor, Op. 21"/>
    <m/>
    <x v="520"/>
    <m/>
    <m/>
    <m/>
    <s v="Classical"/>
    <n v="9042820"/>
    <n v="558"/>
    <n v="1"/>
    <n v="1"/>
    <n v="3"/>
    <n v="5"/>
    <n v="1970"/>
    <s v="21/01/2006, 16:42"/>
    <s v="21/01/2006, 17:41"/>
    <n v="128"/>
    <n v="44100"/>
    <m/>
    <s v="AAC audio file"/>
    <m/>
    <m/>
    <n v="14"/>
    <s v="07/03/2020, 19:50"/>
    <m/>
    <m/>
    <x v="0"/>
    <x v="0"/>
  </r>
  <r>
    <s v="Romanza: Larghetto"/>
    <s v="Idil Beret, Czecho-Slovak State PO, Robert Stankowski"/>
    <x v="47"/>
    <s v="Piano Concerto No 1 in E Minor, Op 11"/>
    <m/>
    <x v="521"/>
    <m/>
    <m/>
    <m/>
    <s v="Classical"/>
    <n v="11349899"/>
    <n v="706"/>
    <m/>
    <m/>
    <n v="7"/>
    <n v="10"/>
    <m/>
    <s v="06/11/2005, 21:03"/>
    <s v="12/06/2005, 19:53"/>
    <n v="128"/>
    <n v="44100"/>
    <m/>
    <s v="AAC audio file"/>
    <m/>
    <m/>
    <n v="18"/>
    <s v="10/11/2016, 13:29"/>
    <m/>
    <m/>
    <x v="1"/>
    <x v="0"/>
  </r>
  <r>
    <s v="1. Grave, Doppio Movimento"/>
    <s v="Vladimir Ashkenazy"/>
    <x v="47"/>
    <s v="Piano Sonata #2 In B Flat Minor, Op. 35, B 128, &quot;Funeral March&quot;"/>
    <m/>
    <x v="522"/>
    <m/>
    <m/>
    <m/>
    <s v="Classical"/>
    <n v="15129922"/>
    <n v="459"/>
    <n v="11"/>
    <n v="13"/>
    <n v="1"/>
    <n v="9"/>
    <n v="1982"/>
    <s v="20/06/2012, 17:43"/>
    <s v="18/12/2011, 18:10"/>
    <n v="256"/>
    <n v="44100"/>
    <m/>
    <s v="AAC audio file"/>
    <m/>
    <m/>
    <n v="10"/>
    <s v="10/06/2016, 11:19"/>
    <m/>
    <m/>
    <x v="0"/>
    <x v="1"/>
  </r>
  <r>
    <s v="2. Scherzo"/>
    <s v="Vladimir Ashkenazy"/>
    <x v="47"/>
    <s v="Piano Sonata #2 In B Flat Minor, Op. 35, B 128, &quot;Funeral March&quot;"/>
    <m/>
    <x v="522"/>
    <m/>
    <m/>
    <m/>
    <s v="Classical"/>
    <n v="13185531"/>
    <n v="404"/>
    <n v="11"/>
    <n v="13"/>
    <n v="2"/>
    <n v="9"/>
    <n v="1982"/>
    <s v="03/01/2016, 22:37"/>
    <s v="18/12/2011, 18:10"/>
    <n v="256"/>
    <n v="44100"/>
    <m/>
    <s v="AAC audio file"/>
    <m/>
    <m/>
    <n v="7"/>
    <s v="10/06/2016, 11:25"/>
    <m/>
    <m/>
    <x v="0"/>
    <x v="1"/>
  </r>
  <r>
    <s v="3. Marche Funèbre"/>
    <s v="Vladimir Ashkenazy"/>
    <x v="47"/>
    <s v="Piano Sonata #2 In B Flat Minor, Op. 35, B 128, &quot;Funeral March&quot;"/>
    <m/>
    <x v="522"/>
    <m/>
    <m/>
    <m/>
    <s v="Classical"/>
    <n v="17723855"/>
    <n v="539"/>
    <n v="11"/>
    <n v="13"/>
    <n v="3"/>
    <n v="9"/>
    <n v="1982"/>
    <s v="03/01/2016, 22:37"/>
    <s v="18/12/2011, 18:10"/>
    <n v="256"/>
    <n v="44100"/>
    <m/>
    <s v="AAC audio file"/>
    <m/>
    <m/>
    <n v="7"/>
    <s v="10/06/2016, 11:34"/>
    <m/>
    <m/>
    <x v="0"/>
    <x v="1"/>
  </r>
  <r>
    <s v="4. Finale: Presto"/>
    <s v="Vladimir Ashkenazy"/>
    <x v="47"/>
    <s v="Piano Sonata #2 In B Flat Minor, Op. 35, B 128, &quot;Funeral March&quot;"/>
    <m/>
    <x v="522"/>
    <m/>
    <m/>
    <m/>
    <s v="Classical"/>
    <n v="3096750"/>
    <n v="96"/>
    <n v="11"/>
    <n v="13"/>
    <n v="4"/>
    <n v="9"/>
    <n v="1982"/>
    <s v="20/06/2012, 17:43"/>
    <s v="18/12/2011, 18:10"/>
    <n v="256"/>
    <n v="44100"/>
    <m/>
    <s v="AAC audio file"/>
    <m/>
    <m/>
    <n v="9"/>
    <s v="10/06/2016, 11:36"/>
    <m/>
    <m/>
    <x v="0"/>
    <x v="1"/>
  </r>
  <r>
    <s v="1. Allegro"/>
    <s v="Vladimir Ashkenazy"/>
    <x v="47"/>
    <s v="Piano Sonata #3 In B Minor, Op. 58, B 155"/>
    <m/>
    <x v="523"/>
    <m/>
    <m/>
    <m/>
    <s v="Classical"/>
    <n v="18682249"/>
    <n v="565"/>
    <n v="11"/>
    <n v="13"/>
    <n v="5"/>
    <n v="9"/>
    <n v="1977"/>
    <s v="03/01/2016, 22:37"/>
    <s v="18/12/2011, 18:10"/>
    <n v="256"/>
    <n v="44100"/>
    <m/>
    <s v="AAC audio file"/>
    <m/>
    <m/>
    <n v="9"/>
    <s v="30/03/2019, 22:34"/>
    <m/>
    <m/>
    <x v="0"/>
    <x v="4"/>
  </r>
  <r>
    <s v="2. Scherzo"/>
    <s v="Vladimir Ashkenazy"/>
    <x v="47"/>
    <s v="Piano Sonata #3 In B Minor, Op. 58, B 155"/>
    <m/>
    <x v="523"/>
    <m/>
    <m/>
    <m/>
    <s v="Classical"/>
    <n v="5304513"/>
    <n v="161"/>
    <n v="11"/>
    <n v="13"/>
    <n v="6"/>
    <n v="9"/>
    <n v="1977"/>
    <s v="20/06/2012, 17:43"/>
    <s v="18/12/2011, 18:10"/>
    <n v="256"/>
    <n v="44100"/>
    <m/>
    <s v="AAC audio file"/>
    <m/>
    <m/>
    <n v="7"/>
    <s v="15/09/2016, 09:23"/>
    <n v="1"/>
    <m/>
    <x v="0"/>
    <x v="4"/>
  </r>
  <r>
    <s v="3. Largo"/>
    <s v="Vladimir Ashkenazy"/>
    <x v="47"/>
    <s v="Piano Sonata #3 In B Minor, Op. 58, B 155"/>
    <m/>
    <x v="523"/>
    <m/>
    <m/>
    <m/>
    <s v="Classical"/>
    <n v="17777759"/>
    <n v="540"/>
    <n v="11"/>
    <n v="13"/>
    <n v="7"/>
    <n v="9"/>
    <n v="1977"/>
    <s v="20/06/2012, 17:43"/>
    <s v="18/12/2011, 18:10"/>
    <n v="256"/>
    <n v="44100"/>
    <m/>
    <s v="AAC audio file"/>
    <m/>
    <m/>
    <n v="9"/>
    <s v="12/10/2016, 12:15"/>
    <m/>
    <m/>
    <x v="1"/>
    <x v="4"/>
  </r>
  <r>
    <s v="4. Finale: Presto Ma Non Tanto"/>
    <s v="Vladimir Ashkenazy"/>
    <x v="47"/>
    <s v="Piano Sonata #3 In B Minor, Op. 58, B 155"/>
    <m/>
    <x v="523"/>
    <m/>
    <m/>
    <m/>
    <s v="Classical"/>
    <n v="10538436"/>
    <n v="322"/>
    <n v="11"/>
    <n v="13"/>
    <n v="8"/>
    <n v="9"/>
    <n v="1977"/>
    <s v="20/06/2012, 17:44"/>
    <s v="18/12/2011, 18:10"/>
    <n v="256"/>
    <n v="44100"/>
    <m/>
    <s v="AAC audio file"/>
    <m/>
    <m/>
    <n v="8"/>
    <s v="16/11/2016, 14:28"/>
    <m/>
    <m/>
    <x v="0"/>
    <x v="4"/>
  </r>
  <r>
    <s v="Polonaise #6 In A Flat, Op. 53, &quot;Héroïque&quot;"/>
    <s v="Vladimir Horowitz"/>
    <x v="47"/>
    <s v="Polonaise #6 In A Flat, Op. 53, &quot;Héroïque&quot;"/>
    <m/>
    <x v="524"/>
    <m/>
    <m/>
    <m/>
    <s v="Classical"/>
    <n v="14421801"/>
    <n v="444"/>
    <n v="1"/>
    <n v="1"/>
    <n v="12"/>
    <n v="13"/>
    <n v="1985"/>
    <s v="20/06/2012, 17:45"/>
    <s v="18/12/2011, 18:10"/>
    <n v="256"/>
    <n v="44100"/>
    <m/>
    <s v="AAC audio file"/>
    <m/>
    <m/>
    <n v="8"/>
    <s v="03/08/2020, 23:00"/>
    <n v="1"/>
    <m/>
    <x v="0"/>
    <x v="1"/>
  </r>
  <r>
    <s v="Prelude #12 In G Sharp Minor, Op. 28/12"/>
    <s v="Vladimir Ashkenazy"/>
    <x v="47"/>
    <s v="Prelude #12 In G Sharp Minor, Op. 28/12"/>
    <m/>
    <x v="525"/>
    <m/>
    <m/>
    <m/>
    <s v="Classical"/>
    <n v="1185185"/>
    <n v="73"/>
    <n v="1"/>
    <n v="13"/>
    <n v="12"/>
    <n v="30"/>
    <n v="1997"/>
    <s v="03/01/2016, 22:35"/>
    <s v="28/12/2011, 19:14"/>
    <n v="128"/>
    <n v="44100"/>
    <m/>
    <s v="AAC audio file"/>
    <m/>
    <m/>
    <n v="8"/>
    <s v="09/11/2016, 09:40"/>
    <m/>
    <m/>
    <x v="0"/>
    <x v="4"/>
  </r>
  <r>
    <s v="Prelude #19 In E Flat, Op. 28/19"/>
    <s v="Vladimir Ashkenazy"/>
    <x v="47"/>
    <s v="Prelude #19 In E Flat, Op. 28/19"/>
    <m/>
    <x v="526"/>
    <m/>
    <m/>
    <m/>
    <s v="Classical"/>
    <n v="1373669"/>
    <n v="84"/>
    <n v="1"/>
    <n v="13"/>
    <n v="19"/>
    <n v="30"/>
    <n v="1997"/>
    <s v="03/01/2016, 22:35"/>
    <s v="28/12/2011, 19:16"/>
    <n v="128"/>
    <n v="44100"/>
    <m/>
    <s v="AAC audio file"/>
    <m/>
    <m/>
    <n v="8"/>
    <s v="16/11/2016, 13:22"/>
    <m/>
    <m/>
    <x v="0"/>
    <x v="4"/>
  </r>
  <r>
    <s v="Prelude #21 In B Flat, Op. 28/21"/>
    <s v="Vladimir Ashkenazy"/>
    <x v="47"/>
    <s v="Prelude #21 In B Flat, Op. 28/21"/>
    <m/>
    <x v="527"/>
    <m/>
    <m/>
    <m/>
    <s v="Classical"/>
    <n v="1713909"/>
    <n v="106"/>
    <n v="1"/>
    <n v="13"/>
    <n v="21"/>
    <n v="30"/>
    <n v="1997"/>
    <s v="03/01/2016, 22:35"/>
    <s v="28/12/2011, 19:16"/>
    <n v="128"/>
    <n v="44100"/>
    <m/>
    <s v="AAC audio file"/>
    <m/>
    <m/>
    <n v="9"/>
    <s v="23/11/2016, 15:07"/>
    <m/>
    <m/>
    <x v="0"/>
    <x v="4"/>
  </r>
  <r>
    <s v="Prelude #24 In D Minor, Op. 28/24"/>
    <s v="Vladimir Ashkenazy"/>
    <x v="47"/>
    <s v="Prelude #24 In D Minor, Op. 28/24"/>
    <m/>
    <x v="528"/>
    <m/>
    <m/>
    <m/>
    <s v="Classical"/>
    <n v="2502557"/>
    <n v="155"/>
    <n v="1"/>
    <n v="13"/>
    <n v="24"/>
    <n v="30"/>
    <n v="1997"/>
    <s v="03/01/2016, 22:35"/>
    <s v="28/12/2011, 19:16"/>
    <n v="128"/>
    <n v="44100"/>
    <m/>
    <s v="AAC audio file"/>
    <m/>
    <m/>
    <n v="9"/>
    <s v="07/04/2016, 07:55"/>
    <m/>
    <m/>
    <x v="0"/>
    <x v="4"/>
  </r>
  <r>
    <s v="Prelude In C Sharp Minor, Op. 45, B 141"/>
    <s v="Vladimir Ashkenazy"/>
    <x v="47"/>
    <s v="Prelude In C Sharp Minor, Op. 45, B 141"/>
    <m/>
    <x v="529"/>
    <m/>
    <m/>
    <m/>
    <s v="Classical"/>
    <n v="4498625"/>
    <n v="279"/>
    <n v="1"/>
    <n v="13"/>
    <n v="25"/>
    <n v="30"/>
    <n v="1979"/>
    <s v="03/01/2016, 22:36"/>
    <s v="28/12/2011, 19:17"/>
    <n v="128"/>
    <n v="44100"/>
    <m/>
    <s v="AAC audio file"/>
    <m/>
    <m/>
    <n v="8"/>
    <s v="20/11/2016, 13:28"/>
    <m/>
    <m/>
    <x v="0"/>
    <x v="2"/>
  </r>
  <r>
    <s v="Prelude in D-flat major, Op. 28-15"/>
    <s v="Claudio Arrau"/>
    <x v="47"/>
    <s v="Prelude in D-flat major, Op. 28-15"/>
    <m/>
    <x v="530"/>
    <m/>
    <m/>
    <m/>
    <s v="Classical"/>
    <n v="5446572"/>
    <n v="336"/>
    <n v="1"/>
    <n v="1"/>
    <n v="4"/>
    <n v="9"/>
    <n v="1997"/>
    <s v="21/01/2006, 16:58"/>
    <s v="21/01/2006, 17:58"/>
    <n v="128"/>
    <n v="44100"/>
    <m/>
    <s v="AAC audio file"/>
    <m/>
    <m/>
    <n v="13"/>
    <s v="22/12/2018, 14:43"/>
    <m/>
    <m/>
    <x v="0"/>
    <x v="4"/>
  </r>
  <r>
    <s v="5 in D Major"/>
    <s v="Vladimir Ashkenazy"/>
    <x v="47"/>
    <s v="Préludes, op. 28"/>
    <m/>
    <x v="531"/>
    <m/>
    <m/>
    <m/>
    <s v="Classical"/>
    <n v="584924"/>
    <n v="35"/>
    <n v="1"/>
    <n v="13"/>
    <n v="5"/>
    <n v="30"/>
    <n v="1997"/>
    <s v="07/11/2013, 23:41"/>
    <s v="28/12/2011, 19:12"/>
    <n v="128"/>
    <n v="44100"/>
    <m/>
    <s v="AAC audio file"/>
    <m/>
    <m/>
    <n v="9"/>
    <s v="28/04/2018, 23:10"/>
    <m/>
    <m/>
    <x v="0"/>
    <x v="4"/>
  </r>
  <r>
    <s v="7 in A Major"/>
    <s v="Vladimir Ashkenazy"/>
    <x v="47"/>
    <s v="Préludes, op. 28"/>
    <m/>
    <x v="531"/>
    <m/>
    <m/>
    <m/>
    <s v="Classical"/>
    <n v="916773"/>
    <n v="56"/>
    <n v="1"/>
    <n v="13"/>
    <n v="7"/>
    <n v="30"/>
    <n v="1997"/>
    <s v="07/11/2013, 23:42"/>
    <s v="28/12/2011, 19:13"/>
    <n v="128"/>
    <n v="44100"/>
    <m/>
    <s v="AAC audio file"/>
    <m/>
    <m/>
    <n v="10"/>
    <s v="04/08/2018, 23:07"/>
    <n v="1"/>
    <m/>
    <x v="0"/>
    <x v="4"/>
  </r>
  <r>
    <s v="17 in A Flat Major"/>
    <s v="Vladimir Ashkenazy"/>
    <x v="47"/>
    <s v="Préludes, op. 28"/>
    <m/>
    <x v="531"/>
    <m/>
    <m/>
    <m/>
    <s v="Classical"/>
    <n v="3059766"/>
    <n v="190"/>
    <n v="1"/>
    <n v="13"/>
    <n v="17"/>
    <n v="30"/>
    <n v="1997"/>
    <s v="07/11/2013, 23:43"/>
    <s v="28/12/2011, 19:15"/>
    <n v="128"/>
    <n v="44100"/>
    <m/>
    <s v="AAC audio file"/>
    <m/>
    <m/>
    <n v="8"/>
    <s v="11/11/2016, 13:03"/>
    <n v="1"/>
    <m/>
    <x v="0"/>
    <x v="4"/>
  </r>
  <r>
    <s v="18 in F minor"/>
    <s v="Vladimir Ashkenazy"/>
    <x v="47"/>
    <s v="Préludes, op. 28"/>
    <m/>
    <x v="531"/>
    <m/>
    <m/>
    <m/>
    <s v="Classical"/>
    <n v="1042489"/>
    <n v="64"/>
    <n v="1"/>
    <n v="13"/>
    <n v="18"/>
    <n v="30"/>
    <n v="1997"/>
    <s v="07/11/2013, 23:42"/>
    <s v="28/12/2011, 19:15"/>
    <n v="128"/>
    <n v="44100"/>
    <m/>
    <s v="AAC audio file"/>
    <m/>
    <m/>
    <n v="9"/>
    <s v="26/11/2016, 09:58"/>
    <n v="1"/>
    <m/>
    <x v="0"/>
    <x v="4"/>
  </r>
  <r>
    <s v="1 in C Major"/>
    <s v="Maurizio Pollini"/>
    <x v="47"/>
    <s v="Préludes, Op. 28"/>
    <m/>
    <x v="531"/>
    <m/>
    <m/>
    <m/>
    <s v="Classical"/>
    <n v="647652"/>
    <n v="39"/>
    <n v="2"/>
    <n v="3"/>
    <n v="1"/>
    <n v="24"/>
    <n v="1975"/>
    <s v="04/02/2011, 01:24"/>
    <s v="13/02/2007, 07:48"/>
    <n v="128"/>
    <n v="44100"/>
    <m/>
    <s v="AAC audio file"/>
    <m/>
    <m/>
    <n v="12"/>
    <s v="16/03/2020, 21:42"/>
    <m/>
    <m/>
    <x v="0"/>
    <x v="4"/>
  </r>
  <r>
    <s v="2 in A Minor"/>
    <s v="Maurizio Pollini"/>
    <x v="47"/>
    <s v="Préludes, Op. 28"/>
    <m/>
    <x v="531"/>
    <m/>
    <m/>
    <m/>
    <s v="Classical"/>
    <n v="2255244"/>
    <n v="139"/>
    <n v="2"/>
    <n v="3"/>
    <n v="2"/>
    <n v="24"/>
    <n v="1975"/>
    <s v="04/02/2011, 01:24"/>
    <s v="13/02/2007, 07:48"/>
    <n v="128"/>
    <n v="44100"/>
    <m/>
    <s v="AAC audio file"/>
    <m/>
    <m/>
    <n v="16"/>
    <s v="15/05/2020, 20:27"/>
    <m/>
    <m/>
    <x v="0"/>
    <x v="4"/>
  </r>
  <r>
    <s v="3 in G Major"/>
    <s v="Maurizio Pollini"/>
    <x v="47"/>
    <s v="Préludes, Op. 28"/>
    <m/>
    <x v="531"/>
    <m/>
    <m/>
    <m/>
    <s v="Classical"/>
    <n v="960215"/>
    <n v="59"/>
    <n v="2"/>
    <n v="3"/>
    <n v="3"/>
    <n v="24"/>
    <n v="1975"/>
    <s v="04/02/2011, 01:24"/>
    <s v="13/02/2007, 07:48"/>
    <n v="128"/>
    <n v="44100"/>
    <m/>
    <s v="AAC audio file"/>
    <m/>
    <m/>
    <n v="10"/>
    <s v="04/08/2019, 16:24"/>
    <n v="1"/>
    <m/>
    <x v="0"/>
    <x v="4"/>
  </r>
  <r>
    <s v="4 in E Minor"/>
    <s v="Maurizio Pollini"/>
    <x v="47"/>
    <s v="Préludes, Op. 28"/>
    <m/>
    <x v="531"/>
    <m/>
    <m/>
    <m/>
    <s v="Classical"/>
    <n v="1985767"/>
    <n v="122"/>
    <n v="2"/>
    <n v="3"/>
    <n v="4"/>
    <n v="24"/>
    <n v="1975"/>
    <s v="04/02/2011, 01:24"/>
    <s v="13/02/2007, 07:48"/>
    <n v="128"/>
    <n v="44100"/>
    <m/>
    <s v="AAC audio file"/>
    <m/>
    <m/>
    <n v="27"/>
    <s v="12/05/2019, 11:20"/>
    <m/>
    <m/>
    <x v="1"/>
    <x v="4"/>
  </r>
  <r>
    <s v="5 in D Major"/>
    <s v="Maurizio Pollini"/>
    <x v="47"/>
    <s v="Préludes, Op. 28"/>
    <m/>
    <x v="531"/>
    <m/>
    <m/>
    <m/>
    <s v="Classical"/>
    <n v="604359"/>
    <n v="37"/>
    <n v="2"/>
    <n v="3"/>
    <n v="5"/>
    <n v="24"/>
    <n v="1975"/>
    <s v="04/02/2011, 01:25"/>
    <s v="13/02/2007, 07:48"/>
    <n v="128"/>
    <n v="44100"/>
    <m/>
    <s v="AAC audio file"/>
    <m/>
    <m/>
    <n v="15"/>
    <s v="16/03/2020, 21:43"/>
    <m/>
    <m/>
    <x v="0"/>
    <x v="4"/>
  </r>
  <r>
    <s v="6 in B Minor"/>
    <s v="Maurizio Pollini"/>
    <x v="47"/>
    <s v="Préludes, Op. 28"/>
    <m/>
    <x v="531"/>
    <m/>
    <m/>
    <m/>
    <s v="Classical"/>
    <n v="1747476"/>
    <n v="107"/>
    <n v="2"/>
    <n v="3"/>
    <n v="6"/>
    <n v="24"/>
    <n v="1975"/>
    <s v="04/02/2011, 01:25"/>
    <s v="13/02/2007, 07:48"/>
    <n v="128"/>
    <n v="44100"/>
    <m/>
    <s v="AAC audio file"/>
    <m/>
    <m/>
    <n v="11"/>
    <s v="08/05/2018, 22:21"/>
    <m/>
    <m/>
    <x v="0"/>
    <x v="4"/>
  </r>
  <r>
    <s v="8 in F Sharp Minor"/>
    <s v="Maurizio Pollini"/>
    <x v="47"/>
    <s v="Préludes, Op. 28"/>
    <m/>
    <x v="531"/>
    <m/>
    <m/>
    <m/>
    <s v="Classical"/>
    <n v="1766452"/>
    <n v="108"/>
    <n v="2"/>
    <n v="3"/>
    <n v="8"/>
    <n v="24"/>
    <n v="1975"/>
    <s v="04/02/2011, 01:25"/>
    <s v="13/02/2007, 07:48"/>
    <n v="128"/>
    <n v="44100"/>
    <m/>
    <s v="AAC audio file"/>
    <m/>
    <m/>
    <n v="14"/>
    <s v="16/05/2020, 02:17"/>
    <m/>
    <m/>
    <x v="0"/>
    <x v="4"/>
  </r>
  <r>
    <s v="9 in E Major"/>
    <s v="Maurizio Pollini"/>
    <x v="47"/>
    <s v="Préludes, Op. 28"/>
    <m/>
    <x v="531"/>
    <m/>
    <m/>
    <m/>
    <s v="Classical"/>
    <n v="1226473"/>
    <n v="75"/>
    <n v="2"/>
    <n v="3"/>
    <n v="9"/>
    <n v="24"/>
    <n v="1975"/>
    <s v="04/02/2011, 01:25"/>
    <s v="13/02/2007, 07:48"/>
    <n v="128"/>
    <n v="44100"/>
    <m/>
    <s v="AAC audio file"/>
    <m/>
    <m/>
    <n v="10"/>
    <s v="30/04/2018, 22:51"/>
    <m/>
    <m/>
    <x v="0"/>
    <x v="4"/>
  </r>
  <r>
    <s v="10 in C Sharp Minor"/>
    <s v="Maurizio Pollini"/>
    <x v="47"/>
    <s v="Préludes, Op. 28"/>
    <m/>
    <x v="531"/>
    <m/>
    <m/>
    <m/>
    <s v="Classical"/>
    <n v="579453"/>
    <n v="35"/>
    <n v="2"/>
    <n v="3"/>
    <n v="10"/>
    <n v="24"/>
    <n v="1975"/>
    <s v="04/02/2011, 01:25"/>
    <s v="13/02/2007, 07:48"/>
    <n v="128"/>
    <n v="44100"/>
    <m/>
    <s v="AAC audio file"/>
    <m/>
    <m/>
    <n v="14"/>
    <s v="13/07/2019, 00:46"/>
    <m/>
    <m/>
    <x v="0"/>
    <x v="4"/>
  </r>
  <r>
    <s v="11 in B Major"/>
    <s v="Maurizio Pollini"/>
    <x v="47"/>
    <s v="Préludes, Op. 28"/>
    <m/>
    <x v="531"/>
    <m/>
    <m/>
    <m/>
    <s v="Classical"/>
    <n v="543519"/>
    <n v="33"/>
    <n v="2"/>
    <n v="3"/>
    <n v="11"/>
    <n v="24"/>
    <n v="1975"/>
    <s v="04/02/2011, 01:25"/>
    <s v="13/02/2007, 07:48"/>
    <n v="128"/>
    <n v="44100"/>
    <m/>
    <s v="AAC audio file"/>
    <m/>
    <m/>
    <n v="17"/>
    <s v="16/07/2019, 22:10"/>
    <m/>
    <m/>
    <x v="0"/>
    <x v="4"/>
  </r>
  <r>
    <s v="12 in G Sharp Minor"/>
    <s v="Maurizio Pollini"/>
    <x v="47"/>
    <s v="Préludes, Op. 28"/>
    <m/>
    <x v="531"/>
    <m/>
    <m/>
    <m/>
    <s v="Classical"/>
    <n v="1183622"/>
    <n v="72"/>
    <n v="2"/>
    <n v="3"/>
    <n v="12"/>
    <n v="24"/>
    <n v="1975"/>
    <s v="04/02/2011, 01:25"/>
    <s v="13/02/2007, 07:48"/>
    <n v="128"/>
    <n v="44100"/>
    <m/>
    <s v="AAC audio file"/>
    <m/>
    <m/>
    <n v="12"/>
    <s v="03/12/2019, 22:52"/>
    <m/>
    <m/>
    <x v="0"/>
    <x v="4"/>
  </r>
  <r>
    <s v="13 in F Sharp Major"/>
    <s v="Maurizio Pollini"/>
    <x v="47"/>
    <s v="Préludes, Op. 28"/>
    <m/>
    <x v="531"/>
    <m/>
    <m/>
    <m/>
    <s v="Classical"/>
    <n v="2566367"/>
    <n v="158"/>
    <n v="2"/>
    <n v="3"/>
    <n v="13"/>
    <n v="24"/>
    <n v="1975"/>
    <s v="04/02/2011, 01:25"/>
    <s v="13/02/2007, 07:48"/>
    <n v="128"/>
    <n v="44100"/>
    <m/>
    <s v="AAC audio file"/>
    <m/>
    <m/>
    <n v="16"/>
    <s v="11/07/2019, 21:50"/>
    <m/>
    <m/>
    <x v="0"/>
    <x v="4"/>
  </r>
  <r>
    <s v="14 in E Flat Minor"/>
    <s v="Maurizio Pollini"/>
    <x v="47"/>
    <s v="Préludes, Op. 28"/>
    <m/>
    <x v="531"/>
    <m/>
    <m/>
    <m/>
    <s v="Classical"/>
    <n v="502404"/>
    <n v="30"/>
    <n v="2"/>
    <n v="3"/>
    <n v="14"/>
    <n v="24"/>
    <n v="1975"/>
    <s v="04/02/2011, 01:25"/>
    <s v="13/02/2007, 07:48"/>
    <n v="128"/>
    <n v="44100"/>
    <m/>
    <s v="AAC audio file"/>
    <m/>
    <m/>
    <n v="13"/>
    <s v="07/03/2020, 19:51"/>
    <m/>
    <m/>
    <x v="0"/>
    <x v="4"/>
  </r>
  <r>
    <s v="15 in D Flat Major"/>
    <s v="Maurizio Pollini"/>
    <x v="47"/>
    <s v="Préludes, Op. 28"/>
    <m/>
    <x v="531"/>
    <m/>
    <m/>
    <m/>
    <s v="Classical"/>
    <n v="4855037"/>
    <n v="299"/>
    <n v="2"/>
    <n v="3"/>
    <n v="15"/>
    <n v="24"/>
    <n v="1975"/>
    <s v="04/02/2011, 01:25"/>
    <s v="13/02/2007, 07:48"/>
    <n v="128"/>
    <n v="44100"/>
    <m/>
    <s v="AAC audio file"/>
    <m/>
    <m/>
    <n v="20"/>
    <s v="11/07/2019, 22:59"/>
    <m/>
    <m/>
    <x v="1"/>
    <x v="4"/>
  </r>
  <r>
    <s v="16 in B Flat Minor"/>
    <s v="Maurizio Pollini"/>
    <x v="47"/>
    <s v="Préludes, Op. 28"/>
    <m/>
    <x v="531"/>
    <m/>
    <m/>
    <m/>
    <s v="Classical"/>
    <n v="1103677"/>
    <n v="67"/>
    <n v="2"/>
    <n v="3"/>
    <n v="16"/>
    <n v="24"/>
    <n v="1975"/>
    <s v="04/02/2011, 01:25"/>
    <s v="13/02/2007, 07:48"/>
    <n v="128"/>
    <n v="44100"/>
    <m/>
    <s v="AAC audio file"/>
    <m/>
    <m/>
    <n v="19"/>
    <s v="06/08/2016, 12:00"/>
    <n v="1"/>
    <m/>
    <x v="1"/>
    <x v="4"/>
  </r>
  <r>
    <s v="17 in A Flat Major"/>
    <s v="Maurizio Pollini"/>
    <x v="47"/>
    <s v="Préludes, Op. 28"/>
    <m/>
    <x v="531"/>
    <m/>
    <m/>
    <m/>
    <s v="Classical"/>
    <n v="2750342"/>
    <n v="169"/>
    <n v="2"/>
    <n v="3"/>
    <n v="17"/>
    <n v="24"/>
    <n v="1975"/>
    <s v="04/02/2011, 01:25"/>
    <s v="13/02/2007, 07:48"/>
    <n v="128"/>
    <n v="44100"/>
    <m/>
    <s v="AAC audio file"/>
    <m/>
    <m/>
    <n v="15"/>
    <s v="16/03/2020, 21:46"/>
    <m/>
    <m/>
    <x v="0"/>
    <x v="4"/>
  </r>
  <r>
    <s v="18 in F Minor"/>
    <s v="Maurizio Pollini"/>
    <x v="47"/>
    <s v="Préludes, Op. 28"/>
    <m/>
    <x v="531"/>
    <m/>
    <m/>
    <m/>
    <s v="Classical"/>
    <n v="830065"/>
    <n v="51"/>
    <n v="2"/>
    <n v="3"/>
    <n v="18"/>
    <n v="24"/>
    <n v="1975"/>
    <s v="04/02/2011, 01:25"/>
    <s v="13/02/2007, 07:48"/>
    <n v="128"/>
    <n v="44100"/>
    <m/>
    <s v="AAC audio file"/>
    <m/>
    <m/>
    <n v="13"/>
    <s v="12/07/2019, 23:49"/>
    <m/>
    <m/>
    <x v="0"/>
    <x v="4"/>
  </r>
  <r>
    <s v="19 in E Flat Major"/>
    <s v="Maurizio Pollini"/>
    <x v="47"/>
    <s v="Préludes, Op. 28"/>
    <m/>
    <x v="531"/>
    <m/>
    <m/>
    <m/>
    <s v="Classical"/>
    <n v="1293411"/>
    <n v="79"/>
    <n v="2"/>
    <n v="3"/>
    <n v="19"/>
    <n v="24"/>
    <n v="1975"/>
    <s v="04/02/2011, 01:25"/>
    <s v="13/02/2007, 07:48"/>
    <n v="128"/>
    <n v="44100"/>
    <m/>
    <s v="AAC audio file"/>
    <m/>
    <m/>
    <n v="12"/>
    <s v="29/11/2019, 21:17"/>
    <n v="1"/>
    <m/>
    <x v="0"/>
    <x v="4"/>
  </r>
  <r>
    <s v="20 in C Minor"/>
    <s v="Maurizio Pollini"/>
    <x v="47"/>
    <s v="Préludes, Op. 28"/>
    <m/>
    <x v="531"/>
    <m/>
    <m/>
    <m/>
    <s v="Classical"/>
    <n v="1736373"/>
    <n v="106"/>
    <n v="2"/>
    <n v="3"/>
    <n v="20"/>
    <n v="24"/>
    <n v="1975"/>
    <s v="04/02/2011, 01:25"/>
    <s v="13/02/2007, 07:48"/>
    <n v="128"/>
    <n v="44100"/>
    <m/>
    <s v="AAC audio file"/>
    <m/>
    <m/>
    <n v="25"/>
    <s v="22/07/2019, 20:47"/>
    <m/>
    <m/>
    <x v="1"/>
    <x v="4"/>
  </r>
  <r>
    <s v="21 in B Flat Major"/>
    <s v="Maurizio Pollini"/>
    <x v="47"/>
    <s v="Préludes, Op. 28"/>
    <m/>
    <x v="531"/>
    <m/>
    <m/>
    <m/>
    <s v="Classical"/>
    <n v="1640556"/>
    <n v="101"/>
    <n v="2"/>
    <n v="3"/>
    <n v="21"/>
    <n v="24"/>
    <n v="1975"/>
    <s v="04/02/2011, 01:25"/>
    <s v="13/02/2007, 07:48"/>
    <n v="128"/>
    <n v="44100"/>
    <m/>
    <s v="AAC audio file"/>
    <m/>
    <m/>
    <n v="15"/>
    <s v="16/03/2020, 21:47"/>
    <m/>
    <m/>
    <x v="0"/>
    <x v="4"/>
  </r>
  <r>
    <s v="23 in F Major"/>
    <s v="Maurizio Pollini"/>
    <x v="47"/>
    <s v="Préludes, Op. 28"/>
    <m/>
    <x v="531"/>
    <m/>
    <m/>
    <m/>
    <s v="Classical"/>
    <n v="856753"/>
    <n v="52"/>
    <n v="2"/>
    <n v="3"/>
    <n v="23"/>
    <n v="24"/>
    <n v="1975"/>
    <s v="04/02/2011, 01:25"/>
    <s v="13/02/2007, 07:48"/>
    <n v="128"/>
    <n v="44100"/>
    <m/>
    <s v="AAC audio file"/>
    <m/>
    <m/>
    <n v="17"/>
    <s v="11/07/2019, 21:55"/>
    <m/>
    <m/>
    <x v="0"/>
    <x v="4"/>
  </r>
  <r>
    <s v="24 in D Minor"/>
    <s v="Maurizio Pollini"/>
    <x v="47"/>
    <s v="Préludes, Op. 28"/>
    <m/>
    <x v="531"/>
    <m/>
    <m/>
    <m/>
    <s v="Classical"/>
    <n v="2331034"/>
    <n v="143"/>
    <n v="2"/>
    <n v="3"/>
    <n v="24"/>
    <n v="24"/>
    <n v="1975"/>
    <s v="04/02/2011, 01:25"/>
    <s v="13/02/2007, 07:48"/>
    <n v="128"/>
    <n v="44100"/>
    <m/>
    <s v="AAC audio file"/>
    <m/>
    <m/>
    <n v="13"/>
    <s v="12/07/2019, 23:04"/>
    <m/>
    <m/>
    <x v="0"/>
    <x v="4"/>
  </r>
  <r>
    <s v="Scherzo #1 In B Minor, Op. 20, B 65"/>
    <s v="Vladimir Horowitz"/>
    <x v="47"/>
    <s v="Scherzo #1 In B Minor, Op. 20, B 65"/>
    <m/>
    <x v="532"/>
    <m/>
    <m/>
    <m/>
    <s v="Classical"/>
    <n v="16575572"/>
    <n v="510"/>
    <n v="1"/>
    <n v="1"/>
    <n v="6"/>
    <n v="13"/>
    <n v="1985"/>
    <s v="20/06/2012, 17:44"/>
    <s v="18/12/2011, 18:10"/>
    <n v="256"/>
    <n v="44100"/>
    <m/>
    <s v="AAC audio file"/>
    <m/>
    <m/>
    <n v="8"/>
    <s v="20/11/2016, 13:37"/>
    <n v="1"/>
    <m/>
    <x v="0"/>
    <x v="4"/>
  </r>
  <r>
    <s v="on &quot;Là ci darem la mano&quot;"/>
    <s v="Claudio Arrau, London PO, Eliahu Inbal"/>
    <x v="47"/>
    <s v="Variations in B-flat major, Op. 2"/>
    <m/>
    <x v="533"/>
    <m/>
    <m/>
    <m/>
    <s v="Classical"/>
    <n v="18826803"/>
    <n v="1163"/>
    <m/>
    <m/>
    <n v="4"/>
    <n v="4"/>
    <m/>
    <s v="21/01/2006, 16:35"/>
    <s v="21/01/2006, 17:32"/>
    <n v="128"/>
    <n v="44100"/>
    <m/>
    <s v="AAC audio file"/>
    <m/>
    <m/>
    <n v="14"/>
    <s v="14/01/2019, 22:04"/>
    <m/>
    <m/>
    <x v="0"/>
    <x v="1"/>
  </r>
  <r>
    <s v="Waltz 7 in C-sharp minor, Op. 64-2"/>
    <s v="Claudio Arrau"/>
    <x v="47"/>
    <s v="Waltz 7 in C-sharp minor, Op. 64-2"/>
    <m/>
    <x v="534"/>
    <m/>
    <m/>
    <m/>
    <s v="Classical"/>
    <n v="4264070"/>
    <n v="263"/>
    <n v="1"/>
    <n v="1"/>
    <n v="6"/>
    <n v="9"/>
    <n v="1997"/>
    <s v="21/01/2006, 17:00"/>
    <s v="21/01/2006, 17:59"/>
    <n v="128"/>
    <n v="44100"/>
    <m/>
    <s v="AAC audio file"/>
    <m/>
    <m/>
    <n v="19"/>
    <s v="04/11/2016, 15:02"/>
    <m/>
    <m/>
    <x v="1"/>
    <x v="4"/>
  </r>
  <r>
    <s v="Abschiedswalzer"/>
    <s v="Claudio Arrau"/>
    <x v="47"/>
    <s v="Waltz 9 in A-flat, Op. 69-1"/>
    <m/>
    <x v="535"/>
    <m/>
    <m/>
    <m/>
    <s v="Classical"/>
    <n v="4636610"/>
    <n v="286"/>
    <n v="1"/>
    <n v="1"/>
    <n v="3"/>
    <n v="9"/>
    <n v="1997"/>
    <s v="21/01/2006, 16:57"/>
    <s v="21/01/2006, 17:57"/>
    <n v="128"/>
    <n v="44100"/>
    <m/>
    <s v="AAC audio file"/>
    <m/>
    <m/>
    <n v="18"/>
    <s v="04/03/2019, 17:09"/>
    <m/>
    <m/>
    <x v="1"/>
    <x v="4"/>
  </r>
  <r>
    <s v="Cilea: Adriana Lecouvreur - Ecco, Respiro Appena"/>
    <s v="Maria Callas; Tullio Serafin: Philharmonia Orchestra"/>
    <x v="48"/>
    <s v="Movies Go to the Opera - Vol.2"/>
    <m/>
    <x v="536"/>
    <m/>
    <m/>
    <m/>
    <s v="Classical"/>
    <n v="7407744"/>
    <n v="225"/>
    <m/>
    <m/>
    <n v="3"/>
    <n v="12"/>
    <n v="1955"/>
    <s v="04/12/2013, 21:32"/>
    <s v="18/12/2011, 18:08"/>
    <n v="256"/>
    <n v="44100"/>
    <m/>
    <s v="AAC audio file"/>
    <m/>
    <m/>
    <n v="7"/>
    <s v="22/10/2016, 11:45"/>
    <m/>
    <m/>
    <x v="0"/>
    <x v="1"/>
  </r>
  <r>
    <s v="Appalachian Spring"/>
    <s v="City Of London Sinfonia, Richard Hickox"/>
    <x v="49"/>
    <s v="Appalachian Spring (Hickox)"/>
    <m/>
    <x v="537"/>
    <m/>
    <m/>
    <m/>
    <s v="Classical"/>
    <n v="25328403"/>
    <n v="1574"/>
    <m/>
    <m/>
    <n v="4"/>
    <n v="5"/>
    <n v="1989"/>
    <s v="19/11/2013, 16:25"/>
    <s v="14/02/2007, 17:54"/>
    <n v="128"/>
    <n v="44100"/>
    <m/>
    <s v="AAC audio file"/>
    <m/>
    <m/>
    <n v="19"/>
    <s v="16/04/2016, 09:38"/>
    <m/>
    <m/>
    <x v="1"/>
    <x v="0"/>
  </r>
  <r>
    <s v="Appalachian Spring"/>
    <s v="Atlantic Sinfonietta, Andrew Schenck"/>
    <x v="49"/>
    <s v="Appalachian Spring (Schenck)"/>
    <m/>
    <x v="538"/>
    <m/>
    <m/>
    <m/>
    <s v="Classical"/>
    <n v="32358720"/>
    <n v="2002"/>
    <m/>
    <m/>
    <n v="1"/>
    <n v="18"/>
    <n v="1990"/>
    <s v="19/11/2013, 16:25"/>
    <s v="13/09/2005, 10:12"/>
    <n v="128"/>
    <n v="44100"/>
    <m/>
    <s v="AAC audio file"/>
    <m/>
    <m/>
    <n v="20"/>
    <s v="24/11/2016, 10:23"/>
    <m/>
    <m/>
    <x v="1"/>
    <x v="0"/>
  </r>
  <r>
    <s v="I. Slowly And Expressively - Rather Fast"/>
    <s v="Janet Hilton, Scottish NO, Matthias Bamert"/>
    <x v="49"/>
    <s v="Concerto For Clarinet And String Orchestra, with Harp and Piano"/>
    <m/>
    <x v="539"/>
    <m/>
    <m/>
    <m/>
    <s v="Classical"/>
    <n v="16786814"/>
    <n v="1042"/>
    <m/>
    <m/>
    <n v="1"/>
    <n v="11"/>
    <m/>
    <s v="13/09/2005, 10:27"/>
    <s v="13/02/2007, 07:48"/>
    <n v="128"/>
    <n v="44100"/>
    <m/>
    <s v="AAC audio file"/>
    <m/>
    <m/>
    <n v="17"/>
    <s v="15/06/2016, 13:16"/>
    <m/>
    <m/>
    <x v="1"/>
    <x v="0"/>
  </r>
  <r>
    <s v="Concerto for Clarinet, Strings, Harp, and Piano"/>
    <s v="Richard Stoltzman, London SO, Lawrence Leighton-Smith"/>
    <x v="49"/>
    <s v="Concerto for Clarinet, Strings, Harp, and Piano"/>
    <m/>
    <x v="540"/>
    <m/>
    <m/>
    <m/>
    <s v="Classical"/>
    <n v="17392743"/>
    <n v="1083"/>
    <n v="1"/>
    <n v="1"/>
    <n v="1"/>
    <n v="8"/>
    <n v="1992"/>
    <s v="21/01/2006, 20:15"/>
    <s v="15/02/2007, 19:29"/>
    <n v="128"/>
    <n v="44100"/>
    <m/>
    <s v="AAC audio file"/>
    <m/>
    <m/>
    <n v="17"/>
    <s v="20/11/2016, 13:55"/>
    <m/>
    <m/>
    <x v="1"/>
    <x v="0"/>
  </r>
  <r>
    <s v="Concerto for Piano &amp; Orchestra"/>
    <s v="Abbott Ruskin, MIT SO, David Epstein"/>
    <x v="49"/>
    <s v="Concerto for Piano &amp; Orchestra"/>
    <m/>
    <x v="541"/>
    <m/>
    <m/>
    <m/>
    <s v="Classical"/>
    <n v="15998152"/>
    <n v="987"/>
    <m/>
    <m/>
    <n v="4"/>
    <n v="8"/>
    <m/>
    <s v="08/09/2005, 20:18"/>
    <s v="08/09/2005, 21:16"/>
    <n v="128"/>
    <n v="44100"/>
    <m/>
    <s v="AAC audio file"/>
    <m/>
    <m/>
    <n v="12"/>
    <s v="28/06/2017, 10:35"/>
    <n v="1"/>
    <m/>
    <x v="0"/>
    <x v="1"/>
  </r>
  <r>
    <s v="Quiet City"/>
    <s v="City Of London Sinfonia, Richard Hickox"/>
    <x v="49"/>
    <s v="Quiet City"/>
    <m/>
    <x v="542"/>
    <m/>
    <m/>
    <m/>
    <s v="Classical"/>
    <n v="10871315"/>
    <n v="680"/>
    <m/>
    <m/>
    <n v="2"/>
    <n v="5"/>
    <n v="1989"/>
    <s v="29/05/2007, 20:49"/>
    <s v="04/06/2005, 16:55"/>
    <n v="128"/>
    <n v="44100"/>
    <m/>
    <s v="AAC audio file"/>
    <m/>
    <m/>
    <n v="10"/>
    <s v="05/07/2019, 23:00"/>
    <m/>
    <m/>
    <x v="0"/>
    <x v="1"/>
  </r>
  <r>
    <s v="I. Vivace - Grave"/>
    <s v="I Musici"/>
    <x v="50"/>
    <s v="Concerto Grosso in G minor, Op. 6 no 8 &quot;fatto per la notte di Natale&quot;"/>
    <m/>
    <x v="543"/>
    <m/>
    <m/>
    <m/>
    <s v="Classical"/>
    <n v="2471244"/>
    <n v="151"/>
    <n v="1"/>
    <n v="1"/>
    <n v="5"/>
    <n v="18"/>
    <n v="1979"/>
    <s v="28/05/2007, 16:24"/>
    <s v="28/05/2007, 10:22"/>
    <n v="128"/>
    <n v="44100"/>
    <m/>
    <s v="AAC audio file"/>
    <m/>
    <m/>
    <n v="13"/>
    <s v="02/07/2019, 16:44"/>
    <n v="1"/>
    <m/>
    <x v="0"/>
    <x v="1"/>
  </r>
  <r>
    <s v="II. Allegro"/>
    <s v="I Musici"/>
    <x v="50"/>
    <s v="Concerto Grosso in G minor, Op. 6 no 8 &quot;fatto per la notte di Natale&quot;"/>
    <m/>
    <x v="543"/>
    <m/>
    <m/>
    <m/>
    <s v="Classical"/>
    <n v="2471146"/>
    <n v="151"/>
    <n v="1"/>
    <n v="1"/>
    <n v="6"/>
    <n v="18"/>
    <n v="1979"/>
    <s v="28/05/2007, 16:23"/>
    <s v="28/05/2007, 10:23"/>
    <n v="128"/>
    <n v="44100"/>
    <m/>
    <s v="AAC audio file"/>
    <m/>
    <m/>
    <n v="14"/>
    <s v="07/03/2019, 22:01"/>
    <m/>
    <m/>
    <x v="0"/>
    <x v="1"/>
  </r>
  <r>
    <s v="III. Adagio - Allegro - Adagio"/>
    <s v="I Musici"/>
    <x v="50"/>
    <s v="Concerto Grosso in G minor, Op. 6 no 8 &quot;fatto per la notte di Natale&quot;"/>
    <m/>
    <x v="543"/>
    <m/>
    <m/>
    <m/>
    <s v="Classical"/>
    <n v="3880608"/>
    <n v="239"/>
    <n v="1"/>
    <n v="1"/>
    <n v="7"/>
    <n v="18"/>
    <n v="1979"/>
    <s v="28/05/2007, 16:23"/>
    <s v="28/05/2007, 10:23"/>
    <n v="128"/>
    <n v="44100"/>
    <m/>
    <s v="AAC audio file"/>
    <m/>
    <m/>
    <n v="13"/>
    <s v="03/12/2019, 23:28"/>
    <m/>
    <m/>
    <x v="0"/>
    <x v="1"/>
  </r>
  <r>
    <s v="IV. Vivace"/>
    <s v="I Musici"/>
    <x v="50"/>
    <s v="Concerto Grosso in G minor, Op. 6 no 8 &quot;fatto per la notte di Natale&quot;"/>
    <m/>
    <x v="543"/>
    <m/>
    <m/>
    <m/>
    <s v="Classical"/>
    <n v="1381640"/>
    <n v="83"/>
    <n v="1"/>
    <n v="1"/>
    <n v="8"/>
    <n v="18"/>
    <n v="1979"/>
    <s v="28/05/2007, 16:23"/>
    <s v="28/05/2007, 10:23"/>
    <n v="128"/>
    <n v="44100"/>
    <m/>
    <s v="AAC audio file"/>
    <m/>
    <m/>
    <n v="10"/>
    <s v="20/05/2018, 11:23"/>
    <m/>
    <m/>
    <x v="0"/>
    <x v="1"/>
  </r>
  <r>
    <s v="V. Allegro - Largo"/>
    <s v="I Musici"/>
    <x v="50"/>
    <s v="Concerto Grosso in G minor, Op. 6 no 8 &quot;fatto per la notte di Natale&quot;"/>
    <m/>
    <x v="543"/>
    <m/>
    <m/>
    <m/>
    <s v="Classical"/>
    <n v="6369911"/>
    <n v="393"/>
    <n v="1"/>
    <n v="1"/>
    <n v="9"/>
    <n v="18"/>
    <n v="1979"/>
    <s v="28/05/2007, 16:24"/>
    <s v="28/05/2007, 10:23"/>
    <n v="128"/>
    <n v="44100"/>
    <m/>
    <s v="AAC audio file"/>
    <m/>
    <m/>
    <n v="11"/>
    <s v="08/01/2018, 21:24"/>
    <m/>
    <m/>
    <x v="0"/>
    <x v="1"/>
  </r>
  <r>
    <s v="II. Elegy"/>
    <s v="Richard Stoltzman, London SO, Lawrence Leighton-Smith"/>
    <x v="51"/>
    <s v="Clarinet Concerto"/>
    <m/>
    <x v="544"/>
    <m/>
    <m/>
    <m/>
    <s v="Classical"/>
    <n v="11067667"/>
    <n v="683"/>
    <n v="1"/>
    <n v="1"/>
    <n v="7"/>
    <n v="8"/>
    <n v="1992"/>
    <s v="21/01/2006, 20:20"/>
    <s v="21/01/2006, 20:19"/>
    <n v="128"/>
    <n v="44100"/>
    <m/>
    <s v="AAC audio file"/>
    <m/>
    <m/>
    <n v="17"/>
    <s v="20/11/2016, 14:06"/>
    <n v="1"/>
    <m/>
    <x v="1"/>
    <x v="1"/>
  </r>
  <r>
    <s v="Cinquieme Prelude de L'Art de toucher le Clavecin"/>
    <s v="Francois Couperin"/>
    <x v="52"/>
    <s v="Barricades Mysterieuses"/>
    <m/>
    <x v="545"/>
    <m/>
    <m/>
    <m/>
    <s v="Classical"/>
    <n v="2472420"/>
    <n v="156"/>
    <m/>
    <m/>
    <n v="10"/>
    <n v="22"/>
    <m/>
    <s v="28/07/2007, 16:37"/>
    <s v="04/04/2007, 21:24"/>
    <n v="128"/>
    <n v="44100"/>
    <m/>
    <s v="AAC audio file"/>
    <m/>
    <m/>
    <n v="9"/>
    <s v="31/07/2016, 18:40"/>
    <m/>
    <m/>
    <x v="0"/>
    <x v="1"/>
  </r>
  <r>
    <s v="Les Baricades Misterieuses"/>
    <s v="Francois Couperin"/>
    <x v="52"/>
    <s v="Barricades Mysterieuses"/>
    <m/>
    <x v="545"/>
    <m/>
    <m/>
    <m/>
    <s v="Classical"/>
    <n v="2629632"/>
    <n v="164"/>
    <m/>
    <m/>
    <n v="15"/>
    <n v="22"/>
    <m/>
    <s v="14/02/2007, 05:24"/>
    <s v="19/07/2005, 19:06"/>
    <n v="128"/>
    <n v="44100"/>
    <m/>
    <s v="AAC audio file"/>
    <m/>
    <m/>
    <n v="10"/>
    <s v="08/01/2018, 21:27"/>
    <m/>
    <m/>
    <x v="0"/>
    <x v="1"/>
  </r>
  <r>
    <s v="Passacaille"/>
    <s v="Francois Couperin"/>
    <x v="52"/>
    <s v="Barricades Mysterieuses"/>
    <m/>
    <x v="545"/>
    <m/>
    <m/>
    <m/>
    <s v="Classical"/>
    <n v="6414336"/>
    <n v="396"/>
    <m/>
    <m/>
    <n v="22"/>
    <n v="22"/>
    <m/>
    <s v="14/02/2007, 05:24"/>
    <s v="19/07/2005, 19:08"/>
    <n v="128"/>
    <n v="44100"/>
    <m/>
    <s v="AAC audio file"/>
    <m/>
    <m/>
    <n v="10"/>
    <s v="28/06/2017, 10:42"/>
    <m/>
    <m/>
    <x v="0"/>
    <x v="1"/>
  </r>
  <r>
    <s v="Couperin (F): Les Barricades Mysterieuses"/>
    <s v="Christopher Parkening"/>
    <x v="52"/>
    <s v="Parkening Plays Bach"/>
    <m/>
    <x v="546"/>
    <m/>
    <m/>
    <m/>
    <s v="Classical"/>
    <n v="4313252"/>
    <n v="135"/>
    <n v="1"/>
    <n v="1"/>
    <n v="15"/>
    <n v="16"/>
    <n v="1985"/>
    <s v="02/01/2012, 00:06"/>
    <s v="18/12/2011, 18:08"/>
    <n v="256"/>
    <n v="44100"/>
    <m/>
    <s v="AAC audio file"/>
    <m/>
    <m/>
    <n v="9"/>
    <s v="25/12/2018, 15:56"/>
    <m/>
    <m/>
    <x v="0"/>
    <x v="1"/>
  </r>
  <r>
    <s v="Part 1 - Coulibri"/>
    <s v="BBC SO, Martyn Brabbins"/>
    <x v="53"/>
    <s v="Memories Of Morning: Night"/>
    <m/>
    <x v="547"/>
    <m/>
    <m/>
    <m/>
    <s v="Classical"/>
    <n v="9072414"/>
    <n v="559"/>
    <n v="1"/>
    <n v="1"/>
    <n v="1"/>
    <n v="14"/>
    <n v="1999"/>
    <s v="13/09/2005, 17:59"/>
    <s v="13/09/2005, 10:38"/>
    <n v="128"/>
    <n v="44100"/>
    <m/>
    <s v="AAC audio file"/>
    <m/>
    <m/>
    <n v="16"/>
    <s v="14/05/2020, 22:15"/>
    <n v="1"/>
    <m/>
    <x v="0"/>
    <x v="1"/>
  </r>
  <r>
    <s v="Interlude"/>
    <s v="BBC SO, Martyn Brabbins"/>
    <x v="53"/>
    <s v="Memories Of Morning: Night"/>
    <m/>
    <x v="547"/>
    <m/>
    <m/>
    <m/>
    <s v="Classical"/>
    <n v="3739436"/>
    <n v="230"/>
    <n v="1"/>
    <n v="1"/>
    <n v="4"/>
    <n v="14"/>
    <n v="1999"/>
    <s v="13/09/2005, 17:59"/>
    <s v="13/09/2005, 10:40"/>
    <n v="128"/>
    <n v="44100"/>
    <m/>
    <s v="AAC audio file"/>
    <m/>
    <m/>
    <n v="9"/>
    <s v="04/03/2018, 10:45"/>
    <m/>
    <m/>
    <x v="0"/>
    <x v="1"/>
  </r>
  <r>
    <s v="Part 2 - Thornfield: Lost"/>
    <s v="BBC SO, Martyn Brabbins"/>
    <x v="53"/>
    <s v="Memories Of Morning: Night"/>
    <m/>
    <x v="547"/>
    <m/>
    <m/>
    <m/>
    <s v="Classical"/>
    <n v="23021243"/>
    <n v="1420"/>
    <n v="1"/>
    <n v="1"/>
    <n v="6"/>
    <n v="14"/>
    <n v="1999"/>
    <s v="13/09/2005, 17:59"/>
    <s v="13/09/2005, 10:40"/>
    <n v="128"/>
    <n v="44100"/>
    <m/>
    <s v="AAC audio file"/>
    <m/>
    <m/>
    <n v="8"/>
    <s v="19/03/2019, 21:38"/>
    <m/>
    <m/>
    <x v="0"/>
    <x v="1"/>
  </r>
  <r>
    <s v="II. Invocazione di Boezio"/>
    <s v="Ensemble Intercontemproain, Hans Zender"/>
    <x v="54"/>
    <s v="Canti di prigionia"/>
    <m/>
    <x v="548"/>
    <m/>
    <m/>
    <m/>
    <s v="Classical"/>
    <n v="4670183"/>
    <n v="288"/>
    <n v="1"/>
    <n v="1"/>
    <n v="2"/>
    <n v="20"/>
    <n v="2001"/>
    <s v="21/01/2006, 20:32"/>
    <s v="21/01/2006, 20:32"/>
    <n v="128"/>
    <n v="44100"/>
    <m/>
    <s v="AAC audio file"/>
    <m/>
    <m/>
    <n v="8"/>
    <s v="07/04/2016, 10:00"/>
    <m/>
    <m/>
    <x v="0"/>
    <x v="1"/>
  </r>
  <r>
    <s v="III. Congedo di Girolamo Savonarola"/>
    <s v="Ensemble Intercontemproain, Hans Zender"/>
    <x v="54"/>
    <s v="Canti di prigionia"/>
    <m/>
    <x v="548"/>
    <m/>
    <m/>
    <m/>
    <s v="Classical"/>
    <n v="9787361"/>
    <n v="603"/>
    <n v="1"/>
    <n v="1"/>
    <n v="3"/>
    <n v="20"/>
    <n v="2001"/>
    <s v="21/01/2006, 20:33"/>
    <s v="21/01/2006, 20:32"/>
    <n v="128"/>
    <n v="44100"/>
    <m/>
    <s v="AAC audio file"/>
    <m/>
    <m/>
    <n v="8"/>
    <s v="07/04/2016, 10:10"/>
    <m/>
    <m/>
    <x v="0"/>
    <x v="1"/>
  </r>
  <r>
    <s v="I. Largo"/>
    <s v="Ensemble Intercontemproain, Hans Zender"/>
    <x v="54"/>
    <s v="Cinque frammenti di Saffo"/>
    <m/>
    <x v="549"/>
    <m/>
    <m/>
    <m/>
    <s v="Classical"/>
    <n v="2313244"/>
    <n v="141"/>
    <n v="1"/>
    <n v="1"/>
    <n v="4"/>
    <n v="20"/>
    <n v="2001"/>
    <s v="21/01/2006, 20:34"/>
    <s v="21/01/2006, 20:33"/>
    <n v="128"/>
    <n v="44100"/>
    <m/>
    <s v="AAC audio file"/>
    <m/>
    <m/>
    <n v="11"/>
    <s v="20/12/2018, 15:50"/>
    <m/>
    <m/>
    <x v="0"/>
    <x v="1"/>
  </r>
  <r>
    <s v="III. Lento; vagamente"/>
    <s v="Ensemble Intercontemproain, Hans Zender"/>
    <x v="54"/>
    <s v="Cinque frammenti di Saffo"/>
    <m/>
    <x v="549"/>
    <m/>
    <m/>
    <m/>
    <s v="Classical"/>
    <n v="1888092"/>
    <n v="114"/>
    <n v="1"/>
    <n v="1"/>
    <n v="6"/>
    <n v="20"/>
    <n v="2001"/>
    <s v="21/01/2006, 20:34"/>
    <s v="21/01/2006, 20:34"/>
    <n v="128"/>
    <n v="44100"/>
    <m/>
    <s v="AAC audio file"/>
    <m/>
    <m/>
    <n v="12"/>
    <s v="29/04/2016, 13:15"/>
    <m/>
    <m/>
    <x v="0"/>
    <x v="1"/>
  </r>
  <r>
    <s v="IV. Allegro molto comodo"/>
    <s v="Ensemble Intercontemproain, Hans Zender"/>
    <x v="54"/>
    <s v="Cinque frammenti di Saffo"/>
    <m/>
    <x v="549"/>
    <m/>
    <m/>
    <m/>
    <s v="Classical"/>
    <n v="1438161"/>
    <n v="86"/>
    <n v="1"/>
    <n v="1"/>
    <n v="7"/>
    <n v="20"/>
    <n v="2001"/>
    <s v="21/01/2006, 20:34"/>
    <s v="21/01/2006, 20:34"/>
    <n v="128"/>
    <n v="44100"/>
    <m/>
    <s v="AAC audio file"/>
    <m/>
    <m/>
    <n v="11"/>
    <s v="16/12/2018, 21:44"/>
    <n v="1"/>
    <m/>
    <x v="0"/>
    <x v="1"/>
  </r>
  <r>
    <s v="V. Molto lento"/>
    <s v="Ensemble Intercontemproain, Hans Zender"/>
    <x v="54"/>
    <s v="Cinque frammenti di Saffo"/>
    <m/>
    <x v="549"/>
    <m/>
    <m/>
    <m/>
    <s v="Classical"/>
    <n v="2871040"/>
    <n v="176"/>
    <n v="1"/>
    <n v="1"/>
    <n v="8"/>
    <n v="20"/>
    <n v="2001"/>
    <s v="21/01/2006, 20:35"/>
    <s v="21/01/2006, 20:34"/>
    <n v="128"/>
    <n v="44100"/>
    <m/>
    <s v="AAC audio file"/>
    <m/>
    <m/>
    <n v="11"/>
    <s v="16/04/2016, 10:10"/>
    <m/>
    <m/>
    <x v="0"/>
    <x v="1"/>
  </r>
  <r>
    <s v="I. Canoni"/>
    <s v="Ensemble Intercontemproain, Hans Zender"/>
    <x v="54"/>
    <s v="Due liriche di Anacreonte"/>
    <m/>
    <x v="550"/>
    <m/>
    <m/>
    <m/>
    <s v="Classical"/>
    <n v="3518394"/>
    <n v="216"/>
    <n v="1"/>
    <n v="1"/>
    <n v="9"/>
    <n v="20"/>
    <n v="2001"/>
    <s v="21/01/2006, 20:35"/>
    <s v="21/01/2006, 20:35"/>
    <n v="128"/>
    <n v="44100"/>
    <m/>
    <s v="AAC audio file"/>
    <m/>
    <m/>
    <n v="13"/>
    <s v="22/07/2019, 13:02"/>
    <m/>
    <m/>
    <x v="0"/>
    <x v="1"/>
  </r>
  <r>
    <s v="IV. Vago e leggiero - Canon contrario motu"/>
    <s v="Ensemble Intercontemproain, Hans Zender"/>
    <x v="54"/>
    <s v="Sex carmina Alcaei"/>
    <m/>
    <x v="551"/>
    <m/>
    <m/>
    <m/>
    <s v="Classical"/>
    <n v="1374789"/>
    <n v="82"/>
    <n v="1"/>
    <n v="1"/>
    <n v="14"/>
    <n v="20"/>
    <n v="2001"/>
    <s v="21/01/2006, 20:36"/>
    <s v="21/01/2006, 20:36"/>
    <n v="128"/>
    <n v="44100"/>
    <m/>
    <s v="AAC audio file"/>
    <m/>
    <m/>
    <n v="8"/>
    <s v="20/11/2016, 14:08"/>
    <m/>
    <m/>
    <x v="0"/>
    <x v="1"/>
  </r>
  <r>
    <s v="Dix-sept variations"/>
    <s v="Reykjavik Wind Quintet"/>
    <x v="55"/>
    <s v="Dix-sept variations"/>
    <m/>
    <x v="552"/>
    <m/>
    <m/>
    <m/>
    <s v="Classical"/>
    <n v="12942928"/>
    <n v="798"/>
    <m/>
    <m/>
    <n v="15"/>
    <n v="19"/>
    <n v="1995"/>
    <s v="15/11/2005, 10:29"/>
    <s v="04/04/2007, 21:26"/>
    <n v="128"/>
    <n v="44100"/>
    <m/>
    <s v="AAC audio file"/>
    <m/>
    <m/>
    <n v="10"/>
    <s v="28/04/2018, 23:28"/>
    <n v="1"/>
    <m/>
    <x v="0"/>
    <x v="1"/>
  </r>
  <r>
    <s v="Beau Soir, L 6"/>
    <s v="Midori, Robert McDonald"/>
    <x v="56"/>
    <s v="Beau Soir, L 6"/>
    <m/>
    <x v="553"/>
    <m/>
    <m/>
    <m/>
    <s v="Classical"/>
    <n v="6462344"/>
    <n v="199"/>
    <n v="1"/>
    <n v="1"/>
    <n v="9"/>
    <n v="10"/>
    <n v="1996"/>
    <s v="03/01/2016, 22:38"/>
    <s v="18/12/2011, 18:10"/>
    <n v="256"/>
    <n v="44100"/>
    <m/>
    <s v="AAC audio file"/>
    <m/>
    <m/>
    <n v="7"/>
    <s v="27/06/2016, 14:57"/>
    <n v="1"/>
    <m/>
    <x v="0"/>
    <x v="1"/>
  </r>
  <r>
    <s v="I. Doctor Gradus ad Parnassum"/>
    <s v="Arturo Benedetti Michelangeli"/>
    <x v="56"/>
    <s v="Children's Corner"/>
    <m/>
    <x v="554"/>
    <m/>
    <m/>
    <m/>
    <s v="Classical"/>
    <n v="2215801"/>
    <n v="135"/>
    <n v="1"/>
    <n v="1"/>
    <n v="7"/>
    <n v="12"/>
    <n v="1971"/>
    <s v="13/09/2005, 17:28"/>
    <s v="13/09/2005, 18:21"/>
    <n v="128"/>
    <n v="44100"/>
    <m/>
    <s v="AAC audio file"/>
    <m/>
    <m/>
    <n v="12"/>
    <s v="19/06/2016, 11:31"/>
    <m/>
    <m/>
    <x v="0"/>
    <x v="4"/>
  </r>
  <r>
    <s v="II. Jimbo's Lullaby"/>
    <s v="Arturo Benedetti Michelangeli"/>
    <x v="56"/>
    <s v="Children's Corner"/>
    <m/>
    <x v="554"/>
    <m/>
    <m/>
    <m/>
    <s v="Classical"/>
    <n v="3402742"/>
    <n v="209"/>
    <n v="1"/>
    <n v="1"/>
    <n v="8"/>
    <n v="12"/>
    <n v="1971"/>
    <s v="13/09/2005, 17:28"/>
    <s v="13/09/2005, 18:22"/>
    <n v="128"/>
    <n v="44100"/>
    <m/>
    <s v="AAC audio file"/>
    <m/>
    <m/>
    <n v="14"/>
    <s v="09/06/2019, 11:57"/>
    <m/>
    <m/>
    <x v="0"/>
    <x v="4"/>
  </r>
  <r>
    <s v="III. Serenade for the doll"/>
    <s v="Arturo Benedetti Michelangeli"/>
    <x v="56"/>
    <s v="Children's Corner"/>
    <m/>
    <x v="554"/>
    <m/>
    <m/>
    <m/>
    <s v="Classical"/>
    <n v="2223546"/>
    <n v="135"/>
    <n v="1"/>
    <n v="1"/>
    <n v="9"/>
    <n v="12"/>
    <n v="1971"/>
    <s v="13/09/2005, 18:28"/>
    <s v="13/09/2005, 18:22"/>
    <n v="128"/>
    <n v="44100"/>
    <m/>
    <s v="AAC audio file"/>
    <m/>
    <m/>
    <n v="12"/>
    <s v="19/06/2016, 11:34"/>
    <m/>
    <m/>
    <x v="0"/>
    <x v="4"/>
  </r>
  <r>
    <s v="IV. The snow is dancing"/>
    <s v="Arturo Benedetti Michelangeli"/>
    <x v="56"/>
    <s v="Children's Corner"/>
    <m/>
    <x v="554"/>
    <m/>
    <m/>
    <m/>
    <s v="Classical"/>
    <n v="2580231"/>
    <n v="157"/>
    <n v="1"/>
    <n v="1"/>
    <n v="10"/>
    <n v="12"/>
    <n v="1971"/>
    <s v="13/09/2005, 18:28"/>
    <s v="13/09/2005, 18:22"/>
    <n v="128"/>
    <n v="44100"/>
    <m/>
    <s v="AAC audio file"/>
    <m/>
    <m/>
    <n v="24"/>
    <s v="19/06/2016, 11:36"/>
    <m/>
    <m/>
    <x v="1"/>
    <x v="4"/>
  </r>
  <r>
    <s v="V. The little shepperd"/>
    <s v="Arturo Benedetti Michelangeli"/>
    <x v="56"/>
    <s v="Children's Corner"/>
    <m/>
    <x v="554"/>
    <m/>
    <m/>
    <m/>
    <s v="Classical"/>
    <n v="2431531"/>
    <n v="148"/>
    <n v="1"/>
    <n v="1"/>
    <n v="11"/>
    <n v="12"/>
    <n v="1971"/>
    <s v="13/09/2005, 18:28"/>
    <s v="13/09/2005, 18:23"/>
    <n v="128"/>
    <n v="44100"/>
    <m/>
    <s v="AAC audio file"/>
    <m/>
    <m/>
    <n v="13"/>
    <s v="19/06/2016, 11:39"/>
    <m/>
    <m/>
    <x v="0"/>
    <x v="4"/>
  </r>
  <r>
    <s v="Danse sacrée et danse profane"/>
    <s v="Vanessa McKeand, Carol Wincenc, David Campbell, Allegri String Quartet, ECO, Edmon Colomer"/>
    <x v="56"/>
    <s v="Danse sacrée et danse profane"/>
    <m/>
    <x v="555"/>
    <m/>
    <m/>
    <m/>
    <s v="Classical"/>
    <n v="9529969"/>
    <n v="578"/>
    <m/>
    <m/>
    <n v="2"/>
    <n v="5"/>
    <m/>
    <s v="09/02/2008, 23:41"/>
    <s v="09/02/2008, 17:40"/>
    <n v="128"/>
    <n v="44100"/>
    <m/>
    <s v="AAC audio file"/>
    <m/>
    <m/>
    <n v="24"/>
    <s v="11/07/2019, 20:47"/>
    <m/>
    <m/>
    <x v="1"/>
    <x v="0"/>
  </r>
  <r>
    <s v="I. Gigues"/>
    <s v="CBSO, Simon Rattle"/>
    <x v="56"/>
    <s v="Images"/>
    <m/>
    <x v="556"/>
    <m/>
    <m/>
    <m/>
    <s v="Classical"/>
    <n v="7644028"/>
    <n v="472"/>
    <n v="1"/>
    <n v="1"/>
    <n v="4"/>
    <n v="8"/>
    <n v="1990"/>
    <s v="04/11/2005, 18:43"/>
    <s v="13/09/2005, 18:10"/>
    <n v="128"/>
    <n v="44100"/>
    <m/>
    <s v="AAC audio file"/>
    <m/>
    <m/>
    <n v="29"/>
    <s v="15/05/2020, 01:17"/>
    <m/>
    <m/>
    <x v="1"/>
    <x v="0"/>
  </r>
  <r>
    <s v="Ii. Ibéria: 1.Par Les Rues Et Par Les Chemins - Ii. Ibéria: 2. Les Parfums De La Nuit - Ii. Ibéria: 3. Le Matin D'un Jour De Fête"/>
    <s v="CBSO, Simon Rattle"/>
    <x v="56"/>
    <s v="Images"/>
    <m/>
    <x v="556"/>
    <m/>
    <m/>
    <m/>
    <s v="Classical"/>
    <n v="20483660"/>
    <n v="1264"/>
    <n v="1"/>
    <n v="1"/>
    <n v="5"/>
    <n v="8"/>
    <n v="1990"/>
    <s v="04/11/2005, 18:43"/>
    <s v="13/09/2005, 18:11"/>
    <n v="128"/>
    <n v="44100"/>
    <m/>
    <s v="AAC audio file"/>
    <m/>
    <m/>
    <n v="28"/>
    <s v="29/06/2017, 20:46"/>
    <m/>
    <m/>
    <x v="1"/>
    <x v="0"/>
  </r>
  <r>
    <s v="III. Rondes De Printemps"/>
    <s v="CBSO, Simon Rattle"/>
    <x v="56"/>
    <s v="Images"/>
    <m/>
    <x v="556"/>
    <m/>
    <m/>
    <m/>
    <s v="Classical"/>
    <n v="8100652"/>
    <n v="500"/>
    <n v="1"/>
    <n v="1"/>
    <n v="8"/>
    <n v="8"/>
    <n v="1990"/>
    <s v="04/11/2005, 19:43"/>
    <s v="13/09/2005, 18:13"/>
    <n v="128"/>
    <n v="44100"/>
    <m/>
    <s v="AAC audio file"/>
    <m/>
    <m/>
    <n v="24"/>
    <s v="01/08/2017, 19:10"/>
    <m/>
    <m/>
    <x v="1"/>
    <x v="0"/>
  </r>
  <r>
    <s v="I. Reflets dans l'eau"/>
    <s v="Arturo Benedetti Michelangeli"/>
    <x v="56"/>
    <s v="Images I"/>
    <m/>
    <x v="557"/>
    <m/>
    <m/>
    <m/>
    <s v="Classical"/>
    <n v="4786991"/>
    <n v="295"/>
    <n v="1"/>
    <n v="1"/>
    <n v="1"/>
    <n v="12"/>
    <n v="1971"/>
    <s v="13/09/2005, 17:28"/>
    <s v="13/09/2005, 18:17"/>
    <n v="128"/>
    <n v="44100"/>
    <m/>
    <s v="AAC audio file"/>
    <m/>
    <m/>
    <n v="15"/>
    <s v="22/12/2018, 13:47"/>
    <m/>
    <m/>
    <x v="0"/>
    <x v="4"/>
  </r>
  <r>
    <s v="II. Hommage à Rameau"/>
    <s v="Arturo Benedetti Michelangeli"/>
    <x v="56"/>
    <s v="Images I"/>
    <m/>
    <x v="557"/>
    <m/>
    <m/>
    <m/>
    <s v="Classical"/>
    <n v="6403750"/>
    <n v="395"/>
    <n v="1"/>
    <n v="1"/>
    <n v="2"/>
    <n v="12"/>
    <n v="1971"/>
    <s v="13/09/2005, 17:28"/>
    <s v="13/09/2005, 18:18"/>
    <n v="128"/>
    <n v="44100"/>
    <m/>
    <s v="AAC audio file"/>
    <m/>
    <m/>
    <n v="16"/>
    <s v="14/05/2020, 23:51"/>
    <m/>
    <m/>
    <x v="0"/>
    <x v="4"/>
  </r>
  <r>
    <s v="III. Mouvement"/>
    <s v="Arturo Benedetti Michelangeli"/>
    <x v="56"/>
    <s v="Images I"/>
    <m/>
    <x v="557"/>
    <m/>
    <m/>
    <m/>
    <s v="Classical"/>
    <n v="3627370"/>
    <n v="223"/>
    <n v="1"/>
    <n v="1"/>
    <n v="3"/>
    <n v="12"/>
    <n v="1971"/>
    <s v="13/09/2005, 18:28"/>
    <s v="13/09/2005, 18:19"/>
    <n v="128"/>
    <n v="44100"/>
    <m/>
    <s v="AAC audio file"/>
    <m/>
    <m/>
    <n v="12"/>
    <s v="31/07/2016, 18:34"/>
    <m/>
    <m/>
    <x v="0"/>
    <x v="4"/>
  </r>
  <r>
    <s v="I. Cloches à travers les feuilles"/>
    <s v="Arturo Benedetti Michelangeli"/>
    <x v="56"/>
    <s v="Images II"/>
    <m/>
    <x v="558"/>
    <m/>
    <m/>
    <m/>
    <s v="Classical"/>
    <n v="4265401"/>
    <n v="263"/>
    <n v="1"/>
    <n v="1"/>
    <n v="4"/>
    <n v="12"/>
    <n v="1971"/>
    <s v="13/09/2005, 17:28"/>
    <s v="13/09/2005, 18:20"/>
    <n v="128"/>
    <n v="44100"/>
    <m/>
    <s v="AAC audio file"/>
    <m/>
    <m/>
    <n v="18"/>
    <s v="15/05/2020, 07:13"/>
    <m/>
    <m/>
    <x v="0"/>
    <x v="4"/>
  </r>
  <r>
    <s v="II. Et la lune descend sur le Temple qui fut"/>
    <s v="Arturo Benedetti Michelangeli"/>
    <x v="56"/>
    <s v="Images II"/>
    <m/>
    <x v="558"/>
    <m/>
    <m/>
    <m/>
    <s v="Classical"/>
    <n v="5101581"/>
    <n v="314"/>
    <n v="1"/>
    <n v="1"/>
    <n v="5"/>
    <n v="12"/>
    <n v="1971"/>
    <s v="13/09/2005, 17:28"/>
    <s v="13/09/2005, 18:20"/>
    <n v="128"/>
    <n v="44100"/>
    <m/>
    <s v="AAC audio file"/>
    <m/>
    <m/>
    <n v="10"/>
    <s v="17/12/2018, 23:52"/>
    <m/>
    <m/>
    <x v="0"/>
    <x v="4"/>
  </r>
  <r>
    <s v="III. Poissons d'Or"/>
    <s v="Arturo Benedetti Michelangeli"/>
    <x v="56"/>
    <s v="Images II"/>
    <m/>
    <x v="558"/>
    <m/>
    <m/>
    <m/>
    <s v="Classical"/>
    <n v="4037307"/>
    <n v="248"/>
    <n v="1"/>
    <n v="1"/>
    <n v="6"/>
    <n v="12"/>
    <n v="1971"/>
    <s v="13/09/2005, 18:28"/>
    <s v="13/09/2005, 18:21"/>
    <n v="128"/>
    <n v="44100"/>
    <m/>
    <s v="AAC audio file"/>
    <m/>
    <m/>
    <n v="14"/>
    <s v="14/05/2020, 20:30"/>
    <m/>
    <m/>
    <x v="0"/>
    <x v="4"/>
  </r>
  <r>
    <s v="Poème dansé"/>
    <s v="Concertgebouworkest, Bernard Haitink"/>
    <x v="56"/>
    <s v="Jeux"/>
    <m/>
    <x v="559"/>
    <m/>
    <m/>
    <m/>
    <s v="Classical"/>
    <n v="18282727"/>
    <n v="1128"/>
    <n v="1"/>
    <n v="1"/>
    <n v="4"/>
    <n v="4"/>
    <n v="1979"/>
    <s v="04/11/2005, 19:25"/>
    <s v="13/09/2005, 18:05"/>
    <n v="128"/>
    <n v="44100"/>
    <m/>
    <s v="AAC audio file"/>
    <m/>
    <m/>
    <n v="11"/>
    <s v="14/06/2016, 12:33"/>
    <m/>
    <m/>
    <x v="0"/>
    <x v="0"/>
  </r>
  <r>
    <s v="I. De l'aube à midi sur la mer: Très lent"/>
    <s v="Berliner Philharmoniker, Herbert von Karajan"/>
    <x v="56"/>
    <s v="La Mer"/>
    <m/>
    <x v="560"/>
    <m/>
    <m/>
    <m/>
    <s v="Classical"/>
    <n v="8712465"/>
    <n v="538"/>
    <m/>
    <m/>
    <n v="1"/>
    <n v="6"/>
    <n v="1986"/>
    <s v="04/11/2005, 19:47"/>
    <s v="13/09/2005, 18:27"/>
    <n v="128"/>
    <n v="44100"/>
    <m/>
    <s v="AAC audio file"/>
    <m/>
    <m/>
    <n v="22"/>
    <s v="29/04/2016, 16:28"/>
    <m/>
    <m/>
    <x v="1"/>
    <x v="2"/>
  </r>
  <r>
    <s v="II. Jeux de vagues: Allegro"/>
    <s v="Berliner Philharmoniker, Herbert von Karajan"/>
    <x v="56"/>
    <s v="La Mer"/>
    <m/>
    <x v="560"/>
    <m/>
    <m/>
    <m/>
    <s v="Classical"/>
    <n v="6689836"/>
    <n v="412"/>
    <m/>
    <m/>
    <n v="2"/>
    <n v="6"/>
    <n v="1986"/>
    <s v="04/11/2005, 19:47"/>
    <s v="13/09/2005, 18:29"/>
    <n v="128"/>
    <n v="44100"/>
    <m/>
    <s v="AAC audio file"/>
    <m/>
    <m/>
    <n v="23"/>
    <s v="25/04/2016, 19:11"/>
    <m/>
    <m/>
    <x v="1"/>
    <x v="2"/>
  </r>
  <r>
    <s v="III. Dialogue du vent et de la mer"/>
    <s v="Berliner Philharmoniker, Herbert von Karajan"/>
    <x v="56"/>
    <s v="La Mer"/>
    <m/>
    <x v="560"/>
    <m/>
    <m/>
    <m/>
    <s v="Classical"/>
    <n v="7870958"/>
    <n v="495"/>
    <m/>
    <m/>
    <n v="3"/>
    <n v="6"/>
    <n v="1986"/>
    <s v="04/11/2005, 19:47"/>
    <s v="13/09/2005, 18:30"/>
    <n v="128"/>
    <n v="44100"/>
    <m/>
    <s v="AAC audio file"/>
    <m/>
    <m/>
    <n v="21"/>
    <s v="11/07/2017, 21:26"/>
    <n v="1"/>
    <m/>
    <x v="1"/>
    <x v="2"/>
  </r>
  <r>
    <s v="1. Fanfare D'ouverture"/>
    <s v="CBSO, Simon Rattle"/>
    <x v="56"/>
    <s v="Musique Pour &quot;Le Roi Lear&quot;"/>
    <m/>
    <x v="561"/>
    <m/>
    <m/>
    <m/>
    <s v="Classical"/>
    <n v="1542106"/>
    <n v="93"/>
    <n v="1"/>
    <n v="1"/>
    <n v="1"/>
    <n v="8"/>
    <n v="1990"/>
    <s v="04/11/2005, 19:43"/>
    <s v="05/02/2007, 08:06"/>
    <n v="128"/>
    <n v="44100"/>
    <m/>
    <s v="AAC audio file"/>
    <m/>
    <m/>
    <n v="9"/>
    <s v="28/06/2017, 10:48"/>
    <m/>
    <m/>
    <x v="0"/>
    <x v="1"/>
  </r>
  <r>
    <s v="2. Le Sommeil De Lear"/>
    <s v="CBSO, Simon Rattle"/>
    <x v="56"/>
    <s v="Musique Pour &quot;Le Roi Lear&quot;"/>
    <m/>
    <x v="561"/>
    <m/>
    <m/>
    <m/>
    <s v="Classical"/>
    <n v="3166220"/>
    <n v="203"/>
    <n v="1"/>
    <n v="1"/>
    <n v="2"/>
    <n v="8"/>
    <n v="1990"/>
    <s v="04/11/2005, 19:43"/>
    <s v="05/02/2007, 08:06"/>
    <n v="128"/>
    <n v="44100"/>
    <m/>
    <s v="AAC audio file"/>
    <m/>
    <m/>
    <n v="11"/>
    <s v="16/07/2017, 15:20"/>
    <m/>
    <m/>
    <x v="0"/>
    <x v="1"/>
  </r>
  <r>
    <s v="Prélude à l'Après-midi d'un Faune"/>
    <s v="Berliner Philharmoniker, Herbert von Karajan"/>
    <x v="56"/>
    <s v="Prèlude à l'Après-midi d'un Faune"/>
    <m/>
    <x v="562"/>
    <m/>
    <m/>
    <m/>
    <s v="Classical"/>
    <n v="9575680"/>
    <n v="601"/>
    <m/>
    <m/>
    <n v="4"/>
    <n v="6"/>
    <n v="1986"/>
    <s v="30/05/2007, 05:14"/>
    <s v="13/09/2005, 18:31"/>
    <n v="128"/>
    <n v="44100"/>
    <m/>
    <s v="AAC audio file"/>
    <m/>
    <m/>
    <n v="17"/>
    <s v="11/11/2016, 15:19"/>
    <m/>
    <m/>
    <x v="1"/>
    <x v="0"/>
  </r>
  <r>
    <s v="Snowflakes Are Dancing"/>
    <s v="Isao Tomita"/>
    <x v="56"/>
    <s v="Snowflakes Are Dancing"/>
    <m/>
    <x v="563"/>
    <m/>
    <m/>
    <m/>
    <s v="Classical"/>
    <n v="2223056"/>
    <n v="135"/>
    <n v="1"/>
    <n v="1"/>
    <n v="1"/>
    <n v="10"/>
    <m/>
    <s v="22/06/2005, 11:43"/>
    <s v="12/06/2005, 20:35"/>
    <n v="128"/>
    <n v="44100"/>
    <m/>
    <s v="AAC audio file"/>
    <m/>
    <m/>
    <n v="12"/>
    <s v="22/01/2019, 21:59"/>
    <m/>
    <m/>
    <x v="0"/>
    <x v="1"/>
  </r>
  <r>
    <s v="Reverie"/>
    <s v="Isao Tomita"/>
    <x v="56"/>
    <s v="Snowflakes Are Dancing"/>
    <m/>
    <x v="563"/>
    <m/>
    <m/>
    <m/>
    <s v="Classical"/>
    <n v="4696267"/>
    <n v="289"/>
    <n v="1"/>
    <n v="1"/>
    <n v="2"/>
    <n v="10"/>
    <m/>
    <s v="22/06/2005, 11:43"/>
    <s v="12/06/2005, 20:36"/>
    <n v="128"/>
    <n v="44100"/>
    <m/>
    <s v="AAC audio file"/>
    <m/>
    <m/>
    <n v="10"/>
    <s v="22/01/2019, 22:04"/>
    <m/>
    <m/>
    <x v="0"/>
    <x v="1"/>
  </r>
  <r>
    <s v="Gardens In The Rain"/>
    <s v="Isao Tomita"/>
    <x v="56"/>
    <s v="Snowflakes Are Dancing"/>
    <m/>
    <x v="563"/>
    <m/>
    <m/>
    <m/>
    <s v="Classical"/>
    <n v="3683034"/>
    <n v="226"/>
    <n v="1"/>
    <n v="1"/>
    <n v="3"/>
    <n v="10"/>
    <m/>
    <s v="22/06/2005, 11:43"/>
    <s v="12/06/2005, 20:36"/>
    <n v="128"/>
    <n v="44100"/>
    <m/>
    <s v="AAC audio file"/>
    <m/>
    <m/>
    <n v="12"/>
    <s v="22/01/2019, 22:07"/>
    <m/>
    <m/>
    <x v="0"/>
    <x v="1"/>
  </r>
  <r>
    <s v="Arabesque no. 1"/>
    <s v="Isao Tomita"/>
    <x v="56"/>
    <s v="Snowflakes Are Dancing"/>
    <m/>
    <x v="563"/>
    <m/>
    <m/>
    <m/>
    <s v="Classical"/>
    <n v="3941575"/>
    <n v="242"/>
    <n v="1"/>
    <n v="1"/>
    <n v="5"/>
    <n v="10"/>
    <m/>
    <s v="22/06/2005, 11:43"/>
    <s v="12/06/2005, 20:37"/>
    <n v="128"/>
    <n v="44100"/>
    <m/>
    <s v="AAC audio file"/>
    <m/>
    <m/>
    <n v="11"/>
    <s v="22/01/2019, 22:11"/>
    <m/>
    <m/>
    <x v="0"/>
    <x v="1"/>
  </r>
  <r>
    <s v="The Sunken Cathedral"/>
    <s v="Isao Tomita"/>
    <x v="56"/>
    <s v="Snowflakes Are Dancing"/>
    <m/>
    <x v="563"/>
    <m/>
    <m/>
    <m/>
    <s v="Classical"/>
    <n v="6196349"/>
    <n v="382"/>
    <n v="1"/>
    <n v="1"/>
    <n v="6"/>
    <n v="10"/>
    <m/>
    <s v="22/06/2005, 11:43"/>
    <s v="12/06/2005, 20:37"/>
    <n v="128"/>
    <n v="44100"/>
    <m/>
    <s v="AAC audio file"/>
    <m/>
    <m/>
    <n v="11"/>
    <s v="29/04/2016, 09:05"/>
    <m/>
    <m/>
    <x v="0"/>
    <x v="1"/>
  </r>
  <r>
    <s v="Footprints In The Snow"/>
    <s v="Isao Tomita"/>
    <x v="56"/>
    <s v="Snowflakes Are Dancing"/>
    <m/>
    <x v="563"/>
    <m/>
    <m/>
    <m/>
    <s v="Classical"/>
    <n v="4464110"/>
    <n v="275"/>
    <n v="1"/>
    <n v="1"/>
    <n v="10"/>
    <n v="10"/>
    <m/>
    <s v="22/06/2005, 11:43"/>
    <s v="12/06/2005, 20:39"/>
    <n v="128"/>
    <n v="44100"/>
    <m/>
    <s v="AAC audio file"/>
    <m/>
    <m/>
    <n v="11"/>
    <s v="22/01/2019, 22:16"/>
    <m/>
    <m/>
    <x v="0"/>
    <x v="1"/>
  </r>
  <r>
    <s v="I. Animé et très décidé"/>
    <s v="Orlando Quartet"/>
    <x v="56"/>
    <s v="String Quartet in G Minor, Op. 10"/>
    <m/>
    <x v="564"/>
    <m/>
    <m/>
    <m/>
    <s v="Classical"/>
    <n v="6402347"/>
    <n v="395"/>
    <n v="1"/>
    <n v="1"/>
    <n v="1"/>
    <n v="8"/>
    <n v="1983"/>
    <s v="21/01/2006, 21:09"/>
    <s v="21/01/2006, 21:08"/>
    <n v="128"/>
    <n v="44100"/>
    <m/>
    <s v="AAC audio file"/>
    <m/>
    <m/>
    <n v="14"/>
    <s v="12/06/2018, 21:50"/>
    <m/>
    <m/>
    <x v="0"/>
    <x v="5"/>
  </r>
  <r>
    <s v="II. Scherzo (Assez vif et bien rythmé)"/>
    <s v="Orlando Quartet"/>
    <x v="56"/>
    <s v="String Quartet in G Minor, Op. 10"/>
    <m/>
    <x v="564"/>
    <m/>
    <m/>
    <m/>
    <s v="Classical"/>
    <n v="3831262"/>
    <n v="236"/>
    <n v="1"/>
    <n v="1"/>
    <n v="2"/>
    <n v="8"/>
    <n v="1983"/>
    <s v="21/01/2006, 21:09"/>
    <s v="21/01/2006, 21:09"/>
    <n v="128"/>
    <n v="44100"/>
    <m/>
    <s v="AAC audio file"/>
    <m/>
    <m/>
    <n v="15"/>
    <s v="21/06/2018, 12:46"/>
    <m/>
    <m/>
    <x v="0"/>
    <x v="5"/>
  </r>
  <r>
    <s v="III. Andantino, doucement expressif"/>
    <s v="Orlando Quartet"/>
    <x v="56"/>
    <s v="String Quartet in G Minor, Op. 10"/>
    <m/>
    <x v="564"/>
    <m/>
    <m/>
    <m/>
    <s v="Classical"/>
    <n v="7519910"/>
    <n v="464"/>
    <n v="1"/>
    <n v="1"/>
    <n v="3"/>
    <n v="8"/>
    <n v="1983"/>
    <s v="21/01/2006, 21:10"/>
    <s v="21/01/2006, 21:09"/>
    <n v="128"/>
    <n v="44100"/>
    <m/>
    <s v="AAC audio file"/>
    <m/>
    <m/>
    <n v="22"/>
    <s v="11/09/2018, 20:32"/>
    <m/>
    <m/>
    <x v="1"/>
    <x v="5"/>
  </r>
  <r>
    <s v="IV. Très modéré - Très mouvementé - Très animé"/>
    <s v="Orlando Quartet"/>
    <x v="56"/>
    <s v="String Quartet in G Minor, Op. 10"/>
    <m/>
    <x v="564"/>
    <m/>
    <m/>
    <m/>
    <s v="Classical"/>
    <n v="7061484"/>
    <n v="441"/>
    <n v="1"/>
    <n v="1"/>
    <n v="4"/>
    <n v="8"/>
    <n v="1983"/>
    <s v="21/01/2006, 21:11"/>
    <s v="21/01/2006, 21:10"/>
    <n v="128"/>
    <n v="44100"/>
    <m/>
    <s v="AAC audio file"/>
    <m/>
    <m/>
    <n v="18"/>
    <s v="16/05/2020, 08:21"/>
    <m/>
    <m/>
    <x v="0"/>
    <x v="5"/>
  </r>
  <r>
    <s v="I. Nuages"/>
    <s v="Concertgebouworkest, Bernard Haitink"/>
    <x v="56"/>
    <s v="Trois Nocturnes"/>
    <m/>
    <x v="565"/>
    <m/>
    <m/>
    <m/>
    <s v="Classical"/>
    <n v="7025122"/>
    <n v="433"/>
    <n v="1"/>
    <n v="1"/>
    <n v="1"/>
    <n v="4"/>
    <n v="1979"/>
    <s v="04/11/2005, 18:26"/>
    <s v="13/09/2005, 18:01"/>
    <n v="128"/>
    <n v="44100"/>
    <m/>
    <s v="AAC audio file"/>
    <m/>
    <m/>
    <n v="24"/>
    <s v="22/02/2019, 22:24"/>
    <m/>
    <m/>
    <x v="1"/>
    <x v="0"/>
  </r>
  <r>
    <s v="II. Fêtes"/>
    <s v="Concertgebouworkest, Bernard Haitink"/>
    <x v="56"/>
    <s v="Trois Nocturnes"/>
    <m/>
    <x v="565"/>
    <m/>
    <m/>
    <m/>
    <s v="Classical"/>
    <n v="6169081"/>
    <n v="380"/>
    <n v="1"/>
    <n v="1"/>
    <n v="2"/>
    <n v="4"/>
    <n v="1979"/>
    <s v="04/11/2005, 18:26"/>
    <s v="13/09/2005, 18:03"/>
    <n v="128"/>
    <n v="44100"/>
    <m/>
    <s v="AAC audio file"/>
    <m/>
    <m/>
    <n v="25"/>
    <s v="07/03/2020, 17:53"/>
    <n v="2"/>
    <m/>
    <x v="1"/>
    <x v="0"/>
  </r>
  <r>
    <s v="III. Sirènes"/>
    <s v="Concertgebouworkest, Bernard Haitink"/>
    <x v="56"/>
    <s v="Trois Nocturnes"/>
    <m/>
    <x v="565"/>
    <m/>
    <m/>
    <m/>
    <s v="Classical"/>
    <n v="10247034"/>
    <n v="632"/>
    <n v="1"/>
    <n v="1"/>
    <n v="3"/>
    <n v="4"/>
    <n v="1979"/>
    <s v="04/11/2005, 19:26"/>
    <s v="13/09/2005, 18:03"/>
    <n v="128"/>
    <n v="44100"/>
    <m/>
    <s v="AAC audio file"/>
    <m/>
    <m/>
    <n v="22"/>
    <s v="25/04/2016, 15:41"/>
    <m/>
    <m/>
    <x v="1"/>
    <x v="0"/>
  </r>
  <r>
    <s v="1. Allegro Vivo"/>
    <s v="Shlomo Mintz, Yefim Bronfman"/>
    <x v="56"/>
    <s v="Violin sonata in G Minor"/>
    <m/>
    <x v="566"/>
    <m/>
    <m/>
    <m/>
    <s v="Classical"/>
    <n v="4642322"/>
    <n v="282"/>
    <n v="1"/>
    <n v="1"/>
    <n v="5"/>
    <n v="10"/>
    <n v="1985"/>
    <s v="08/03/2008, 17:56"/>
    <s v="08/03/2008, 11:55"/>
    <n v="128"/>
    <n v="44100"/>
    <m/>
    <s v="AAC audio file"/>
    <m/>
    <m/>
    <n v="13"/>
    <s v="20/10/2017, 10:38"/>
    <m/>
    <m/>
    <x v="0"/>
    <x v="1"/>
  </r>
  <r>
    <s v="2. Intermède"/>
    <s v="Shlomo Mintz, Yefim Bronfman"/>
    <x v="56"/>
    <s v="Violin sonata in G Minor"/>
    <m/>
    <x v="566"/>
    <m/>
    <m/>
    <m/>
    <s v="Classical"/>
    <n v="4031807"/>
    <n v="246"/>
    <n v="1"/>
    <n v="1"/>
    <n v="6"/>
    <n v="10"/>
    <n v="1985"/>
    <s v="08/03/2008, 17:56"/>
    <s v="08/03/2008, 11:56"/>
    <n v="128"/>
    <n v="44100"/>
    <m/>
    <s v="AAC audio file"/>
    <m/>
    <m/>
    <n v="10"/>
    <s v="10/06/2018, 11:52"/>
    <m/>
    <m/>
    <x v="0"/>
    <x v="1"/>
  </r>
  <r>
    <s v="3. Finale: Très Animé"/>
    <s v="Shlomo Mintz, Yefim Bronfman"/>
    <x v="56"/>
    <s v="Violin sonata in G Minor"/>
    <m/>
    <x v="566"/>
    <m/>
    <m/>
    <m/>
    <s v="Classical"/>
    <n v="3809551"/>
    <n v="240"/>
    <n v="1"/>
    <n v="1"/>
    <n v="7"/>
    <n v="10"/>
    <n v="1985"/>
    <s v="08/03/2008, 17:56"/>
    <s v="08/03/2008, 11:56"/>
    <n v="128"/>
    <n v="44100"/>
    <m/>
    <s v="AAC audio file"/>
    <m/>
    <m/>
    <n v="14"/>
    <s v="14/05/2020, 22:47"/>
    <m/>
    <m/>
    <x v="0"/>
    <x v="1"/>
  </r>
  <r>
    <s v="Bouree"/>
    <s v="Philharmonia Orchestra, Geoffrey Simon"/>
    <x v="57"/>
    <s v="L'Eventail De Jeanne"/>
    <m/>
    <x v="53"/>
    <m/>
    <m/>
    <m/>
    <s v="Classical"/>
    <n v="3274070"/>
    <n v="200"/>
    <n v="1"/>
    <n v="1"/>
    <n v="5"/>
    <n v="20"/>
    <n v="1985"/>
    <s v="18/02/2008, 01:25"/>
    <s v="17/02/2008, 19:25"/>
    <n v="128"/>
    <n v="44100"/>
    <m/>
    <s v="AAC audio file"/>
    <m/>
    <m/>
    <n v="13"/>
    <s v="16/05/2020, 00:22"/>
    <m/>
    <m/>
    <x v="0"/>
    <x v="0"/>
  </r>
  <r>
    <s v="Viens, Mallika (Flower Duet)"/>
    <s v="Mady Mesplé, Danielle Millet; Alain Lombard: Orchestra Du Théâtre National De L'Opéra Comique"/>
    <x v="58"/>
    <s v="Lakmé"/>
    <m/>
    <x v="567"/>
    <m/>
    <m/>
    <m/>
    <s v="Classical"/>
    <n v="11926715"/>
    <n v="356"/>
    <m/>
    <m/>
    <n v="4"/>
    <n v="12"/>
    <m/>
    <s v="03/01/2016, 22:39"/>
    <s v="18/12/2011, 18:08"/>
    <n v="256"/>
    <n v="44100"/>
    <m/>
    <s v="AAC audio file"/>
    <m/>
    <m/>
    <n v="9"/>
    <s v="07/10/2016, 07:13"/>
    <m/>
    <m/>
    <x v="1"/>
    <x v="0"/>
  </r>
  <r>
    <s v="Viens, Mallika (Flower Duet)"/>
    <s v="Mady Mesplé, Danielle Millet; Alain Lombard: Paris Opera Comique Orchestra"/>
    <x v="58"/>
    <s v="Lakmé"/>
    <m/>
    <x v="567"/>
    <m/>
    <m/>
    <m/>
    <s v="Classical"/>
    <n v="11886093"/>
    <n v="355"/>
    <n v="1"/>
    <n v="3"/>
    <n v="10"/>
    <n v="17"/>
    <n v="1958"/>
    <s v="20/06/2012, 17:45"/>
    <s v="18/12/2011, 18:09"/>
    <n v="256"/>
    <n v="44100"/>
    <m/>
    <s v="AAC audio file"/>
    <m/>
    <m/>
    <n v="11"/>
    <s v="30/03/2017, 11:50"/>
    <m/>
    <m/>
    <x v="1"/>
    <x v="0"/>
  </r>
  <r>
    <s v="Flower Duet"/>
    <s v="Luciano Pavarotti, Joan Sutherland, Etc.; Richard Bonynge: Monte Carlo National Opera Orchestra"/>
    <x v="58"/>
    <s v="Lakmé"/>
    <m/>
    <x v="567"/>
    <m/>
    <m/>
    <m/>
    <s v="Classical"/>
    <n v="9968412"/>
    <n v="306"/>
    <n v="1"/>
    <n v="1"/>
    <n v="15"/>
    <n v="19"/>
    <n v="1968"/>
    <s v="03/01/2016, 22:39"/>
    <s v="18/12/2011, 18:09"/>
    <n v="256"/>
    <n v="44100"/>
    <m/>
    <s v="AAC audio file"/>
    <m/>
    <m/>
    <n v="7"/>
    <s v="05/02/2017, 14:39"/>
    <m/>
    <m/>
    <x v="0"/>
    <x v="0"/>
  </r>
  <r>
    <s v="Entracte"/>
    <s v="Mady Mesplé, Charles Burles, Etc.; Alain Lombard: L'Opéra-Comique Orchestra &amp; Chorus"/>
    <x v="58"/>
    <s v="Lakmé"/>
    <m/>
    <x v="567"/>
    <m/>
    <m/>
    <m/>
    <s v="Classical"/>
    <n v="3919968"/>
    <n v="236"/>
    <n v="2"/>
    <n v="2"/>
    <n v="8"/>
    <n v="15"/>
    <n v="1970"/>
    <s v="03/01/2016, 22:38"/>
    <s v="31/12/2011, 17:05"/>
    <n v="128"/>
    <n v="44100"/>
    <m/>
    <s v="AAC audio file"/>
    <m/>
    <m/>
    <n v="7"/>
    <s v="28/10/2016, 12:54"/>
    <m/>
    <m/>
    <x v="0"/>
    <x v="1"/>
  </r>
  <r>
    <s v="Sea Drift"/>
    <s v="Bryn Terfel, Bournemouth SO, Richard Hickox"/>
    <x v="59"/>
    <s v="Sea Drift"/>
    <m/>
    <x v="568"/>
    <m/>
    <m/>
    <m/>
    <s v="Classical"/>
    <n v="25340437"/>
    <n v="1564"/>
    <n v="1"/>
    <m/>
    <n v="1"/>
    <n v="14"/>
    <n v="1993"/>
    <s v="04/09/2005, 14:54"/>
    <s v="04/09/2005, 15:48"/>
    <n v="128"/>
    <n v="44100"/>
    <m/>
    <s v="AAC audio file"/>
    <m/>
    <m/>
    <n v="11"/>
    <s v="12/05/2016, 15:16"/>
    <m/>
    <m/>
    <x v="0"/>
    <x v="0"/>
  </r>
  <r>
    <s v="I. 'How sweet the silent backward tracings!'"/>
    <s v="Bournemouth SO, Richard Hickox"/>
    <x v="59"/>
    <s v="Songs of Farewell"/>
    <m/>
    <x v="569"/>
    <m/>
    <m/>
    <m/>
    <s v="Classical"/>
    <n v="4389542"/>
    <n v="270"/>
    <n v="1"/>
    <m/>
    <n v="2"/>
    <n v="14"/>
    <n v="1993"/>
    <s v="04/09/2005, 14:55"/>
    <s v="04/09/2005, 15:54"/>
    <n v="128"/>
    <n v="44100"/>
    <m/>
    <s v="AAC audio file"/>
    <m/>
    <m/>
    <n v="14"/>
    <s v="06/08/2017, 16:54"/>
    <m/>
    <m/>
    <x v="0"/>
    <x v="0"/>
  </r>
  <r>
    <s v="II. 'I stand as on some mighty eagle's beak'"/>
    <s v="Bournemouth SO, Richard Hickox"/>
    <x v="59"/>
    <s v="Songs of Farewell"/>
    <m/>
    <x v="569"/>
    <m/>
    <m/>
    <m/>
    <s v="Classical"/>
    <n v="4543889"/>
    <n v="280"/>
    <n v="1"/>
    <m/>
    <n v="3"/>
    <n v="14"/>
    <n v="1993"/>
    <s v="04/09/2005, 14:56"/>
    <s v="04/09/2005, 15:55"/>
    <n v="128"/>
    <n v="44100"/>
    <m/>
    <s v="AAC audio file"/>
    <m/>
    <m/>
    <n v="12"/>
    <s v="03/08/2016, 10:15"/>
    <m/>
    <m/>
    <x v="0"/>
    <x v="0"/>
  </r>
  <r>
    <s v="V. 'Now finale to the shore'"/>
    <s v="Bournemouth SO, Richard Hickox"/>
    <x v="59"/>
    <s v="Songs of Farewell"/>
    <m/>
    <x v="569"/>
    <m/>
    <m/>
    <m/>
    <s v="Classical"/>
    <n v="3845021"/>
    <n v="236"/>
    <n v="1"/>
    <m/>
    <n v="6"/>
    <n v="14"/>
    <n v="1993"/>
    <s v="04/09/2005, 14:58"/>
    <s v="04/09/2005, 15:58"/>
    <n v="128"/>
    <n v="44100"/>
    <m/>
    <s v="AAC audio file"/>
    <m/>
    <m/>
    <n v="10"/>
    <s v="03/08/2016, 10:19"/>
    <m/>
    <m/>
    <x v="0"/>
    <x v="0"/>
  </r>
  <r>
    <s v="Cease smiling, Dear! a little while be sad"/>
    <s v="Sally Burgess, Bryn Terfel, Bournemouth SO, Richard Hickox"/>
    <x v="59"/>
    <s v="Songs of Sunset"/>
    <m/>
    <x v="570"/>
    <m/>
    <m/>
    <m/>
    <s v="Classical"/>
    <n v="4634392"/>
    <n v="285"/>
    <n v="1"/>
    <m/>
    <n v="8"/>
    <n v="14"/>
    <n v="1993"/>
    <s v="04/09/2005, 15:59"/>
    <s v="04/09/2005, 15:58"/>
    <n v="128"/>
    <n v="44100"/>
    <m/>
    <s v="AAC audio file"/>
    <m/>
    <m/>
    <n v="11"/>
    <s v="13/04/2016, 14:10"/>
    <m/>
    <m/>
    <x v="0"/>
    <x v="0"/>
  </r>
  <r>
    <s v="Exceeding sorrow consumeth my sad heart!"/>
    <s v="Sally Burgess, Bryn Terfel, Bournemouth SO, Richard Hickox"/>
    <x v="59"/>
    <s v="Songs of Sunset"/>
    <m/>
    <x v="570"/>
    <m/>
    <m/>
    <m/>
    <s v="Classical"/>
    <n v="3607780"/>
    <n v="222"/>
    <n v="1"/>
    <m/>
    <n v="10"/>
    <n v="14"/>
    <n v="1993"/>
    <s v="04/09/2005, 16:00"/>
    <s v="04/09/2005, 16:00"/>
    <n v="128"/>
    <n v="44100"/>
    <m/>
    <s v="AAC audio file"/>
    <m/>
    <m/>
    <n v="10"/>
    <s v="13/04/2016, 14:14"/>
    <m/>
    <m/>
    <x v="0"/>
    <x v="0"/>
  </r>
  <r>
    <s v="By the sad waters of separation"/>
    <s v="Sally Burgess, Bryn Terfel, Bournemouth SO, Richard Hickox"/>
    <x v="59"/>
    <s v="Songs of Sunset"/>
    <m/>
    <x v="570"/>
    <m/>
    <m/>
    <m/>
    <s v="Classical"/>
    <n v="4671296"/>
    <n v="288"/>
    <n v="1"/>
    <m/>
    <n v="11"/>
    <n v="14"/>
    <n v="1993"/>
    <s v="04/09/2005, 16:00"/>
    <s v="04/09/2005, 16:00"/>
    <n v="128"/>
    <n v="44100"/>
    <m/>
    <s v="AAC audio file"/>
    <m/>
    <m/>
    <n v="10"/>
    <s v="13/04/2016, 14:19"/>
    <m/>
    <m/>
    <x v="0"/>
    <x v="0"/>
  </r>
  <r>
    <s v="See how the trees and the osiers lithe"/>
    <s v="Sally Burgess, Bryn Terfel, Bournemouth SO, Richard Hickox"/>
    <x v="59"/>
    <s v="Songs of Sunset"/>
    <m/>
    <x v="570"/>
    <m/>
    <m/>
    <m/>
    <s v="Classical"/>
    <n v="3485701"/>
    <n v="214"/>
    <n v="1"/>
    <m/>
    <n v="12"/>
    <n v="14"/>
    <n v="1993"/>
    <s v="04/09/2005, 16:01"/>
    <s v="04/09/2005, 16:00"/>
    <n v="128"/>
    <n v="44100"/>
    <m/>
    <s v="AAC audio file"/>
    <m/>
    <m/>
    <n v="11"/>
    <s v="13/04/2016, 14:22"/>
    <m/>
    <m/>
    <x v="0"/>
    <x v="0"/>
  </r>
  <r>
    <s v="I was not sorrowful, I could not weep"/>
    <s v="Sally Burgess, Bryn Terfel, Bournemouth SO, Richard Hickox"/>
    <x v="59"/>
    <s v="Songs of Sunset"/>
    <m/>
    <x v="570"/>
    <m/>
    <m/>
    <m/>
    <s v="Classical"/>
    <n v="4617983"/>
    <n v="284"/>
    <n v="1"/>
    <m/>
    <n v="13"/>
    <n v="14"/>
    <n v="1993"/>
    <s v="04/09/2005, 16:02"/>
    <s v="13/02/2007, 07:47"/>
    <n v="128"/>
    <n v="44100"/>
    <m/>
    <s v="AAC audio file"/>
    <m/>
    <m/>
    <n v="22"/>
    <s v="13/04/2016, 14:27"/>
    <m/>
    <m/>
    <x v="1"/>
    <x v="0"/>
  </r>
  <r>
    <s v="They are not long, the weeping and the laughter"/>
    <s v="Sally Burgess, Bryn Terfel, Bournemouth SO, Richard Hickox"/>
    <x v="59"/>
    <s v="Songs of Sunset"/>
    <m/>
    <x v="570"/>
    <m/>
    <m/>
    <m/>
    <s v="Classical"/>
    <n v="3294160"/>
    <n v="202"/>
    <n v="1"/>
    <m/>
    <n v="14"/>
    <n v="14"/>
    <n v="1993"/>
    <s v="04/09/2005, 16:02"/>
    <s v="04/09/2005, 16:02"/>
    <n v="128"/>
    <n v="44100"/>
    <m/>
    <s v="AAC audio file"/>
    <m/>
    <m/>
    <n v="11"/>
    <s v="13/04/2016, 14:30"/>
    <m/>
    <m/>
    <x v="0"/>
    <x v="0"/>
  </r>
  <r>
    <s v="Concerto for Two Violas, Harpsichord and String Orchestra"/>
    <s v="Nieuw Sinfonietta Amsterdam, Lev Markiz"/>
    <x v="60"/>
    <s v="Concerto for Two Violas, Harpsichord and String Orchestra"/>
    <m/>
    <x v="571"/>
    <m/>
    <m/>
    <m/>
    <s v="Classical"/>
    <n v="26563461"/>
    <n v="1605"/>
    <m/>
    <m/>
    <n v="1"/>
    <n v="4"/>
    <m/>
    <s v="08/04/2008, 05:23"/>
    <s v="15/03/2008, 14:08"/>
    <n v="128"/>
    <n v="44100"/>
    <m/>
    <s v="AAC audio file"/>
    <m/>
    <m/>
    <n v="4"/>
    <s v="23/10/2016, 11:27"/>
    <m/>
    <m/>
    <x v="0"/>
    <x v="1"/>
  </r>
  <r>
    <s v="Epitaph for Chamber Orchestra"/>
    <s v="Nieuw Sinfonietta Amsterdam, Lev Markiz"/>
    <x v="60"/>
    <s v="Epitaph for Chamber Orchestra"/>
    <m/>
    <x v="572"/>
    <m/>
    <m/>
    <m/>
    <s v="Classical"/>
    <n v="5543680"/>
    <n v="343"/>
    <m/>
    <m/>
    <n v="4"/>
    <n v="4"/>
    <m/>
    <s v="08/04/2008, 05:23"/>
    <s v="15/03/2008, 14:14"/>
    <n v="128"/>
    <n v="44100"/>
    <m/>
    <s v="AAC audio file"/>
    <m/>
    <m/>
    <n v="12"/>
    <s v="27/12/2017, 11:58"/>
    <m/>
    <m/>
    <x v="0"/>
    <x v="1"/>
  </r>
  <r>
    <s v="Variations on the Theme of Bach's Chorale"/>
    <s v="Nieuw Sinfonietta Amsterdam, Lev Markiz"/>
    <x v="60"/>
    <s v="Variations on the Theme of Bach's Chorale"/>
    <m/>
    <x v="573"/>
    <m/>
    <m/>
    <m/>
    <s v="Classical"/>
    <n v="14623220"/>
    <n v="883"/>
    <m/>
    <m/>
    <n v="3"/>
    <n v="4"/>
    <m/>
    <s v="08/04/2008, 05:23"/>
    <s v="15/03/2008, 14:13"/>
    <n v="128"/>
    <n v="44100"/>
    <m/>
    <s v="AAC audio file"/>
    <m/>
    <m/>
    <n v="5"/>
    <s v="30/10/2016, 11:39"/>
    <m/>
    <m/>
    <x v="0"/>
    <x v="1"/>
  </r>
  <r>
    <s v="Elegy In Memory Of Maurice Ravel"/>
    <s v="Orchestra of St. Luke's, John Adams"/>
    <x v="61"/>
    <s v="Elegy In Memory Of Maurice Ravel"/>
    <m/>
    <x v="574"/>
    <m/>
    <m/>
    <m/>
    <s v="Classical"/>
    <n v="6148328"/>
    <n v="379"/>
    <n v="1"/>
    <n v="1"/>
    <n v="10"/>
    <n v="10"/>
    <n v="1991"/>
    <s v="29/05/2007, 18:43"/>
    <s v="29/05/2007, 12:42"/>
    <n v="128"/>
    <n v="44100"/>
    <m/>
    <s v="AAC audio file"/>
    <m/>
    <m/>
    <n v="12"/>
    <s v="22/09/2018, 21:13"/>
    <m/>
    <m/>
    <x v="0"/>
    <x v="1"/>
  </r>
  <r>
    <s v="Die Nacht"/>
    <s v="Residentieorkest, Hans Vonk"/>
    <x v="62"/>
    <s v="Die Nacht"/>
    <m/>
    <x v="575"/>
    <m/>
    <m/>
    <m/>
    <s v="Classical"/>
    <n v="15009399"/>
    <n v="926"/>
    <m/>
    <m/>
    <n v="2"/>
    <n v="4"/>
    <m/>
    <s v="11/06/2007, 20:59"/>
    <s v="18/02/2007, 08:44"/>
    <n v="128"/>
    <n v="44100"/>
    <m/>
    <s v="AAC audio file"/>
    <m/>
    <m/>
    <n v="19"/>
    <s v="16/03/2020, 20:46"/>
    <m/>
    <m/>
    <x v="1"/>
    <x v="0"/>
  </r>
  <r>
    <s v="I. Andante agitato - Adagio"/>
    <s v="Residentieorkest, Hans Vonk"/>
    <x v="62"/>
    <s v="Elektra, Symphonic Suite"/>
    <m/>
    <x v="576"/>
    <m/>
    <m/>
    <m/>
    <s v="Classical"/>
    <n v="6497776"/>
    <n v="400"/>
    <n v="1"/>
    <n v="2"/>
    <n v="8"/>
    <n v="11"/>
    <m/>
    <s v="02/12/2007, 02:09"/>
    <s v="05/06/2005, 15:49"/>
    <n v="128"/>
    <n v="44100"/>
    <m/>
    <s v="AAC audio file"/>
    <m/>
    <m/>
    <n v="26"/>
    <s v="05/04/2019, 21:08"/>
    <m/>
    <m/>
    <x v="1"/>
    <x v="0"/>
  </r>
  <r>
    <s v="II. Presto - Andantino moderato - Presto"/>
    <s v="Residentieorkest, Hans Vonk"/>
    <x v="62"/>
    <s v="Elektra, Symphonic Suite"/>
    <m/>
    <x v="576"/>
    <m/>
    <m/>
    <m/>
    <s v="Classical"/>
    <n v="4837950"/>
    <n v="298"/>
    <n v="1"/>
    <n v="2"/>
    <n v="9"/>
    <n v="11"/>
    <m/>
    <s v="02/12/2007, 02:09"/>
    <s v="19/07/2005, 16:29"/>
    <n v="128"/>
    <n v="44100"/>
    <m/>
    <s v="AAC audio file"/>
    <m/>
    <m/>
    <n v="12"/>
    <s v="26/09/2019, 19:20"/>
    <m/>
    <m/>
    <x v="0"/>
    <x v="0"/>
  </r>
  <r>
    <s v="III. Lento - Sostenuto e agitato - Largamente"/>
    <s v="Residentieorkest, Hans Vonk"/>
    <x v="62"/>
    <s v="Elektra, Symphonic Suite"/>
    <m/>
    <x v="576"/>
    <m/>
    <m/>
    <m/>
    <s v="Classical"/>
    <n v="4366462"/>
    <n v="269"/>
    <n v="1"/>
    <n v="2"/>
    <n v="10"/>
    <n v="11"/>
    <m/>
    <s v="02/12/2007, 02:09"/>
    <s v="18/02/2007, 08:17"/>
    <n v="128"/>
    <n v="44100"/>
    <m/>
    <s v="AAC audio file"/>
    <m/>
    <m/>
    <n v="27"/>
    <s v="16/05/2020, 02:41"/>
    <m/>
    <m/>
    <x v="1"/>
    <x v="0"/>
  </r>
  <r>
    <s v="IV. Allegro agitato - Maestoso"/>
    <s v="Residentieorkest, Hans Vonk"/>
    <x v="62"/>
    <s v="Elektra, Symphonic Suite"/>
    <m/>
    <x v="576"/>
    <m/>
    <m/>
    <m/>
    <s v="Classical"/>
    <n v="3433698"/>
    <n v="211"/>
    <n v="1"/>
    <n v="2"/>
    <n v="11"/>
    <n v="11"/>
    <m/>
    <s v="02/12/2007, 02:09"/>
    <s v="05/06/2005, 15:51"/>
    <n v="128"/>
    <n v="44100"/>
    <m/>
    <s v="AAC audio file"/>
    <m/>
    <m/>
    <n v="10"/>
    <s v="04/08/2019, 16:27"/>
    <n v="1"/>
    <m/>
    <x v="0"/>
    <x v="0"/>
  </r>
  <r>
    <s v="Hymne"/>
    <s v="Residentieorkest, Hans Vonk"/>
    <x v="62"/>
    <s v="Hymne"/>
    <m/>
    <x v="577"/>
    <m/>
    <m/>
    <m/>
    <s v="Classical"/>
    <n v="8487178"/>
    <n v="523"/>
    <m/>
    <m/>
    <n v="3"/>
    <n v="4"/>
    <m/>
    <s v="11/06/2007, 20:59"/>
    <s v="19/07/2005, 16:29"/>
    <n v="128"/>
    <n v="44100"/>
    <m/>
    <s v="AAC audio file"/>
    <m/>
    <m/>
    <n v="12"/>
    <s v="14/06/2016, 11:28"/>
    <m/>
    <m/>
    <x v="0"/>
    <x v="0"/>
  </r>
  <r>
    <s v="Hymne An Die Nacht No. 2"/>
    <s v="Residentieorkest, Hans Vonk"/>
    <x v="62"/>
    <s v="Hymne An Die Nacht No. 2"/>
    <m/>
    <x v="578"/>
    <m/>
    <m/>
    <m/>
    <s v="Classical"/>
    <n v="16959187"/>
    <n v="1046"/>
    <m/>
    <m/>
    <n v="1"/>
    <n v="4"/>
    <m/>
    <s v="02/12/2007, 02:09"/>
    <s v="15/06/2007, 15:54"/>
    <n v="128"/>
    <n v="44100"/>
    <m/>
    <s v="AAC audio file"/>
    <m/>
    <m/>
    <n v="17"/>
    <s v="07/02/2018, 22:30"/>
    <m/>
    <m/>
    <x v="1"/>
    <x v="0"/>
  </r>
  <r>
    <s v="Hymne voor viool en orkest"/>
    <s v="Emmy Verhey, Residentieorkest, Hans Vonk"/>
    <x v="62"/>
    <s v="Hymne voor viool en orkest"/>
    <m/>
    <x v="579"/>
    <m/>
    <m/>
    <m/>
    <s v="Classical"/>
    <n v="12348044"/>
    <n v="762"/>
    <m/>
    <m/>
    <n v="7"/>
    <n v="11"/>
    <m/>
    <s v="25/03/2007, 17:45"/>
    <s v="04/04/2007, 21:24"/>
    <n v="128"/>
    <n v="44100"/>
    <m/>
    <s v="AAC audio file"/>
    <m/>
    <m/>
    <n v="14"/>
    <s v="23/07/2019, 07:43"/>
    <m/>
    <m/>
    <x v="0"/>
    <x v="1"/>
  </r>
  <r>
    <s v="Im Grossen Schweigen"/>
    <s v="Residentieorkest, Hans Vonk"/>
    <x v="62"/>
    <s v="Im Grossen Schweigen"/>
    <m/>
    <x v="580"/>
    <m/>
    <m/>
    <m/>
    <s v="Classical"/>
    <n v="22254517"/>
    <n v="1373"/>
    <m/>
    <m/>
    <n v="4"/>
    <n v="4"/>
    <m/>
    <s v="02/12/2007, 02:09"/>
    <s v="05/06/2005, 15:58"/>
    <n v="128"/>
    <n v="44100"/>
    <m/>
    <s v="AAC audio file"/>
    <m/>
    <m/>
    <n v="12"/>
    <s v="02/12/2018, 21:57"/>
    <m/>
    <m/>
    <x v="0"/>
    <x v="0"/>
  </r>
  <r>
    <s v="I. Vorspiel Akt 1 - Marsyas erwacht im Frühling"/>
    <s v="Residentieorkest, Hans Vonk"/>
    <x v="62"/>
    <s v="Marsyas, Concert Suite"/>
    <m/>
    <x v="581"/>
    <m/>
    <m/>
    <m/>
    <s v="Classical"/>
    <n v="7107952"/>
    <n v="438"/>
    <n v="1"/>
    <n v="2"/>
    <n v="2"/>
    <n v="11"/>
    <m/>
    <s v="02/12/2007, 02:09"/>
    <s v="19/07/2005, 16:29"/>
    <n v="128"/>
    <n v="44100"/>
    <m/>
    <s v="AAC audio file"/>
    <m/>
    <m/>
    <n v="23"/>
    <s v="14/06/2016, 11:58"/>
    <m/>
    <m/>
    <x v="1"/>
    <x v="0"/>
  </r>
  <r>
    <s v="II. Zwischenspiel - Wanderung durch den Wald"/>
    <s v="Residentieorkest, Hans Vonk"/>
    <x v="62"/>
    <s v="Marsyas, Concert Suite"/>
    <m/>
    <x v="581"/>
    <m/>
    <m/>
    <m/>
    <s v="Classical"/>
    <n v="12175034"/>
    <n v="751"/>
    <n v="1"/>
    <n v="2"/>
    <n v="3"/>
    <n v="11"/>
    <m/>
    <s v="02/12/2007, 02:09"/>
    <s v="19/07/2005, 16:29"/>
    <n v="128"/>
    <n v="44100"/>
    <m/>
    <s v="AAC audio file"/>
    <m/>
    <m/>
    <n v="27"/>
    <s v="01/10/2017, 20:09"/>
    <n v="1"/>
    <m/>
    <x v="1"/>
    <x v="0"/>
  </r>
  <r>
    <s v="III. Marsyas und die Nymphen"/>
    <s v="Residentieorkest, Hans Vonk"/>
    <x v="62"/>
    <s v="Marsyas, Concert Suite"/>
    <m/>
    <x v="581"/>
    <m/>
    <m/>
    <m/>
    <s v="Classical"/>
    <n v="5896666"/>
    <n v="363"/>
    <n v="1"/>
    <n v="2"/>
    <n v="4"/>
    <n v="11"/>
    <m/>
    <s v="02/12/2007, 02:09"/>
    <s v="05/06/2005, 15:47"/>
    <n v="128"/>
    <n v="44100"/>
    <m/>
    <s v="AAC audio file"/>
    <m/>
    <m/>
    <n v="12"/>
    <s v="14/06/2016, 12:04"/>
    <m/>
    <m/>
    <x v="0"/>
    <x v="0"/>
  </r>
  <r>
    <s v="IV. Vorspiel 3. Akt - Sommernacht"/>
    <s v="Residentieorkest, Hans Vonk"/>
    <x v="62"/>
    <s v="Marsyas, Concert Suite"/>
    <m/>
    <x v="581"/>
    <m/>
    <m/>
    <m/>
    <s v="Classical"/>
    <n v="4699098"/>
    <n v="289"/>
    <n v="1"/>
    <n v="2"/>
    <n v="5"/>
    <n v="11"/>
    <m/>
    <s v="02/12/2007, 02:09"/>
    <s v="19/07/2005, 16:29"/>
    <n v="128"/>
    <n v="44100"/>
    <m/>
    <s v="AAC audio file"/>
    <m/>
    <m/>
    <n v="12"/>
    <s v="18/10/2018, 20:29"/>
    <n v="1"/>
    <m/>
    <x v="0"/>
    <x v="0"/>
  </r>
  <r>
    <s v="V. Finale - Tanz der Nymphen und Epilog des Apollos"/>
    <s v="Residentieorkest, Hans Vonk"/>
    <x v="62"/>
    <s v="Marsyas, Concert Suite"/>
    <m/>
    <x v="581"/>
    <m/>
    <m/>
    <m/>
    <s v="Classical"/>
    <n v="2897714"/>
    <n v="178"/>
    <n v="1"/>
    <n v="2"/>
    <n v="6"/>
    <n v="11"/>
    <m/>
    <s v="02/12/2007, 02:09"/>
    <s v="19/07/2005, 16:29"/>
    <n v="128"/>
    <n v="44100"/>
    <m/>
    <s v="AAC audio file"/>
    <m/>
    <m/>
    <n v="14"/>
    <s v="18/10/2018, 16:38"/>
    <m/>
    <m/>
    <x v="0"/>
    <x v="0"/>
  </r>
  <r>
    <s v="American Rhapsody Op. 47"/>
    <s v="London Philharmonic, Haitink"/>
    <x v="63"/>
    <s v="American Rhapsody Op. 47"/>
    <m/>
    <x v="582"/>
    <m/>
    <m/>
    <m/>
    <s v="Classical"/>
    <n v="14165417"/>
    <n v="875"/>
    <m/>
    <m/>
    <n v="5"/>
    <n v="5"/>
    <m/>
    <s v="04/11/2005, 19:37"/>
    <s v="04/06/2005, 16:15"/>
    <n v="128"/>
    <n v="44100"/>
    <m/>
    <s v="AAC audio file"/>
    <m/>
    <m/>
    <n v="16"/>
    <s v="15/05/2020, 21:59"/>
    <m/>
    <m/>
    <x v="0"/>
    <x v="0"/>
  </r>
  <r>
    <s v="Allegro"/>
    <s v="BBC PO, Matthias Bamert"/>
    <x v="63"/>
    <s v="American Rhapsody, Op. 47 - Allegro"/>
    <m/>
    <x v="583"/>
    <m/>
    <m/>
    <m/>
    <s v="Classical"/>
    <n v="13168389"/>
    <n v="813"/>
    <m/>
    <m/>
    <n v="6"/>
    <n v="6"/>
    <m/>
    <s v="11/06/2007, 12:40"/>
    <s v="16/06/2005, 16:39"/>
    <n v="128"/>
    <n v="44100"/>
    <m/>
    <s v="AAC audio file"/>
    <m/>
    <m/>
    <n v="10"/>
    <s v="14/06/2016, 14:25"/>
    <m/>
    <m/>
    <x v="0"/>
    <x v="0"/>
  </r>
  <r>
    <s v="II. Scherzo: Vivace Assai"/>
    <s v="Maria Kliegel, Jenö Jandó"/>
    <x v="63"/>
    <s v="Cello Sonata in B flat minor, Op. 8"/>
    <m/>
    <x v="584"/>
    <m/>
    <m/>
    <m/>
    <s v="Classical"/>
    <n v="5394262"/>
    <n v="332"/>
    <n v="1"/>
    <n v="1"/>
    <n v="3"/>
    <n v="6"/>
    <m/>
    <s v="01/11/2005, 21:51"/>
    <s v="16/06/2005, 15:50"/>
    <n v="128"/>
    <n v="44100"/>
    <m/>
    <s v="AAC audio file"/>
    <m/>
    <m/>
    <n v="10"/>
    <s v="04/06/2017, 17:26"/>
    <m/>
    <m/>
    <x v="0"/>
    <x v="1"/>
  </r>
  <r>
    <s v="IV. Tema Con Variazioni: Allegro Moderato"/>
    <s v="Maria Kliegel, Jenö Jandó"/>
    <x v="63"/>
    <s v="Cello Sonata in B flat minor, Op. 8"/>
    <m/>
    <x v="584"/>
    <m/>
    <m/>
    <m/>
    <s v="Classical"/>
    <n v="10145991"/>
    <n v="626"/>
    <n v="1"/>
    <n v="1"/>
    <n v="5"/>
    <n v="6"/>
    <m/>
    <s v="01/11/2005, 21:51"/>
    <s v="19/07/2005, 16:29"/>
    <n v="128"/>
    <n v="44100"/>
    <m/>
    <s v="AAC audio file"/>
    <m/>
    <m/>
    <n v="12"/>
    <s v="20/05/2018, 11:37"/>
    <m/>
    <m/>
    <x v="0"/>
    <x v="1"/>
  </r>
  <r>
    <s v="I. Andante - Allegro ma non troppo - A tempo - Molto allegro - Tempo II - Tempo I -"/>
    <s v="Clifford Lantaff, BBC Philharmonic, Matthias Bamert"/>
    <x v="63"/>
    <s v="Concertino, Op. 45 (hp, chbr orch)"/>
    <m/>
    <x v="585"/>
    <m/>
    <m/>
    <m/>
    <s v="Classical"/>
    <n v="6912373"/>
    <n v="426"/>
    <n v="1"/>
    <n v="1"/>
    <n v="5"/>
    <n v="10"/>
    <m/>
    <s v="20/07/2005, 23:09"/>
    <s v="29/05/2007, 14:39"/>
    <n v="128"/>
    <n v="44100"/>
    <m/>
    <s v="AAC audio file"/>
    <m/>
    <m/>
    <n v="10"/>
    <s v="10/05/2016, 11:37"/>
    <m/>
    <m/>
    <x v="0"/>
    <x v="0"/>
  </r>
  <r>
    <s v="II. Allegretto vivace - Più mosso -"/>
    <s v="Clifford Lantaff, BBC Philharmonic, Matthias Bamert"/>
    <x v="63"/>
    <s v="Concertino, Op. 45 (hp, chbr orch)"/>
    <m/>
    <x v="585"/>
    <m/>
    <m/>
    <m/>
    <s v="Classical"/>
    <n v="3717485"/>
    <n v="228"/>
    <n v="1"/>
    <n v="1"/>
    <n v="6"/>
    <n v="10"/>
    <m/>
    <s v="20/07/2005, 23:10"/>
    <s v="21/07/2005, 00:09"/>
    <n v="128"/>
    <n v="44100"/>
    <m/>
    <s v="AAC audio file"/>
    <m/>
    <m/>
    <n v="10"/>
    <s v="10/05/2016, 11:41"/>
    <n v="1"/>
    <m/>
    <x v="0"/>
    <x v="0"/>
  </r>
  <r>
    <s v="III. Adagio non troppo"/>
    <s v="Clifford Lantaff, BBC Philharmonic, Matthias Bamert"/>
    <x v="63"/>
    <s v="Concertino, Op. 45 (hp, chbr orch)"/>
    <m/>
    <x v="585"/>
    <m/>
    <m/>
    <m/>
    <s v="Classical"/>
    <n v="4743073"/>
    <n v="292"/>
    <n v="1"/>
    <n v="1"/>
    <n v="7"/>
    <n v="10"/>
    <m/>
    <s v="20/07/2005, 23:11"/>
    <s v="21/07/2005, 00:10"/>
    <n v="128"/>
    <n v="44100"/>
    <m/>
    <s v="AAC audio file"/>
    <m/>
    <m/>
    <n v="9"/>
    <s v="10/05/2016, 11:46"/>
    <m/>
    <m/>
    <x v="0"/>
    <x v="0"/>
  </r>
  <r>
    <s v="Konzertstuck For Cello And Orchestra, Op. 12"/>
    <s v="Maria Kliegel, Nicolaus Esterházy Sinfonia, Michael Halász"/>
    <x v="63"/>
    <s v="Konzertstuck For Cello And Orchestra, Op. 12"/>
    <m/>
    <x v="586"/>
    <m/>
    <m/>
    <m/>
    <s v="Classical"/>
    <n v="28107961"/>
    <n v="1734"/>
    <n v="1"/>
    <n v="1"/>
    <n v="1"/>
    <n v="6"/>
    <m/>
    <s v="22/06/2005, 11:42"/>
    <s v="19/07/2005, 16:29"/>
    <n v="128"/>
    <n v="44100"/>
    <m/>
    <s v="AAC audio file"/>
    <m/>
    <m/>
    <n v="14"/>
    <s v="25/12/2018, 18:36"/>
    <m/>
    <m/>
    <x v="0"/>
    <x v="0"/>
  </r>
  <r>
    <s v="Hungarian Christmas Song"/>
    <s v="Markus Pawlik"/>
    <x v="63"/>
    <s v="Pastorale"/>
    <m/>
    <x v="587"/>
    <m/>
    <m/>
    <m/>
    <s v="Classical"/>
    <n v="6482859"/>
    <n v="399"/>
    <n v="1"/>
    <n v="1"/>
    <n v="18"/>
    <n v="25"/>
    <m/>
    <s v="11/07/2005, 00:02"/>
    <s v="16/06/2005, 16:52"/>
    <n v="128"/>
    <n v="44100"/>
    <m/>
    <s v="AAC audio file"/>
    <m/>
    <m/>
    <n v="11"/>
    <s v="09/07/2016, 15:21"/>
    <m/>
    <m/>
    <x v="0"/>
    <x v="1"/>
  </r>
  <r>
    <s v="I. Adagio Maestoso - Allegro - Adagio"/>
    <s v="Martin Roscoe, BBC Scottish SO, Martyn Brabbins"/>
    <x v="63"/>
    <s v="Piano Concerto 1 in E minor, Op. 5"/>
    <m/>
    <x v="588"/>
    <m/>
    <m/>
    <m/>
    <s v="Classical"/>
    <n v="17530530"/>
    <n v="1081"/>
    <m/>
    <m/>
    <n v="1"/>
    <n v="6"/>
    <m/>
    <s v="01/11/2005, 22:01"/>
    <s v="16/06/2005, 14:47"/>
    <n v="128"/>
    <n v="44100"/>
    <m/>
    <s v="AAC audio file"/>
    <m/>
    <m/>
    <n v="6"/>
    <s v="02/11/2016, 14:04"/>
    <m/>
    <m/>
    <x v="0"/>
    <x v="1"/>
  </r>
  <r>
    <s v="III. Vivace - Cadenza Con Orchestra - Vivace"/>
    <s v="Martin Roscoe, BBC Scottish SO, Martyn Brabbins"/>
    <x v="63"/>
    <s v="Piano Concerto 1 in E minor, Op. 5"/>
    <m/>
    <x v="588"/>
    <m/>
    <m/>
    <m/>
    <s v="Classical"/>
    <n v="16652813"/>
    <n v="1027"/>
    <m/>
    <m/>
    <n v="3"/>
    <n v="6"/>
    <m/>
    <s v="01/11/2005, 22:01"/>
    <s v="16/06/2005, 14:50"/>
    <n v="128"/>
    <n v="44100"/>
    <m/>
    <s v="AAC audio file"/>
    <m/>
    <m/>
    <n v="6"/>
    <s v="26/02/2017, 10:35"/>
    <m/>
    <m/>
    <x v="0"/>
    <x v="1"/>
  </r>
  <r>
    <s v="I. Allegro"/>
    <s v="Martin Roscoe, BBC Scottish SO, Martyn Brabbins"/>
    <x v="63"/>
    <s v="Piano Concerto 2 in B minor, Op. 42"/>
    <m/>
    <x v="589"/>
    <m/>
    <m/>
    <m/>
    <s v="Classical"/>
    <n v="13813890"/>
    <n v="852"/>
    <m/>
    <m/>
    <n v="4"/>
    <n v="6"/>
    <m/>
    <s v="01/11/2005, 22:02"/>
    <s v="16/06/2005, 14:51"/>
    <n v="128"/>
    <n v="44100"/>
    <m/>
    <s v="AAC audio file"/>
    <m/>
    <m/>
    <n v="6"/>
    <s v="02/11/2016, 09:44"/>
    <m/>
    <m/>
    <x v="0"/>
    <x v="1"/>
  </r>
  <r>
    <s v="III. Allegro Vivace"/>
    <s v="Martin Roscoe, BBC Scottish SO, Martyn Brabbins"/>
    <x v="63"/>
    <s v="Piano Concerto 2 in B minor, Op. 42"/>
    <m/>
    <x v="589"/>
    <m/>
    <m/>
    <m/>
    <s v="Classical"/>
    <n v="7625199"/>
    <n v="471"/>
    <m/>
    <m/>
    <n v="6"/>
    <n v="6"/>
    <m/>
    <s v="01/11/2005, 22:02"/>
    <s v="16/06/2005, 14:53"/>
    <n v="128"/>
    <n v="44100"/>
    <m/>
    <s v="AAC audio file"/>
    <m/>
    <m/>
    <n v="14"/>
    <s v="13/01/2019, 14:35"/>
    <m/>
    <m/>
    <x v="0"/>
    <x v="1"/>
  </r>
  <r>
    <s v="I. Adagio - Legato - Animato - Meno mosso - A tempo -"/>
    <s v="Howard Shelley, BBC Philharmonic, Matthias Bamert"/>
    <x v="63"/>
    <s v="Piano Concerto 2 in B minor, Op. 42"/>
    <m/>
    <x v="589"/>
    <m/>
    <m/>
    <m/>
    <s v="Classical"/>
    <n v="12753482"/>
    <n v="787"/>
    <n v="1"/>
    <n v="1"/>
    <n v="8"/>
    <n v="10"/>
    <m/>
    <s v="04/11/2005, 19:35"/>
    <s v="21/07/2005, 00:12"/>
    <n v="128"/>
    <n v="44100"/>
    <m/>
    <s v="AAC audio file"/>
    <m/>
    <m/>
    <n v="9"/>
    <s v="06/10/2017, 10:01"/>
    <m/>
    <m/>
    <x v="0"/>
    <x v="1"/>
  </r>
  <r>
    <s v="II. Adagio, poco rubato - "/>
    <s v="Howard Shelley, BBC Philharmonic, Matthias Bamert"/>
    <x v="63"/>
    <s v="Piano Concerto 2 in B minor, Op. 42"/>
    <m/>
    <x v="589"/>
    <m/>
    <m/>
    <m/>
    <s v="Classical"/>
    <n v="7737378"/>
    <n v="477"/>
    <n v="1"/>
    <n v="1"/>
    <n v="9"/>
    <n v="10"/>
    <m/>
    <s v="04/11/2005, 19:35"/>
    <s v="21/07/2005, 00:16"/>
    <n v="128"/>
    <n v="44100"/>
    <m/>
    <s v="AAC audio file"/>
    <m/>
    <m/>
    <n v="14"/>
    <s v="15/05/2020, 02:43"/>
    <m/>
    <m/>
    <x v="0"/>
    <x v="1"/>
  </r>
  <r>
    <s v="III. Allegro vivace - Più mosso - A tempo"/>
    <s v="Howard Shelley, BBC Philharmonic, Matthias Bamert"/>
    <x v="63"/>
    <s v="Piano Concerto 2 in B minor, Op. 42"/>
    <m/>
    <x v="589"/>
    <m/>
    <m/>
    <m/>
    <s v="Classical"/>
    <n v="7539320"/>
    <n v="467"/>
    <n v="1"/>
    <n v="1"/>
    <n v="10"/>
    <n v="10"/>
    <m/>
    <s v="04/11/2005, 19:35"/>
    <s v="21/07/2005, 00:19"/>
    <n v="128"/>
    <n v="44100"/>
    <m/>
    <s v="AAC audio file"/>
    <m/>
    <m/>
    <n v="12"/>
    <s v="08/03/2019, 20:14"/>
    <n v="1"/>
    <m/>
    <x v="0"/>
    <x v="1"/>
  </r>
  <r>
    <s v="I. Allegro"/>
    <s v="András Schiff, Takács Quartett, Kálmán Berkes, Radovan Vlatkovic"/>
    <x v="63"/>
    <s v="Piano Quintet No. 1 in C minor, Op. 1"/>
    <m/>
    <x v="590"/>
    <m/>
    <m/>
    <m/>
    <s v="Classical"/>
    <n v="7888887"/>
    <n v="486"/>
    <m/>
    <m/>
    <n v="1"/>
    <n v="8"/>
    <n v="1988"/>
    <s v="16/06/2005, 14:59"/>
    <s v="16/06/2005, 14:15"/>
    <n v="128"/>
    <n v="44100"/>
    <m/>
    <s v="AAC audio file"/>
    <m/>
    <m/>
    <n v="20"/>
    <s v="20/11/2016, 14:16"/>
    <m/>
    <m/>
    <x v="1"/>
    <x v="5"/>
  </r>
  <r>
    <s v="I. Allegro"/>
    <s v="Vanbrugh Quartet, Martin Roscoe"/>
    <x v="63"/>
    <s v="Piano Quintet No. 1 in C minor, Op. 1"/>
    <m/>
    <x v="590"/>
    <m/>
    <m/>
    <m/>
    <s v="Classical"/>
    <n v="8033247"/>
    <n v="495"/>
    <m/>
    <m/>
    <n v="1"/>
    <n v="13"/>
    <m/>
    <s v="10/07/2005, 23:02"/>
    <s v="18/02/2007, 08:19"/>
    <n v="128"/>
    <n v="44100"/>
    <m/>
    <s v="AAC audio file"/>
    <m/>
    <m/>
    <n v="25"/>
    <s v="14/03/2018, 22:23"/>
    <m/>
    <m/>
    <x v="1"/>
    <x v="5"/>
  </r>
  <r>
    <s v="II. Scherzo (Allegro)"/>
    <s v="Vanbrugh Quartet, Martin Roscoe"/>
    <x v="63"/>
    <s v="Piano Quintet No. 1 in C minor, Op. 1"/>
    <m/>
    <x v="590"/>
    <m/>
    <m/>
    <m/>
    <s v="Classical"/>
    <n v="4791971"/>
    <n v="295"/>
    <m/>
    <m/>
    <n v="2"/>
    <n v="13"/>
    <m/>
    <s v="11/07/2005, 00:02"/>
    <s v="16/06/2005, 16:00"/>
    <n v="128"/>
    <n v="44100"/>
    <m/>
    <s v="AAC audio file"/>
    <m/>
    <m/>
    <n v="12"/>
    <s v="14/01/2018, 21:01"/>
    <m/>
    <m/>
    <x v="0"/>
    <x v="5"/>
  </r>
  <r>
    <s v="II. Scherzo: Allegro vivace"/>
    <s v="András Schiff, Takács Quartett, Kálmán Berkes, Radovan Vlatkovic"/>
    <x v="63"/>
    <s v="Piano Quintet No. 1 in C minor, Op. 1"/>
    <m/>
    <x v="590"/>
    <m/>
    <m/>
    <m/>
    <s v="Classical"/>
    <n v="4884934"/>
    <n v="301"/>
    <m/>
    <m/>
    <n v="2"/>
    <n v="8"/>
    <n v="1988"/>
    <s v="16/06/2005, 14:59"/>
    <s v="16/06/2005, 14:16"/>
    <n v="128"/>
    <n v="44100"/>
    <m/>
    <s v="AAC audio file"/>
    <m/>
    <m/>
    <n v="10"/>
    <s v="20/05/2018, 11:42"/>
    <m/>
    <m/>
    <x v="0"/>
    <x v="5"/>
  </r>
  <r>
    <s v="III. Adagio, quasi andante"/>
    <s v="András Schiff, Takács Quartett, Kálmán Berkes, Radovan Vlatkovic"/>
    <x v="63"/>
    <s v="Piano Quintet No. 1 in C minor, Op. 1"/>
    <m/>
    <x v="590"/>
    <m/>
    <m/>
    <m/>
    <s v="Classical"/>
    <n v="7764780"/>
    <n v="479"/>
    <m/>
    <m/>
    <n v="3"/>
    <n v="8"/>
    <n v="1988"/>
    <s v="16/06/2005, 14:59"/>
    <s v="16/06/2005, 14:17"/>
    <n v="128"/>
    <n v="44100"/>
    <m/>
    <s v="AAC audio file"/>
    <m/>
    <m/>
    <n v="10"/>
    <s v="20/05/2018, 11:50"/>
    <n v="1"/>
    <m/>
    <x v="0"/>
    <x v="5"/>
  </r>
  <r>
    <s v="III. Adagio, Quasi andante"/>
    <s v="Vanbrugh Quartet, Martin Roscoe"/>
    <x v="63"/>
    <s v="Piano Quintet No. 1 in C minor, Op. 1"/>
    <m/>
    <x v="590"/>
    <m/>
    <m/>
    <m/>
    <s v="Classical"/>
    <n v="7349395"/>
    <n v="453"/>
    <m/>
    <m/>
    <n v="3"/>
    <n v="13"/>
    <m/>
    <s v="11/07/2005, 00:02"/>
    <s v="16/06/2005, 16:00"/>
    <n v="128"/>
    <n v="44100"/>
    <m/>
    <s v="AAC audio file"/>
    <m/>
    <m/>
    <n v="12"/>
    <s v="15/03/2018, 17:28"/>
    <m/>
    <m/>
    <x v="0"/>
    <x v="5"/>
  </r>
  <r>
    <s v="Iv. Finale (Allegro animato)"/>
    <s v="Vanbrugh Quartet, Martin Roscoe"/>
    <x v="63"/>
    <s v="Piano Quintet No. 1 in C minor, Op. 1"/>
    <m/>
    <x v="590"/>
    <m/>
    <m/>
    <m/>
    <s v="Classical"/>
    <n v="8461277"/>
    <n v="522"/>
    <m/>
    <m/>
    <n v="4"/>
    <n v="13"/>
    <m/>
    <s v="10/07/2005, 23:02"/>
    <s v="18/02/2007, 08:49"/>
    <n v="128"/>
    <n v="44100"/>
    <m/>
    <s v="AAC audio file"/>
    <m/>
    <m/>
    <n v="20"/>
    <s v="28/05/2018, 12:05"/>
    <n v="1"/>
    <m/>
    <x v="1"/>
    <x v="5"/>
  </r>
  <r>
    <s v="IV. Finale: Allegro animato"/>
    <s v="András Schiff, Takács Quartett, Kálmán Berkes, Radovan Vlatkovic"/>
    <x v="63"/>
    <s v="Piano Quintet No. 1 in C minor, Op. 1"/>
    <m/>
    <x v="590"/>
    <m/>
    <m/>
    <m/>
    <s v="Classical"/>
    <n v="8079543"/>
    <n v="498"/>
    <m/>
    <m/>
    <n v="4"/>
    <n v="8"/>
    <n v="1988"/>
    <s v="16/06/2005, 14:59"/>
    <s v="16/06/2005, 14:17"/>
    <n v="128"/>
    <n v="44100"/>
    <m/>
    <s v="AAC audio file"/>
    <m/>
    <m/>
    <n v="22"/>
    <s v="20/05/2018, 12:04"/>
    <m/>
    <m/>
    <x v="1"/>
    <x v="5"/>
  </r>
  <r>
    <s v="I. Allegro Non troppo"/>
    <s v="Vanbrugh Quartet, Martin Roscoe"/>
    <x v="63"/>
    <s v="Piano Quintet No. 2 in E flat minor, Op. 26"/>
    <m/>
    <x v="591"/>
    <m/>
    <m/>
    <m/>
    <s v="Classical"/>
    <n v="8620666"/>
    <n v="531"/>
    <m/>
    <m/>
    <n v="11"/>
    <n v="13"/>
    <m/>
    <s v="10/07/2005, 22:02"/>
    <s v="19/07/2005, 16:29"/>
    <n v="128"/>
    <n v="44100"/>
    <m/>
    <s v="AAC audio file"/>
    <m/>
    <m/>
    <n v="24"/>
    <s v="23/04/2016, 11:56"/>
    <m/>
    <m/>
    <x v="1"/>
    <x v="5"/>
  </r>
  <r>
    <s v="II. Intermezzo (Allegretto)"/>
    <s v="Vanbrugh Quartet, Martin Roscoe"/>
    <x v="63"/>
    <s v="Piano Quintet No. 2 in E flat minor, Op. 26"/>
    <m/>
    <x v="591"/>
    <m/>
    <m/>
    <m/>
    <s v="Classical"/>
    <n v="4770136"/>
    <n v="294"/>
    <m/>
    <m/>
    <n v="12"/>
    <n v="13"/>
    <m/>
    <s v="11/07/2005, 00:02"/>
    <s v="19/07/2005, 16:29"/>
    <n v="128"/>
    <n v="44100"/>
    <m/>
    <s v="AAC audio file"/>
    <m/>
    <m/>
    <n v="13"/>
    <s v="31/07/2016, 17:08"/>
    <m/>
    <m/>
    <x v="0"/>
    <x v="5"/>
  </r>
  <r>
    <s v="III. Moderato"/>
    <s v="Vanbrugh Quartet, Martin Roscoe"/>
    <x v="63"/>
    <s v="Piano Quintet No. 2 in E flat minor, Op. 26"/>
    <m/>
    <x v="591"/>
    <m/>
    <m/>
    <m/>
    <s v="Classical"/>
    <n v="9364595"/>
    <n v="577"/>
    <m/>
    <m/>
    <n v="13"/>
    <n v="13"/>
    <m/>
    <s v="11/07/2005, 00:02"/>
    <s v="19/07/2005, 16:29"/>
    <n v="128"/>
    <n v="44100"/>
    <m/>
    <s v="AAC audio file"/>
    <m/>
    <m/>
    <n v="13"/>
    <s v="23/04/2016, 12:10"/>
    <m/>
    <m/>
    <x v="0"/>
    <x v="5"/>
  </r>
  <r>
    <s v="Ruralia Hungarica For Cello And Piano, Op. 32d"/>
    <s v="Maria Kliegel, Nicolaus Esterházy Sinfonia, Michael Halász"/>
    <x v="63"/>
    <s v="Ruralia Hungarica For Cello And Piano, Op. 32d"/>
    <m/>
    <x v="592"/>
    <m/>
    <m/>
    <m/>
    <s v="Classical"/>
    <n v="5979440"/>
    <n v="371"/>
    <n v="1"/>
    <n v="1"/>
    <n v="6"/>
    <n v="6"/>
    <m/>
    <s v="04/11/2005, 19:38"/>
    <s v="19/07/2005, 16:29"/>
    <n v="128"/>
    <n v="44100"/>
    <m/>
    <s v="AAC audio file"/>
    <m/>
    <m/>
    <n v="11"/>
    <s v="16/03/2020, 22:38"/>
    <m/>
    <m/>
    <x v="0"/>
    <x v="1"/>
  </r>
  <r>
    <s v="I. Allegretto molto tenero"/>
    <s v="Markus Pawlik"/>
    <x v="63"/>
    <s v="Ruralia Hungarica For Piano, Op. 32a"/>
    <m/>
    <x v="593"/>
    <m/>
    <m/>
    <m/>
    <s v="Classical"/>
    <n v="2209861"/>
    <n v="134"/>
    <n v="1"/>
    <n v="1"/>
    <n v="19"/>
    <n v="25"/>
    <m/>
    <s v="11/07/2005, 00:02"/>
    <s v="16/06/2005, 16:53"/>
    <n v="128"/>
    <n v="44100"/>
    <m/>
    <s v="AAC audio file"/>
    <m/>
    <m/>
    <n v="12"/>
    <s v="06/04/2016, 11:23"/>
    <m/>
    <m/>
    <x v="0"/>
    <x v="1"/>
  </r>
  <r>
    <s v="II. Presto, ma non tanto"/>
    <s v="Markus Pawlik"/>
    <x v="63"/>
    <s v="Ruralia Hungarica For Piano, Op. 32a"/>
    <m/>
    <x v="593"/>
    <m/>
    <m/>
    <m/>
    <s v="Classical"/>
    <n v="3395697"/>
    <n v="208"/>
    <n v="1"/>
    <n v="1"/>
    <n v="20"/>
    <n v="25"/>
    <m/>
    <s v="11/07/2005, 00:02"/>
    <s v="16/06/2005, 16:53"/>
    <n v="128"/>
    <n v="44100"/>
    <m/>
    <s v="AAC audio file"/>
    <m/>
    <m/>
    <n v="12"/>
    <s v="03/12/2019, 22:47"/>
    <m/>
    <m/>
    <x v="0"/>
    <x v="1"/>
  </r>
  <r>
    <s v="III. Andante poco moto, rubato"/>
    <s v="Markus Pawlik"/>
    <x v="63"/>
    <s v="Ruralia Hungarica For Piano, Op. 32a"/>
    <m/>
    <x v="593"/>
    <m/>
    <m/>
    <m/>
    <s v="Classical"/>
    <n v="6621543"/>
    <n v="408"/>
    <n v="1"/>
    <n v="1"/>
    <n v="21"/>
    <n v="25"/>
    <m/>
    <s v="11/07/2005, 00:02"/>
    <s v="16/06/2005, 16:53"/>
    <n v="128"/>
    <n v="44100"/>
    <m/>
    <s v="AAC audio file"/>
    <m/>
    <m/>
    <n v="10"/>
    <s v="02/07/2017, 14:49"/>
    <m/>
    <m/>
    <x v="0"/>
    <x v="1"/>
  </r>
  <r>
    <s v="IV. Vivace"/>
    <s v="Markus Pawlik"/>
    <x v="63"/>
    <s v="Ruralia Hungarica For Piano, Op. 32a"/>
    <m/>
    <x v="593"/>
    <m/>
    <m/>
    <m/>
    <s v="Classical"/>
    <n v="3091403"/>
    <n v="189"/>
    <n v="1"/>
    <n v="1"/>
    <n v="22"/>
    <n v="25"/>
    <m/>
    <s v="11/07/2005, 00:02"/>
    <s v="16/06/2005, 16:54"/>
    <n v="128"/>
    <n v="44100"/>
    <m/>
    <s v="AAC audio file"/>
    <m/>
    <m/>
    <n v="11"/>
    <s v="29/11/2019, 21:15"/>
    <m/>
    <m/>
    <x v="0"/>
    <x v="1"/>
  </r>
  <r>
    <s v="V. Allegro grazioso"/>
    <s v="Markus Pawlik"/>
    <x v="63"/>
    <s v="Ruralia Hungarica For Piano, Op. 32a"/>
    <m/>
    <x v="593"/>
    <m/>
    <m/>
    <m/>
    <s v="Classical"/>
    <n v="1857966"/>
    <n v="112"/>
    <n v="1"/>
    <n v="1"/>
    <n v="23"/>
    <n v="25"/>
    <m/>
    <s v="11/07/2005, 00:02"/>
    <s v="16/06/2005, 16:54"/>
    <n v="128"/>
    <n v="44100"/>
    <m/>
    <s v="AAC audio file"/>
    <m/>
    <m/>
    <n v="10"/>
    <s v="10/06/2018, 12:06"/>
    <m/>
    <m/>
    <x v="0"/>
    <x v="1"/>
  </r>
  <r>
    <s v="VI. Adagio non troppo"/>
    <s v="Markus Pawlik"/>
    <x v="63"/>
    <s v="Ruralia Hungarica For Piano, Op. 32a"/>
    <m/>
    <x v="593"/>
    <m/>
    <m/>
    <m/>
    <s v="Classical"/>
    <n v="7798267"/>
    <n v="481"/>
    <n v="1"/>
    <n v="1"/>
    <n v="24"/>
    <n v="25"/>
    <m/>
    <s v="11/07/2005, 00:02"/>
    <s v="16/06/2005, 16:55"/>
    <n v="128"/>
    <n v="44100"/>
    <m/>
    <s v="AAC audio file"/>
    <m/>
    <m/>
    <n v="9"/>
    <s v="06/04/2016, 11:38"/>
    <m/>
    <m/>
    <x v="0"/>
    <x v="1"/>
  </r>
  <r>
    <s v="I. Marcia"/>
    <s v="Audobon Quartet"/>
    <x v="63"/>
    <s v="Serenade in C Major, Op 10"/>
    <m/>
    <x v="594"/>
    <m/>
    <m/>
    <m/>
    <s v="Classical"/>
    <n v="2147262"/>
    <n v="130"/>
    <m/>
    <m/>
    <n v="7"/>
    <n v="11"/>
    <m/>
    <s v="16/06/2005, 14:59"/>
    <s v="16/06/2005, 14:36"/>
    <n v="128"/>
    <n v="44100"/>
    <m/>
    <s v="AAC audio file"/>
    <m/>
    <m/>
    <n v="11"/>
    <s v="05/07/2017, 11:36"/>
    <m/>
    <m/>
    <x v="0"/>
    <x v="1"/>
  </r>
  <r>
    <s v="II. Romanza"/>
    <s v="Audobon Quartet"/>
    <x v="63"/>
    <s v="Serenade in C Major, Op 10"/>
    <m/>
    <x v="594"/>
    <m/>
    <m/>
    <m/>
    <s v="Classical"/>
    <n v="3703219"/>
    <n v="228"/>
    <m/>
    <m/>
    <n v="8"/>
    <n v="11"/>
    <m/>
    <s v="16/06/2005, 14:59"/>
    <s v="16/06/2005, 14:36"/>
    <n v="128"/>
    <n v="44100"/>
    <m/>
    <s v="AAC audio file"/>
    <m/>
    <m/>
    <n v="10"/>
    <s v="07/09/2017, 21:50"/>
    <m/>
    <m/>
    <x v="0"/>
    <x v="1"/>
  </r>
  <r>
    <s v="III. Scherzo"/>
    <s v="Audobon Quartet"/>
    <x v="63"/>
    <s v="Serenade in C Major, Op 10"/>
    <m/>
    <x v="594"/>
    <m/>
    <m/>
    <m/>
    <s v="Classical"/>
    <n v="4512416"/>
    <n v="278"/>
    <m/>
    <m/>
    <n v="9"/>
    <n v="11"/>
    <m/>
    <s v="16/06/2005, 14:59"/>
    <s v="16/06/2005, 14:37"/>
    <n v="128"/>
    <n v="44100"/>
    <m/>
    <s v="AAC audio file"/>
    <m/>
    <m/>
    <n v="12"/>
    <s v="06/08/2017, 17:34"/>
    <m/>
    <m/>
    <x v="0"/>
    <x v="1"/>
  </r>
  <r>
    <s v="IV. Tema con Variazioni"/>
    <s v="Audobon Quartet"/>
    <x v="63"/>
    <s v="Serenade in C Major, Op 10"/>
    <m/>
    <x v="594"/>
    <m/>
    <m/>
    <m/>
    <s v="Classical"/>
    <n v="6351451"/>
    <n v="391"/>
    <m/>
    <m/>
    <n v="10"/>
    <n v="11"/>
    <m/>
    <s v="16/06/2005, 14:59"/>
    <s v="16/06/2005, 14:37"/>
    <n v="128"/>
    <n v="44100"/>
    <m/>
    <s v="AAC audio file"/>
    <m/>
    <m/>
    <n v="12"/>
    <s v="30/07/2017, 17:15"/>
    <m/>
    <m/>
    <x v="0"/>
    <x v="1"/>
  </r>
  <r>
    <s v="V. Rondo"/>
    <s v="Audobon Quartet"/>
    <x v="63"/>
    <s v="Serenade in C Major, Op 10"/>
    <m/>
    <x v="594"/>
    <m/>
    <m/>
    <m/>
    <s v="Classical"/>
    <n v="4288071"/>
    <n v="264"/>
    <m/>
    <m/>
    <n v="11"/>
    <n v="11"/>
    <m/>
    <s v="16/06/2005, 14:59"/>
    <s v="16/06/2005, 14:37"/>
    <n v="128"/>
    <n v="44100"/>
    <m/>
    <s v="AAC audio file"/>
    <m/>
    <m/>
    <n v="10"/>
    <s v="21/06/2018, 10:44"/>
    <m/>
    <m/>
    <x v="0"/>
    <x v="1"/>
  </r>
  <r>
    <s v="I. Allegro appassionato"/>
    <s v="András Schiff, Takács Quartett, Kálmán Berkes, Radovan Vlatkovic"/>
    <x v="63"/>
    <s v="Sextet in C major, Op. 37"/>
    <m/>
    <x v="595"/>
    <m/>
    <m/>
    <m/>
    <s v="Classical"/>
    <n v="11022185"/>
    <n v="680"/>
    <m/>
    <m/>
    <n v="5"/>
    <n v="8"/>
    <n v="1988"/>
    <s v="16/06/2005, 14:59"/>
    <s v="16/06/2005, 14:18"/>
    <n v="128"/>
    <n v="44100"/>
    <m/>
    <s v="AAC audio file"/>
    <m/>
    <m/>
    <n v="21"/>
    <s v="15/03/2018, 18:02"/>
    <m/>
    <m/>
    <x v="1"/>
    <x v="5"/>
  </r>
  <r>
    <s v="II. Intermezzo: Adagio"/>
    <s v="András Schiff, Takács Quartett, Kálmán Berkes, Radovan Vlatkovic"/>
    <x v="63"/>
    <s v="Sextet in C major, Op. 37"/>
    <m/>
    <x v="595"/>
    <m/>
    <m/>
    <m/>
    <s v="Classical"/>
    <n v="5871234"/>
    <n v="362"/>
    <m/>
    <m/>
    <n v="6"/>
    <n v="8"/>
    <n v="1988"/>
    <s v="16/06/2005, 14:59"/>
    <s v="16/06/2005, 14:19"/>
    <n v="128"/>
    <n v="44100"/>
    <m/>
    <s v="AAC audio file"/>
    <m/>
    <m/>
    <n v="9"/>
    <s v="15/03/2018, 18:08"/>
    <m/>
    <m/>
    <x v="0"/>
    <x v="5"/>
  </r>
  <r>
    <s v="III. Allegro con sentimento"/>
    <s v="András Schiff, Takács Quartett, Kálmán Berkes, Radovan Vlatkovic"/>
    <x v="63"/>
    <s v="Sextet in C major, Op. 37"/>
    <m/>
    <x v="595"/>
    <m/>
    <m/>
    <m/>
    <s v="Classical"/>
    <n v="6615197"/>
    <n v="408"/>
    <m/>
    <m/>
    <n v="7"/>
    <n v="8"/>
    <n v="1988"/>
    <s v="16/06/2005, 14:59"/>
    <s v="16/06/2005, 14:20"/>
    <n v="128"/>
    <n v="44100"/>
    <m/>
    <s v="AAC audio file"/>
    <m/>
    <m/>
    <n v="10"/>
    <s v="15/03/2018, 18:15"/>
    <m/>
    <m/>
    <x v="0"/>
    <x v="5"/>
  </r>
  <r>
    <s v="IV. Finale: Allegro vivace, giocoso"/>
    <s v="András Schiff, Takács Quartett, Kálmán Berkes, Radovan Vlatkovic"/>
    <x v="63"/>
    <s v="Sextet in C major, Op. 37"/>
    <m/>
    <x v="595"/>
    <m/>
    <m/>
    <m/>
    <s v="Classical"/>
    <n v="5405010"/>
    <n v="334"/>
    <m/>
    <m/>
    <n v="8"/>
    <n v="8"/>
    <n v="1988"/>
    <s v="16/06/2005, 14:59"/>
    <s v="16/06/2005, 14:20"/>
    <n v="128"/>
    <n v="44100"/>
    <m/>
    <s v="AAC audio file"/>
    <m/>
    <m/>
    <n v="11"/>
    <s v="30/11/2018, 18:39"/>
    <m/>
    <m/>
    <x v="0"/>
    <x v="5"/>
  </r>
  <r>
    <s v="no.1 in A minor"/>
    <s v="Markus Pawlik"/>
    <x v="63"/>
    <s v="Six Concert Etudes, Op. 28"/>
    <m/>
    <x v="596"/>
    <m/>
    <m/>
    <m/>
    <s v="Classical"/>
    <n v="2676599"/>
    <n v="163"/>
    <n v="1"/>
    <n v="1"/>
    <n v="1"/>
    <n v="25"/>
    <m/>
    <s v="11/07/2005, 00:02"/>
    <s v="16/06/2005, 16:49"/>
    <n v="128"/>
    <n v="44100"/>
    <m/>
    <s v="AAC audio file"/>
    <m/>
    <m/>
    <n v="10"/>
    <s v="20/10/2017, 10:41"/>
    <m/>
    <m/>
    <x v="0"/>
    <x v="1"/>
  </r>
  <r>
    <s v="no.3 in E flat minor"/>
    <s v="Markus Pawlik"/>
    <x v="63"/>
    <s v="Six Concert Etudes, Op. 28"/>
    <m/>
    <x v="596"/>
    <m/>
    <m/>
    <m/>
    <s v="Classical"/>
    <n v="3804776"/>
    <n v="234"/>
    <n v="1"/>
    <n v="1"/>
    <n v="3"/>
    <n v="25"/>
    <m/>
    <s v="11/07/2005, 00:02"/>
    <s v="16/06/2005, 16:50"/>
    <n v="128"/>
    <n v="44100"/>
    <m/>
    <s v="AAC audio file"/>
    <m/>
    <m/>
    <n v="14"/>
    <s v="25/11/2017, 20:37"/>
    <m/>
    <m/>
    <x v="0"/>
    <x v="1"/>
  </r>
  <r>
    <s v="no.4 in B flat minor"/>
    <s v="Markus Pawlik"/>
    <x v="63"/>
    <s v="Six Concert Etudes, Op. 28"/>
    <m/>
    <x v="596"/>
    <m/>
    <m/>
    <m/>
    <s v="Classical"/>
    <n v="5480219"/>
    <n v="338"/>
    <n v="1"/>
    <n v="1"/>
    <n v="4"/>
    <n v="25"/>
    <m/>
    <s v="11/07/2005, 00:02"/>
    <s v="16/06/2005, 16:50"/>
    <n v="128"/>
    <n v="44100"/>
    <m/>
    <s v="AAC audio file"/>
    <m/>
    <m/>
    <n v="15"/>
    <s v="15/05/2020, 03:39"/>
    <m/>
    <m/>
    <x v="0"/>
    <x v="1"/>
  </r>
  <r>
    <s v="no.5 in E major"/>
    <s v="Markus Pawlik"/>
    <x v="63"/>
    <s v="Six Concert Etudes, Op. 28"/>
    <m/>
    <x v="596"/>
    <m/>
    <m/>
    <m/>
    <s v="Classical"/>
    <n v="3477446"/>
    <n v="213"/>
    <n v="1"/>
    <n v="1"/>
    <n v="5"/>
    <n v="25"/>
    <m/>
    <s v="11/07/2005, 00:02"/>
    <s v="16/06/2005, 16:51"/>
    <n v="128"/>
    <n v="44100"/>
    <m/>
    <s v="AAC audio file"/>
    <m/>
    <m/>
    <n v="10"/>
    <s v="28/06/2017, 10:51"/>
    <m/>
    <m/>
    <x v="0"/>
    <x v="1"/>
  </r>
  <r>
    <s v="no.6 in F minor"/>
    <s v="Markus Pawlik"/>
    <x v="63"/>
    <s v="Six Concert Etudes, Op. 28"/>
    <m/>
    <x v="596"/>
    <m/>
    <m/>
    <m/>
    <s v="Classical"/>
    <n v="2602653"/>
    <n v="159"/>
    <n v="1"/>
    <n v="1"/>
    <n v="6"/>
    <n v="25"/>
    <m/>
    <s v="11/07/2005, 00:02"/>
    <s v="16/06/2005, 16:51"/>
    <n v="128"/>
    <n v="44100"/>
    <m/>
    <s v="AAC audio file"/>
    <m/>
    <m/>
    <n v="11"/>
    <s v="08/06/2017, 12:39"/>
    <m/>
    <m/>
    <x v="0"/>
    <x v="1"/>
  </r>
  <r>
    <s v="I. Andante"/>
    <s v="Audobon Quartet"/>
    <x v="63"/>
    <s v="String Quartet No. 2 in D-flat Major, Op. 15"/>
    <m/>
    <x v="597"/>
    <m/>
    <m/>
    <m/>
    <s v="Classical"/>
    <n v="8999567"/>
    <n v="555"/>
    <m/>
    <m/>
    <n v="1"/>
    <n v="11"/>
    <m/>
    <s v="16/06/2005, 14:59"/>
    <s v="16/06/2005, 14:32"/>
    <n v="128"/>
    <n v="44100"/>
    <m/>
    <s v="AAC audio file"/>
    <m/>
    <m/>
    <n v="11"/>
    <s v="04/08/2016, 14:41"/>
    <m/>
    <m/>
    <x v="0"/>
    <x v="1"/>
  </r>
  <r>
    <s v="II. Presto Acciacato"/>
    <s v="Audobon Quartet"/>
    <x v="63"/>
    <s v="String Quartet No. 2 in D-flat Major, Op. 15"/>
    <m/>
    <x v="597"/>
    <m/>
    <m/>
    <m/>
    <s v="Classical"/>
    <n v="4634216"/>
    <n v="285"/>
    <m/>
    <m/>
    <n v="2"/>
    <n v="11"/>
    <m/>
    <s v="16/06/2005, 14:59"/>
    <s v="16/06/2005, 14:33"/>
    <n v="128"/>
    <n v="44100"/>
    <m/>
    <s v="AAC audio file"/>
    <m/>
    <m/>
    <n v="10"/>
    <s v="04/08/2016, 14:45"/>
    <n v="1"/>
    <m/>
    <x v="0"/>
    <x v="1"/>
  </r>
  <r>
    <s v="III. Molto Adagio"/>
    <s v="Audobon Quartet"/>
    <x v="63"/>
    <s v="String Quartet No. 2 in D-flat Major, Op. 15"/>
    <m/>
    <x v="597"/>
    <m/>
    <m/>
    <m/>
    <s v="Classical"/>
    <n v="13330874"/>
    <n v="822"/>
    <m/>
    <m/>
    <n v="3"/>
    <n v="11"/>
    <m/>
    <s v="16/06/2005, 14:59"/>
    <s v="16/06/2005, 14:33"/>
    <n v="128"/>
    <n v="44100"/>
    <m/>
    <s v="AAC audio file"/>
    <m/>
    <m/>
    <n v="8"/>
    <s v="04/08/2016, 14:59"/>
    <m/>
    <m/>
    <x v="0"/>
    <x v="1"/>
  </r>
  <r>
    <s v="II. Andante Religioso"/>
    <s v="Audobon Quartet"/>
    <x v="63"/>
    <s v="String Quartet No. 3 in a minor, Op. 33"/>
    <m/>
    <x v="598"/>
    <m/>
    <m/>
    <m/>
    <s v="Classical"/>
    <n v="9951587"/>
    <n v="614"/>
    <m/>
    <m/>
    <n v="5"/>
    <n v="11"/>
    <m/>
    <s v="16/06/2005, 14:59"/>
    <s v="16/06/2005, 14:35"/>
    <n v="128"/>
    <n v="44100"/>
    <m/>
    <s v="AAC audio file"/>
    <m/>
    <m/>
    <n v="11"/>
    <s v="03/04/2016, 16:09"/>
    <m/>
    <m/>
    <x v="0"/>
    <x v="1"/>
  </r>
  <r>
    <s v="I. Andante con variazioni"/>
    <s v="BBC PO, Matthias Bamert"/>
    <x v="63"/>
    <s v="Suite in f#, Op. 19"/>
    <m/>
    <x v="599"/>
    <m/>
    <m/>
    <m/>
    <s v="Classical"/>
    <n v="10763618"/>
    <n v="664"/>
    <n v="1"/>
    <n v="1"/>
    <n v="1"/>
    <n v="21"/>
    <n v="1999"/>
    <s v="11/06/2007, 12:40"/>
    <s v="04/06/2005, 15:05"/>
    <n v="128"/>
    <n v="44100"/>
    <m/>
    <s v="AAC audio file"/>
    <m/>
    <m/>
    <n v="28"/>
    <s v="18/09/2017, 14:29"/>
    <m/>
    <m/>
    <x v="1"/>
    <x v="0"/>
  </r>
  <r>
    <s v="II. Scherzo: Allegretto vivace"/>
    <s v="BBC PO, Matthias Bamert"/>
    <x v="63"/>
    <s v="Suite in f#, Op. 19"/>
    <m/>
    <x v="599"/>
    <m/>
    <m/>
    <m/>
    <s v="Classical"/>
    <n v="4353826"/>
    <n v="268"/>
    <n v="1"/>
    <n v="1"/>
    <n v="2"/>
    <n v="21"/>
    <n v="1999"/>
    <s v="11/06/2007, 12:40"/>
    <s v="04/06/2005, 15:06"/>
    <n v="128"/>
    <n v="44100"/>
    <m/>
    <s v="AAC audio file"/>
    <m/>
    <m/>
    <n v="22"/>
    <s v="03/01/2017, 15:28"/>
    <m/>
    <m/>
    <x v="1"/>
    <x v="0"/>
  </r>
  <r>
    <s v="III. Romance: Andante poco moto"/>
    <s v="BBC PO, Matthias Bamert"/>
    <x v="63"/>
    <s v="Suite in f#, Op. 19"/>
    <m/>
    <x v="599"/>
    <m/>
    <m/>
    <m/>
    <s v="Classical"/>
    <n v="5732755"/>
    <n v="353"/>
    <n v="1"/>
    <n v="1"/>
    <n v="3"/>
    <n v="21"/>
    <n v="1999"/>
    <s v="11/06/2007, 12:40"/>
    <s v="04/06/2005, 15:06"/>
    <n v="128"/>
    <n v="44100"/>
    <m/>
    <s v="AAC audio file"/>
    <m/>
    <m/>
    <n v="24"/>
    <s v="20/10/2017, 10:47"/>
    <m/>
    <m/>
    <x v="1"/>
    <x v="0"/>
  </r>
  <r>
    <s v="IV. Rondo: Allegro vivace"/>
    <s v="BBC PO, Matthias Bamert"/>
    <x v="63"/>
    <s v="Suite in f#, Op. 19"/>
    <m/>
    <x v="599"/>
    <m/>
    <m/>
    <m/>
    <s v="Classical"/>
    <n v="7187225"/>
    <n v="443"/>
    <n v="1"/>
    <n v="1"/>
    <n v="4"/>
    <n v="21"/>
    <n v="1999"/>
    <s v="11/06/2007, 12:40"/>
    <s v="04/06/2005, 15:07"/>
    <n v="128"/>
    <n v="44100"/>
    <m/>
    <s v="AAC audio file"/>
    <m/>
    <m/>
    <n v="24"/>
    <s v="18/10/2017, 16:30"/>
    <m/>
    <m/>
    <x v="1"/>
    <x v="0"/>
  </r>
  <r>
    <s v="I. Prélude"/>
    <s v="Vanbrugh Quartet, Martin Roscoe"/>
    <x v="63"/>
    <s v="Suite in the Old Style, Op. 24"/>
    <m/>
    <x v="600"/>
    <m/>
    <m/>
    <m/>
    <s v="Classical"/>
    <n v="2849616"/>
    <n v="174"/>
    <m/>
    <m/>
    <n v="5"/>
    <n v="13"/>
    <m/>
    <s v="11/07/2005, 00:02"/>
    <s v="16/06/2005, 16:02"/>
    <n v="128"/>
    <n v="44100"/>
    <m/>
    <s v="AAC audio file"/>
    <m/>
    <m/>
    <n v="12"/>
    <s v="31/07/2020, 22:13"/>
    <m/>
    <m/>
    <x v="0"/>
    <x v="4"/>
  </r>
  <r>
    <s v="II. Allemande"/>
    <s v="Vanbrugh Quartet, Martin Roscoe"/>
    <x v="63"/>
    <s v="Suite in the Old Style, Op. 24"/>
    <m/>
    <x v="600"/>
    <m/>
    <m/>
    <m/>
    <s v="Classical"/>
    <n v="2912829"/>
    <n v="178"/>
    <m/>
    <m/>
    <n v="6"/>
    <n v="13"/>
    <m/>
    <s v="11/07/2005, 00:02"/>
    <s v="16/06/2005, 16:02"/>
    <n v="128"/>
    <n v="44100"/>
    <m/>
    <s v="AAC audio file"/>
    <m/>
    <m/>
    <n v="10"/>
    <s v="28/01/2018, 15:05"/>
    <m/>
    <m/>
    <x v="0"/>
    <x v="4"/>
  </r>
  <r>
    <s v="III. Courante (Vivace)"/>
    <s v="Vanbrugh Quartet, Martin Roscoe"/>
    <x v="63"/>
    <s v="Suite in the Old Style, Op. 24"/>
    <m/>
    <x v="600"/>
    <m/>
    <m/>
    <m/>
    <s v="Classical"/>
    <n v="1578750"/>
    <n v="95"/>
    <m/>
    <m/>
    <n v="7"/>
    <n v="13"/>
    <m/>
    <s v="11/07/2005, 00:02"/>
    <s v="16/06/2005, 16:02"/>
    <n v="128"/>
    <n v="44100"/>
    <m/>
    <s v="AAC audio file"/>
    <m/>
    <m/>
    <n v="16"/>
    <s v="15/05/2020, 21:22"/>
    <m/>
    <m/>
    <x v="0"/>
    <x v="4"/>
  </r>
  <r>
    <s v="IV. Sarabande (Adagio)"/>
    <s v="Vanbrugh Quartet, Martin Roscoe"/>
    <x v="63"/>
    <s v="Suite in the Old Style, Op. 24"/>
    <m/>
    <x v="600"/>
    <m/>
    <m/>
    <m/>
    <s v="Classical"/>
    <n v="3486675"/>
    <n v="214"/>
    <m/>
    <m/>
    <n v="8"/>
    <n v="13"/>
    <m/>
    <s v="11/07/2005, 00:02"/>
    <s v="16/06/2005, 16:03"/>
    <n v="128"/>
    <n v="44100"/>
    <m/>
    <s v="AAC audio file"/>
    <m/>
    <m/>
    <n v="12"/>
    <s v="31/07/2020, 22:17"/>
    <m/>
    <m/>
    <x v="0"/>
    <x v="4"/>
  </r>
  <r>
    <s v="V. Menuet (Allegretto)"/>
    <s v="Vanbrugh Quartet, Martin Roscoe"/>
    <x v="63"/>
    <s v="Suite in the Old Style, Op. 24"/>
    <m/>
    <x v="600"/>
    <m/>
    <m/>
    <m/>
    <s v="Classical"/>
    <n v="4130331"/>
    <n v="254"/>
    <m/>
    <m/>
    <n v="9"/>
    <n v="13"/>
    <m/>
    <s v="11/07/2005, 00:02"/>
    <s v="16/06/2005, 16:03"/>
    <n v="128"/>
    <n v="44100"/>
    <m/>
    <s v="AAC audio file"/>
    <m/>
    <m/>
    <n v="11"/>
    <s v="03/01/2018, 20:13"/>
    <m/>
    <m/>
    <x v="0"/>
    <x v="4"/>
  </r>
  <r>
    <s v="VI. Gigue (Presto)"/>
    <s v="Vanbrugh Quartet, Martin Roscoe"/>
    <x v="63"/>
    <s v="Suite in the Old Style, Op. 24"/>
    <m/>
    <x v="600"/>
    <m/>
    <m/>
    <m/>
    <s v="Classical"/>
    <n v="1659657"/>
    <n v="100"/>
    <m/>
    <m/>
    <n v="10"/>
    <n v="13"/>
    <m/>
    <s v="11/07/2005, 00:02"/>
    <s v="16/06/2005, 16:03"/>
    <n v="128"/>
    <n v="44100"/>
    <m/>
    <s v="AAC audio file"/>
    <m/>
    <m/>
    <n v="10"/>
    <s v="31/07/2020, 22:19"/>
    <m/>
    <m/>
    <x v="0"/>
    <x v="4"/>
  </r>
  <r>
    <s v="I. Capriccio"/>
    <s v="BBC PO, Matthias Bamert"/>
    <x v="63"/>
    <s v="Symphonic Minutes, Op. 36"/>
    <m/>
    <x v="601"/>
    <m/>
    <m/>
    <m/>
    <s v="Classical"/>
    <n v="2537849"/>
    <n v="155"/>
    <n v="1"/>
    <n v="1"/>
    <n v="1"/>
    <n v="17"/>
    <n v="1996"/>
    <s v="11/06/2007, 12:40"/>
    <s v="04/06/2005, 16:16"/>
    <n v="128"/>
    <n v="44100"/>
    <m/>
    <s v="AAC audio file"/>
    <m/>
    <m/>
    <n v="28"/>
    <s v="03/04/2016, 15:51"/>
    <m/>
    <m/>
    <x v="1"/>
    <x v="0"/>
  </r>
  <r>
    <s v="II. Rapsodia"/>
    <s v="BBC PO, Matthias Bamert"/>
    <x v="63"/>
    <s v="Symphonic Minutes, Op. 36"/>
    <m/>
    <x v="601"/>
    <m/>
    <m/>
    <m/>
    <s v="Classical"/>
    <n v="3718498"/>
    <n v="228"/>
    <n v="1"/>
    <n v="1"/>
    <n v="2"/>
    <n v="17"/>
    <n v="1996"/>
    <s v="11/06/2007, 12:41"/>
    <s v="04/06/2005, 16:16"/>
    <n v="128"/>
    <n v="44100"/>
    <m/>
    <s v="AAC audio file"/>
    <m/>
    <m/>
    <n v="33"/>
    <s v="28/06/2017, 10:55"/>
    <n v="1"/>
    <m/>
    <x v="1"/>
    <x v="0"/>
  </r>
  <r>
    <s v="III. Scherzo"/>
    <s v="BBC PO, Matthias Bamert"/>
    <x v="63"/>
    <s v="Symphonic Minutes, Op. 36"/>
    <m/>
    <x v="601"/>
    <m/>
    <m/>
    <m/>
    <s v="Classical"/>
    <n v="1621896"/>
    <n v="98"/>
    <n v="1"/>
    <n v="1"/>
    <n v="3"/>
    <n v="17"/>
    <n v="1996"/>
    <s v="11/06/2007, 12:41"/>
    <s v="04/06/2005, 16:17"/>
    <n v="128"/>
    <n v="44100"/>
    <m/>
    <s v="AAC audio file"/>
    <m/>
    <m/>
    <n v="32"/>
    <s v="28/06/2017, 10:57"/>
    <m/>
    <m/>
    <x v="1"/>
    <x v="0"/>
  </r>
  <r>
    <s v="IV. Tema con Variazione"/>
    <s v="BBC PO, Matthias Bamert"/>
    <x v="63"/>
    <s v="Symphonic Minutes, Op. 36"/>
    <m/>
    <x v="601"/>
    <m/>
    <m/>
    <m/>
    <s v="Classical"/>
    <n v="4010542"/>
    <n v="247"/>
    <n v="1"/>
    <n v="1"/>
    <n v="4"/>
    <n v="17"/>
    <n v="1996"/>
    <s v="11/06/2007, 12:41"/>
    <s v="04/06/2005, 16:17"/>
    <n v="128"/>
    <n v="44100"/>
    <m/>
    <s v="AAC audio file"/>
    <m/>
    <m/>
    <n v="29"/>
    <s v="07/03/2020, 20:09"/>
    <m/>
    <m/>
    <x v="1"/>
    <x v="0"/>
  </r>
  <r>
    <s v="V. Rondo"/>
    <s v="BBC PO, Matthias Bamert"/>
    <x v="63"/>
    <s v="Symphonic Minutes, Op. 36"/>
    <m/>
    <x v="601"/>
    <m/>
    <m/>
    <m/>
    <s v="Classical"/>
    <n v="2552136"/>
    <n v="156"/>
    <n v="1"/>
    <n v="1"/>
    <n v="5"/>
    <n v="17"/>
    <n v="1996"/>
    <s v="11/06/2007, 12:41"/>
    <s v="04/06/2005, 16:17"/>
    <n v="128"/>
    <n v="44100"/>
    <m/>
    <s v="AAC audio file"/>
    <m/>
    <m/>
    <n v="30"/>
    <s v="28/06/2017, 11:03"/>
    <m/>
    <m/>
    <x v="1"/>
    <x v="0"/>
  </r>
  <r>
    <s v="I. Allegro Ma Non Troppo"/>
    <s v="BBC PO, Matthias Bamert"/>
    <x v="63"/>
    <s v="Symphony 1 in D minor, Op. 9"/>
    <m/>
    <x v="602"/>
    <m/>
    <m/>
    <m/>
    <s v="Classical"/>
    <n v="15119954"/>
    <n v="933"/>
    <m/>
    <m/>
    <n v="1"/>
    <n v="6"/>
    <m/>
    <s v="11/06/2007, 12:41"/>
    <s v="16/06/2005, 16:34"/>
    <n v="128"/>
    <n v="44100"/>
    <m/>
    <s v="AAC audio file"/>
    <m/>
    <m/>
    <n v="13"/>
    <s v="10/11/2016, 16:51"/>
    <m/>
    <m/>
    <x v="1"/>
    <x v="0"/>
  </r>
  <r>
    <s v="II. Molto Adagio"/>
    <s v="BBC PO, Matthias Bamert"/>
    <x v="63"/>
    <s v="Symphony 1 in D minor, Op. 9"/>
    <m/>
    <x v="602"/>
    <m/>
    <m/>
    <m/>
    <s v="Classical"/>
    <n v="12589766"/>
    <n v="776"/>
    <m/>
    <m/>
    <n v="2"/>
    <n v="6"/>
    <m/>
    <s v="11/06/2007, 12:41"/>
    <s v="16/06/2005, 16:36"/>
    <n v="128"/>
    <n v="44100"/>
    <m/>
    <s v="AAC audio file"/>
    <m/>
    <m/>
    <n v="9"/>
    <s v="10/05/2016, 12:54"/>
    <m/>
    <m/>
    <x v="0"/>
    <x v="1"/>
  </r>
  <r>
    <s v="III. Scherzo: Presto"/>
    <s v="BBC PO, Matthias Bamert"/>
    <x v="63"/>
    <s v="Symphony 1 in D minor, Op. 9"/>
    <m/>
    <x v="602"/>
    <m/>
    <m/>
    <m/>
    <s v="Classical"/>
    <n v="5231338"/>
    <n v="322"/>
    <m/>
    <m/>
    <n v="3"/>
    <n v="6"/>
    <m/>
    <s v="11/06/2007, 12:41"/>
    <s v="16/06/2005, 16:37"/>
    <n v="128"/>
    <n v="44100"/>
    <m/>
    <s v="AAC audio file"/>
    <m/>
    <m/>
    <n v="8"/>
    <s v="10/05/2016, 13:00"/>
    <m/>
    <m/>
    <x v="0"/>
    <x v="1"/>
  </r>
  <r>
    <s v="IV. Intermezzo: Andante Poco Moto"/>
    <s v="BBC PO, Matthias Bamert"/>
    <x v="63"/>
    <s v="Symphony 1 in D minor, Op. 9"/>
    <m/>
    <x v="602"/>
    <m/>
    <m/>
    <m/>
    <s v="Classical"/>
    <n v="3517086"/>
    <n v="216"/>
    <m/>
    <m/>
    <n v="4"/>
    <n v="6"/>
    <m/>
    <s v="11/06/2007, 12:41"/>
    <s v="16/06/2005, 16:37"/>
    <n v="128"/>
    <n v="44100"/>
    <m/>
    <s v="AAC audio file"/>
    <m/>
    <m/>
    <n v="9"/>
    <s v="08/02/2017, 17:11"/>
    <m/>
    <m/>
    <x v="0"/>
    <x v="1"/>
  </r>
  <r>
    <s v="V. Finale: Introduzione: Molto Sostenuto - Tema Con Variazioni: Allegro Non Troppo"/>
    <s v="BBC PO, Matthias Bamert"/>
    <x v="63"/>
    <s v="Symphony 1 in D minor, Op. 9"/>
    <m/>
    <x v="602"/>
    <m/>
    <m/>
    <m/>
    <s v="Classical"/>
    <n v="15588602"/>
    <n v="962"/>
    <m/>
    <m/>
    <n v="5"/>
    <n v="6"/>
    <m/>
    <s v="11/06/2007, 12:41"/>
    <s v="16/06/2005, 16:38"/>
    <n v="128"/>
    <n v="44100"/>
    <m/>
    <s v="AAC audio file"/>
    <m/>
    <m/>
    <n v="9"/>
    <s v="29/07/2019, 22:12"/>
    <m/>
    <m/>
    <x v="0"/>
    <x v="1"/>
  </r>
  <r>
    <s v="I. Allegro con brio, ma energico e appassionato"/>
    <s v="BBC PO, Matthias Bamert"/>
    <x v="63"/>
    <s v="Symphony 2, Op 40"/>
    <m/>
    <x v="47"/>
    <m/>
    <m/>
    <m/>
    <s v="Classical"/>
    <n v="13356170"/>
    <n v="824"/>
    <m/>
    <m/>
    <n v="6"/>
    <n v="17"/>
    <m/>
    <s v="11/06/2007, 12:41"/>
    <s v="04/06/2005, 16:18"/>
    <n v="128"/>
    <n v="44100"/>
    <m/>
    <s v="AAC audio file"/>
    <m/>
    <m/>
    <n v="11"/>
    <s v="28/06/2017, 11:17"/>
    <m/>
    <m/>
    <x v="0"/>
    <x v="2"/>
  </r>
  <r>
    <s v="II. Adagio pastorale, molto con sentimento"/>
    <s v="BBC PO, Matthias Bamert"/>
    <x v="63"/>
    <s v="Symphony 2, Op 40"/>
    <m/>
    <x v="47"/>
    <m/>
    <m/>
    <m/>
    <s v="Classical"/>
    <n v="12027182"/>
    <n v="742"/>
    <m/>
    <m/>
    <n v="7"/>
    <n v="17"/>
    <m/>
    <s v="11/06/2007, 12:41"/>
    <s v="04/06/2005, 16:20"/>
    <n v="128"/>
    <n v="44100"/>
    <m/>
    <s v="AAC audio file"/>
    <m/>
    <m/>
    <n v="25"/>
    <s v="22/02/2019, 21:25"/>
    <m/>
    <m/>
    <x v="1"/>
    <x v="0"/>
  </r>
  <r>
    <s v="III. Burla: Allegro"/>
    <s v="BBC PO, Matthias Bamert"/>
    <x v="63"/>
    <s v="Symphony 2, Op 40"/>
    <m/>
    <x v="47"/>
    <m/>
    <m/>
    <m/>
    <s v="Classical"/>
    <n v="4457639"/>
    <n v="274"/>
    <m/>
    <m/>
    <n v="8"/>
    <n v="17"/>
    <m/>
    <s v="11/06/2007, 12:41"/>
    <s v="04/06/2005, 16:20"/>
    <n v="128"/>
    <n v="44100"/>
    <m/>
    <s v="AAC audio file"/>
    <m/>
    <m/>
    <n v="29"/>
    <s v="23/07/2019, 02:55"/>
    <m/>
    <m/>
    <x v="1"/>
    <x v="0"/>
  </r>
  <r>
    <s v="IV. Tema e variazione"/>
    <s v="BBC PO, Matthias Bamert"/>
    <x v="63"/>
    <s v="Symphony 2, Op 40"/>
    <m/>
    <x v="47"/>
    <m/>
    <m/>
    <m/>
    <s v="Classical"/>
    <n v="18575472"/>
    <n v="1148"/>
    <m/>
    <m/>
    <n v="9"/>
    <n v="17"/>
    <m/>
    <s v="11/06/2007, 12:41"/>
    <s v="16/06/2005, 14:08"/>
    <n v="128"/>
    <n v="44100"/>
    <m/>
    <s v="AAC audio file"/>
    <m/>
    <m/>
    <n v="19"/>
    <s v="28/10/2016, 12:48"/>
    <m/>
    <m/>
    <x v="1"/>
    <x v="0"/>
  </r>
  <r>
    <s v="Fuga: Adagio ma non troppo"/>
    <s v="BBC PO, Matthias Bamert"/>
    <x v="63"/>
    <s v="Symphony 2, Op 40"/>
    <m/>
    <x v="47"/>
    <m/>
    <m/>
    <m/>
    <s v="Classical"/>
    <n v="5910012"/>
    <n v="364"/>
    <m/>
    <m/>
    <n v="16"/>
    <n v="17"/>
    <m/>
    <s v="11/06/2007, 12:41"/>
    <s v="04/06/2005, 16:21"/>
    <n v="128"/>
    <n v="44100"/>
    <m/>
    <s v="AAC audio file"/>
    <m/>
    <m/>
    <n v="10"/>
    <s v="27/10/2017, 21:21"/>
    <m/>
    <m/>
    <x v="0"/>
    <x v="2"/>
  </r>
  <r>
    <s v="Coda: Andante maestoso - Alla marcia"/>
    <s v="BBC PO, Matthias Bamert"/>
    <x v="63"/>
    <s v="Symphony 2, Op 40"/>
    <m/>
    <x v="47"/>
    <m/>
    <m/>
    <m/>
    <s v="Classical"/>
    <n v="3587856"/>
    <n v="222"/>
    <m/>
    <m/>
    <n v="17"/>
    <n v="17"/>
    <m/>
    <s v="11/06/2007, 12:41"/>
    <s v="04/06/2005, 16:22"/>
    <n v="128"/>
    <n v="44100"/>
    <m/>
    <s v="AAC audio file"/>
    <m/>
    <m/>
    <n v="11"/>
    <s v="23/11/2017, 21:05"/>
    <m/>
    <m/>
    <x v="0"/>
    <x v="2"/>
  </r>
  <r>
    <s v="I. Pierrot's Love-lament"/>
    <s v="BBC PO, Matthias Bamert"/>
    <x v="63"/>
    <s v="The Veil of Pierrette, Op. 18"/>
    <m/>
    <x v="603"/>
    <m/>
    <m/>
    <m/>
    <s v="Classical"/>
    <n v="4784241"/>
    <n v="295"/>
    <n v="1"/>
    <n v="1"/>
    <n v="18"/>
    <n v="21"/>
    <n v="1999"/>
    <s v="11/06/2007, 12:40"/>
    <s v="01/04/2007, 09:39"/>
    <n v="128"/>
    <n v="44100"/>
    <m/>
    <s v="AAC audio file"/>
    <m/>
    <m/>
    <n v="22"/>
    <s v="13/01/2019, 21:29"/>
    <n v="1"/>
    <m/>
    <x v="1"/>
    <x v="0"/>
  </r>
  <r>
    <s v="II. Waltz-rondo"/>
    <s v="BBC PO, Matthias Bamert"/>
    <x v="63"/>
    <s v="The Veil of Pierrette, Op. 18"/>
    <m/>
    <x v="603"/>
    <m/>
    <m/>
    <m/>
    <s v="Classical"/>
    <n v="2647512"/>
    <n v="163"/>
    <n v="1"/>
    <n v="1"/>
    <n v="19"/>
    <n v="21"/>
    <n v="1999"/>
    <s v="11/06/2007, 12:40"/>
    <s v="01/04/2007, 09:40"/>
    <n v="128"/>
    <n v="44100"/>
    <m/>
    <s v="AAC audio file"/>
    <m/>
    <m/>
    <n v="12"/>
    <s v="16/07/2019, 22:20"/>
    <m/>
    <m/>
    <x v="0"/>
    <x v="1"/>
  </r>
  <r>
    <s v="III. Merry Funeral March"/>
    <s v="BBC PO, Matthias Bamert"/>
    <x v="63"/>
    <s v="The Veil of Pierrette, Op. 18"/>
    <m/>
    <x v="603"/>
    <m/>
    <m/>
    <m/>
    <s v="Classical"/>
    <n v="2742664"/>
    <n v="169"/>
    <n v="1"/>
    <n v="1"/>
    <n v="20"/>
    <n v="21"/>
    <n v="1999"/>
    <s v="11/06/2007, 12:40"/>
    <s v="01/04/2007, 09:40"/>
    <n v="128"/>
    <n v="44100"/>
    <m/>
    <s v="AAC audio file"/>
    <m/>
    <m/>
    <n v="13"/>
    <s v="03/06/2019, 19:06"/>
    <m/>
    <m/>
    <x v="0"/>
    <x v="1"/>
  </r>
  <r>
    <s v="IV. Wedding Waltz"/>
    <s v="BBC PO, Matthias Bamert"/>
    <x v="63"/>
    <s v="The Veil of Pierrette, Op. 18"/>
    <m/>
    <x v="603"/>
    <m/>
    <m/>
    <m/>
    <s v="Classical"/>
    <n v="5764036"/>
    <n v="357"/>
    <n v="1"/>
    <n v="1"/>
    <n v="21"/>
    <n v="21"/>
    <n v="1999"/>
    <s v="11/06/2007, 12:40"/>
    <s v="01/04/2007, 09:41"/>
    <n v="128"/>
    <n v="44100"/>
    <m/>
    <s v="AAC audio file"/>
    <m/>
    <m/>
    <n v="12"/>
    <s v="07/03/2019, 22:20"/>
    <m/>
    <m/>
    <x v="0"/>
    <x v="1"/>
  </r>
  <r>
    <s v="Variations on a nursery theme"/>
    <s v="Howard Shelley, BBC PO, Matthias Bamert"/>
    <x v="63"/>
    <s v="Variations on a Nursery Theme, Op. 25"/>
    <m/>
    <x v="604"/>
    <m/>
    <m/>
    <m/>
    <s v="Classical"/>
    <n v="23985650"/>
    <n v="1480"/>
    <n v="1"/>
    <n v="1"/>
    <n v="5"/>
    <n v="21"/>
    <n v="1999"/>
    <s v="11/06/2007, 12:39"/>
    <s v="01/04/2007, 09:37"/>
    <n v="128"/>
    <n v="44100"/>
    <m/>
    <s v="AAC audio file"/>
    <m/>
    <m/>
    <n v="14"/>
    <s v="25/06/2016, 16:20"/>
    <m/>
    <m/>
    <x v="1"/>
    <x v="0"/>
  </r>
  <r>
    <s v="I. Molto Moderato, Maestoso E Rubato"/>
    <s v="Ulf Wallin, RSO Franfurt, Francis"/>
    <x v="63"/>
    <s v="Violin Concerto 1, Op. 27"/>
    <m/>
    <x v="605"/>
    <m/>
    <m/>
    <m/>
    <s v="Classical"/>
    <n v="13504277"/>
    <n v="833"/>
    <m/>
    <m/>
    <n v="1"/>
    <n v="5"/>
    <m/>
    <s v="21/11/2005, 08:51"/>
    <s v="13/02/2007, 07:46"/>
    <n v="128"/>
    <n v="44100"/>
    <m/>
    <s v="AAC audio file"/>
    <m/>
    <m/>
    <n v="17"/>
    <s v="05/03/2020, 22:44"/>
    <m/>
    <m/>
    <x v="1"/>
    <x v="0"/>
  </r>
  <r>
    <s v="II. Andante"/>
    <s v="Ulf Wallin, RSO Franfurt, Francis"/>
    <x v="63"/>
    <s v="Violin Concerto 1, Op. 27"/>
    <m/>
    <x v="605"/>
    <m/>
    <m/>
    <m/>
    <s v="Classical"/>
    <n v="8555670"/>
    <n v="527"/>
    <m/>
    <m/>
    <n v="2"/>
    <n v="5"/>
    <m/>
    <s v="21/11/2005, 08:51"/>
    <s v="13/02/2007, 07:51"/>
    <n v="128"/>
    <n v="44100"/>
    <m/>
    <s v="AAC audio file"/>
    <m/>
    <m/>
    <n v="24"/>
    <s v="02/05/2017, 14:20"/>
    <m/>
    <m/>
    <x v="1"/>
    <x v="0"/>
  </r>
  <r>
    <s v="III. Molto Vivace"/>
    <s v="Ulf Wallin, RSO Franfurt, Francis"/>
    <x v="63"/>
    <s v="Violin Concerto 1, Op. 27"/>
    <m/>
    <x v="605"/>
    <m/>
    <m/>
    <m/>
    <s v="Classical"/>
    <n v="5929927"/>
    <n v="365"/>
    <m/>
    <m/>
    <n v="3"/>
    <n v="5"/>
    <m/>
    <s v="16/06/2005, 16:00"/>
    <s v="04/06/2005, 16:12"/>
    <n v="128"/>
    <n v="44100"/>
    <m/>
    <s v="AAC audio file"/>
    <m/>
    <m/>
    <n v="24"/>
    <s v="16/12/2018, 13:12"/>
    <m/>
    <m/>
    <x v="1"/>
    <x v="0"/>
  </r>
  <r>
    <s v="IV. Tempo Del Primo Pezzo, Rubato"/>
    <s v="Ulf Wallin, RSO Franfurt, Francis"/>
    <x v="63"/>
    <s v="Violin Concerto 1, Op. 27"/>
    <m/>
    <x v="605"/>
    <m/>
    <m/>
    <m/>
    <s v="Classical"/>
    <n v="14287216"/>
    <n v="889"/>
    <m/>
    <m/>
    <n v="4"/>
    <n v="5"/>
    <m/>
    <s v="16/06/2005, 16:00"/>
    <s v="18/02/2007, 08:45"/>
    <n v="128"/>
    <n v="44100"/>
    <m/>
    <s v="AAC audio file"/>
    <m/>
    <m/>
    <n v="21"/>
    <s v="20/11/2016, 14:31"/>
    <m/>
    <m/>
    <x v="1"/>
    <x v="0"/>
  </r>
  <r>
    <s v="I. Allegro molto moderato"/>
    <s v="James Ehnes, BBC Philharmonic, Matthias Bamert"/>
    <x v="63"/>
    <s v="Violin Concerto 2, Op. 43"/>
    <m/>
    <x v="606"/>
    <m/>
    <m/>
    <m/>
    <s v="Classical"/>
    <n v="10730507"/>
    <n v="662"/>
    <n v="1"/>
    <n v="1"/>
    <n v="1"/>
    <n v="10"/>
    <m/>
    <s v="21/07/2005, 00:05"/>
    <s v="21/07/2005, 00:03"/>
    <n v="128"/>
    <n v="44100"/>
    <m/>
    <s v="AAC audio file"/>
    <m/>
    <m/>
    <n v="11"/>
    <s v="24/04/2016, 15:10"/>
    <m/>
    <m/>
    <x v="0"/>
    <x v="1"/>
  </r>
  <r>
    <s v="II. Intermezzo. Allegro comodo e scherzando"/>
    <s v="James Ehnes, BBC Philharmonic, Matthias Bamert"/>
    <x v="63"/>
    <s v="Violin Concerto 2, Op. 43"/>
    <m/>
    <x v="606"/>
    <m/>
    <m/>
    <m/>
    <s v="Classical"/>
    <n v="3760968"/>
    <n v="231"/>
    <n v="1"/>
    <n v="1"/>
    <n v="2"/>
    <n v="10"/>
    <m/>
    <s v="21/07/2005, 00:06"/>
    <s v="21/07/2005, 00:05"/>
    <n v="128"/>
    <n v="44100"/>
    <m/>
    <s v="AAC audio file"/>
    <m/>
    <m/>
    <n v="11"/>
    <s v="24/04/2016, 15:14"/>
    <m/>
    <m/>
    <x v="0"/>
    <x v="1"/>
  </r>
  <r>
    <s v="III. Adagio molto sostenuto --"/>
    <s v="James Ehnes, BBC Philharmonic, Matthias Bamert"/>
    <x v="63"/>
    <s v="Violin Concerto 2, Op. 43"/>
    <m/>
    <x v="606"/>
    <m/>
    <m/>
    <m/>
    <s v="Classical"/>
    <n v="9328423"/>
    <n v="575"/>
    <n v="1"/>
    <n v="1"/>
    <n v="3"/>
    <n v="10"/>
    <m/>
    <s v="21/07/2005, 00:07"/>
    <s v="21/07/2005, 00:06"/>
    <n v="128"/>
    <n v="44100"/>
    <m/>
    <s v="AAC audio file"/>
    <m/>
    <m/>
    <n v="11"/>
    <s v="24/04/2016, 15:24"/>
    <m/>
    <m/>
    <x v="0"/>
    <x v="1"/>
  </r>
  <r>
    <s v="IV. Adagio risoluto e giocoso"/>
    <s v="James Ehnes, BBC Philharmonic, Matthias Bamert"/>
    <x v="63"/>
    <s v="Violin Concerto 2, Op. 43"/>
    <m/>
    <x v="606"/>
    <m/>
    <m/>
    <m/>
    <s v="Classical"/>
    <n v="6406448"/>
    <n v="395"/>
    <n v="1"/>
    <n v="1"/>
    <n v="4"/>
    <n v="10"/>
    <m/>
    <s v="21/07/2005, 00:08"/>
    <s v="21/07/2005, 00:07"/>
    <n v="128"/>
    <n v="44100"/>
    <m/>
    <s v="AAC audio file"/>
    <m/>
    <m/>
    <n v="11"/>
    <s v="24/04/2016, 15:30"/>
    <m/>
    <m/>
    <x v="0"/>
    <x v="1"/>
  </r>
  <r>
    <s v="Galliard: Can she excuse"/>
    <s v="Nigel North"/>
    <x v="64"/>
    <s v="Lute Lessons I"/>
    <m/>
    <x v="607"/>
    <m/>
    <m/>
    <m/>
    <s v="Classical"/>
    <n v="1807180"/>
    <n v="111"/>
    <n v="1"/>
    <n v="1"/>
    <n v="5"/>
    <n v="24"/>
    <n v="1995"/>
    <s v="03/01/2016, 22:39"/>
    <s v="04/06/2005, 16:24"/>
    <n v="128"/>
    <n v="44100"/>
    <m/>
    <s v="AAC audio file"/>
    <m/>
    <m/>
    <n v="12"/>
    <s v="20/05/2019, 12:49"/>
    <m/>
    <m/>
    <x v="0"/>
    <x v="1"/>
  </r>
  <r>
    <s v="The Shoemaker's Wife: A Toy"/>
    <s v="Nigel North"/>
    <x v="64"/>
    <s v="Lute Lessons I"/>
    <m/>
    <x v="607"/>
    <m/>
    <m/>
    <m/>
    <s v="Classical"/>
    <n v="1177310"/>
    <n v="72"/>
    <n v="1"/>
    <n v="1"/>
    <n v="19"/>
    <n v="24"/>
    <n v="1995"/>
    <s v="03/01/2016, 22:39"/>
    <s v="04/06/2005, 16:29"/>
    <n v="128"/>
    <n v="44100"/>
    <m/>
    <s v="AAC audio file"/>
    <m/>
    <m/>
    <n v="11"/>
    <s v="17/03/2018, 21:11"/>
    <m/>
    <m/>
    <x v="0"/>
    <x v="1"/>
  </r>
  <r>
    <s v="Preludium"/>
    <s v="Nigel North"/>
    <x v="64"/>
    <s v="Lute Lessons I, John Dowland"/>
    <m/>
    <x v="608"/>
    <m/>
    <m/>
    <m/>
    <s v="Classical"/>
    <n v="1248761"/>
    <n v="74"/>
    <n v="1"/>
    <n v="1"/>
    <n v="1"/>
    <n v="24"/>
    <n v="1995"/>
    <s v="04/06/2005, 14:36"/>
    <s v="04/06/2005, 16:23"/>
    <n v="128"/>
    <n v="44100"/>
    <m/>
    <m/>
    <m/>
    <m/>
    <n v="25"/>
    <s v="16/10/2022, 14:01"/>
    <m/>
    <m/>
    <x v="1"/>
    <x v="1"/>
  </r>
  <r>
    <s v="The Most Sacred Queen Elizabeth, her Galliard"/>
    <s v="Nigel North"/>
    <x v="64"/>
    <s v="Lute Lessons I, John Dowland"/>
    <m/>
    <x v="608"/>
    <m/>
    <m/>
    <m/>
    <s v="Classical"/>
    <n v="1294967"/>
    <n v="79"/>
    <n v="1"/>
    <n v="1"/>
    <n v="2"/>
    <n v="24"/>
    <n v="1995"/>
    <s v="29/05/2007, 20:30"/>
    <s v="19/07/2005, 16:29"/>
    <n v="128"/>
    <n v="44100"/>
    <m/>
    <s v="AAC audio file"/>
    <m/>
    <m/>
    <n v="11"/>
    <s v="11/05/2016, 15:20"/>
    <m/>
    <m/>
    <x v="0"/>
    <x v="1"/>
  </r>
  <r>
    <s v="Go from my Window"/>
    <s v="Nigel North"/>
    <x v="64"/>
    <s v="Lute Lessons I, John Dowland"/>
    <m/>
    <x v="608"/>
    <m/>
    <m/>
    <m/>
    <s v="Classical"/>
    <n v="3802656"/>
    <n v="234"/>
    <n v="1"/>
    <n v="1"/>
    <n v="3"/>
    <n v="24"/>
    <n v="1995"/>
    <s v="29/05/2007, 20:30"/>
    <s v="04/06/2005, 16:24"/>
    <n v="128"/>
    <n v="44100"/>
    <m/>
    <s v="AAC audio file"/>
    <m/>
    <m/>
    <n v="10"/>
    <s v="07/04/2018, 19:55"/>
    <m/>
    <m/>
    <x v="0"/>
    <x v="1"/>
  </r>
  <r>
    <s v="The Frog Galliard"/>
    <s v="Nigel North"/>
    <x v="64"/>
    <s v="Lute Lessons I, John Dowland"/>
    <m/>
    <x v="608"/>
    <m/>
    <m/>
    <m/>
    <s v="Classical"/>
    <n v="2093918"/>
    <n v="129"/>
    <n v="1"/>
    <n v="1"/>
    <n v="4"/>
    <n v="24"/>
    <n v="1995"/>
    <s v="29/05/2007, 20:30"/>
    <s v="04/06/2005, 16:24"/>
    <n v="128"/>
    <n v="44100"/>
    <m/>
    <s v="AAC audio file"/>
    <m/>
    <m/>
    <n v="12"/>
    <s v="11/05/2016, 15:22"/>
    <m/>
    <m/>
    <x v="0"/>
    <x v="1"/>
  </r>
  <r>
    <s v="Mrs Vaux's Jig"/>
    <s v="Nigel North"/>
    <x v="64"/>
    <s v="Lute Lessons I, John Dowland"/>
    <m/>
    <x v="608"/>
    <m/>
    <m/>
    <m/>
    <s v="Classical"/>
    <n v="1163245"/>
    <n v="71"/>
    <n v="1"/>
    <n v="1"/>
    <n v="6"/>
    <n v="24"/>
    <n v="1995"/>
    <s v="29/05/2007, 20:30"/>
    <s v="04/06/2005, 16:24"/>
    <n v="128"/>
    <n v="44100"/>
    <m/>
    <s v="AAC audio file"/>
    <m/>
    <m/>
    <n v="13"/>
    <s v="11/05/2016, 15:23"/>
    <m/>
    <m/>
    <x v="0"/>
    <x v="1"/>
  </r>
  <r>
    <s v="My Lord Willoughby's Welcome Home"/>
    <s v="Nigel North"/>
    <x v="64"/>
    <s v="Lute Lessons I, John Dowland"/>
    <m/>
    <x v="608"/>
    <m/>
    <m/>
    <m/>
    <s v="Classical"/>
    <n v="1361579"/>
    <n v="83"/>
    <n v="1"/>
    <n v="1"/>
    <n v="7"/>
    <n v="24"/>
    <n v="1995"/>
    <s v="29/05/2007, 20:30"/>
    <s v="04/06/2005, 16:24"/>
    <n v="128"/>
    <n v="44100"/>
    <m/>
    <s v="AAC audio file"/>
    <m/>
    <m/>
    <n v="12"/>
    <s v="11/05/2016, 15:25"/>
    <m/>
    <m/>
    <x v="0"/>
    <x v="1"/>
  </r>
  <r>
    <s v="Mrs Winter's Jump"/>
    <s v="Nigel North"/>
    <x v="64"/>
    <s v="Lute Lessons I, John Dowland"/>
    <m/>
    <x v="608"/>
    <m/>
    <m/>
    <m/>
    <s v="Classical"/>
    <n v="1613563"/>
    <n v="99"/>
    <n v="1"/>
    <n v="1"/>
    <n v="8"/>
    <n v="24"/>
    <n v="1995"/>
    <s v="29/05/2007, 20:30"/>
    <s v="04/06/2005, 16:25"/>
    <n v="128"/>
    <n v="44100"/>
    <m/>
    <s v="AAC audio file"/>
    <m/>
    <m/>
    <n v="13"/>
    <s v="10/10/2017, 22:16"/>
    <m/>
    <m/>
    <x v="0"/>
    <x v="1"/>
  </r>
  <r>
    <s v="Fortune"/>
    <s v="Nigel North"/>
    <x v="64"/>
    <s v="Lute Lessons I, John Dowland"/>
    <m/>
    <x v="608"/>
    <m/>
    <m/>
    <m/>
    <s v="Classical"/>
    <n v="2345174"/>
    <n v="144"/>
    <n v="1"/>
    <n v="1"/>
    <n v="9"/>
    <n v="24"/>
    <n v="1995"/>
    <s v="29/05/2007, 20:30"/>
    <s v="04/06/2005, 16:25"/>
    <n v="128"/>
    <n v="44100"/>
    <m/>
    <s v="AAC audio file"/>
    <m/>
    <m/>
    <n v="10"/>
    <s v="06/10/2017, 10:34"/>
    <m/>
    <m/>
    <x v="0"/>
    <x v="1"/>
  </r>
  <r>
    <s v="Robin"/>
    <s v="Nigel North"/>
    <x v="64"/>
    <s v="Lute Lessons I, John Dowland"/>
    <m/>
    <x v="608"/>
    <m/>
    <m/>
    <m/>
    <s v="Classical"/>
    <n v="3767005"/>
    <n v="232"/>
    <n v="1"/>
    <n v="1"/>
    <n v="10"/>
    <n v="24"/>
    <n v="1995"/>
    <s v="29/05/2007, 20:30"/>
    <s v="04/06/2005, 16:25"/>
    <n v="128"/>
    <n v="44100"/>
    <m/>
    <s v="AAC audio file"/>
    <m/>
    <m/>
    <n v="10"/>
    <s v="11/05/2016, 15:29"/>
    <m/>
    <m/>
    <x v="0"/>
    <x v="1"/>
  </r>
  <r>
    <s v="The Battle Galliard"/>
    <s v="Nigel North"/>
    <x v="64"/>
    <s v="Lute Lessons I, John Dowland"/>
    <m/>
    <x v="608"/>
    <m/>
    <m/>
    <m/>
    <s v="Classical"/>
    <n v="2858909"/>
    <n v="176"/>
    <n v="1"/>
    <n v="1"/>
    <n v="11"/>
    <n v="24"/>
    <n v="1995"/>
    <s v="29/05/2007, 20:30"/>
    <s v="04/06/2005, 16:26"/>
    <n v="128"/>
    <n v="44100"/>
    <m/>
    <s v="AAC audio file"/>
    <m/>
    <m/>
    <n v="11"/>
    <s v="29/04/2016, 09:33"/>
    <m/>
    <m/>
    <x v="0"/>
    <x v="1"/>
  </r>
  <r>
    <s v="Piper's Pavan"/>
    <s v="Nigel North"/>
    <x v="64"/>
    <s v="Lute Lessons I, John Dowland"/>
    <m/>
    <x v="608"/>
    <m/>
    <m/>
    <m/>
    <s v="Classical"/>
    <n v="5225442"/>
    <n v="322"/>
    <n v="1"/>
    <n v="1"/>
    <n v="12"/>
    <n v="24"/>
    <n v="1995"/>
    <s v="29/05/2007, 20:30"/>
    <s v="04/06/2005, 16:26"/>
    <n v="128"/>
    <n v="44100"/>
    <m/>
    <s v="AAC audio file"/>
    <m/>
    <m/>
    <n v="13"/>
    <s v="11/05/2016, 15:34"/>
    <n v="1"/>
    <m/>
    <x v="0"/>
    <x v="1"/>
  </r>
  <r>
    <s v="Galliard to Piper's Pavan"/>
    <s v="Nigel North"/>
    <x v="64"/>
    <s v="Lute Lessons I, John Dowland"/>
    <m/>
    <x v="608"/>
    <m/>
    <m/>
    <m/>
    <s v="Classical"/>
    <n v="1890823"/>
    <n v="116"/>
    <n v="1"/>
    <n v="1"/>
    <n v="13"/>
    <n v="24"/>
    <n v="1995"/>
    <s v="29/05/2007, 20:30"/>
    <s v="04/06/2005, 16:26"/>
    <n v="128"/>
    <n v="44100"/>
    <m/>
    <s v="AAC audio file"/>
    <m/>
    <m/>
    <n v="11"/>
    <s v="11/05/2016, 15:36"/>
    <m/>
    <m/>
    <x v="0"/>
    <x v="1"/>
  </r>
  <r>
    <s v="Walsingham"/>
    <s v="Nigel North"/>
    <x v="64"/>
    <s v="Lute Lessons I, John Dowland"/>
    <m/>
    <x v="608"/>
    <m/>
    <m/>
    <m/>
    <s v="Classical"/>
    <n v="4780731"/>
    <n v="294"/>
    <n v="1"/>
    <n v="1"/>
    <n v="14"/>
    <n v="24"/>
    <n v="1995"/>
    <s v="04/06/2005, 14:36"/>
    <s v="04/06/2005, 16:26"/>
    <n v="128"/>
    <n v="44100"/>
    <m/>
    <s v="AAC audio file"/>
    <m/>
    <m/>
    <n v="10"/>
    <s v="28/06/2017, 11:34"/>
    <m/>
    <m/>
    <x v="0"/>
    <x v="1"/>
  </r>
  <r>
    <s v="Galliard &quot;mignarda&quot;"/>
    <s v="Nigel North"/>
    <x v="64"/>
    <s v="Lute Lessons I, John Dowland"/>
    <m/>
    <x v="608"/>
    <m/>
    <m/>
    <m/>
    <s v="Classical"/>
    <n v="3290165"/>
    <n v="202"/>
    <n v="1"/>
    <n v="1"/>
    <n v="15"/>
    <n v="24"/>
    <n v="1995"/>
    <s v="29/05/2007, 20:30"/>
    <s v="04/06/2005, 16:27"/>
    <n v="128"/>
    <n v="44100"/>
    <m/>
    <s v="AAC audio file"/>
    <m/>
    <m/>
    <n v="12"/>
    <s v="01/08/2017, 19:13"/>
    <m/>
    <m/>
    <x v="0"/>
    <x v="1"/>
  </r>
  <r>
    <s v="Semper Dowland, Semper Dolens"/>
    <s v="Nigel North"/>
    <x v="64"/>
    <s v="Lute Lessons I, John Dowland"/>
    <m/>
    <x v="608"/>
    <m/>
    <m/>
    <m/>
    <s v="Classical"/>
    <n v="7549953"/>
    <n v="465"/>
    <n v="1"/>
    <n v="1"/>
    <n v="16"/>
    <n v="24"/>
    <n v="1995"/>
    <s v="04/06/2005, 14:36"/>
    <s v="04/06/2005, 16:28"/>
    <n v="128"/>
    <n v="44100"/>
    <m/>
    <s v="AAC audio file"/>
    <m/>
    <m/>
    <n v="10"/>
    <s v="11/05/2016, 15:44"/>
    <m/>
    <m/>
    <x v="0"/>
    <x v="1"/>
  </r>
  <r>
    <s v="Forlorn Hope Fancy"/>
    <s v="Nigel North"/>
    <x v="64"/>
    <s v="Lute Lessons I, John Dowland"/>
    <m/>
    <x v="608"/>
    <m/>
    <m/>
    <m/>
    <s v="Classical"/>
    <n v="3876085"/>
    <n v="239"/>
    <n v="1"/>
    <n v="1"/>
    <n v="17"/>
    <n v="24"/>
    <n v="1995"/>
    <s v="29/05/2007, 20:30"/>
    <s v="04/06/2005, 16:29"/>
    <n v="128"/>
    <n v="44100"/>
    <m/>
    <s v="AAC audio file"/>
    <m/>
    <m/>
    <n v="13"/>
    <s v="08/10/2017, 19:13"/>
    <m/>
    <m/>
    <x v="0"/>
    <x v="1"/>
  </r>
  <r>
    <s v="Sir John Smith, his Almain"/>
    <s v="Nigel North"/>
    <x v="64"/>
    <s v="Lute Lessons I, John Dowland"/>
    <m/>
    <x v="608"/>
    <m/>
    <m/>
    <m/>
    <s v="Classical"/>
    <n v="2553727"/>
    <n v="157"/>
    <n v="1"/>
    <n v="1"/>
    <n v="18"/>
    <n v="24"/>
    <n v="1995"/>
    <s v="29/05/2007, 20:30"/>
    <s v="04/06/2005, 16:29"/>
    <n v="128"/>
    <n v="44100"/>
    <m/>
    <s v="AAC audio file"/>
    <m/>
    <m/>
    <n v="11"/>
    <s v="08/10/2017, 19:16"/>
    <m/>
    <m/>
    <x v="0"/>
    <x v="1"/>
  </r>
  <r>
    <s v="Melancholy Galliard"/>
    <s v="Nigel North"/>
    <x v="64"/>
    <s v="Lute Lessons I, John Dowland"/>
    <m/>
    <x v="608"/>
    <m/>
    <m/>
    <m/>
    <s v="Classical"/>
    <n v="2533853"/>
    <n v="155"/>
    <n v="1"/>
    <n v="1"/>
    <n v="20"/>
    <n v="24"/>
    <n v="1995"/>
    <s v="04/06/2005, 14:36"/>
    <s v="04/06/2005, 16:29"/>
    <n v="128"/>
    <n v="44100"/>
    <m/>
    <s v="AAC audio file"/>
    <m/>
    <m/>
    <n v="10"/>
    <s v="20/05/2018, 12:07"/>
    <m/>
    <m/>
    <x v="0"/>
    <x v="1"/>
  </r>
  <r>
    <s v="Lachrimae Pavan"/>
    <s v="Nigel North"/>
    <x v="64"/>
    <s v="Lute Lessons I, John Dowland"/>
    <m/>
    <x v="608"/>
    <m/>
    <m/>
    <m/>
    <s v="Classical"/>
    <n v="4936811"/>
    <n v="304"/>
    <n v="1"/>
    <n v="1"/>
    <n v="22"/>
    <n v="24"/>
    <n v="1995"/>
    <s v="29/05/2007, 20:30"/>
    <s v="04/06/2005, 16:29"/>
    <n v="128"/>
    <n v="44100"/>
    <m/>
    <s v="AAC audio file"/>
    <m/>
    <m/>
    <n v="16"/>
    <s v="05/02/2017, 14:11"/>
    <m/>
    <m/>
    <x v="1"/>
    <x v="1"/>
  </r>
  <r>
    <s v="Galliard to Lachrimae"/>
    <s v="Nigel North"/>
    <x v="64"/>
    <s v="Lute Lessons I, John Dowland"/>
    <m/>
    <x v="608"/>
    <m/>
    <m/>
    <m/>
    <s v="Classical"/>
    <n v="2819957"/>
    <n v="173"/>
    <n v="1"/>
    <n v="1"/>
    <n v="23"/>
    <n v="24"/>
    <n v="1995"/>
    <s v="29/05/2007, 20:30"/>
    <s v="04/06/2005, 16:30"/>
    <n v="128"/>
    <n v="44100"/>
    <m/>
    <s v="AAC audio file"/>
    <m/>
    <m/>
    <n v="11"/>
    <s v="11/05/2016, 15:47"/>
    <m/>
    <m/>
    <x v="0"/>
    <x v="1"/>
  </r>
  <r>
    <s v="Fantasie"/>
    <s v="Nigel North"/>
    <x v="64"/>
    <s v="Lute Lessons I, John Dowland"/>
    <m/>
    <x v="608"/>
    <m/>
    <m/>
    <m/>
    <s v="Classical"/>
    <n v="4875963"/>
    <n v="301"/>
    <n v="1"/>
    <n v="1"/>
    <n v="24"/>
    <n v="24"/>
    <n v="1995"/>
    <s v="29/05/2007, 20:30"/>
    <s v="04/06/2005, 16:30"/>
    <n v="128"/>
    <n v="44100"/>
    <m/>
    <s v="AAC audio file"/>
    <m/>
    <m/>
    <n v="11"/>
    <s v="20/10/2017, 23:18"/>
    <m/>
    <m/>
    <x v="0"/>
    <x v="1"/>
  </r>
  <r>
    <s v="Weep You No More, Sad Fountains"/>
    <s v="Anne Sofie von Otter"/>
    <x v="64"/>
    <s v="Weep You No More, Sad Fountains"/>
    <m/>
    <x v="609"/>
    <m/>
    <m/>
    <m/>
    <s v="Classical"/>
    <n v="5199022"/>
    <n v="322"/>
    <n v="1"/>
    <n v="1"/>
    <n v="5"/>
    <n v="14"/>
    <n v="2005"/>
    <s v="18/09/2005, 19:24"/>
    <s v="17/09/2005, 19:41"/>
    <n v="128"/>
    <n v="44100"/>
    <m/>
    <s v="AAC audio file"/>
    <m/>
    <m/>
    <n v="13"/>
    <s v="15/01/2019, 00:26"/>
    <m/>
    <m/>
    <x v="0"/>
    <x v="1"/>
  </r>
  <r>
    <s v="Sorcerer's Apprentice"/>
    <s v="Berliner Philharmoniker, James Levine"/>
    <x v="65"/>
    <s v="Sorcerer's Apprentice"/>
    <m/>
    <x v="610"/>
    <m/>
    <m/>
    <m/>
    <s v="Classical"/>
    <n v="10435703"/>
    <n v="644"/>
    <n v="1"/>
    <n v="1"/>
    <n v="5"/>
    <n v="5"/>
    <n v="1987"/>
    <s v="24/12/2005, 15:15"/>
    <s v="24/12/2005, 16:14"/>
    <n v="128"/>
    <n v="44100"/>
    <m/>
    <s v="AAC audio file"/>
    <m/>
    <m/>
    <n v="10"/>
    <s v="08/10/2017, 18:56"/>
    <m/>
    <m/>
    <x v="0"/>
    <x v="1"/>
  </r>
  <r>
    <s v="Lamentationes Jeremiae Prophetae"/>
    <s v="Monika Frimmer, Kölner Kammerchor, Collegium Cartusanium, Peter Neumann"/>
    <x v="66"/>
    <s v="Lamentationes Jeremiae Prophetae"/>
    <m/>
    <x v="611"/>
    <m/>
    <m/>
    <m/>
    <s v="Classical"/>
    <n v="64972308"/>
    <n v="4110"/>
    <m/>
    <m/>
    <n v="1"/>
    <n v="21"/>
    <n v="1995"/>
    <s v="08/03/2008, 15:06"/>
    <s v="08/03/2008, 09:01"/>
    <n v="128"/>
    <n v="44100"/>
    <m/>
    <s v="AAC audio file"/>
    <m/>
    <m/>
    <n v="9"/>
    <s v="28/01/2018, 16:19"/>
    <m/>
    <m/>
    <x v="0"/>
    <x v="1"/>
  </r>
  <r>
    <s v="Elegie for violin and string orchestra"/>
    <s v="Gidon Kremer, Vadim Sacharov, Deutsche Kammerphilharmonie"/>
    <x v="67"/>
    <s v="Elegie for violin and string orchestra"/>
    <m/>
    <x v="612"/>
    <m/>
    <m/>
    <m/>
    <s v="Classical"/>
    <n v="5396577"/>
    <n v="337"/>
    <n v="1"/>
    <n v="1"/>
    <n v="1"/>
    <n v="12"/>
    <n v="1947"/>
    <s v="18/02/2008, 01:02"/>
    <s v="17/02/2008, 19:02"/>
    <n v="128"/>
    <n v="44100"/>
    <m/>
    <s v="AAC audio file"/>
    <m/>
    <m/>
    <n v="13"/>
    <s v="06/05/2016, 13:49"/>
    <m/>
    <m/>
    <x v="0"/>
    <x v="1"/>
  </r>
  <r>
    <s v="I. Allegro"/>
    <s v="Mstislav Rostropovitch, Boston SO, Seiji Ozawa"/>
    <x v="68"/>
    <s v="Cello Concerto in B minor, Op. 104"/>
    <m/>
    <x v="613"/>
    <m/>
    <m/>
    <m/>
    <s v="Classical"/>
    <n v="14325474"/>
    <n v="884"/>
    <m/>
    <m/>
    <n v="1"/>
    <n v="4"/>
    <n v="1987"/>
    <s v="28/07/2007, 16:37"/>
    <s v="04/04/2007, 21:25"/>
    <n v="128"/>
    <n v="44100"/>
    <m/>
    <s v="AAC audio file"/>
    <m/>
    <m/>
    <n v="23"/>
    <s v="16/05/2020, 15:34"/>
    <m/>
    <m/>
    <x v="1"/>
    <x v="0"/>
  </r>
  <r>
    <s v="II. Adagio Ma Non Troppo"/>
    <s v="Mstislav Rostropovitch, Boston SO, Seiji Ozawa"/>
    <x v="68"/>
    <s v="Cello Concerto in B minor, Op. 104"/>
    <m/>
    <x v="613"/>
    <m/>
    <m/>
    <m/>
    <s v="Classical"/>
    <n v="11501624"/>
    <n v="709"/>
    <m/>
    <m/>
    <n v="2"/>
    <n v="4"/>
    <n v="1987"/>
    <s v="28/07/2007, 16:37"/>
    <s v="04/04/2007, 21:25"/>
    <n v="128"/>
    <n v="44100"/>
    <m/>
    <s v="AAC audio file"/>
    <m/>
    <m/>
    <n v="23"/>
    <s v="06/06/2019, 09:39"/>
    <m/>
    <m/>
    <x v="1"/>
    <x v="0"/>
  </r>
  <r>
    <s v="III. Finale: Allegro Moderato"/>
    <s v="Mstislav Rostropovitch, Boston SO, Seiji Ozawa"/>
    <x v="68"/>
    <s v="Cello Concerto in B minor, Op. 104"/>
    <m/>
    <x v="613"/>
    <m/>
    <m/>
    <m/>
    <s v="Classical"/>
    <n v="11964917"/>
    <n v="744"/>
    <m/>
    <m/>
    <n v="3"/>
    <n v="4"/>
    <n v="1987"/>
    <s v="28/07/2007, 16:37"/>
    <s v="04/04/2007, 21:25"/>
    <n v="128"/>
    <n v="44100"/>
    <m/>
    <s v="AAC audio file"/>
    <m/>
    <m/>
    <n v="12"/>
    <s v="03/08/2020, 22:06"/>
    <m/>
    <m/>
    <x v="0"/>
    <x v="0"/>
  </r>
  <r>
    <s v="I. Allegretto"/>
    <s v="Czecho-Slovak RSO, Stephen Gunzenhauser"/>
    <x v="68"/>
    <s v="Legends, Op. 59"/>
    <m/>
    <x v="614"/>
    <m/>
    <m/>
    <m/>
    <s v="Classical"/>
    <n v="3372525"/>
    <n v="211"/>
    <n v="1"/>
    <n v="1"/>
    <n v="5"/>
    <n v="9"/>
    <n v="1991"/>
    <s v="22/01/2006, 12:12"/>
    <s v="22/01/2006, 13:12"/>
    <n v="128"/>
    <n v="44100"/>
    <m/>
    <s v="AAC audio file"/>
    <m/>
    <m/>
    <n v="13"/>
    <s v="27/07/2020, 23:33"/>
    <m/>
    <m/>
    <x v="0"/>
    <x v="0"/>
  </r>
  <r>
    <s v="VI. Allegro con moto"/>
    <s v="Slovak PO, Stephen Gunzenhauser"/>
    <x v="68"/>
    <s v="Legends, Op. 59"/>
    <m/>
    <x v="614"/>
    <m/>
    <m/>
    <m/>
    <s v="Classical"/>
    <n v="5091477"/>
    <n v="316"/>
    <m/>
    <m/>
    <n v="5"/>
    <n v="9"/>
    <n v="1991"/>
    <s v="22/01/2006, 13:04"/>
    <s v="15/02/2007, 19:29"/>
    <n v="128"/>
    <n v="44100"/>
    <m/>
    <s v="AAC audio file"/>
    <m/>
    <m/>
    <n v="13"/>
    <s v="27/07/2020, 23:38"/>
    <m/>
    <m/>
    <x v="0"/>
    <x v="0"/>
  </r>
  <r>
    <s v="II. Molto moderato"/>
    <s v="Czecho-Slovak RSO, Stephen Gunzenhauser"/>
    <x v="68"/>
    <s v="Legends, Op. 59"/>
    <m/>
    <x v="614"/>
    <m/>
    <m/>
    <m/>
    <s v="Classical"/>
    <n v="3946728"/>
    <n v="247"/>
    <n v="1"/>
    <n v="1"/>
    <n v="6"/>
    <n v="9"/>
    <n v="1991"/>
    <s v="22/01/2006, 12:13"/>
    <s v="22/01/2006, 13:12"/>
    <n v="128"/>
    <n v="44100"/>
    <m/>
    <s v="AAC audio file"/>
    <m/>
    <m/>
    <n v="12"/>
    <s v="27/07/2020, 23:43"/>
    <m/>
    <m/>
    <x v="0"/>
    <x v="0"/>
  </r>
  <r>
    <s v="VII. Allegretto grazioso"/>
    <s v="Slovak PO, Stephen Gunzenhauser"/>
    <x v="68"/>
    <s v="Legends, Op. 59"/>
    <m/>
    <x v="614"/>
    <m/>
    <m/>
    <m/>
    <s v="Classical"/>
    <n v="2724546"/>
    <n v="171"/>
    <m/>
    <m/>
    <n v="6"/>
    <n v="9"/>
    <n v="1991"/>
    <s v="22/01/2006, 13:04"/>
    <s v="15/02/2007, 19:29"/>
    <n v="128"/>
    <n v="44100"/>
    <m/>
    <s v="AAC audio file"/>
    <m/>
    <m/>
    <n v="14"/>
    <s v="27/07/2020, 23:45"/>
    <m/>
    <m/>
    <x v="0"/>
    <x v="0"/>
  </r>
  <r>
    <s v="III. Allegro giusto"/>
    <s v="Czecho-Slovak RSO, Stephen Gunzenhauser"/>
    <x v="68"/>
    <s v="Legends, Op. 59"/>
    <m/>
    <x v="614"/>
    <m/>
    <m/>
    <m/>
    <s v="Classical"/>
    <n v="4173377"/>
    <n v="261"/>
    <n v="1"/>
    <n v="1"/>
    <n v="7"/>
    <n v="9"/>
    <n v="1991"/>
    <s v="22/01/2006, 12:13"/>
    <s v="22/01/2006, 13:13"/>
    <n v="128"/>
    <n v="44100"/>
    <m/>
    <s v="AAC audio file"/>
    <m/>
    <m/>
    <n v="14"/>
    <s v="27/07/2020, 23:50"/>
    <m/>
    <m/>
    <x v="0"/>
    <x v="0"/>
  </r>
  <r>
    <s v="VIII. Un poco allegretto e grazioso"/>
    <s v="Slovak PO, Stephen Gunzenhauser"/>
    <x v="68"/>
    <s v="Legends, Op. 59"/>
    <m/>
    <x v="614"/>
    <m/>
    <m/>
    <m/>
    <s v="Classical"/>
    <n v="3914189"/>
    <n v="243"/>
    <m/>
    <m/>
    <n v="7"/>
    <n v="9"/>
    <n v="1991"/>
    <s v="22/01/2006, 13:04"/>
    <s v="15/02/2007, 19:29"/>
    <n v="128"/>
    <n v="44100"/>
    <m/>
    <s v="AAC audio file"/>
    <m/>
    <m/>
    <n v="12"/>
    <s v="27/07/2020, 23:54"/>
    <m/>
    <m/>
    <x v="0"/>
    <x v="0"/>
  </r>
  <r>
    <s v="IV. Molto maestoso"/>
    <s v="Czecho-Slovak RSO, Stephen Gunzenhauser"/>
    <x v="68"/>
    <s v="Legends, Op. 59"/>
    <m/>
    <x v="614"/>
    <m/>
    <m/>
    <m/>
    <s v="Classical"/>
    <n v="5969682"/>
    <n v="372"/>
    <n v="1"/>
    <n v="1"/>
    <n v="8"/>
    <n v="9"/>
    <n v="1991"/>
    <s v="22/01/2006, 12:14"/>
    <s v="22/01/2006, 13:13"/>
    <n v="128"/>
    <n v="44100"/>
    <m/>
    <s v="AAC audio file"/>
    <m/>
    <m/>
    <n v="13"/>
    <s v="28/07/2020, 00:00"/>
    <m/>
    <m/>
    <x v="0"/>
    <x v="0"/>
  </r>
  <r>
    <s v="IX. Andante con moto"/>
    <s v="Slovak PO, Stephen Gunzenhauser"/>
    <x v="68"/>
    <s v="Legends, Op. 59"/>
    <m/>
    <x v="614"/>
    <m/>
    <m/>
    <m/>
    <s v="Classical"/>
    <n v="2577323"/>
    <n v="160"/>
    <m/>
    <m/>
    <n v="8"/>
    <n v="9"/>
    <n v="1991"/>
    <s v="22/01/2006, 13:04"/>
    <s v="15/02/2007, 19:29"/>
    <n v="128"/>
    <n v="44100"/>
    <m/>
    <s v="AAC audio file"/>
    <m/>
    <m/>
    <n v="14"/>
    <s v="02/07/2017, 14:36"/>
    <m/>
    <m/>
    <x v="0"/>
    <x v="0"/>
  </r>
  <r>
    <s v="V. Allegro giusto"/>
    <s v="Czecho-Slovak RSO, Stephen Gunzenhauser"/>
    <x v="68"/>
    <s v="Legends, Op. 59"/>
    <m/>
    <x v="614"/>
    <m/>
    <m/>
    <m/>
    <s v="Classical"/>
    <n v="4456837"/>
    <n v="275"/>
    <n v="1"/>
    <n v="1"/>
    <n v="9"/>
    <n v="9"/>
    <n v="1991"/>
    <s v="22/01/2006, 12:15"/>
    <s v="22/01/2006, 13:14"/>
    <n v="128"/>
    <n v="44100"/>
    <m/>
    <s v="AAC audio file"/>
    <m/>
    <m/>
    <n v="20"/>
    <s v="10/11/2016, 12:43"/>
    <m/>
    <m/>
    <x v="1"/>
    <x v="0"/>
  </r>
  <r>
    <s v="X. Andante"/>
    <s v="Slovak PO, Stephen Gunzenhauser"/>
    <x v="68"/>
    <s v="Legends, Op. 59"/>
    <m/>
    <x v="614"/>
    <m/>
    <m/>
    <m/>
    <s v="Classical"/>
    <n v="4192664"/>
    <n v="258"/>
    <m/>
    <m/>
    <n v="9"/>
    <n v="9"/>
    <n v="1991"/>
    <s v="22/01/2006, 13:04"/>
    <s v="15/02/2007, 19:29"/>
    <n v="128"/>
    <n v="44100"/>
    <m/>
    <s v="AAC audio file"/>
    <m/>
    <m/>
    <n v="14"/>
    <s v="28/07/2020, 00:04"/>
    <m/>
    <m/>
    <x v="0"/>
    <x v="0"/>
  </r>
  <r>
    <s v="Romance in F Minor, Op 11"/>
    <s v="Ilya Kaler, Polish NRSO, Camila Kolchinsky"/>
    <x v="68"/>
    <s v="Romance in F Minor, Op 11"/>
    <m/>
    <x v="615"/>
    <m/>
    <m/>
    <m/>
    <s v="Classical"/>
    <n v="12422993"/>
    <n v="766"/>
    <m/>
    <m/>
    <n v="10"/>
    <n v="10"/>
    <m/>
    <s v="06/11/2005, 20:05"/>
    <s v="12/06/2005, 19:53"/>
    <n v="128"/>
    <n v="44100"/>
    <m/>
    <s v="AAC audio file"/>
    <m/>
    <m/>
    <n v="26"/>
    <s v="17/05/2016, 13:27"/>
    <m/>
    <m/>
    <x v="1"/>
    <x v="0"/>
  </r>
  <r>
    <s v="Serenade for Strings in E, Op. 22: IV. Larghetto"/>
    <s v="Vienna Philharmonic Orchestra &amp; Myung Whun Chung"/>
    <x v="68"/>
    <s v="Dvorák: Serenades for Strings and Winds"/>
    <s v="Serenade for Strings in E, Op. 22"/>
    <x v="616"/>
    <m/>
    <m/>
    <m/>
    <s v="Classical"/>
    <n v="10166165"/>
    <n v="295"/>
    <n v="1"/>
    <n v="1"/>
    <n v="4"/>
    <n v="9"/>
    <n v="2003"/>
    <s v="22/09/2018, 20:29"/>
    <s v="07/07/2016, 00:04"/>
    <n v="256"/>
    <n v="44100"/>
    <m/>
    <s v="AAC audio file"/>
    <m/>
    <m/>
    <n v="1"/>
    <s v="13/11/2016, 14:31"/>
    <m/>
    <m/>
    <x v="1"/>
    <x v="0"/>
  </r>
  <r>
    <s v="Theme, Variations 1-27, Finale"/>
    <s v="Slovak PO, Stephen Gunzenhauser"/>
    <x v="68"/>
    <s v="Symphonic Variations, Op. 78"/>
    <m/>
    <x v="617"/>
    <m/>
    <m/>
    <m/>
    <s v="Classical"/>
    <n v="21476061"/>
    <n v="1326"/>
    <n v="1"/>
    <n v="1"/>
    <n v="5"/>
    <n v="5"/>
    <n v="1989"/>
    <s v="22/01/2006, 13:28"/>
    <s v="04/04/2007, 21:26"/>
    <n v="128"/>
    <n v="44100"/>
    <m/>
    <s v="AAC audio file"/>
    <m/>
    <m/>
    <n v="10"/>
    <s v="08/01/2018, 20:29"/>
    <m/>
    <m/>
    <x v="0"/>
    <x v="1"/>
  </r>
  <r>
    <s v="I. Allegro"/>
    <s v="Slovak PO, Stephen Gunzenhauser"/>
    <x v="68"/>
    <s v="Symphony 1 in C Minor, &quot;The Bells of Zlonice&quot;"/>
    <m/>
    <x v="618"/>
    <m/>
    <m/>
    <m/>
    <s v="Classical"/>
    <n v="13484653"/>
    <n v="836"/>
    <n v="1"/>
    <n v="1"/>
    <n v="1"/>
    <n v="9"/>
    <n v="1991"/>
    <s v="22/01/2006, 13:07"/>
    <s v="15/02/2007, 19:29"/>
    <n v="128"/>
    <n v="44100"/>
    <m/>
    <s v="AAC audio file"/>
    <m/>
    <m/>
    <n v="14"/>
    <s v="06/10/2016, 11:28"/>
    <m/>
    <m/>
    <x v="1"/>
    <x v="0"/>
  </r>
  <r>
    <s v="II. Adagio molto"/>
    <s v="Slovak PO, Stephen Gunzenhauser"/>
    <x v="68"/>
    <s v="Symphony 1 in C Minor, &quot;The Bells of Zlonice&quot;"/>
    <m/>
    <x v="618"/>
    <m/>
    <m/>
    <m/>
    <s v="Classical"/>
    <n v="14486507"/>
    <n v="898"/>
    <n v="1"/>
    <n v="1"/>
    <n v="2"/>
    <n v="9"/>
    <n v="1991"/>
    <s v="22/01/2006, 13:09"/>
    <s v="15/02/2007, 19:29"/>
    <n v="128"/>
    <n v="44100"/>
    <m/>
    <s v="AAC audio file"/>
    <m/>
    <m/>
    <n v="24"/>
    <s v="06/05/2016, 12:29"/>
    <m/>
    <m/>
    <x v="1"/>
    <x v="0"/>
  </r>
  <r>
    <s v="III. Allegretto"/>
    <s v="Slovak PO, Stephen Gunzenhauser"/>
    <x v="68"/>
    <s v="Symphony 1 in C Minor, &quot;The Bells of Zlonice&quot;"/>
    <m/>
    <x v="618"/>
    <m/>
    <m/>
    <m/>
    <s v="Classical"/>
    <n v="9608163"/>
    <n v="596"/>
    <n v="1"/>
    <n v="1"/>
    <n v="3"/>
    <n v="9"/>
    <n v="1991"/>
    <s v="22/01/2006, 13:10"/>
    <s v="15/02/2007, 19:29"/>
    <n v="128"/>
    <n v="44100"/>
    <m/>
    <s v="AAC audio file"/>
    <m/>
    <m/>
    <n v="12"/>
    <s v="06/05/2016, 12:39"/>
    <m/>
    <m/>
    <x v="0"/>
    <x v="0"/>
  </r>
  <r>
    <s v="IV. Finale: Allegretto"/>
    <s v="Slovak PO, Stephen Gunzenhauser"/>
    <x v="68"/>
    <s v="Symphony 1 in C Minor, &quot;The Bells of Zlonice&quot;"/>
    <m/>
    <x v="618"/>
    <m/>
    <m/>
    <m/>
    <s v="Classical"/>
    <n v="12501036"/>
    <n v="781"/>
    <n v="1"/>
    <n v="1"/>
    <n v="4"/>
    <n v="9"/>
    <n v="1991"/>
    <s v="22/01/2006, 13:12"/>
    <s v="15/02/2007, 19:29"/>
    <n v="128"/>
    <n v="44100"/>
    <m/>
    <s v="AAC audio file"/>
    <m/>
    <m/>
    <n v="13"/>
    <s v="06/05/2016, 12:52"/>
    <n v="1"/>
    <m/>
    <x v="0"/>
    <x v="0"/>
  </r>
  <r>
    <s v="I. Allegro con moto"/>
    <s v="Slovak PO, Stephen Gunzenhauser"/>
    <x v="68"/>
    <s v="Symphony 2 in B Major, Op. 4"/>
    <m/>
    <x v="619"/>
    <m/>
    <m/>
    <m/>
    <s v="Classical"/>
    <n v="15423797"/>
    <n v="957"/>
    <m/>
    <m/>
    <n v="1"/>
    <n v="9"/>
    <n v="1991"/>
    <s v="04/11/2005, 19:46"/>
    <s v="19/07/2005, 16:29"/>
    <n v="128"/>
    <n v="44100"/>
    <m/>
    <s v="AAC audio file"/>
    <m/>
    <m/>
    <n v="5"/>
    <s v="24/11/2016, 09:26"/>
    <m/>
    <m/>
    <x v="0"/>
    <x v="0"/>
  </r>
  <r>
    <s v="II. Poco adagio"/>
    <s v="Slovak PO, Stephen Gunzenhauser"/>
    <x v="68"/>
    <s v="Symphony 2 in B Major, Op. 4"/>
    <m/>
    <x v="619"/>
    <m/>
    <m/>
    <m/>
    <s v="Classical"/>
    <n v="14475818"/>
    <n v="896"/>
    <m/>
    <m/>
    <n v="2"/>
    <n v="9"/>
    <n v="1991"/>
    <s v="04/11/2005, 19:46"/>
    <s v="19/07/2005, 16:29"/>
    <n v="128"/>
    <n v="44100"/>
    <m/>
    <s v="AAC audio file"/>
    <m/>
    <m/>
    <n v="20"/>
    <s v="15/04/2016, 13:49"/>
    <m/>
    <m/>
    <x v="1"/>
    <x v="0"/>
  </r>
  <r>
    <s v="III. Scherzo: Allegro con brio"/>
    <s v="Slovak PO, Stephen Gunzenhauser"/>
    <x v="68"/>
    <s v="Symphony 2 in B Major, Op. 4"/>
    <m/>
    <x v="619"/>
    <m/>
    <m/>
    <m/>
    <s v="Classical"/>
    <n v="11593409"/>
    <n v="717"/>
    <m/>
    <m/>
    <n v="3"/>
    <n v="9"/>
    <n v="1991"/>
    <s v="04/11/2005, 19:46"/>
    <s v="19/07/2005, 16:29"/>
    <n v="128"/>
    <n v="44100"/>
    <m/>
    <s v="AAC audio file"/>
    <m/>
    <m/>
    <n v="10"/>
    <s v="15/04/2016, 14:01"/>
    <m/>
    <m/>
    <x v="0"/>
    <x v="0"/>
  </r>
  <r>
    <s v="IV. Finale: Allegro con fuoco"/>
    <s v="Slovak PO, Stephen Gunzenhauser"/>
    <x v="68"/>
    <s v="Symphony 2 in B Major, Op. 4"/>
    <m/>
    <x v="619"/>
    <m/>
    <m/>
    <m/>
    <s v="Classical"/>
    <n v="10590664"/>
    <n v="662"/>
    <m/>
    <m/>
    <n v="4"/>
    <n v="9"/>
    <n v="1991"/>
    <s v="04/11/2005, 19:46"/>
    <s v="19/07/2005, 16:29"/>
    <n v="128"/>
    <n v="44100"/>
    <m/>
    <s v="AAC audio file"/>
    <m/>
    <m/>
    <n v="8"/>
    <s v="15/04/2016, 14:12"/>
    <m/>
    <m/>
    <x v="0"/>
    <x v="0"/>
  </r>
  <r>
    <s v="I. Allegro moderato"/>
    <s v="Slovak PO, Stephen Gunzenhauser"/>
    <x v="68"/>
    <s v="Symphony 3 in E flat Major, Op. 10"/>
    <m/>
    <x v="620"/>
    <m/>
    <m/>
    <m/>
    <s v="Classical"/>
    <n v="9835052"/>
    <n v="606"/>
    <m/>
    <m/>
    <n v="1"/>
    <n v="7"/>
    <m/>
    <s v="22/01/2006, 12:26"/>
    <s v="15/02/2007, 19:29"/>
    <n v="128"/>
    <n v="44100"/>
    <m/>
    <s v="AAC audio file"/>
    <m/>
    <m/>
    <n v="10"/>
    <s v="02/02/2018, 17:16"/>
    <m/>
    <m/>
    <x v="0"/>
    <x v="0"/>
  </r>
  <r>
    <s v="II. Adagio molto, tempo di marcia"/>
    <s v="Slovak PO, Stephen Gunzenhauser"/>
    <x v="68"/>
    <s v="Symphony 3 in E flat Major, Op. 10"/>
    <m/>
    <x v="620"/>
    <m/>
    <m/>
    <m/>
    <s v="Classical"/>
    <n v="14614772"/>
    <n v="901"/>
    <m/>
    <m/>
    <n v="2"/>
    <n v="7"/>
    <m/>
    <s v="22/01/2006, 12:28"/>
    <s v="15/02/2007, 19:29"/>
    <n v="128"/>
    <n v="44100"/>
    <m/>
    <s v="AAC audio file"/>
    <m/>
    <m/>
    <n v="16"/>
    <s v="26/11/2016, 09:01"/>
    <m/>
    <m/>
    <x v="1"/>
    <x v="0"/>
  </r>
  <r>
    <s v="III. Allegro vivace"/>
    <s v="Slovak PO, Stephen Gunzenhauser"/>
    <x v="68"/>
    <s v="Symphony 3 in E flat Major, Op. 10"/>
    <m/>
    <x v="620"/>
    <m/>
    <m/>
    <m/>
    <s v="Classical"/>
    <n v="8474031"/>
    <n v="522"/>
    <m/>
    <m/>
    <n v="3"/>
    <n v="7"/>
    <m/>
    <s v="22/01/2006, 12:29"/>
    <s v="15/02/2007, 19:29"/>
    <n v="128"/>
    <n v="44100"/>
    <m/>
    <s v="AAC audio file"/>
    <m/>
    <m/>
    <n v="11"/>
    <s v="16/12/2017, 13:22"/>
    <m/>
    <m/>
    <x v="0"/>
    <x v="0"/>
  </r>
  <r>
    <s v="I Allegro"/>
    <s v="Scottish NO, Neeme Järvi"/>
    <x v="68"/>
    <s v="Symphony 4 in D minor, Op. 13 (Järvi)"/>
    <m/>
    <x v="621"/>
    <m/>
    <m/>
    <m/>
    <s v="Classical"/>
    <n v="14422059"/>
    <n v="890"/>
    <n v="1"/>
    <m/>
    <n v="1"/>
    <n v="14"/>
    <m/>
    <s v="05/12/2013, 21:55"/>
    <s v="04/09/2005, 16:36"/>
    <n v="128"/>
    <n v="44100"/>
    <m/>
    <s v="AAC audio file"/>
    <m/>
    <m/>
    <n v="13"/>
    <s v="03/01/2018, 20:46"/>
    <m/>
    <m/>
    <x v="0"/>
    <x v="0"/>
  </r>
  <r>
    <s v="Ii Andante Sostenuto E Molto Cantabile"/>
    <s v="Scottish NO, Neeme Järvi"/>
    <x v="68"/>
    <s v="Symphony 4 in D minor, Op. 13 (Järvi)"/>
    <m/>
    <x v="621"/>
    <m/>
    <m/>
    <m/>
    <s v="Classical"/>
    <n v="11498775"/>
    <n v="709"/>
    <n v="1"/>
    <m/>
    <n v="2"/>
    <n v="14"/>
    <m/>
    <s v="05/12/2013, 21:55"/>
    <s v="04/09/2005, 16:38"/>
    <n v="128"/>
    <n v="44100"/>
    <m/>
    <s v="AAC audio file"/>
    <m/>
    <m/>
    <n v="19"/>
    <s v="29/03/2019, 21:54"/>
    <m/>
    <m/>
    <x v="1"/>
    <x v="0"/>
  </r>
  <r>
    <s v="Iii Scherzo: Allegro Feroce"/>
    <s v="Scottish NO, Neeme Järvi"/>
    <x v="68"/>
    <s v="Symphony 4 in D minor, Op. 13 (Järvi)"/>
    <m/>
    <x v="621"/>
    <m/>
    <m/>
    <m/>
    <s v="Classical"/>
    <n v="6528677"/>
    <n v="402"/>
    <n v="1"/>
    <m/>
    <n v="3"/>
    <n v="14"/>
    <m/>
    <s v="05/12/2013, 21:55"/>
    <s v="04/09/2005, 16:40"/>
    <n v="128"/>
    <n v="44100"/>
    <m/>
    <s v="AAC audio file"/>
    <m/>
    <m/>
    <n v="14"/>
    <s v="07/03/2019, 21:25"/>
    <m/>
    <m/>
    <x v="0"/>
    <x v="0"/>
  </r>
  <r>
    <s v="Iv Finale: Allegro Con Brio"/>
    <s v="Scottish NO, Neeme Järvi"/>
    <x v="68"/>
    <s v="Symphony 4 in D minor, Op. 13 (Järvi)"/>
    <m/>
    <x v="621"/>
    <m/>
    <m/>
    <m/>
    <s v="Classical"/>
    <n v="9331767"/>
    <n v="582"/>
    <n v="1"/>
    <m/>
    <n v="4"/>
    <n v="14"/>
    <m/>
    <s v="05/12/2013, 21:55"/>
    <s v="04/09/2005, 16:41"/>
    <n v="128"/>
    <n v="44100"/>
    <m/>
    <s v="AAC audio file"/>
    <m/>
    <m/>
    <n v="11"/>
    <s v="16/12/2017, 14:54"/>
    <m/>
    <m/>
    <x v="0"/>
    <x v="0"/>
  </r>
  <r>
    <s v="I. Allegro"/>
    <s v="Slovak PO, Stephen Gunzenhauser"/>
    <x v="68"/>
    <s v="Symphony 4 in D minor, Op. 13 (Slovak PO)"/>
    <m/>
    <x v="622"/>
    <m/>
    <m/>
    <m/>
    <s v="Classical"/>
    <n v="11210762"/>
    <n v="694"/>
    <n v="1"/>
    <n v="1"/>
    <n v="1"/>
    <n v="8"/>
    <n v="1989"/>
    <s v="19/11/2013, 16:02"/>
    <s v="15/02/2007, 19:29"/>
    <n v="128"/>
    <n v="44100"/>
    <m/>
    <s v="AAC audio file"/>
    <m/>
    <m/>
    <n v="13"/>
    <s v="24/12/2018, 22:34"/>
    <m/>
    <m/>
    <x v="0"/>
    <x v="0"/>
  </r>
  <r>
    <s v="II. Andante sostenuto e molto cantabile"/>
    <s v="Slovak PO, Stephen Gunzenhauser"/>
    <x v="68"/>
    <s v="Symphony 4 in D minor, Op. 13 (Slovak PO)"/>
    <m/>
    <x v="622"/>
    <m/>
    <m/>
    <m/>
    <s v="Classical"/>
    <n v="10590833"/>
    <n v="655"/>
    <n v="1"/>
    <n v="1"/>
    <n v="2"/>
    <n v="8"/>
    <n v="1989"/>
    <s v="19/11/2013, 16:02"/>
    <s v="15/02/2007, 19:29"/>
    <n v="128"/>
    <n v="44100"/>
    <m/>
    <s v="AAC audio file"/>
    <m/>
    <m/>
    <n v="10"/>
    <s v="16/06/2016, 13:44"/>
    <m/>
    <m/>
    <x v="0"/>
    <x v="0"/>
  </r>
  <r>
    <s v="III. Scherzo: Allegro feroce"/>
    <s v="Slovak PO, Stephen Gunzenhauser"/>
    <x v="68"/>
    <s v="Symphony 4 in D minor, Op. 13 (Slovak PO)"/>
    <m/>
    <x v="622"/>
    <m/>
    <m/>
    <m/>
    <s v="Classical"/>
    <n v="6311435"/>
    <n v="391"/>
    <n v="1"/>
    <n v="1"/>
    <n v="3"/>
    <n v="8"/>
    <n v="1989"/>
    <s v="19/11/2013, 16:02"/>
    <s v="15/02/2007, 19:29"/>
    <n v="128"/>
    <n v="44100"/>
    <m/>
    <s v="AAC audio file"/>
    <m/>
    <m/>
    <n v="11"/>
    <s v="16/06/2016, 13:50"/>
    <n v="1"/>
    <m/>
    <x v="0"/>
    <x v="0"/>
  </r>
  <r>
    <s v="IV. Finale: Allegro con brio"/>
    <s v="Slovak PO, Stephen Gunzenhauser"/>
    <x v="68"/>
    <s v="Symphony 4 in D minor, Op. 13 (Slovak PO)"/>
    <m/>
    <x v="622"/>
    <m/>
    <m/>
    <m/>
    <s v="Classical"/>
    <n v="9235930"/>
    <n v="578"/>
    <n v="1"/>
    <n v="1"/>
    <n v="4"/>
    <n v="8"/>
    <n v="1989"/>
    <s v="19/11/2013, 16:02"/>
    <s v="15/02/2007, 19:29"/>
    <n v="128"/>
    <n v="44100"/>
    <m/>
    <s v="AAC audio file"/>
    <m/>
    <m/>
    <n v="10"/>
    <s v="03/04/2016, 15:37"/>
    <n v="2"/>
    <m/>
    <x v="0"/>
    <x v="0"/>
  </r>
  <r>
    <s v="I. Allegro, ma non troppo"/>
    <s v="Slovak PO, Stephen Gunzenhauser"/>
    <x v="68"/>
    <s v="Symphony 5 in F Major, Op. 76 (Gunzenhausen)"/>
    <m/>
    <x v="623"/>
    <m/>
    <m/>
    <m/>
    <s v="Classical"/>
    <n v="12291177"/>
    <n v="761"/>
    <n v="5"/>
    <n v="6"/>
    <n v="1"/>
    <n v="8"/>
    <m/>
    <s v="05/12/2013, 21:54"/>
    <s v="15/02/2007, 19:29"/>
    <n v="128"/>
    <n v="44100"/>
    <m/>
    <s v="AAC audio file"/>
    <m/>
    <m/>
    <n v="9"/>
    <s v="29/05/2016, 17:50"/>
    <m/>
    <m/>
    <x v="0"/>
    <x v="0"/>
  </r>
  <r>
    <s v="II. Andante con moto"/>
    <s v="Slovak PO, Stephen Gunzenhauser"/>
    <x v="68"/>
    <s v="Symphony 5 in F Major, Op. 76 (Gunzenhausen)"/>
    <m/>
    <x v="623"/>
    <m/>
    <m/>
    <m/>
    <s v="Classical"/>
    <n v="6504854"/>
    <n v="401"/>
    <n v="5"/>
    <n v="6"/>
    <n v="2"/>
    <n v="8"/>
    <m/>
    <s v="05/12/2013, 21:54"/>
    <s v="15/02/2007, 19:29"/>
    <n v="128"/>
    <n v="44100"/>
    <m/>
    <s v="AAC audio file"/>
    <m/>
    <m/>
    <n v="16"/>
    <s v="10/11/2016, 09:18"/>
    <m/>
    <m/>
    <x v="1"/>
    <x v="0"/>
  </r>
  <r>
    <s v="III. Andante con moto, quasi l'istesso tempo - Allegro scherzando"/>
    <s v="Slovak PO, Stephen Gunzenhauser"/>
    <x v="68"/>
    <s v="Symphony 5 in F Major, Op. 76 (Gunzenhausen)"/>
    <m/>
    <x v="623"/>
    <m/>
    <m/>
    <m/>
    <s v="Classical"/>
    <n v="7502707"/>
    <n v="464"/>
    <n v="5"/>
    <n v="6"/>
    <n v="3"/>
    <n v="8"/>
    <m/>
    <s v="05/12/2013, 21:54"/>
    <s v="15/02/2007, 19:29"/>
    <n v="128"/>
    <n v="44100"/>
    <m/>
    <s v="AAC audio file"/>
    <m/>
    <m/>
    <n v="9"/>
    <s v="12/05/2016, 13:24"/>
    <n v="1"/>
    <m/>
    <x v="0"/>
    <x v="0"/>
  </r>
  <r>
    <s v="IV. Finale: Allegro molto"/>
    <s v="Slovak PO, Stephen Gunzenhauser"/>
    <x v="68"/>
    <s v="Symphony 5 in F Major, Op. 76 (Gunzenhausen)"/>
    <m/>
    <x v="623"/>
    <m/>
    <m/>
    <m/>
    <s v="Classical"/>
    <n v="11945775"/>
    <n v="746"/>
    <n v="5"/>
    <n v="6"/>
    <n v="4"/>
    <n v="8"/>
    <m/>
    <s v="05/12/2013, 21:54"/>
    <s v="15/02/2007, 19:29"/>
    <n v="128"/>
    <n v="44100"/>
    <m/>
    <s v="AAC audio file"/>
    <m/>
    <m/>
    <n v="11"/>
    <s v="21/10/2017, 00:14"/>
    <m/>
    <m/>
    <x v="0"/>
    <x v="0"/>
  </r>
  <r>
    <s v="I. Allegro Ma Non Troppo"/>
    <s v="Scottish NO, Neeme Järvi"/>
    <x v="68"/>
    <s v="Symphony 5 in F Major, Op. 76 (Järvi)"/>
    <m/>
    <x v="624"/>
    <m/>
    <m/>
    <m/>
    <s v="Classical"/>
    <n v="12456021"/>
    <n v="770"/>
    <n v="1"/>
    <n v="1"/>
    <n v="1"/>
    <n v="5"/>
    <n v="1987"/>
    <s v="05/12/2013, 21:55"/>
    <s v="04/09/2005, 16:20"/>
    <n v="128"/>
    <n v="44100"/>
    <m/>
    <s v="AAC audio file"/>
    <m/>
    <m/>
    <n v="9"/>
    <s v="28/06/2017, 11:47"/>
    <m/>
    <m/>
    <x v="0"/>
    <x v="0"/>
  </r>
  <r>
    <s v="II. Andante Con Moto"/>
    <s v="Scottish NO, Neeme Järvi"/>
    <x v="68"/>
    <s v="Symphony 5 in F Major, Op. 76 (Järvi)"/>
    <m/>
    <x v="624"/>
    <m/>
    <m/>
    <m/>
    <s v="Classical"/>
    <n v="7608950"/>
    <n v="469"/>
    <n v="1"/>
    <n v="1"/>
    <n v="2"/>
    <n v="5"/>
    <n v="1987"/>
    <s v="05/12/2013, 21:55"/>
    <s v="13/02/2007, 07:47"/>
    <n v="128"/>
    <n v="44100"/>
    <m/>
    <s v="AAC audio file"/>
    <m/>
    <m/>
    <n v="10"/>
    <s v="11/06/2017, 12:40"/>
    <m/>
    <m/>
    <x v="0"/>
    <x v="0"/>
  </r>
  <r>
    <s v="III. Scherzo: Allegro Scherzando"/>
    <s v="Scottish NO, Neeme Järvi"/>
    <x v="68"/>
    <s v="Symphony 5 in F Major, Op. 76 (Järvi)"/>
    <m/>
    <x v="624"/>
    <m/>
    <m/>
    <m/>
    <s v="Classical"/>
    <n v="7446506"/>
    <n v="459"/>
    <n v="1"/>
    <n v="1"/>
    <n v="3"/>
    <n v="5"/>
    <n v="1987"/>
    <s v="05/12/2013, 21:55"/>
    <s v="04/09/2005, 16:23"/>
    <n v="128"/>
    <n v="44100"/>
    <m/>
    <s v="AAC audio file"/>
    <m/>
    <m/>
    <n v="8"/>
    <s v="26/02/2017, 09:38"/>
    <m/>
    <m/>
    <x v="0"/>
    <x v="0"/>
  </r>
  <r>
    <s v="IV. Finale: Allegro Molto"/>
    <s v="Scottish NO, Neeme Järvi"/>
    <x v="68"/>
    <s v="Symphony 5 in F Major, Op. 76 (Järvi)"/>
    <m/>
    <x v="624"/>
    <m/>
    <m/>
    <m/>
    <s v="Classical"/>
    <n v="11806071"/>
    <n v="728"/>
    <n v="1"/>
    <n v="1"/>
    <n v="4"/>
    <n v="5"/>
    <n v="1987"/>
    <s v="05/12/2013, 21:55"/>
    <s v="04/09/2005, 16:24"/>
    <n v="128"/>
    <n v="44100"/>
    <m/>
    <s v="AAC audio file"/>
    <m/>
    <m/>
    <n v="10"/>
    <s v="16/12/2017, 16:37"/>
    <m/>
    <m/>
    <x v="0"/>
    <x v="0"/>
  </r>
  <r>
    <s v="I. Allegro non tanto"/>
    <s v="Slovak PO, Stephen Gunzenhauser"/>
    <x v="68"/>
    <s v="Symphony 6 in D major, Op. 60 (Gunzenhausen)"/>
    <m/>
    <x v="625"/>
    <m/>
    <m/>
    <m/>
    <s v="Classical"/>
    <n v="12265611"/>
    <n v="756"/>
    <m/>
    <m/>
    <n v="4"/>
    <n v="7"/>
    <m/>
    <s v="05/12/2013, 21:54"/>
    <s v="15/02/2007, 19:29"/>
    <n v="128"/>
    <n v="44100"/>
    <m/>
    <s v="AAC audio file"/>
    <m/>
    <m/>
    <n v="11"/>
    <s v="30/03/2019, 23:58"/>
    <m/>
    <m/>
    <x v="0"/>
    <x v="0"/>
  </r>
  <r>
    <s v="II. Adagio"/>
    <s v="Slovak PO, Stephen Gunzenhauser"/>
    <x v="68"/>
    <s v="Symphony 6 in D major, Op. 60 (Gunzenhausen)"/>
    <m/>
    <x v="625"/>
    <m/>
    <m/>
    <m/>
    <s v="Classical"/>
    <n v="12411141"/>
    <n v="765"/>
    <m/>
    <m/>
    <n v="5"/>
    <n v="7"/>
    <m/>
    <s v="05/12/2013, 21:54"/>
    <s v="15/02/2007, 19:29"/>
    <n v="128"/>
    <n v="44100"/>
    <m/>
    <s v="AAC audio file"/>
    <m/>
    <m/>
    <n v="11"/>
    <s v="03/05/2016, 19:13"/>
    <m/>
    <m/>
    <x v="0"/>
    <x v="0"/>
  </r>
  <r>
    <s v="III. Scherzo: Furiant: Presto"/>
    <s v="Slovak PO, Stephen Gunzenhauser"/>
    <x v="68"/>
    <s v="Symphony 6 in D major, Op. 60 (Gunzenhausen)"/>
    <m/>
    <x v="625"/>
    <m/>
    <m/>
    <m/>
    <s v="Classical"/>
    <n v="7875859"/>
    <n v="485"/>
    <m/>
    <m/>
    <n v="6"/>
    <n v="7"/>
    <m/>
    <s v="05/12/2013, 21:54"/>
    <s v="15/02/2007, 19:29"/>
    <n v="128"/>
    <n v="44100"/>
    <m/>
    <s v="AAC audio file"/>
    <m/>
    <m/>
    <n v="11"/>
    <s v="07/03/2020, 19:13"/>
    <m/>
    <m/>
    <x v="0"/>
    <x v="0"/>
  </r>
  <r>
    <s v="IV. Finale: Allegro con spirito"/>
    <s v="Slovak PO, Stephen Gunzenhauser"/>
    <x v="68"/>
    <s v="Symphony 6 in D major, Op. 60 (Gunzenhausen)"/>
    <m/>
    <x v="625"/>
    <m/>
    <m/>
    <m/>
    <s v="Classical"/>
    <n v="10388225"/>
    <n v="641"/>
    <m/>
    <m/>
    <n v="7"/>
    <n v="7"/>
    <m/>
    <s v="05/12/2013, 21:54"/>
    <s v="15/02/2007, 19:29"/>
    <n v="128"/>
    <n v="44100"/>
    <m/>
    <s v="AAC audio file"/>
    <m/>
    <m/>
    <n v="10"/>
    <s v="13/01/2019, 21:44"/>
    <m/>
    <m/>
    <x v="0"/>
    <x v="0"/>
  </r>
  <r>
    <s v="I. Allegro Non Tanto"/>
    <s v="Scottish NO, Neeme Järvi"/>
    <x v="68"/>
    <s v="Symphony 6 in D major, Op. 60 (Järvi)"/>
    <m/>
    <x v="626"/>
    <m/>
    <m/>
    <m/>
    <s v="Classical"/>
    <n v="15390290"/>
    <n v="949"/>
    <n v="1"/>
    <n v="1"/>
    <n v="2"/>
    <n v="5"/>
    <m/>
    <s v="05/12/2013, 21:54"/>
    <s v="04/09/2005, 16:50"/>
    <n v="128"/>
    <n v="44100"/>
    <m/>
    <s v="AAC audio file"/>
    <m/>
    <m/>
    <n v="11"/>
    <s v="06/04/2016, 14:38"/>
    <m/>
    <m/>
    <x v="0"/>
    <x v="0"/>
  </r>
  <r>
    <s v="Ii. Adagio"/>
    <s v="Scottish NO, Neeme Järvi"/>
    <x v="68"/>
    <s v="Symphony 6 in D major, Op. 60 (Järvi)"/>
    <m/>
    <x v="626"/>
    <m/>
    <m/>
    <m/>
    <s v="Classical"/>
    <n v="9728696"/>
    <n v="600"/>
    <n v="1"/>
    <n v="1"/>
    <n v="3"/>
    <n v="5"/>
    <m/>
    <s v="05/12/2013, 21:54"/>
    <s v="04/09/2005, 16:53"/>
    <n v="128"/>
    <n v="44100"/>
    <m/>
    <s v="AAC audio file"/>
    <m/>
    <m/>
    <n v="11"/>
    <s v="06/04/2016, 14:48"/>
    <m/>
    <m/>
    <x v="0"/>
    <x v="0"/>
  </r>
  <r>
    <s v="Iii. Scherzo - Furiant: Presto"/>
    <s v="Scottish NO, Neeme Järvi"/>
    <x v="68"/>
    <s v="Symphony 6 in D major, Op. 60 (Järvi)"/>
    <m/>
    <x v="626"/>
    <m/>
    <m/>
    <m/>
    <s v="Classical"/>
    <n v="7867707"/>
    <n v="485"/>
    <n v="1"/>
    <n v="1"/>
    <n v="4"/>
    <n v="5"/>
    <m/>
    <s v="05/12/2013, 21:54"/>
    <s v="04/09/2005, 16:54"/>
    <n v="128"/>
    <n v="44100"/>
    <m/>
    <s v="AAC audio file"/>
    <m/>
    <m/>
    <n v="10"/>
    <s v="06/04/2016, 14:56"/>
    <m/>
    <m/>
    <x v="0"/>
    <x v="0"/>
  </r>
  <r>
    <s v="Iv. Finale: Allegro Cn Spirito - Presto"/>
    <s v="Scottish NO, Neeme Järvi"/>
    <x v="68"/>
    <s v="Symphony 6 in D major, Op. 60 (Järvi)"/>
    <m/>
    <x v="626"/>
    <m/>
    <m/>
    <m/>
    <s v="Classical"/>
    <n v="8861101"/>
    <n v="546"/>
    <n v="1"/>
    <n v="1"/>
    <n v="5"/>
    <n v="5"/>
    <m/>
    <s v="05/12/2013, 21:54"/>
    <s v="04/09/2005, 16:55"/>
    <n v="128"/>
    <n v="44100"/>
    <m/>
    <s v="AAC audio file"/>
    <m/>
    <m/>
    <n v="9"/>
    <s v="06/04/2016, 15:05"/>
    <m/>
    <m/>
    <x v="0"/>
    <x v="0"/>
  </r>
  <r>
    <s v="I. Allegro maestoso"/>
    <s v="Slovak PO, Stephen Gunzenhauser"/>
    <x v="68"/>
    <s v="Symphony 7 in D Minor, Op. 70"/>
    <m/>
    <x v="627"/>
    <m/>
    <m/>
    <m/>
    <s v="Classical"/>
    <n v="10137596"/>
    <n v="629"/>
    <n v="5"/>
    <n v="6"/>
    <n v="5"/>
    <n v="8"/>
    <m/>
    <s v="22/01/2006, 13:39"/>
    <s v="15/02/2007, 19:29"/>
    <n v="128"/>
    <n v="44100"/>
    <m/>
    <s v="AAC audio file"/>
    <m/>
    <m/>
    <n v="12"/>
    <s v="19/05/2016, 16:20"/>
    <m/>
    <m/>
    <x v="0"/>
    <x v="0"/>
  </r>
  <r>
    <s v="II. Poco adagio"/>
    <s v="Slovak PO, Stephen Gunzenhauser"/>
    <x v="68"/>
    <s v="Symphony 7 in D Minor, Op. 70"/>
    <m/>
    <x v="627"/>
    <m/>
    <m/>
    <m/>
    <s v="Classical"/>
    <n v="8913339"/>
    <n v="552"/>
    <n v="5"/>
    <n v="6"/>
    <n v="6"/>
    <n v="8"/>
    <m/>
    <s v="22/01/2006, 13:40"/>
    <s v="15/02/2007, 19:29"/>
    <n v="128"/>
    <n v="44100"/>
    <m/>
    <s v="AAC audio file"/>
    <m/>
    <m/>
    <n v="21"/>
    <s v="19/05/2016, 16:30"/>
    <m/>
    <m/>
    <x v="1"/>
    <x v="0"/>
  </r>
  <r>
    <s v="III. Scherzo: Vivace - Poco meno mosso"/>
    <s v="Slovak PO, Stephen Gunzenhauser"/>
    <x v="68"/>
    <s v="Symphony 7 in D Minor, Op. 70"/>
    <m/>
    <x v="627"/>
    <m/>
    <m/>
    <m/>
    <s v="Classical"/>
    <n v="7573543"/>
    <n v="467"/>
    <n v="5"/>
    <n v="6"/>
    <n v="7"/>
    <n v="8"/>
    <m/>
    <s v="22/01/2006, 13:41"/>
    <s v="15/02/2007, 19:29"/>
    <n v="128"/>
    <n v="44100"/>
    <m/>
    <s v="AAC audio file"/>
    <m/>
    <m/>
    <n v="11"/>
    <s v="19/05/2016, 16:37"/>
    <m/>
    <m/>
    <x v="0"/>
    <x v="0"/>
  </r>
  <r>
    <s v="IV. Finale: Allegro"/>
    <s v="Slovak PO, Stephen Gunzenhauser"/>
    <x v="68"/>
    <s v="Symphony 7 in D Minor, Op. 70"/>
    <m/>
    <x v="627"/>
    <m/>
    <m/>
    <m/>
    <s v="Classical"/>
    <n v="8807807"/>
    <n v="544"/>
    <n v="5"/>
    <n v="6"/>
    <n v="8"/>
    <n v="8"/>
    <m/>
    <s v="22/01/2006, 13:42"/>
    <s v="15/02/2007, 19:29"/>
    <n v="128"/>
    <n v="44100"/>
    <m/>
    <s v="AAC audio file"/>
    <m/>
    <m/>
    <n v="12"/>
    <s v="19/05/2016, 16:46"/>
    <m/>
    <m/>
    <x v="0"/>
    <x v="0"/>
  </r>
  <r>
    <s v="I. Allegro Con Brio"/>
    <s v="Slovak PO, Stephen Gunzenhauser"/>
    <x v="68"/>
    <s v="Symphony 8 in G major, Op. 88 (Gunzenhausen)"/>
    <m/>
    <x v="628"/>
    <m/>
    <m/>
    <m/>
    <s v="Classical"/>
    <n v="10100734"/>
    <n v="625"/>
    <n v="1"/>
    <n v="1"/>
    <n v="5"/>
    <n v="8"/>
    <n v="1989"/>
    <s v="05/12/2013, 21:50"/>
    <s v="15/02/2007, 19:29"/>
    <n v="128"/>
    <n v="44100"/>
    <m/>
    <s v="AAC audio file"/>
    <m/>
    <m/>
    <n v="10"/>
    <s v="04/04/2016, 16:36"/>
    <m/>
    <m/>
    <x v="0"/>
    <x v="0"/>
  </r>
  <r>
    <s v="II. Adagio"/>
    <s v="Slovak PO, Stephen Gunzenhauser"/>
    <x v="68"/>
    <s v="Symphony 8 in G major, Op. 88 (Gunzenhausen)"/>
    <m/>
    <x v="628"/>
    <m/>
    <m/>
    <m/>
    <s v="Classical"/>
    <n v="10380823"/>
    <n v="642"/>
    <n v="1"/>
    <n v="1"/>
    <n v="6"/>
    <n v="8"/>
    <n v="1989"/>
    <s v="05/12/2013, 21:50"/>
    <s v="15/02/2007, 19:29"/>
    <n v="128"/>
    <n v="44100"/>
    <m/>
    <s v="AAC audio file"/>
    <m/>
    <m/>
    <n v="17"/>
    <s v="05/07/2016, 21:26"/>
    <m/>
    <m/>
    <x v="1"/>
    <x v="0"/>
  </r>
  <r>
    <s v="III. Allegretto grazioso - Molto vivace"/>
    <s v="Slovak PO, Stephen Gunzenhauser"/>
    <x v="68"/>
    <s v="Symphony 8 in G major, Op. 88 (Gunzenhausen)"/>
    <m/>
    <x v="628"/>
    <m/>
    <m/>
    <m/>
    <s v="Classical"/>
    <n v="5591674"/>
    <n v="346"/>
    <n v="1"/>
    <n v="1"/>
    <n v="7"/>
    <n v="8"/>
    <n v="1989"/>
    <s v="05/12/2013, 21:50"/>
    <s v="15/02/2007, 19:29"/>
    <n v="128"/>
    <n v="44100"/>
    <m/>
    <s v="AAC audio file"/>
    <m/>
    <m/>
    <n v="22"/>
    <s v="20/05/2018, 12:13"/>
    <m/>
    <m/>
    <x v="1"/>
    <x v="0"/>
  </r>
  <r>
    <s v="IV. Allegro, ma non troppo"/>
    <s v="Slovak PO, Stephen Gunzenhauser"/>
    <x v="68"/>
    <s v="Symphony 8 in G major, Op. 88 (Gunzenhausen)"/>
    <m/>
    <x v="628"/>
    <m/>
    <m/>
    <m/>
    <s v="Classical"/>
    <n v="9652421"/>
    <n v="596"/>
    <n v="1"/>
    <n v="1"/>
    <n v="8"/>
    <n v="8"/>
    <n v="1989"/>
    <s v="05/12/2013, 21:50"/>
    <s v="15/02/2007, 19:29"/>
    <n v="128"/>
    <n v="44100"/>
    <m/>
    <s v="AAC audio file"/>
    <m/>
    <m/>
    <n v="9"/>
    <s v="25/04/2016, 21:08"/>
    <m/>
    <m/>
    <x v="0"/>
    <x v="0"/>
  </r>
  <r>
    <s v="1. Allegro Con Brio"/>
    <s v="Herbert Von Karajan: Vienna Philharmonic Orchestra"/>
    <x v="68"/>
    <s v="Symphony 8 in G major, Op. 88 (Karajan)"/>
    <m/>
    <x v="629"/>
    <m/>
    <m/>
    <m/>
    <s v="Classical"/>
    <n v="21693564"/>
    <n v="597"/>
    <n v="1"/>
    <n v="1"/>
    <n v="1"/>
    <n v="8"/>
    <n v="1961"/>
    <s v="05/12/2013, 21:51"/>
    <s v="18/12/2011, 18:09"/>
    <n v="256"/>
    <n v="44100"/>
    <m/>
    <s v="AAC audio file"/>
    <m/>
    <m/>
    <n v="15"/>
    <s v="25/08/2016, 15:09"/>
    <m/>
    <m/>
    <x v="1"/>
    <x v="0"/>
  </r>
  <r>
    <s v="2. Adagio"/>
    <s v="Herbert Von Karajan: Vienna Philharmonic Orchestra"/>
    <x v="68"/>
    <s v="Symphony 8 in G major, Op. 88 (Karajan)"/>
    <m/>
    <x v="629"/>
    <m/>
    <m/>
    <m/>
    <s v="Classical"/>
    <n v="24931781"/>
    <n v="671"/>
    <n v="1"/>
    <n v="1"/>
    <n v="2"/>
    <n v="8"/>
    <n v="1961"/>
    <s v="05/12/2013, 21:51"/>
    <s v="18/12/2011, 18:09"/>
    <n v="256"/>
    <n v="44100"/>
    <m/>
    <s v="AAC audio file"/>
    <m/>
    <m/>
    <n v="11"/>
    <s v="14/10/2016, 12:53"/>
    <n v="1"/>
    <m/>
    <x v="1"/>
    <x v="0"/>
  </r>
  <r>
    <s v="3. Allegretto Grazioso"/>
    <s v="Herbert Von Karajan: Vienna Philharmonic Orchestra"/>
    <x v="68"/>
    <s v="Symphony 8 in G major, Op. 88 (Karajan)"/>
    <m/>
    <x v="629"/>
    <m/>
    <m/>
    <m/>
    <s v="Classical"/>
    <n v="13467694"/>
    <n v="370"/>
    <n v="1"/>
    <n v="1"/>
    <n v="3"/>
    <n v="8"/>
    <n v="1961"/>
    <s v="05/12/2013, 21:51"/>
    <s v="18/12/2011, 18:09"/>
    <n v="256"/>
    <n v="44100"/>
    <m/>
    <s v="AAC audio file"/>
    <m/>
    <m/>
    <n v="14"/>
    <s v="30/08/2016, 11:16"/>
    <n v="1"/>
    <m/>
    <x v="1"/>
    <x v="0"/>
  </r>
  <r>
    <s v="4. Allegro Ma Non Troppo"/>
    <s v="Herbert Von Karajan: Vienna Philharmonic Orchestra"/>
    <x v="68"/>
    <s v="Symphony 8 in G major, Op. 88 (Karajan)"/>
    <m/>
    <x v="629"/>
    <m/>
    <m/>
    <m/>
    <s v="Classical"/>
    <n v="20872451"/>
    <n v="583"/>
    <n v="1"/>
    <n v="1"/>
    <n v="4"/>
    <n v="8"/>
    <n v="1961"/>
    <s v="05/12/2013, 21:51"/>
    <s v="18/12/2011, 18:09"/>
    <n v="256"/>
    <n v="44100"/>
    <m/>
    <s v="AAC audio file"/>
    <m/>
    <m/>
    <n v="11"/>
    <s v="06/05/2016, 08:14"/>
    <m/>
    <m/>
    <x v="1"/>
    <x v="0"/>
  </r>
  <r>
    <s v="I. Adagio - Allegro molto"/>
    <s v="Slovak PO, Stephen Gunzenhauser"/>
    <x v="68"/>
    <s v="Symphony 9 in E minor, Op. 95"/>
    <m/>
    <x v="630"/>
    <m/>
    <m/>
    <m/>
    <s v="Classical"/>
    <n v="11287714"/>
    <n v="700"/>
    <n v="1"/>
    <n v="1"/>
    <n v="1"/>
    <n v="5"/>
    <n v="1989"/>
    <s v="22/01/2006, 13:20"/>
    <s v="15/02/2007, 19:29"/>
    <n v="128"/>
    <n v="44100"/>
    <m/>
    <s v="AAC audio file"/>
    <m/>
    <m/>
    <n v="13"/>
    <s v="30/07/2017, 03:56"/>
    <m/>
    <m/>
    <x v="0"/>
    <x v="0"/>
  </r>
  <r>
    <s v="II. Largo"/>
    <s v="Slovak PO, Stephen Gunzenhauser"/>
    <x v="68"/>
    <s v="Symphony 9 in E minor, Op. 95"/>
    <m/>
    <x v="630"/>
    <m/>
    <m/>
    <m/>
    <s v="Classical"/>
    <n v="11643330"/>
    <n v="721"/>
    <n v="1"/>
    <n v="1"/>
    <n v="2"/>
    <n v="5"/>
    <n v="1989"/>
    <s v="22/01/2006, 13:22"/>
    <s v="15/02/2007, 19:29"/>
    <n v="128"/>
    <n v="44100"/>
    <m/>
    <s v="AAC audio file"/>
    <m/>
    <m/>
    <n v="23"/>
    <s v="31/07/2016, 15:17"/>
    <m/>
    <m/>
    <x v="1"/>
    <x v="0"/>
  </r>
  <r>
    <s v="III. Molto vivace"/>
    <s v="Slovak PO, Stephen Gunzenhauser"/>
    <x v="68"/>
    <s v="Symphony 9 in E minor, Op. 95"/>
    <m/>
    <x v="630"/>
    <m/>
    <m/>
    <m/>
    <s v="Classical"/>
    <n v="7895645"/>
    <n v="488"/>
    <n v="1"/>
    <n v="1"/>
    <n v="3"/>
    <n v="5"/>
    <n v="1989"/>
    <s v="22/01/2006, 13:23"/>
    <s v="15/02/2007, 19:29"/>
    <n v="128"/>
    <n v="44100"/>
    <m/>
    <s v="AAC audio file"/>
    <m/>
    <m/>
    <n v="11"/>
    <s v="07/07/2017, 11:35"/>
    <m/>
    <m/>
    <x v="0"/>
    <x v="0"/>
  </r>
  <r>
    <s v="IV. Allegro con fuoco"/>
    <s v="Slovak PO, Stephen Gunzenhauser"/>
    <x v="68"/>
    <s v="Symphony 9 in E minor, Op. 95"/>
    <m/>
    <x v="630"/>
    <m/>
    <m/>
    <m/>
    <s v="Classical"/>
    <n v="10714210"/>
    <n v="671"/>
    <n v="1"/>
    <n v="1"/>
    <n v="4"/>
    <n v="5"/>
    <n v="1989"/>
    <s v="22/01/2006, 13:25"/>
    <s v="15/02/2007, 19:29"/>
    <n v="128"/>
    <n v="44100"/>
    <m/>
    <s v="AAC audio file"/>
    <m/>
    <m/>
    <n v="13"/>
    <s v="13/07/2019, 00:45"/>
    <m/>
    <m/>
    <x v="0"/>
    <x v="0"/>
  </r>
  <r>
    <s v="1. Clouds And Darkness Are Round About Him"/>
    <s v="Scottish NO, Neeme Järvi"/>
    <x v="68"/>
    <s v="Ten Biblical Songs, Op. 99"/>
    <m/>
    <x v="631"/>
    <m/>
    <m/>
    <m/>
    <s v="Classical"/>
    <n v="2039844"/>
    <n v="124"/>
    <n v="1"/>
    <m/>
    <n v="5"/>
    <n v="14"/>
    <m/>
    <s v="04/11/2005, 19:45"/>
    <s v="04/09/2005, 16:42"/>
    <n v="128"/>
    <n v="44100"/>
    <m/>
    <s v="AAC audio file"/>
    <m/>
    <m/>
    <n v="11"/>
    <s v="25/12/2018, 13:53"/>
    <m/>
    <m/>
    <x v="0"/>
    <x v="1"/>
  </r>
  <r>
    <s v="2. Thou Art My Defence And Shield"/>
    <s v="Scottish NO, Neeme Järvi"/>
    <x v="68"/>
    <s v="Ten Biblical Songs, Op. 99"/>
    <m/>
    <x v="631"/>
    <m/>
    <m/>
    <m/>
    <s v="Classical"/>
    <n v="1718879"/>
    <n v="104"/>
    <n v="1"/>
    <m/>
    <n v="6"/>
    <n v="14"/>
    <m/>
    <s v="04/11/2005, 19:45"/>
    <s v="04/09/2005, 16:43"/>
    <n v="128"/>
    <n v="44100"/>
    <m/>
    <s v="AAC audio file"/>
    <m/>
    <m/>
    <n v="13"/>
    <s v="25/10/2018, 22:42"/>
    <m/>
    <m/>
    <x v="0"/>
    <x v="1"/>
  </r>
  <r>
    <s v="3. Hear My Prayer, O God"/>
    <s v="Scottish NO, Neeme Järvi"/>
    <x v="68"/>
    <s v="Ten Biblical Songs, Op. 99"/>
    <m/>
    <x v="631"/>
    <m/>
    <m/>
    <m/>
    <s v="Classical"/>
    <n v="2869287"/>
    <n v="175"/>
    <n v="1"/>
    <m/>
    <n v="7"/>
    <n v="14"/>
    <m/>
    <s v="04/11/2005, 19:45"/>
    <s v="04/09/2005, 16:43"/>
    <n v="128"/>
    <n v="44100"/>
    <m/>
    <s v="AAC audio file"/>
    <m/>
    <m/>
    <n v="13"/>
    <s v="07/11/2018, 16:03"/>
    <m/>
    <m/>
    <x v="0"/>
    <x v="1"/>
  </r>
  <r>
    <s v="4. The Lord Is My Shepherd"/>
    <s v="Scottish NO, Neeme Järvi"/>
    <x v="68"/>
    <s v="Ten Biblical Songs, Op. 99"/>
    <m/>
    <x v="631"/>
    <m/>
    <m/>
    <m/>
    <s v="Classical"/>
    <n v="2597489"/>
    <n v="158"/>
    <n v="1"/>
    <m/>
    <n v="8"/>
    <n v="14"/>
    <m/>
    <s v="04/11/2005, 19:45"/>
    <s v="04/09/2005, 16:43"/>
    <n v="128"/>
    <n v="44100"/>
    <m/>
    <s v="AAC audio file"/>
    <m/>
    <m/>
    <n v="12"/>
    <s v="04/05/2016, 13:36"/>
    <m/>
    <m/>
    <x v="0"/>
    <x v="1"/>
  </r>
  <r>
    <s v="5. I Will Sing A New Song"/>
    <s v="Scottish NO, Neeme Järvi"/>
    <x v="68"/>
    <s v="Ten Biblical Songs, Op. 99"/>
    <m/>
    <x v="631"/>
    <m/>
    <m/>
    <m/>
    <s v="Classical"/>
    <n v="2810538"/>
    <n v="172"/>
    <n v="1"/>
    <m/>
    <n v="9"/>
    <n v="14"/>
    <m/>
    <s v="04/11/2005, 19:45"/>
    <s v="04/09/2005, 16:44"/>
    <n v="128"/>
    <n v="44100"/>
    <m/>
    <s v="AAC audio file"/>
    <m/>
    <m/>
    <n v="13"/>
    <s v="07/11/2018, 16:34"/>
    <m/>
    <m/>
    <x v="0"/>
    <x v="1"/>
  </r>
  <r>
    <s v="6. Hear My Crying, O God"/>
    <s v="Scottish NO, Neeme Järvi"/>
    <x v="68"/>
    <s v="Ten Biblical Songs, Op. 99"/>
    <m/>
    <x v="631"/>
    <m/>
    <m/>
    <m/>
    <s v="Classical"/>
    <n v="2929232"/>
    <n v="179"/>
    <n v="1"/>
    <m/>
    <n v="10"/>
    <n v="14"/>
    <m/>
    <s v="04/11/2005, 19:45"/>
    <s v="04/09/2005, 16:44"/>
    <n v="128"/>
    <n v="44100"/>
    <m/>
    <s v="AAC audio file"/>
    <m/>
    <m/>
    <n v="12"/>
    <s v="03/11/2018, 20:25"/>
    <m/>
    <m/>
    <x v="0"/>
    <x v="1"/>
  </r>
  <r>
    <s v="7. By The Waters Of Babylon"/>
    <s v="Scottish NO, Neeme Järvi"/>
    <x v="68"/>
    <s v="Ten Biblical Songs, Op. 99"/>
    <m/>
    <x v="631"/>
    <m/>
    <m/>
    <m/>
    <s v="Classical"/>
    <n v="2829548"/>
    <n v="173"/>
    <n v="1"/>
    <m/>
    <n v="11"/>
    <n v="14"/>
    <m/>
    <s v="04/11/2005, 19:45"/>
    <s v="04/09/2005, 16:45"/>
    <n v="128"/>
    <n v="44100"/>
    <m/>
    <s v="AAC audio file"/>
    <m/>
    <m/>
    <n v="12"/>
    <s v="30/11/2018, 20:50"/>
    <m/>
    <m/>
    <x v="0"/>
    <x v="1"/>
  </r>
  <r>
    <s v="8. Turn Thee Unto Me"/>
    <s v="Scottish NO, Neeme Järvi"/>
    <x v="68"/>
    <s v="Ten Biblical Songs, Op. 99"/>
    <m/>
    <x v="631"/>
    <m/>
    <m/>
    <m/>
    <s v="Classical"/>
    <n v="2771131"/>
    <n v="169"/>
    <n v="1"/>
    <m/>
    <n v="12"/>
    <n v="14"/>
    <m/>
    <s v="04/11/2005, 19:45"/>
    <s v="04/09/2005, 16:45"/>
    <n v="128"/>
    <n v="44100"/>
    <m/>
    <s v="AAC audio file"/>
    <m/>
    <m/>
    <n v="15"/>
    <s v="16/05/2020, 14:27"/>
    <m/>
    <m/>
    <x v="0"/>
    <x v="1"/>
  </r>
  <r>
    <s v="9. I Will Lift Up Mine Eyes Unto The Hills"/>
    <s v="Scottish NO, Neeme Järvi"/>
    <x v="68"/>
    <s v="Ten Biblical Songs, Op. 99"/>
    <m/>
    <x v="631"/>
    <m/>
    <m/>
    <m/>
    <s v="Classical"/>
    <n v="1809235"/>
    <n v="109"/>
    <n v="1"/>
    <m/>
    <n v="13"/>
    <n v="14"/>
    <m/>
    <s v="04/11/2005, 19:45"/>
    <s v="04/09/2005, 16:45"/>
    <n v="128"/>
    <n v="44100"/>
    <m/>
    <s v="AAC audio file"/>
    <m/>
    <m/>
    <n v="17"/>
    <s v="14/05/2020, 20:15"/>
    <m/>
    <m/>
    <x v="0"/>
    <x v="1"/>
  </r>
  <r>
    <s v="10. O Sing Unto The Lord A New Song"/>
    <s v="Scottish NO, Neeme Järvi"/>
    <x v="68"/>
    <s v="Ten Biblical Songs, Op. 99"/>
    <m/>
    <x v="631"/>
    <m/>
    <m/>
    <m/>
    <s v="Classical"/>
    <n v="1809554"/>
    <n v="110"/>
    <n v="1"/>
    <m/>
    <n v="14"/>
    <n v="14"/>
    <m/>
    <s v="04/11/2005, 19:45"/>
    <s v="04/09/2005, 16:46"/>
    <n v="128"/>
    <n v="44100"/>
    <m/>
    <s v="AAC audio file"/>
    <m/>
    <m/>
    <n v="13"/>
    <s v="22/07/2019, 19:21"/>
    <m/>
    <m/>
    <x v="0"/>
    <x v="1"/>
  </r>
  <r>
    <s v="The Noon Witch: Symphonic Poem, Op. 108"/>
    <s v="Scottish NO, Neeme Järvi"/>
    <x v="68"/>
    <s v="The Noon Witch: Symphonic Poem, Op. 108"/>
    <m/>
    <x v="632"/>
    <m/>
    <m/>
    <m/>
    <s v="Classical"/>
    <n v="12335231"/>
    <n v="761"/>
    <n v="1"/>
    <n v="1"/>
    <n v="1"/>
    <n v="5"/>
    <m/>
    <s v="04/11/2005, 19:45"/>
    <s v="04/09/2005, 16:48"/>
    <n v="128"/>
    <n v="44100"/>
    <m/>
    <s v="AAC audio file"/>
    <m/>
    <m/>
    <n v="19"/>
    <s v="08/03/2019, 20:06"/>
    <m/>
    <m/>
    <x v="1"/>
    <x v="0"/>
  </r>
  <r>
    <s v="The Water Goblin"/>
    <s v="Scottish NO, Neeme Järvi"/>
    <x v="68"/>
    <s v="The Water Goblin, Op. 107"/>
    <m/>
    <x v="633"/>
    <m/>
    <m/>
    <m/>
    <s v="Classical"/>
    <n v="20084937"/>
    <n v="1239"/>
    <n v="1"/>
    <n v="1"/>
    <n v="5"/>
    <n v="5"/>
    <n v="1987"/>
    <s v="04/11/2005, 19:45"/>
    <s v="04/09/2005, 16:25"/>
    <n v="128"/>
    <n v="44100"/>
    <m/>
    <s v="AAC audio file"/>
    <m/>
    <m/>
    <n v="16"/>
    <s v="13/11/2016, 13:07"/>
    <m/>
    <m/>
    <x v="1"/>
    <x v="0"/>
  </r>
  <r>
    <s v="I. Ciel! l'Univers va-t-il donc se dissoudre? - II. C'étoit ainsi, c'étoit ainsi - III. On vit sortir d'une grotte profonde - IV. On vit des Démons, de tous les cantons - V. Quelques-uns prirent le cochon - VI. Sur un sopha - VII. Ronflant comme un cochon"/>
    <s v="Janet Baker, SO des Bayerischen Rundfunk, Werner Egk"/>
    <x v="69"/>
    <s v="La Tentation des Saint Antoine"/>
    <m/>
    <x v="634"/>
    <m/>
    <m/>
    <m/>
    <s v="Classical"/>
    <n v="22473039"/>
    <n v="1363"/>
    <m/>
    <m/>
    <n v="10"/>
    <n v="22"/>
    <n v="1966"/>
    <s v="02/03/2008, 19:45"/>
    <s v="02/03/2008, 13:43"/>
    <n v="128"/>
    <n v="44100"/>
    <m/>
    <s v="AAC audio file"/>
    <m/>
    <m/>
    <n v="10"/>
    <s v="16/06/2016, 14:36"/>
    <m/>
    <m/>
    <x v="0"/>
    <x v="1"/>
  </r>
  <r>
    <s v="Der zerissene Rock"/>
    <s v="Ernst Busch"/>
    <x v="70"/>
    <s v="Die Mutter, Op. 25"/>
    <m/>
    <x v="635"/>
    <m/>
    <m/>
    <m/>
    <s v="Classical"/>
    <n v="2216025"/>
    <n v="141"/>
    <m/>
    <m/>
    <n v="10"/>
    <n v="25"/>
    <n v="1996"/>
    <s v="08/03/2008, 15:35"/>
    <s v="08/03/2008, 09:34"/>
    <n v="128"/>
    <n v="44100"/>
    <m/>
    <s v="AAC audio file"/>
    <m/>
    <m/>
    <n v="10"/>
    <s v="11/07/2019, 22:27"/>
    <m/>
    <m/>
    <x v="0"/>
    <x v="1"/>
  </r>
  <r>
    <s v="Lob des Kommunismus"/>
    <s v="Ernst Busch"/>
    <x v="70"/>
    <s v="Die Mutter, Op. 25"/>
    <m/>
    <x v="635"/>
    <m/>
    <m/>
    <m/>
    <s v="Classical"/>
    <n v="1436512"/>
    <n v="94"/>
    <m/>
    <m/>
    <n v="12"/>
    <n v="25"/>
    <n v="1996"/>
    <s v="08/03/2008, 15:35"/>
    <s v="08/03/2008, 09:35"/>
    <n v="128"/>
    <n v="44100"/>
    <m/>
    <s v="AAC audio file"/>
    <m/>
    <m/>
    <n v="10"/>
    <s v="06/08/2018, 21:48"/>
    <m/>
    <m/>
    <x v="0"/>
    <x v="1"/>
  </r>
  <r>
    <s v="Lob des Lernens"/>
    <s v="Ernst Busch"/>
    <x v="70"/>
    <s v="Die Mutter, Op. 25"/>
    <m/>
    <x v="635"/>
    <m/>
    <m/>
    <m/>
    <s v="Classical"/>
    <n v="1731461"/>
    <n v="112"/>
    <m/>
    <m/>
    <n v="13"/>
    <n v="25"/>
    <n v="1996"/>
    <s v="08/03/2008, 15:36"/>
    <s v="08/03/2008, 09:35"/>
    <n v="128"/>
    <n v="44100"/>
    <m/>
    <s v="AAC audio file"/>
    <m/>
    <m/>
    <n v="9"/>
    <s v="20/05/2018, 12:14"/>
    <m/>
    <m/>
    <x v="0"/>
    <x v="1"/>
  </r>
  <r>
    <s v="Lob der dritten Sache"/>
    <s v="Ernst Busch"/>
    <x v="70"/>
    <s v="Die Mutter, Op. 25"/>
    <m/>
    <x v="635"/>
    <m/>
    <m/>
    <m/>
    <s v="Classical"/>
    <n v="1341404"/>
    <n v="87"/>
    <m/>
    <m/>
    <n v="17"/>
    <n v="25"/>
    <n v="1996"/>
    <s v="08/03/2008, 15:36"/>
    <s v="08/03/2008, 09:36"/>
    <n v="128"/>
    <n v="44100"/>
    <m/>
    <s v="AAC audio file"/>
    <m/>
    <m/>
    <n v="10"/>
    <s v="29/04/2016, 16:04"/>
    <m/>
    <m/>
    <x v="0"/>
    <x v="1"/>
  </r>
  <r>
    <s v="Grabrede über einen Genossen, der an die Wand gestellt wurde"/>
    <s v="Ernst Busch"/>
    <x v="70"/>
    <s v="Die Mutter, Op. 25"/>
    <m/>
    <x v="635"/>
    <m/>
    <m/>
    <m/>
    <s v="Classical"/>
    <n v="3287153"/>
    <n v="210"/>
    <m/>
    <m/>
    <n v="18"/>
    <n v="25"/>
    <n v="1996"/>
    <s v="08/03/2008, 15:37"/>
    <s v="08/03/2008, 09:36"/>
    <n v="128"/>
    <n v="44100"/>
    <m/>
    <s v="AAC audio file"/>
    <m/>
    <m/>
    <n v="10"/>
    <s v="23/03/2016, 11:23"/>
    <m/>
    <m/>
    <x v="0"/>
    <x v="1"/>
  </r>
  <r>
    <s v="Frühling"/>
    <s v="Matthias Goerne, Eric Schneider"/>
    <x v="70"/>
    <s v="Eisler - The Hollywood Songbook"/>
    <m/>
    <x v="636"/>
    <m/>
    <m/>
    <m/>
    <s v="Classical"/>
    <n v="1500218"/>
    <n v="90"/>
    <n v="1"/>
    <n v="1"/>
    <n v="5"/>
    <n v="46"/>
    <n v="1998"/>
    <s v="04/06/2005, 18:13"/>
    <s v="04/06/2005, 17:57"/>
    <n v="128"/>
    <n v="44100"/>
    <m/>
    <s v="AAC audio file"/>
    <m/>
    <m/>
    <n v="9"/>
    <s v="05/06/2017, 11:55"/>
    <m/>
    <m/>
    <x v="0"/>
    <x v="1"/>
  </r>
  <r>
    <s v="Auf der Flucht"/>
    <s v="Matthias Goerne, Eric Schneider"/>
    <x v="70"/>
    <s v="Eisler - The Hollywood Songbook"/>
    <m/>
    <x v="636"/>
    <m/>
    <m/>
    <m/>
    <s v="Classical"/>
    <n v="1321567"/>
    <n v="79"/>
    <n v="1"/>
    <n v="1"/>
    <n v="7"/>
    <n v="46"/>
    <n v="1998"/>
    <s v="04/06/2005, 18:13"/>
    <s v="18/02/2007, 08:46"/>
    <n v="128"/>
    <n v="44100"/>
    <m/>
    <s v="AAC audio file"/>
    <m/>
    <m/>
    <n v="9"/>
    <s v="27/11/2016, 17:50"/>
    <m/>
    <m/>
    <x v="0"/>
    <x v="1"/>
  </r>
  <r>
    <s v="Die Flucht"/>
    <s v="Matthias Goerne, Eric Schneider"/>
    <x v="70"/>
    <s v="Eisler - The Hollywood Songbook"/>
    <m/>
    <x v="636"/>
    <m/>
    <m/>
    <m/>
    <s v="Classical"/>
    <n v="1089622"/>
    <n v="64"/>
    <n v="1"/>
    <n v="1"/>
    <n v="9"/>
    <n v="46"/>
    <n v="1998"/>
    <s v="04/06/2005, 18:13"/>
    <s v="04/06/2005, 17:58"/>
    <n v="128"/>
    <n v="44100"/>
    <m/>
    <s v="AAC audio file"/>
    <m/>
    <m/>
    <n v="10"/>
    <s v="20/05/2018, 12:15"/>
    <m/>
    <m/>
    <x v="0"/>
    <x v="1"/>
  </r>
  <r>
    <s v="Ostersonntag"/>
    <s v="Matthias Goerne, Eric Schneider"/>
    <x v="70"/>
    <s v="Eisler - The Hollywood Songbook"/>
    <m/>
    <x v="636"/>
    <m/>
    <m/>
    <m/>
    <s v="Classical"/>
    <n v="1592110"/>
    <n v="96"/>
    <n v="1"/>
    <n v="1"/>
    <n v="13"/>
    <n v="46"/>
    <n v="1998"/>
    <s v="04/06/2005, 18:13"/>
    <s v="04/06/2005, 17:58"/>
    <n v="128"/>
    <n v="44100"/>
    <m/>
    <s v="AAC audio file"/>
    <m/>
    <m/>
    <n v="14"/>
    <s v="16/05/2020, 08:33"/>
    <m/>
    <m/>
    <x v="0"/>
    <x v="1"/>
  </r>
  <r>
    <s v="Die Maske des Bösen"/>
    <s v="Matthias Goerne, Eric Schneider"/>
    <x v="70"/>
    <s v="Eisler - The Hollywood Songbook"/>
    <m/>
    <x v="636"/>
    <m/>
    <m/>
    <m/>
    <s v="Classical"/>
    <n v="1158368"/>
    <n v="69"/>
    <n v="1"/>
    <n v="1"/>
    <n v="16"/>
    <n v="46"/>
    <n v="1998"/>
    <s v="04/06/2005, 18:13"/>
    <s v="04/06/2005, 17:59"/>
    <n v="128"/>
    <n v="44100"/>
    <m/>
    <s v="AAC audio file"/>
    <m/>
    <m/>
    <n v="8"/>
    <s v="12/05/2016, 13:45"/>
    <m/>
    <m/>
    <x v="0"/>
    <x v="1"/>
  </r>
  <r>
    <s v="II. The only thing which consoles us"/>
    <s v="Matthias Goerne, Eric Schneider"/>
    <x v="70"/>
    <s v="Eisler - The Hollywood Songbook"/>
    <m/>
    <x v="636"/>
    <m/>
    <m/>
    <m/>
    <s v="Classical"/>
    <n v="1740386"/>
    <n v="105"/>
    <n v="1"/>
    <n v="1"/>
    <n v="18"/>
    <n v="46"/>
    <n v="1998"/>
    <s v="04/06/2005, 18:13"/>
    <s v="04/06/2005, 17:59"/>
    <n v="128"/>
    <n v="44100"/>
    <m/>
    <s v="AAC audio file"/>
    <m/>
    <m/>
    <n v="9"/>
    <s v="12/05/2016, 11:22"/>
    <m/>
    <m/>
    <x v="0"/>
    <x v="1"/>
  </r>
  <r>
    <s v="II. Die Stadt is nach den Engeln genannt"/>
    <s v="Matthias Goerne, Eric Schneider"/>
    <x v="70"/>
    <s v="Eisler - The Hollywood Songbook"/>
    <m/>
    <x v="636"/>
    <m/>
    <m/>
    <m/>
    <s v="Classical"/>
    <n v="1612466"/>
    <n v="97"/>
    <n v="1"/>
    <n v="1"/>
    <n v="22"/>
    <n v="46"/>
    <n v="1998"/>
    <s v="04/06/2005, 18:13"/>
    <s v="04/06/2005, 18:00"/>
    <n v="128"/>
    <n v="44100"/>
    <m/>
    <s v="AAC audio file"/>
    <m/>
    <m/>
    <n v="11"/>
    <s v="20/05/2018, 12:17"/>
    <m/>
    <m/>
    <x v="0"/>
    <x v="1"/>
  </r>
  <r>
    <s v="V. In den Hügeln wird Gold gefunden"/>
    <s v="Matthias Goerne, Eric Schneider"/>
    <x v="70"/>
    <s v="Eisler - The Hollywood Songbook"/>
    <m/>
    <x v="636"/>
    <m/>
    <m/>
    <m/>
    <s v="Classical"/>
    <n v="830706"/>
    <n v="48"/>
    <n v="1"/>
    <n v="1"/>
    <n v="25"/>
    <n v="46"/>
    <n v="1998"/>
    <s v="04/06/2005, 18:13"/>
    <s v="04/06/2005, 18:00"/>
    <n v="128"/>
    <n v="44100"/>
    <m/>
    <s v="AAC audio file"/>
    <m/>
    <m/>
    <n v="9"/>
    <s v="13/05/2016, 08:35"/>
    <m/>
    <m/>
    <x v="0"/>
    <x v="1"/>
  </r>
  <r>
    <s v="Nightmare"/>
    <s v="Matthias Goerne, Eric Schneider"/>
    <x v="70"/>
    <s v="Eisler - The Hollywood Songbook"/>
    <m/>
    <x v="636"/>
    <m/>
    <m/>
    <m/>
    <s v="Classical"/>
    <n v="1079090"/>
    <n v="64"/>
    <n v="1"/>
    <n v="1"/>
    <n v="26"/>
    <n v="46"/>
    <n v="1998"/>
    <s v="04/06/2005, 18:13"/>
    <s v="04/06/2005, 18:00"/>
    <n v="128"/>
    <n v="44100"/>
    <m/>
    <s v="AAC audio file"/>
    <m/>
    <m/>
    <n v="11"/>
    <s v="29/11/2019, 21:12"/>
    <m/>
    <m/>
    <x v="0"/>
    <x v="1"/>
  </r>
  <r>
    <s v="Panzerschlacht"/>
    <s v="Matthias Goerne, Eric Schneider"/>
    <x v="70"/>
    <s v="Eisler - The Hollywood Songbook"/>
    <m/>
    <x v="636"/>
    <m/>
    <m/>
    <m/>
    <s v="Classical"/>
    <n v="950435"/>
    <n v="56"/>
    <n v="1"/>
    <n v="1"/>
    <n v="29"/>
    <n v="46"/>
    <n v="1998"/>
    <s v="04/06/2005, 18:12"/>
    <s v="04/06/2005, 18:01"/>
    <n v="128"/>
    <n v="44100"/>
    <m/>
    <s v="AAC audio file"/>
    <m/>
    <m/>
    <n v="11"/>
    <s v="14/05/2016, 11:11"/>
    <m/>
    <m/>
    <x v="0"/>
    <x v="1"/>
  </r>
  <r>
    <s v="Automne californien"/>
    <s v="Matthias Goerne, Eric Schneider"/>
    <x v="70"/>
    <s v="Eisler - The Hollywood Songbook"/>
    <m/>
    <x v="636"/>
    <m/>
    <m/>
    <m/>
    <s v="Classical"/>
    <n v="2242267"/>
    <n v="136"/>
    <n v="1"/>
    <n v="1"/>
    <n v="30"/>
    <n v="46"/>
    <n v="1998"/>
    <s v="04/06/2005, 18:12"/>
    <s v="18/02/2007, 08:47"/>
    <n v="128"/>
    <n v="44100"/>
    <m/>
    <s v="AAC audio file"/>
    <m/>
    <m/>
    <n v="11"/>
    <s v="17/11/2019, 21:23"/>
    <m/>
    <m/>
    <x v="0"/>
    <x v="1"/>
  </r>
  <r>
    <s v="II. Dir auch wurde Sehnsucht..."/>
    <s v="Matthias Goerne, Eric Schneider"/>
    <x v="70"/>
    <s v="Eisler - The Hollywood Songbook"/>
    <m/>
    <x v="636"/>
    <m/>
    <m/>
    <m/>
    <s v="Classical"/>
    <n v="1350923"/>
    <n v="81"/>
    <n v="1"/>
    <n v="1"/>
    <n v="32"/>
    <n v="46"/>
    <n v="1998"/>
    <s v="04/06/2005, 18:12"/>
    <s v="18/02/2007, 08:04"/>
    <n v="128"/>
    <n v="44100"/>
    <m/>
    <s v="AAC audio file"/>
    <m/>
    <m/>
    <n v="11"/>
    <s v="12/05/2016, 13:25"/>
    <m/>
    <m/>
    <x v="0"/>
    <x v="1"/>
  </r>
  <r>
    <s v="III. Die Unwürde des Alterns"/>
    <s v="Matthias Goerne, Eric Schneider"/>
    <x v="70"/>
    <s v="Eisler - The Hollywood Songbook"/>
    <m/>
    <x v="636"/>
    <m/>
    <m/>
    <m/>
    <s v="Classical"/>
    <n v="1589565"/>
    <n v="96"/>
    <n v="1"/>
    <n v="1"/>
    <n v="33"/>
    <n v="46"/>
    <n v="1998"/>
    <s v="04/06/2005, 18:12"/>
    <s v="04/06/2005, 18:02"/>
    <n v="128"/>
    <n v="44100"/>
    <m/>
    <s v="AAC audio file"/>
    <m/>
    <m/>
    <n v="10"/>
    <s v="09/06/2017, 14:48"/>
    <m/>
    <m/>
    <x v="0"/>
    <x v="1"/>
  </r>
  <r>
    <s v="II. Andenken"/>
    <s v="Matthias Goerne, Eric Schneider"/>
    <x v="70"/>
    <s v="Eisler - The Hollywood Songbook"/>
    <m/>
    <x v="636"/>
    <m/>
    <m/>
    <m/>
    <s v="Classical"/>
    <n v="2025747"/>
    <n v="123"/>
    <n v="1"/>
    <n v="1"/>
    <n v="38"/>
    <n v="46"/>
    <n v="1998"/>
    <s v="04/06/2005, 18:12"/>
    <s v="04/06/2005, 18:02"/>
    <n v="128"/>
    <n v="44100"/>
    <m/>
    <s v="AAC audio file"/>
    <m/>
    <m/>
    <n v="10"/>
    <s v="04/06/2017, 16:55"/>
    <m/>
    <m/>
    <x v="0"/>
    <x v="1"/>
  </r>
  <r>
    <s v="V. An eine Stadt"/>
    <s v="Matthias Goerne, Eric Schneider"/>
    <x v="70"/>
    <s v="Eisler - The Hollywood Songbook"/>
    <m/>
    <x v="636"/>
    <m/>
    <m/>
    <m/>
    <s v="Classical"/>
    <n v="3357797"/>
    <n v="206"/>
    <n v="1"/>
    <n v="1"/>
    <n v="41"/>
    <n v="46"/>
    <n v="1998"/>
    <s v="04/06/2005, 18:12"/>
    <s v="04/06/2005, 18:03"/>
    <n v="128"/>
    <n v="44100"/>
    <m/>
    <s v="AAC audio file"/>
    <m/>
    <m/>
    <n v="10"/>
    <s v="11/05/2018, 22:36"/>
    <m/>
    <m/>
    <x v="0"/>
    <x v="1"/>
  </r>
  <r>
    <s v="VI. Erinnerung"/>
    <s v="Matthias Goerne, Eric Schneider"/>
    <x v="70"/>
    <s v="Eisler - The Hollywood Songbook"/>
    <m/>
    <x v="636"/>
    <m/>
    <m/>
    <m/>
    <s v="Classical"/>
    <n v="2550611"/>
    <n v="156"/>
    <n v="1"/>
    <n v="1"/>
    <n v="42"/>
    <n v="46"/>
    <n v="1998"/>
    <s v="04/06/2005, 18:12"/>
    <s v="04/06/2005, 18:03"/>
    <n v="128"/>
    <n v="44100"/>
    <m/>
    <s v="AAC audio file"/>
    <m/>
    <m/>
    <n v="12"/>
    <s v="06/07/2016, 13:48"/>
    <m/>
    <m/>
    <x v="0"/>
    <x v="1"/>
  </r>
  <r>
    <s v="Der Mensch"/>
    <s v="Matthias Goerne, Eric Schneider"/>
    <x v="70"/>
    <s v="Eisler - The Hollywood Songbook"/>
    <m/>
    <x v="636"/>
    <m/>
    <m/>
    <m/>
    <s v="Classical"/>
    <n v="763250"/>
    <n v="44"/>
    <n v="1"/>
    <n v="1"/>
    <n v="43"/>
    <n v="46"/>
    <n v="1998"/>
    <s v="04/06/2005, 18:12"/>
    <s v="04/06/2005, 18:04"/>
    <n v="128"/>
    <n v="44100"/>
    <m/>
    <s v="AAC audio file"/>
    <m/>
    <m/>
    <n v="9"/>
    <s v="06/07/2016, 13:49"/>
    <m/>
    <m/>
    <x v="0"/>
    <x v="1"/>
  </r>
  <r>
    <s v="Die Heimkehr"/>
    <s v="Matthias Goerne, Eric Schneider"/>
    <x v="70"/>
    <s v="Eisler - The Hollywood Songbook"/>
    <m/>
    <x v="636"/>
    <m/>
    <m/>
    <m/>
    <s v="Classical"/>
    <n v="1741506"/>
    <n v="105"/>
    <n v="1"/>
    <n v="1"/>
    <n v="45"/>
    <n v="46"/>
    <n v="1998"/>
    <s v="04/06/2005, 18:12"/>
    <s v="04/06/2005, 18:04"/>
    <n v="128"/>
    <n v="44100"/>
    <m/>
    <s v="AAC audio file"/>
    <m/>
    <m/>
    <n v="10"/>
    <s v="06/07/2016, 13:50"/>
    <n v="1"/>
    <m/>
    <x v="0"/>
    <x v="1"/>
  </r>
  <r>
    <s v="Die Landschaft des Exils"/>
    <s v="Matthias Goerne, Eric Schneider"/>
    <x v="70"/>
    <s v="Eisler - The Hollywood Songbook"/>
    <m/>
    <x v="636"/>
    <m/>
    <m/>
    <m/>
    <s v="Classical"/>
    <n v="1734139"/>
    <n v="105"/>
    <n v="1"/>
    <n v="1"/>
    <n v="46"/>
    <n v="46"/>
    <n v="1998"/>
    <s v="04/06/2005, 18:12"/>
    <s v="04/06/2005, 18:04"/>
    <n v="128"/>
    <n v="44100"/>
    <m/>
    <s v="AAC audio file"/>
    <m/>
    <m/>
    <n v="11"/>
    <s v="06/08/2018, 21:57"/>
    <m/>
    <m/>
    <x v="0"/>
    <x v="1"/>
  </r>
  <r>
    <s v="Sonett über Goethes Gedicht &quot;Der Gott Und Die Bajadere&quot;"/>
    <s v="Roswitha Trexler, ensemble, Max Pommer"/>
    <x v="70"/>
    <s v="Hanns Eisler - Lieder Und Kantaten Im Exil"/>
    <m/>
    <x v="637"/>
    <m/>
    <m/>
    <m/>
    <s v="Classical"/>
    <n v="2017938"/>
    <n v="122"/>
    <m/>
    <m/>
    <n v="33"/>
    <n v="34"/>
    <n v="1971"/>
    <s v="08/03/2008, 16:07"/>
    <s v="08/03/2008, 10:03"/>
    <n v="128"/>
    <n v="44100"/>
    <m/>
    <s v="AAC audio file"/>
    <m/>
    <m/>
    <n v="9"/>
    <s v="10/05/2016, 13:05"/>
    <n v="1"/>
    <m/>
    <x v="0"/>
    <x v="1"/>
  </r>
  <r>
    <s v="Winterspruch (1942): Der Schnee beginnt zu treiben"/>
    <s v="Roswitha Trexler, Jutta Czapski"/>
    <x v="70"/>
    <s v="Hollywooder Liederbuch"/>
    <m/>
    <x v="638"/>
    <m/>
    <m/>
    <m/>
    <s v="Classical"/>
    <n v="661084"/>
    <n v="39"/>
    <m/>
    <m/>
    <n v="19"/>
    <n v="49"/>
    <n v="1977"/>
    <s v="08/03/2008, 16:12"/>
    <s v="08/03/2008, 10:12"/>
    <n v="128"/>
    <n v="44100"/>
    <m/>
    <s v="AAC audio file"/>
    <m/>
    <m/>
    <n v="10"/>
    <s v="16/04/2016, 10:51"/>
    <m/>
    <m/>
    <x v="0"/>
    <x v="1"/>
  </r>
  <r>
    <s v="Fünf Elegien (1942): 4. Diese Stadt hat mich belehrt"/>
    <s v="Roswitha Trexler, Jutta Czapski"/>
    <x v="70"/>
    <s v="Hollywooder Liederbuch"/>
    <m/>
    <x v="638"/>
    <m/>
    <m/>
    <m/>
    <s v="Classical"/>
    <n v="932896"/>
    <n v="57"/>
    <m/>
    <m/>
    <n v="23"/>
    <n v="49"/>
    <n v="1977"/>
    <s v="08/03/2008, 16:12"/>
    <s v="08/03/2008, 10:12"/>
    <n v="128"/>
    <n v="44100"/>
    <m/>
    <s v="AAC audio file"/>
    <m/>
    <m/>
    <n v="7"/>
    <s v="10/11/2016, 09:19"/>
    <m/>
    <m/>
    <x v="0"/>
    <x v="1"/>
  </r>
  <r>
    <s v="Hollywood-Elegie Nr. 7 (1942): I saw many friends"/>
    <s v="Roswitha Trexler, Jutta Czapski"/>
    <x v="70"/>
    <s v="Hollywooder Liederbuch"/>
    <m/>
    <x v="638"/>
    <m/>
    <m/>
    <m/>
    <s v="Classical"/>
    <n v="1170306"/>
    <n v="72"/>
    <m/>
    <m/>
    <n v="26"/>
    <n v="49"/>
    <n v="1977"/>
    <s v="08/03/2008, 16:12"/>
    <s v="08/03/2008, 10:12"/>
    <n v="128"/>
    <n v="44100"/>
    <m/>
    <s v="AAC audio file"/>
    <m/>
    <m/>
    <n v="10"/>
    <s v="10/05/2018, 19:10"/>
    <m/>
    <m/>
    <x v="0"/>
    <x v="1"/>
  </r>
  <r>
    <s v="Der Schatzgräber (1942): Arm am Beutel, krank am Herzen"/>
    <s v="Roswitha Trexler, Jutta Czapski"/>
    <x v="70"/>
    <s v="Hollywooder Liederbuch"/>
    <m/>
    <x v="638"/>
    <m/>
    <m/>
    <m/>
    <s v="Classical"/>
    <n v="3427749"/>
    <n v="207"/>
    <m/>
    <m/>
    <n v="28"/>
    <n v="49"/>
    <n v="1977"/>
    <s v="08/03/2008, 16:13"/>
    <s v="08/03/2008, 10:13"/>
    <n v="128"/>
    <n v="44100"/>
    <m/>
    <s v="AAC audio file"/>
    <m/>
    <m/>
    <n v="9"/>
    <s v="10/05/2018, 19:20"/>
    <m/>
    <m/>
    <x v="0"/>
    <x v="1"/>
  </r>
  <r>
    <s v="Panzerschlacht (1942): Du Färbers Sohn vom Lech"/>
    <s v="Roswitha Trexler, Jutta Czapski"/>
    <x v="70"/>
    <s v="Hollywooder Liederbuch"/>
    <m/>
    <x v="638"/>
    <m/>
    <m/>
    <m/>
    <s v="Classical"/>
    <n v="825804"/>
    <n v="51"/>
    <m/>
    <m/>
    <n v="29"/>
    <n v="49"/>
    <n v="1977"/>
    <s v="08/03/2008, 16:13"/>
    <s v="08/03/2008, 10:13"/>
    <n v="128"/>
    <n v="44100"/>
    <m/>
    <s v="AAC audio file"/>
    <m/>
    <m/>
    <n v="10"/>
    <s v="28/06/2017, 11:48"/>
    <m/>
    <m/>
    <x v="0"/>
    <x v="1"/>
  </r>
  <r>
    <s v="L'automne californien (1943): Die Leiter blieb noch unterm Feigenbaume stehen"/>
    <s v="Roswitha Trexler, Jutta Czapski"/>
    <x v="70"/>
    <s v="Hollywooder Liederbuch"/>
    <m/>
    <x v="638"/>
    <m/>
    <m/>
    <m/>
    <s v="Classical"/>
    <n v="1816221"/>
    <n v="110"/>
    <m/>
    <m/>
    <n v="30"/>
    <n v="49"/>
    <n v="1977"/>
    <s v="08/03/2008, 16:13"/>
    <s v="08/03/2008, 10:13"/>
    <n v="128"/>
    <n v="44100"/>
    <m/>
    <s v="AAC audio file"/>
    <m/>
    <m/>
    <n v="10"/>
    <s v="09/03/2018, 08:11"/>
    <m/>
    <m/>
    <x v="0"/>
    <x v="1"/>
  </r>
  <r>
    <s v="Anakreontische Fragmente (1943): 1. Geselligkeit betreffend"/>
    <s v="Roswitha Trexler, Jutta Czapski"/>
    <x v="70"/>
    <s v="Hollywooder Liederbuch"/>
    <m/>
    <x v="638"/>
    <m/>
    <m/>
    <m/>
    <s v="Classical"/>
    <n v="943969"/>
    <n v="58"/>
    <m/>
    <m/>
    <n v="31"/>
    <n v="49"/>
    <n v="1977"/>
    <s v="08/03/2008, 16:13"/>
    <s v="08/03/2008, 10:13"/>
    <n v="128"/>
    <n v="44100"/>
    <m/>
    <s v="AAC audio file"/>
    <m/>
    <m/>
    <n v="12"/>
    <s v="08/06/2017, 13:58"/>
    <m/>
    <m/>
    <x v="0"/>
    <x v="1"/>
  </r>
  <r>
    <s v="Anakreontische Fragmente (1943): 4. Später Triumph"/>
    <s v="Roswitha Trexler, Jutta Czapski"/>
    <x v="70"/>
    <s v="Hollywooder Liederbuch"/>
    <m/>
    <x v="638"/>
    <m/>
    <m/>
    <m/>
    <s v="Classical"/>
    <n v="1429411"/>
    <n v="88"/>
    <m/>
    <m/>
    <n v="34"/>
    <n v="49"/>
    <n v="1977"/>
    <s v="08/03/2008, 16:13"/>
    <s v="08/03/2008, 10:13"/>
    <n v="128"/>
    <n v="44100"/>
    <m/>
    <s v="AAC audio file"/>
    <m/>
    <m/>
    <n v="8"/>
    <s v="02/11/2016, 14:06"/>
    <m/>
    <m/>
    <x v="0"/>
    <x v="1"/>
  </r>
  <r>
    <s v="Anakreontische Fragmente (1943): 5. In der Frühe"/>
    <s v="Roswitha Trexler, Jutta Czapski"/>
    <x v="70"/>
    <s v="Hollywooder Liederbuch"/>
    <m/>
    <x v="638"/>
    <m/>
    <m/>
    <m/>
    <s v="Classical"/>
    <n v="1299265"/>
    <n v="80"/>
    <m/>
    <m/>
    <n v="35"/>
    <n v="49"/>
    <n v="1977"/>
    <s v="08/03/2008, 16:13"/>
    <s v="08/03/2008, 10:13"/>
    <n v="128"/>
    <n v="44100"/>
    <m/>
    <s v="AAC audio file"/>
    <m/>
    <m/>
    <n v="10"/>
    <s v="04/05/2018, 21:55"/>
    <m/>
    <m/>
    <x v="0"/>
    <x v="1"/>
  </r>
  <r>
    <s v="Erinnerung an Eichendorff und Schumann (1943): Aus der Heimat hinter den Blitzen rot"/>
    <s v="Roswitha Trexler, Jutta Czapski"/>
    <x v="70"/>
    <s v="Hollywooder Liederbuch"/>
    <m/>
    <x v="638"/>
    <m/>
    <m/>
    <m/>
    <s v="Classical"/>
    <n v="587069"/>
    <n v="36"/>
    <m/>
    <m/>
    <n v="36"/>
    <n v="49"/>
    <n v="1977"/>
    <s v="08/03/2008, 16:13"/>
    <s v="08/03/2008, 10:13"/>
    <n v="128"/>
    <n v="44100"/>
    <m/>
    <s v="AAC audio file"/>
    <m/>
    <m/>
    <n v="11"/>
    <s v="28/06/2017, 11:49"/>
    <m/>
    <m/>
    <x v="0"/>
    <x v="1"/>
  </r>
  <r>
    <s v="Hölderlin-Fragmente (1943): 5. An eine Stadt"/>
    <s v="Roswitha Trexler, Jutta Czapski"/>
    <x v="70"/>
    <s v="Hollywooder Liederbuch"/>
    <m/>
    <x v="638"/>
    <m/>
    <m/>
    <m/>
    <s v="Classical"/>
    <n v="2718007"/>
    <n v="168"/>
    <m/>
    <m/>
    <n v="41"/>
    <n v="49"/>
    <n v="1977"/>
    <s v="08/03/2008, 16:14"/>
    <s v="08/03/2008, 10:14"/>
    <n v="128"/>
    <n v="44100"/>
    <m/>
    <s v="AAC audio file"/>
    <m/>
    <m/>
    <n v="10"/>
    <s v="03/06/2019, 10:37"/>
    <m/>
    <m/>
    <x v="0"/>
    <x v="1"/>
  </r>
  <r>
    <s v="Hölderlin-Fragmente (1943): 6. Erinnerung"/>
    <s v="Roswitha Trexler, Jutta Czapski"/>
    <x v="70"/>
    <s v="Hollywooder Liederbuch"/>
    <m/>
    <x v="638"/>
    <m/>
    <m/>
    <m/>
    <s v="Classical"/>
    <n v="2049728"/>
    <n v="127"/>
    <m/>
    <m/>
    <n v="42"/>
    <n v="49"/>
    <n v="1977"/>
    <s v="08/03/2008, 16:14"/>
    <s v="08/03/2008, 10:14"/>
    <n v="128"/>
    <n v="44100"/>
    <m/>
    <s v="AAC audio file"/>
    <m/>
    <m/>
    <n v="10"/>
    <s v="21/10/2017, 00:37"/>
    <m/>
    <m/>
    <x v="0"/>
    <x v="1"/>
  </r>
  <r>
    <s v="Lied einer deutschen Mutter: Mein Sohn, ich hab dir die Stiefel (Brecht)"/>
    <s v="Roswitha Trexler, ensemble, Max Pommer"/>
    <x v="70"/>
    <s v="Kantaten im Exil"/>
    <m/>
    <x v="639"/>
    <m/>
    <m/>
    <m/>
    <s v="Classical"/>
    <n v="1449737"/>
    <n v="89"/>
    <m/>
    <m/>
    <n v="13"/>
    <n v="34"/>
    <n v="1977"/>
    <s v="08/03/2008, 15:59"/>
    <s v="08/03/2008, 09:59"/>
    <n v="128"/>
    <n v="44100"/>
    <m/>
    <s v="AAC audio file"/>
    <m/>
    <m/>
    <n v="12"/>
    <s v="13/01/2019, 19:53"/>
    <n v="1"/>
    <m/>
    <x v="0"/>
    <x v="1"/>
  </r>
  <r>
    <s v="Man lebt von einem Tag zu dem anderen"/>
    <s v="Roswitha Trexler, ensemble, Max Pommer"/>
    <x v="70"/>
    <s v="Kantaten im Exil"/>
    <m/>
    <x v="639"/>
    <m/>
    <m/>
    <m/>
    <s v="Classical"/>
    <n v="4010551"/>
    <n v="246"/>
    <m/>
    <m/>
    <n v="15"/>
    <n v="34"/>
    <n v="1975"/>
    <s v="08/03/2008, 16:00"/>
    <s v="08/03/2008, 09:59"/>
    <n v="128"/>
    <n v="44100"/>
    <m/>
    <s v="AAC audio file"/>
    <m/>
    <m/>
    <n v="12"/>
    <s v="04/04/2019, 22:44"/>
    <m/>
    <m/>
    <x v="0"/>
    <x v="1"/>
  </r>
  <r>
    <s v="Die den Mund auf hatten"/>
    <s v="Roswitha Trexler, ensemble, Max Pommer"/>
    <x v="70"/>
    <s v="Kantaten im Exil"/>
    <m/>
    <x v="639"/>
    <m/>
    <m/>
    <m/>
    <s v="Classical"/>
    <n v="2659070"/>
    <n v="163"/>
    <m/>
    <m/>
    <n v="22"/>
    <n v="34"/>
    <n v="1975"/>
    <s v="08/03/2008, 16:01"/>
    <s v="08/03/2008, 10:01"/>
    <n v="128"/>
    <n v="44100"/>
    <m/>
    <s v="AAC audio file"/>
    <m/>
    <m/>
    <n v="12"/>
    <s v="07/03/2019, 21:55"/>
    <m/>
    <m/>
    <x v="0"/>
    <x v="1"/>
  </r>
  <r>
    <s v="Bettellied: Singt noch einmal ein Lied"/>
    <s v="Roswitha Trexler, ensemble, Max Pommer"/>
    <x v="70"/>
    <s v="Kantaten im Exil"/>
    <m/>
    <x v="639"/>
    <m/>
    <m/>
    <m/>
    <s v="Classical"/>
    <n v="1288165"/>
    <n v="79"/>
    <m/>
    <m/>
    <n v="23"/>
    <n v="34"/>
    <n v="1975"/>
    <s v="08/03/2008, 16:02"/>
    <s v="08/03/2008, 10:01"/>
    <n v="128"/>
    <n v="44100"/>
    <m/>
    <s v="AAC audio file"/>
    <m/>
    <m/>
    <n v="10"/>
    <s v="28/07/2019, 22:11"/>
    <m/>
    <m/>
    <x v="0"/>
    <x v="1"/>
  </r>
  <r>
    <s v="Die Weißbrotkantate"/>
    <s v="Roswitha Trexler, ensemble, Max Pommer"/>
    <x v="70"/>
    <s v="Kantaten im Exil"/>
    <m/>
    <x v="639"/>
    <m/>
    <m/>
    <m/>
    <s v="Classical"/>
    <n v="6534649"/>
    <n v="398"/>
    <m/>
    <m/>
    <n v="24"/>
    <n v="34"/>
    <n v="1975"/>
    <s v="08/03/2008, 16:05"/>
    <s v="08/03/2008, 10:02"/>
    <n v="128"/>
    <n v="44100"/>
    <m/>
    <s v="AAC audio file"/>
    <m/>
    <m/>
    <n v="4"/>
    <s v="05/07/2016, 18:31"/>
    <m/>
    <m/>
    <x v="0"/>
    <x v="1"/>
  </r>
  <r>
    <s v="Zwei Elegien: I. In die Städte kam ich... (Brecht)"/>
    <s v="Roswitha Trexler, Jutta Czapski"/>
    <x v="70"/>
    <s v="Lieder"/>
    <m/>
    <x v="640"/>
    <m/>
    <m/>
    <m/>
    <s v="Classical"/>
    <n v="2301911"/>
    <n v="143"/>
    <m/>
    <m/>
    <n v="1"/>
    <n v="34"/>
    <n v="1977"/>
    <s v="08/03/2008, 15:56"/>
    <s v="08/03/2008, 09:56"/>
    <n v="128"/>
    <n v="44100"/>
    <m/>
    <s v="AAC audio file"/>
    <m/>
    <m/>
    <n v="10"/>
    <s v="10/06/2016, 11:38"/>
    <m/>
    <m/>
    <x v="0"/>
    <x v="1"/>
  </r>
  <r>
    <s v="Zwei Elegien: II. Ihr, die Ihr auftauchen werdet... (Brecht)"/>
    <s v="Roswitha Trexler, Jutta Czapski"/>
    <x v="70"/>
    <s v="Lieder"/>
    <m/>
    <x v="640"/>
    <m/>
    <m/>
    <m/>
    <s v="Classical"/>
    <n v="1935203"/>
    <n v="119"/>
    <m/>
    <m/>
    <n v="2"/>
    <n v="34"/>
    <n v="1977"/>
    <s v="08/03/2008, 15:56"/>
    <s v="08/03/2008, 09:56"/>
    <n v="128"/>
    <n v="44100"/>
    <m/>
    <s v="AAC audio file"/>
    <m/>
    <m/>
    <n v="5"/>
    <s v="10/06/2016, 11:40"/>
    <m/>
    <m/>
    <x v="0"/>
    <x v="1"/>
  </r>
  <r>
    <s v="Zufluchtstätte: Ein Ruder liegt auf dem Dach (Brecht)"/>
    <s v="Roswitha Trexler, Jutta Czapski"/>
    <x v="70"/>
    <s v="Lieder"/>
    <m/>
    <x v="640"/>
    <m/>
    <m/>
    <m/>
    <s v="Classical"/>
    <n v="1095344"/>
    <n v="67"/>
    <m/>
    <m/>
    <n v="6"/>
    <n v="34"/>
    <n v="1977"/>
    <s v="08/03/2008, 15:57"/>
    <s v="08/03/2008, 09:57"/>
    <n v="128"/>
    <n v="44100"/>
    <m/>
    <s v="AAC audio file"/>
    <m/>
    <m/>
    <n v="11"/>
    <s v="10/06/2016, 11:41"/>
    <m/>
    <m/>
    <x v="0"/>
    <x v="1"/>
  </r>
  <r>
    <s v="Shakespeares Sonett Nr. 66: Tired with all these"/>
    <s v="Roswitha Trexler, Jutta Czapski"/>
    <x v="70"/>
    <s v="Lieder"/>
    <m/>
    <x v="640"/>
    <m/>
    <m/>
    <m/>
    <s v="Classical"/>
    <n v="2689895"/>
    <n v="165"/>
    <m/>
    <m/>
    <n v="9"/>
    <n v="34"/>
    <n v="1977"/>
    <s v="08/03/2008, 15:58"/>
    <s v="08/03/2008, 09:58"/>
    <n v="128"/>
    <n v="44100"/>
    <m/>
    <s v="AAC audio file"/>
    <m/>
    <m/>
    <n v="9"/>
    <s v="10/06/2016, 11:44"/>
    <m/>
    <m/>
    <x v="0"/>
    <x v="1"/>
  </r>
  <r>
    <s v="An den Schlaf: Schlaf, süßer Schlaf (Mörike)"/>
    <s v="Roswitha Trexler, Jutta Czapski"/>
    <x v="70"/>
    <s v="Lieder"/>
    <m/>
    <x v="640"/>
    <m/>
    <m/>
    <m/>
    <s v="Classical"/>
    <n v="1001756"/>
    <n v="62"/>
    <m/>
    <m/>
    <n v="11"/>
    <n v="34"/>
    <n v="1977"/>
    <s v="08/03/2008, 15:58"/>
    <s v="08/03/2008, 09:58"/>
    <n v="128"/>
    <n v="44100"/>
    <m/>
    <s v="AAC audio file"/>
    <m/>
    <m/>
    <n v="12"/>
    <s v="10/06/2016, 11:45"/>
    <m/>
    <m/>
    <x v="0"/>
    <x v="1"/>
  </r>
  <r>
    <s v="Spanisches Liedchen: Mein Bruder war ein Flieger (Brecht)"/>
    <s v="Roswitha Trexler, Jutta Czapski"/>
    <x v="70"/>
    <s v="Lieder"/>
    <m/>
    <x v="640"/>
    <m/>
    <m/>
    <m/>
    <s v="Classical"/>
    <n v="1107253"/>
    <n v="68"/>
    <m/>
    <m/>
    <n v="12"/>
    <n v="34"/>
    <n v="1977"/>
    <s v="08/03/2008, 15:59"/>
    <s v="08/03/2008, 09:58"/>
    <n v="128"/>
    <n v="44100"/>
    <m/>
    <s v="AAC audio file"/>
    <m/>
    <m/>
    <n v="11"/>
    <s v="10/06/2016, 11:46"/>
    <m/>
    <m/>
    <x v="0"/>
    <x v="1"/>
  </r>
  <r>
    <s v="An den kleinen Radioapparat: Du kleiner Kasten, den ich flüchtend trug"/>
    <s v="Roswitha Trexler, Jutta Czapski"/>
    <x v="70"/>
    <s v="Lieder II"/>
    <m/>
    <x v="641"/>
    <m/>
    <m/>
    <m/>
    <s v="Classical"/>
    <n v="899890"/>
    <n v="55"/>
    <m/>
    <m/>
    <n v="3"/>
    <n v="49"/>
    <n v="1979"/>
    <s v="08/03/2008, 16:10"/>
    <s v="08/03/2008, 10:10"/>
    <n v="128"/>
    <n v="44100"/>
    <m/>
    <s v="AAC audio file"/>
    <m/>
    <m/>
    <n v="12"/>
    <s v="04/07/2019, 23:11"/>
    <m/>
    <m/>
    <x v="0"/>
    <x v="1"/>
  </r>
  <r>
    <s v="Speisekammer 1942: Oh, schattige Kühle"/>
    <s v="Roswitha Trexler, Jutta Czapski"/>
    <x v="70"/>
    <s v="Lieder II"/>
    <m/>
    <x v="641"/>
    <m/>
    <m/>
    <m/>
    <s v="Classical"/>
    <n v="991161"/>
    <n v="61"/>
    <m/>
    <m/>
    <n v="6"/>
    <n v="49"/>
    <n v="1979"/>
    <s v="08/03/2008, 16:11"/>
    <s v="08/03/2008, 10:11"/>
    <n v="128"/>
    <n v="44100"/>
    <m/>
    <s v="AAC audio file"/>
    <m/>
    <m/>
    <n v="9"/>
    <s v="28/07/2019, 21:43"/>
    <m/>
    <m/>
    <x v="0"/>
    <x v="1"/>
  </r>
  <r>
    <s v="Epitaph auf einen in der Flandernschlacht Gefallenen: Daß er verrecke ist mein letzter Wille"/>
    <s v="Roswitha Trexler, Jutta Czapski"/>
    <x v="70"/>
    <s v="Lieder II"/>
    <m/>
    <x v="641"/>
    <m/>
    <m/>
    <m/>
    <s v="Classical"/>
    <n v="637440"/>
    <n v="39"/>
    <m/>
    <m/>
    <n v="11"/>
    <n v="49"/>
    <n v="1979"/>
    <s v="08/03/2008, 16:11"/>
    <s v="08/03/2008, 10:11"/>
    <n v="128"/>
    <n v="44100"/>
    <m/>
    <s v="AAC audio file"/>
    <m/>
    <m/>
    <n v="8"/>
    <s v="06/10/2017, 13:13"/>
    <m/>
    <m/>
    <x v="0"/>
    <x v="1"/>
  </r>
  <r>
    <s v="Ostersonntag: Heute, Ostersonntag früh"/>
    <s v="Roswitha Trexler, Jutta Czapski"/>
    <x v="70"/>
    <s v="Lieder II"/>
    <m/>
    <x v="641"/>
    <m/>
    <m/>
    <m/>
    <s v="Classical"/>
    <n v="1049349"/>
    <n v="64"/>
    <m/>
    <m/>
    <n v="13"/>
    <n v="49"/>
    <n v="1979"/>
    <s v="08/03/2008, 16:11"/>
    <s v="08/03/2008, 10:11"/>
    <n v="128"/>
    <n v="44100"/>
    <m/>
    <s v="AAC audio file"/>
    <m/>
    <m/>
    <n v="9"/>
    <s v="09/06/2019, 11:58"/>
    <m/>
    <m/>
    <x v="0"/>
    <x v="1"/>
  </r>
  <r>
    <s v="Der Kirschdieb: An einem frühen Morgen"/>
    <s v="Roswitha Trexler, Jutta Czapski"/>
    <x v="70"/>
    <s v="Lieder II"/>
    <m/>
    <x v="641"/>
    <m/>
    <m/>
    <m/>
    <s v="Classical"/>
    <n v="1147182"/>
    <n v="70"/>
    <m/>
    <m/>
    <n v="14"/>
    <n v="49"/>
    <n v="1979"/>
    <s v="08/03/2008, 16:11"/>
    <s v="08/03/2008, 10:11"/>
    <n v="128"/>
    <n v="44100"/>
    <m/>
    <s v="AAC audio file"/>
    <m/>
    <m/>
    <n v="10"/>
    <s v="28/07/2019, 21:44"/>
    <m/>
    <m/>
    <x v="0"/>
    <x v="1"/>
  </r>
  <r>
    <s v="Hotelzimmer 1942: An der weißgetünchten Wand"/>
    <s v="Roswitha Trexler, Jutta Czapski"/>
    <x v="70"/>
    <s v="Lieder II"/>
    <m/>
    <x v="641"/>
    <m/>
    <m/>
    <m/>
    <s v="Classical"/>
    <n v="1440429"/>
    <n v="88"/>
    <m/>
    <m/>
    <n v="15"/>
    <n v="49"/>
    <n v="1979"/>
    <s v="08/03/2008, 16:12"/>
    <s v="08/03/2008, 10:11"/>
    <n v="128"/>
    <n v="44100"/>
    <m/>
    <s v="AAC audio file"/>
    <m/>
    <m/>
    <n v="12"/>
    <s v="05/07/2019, 23:08"/>
    <m/>
    <m/>
    <x v="0"/>
    <x v="1"/>
  </r>
  <r>
    <s v="Die Maske des Bösen: An meiner Wand hängt ein japanisches Holzwerk"/>
    <s v="Roswitha Trexler, Jutta Czapski"/>
    <x v="70"/>
    <s v="Lieder II"/>
    <m/>
    <x v="641"/>
    <m/>
    <m/>
    <m/>
    <s v="Classical"/>
    <n v="957451"/>
    <n v="59"/>
    <m/>
    <m/>
    <n v="16"/>
    <n v="49"/>
    <n v="1979"/>
    <s v="08/03/2008, 16:12"/>
    <s v="08/03/2008, 10:12"/>
    <n v="128"/>
    <n v="44100"/>
    <m/>
    <s v="AAC audio file"/>
    <m/>
    <m/>
    <n v="14"/>
    <s v="03/06/2019, 10:20"/>
    <m/>
    <m/>
    <x v="0"/>
    <x v="1"/>
  </r>
  <r>
    <s v="Zwei Lieder nach Worten von Blaise Pascal: I. Despite these miseries"/>
    <s v="Roswitha Trexler, Jutta Czapski"/>
    <x v="70"/>
    <s v="Lieder II"/>
    <m/>
    <x v="641"/>
    <m/>
    <m/>
    <m/>
    <s v="Classical"/>
    <n v="1589131"/>
    <n v="97"/>
    <m/>
    <m/>
    <n v="17"/>
    <n v="49"/>
    <n v="1979"/>
    <s v="08/03/2008, 16:12"/>
    <s v="08/03/2008, 10:12"/>
    <n v="128"/>
    <n v="44100"/>
    <m/>
    <s v="AAC audio file"/>
    <m/>
    <m/>
    <n v="11"/>
    <s v="23/12/2017, 17:02"/>
    <m/>
    <m/>
    <x v="0"/>
    <x v="1"/>
  </r>
  <r>
    <s v="In Sturmesnacht. Lied vom Juli 1942: In Sturmesnacht, in dunkler Nacht ist ein Reis Erblühet"/>
    <s v="Roswitha Trexler, Jutta Czapski"/>
    <x v="70"/>
    <s v="Lieder III"/>
    <m/>
    <x v="642"/>
    <m/>
    <m/>
    <m/>
    <s v="Classical"/>
    <n v="1016567"/>
    <n v="61"/>
    <m/>
    <m/>
    <n v="47"/>
    <n v="49"/>
    <n v="1977"/>
    <s v="08/03/2008, 16:14"/>
    <s v="08/03/2008, 10:14"/>
    <n v="128"/>
    <n v="44100"/>
    <m/>
    <s v="AAC audio file"/>
    <m/>
    <m/>
    <n v="10"/>
    <s v="04/03/2018, 20:36"/>
    <m/>
    <m/>
    <x v="0"/>
    <x v="1"/>
  </r>
  <r>
    <s v="Das deutsche Miserere (1943): Eines schönen Tages befahl'n uns uns're Obern"/>
    <s v="Roswitha Trexler, Jutta Czapski"/>
    <x v="70"/>
    <s v="Lieder III"/>
    <m/>
    <x v="642"/>
    <m/>
    <m/>
    <m/>
    <s v="Classical"/>
    <n v="1752661"/>
    <n v="108"/>
    <m/>
    <m/>
    <n v="48"/>
    <n v="49"/>
    <n v="1977"/>
    <s v="08/03/2008, 16:15"/>
    <s v="08/03/2008, 10:15"/>
    <n v="128"/>
    <n v="44100"/>
    <m/>
    <s v="AAC audio file"/>
    <m/>
    <m/>
    <n v="11"/>
    <s v="10/06/2018, 11:37"/>
    <m/>
    <m/>
    <x v="0"/>
    <x v="1"/>
  </r>
  <r>
    <s v="Ballade vom Nigger Jim op. 18 6"/>
    <s v="Ernst Busch"/>
    <x v="70"/>
    <s v="Lieder und Balladen"/>
    <m/>
    <x v="643"/>
    <m/>
    <m/>
    <m/>
    <s v="Classical"/>
    <n v="2366434"/>
    <n v="167"/>
    <m/>
    <m/>
    <n v="1"/>
    <n v="25"/>
    <n v="1996"/>
    <s v="08/03/2008, 15:31"/>
    <s v="08/03/2008, 09:30"/>
    <n v="128"/>
    <n v="44100"/>
    <m/>
    <s v="AAC audio file"/>
    <m/>
    <m/>
    <n v="10"/>
    <s v="28/04/2018, 20:59"/>
    <n v="1"/>
    <m/>
    <x v="0"/>
    <x v="1"/>
  </r>
  <r>
    <s v="Ballade von den Baumwollpflückern op. 22 1"/>
    <s v="Ernst Busch"/>
    <x v="70"/>
    <s v="Lieder und Balladen"/>
    <m/>
    <x v="643"/>
    <m/>
    <m/>
    <m/>
    <s v="Classical"/>
    <n v="2817596"/>
    <n v="178"/>
    <m/>
    <m/>
    <n v="2"/>
    <n v="25"/>
    <n v="1996"/>
    <s v="08/03/2008, 15:31"/>
    <s v="08/03/2008, 09:31"/>
    <n v="128"/>
    <n v="44100"/>
    <m/>
    <s v="AAC audio file"/>
    <m/>
    <m/>
    <n v="13"/>
    <s v="16/12/2018, 17:58"/>
    <n v="2"/>
    <m/>
    <x v="0"/>
    <x v="1"/>
  </r>
  <r>
    <s v="Ballade von den Säckeschmeissern op. 22 4"/>
    <s v="Ernst Busch"/>
    <x v="70"/>
    <s v="Lieder und Balladen"/>
    <m/>
    <x v="643"/>
    <m/>
    <m/>
    <m/>
    <s v="Classical"/>
    <n v="3079280"/>
    <n v="199"/>
    <m/>
    <m/>
    <n v="5"/>
    <n v="25"/>
    <n v="1996"/>
    <s v="08/03/2008, 15:33"/>
    <s v="08/03/2008, 09:32"/>
    <n v="128"/>
    <n v="44100"/>
    <m/>
    <s v="AAC audio file"/>
    <m/>
    <m/>
    <n v="10"/>
    <s v="20/05/2018, 12:20"/>
    <m/>
    <m/>
    <x v="0"/>
    <x v="1"/>
  </r>
  <r>
    <s v="Solidaritätslied op 27 1"/>
    <s v="Ernst Busch"/>
    <x v="70"/>
    <s v="Lieder und Balladen"/>
    <m/>
    <x v="643"/>
    <m/>
    <m/>
    <m/>
    <s v="Classical"/>
    <n v="2303046"/>
    <n v="146"/>
    <m/>
    <m/>
    <n v="6"/>
    <n v="25"/>
    <n v="1996"/>
    <s v="08/03/2008, 15:33"/>
    <s v="08/03/2008, 09:33"/>
    <n v="128"/>
    <n v="44100"/>
    <m/>
    <s v="AAC audio file"/>
    <m/>
    <m/>
    <n v="13"/>
    <s v="16/05/2020, 14:29"/>
    <m/>
    <m/>
    <x v="0"/>
    <x v="1"/>
  </r>
  <r>
    <s v="Stempellied, Lied der Arbeitslosen op 28 6"/>
    <s v="Ernst Busch"/>
    <x v="70"/>
    <s v="Lieder und Balladen"/>
    <m/>
    <x v="643"/>
    <m/>
    <m/>
    <m/>
    <s v="Classical"/>
    <n v="3008692"/>
    <n v="194"/>
    <m/>
    <m/>
    <n v="7"/>
    <n v="25"/>
    <n v="1996"/>
    <s v="08/03/2008, 15:34"/>
    <s v="08/03/2008, 09:33"/>
    <n v="128"/>
    <n v="44100"/>
    <m/>
    <s v="AAC audio file"/>
    <m/>
    <m/>
    <n v="11"/>
    <s v="24/09/2018, 22:22"/>
    <m/>
    <m/>
    <x v="0"/>
    <x v="1"/>
  </r>
  <r>
    <s v="Ein Pferd klagt an"/>
    <s v="Ernst Busch"/>
    <x v="70"/>
    <s v="O Fallada, da du hängest"/>
    <m/>
    <x v="644"/>
    <m/>
    <m/>
    <m/>
    <s v="Classical"/>
    <n v="2860723"/>
    <n v="183"/>
    <m/>
    <m/>
    <n v="21"/>
    <n v="25"/>
    <n v="1996"/>
    <s v="08/03/2008, 15:37"/>
    <s v="08/03/2008, 09:37"/>
    <n v="128"/>
    <n v="44100"/>
    <m/>
    <s v="AAC audio file"/>
    <m/>
    <m/>
    <n v="8"/>
    <s v="20/11/2016, 10:29"/>
    <m/>
    <m/>
    <x v="0"/>
    <x v="1"/>
  </r>
  <r>
    <s v="Der Sohn: I. Wenn sie nachts lag und dachte"/>
    <s v="Matthias Goerne, Eric Schneider"/>
    <x v="70"/>
    <s v="The Hollywood Songbook"/>
    <m/>
    <x v="645"/>
    <m/>
    <m/>
    <m/>
    <s v="Classical"/>
    <n v="1777197"/>
    <n v="107"/>
    <n v="1"/>
    <n v="1"/>
    <n v="1"/>
    <n v="46"/>
    <n v="1998"/>
    <s v="03/01/2016, 22:39"/>
    <s v="04/06/2005, 17:57"/>
    <n v="128"/>
    <n v="44100"/>
    <m/>
    <s v="AAC audio file"/>
    <m/>
    <m/>
    <n v="10"/>
    <s v="03/12/2019, 23:50"/>
    <m/>
    <m/>
    <x v="0"/>
    <x v="1"/>
  </r>
  <r>
    <s v="Als ich dich in meinem Leib trug"/>
    <s v="Ernst Busch"/>
    <x v="70"/>
    <s v="Vier Wiegenlieder, Op. 33"/>
    <m/>
    <x v="646"/>
    <m/>
    <m/>
    <m/>
    <s v="Classical"/>
    <n v="2467061"/>
    <n v="160"/>
    <m/>
    <m/>
    <n v="22"/>
    <n v="25"/>
    <n v="1996"/>
    <s v="08/03/2008, 15:38"/>
    <s v="08/03/2008, 09:37"/>
    <n v="128"/>
    <n v="44100"/>
    <m/>
    <s v="AAC audio file"/>
    <m/>
    <m/>
    <n v="9"/>
    <s v="06/08/2018, 21:55"/>
    <m/>
    <m/>
    <x v="0"/>
    <x v="1"/>
  </r>
  <r>
    <s v="Als ich dich gebar"/>
    <s v="Ernst Busch"/>
    <x v="70"/>
    <s v="Vier Wiegenlieder, Op. 33"/>
    <m/>
    <x v="646"/>
    <m/>
    <m/>
    <m/>
    <s v="Classical"/>
    <n v="2428248"/>
    <n v="158"/>
    <m/>
    <m/>
    <n v="23"/>
    <n v="25"/>
    <n v="1996"/>
    <s v="08/03/2008, 15:38"/>
    <s v="08/03/2008, 09:38"/>
    <n v="128"/>
    <n v="44100"/>
    <m/>
    <s v="AAC audio file"/>
    <m/>
    <m/>
    <n v="11"/>
    <s v="03/04/2019, 15:06"/>
    <m/>
    <m/>
    <x v="0"/>
    <x v="1"/>
  </r>
  <r>
    <s v="Ich habe dich ausgetragen"/>
    <s v="Ernst Busch"/>
    <x v="70"/>
    <s v="Vier Wiegenlieder, Op. 33"/>
    <m/>
    <x v="646"/>
    <m/>
    <m/>
    <m/>
    <s v="Classical"/>
    <n v="2233919"/>
    <n v="143"/>
    <m/>
    <m/>
    <n v="24"/>
    <n v="25"/>
    <n v="1996"/>
    <s v="08/03/2008, 15:38"/>
    <s v="08/03/2008, 09:38"/>
    <n v="128"/>
    <n v="44100"/>
    <m/>
    <s v="AAC audio file"/>
    <m/>
    <m/>
    <n v="9"/>
    <s v="07/04/2018, 23:02"/>
    <m/>
    <m/>
    <x v="0"/>
    <x v="1"/>
  </r>
  <r>
    <s v="Mein Sohn, was immer auch"/>
    <s v="Ernst Busch"/>
    <x v="70"/>
    <s v="Vier Wiegenlieder, Op. 33"/>
    <m/>
    <x v="646"/>
    <m/>
    <m/>
    <m/>
    <s v="Classical"/>
    <n v="2668389"/>
    <n v="168"/>
    <m/>
    <m/>
    <n v="25"/>
    <n v="25"/>
    <n v="1996"/>
    <s v="08/03/2008, 15:38"/>
    <s v="08/03/2008, 09:38"/>
    <n v="128"/>
    <n v="44100"/>
    <m/>
    <s v="AAC audio file"/>
    <m/>
    <m/>
    <n v="10"/>
    <s v="07/04/2018, 22:24"/>
    <m/>
    <m/>
    <x v="0"/>
    <x v="1"/>
  </r>
  <r>
    <s v="Andante"/>
    <s v="Vienna PO, Solti"/>
    <x v="71"/>
    <s v="Enigma Variations, Op. 36"/>
    <m/>
    <x v="647"/>
    <m/>
    <m/>
    <m/>
    <s v="Classical"/>
    <n v="1597330"/>
    <n v="96"/>
    <n v="1"/>
    <n v="1"/>
    <n v="3"/>
    <n v="17"/>
    <n v="1997"/>
    <s v="17/02/2007, 21:55"/>
    <s v="14/02/2007, 17:58"/>
    <n v="128"/>
    <n v="44100"/>
    <m/>
    <s v="AAC audio file"/>
    <m/>
    <m/>
    <n v="20"/>
    <s v="15/05/2020, 06:21"/>
    <m/>
    <m/>
    <x v="0"/>
    <x v="0"/>
  </r>
  <r>
    <s v="I (C.A.E.)"/>
    <s v="Vienna PO, Solti"/>
    <x v="71"/>
    <s v="Enigma Variations, Op. 36"/>
    <m/>
    <x v="647"/>
    <m/>
    <m/>
    <m/>
    <s v="Classical"/>
    <n v="1733447"/>
    <n v="105"/>
    <n v="1"/>
    <n v="1"/>
    <n v="4"/>
    <n v="17"/>
    <n v="1997"/>
    <s v="25/03/2007, 17:45"/>
    <s v="14/02/2007, 17:58"/>
    <n v="128"/>
    <n v="44100"/>
    <m/>
    <s v="AAC audio file"/>
    <m/>
    <m/>
    <n v="12"/>
    <s v="15/05/2018, 21:46"/>
    <m/>
    <m/>
    <x v="0"/>
    <x v="0"/>
  </r>
  <r>
    <s v="II (H.D.S-P.)"/>
    <s v="Vienna PO, Solti"/>
    <x v="71"/>
    <s v="Enigma Variations, Op. 36"/>
    <m/>
    <x v="647"/>
    <m/>
    <m/>
    <m/>
    <s v="Classical"/>
    <n v="771496"/>
    <n v="44"/>
    <n v="1"/>
    <n v="1"/>
    <n v="5"/>
    <n v="17"/>
    <n v="1997"/>
    <s v="25/03/2007, 17:45"/>
    <s v="14/02/2007, 17:58"/>
    <n v="128"/>
    <n v="44100"/>
    <m/>
    <s v="AAC audio file"/>
    <m/>
    <m/>
    <n v="11"/>
    <s v="15/05/2018, 21:46"/>
    <m/>
    <m/>
    <x v="0"/>
    <x v="0"/>
  </r>
  <r>
    <s v="III (R.B.T.)"/>
    <s v="Vienna PO, Solti"/>
    <x v="71"/>
    <s v="Enigma Variations, Op. 36"/>
    <m/>
    <x v="647"/>
    <m/>
    <m/>
    <m/>
    <s v="Classical"/>
    <n v="1354111"/>
    <n v="81"/>
    <n v="1"/>
    <n v="1"/>
    <n v="6"/>
    <n v="17"/>
    <n v="1997"/>
    <s v="25/03/2007, 17:46"/>
    <s v="14/02/2007, 17:58"/>
    <n v="128"/>
    <n v="44100"/>
    <m/>
    <s v="AAC audio file"/>
    <m/>
    <m/>
    <n v="11"/>
    <s v="15/05/2018, 21:48"/>
    <m/>
    <m/>
    <x v="0"/>
    <x v="0"/>
  </r>
  <r>
    <s v="IV (W.M.B.)"/>
    <s v="Vienna PO, Solti"/>
    <x v="71"/>
    <s v="Enigma Variations, Op. 36"/>
    <m/>
    <x v="647"/>
    <m/>
    <m/>
    <m/>
    <s v="Classical"/>
    <n v="541303"/>
    <n v="30"/>
    <n v="1"/>
    <n v="1"/>
    <n v="7"/>
    <n v="17"/>
    <n v="1997"/>
    <s v="25/03/2007, 17:46"/>
    <s v="14/02/2007, 17:58"/>
    <n v="128"/>
    <n v="44100"/>
    <m/>
    <s v="AAC audio file"/>
    <m/>
    <m/>
    <n v="15"/>
    <s v="15/05/2018, 21:48"/>
    <m/>
    <m/>
    <x v="0"/>
    <x v="0"/>
  </r>
  <r>
    <s v="V (R.P.A.)"/>
    <s v="Vienna PO, Solti"/>
    <x v="71"/>
    <s v="Enigma Variations, Op. 36"/>
    <m/>
    <x v="647"/>
    <m/>
    <m/>
    <m/>
    <s v="Classical"/>
    <n v="1871802"/>
    <n v="113"/>
    <n v="1"/>
    <n v="1"/>
    <n v="8"/>
    <n v="17"/>
    <n v="1997"/>
    <s v="25/03/2007, 17:46"/>
    <s v="14/02/2007, 17:58"/>
    <n v="128"/>
    <n v="44100"/>
    <m/>
    <s v="AAC audio file"/>
    <m/>
    <m/>
    <n v="11"/>
    <s v="15/05/2018, 21:50"/>
    <m/>
    <m/>
    <x v="0"/>
    <x v="0"/>
  </r>
  <r>
    <s v="VI (Ysobel)"/>
    <s v="Vienna PO, Solti"/>
    <x v="71"/>
    <s v="Enigma Variations, Op. 36"/>
    <m/>
    <x v="647"/>
    <m/>
    <m/>
    <m/>
    <s v="Classical"/>
    <n v="1336798"/>
    <n v="80"/>
    <n v="1"/>
    <n v="1"/>
    <n v="9"/>
    <n v="17"/>
    <n v="1997"/>
    <s v="25/03/2007, 17:46"/>
    <s v="14/02/2007, 17:58"/>
    <n v="128"/>
    <n v="44100"/>
    <m/>
    <s v="AAC audio file"/>
    <m/>
    <m/>
    <n v="11"/>
    <s v="15/05/2018, 21:51"/>
    <m/>
    <m/>
    <x v="0"/>
    <x v="0"/>
  </r>
  <r>
    <s v="IX (Nimrod)"/>
    <s v="Vienna PO, Solti"/>
    <x v="71"/>
    <s v="Enigma Variations, Op. 36"/>
    <m/>
    <x v="647"/>
    <m/>
    <m/>
    <m/>
    <s v="Classical"/>
    <n v="3056034"/>
    <n v="187"/>
    <n v="1"/>
    <n v="1"/>
    <n v="12"/>
    <n v="17"/>
    <n v="1997"/>
    <s v="25/03/2007, 17:46"/>
    <s v="14/02/2007, 17:58"/>
    <n v="128"/>
    <n v="44100"/>
    <m/>
    <s v="AAC audio file"/>
    <m/>
    <m/>
    <n v="23"/>
    <s v="15/05/2018, 21:55"/>
    <m/>
    <m/>
    <x v="1"/>
    <x v="0"/>
  </r>
  <r>
    <s v="X (Dorabella): Intermezzo"/>
    <s v="Vienna PO, Solti"/>
    <x v="71"/>
    <s v="Enigma Variations, Op. 36"/>
    <m/>
    <x v="647"/>
    <m/>
    <m/>
    <m/>
    <s v="Classical"/>
    <n v="2527970"/>
    <n v="154"/>
    <n v="1"/>
    <n v="1"/>
    <n v="13"/>
    <n v="17"/>
    <n v="1997"/>
    <s v="25/03/2007, 17:46"/>
    <s v="14/02/2007, 17:58"/>
    <n v="128"/>
    <n v="44100"/>
    <m/>
    <s v="AAC audio file"/>
    <m/>
    <m/>
    <n v="13"/>
    <s v="06/08/2016, 11:31"/>
    <m/>
    <m/>
    <x v="0"/>
    <x v="0"/>
  </r>
  <r>
    <s v="XII (B.G.N.)"/>
    <s v="Vienna PO, Solti"/>
    <x v="71"/>
    <s v="Enigma Variations, Op. 36"/>
    <m/>
    <x v="647"/>
    <m/>
    <m/>
    <m/>
    <s v="Classical"/>
    <n v="2703918"/>
    <n v="165"/>
    <n v="1"/>
    <n v="1"/>
    <n v="15"/>
    <n v="17"/>
    <n v="1997"/>
    <s v="25/03/2007, 17:46"/>
    <s v="14/02/2007, 17:58"/>
    <n v="128"/>
    <n v="44100"/>
    <m/>
    <s v="AAC audio file"/>
    <m/>
    <m/>
    <n v="13"/>
    <s v="15/05/2018, 21:57"/>
    <m/>
    <m/>
    <x v="0"/>
    <x v="0"/>
  </r>
  <r>
    <s v="XIII (***); Romanza"/>
    <s v="Vienna PO, Solti"/>
    <x v="71"/>
    <s v="Enigma Variations, Op. 36"/>
    <m/>
    <x v="647"/>
    <m/>
    <m/>
    <m/>
    <s v="Classical"/>
    <n v="2597456"/>
    <n v="158"/>
    <n v="1"/>
    <n v="1"/>
    <n v="16"/>
    <n v="17"/>
    <n v="1997"/>
    <s v="25/03/2007, 17:46"/>
    <s v="14/02/2007, 17:58"/>
    <n v="128"/>
    <n v="44100"/>
    <m/>
    <s v="AAC audio file"/>
    <m/>
    <m/>
    <n v="26"/>
    <s v="15/05/2018, 22:00"/>
    <m/>
    <m/>
    <x v="1"/>
    <x v="0"/>
  </r>
  <r>
    <s v="Poco Andante Con Rubato"/>
    <s v="David Owen Norris, David Lloyd Jones; BBC Concert Orchestra &amp; Singers"/>
    <x v="71"/>
    <s v="Piano Concerto"/>
    <m/>
    <x v="648"/>
    <m/>
    <m/>
    <m/>
    <s v="Classical"/>
    <n v="6236102"/>
    <n v="386"/>
    <n v="1"/>
    <n v="1"/>
    <n v="6"/>
    <n v="14"/>
    <n v="2005"/>
    <s v="18/09/2005, 19:24"/>
    <s v="17/09/2005, 19:41"/>
    <n v="128"/>
    <n v="44100"/>
    <m/>
    <s v="AAC audio file"/>
    <m/>
    <m/>
    <n v="14"/>
    <s v="22/07/2019, 09:49"/>
    <m/>
    <m/>
    <x v="0"/>
    <x v="1"/>
  </r>
  <r>
    <s v="1. In D, Op. 39/1"/>
    <s v="BBC SO, Leonard Bernstein"/>
    <x v="71"/>
    <s v="Pomp &amp; Circumstance Marches, Op. 39"/>
    <m/>
    <x v="649"/>
    <m/>
    <m/>
    <m/>
    <s v="Classical"/>
    <n v="6635576"/>
    <n v="406"/>
    <n v="1"/>
    <n v="1"/>
    <n v="16"/>
    <n v="18"/>
    <n v="1982"/>
    <s v="08/03/2008, 15:10"/>
    <s v="08/03/2008, 09:09"/>
    <n v="128"/>
    <n v="44100"/>
    <m/>
    <s v="AAC audio file"/>
    <m/>
    <m/>
    <n v="11"/>
    <s v="04/12/2018, 21:36"/>
    <m/>
    <m/>
    <x v="0"/>
    <x v="1"/>
  </r>
  <r>
    <s v="2. In A Minor, Op. 39/2"/>
    <s v="BBC SO, Leonard Bernstein"/>
    <x v="71"/>
    <s v="Pomp &amp; Circumstance Marches, Op. 39"/>
    <m/>
    <x v="649"/>
    <m/>
    <m/>
    <m/>
    <s v="Classical"/>
    <n v="5113977"/>
    <n v="317"/>
    <n v="1"/>
    <n v="1"/>
    <n v="17"/>
    <n v="18"/>
    <n v="1982"/>
    <s v="08/03/2008, 15:11"/>
    <s v="08/03/2008, 09:10"/>
    <n v="128"/>
    <n v="44100"/>
    <m/>
    <s v="AAC audio file"/>
    <m/>
    <m/>
    <n v="10"/>
    <s v="14/01/2018, 20:49"/>
    <m/>
    <m/>
    <x v="0"/>
    <x v="1"/>
  </r>
  <r>
    <s v="George Enescu: Romanian rhapsody no. 1"/>
    <s v="Brahms, Joachim, Dvorak, and others"/>
    <x v="72"/>
    <s v="Hungarian and Gypsy"/>
    <m/>
    <x v="650"/>
    <m/>
    <m/>
    <m/>
    <s v="Classical"/>
    <n v="24020101"/>
    <n v="727"/>
    <n v="1"/>
    <n v="1"/>
    <n v="3"/>
    <n v="10"/>
    <n v="1990"/>
    <s v="02/01/2012, 00:12"/>
    <s v="18/12/2011, 18:08"/>
    <n v="256"/>
    <n v="44100"/>
    <m/>
    <s v="AAC audio file"/>
    <m/>
    <m/>
    <n v="8"/>
    <s v="08/03/2019, 18:44"/>
    <n v="1"/>
    <m/>
    <x v="0"/>
    <x v="1"/>
  </r>
  <r>
    <d v="2023-01-01T00:00:00"/>
    <s v="Bang on a Can"/>
    <x v="73"/>
    <s v="Music for Airports"/>
    <m/>
    <x v="651"/>
    <m/>
    <m/>
    <m/>
    <s v="Classical"/>
    <n v="16087638"/>
    <n v="992"/>
    <m/>
    <m/>
    <n v="1"/>
    <n v="4"/>
    <m/>
    <s v="12/06/2005, 13:33"/>
    <s v="05/02/2007, 08:07"/>
    <n v="128"/>
    <n v="44100"/>
    <m/>
    <s v="AAC audio file"/>
    <m/>
    <m/>
    <n v="21"/>
    <s v="18/10/2018, 19:19"/>
    <n v="1"/>
    <m/>
    <x v="1"/>
    <x v="2"/>
  </r>
  <r>
    <d v="2023-02-01T00:00:00"/>
    <s v="Bang on a Can"/>
    <x v="73"/>
    <s v="Music for Airports"/>
    <m/>
    <x v="651"/>
    <m/>
    <m/>
    <m/>
    <s v="Classical"/>
    <n v="8734414"/>
    <n v="538"/>
    <m/>
    <m/>
    <n v="2"/>
    <n v="4"/>
    <m/>
    <s v="12/06/2005, 13:34"/>
    <s v="05/02/2007, 08:07"/>
    <n v="128"/>
    <n v="44100"/>
    <m/>
    <s v="AAC audio file"/>
    <m/>
    <m/>
    <n v="23"/>
    <s v="07/01/2018, 00:52"/>
    <m/>
    <m/>
    <x v="1"/>
    <x v="2"/>
  </r>
  <r>
    <d v="2023-01-02T00:00:00"/>
    <s v="Bang on a Can"/>
    <x v="73"/>
    <s v="Music for Airports"/>
    <m/>
    <x v="651"/>
    <m/>
    <m/>
    <m/>
    <s v="Classical"/>
    <n v="11389322"/>
    <n v="702"/>
    <m/>
    <m/>
    <n v="3"/>
    <n v="4"/>
    <m/>
    <s v="12/06/2005, 13:35"/>
    <s v="05/02/2007, 08:07"/>
    <n v="128"/>
    <n v="44100"/>
    <m/>
    <s v="AAC audio file"/>
    <m/>
    <m/>
    <n v="22"/>
    <s v="16/12/2017, 18:20"/>
    <m/>
    <m/>
    <x v="1"/>
    <x v="2"/>
  </r>
  <r>
    <d v="2023-02-02T00:00:00"/>
    <s v="Bang on a Can"/>
    <x v="73"/>
    <s v="Music for Airports"/>
    <m/>
    <x v="651"/>
    <m/>
    <m/>
    <m/>
    <s v="Classical"/>
    <n v="11728434"/>
    <n v="723"/>
    <m/>
    <m/>
    <n v="4"/>
    <n v="4"/>
    <m/>
    <s v="12/06/2005, 13:36"/>
    <s v="05/02/2007, 08:07"/>
    <n v="128"/>
    <n v="44100"/>
    <m/>
    <s v="AAC audio file"/>
    <m/>
    <m/>
    <n v="22"/>
    <s v="16/12/2017, 18:32"/>
    <m/>
    <m/>
    <x v="1"/>
    <x v="2"/>
  </r>
  <r>
    <s v="Levanta Pascual"/>
    <s v="Jordi Savall; Hespèrion XXI"/>
    <x v="74"/>
    <s v="Gramophone Magazine - May, 2005"/>
    <m/>
    <x v="652"/>
    <m/>
    <m/>
    <m/>
    <s v="Classical"/>
    <n v="5085628"/>
    <n v="315"/>
    <n v="1"/>
    <n v="1"/>
    <n v="2"/>
    <n v="14"/>
    <n v="2005"/>
    <s v="18/09/2005, 20:24"/>
    <s v="17/09/2005, 19:39"/>
    <n v="128"/>
    <n v="44100"/>
    <m/>
    <s v="AAC audio file"/>
    <m/>
    <m/>
    <n v="9"/>
    <s v="04/06/2017, 16:19"/>
    <m/>
    <m/>
    <x v="0"/>
    <x v="1"/>
  </r>
  <r>
    <s v="Musique Pour L'esprit En Deuil"/>
    <s v="KCO, Bernard Haitink"/>
    <x v="75"/>
    <s v="Musique Pour L'esprit En Deuil"/>
    <m/>
    <x v="653"/>
    <m/>
    <m/>
    <m/>
    <s v="Classical"/>
    <n v="47817361"/>
    <n v="1439"/>
    <n v="8"/>
    <n v="14"/>
    <n v="2"/>
    <n v="7"/>
    <n v="1943"/>
    <s v="26/01/2014, 21:27"/>
    <s v="26/01/2014, 15:26"/>
    <n v="256"/>
    <n v="44100"/>
    <m/>
    <s v="AAC audio file"/>
    <m/>
    <m/>
    <n v="5"/>
    <s v="05/09/2016, 17:28"/>
    <m/>
    <m/>
    <x v="1"/>
    <x v="0"/>
  </r>
  <r>
    <s v="Introduction - Afternoon - Dance of miller's wife - The grapes - The neighbour's dance - The miller's dance - The corregidor's dance - Final dance"/>
    <s v="Teresa Berganza, Orchestre de la Suisse Romande, Ansermet"/>
    <x v="76"/>
    <s v="El Sombrero de tres Picos"/>
    <m/>
    <x v="654"/>
    <m/>
    <m/>
    <m/>
    <s v="Classical"/>
    <n v="35968383"/>
    <n v="2220"/>
    <m/>
    <m/>
    <n v="4"/>
    <n v="12"/>
    <m/>
    <s v="22/06/2005, 10:43"/>
    <s v="19/07/2005, 16:29"/>
    <n v="128"/>
    <n v="44100"/>
    <m/>
    <s v="AAC audio file"/>
    <m/>
    <m/>
    <n v="10"/>
    <s v="28/06/2020, 21:21"/>
    <n v="2"/>
    <m/>
    <x v="0"/>
    <x v="1"/>
  </r>
  <r>
    <s v="En el generalife - Danza lejana - En los jardines de la Sierra de Córdoba"/>
    <s v="Alicia de Larrocha, Orchestre de la Suisse Romande, Sergiu Comissiona"/>
    <x v="76"/>
    <s v="Noches en los jardines de España"/>
    <m/>
    <x v="655"/>
    <m/>
    <m/>
    <m/>
    <s v="Classical"/>
    <n v="23902545"/>
    <n v="1475"/>
    <m/>
    <m/>
    <n v="1"/>
    <n v="12"/>
    <m/>
    <s v="22/06/2005, 10:43"/>
    <s v="14/06/2005, 13:56"/>
    <n v="128"/>
    <n v="44100"/>
    <m/>
    <s v="AAC audio file"/>
    <m/>
    <m/>
    <n v="11"/>
    <s v="20/05/2018, 12:45"/>
    <m/>
    <m/>
    <x v="0"/>
    <x v="1"/>
  </r>
  <r>
    <s v="Asturiana"/>
    <s v="Nadja Salerno-Sonnenberg, Sandra Rivers"/>
    <x v="76"/>
    <s v="Suite Populaire Espagnole"/>
    <m/>
    <x v="656"/>
    <m/>
    <m/>
    <m/>
    <s v="Classical"/>
    <n v="2957948"/>
    <n v="185"/>
    <n v="1"/>
    <n v="1"/>
    <n v="14"/>
    <n v="18"/>
    <n v="1992"/>
    <s v="05/12/2013, 15:53"/>
    <s v="29/12/2011, 08:38"/>
    <n v="128"/>
    <n v="44100"/>
    <m/>
    <s v="AAC audio file"/>
    <m/>
    <m/>
    <n v="8"/>
    <s v="26/10/2016, 13:01"/>
    <m/>
    <m/>
    <x v="0"/>
    <x v="1"/>
  </r>
  <r>
    <s v="Ballade in F sharp, op.19"/>
    <s v="Jean-Philippe Collard"/>
    <x v="77"/>
    <s v="Ballade in F sharp, op.19"/>
    <m/>
    <x v="657"/>
    <m/>
    <m/>
    <m/>
    <s v="Classical"/>
    <n v="14168127"/>
    <n v="879"/>
    <m/>
    <m/>
    <n v="15"/>
    <n v="24"/>
    <m/>
    <s v="11/11/2014, 18:40"/>
    <s v="05/09/2005, 21:32"/>
    <n v="128"/>
    <n v="44100"/>
    <m/>
    <s v="AAC audio file"/>
    <m/>
    <m/>
    <n v="10"/>
    <s v="20/05/2016, 12:33"/>
    <m/>
    <m/>
    <x v="0"/>
    <x v="1"/>
  </r>
  <r>
    <s v="Ballade in F#, Op.19"/>
    <s v="Jean-Philippe Collard, Orchestre Du Capitole De Toulouse, Michel Plasson"/>
    <x v="77"/>
    <s v="Ballade in F#, Op.19"/>
    <m/>
    <x v="658"/>
    <m/>
    <m/>
    <m/>
    <s v="Classical"/>
    <n v="13450236"/>
    <n v="830"/>
    <n v="2"/>
    <n v="2"/>
    <n v="1"/>
    <n v="11"/>
    <n v="2002"/>
    <s v="10/09/2005, 15:39"/>
    <s v="05/09/2005, 22:16"/>
    <n v="128"/>
    <n v="44100"/>
    <m/>
    <s v="AAC audio file"/>
    <m/>
    <m/>
    <n v="8"/>
    <s v="13/05/2016, 14:37"/>
    <m/>
    <m/>
    <x v="0"/>
    <x v="1"/>
  </r>
  <r>
    <s v="Berceuse in D, Op.16"/>
    <s v="Yan-Pascal Tortelier, Orchestre Du Capitole De Toulouse, Michel Plasson"/>
    <x v="77"/>
    <s v="Berceuse in D, Op.16"/>
    <m/>
    <x v="659"/>
    <m/>
    <m/>
    <m/>
    <s v="Classical"/>
    <n v="4001792"/>
    <n v="246"/>
    <n v="2"/>
    <n v="2"/>
    <n v="3"/>
    <n v="11"/>
    <n v="2002"/>
    <s v="14/02/2007, 05:24"/>
    <s v="04/04/2007, 21:26"/>
    <n v="128"/>
    <n v="44100"/>
    <m/>
    <s v="AAC audio file"/>
    <m/>
    <m/>
    <n v="14"/>
    <s v="31/03/2019, 00:26"/>
    <m/>
    <m/>
    <x v="0"/>
    <x v="1"/>
  </r>
  <r>
    <s v="I. Fanfares, March And Chor - Nicolai Gedda"/>
    <s v="Orchestre du Capitole De Toulouse, Michel Plasson"/>
    <x v="77"/>
    <s v="Caligula, Op. 52"/>
    <m/>
    <x v="660"/>
    <m/>
    <m/>
    <m/>
    <s v="Classical"/>
    <n v="6883047"/>
    <n v="424"/>
    <n v="2"/>
    <n v="2"/>
    <n v="6"/>
    <n v="11"/>
    <n v="2002"/>
    <s v="04/11/2005, 19:41"/>
    <s v="05/09/2005, 22:23"/>
    <n v="128"/>
    <n v="44100"/>
    <m/>
    <s v="AAC audio file"/>
    <m/>
    <m/>
    <n v="14"/>
    <s v="20/05/2018, 12:52"/>
    <m/>
    <m/>
    <x v="0"/>
    <x v="1"/>
  </r>
  <r>
    <s v="II. Choeur 'L'Hiver S'Enfuit'"/>
    <s v="Orchestre du Capitole De Toulouse, Michel Plasson"/>
    <x v="77"/>
    <s v="Caligula, Op. 52"/>
    <m/>
    <x v="660"/>
    <m/>
    <m/>
    <m/>
    <s v="Classical"/>
    <n v="2435759"/>
    <n v="148"/>
    <n v="2"/>
    <n v="2"/>
    <n v="7"/>
    <n v="11"/>
    <n v="2002"/>
    <s v="04/11/2005, 19:41"/>
    <s v="13/02/2007, 07:47"/>
    <n v="128"/>
    <n v="44100"/>
    <m/>
    <s v="AAC audio file"/>
    <m/>
    <m/>
    <n v="12"/>
    <s v="05/05/2018, 21:50"/>
    <m/>
    <m/>
    <x v="0"/>
    <x v="1"/>
  </r>
  <r>
    <s v="III. Air de danse"/>
    <s v="Orchestre du Capitole De Toulouse, Michel Plasson"/>
    <x v="77"/>
    <s v="Caligula, Op. 52"/>
    <m/>
    <x v="660"/>
    <m/>
    <m/>
    <m/>
    <s v="Classical"/>
    <n v="2186811"/>
    <n v="133"/>
    <n v="2"/>
    <n v="2"/>
    <n v="8"/>
    <n v="11"/>
    <n v="2002"/>
    <s v="04/11/2005, 19:41"/>
    <s v="05/09/2005, 22:24"/>
    <n v="128"/>
    <n v="44100"/>
    <m/>
    <s v="AAC audio file"/>
    <m/>
    <m/>
    <n v="12"/>
    <s v="18/09/2017, 14:48"/>
    <m/>
    <m/>
    <x v="0"/>
    <x v="1"/>
  </r>
  <r>
    <s v="1. Mandoline"/>
    <s v="Elly Ameling, Gérard Souzay, Dalton Baldwin"/>
    <x v="77"/>
    <s v="Cinq mélodies de Venise, Op. 58"/>
    <m/>
    <x v="661"/>
    <m/>
    <m/>
    <m/>
    <s v="Classical"/>
    <n v="1718489"/>
    <n v="104"/>
    <n v="2"/>
    <n v="4"/>
    <n v="17"/>
    <n v="32"/>
    <n v="1974"/>
    <s v="20/11/2013, 16:58"/>
    <s v="08/03/2008, 10:41"/>
    <n v="128"/>
    <n v="44100"/>
    <m/>
    <s v="AAC audio file"/>
    <m/>
    <m/>
    <n v="12"/>
    <s v="21/12/2018, 22:10"/>
    <m/>
    <m/>
    <x v="0"/>
    <x v="1"/>
  </r>
  <r>
    <s v="2. En Sourdine"/>
    <s v="Elly Ameling, Gérard Souzay, Dalton Baldwin"/>
    <x v="77"/>
    <s v="Cinq mélodies de Venise, Op. 58"/>
    <m/>
    <x v="661"/>
    <m/>
    <m/>
    <m/>
    <s v="Classical"/>
    <n v="3301085"/>
    <n v="199"/>
    <n v="2"/>
    <n v="4"/>
    <n v="18"/>
    <n v="32"/>
    <n v="1974"/>
    <s v="20/11/2013, 16:59"/>
    <s v="08/03/2008, 10:41"/>
    <n v="128"/>
    <n v="44100"/>
    <m/>
    <s v="AAC audio file"/>
    <m/>
    <m/>
    <n v="10"/>
    <s v="06/10/2017, 10:46"/>
    <m/>
    <m/>
    <x v="0"/>
    <x v="1"/>
  </r>
  <r>
    <s v="3. Green"/>
    <s v="Elly Ameling, Gérard Souzay, Dalton Baldwin"/>
    <x v="77"/>
    <s v="Cinq mélodies de Venise, Op. 58"/>
    <m/>
    <x v="661"/>
    <m/>
    <m/>
    <m/>
    <s v="Classical"/>
    <n v="1938064"/>
    <n v="117"/>
    <n v="2"/>
    <n v="4"/>
    <n v="19"/>
    <n v="32"/>
    <n v="1974"/>
    <s v="20/11/2013, 16:59"/>
    <s v="08/03/2008, 10:42"/>
    <n v="128"/>
    <n v="44100"/>
    <m/>
    <s v="AAC audio file"/>
    <m/>
    <m/>
    <n v="9"/>
    <s v="23/11/2017, 23:08"/>
    <n v="1"/>
    <m/>
    <x v="0"/>
    <x v="1"/>
  </r>
  <r>
    <s v="4. A Clymène"/>
    <s v="Elly Ameling, Gérard Souzay, Dalton Baldwin"/>
    <x v="77"/>
    <s v="Cinq mélodies de Venise, Op. 58"/>
    <m/>
    <x v="661"/>
    <m/>
    <m/>
    <m/>
    <s v="Classical"/>
    <n v="2492593"/>
    <n v="150"/>
    <n v="2"/>
    <n v="4"/>
    <n v="20"/>
    <n v="32"/>
    <n v="1974"/>
    <s v="20/11/2013, 16:59"/>
    <s v="08/03/2008, 10:42"/>
    <n v="128"/>
    <n v="44100"/>
    <m/>
    <s v="AAC audio file"/>
    <m/>
    <m/>
    <n v="9"/>
    <s v="30/11/2018, 19:41"/>
    <m/>
    <m/>
    <x v="0"/>
    <x v="1"/>
  </r>
  <r>
    <s v="5. C'est L'extase"/>
    <s v="Elly Ameling, Gérard Souzay, Dalton Baldwin"/>
    <x v="77"/>
    <s v="Cinq mélodies de Venise, Op. 58"/>
    <m/>
    <x v="661"/>
    <m/>
    <m/>
    <m/>
    <s v="Classical"/>
    <n v="2733241"/>
    <n v="167"/>
    <n v="2"/>
    <n v="4"/>
    <n v="21"/>
    <n v="32"/>
    <n v="1974"/>
    <s v="20/11/2013, 16:59"/>
    <s v="08/03/2008, 10:42"/>
    <n v="128"/>
    <n v="44100"/>
    <m/>
    <s v="AAC audio file"/>
    <m/>
    <m/>
    <n v="12"/>
    <s v="21/12/2018, 22:13"/>
    <m/>
    <m/>
    <x v="0"/>
    <x v="1"/>
  </r>
  <r>
    <s v="Berceuse"/>
    <s v="Reykjavik Wind Quintet"/>
    <x v="77"/>
    <s v="Dolly Suite, op. 56-1"/>
    <m/>
    <x v="662"/>
    <m/>
    <m/>
    <m/>
    <s v="Classical"/>
    <n v="2775536"/>
    <n v="170"/>
    <m/>
    <m/>
    <n v="18"/>
    <n v="19"/>
    <n v="1995"/>
    <s v="15/11/2005, 10:30"/>
    <s v="04/04/2007, 21:26"/>
    <n v="128"/>
    <n v="44100"/>
    <m/>
    <s v="AAC audio file"/>
    <m/>
    <m/>
    <n v="13"/>
    <s v="05/09/2019, 10:32"/>
    <m/>
    <m/>
    <x v="0"/>
    <x v="1"/>
  </r>
  <r>
    <s v="Elegie in c, Op.24"/>
    <s v="Paul Tortelier, Orchestre Du Capitole De Toulouse, Michel Plasson"/>
    <x v="77"/>
    <s v="Elegie in c, Op.24"/>
    <m/>
    <x v="663"/>
    <m/>
    <m/>
    <m/>
    <s v="Classical"/>
    <n v="7362427"/>
    <n v="454"/>
    <n v="2"/>
    <n v="2"/>
    <n v="2"/>
    <n v="11"/>
    <n v="2002"/>
    <s v="10/09/2005, 15:39"/>
    <s v="05/09/2005, 22:18"/>
    <n v="128"/>
    <n v="44100"/>
    <m/>
    <s v="AAC audio file"/>
    <m/>
    <m/>
    <n v="9"/>
    <s v="13/05/2016, 14:44"/>
    <m/>
    <m/>
    <x v="0"/>
    <x v="1"/>
  </r>
  <r>
    <s v="Fantaisie in G, Op.111"/>
    <s v="Jean-Philippe Collard, Orchestre Du Capitole De Toulouse, Michel Plasson"/>
    <x v="77"/>
    <s v="Fantaisie in G, Op.111"/>
    <m/>
    <x v="664"/>
    <m/>
    <m/>
    <m/>
    <s v="Classical"/>
    <n v="14480518"/>
    <n v="893"/>
    <n v="2"/>
    <n v="2"/>
    <n v="4"/>
    <n v="11"/>
    <n v="2002"/>
    <s v="10/09/2005, 15:39"/>
    <s v="05/09/2005, 22:20"/>
    <n v="128"/>
    <n v="44100"/>
    <m/>
    <s v="AAC audio file"/>
    <m/>
    <m/>
    <n v="12"/>
    <s v="07/04/2016, 15:31"/>
    <m/>
    <m/>
    <x v="0"/>
    <x v="1"/>
  </r>
  <r>
    <s v="1. La Mer Est Infinie"/>
    <s v="Elly Ameling, Gérard Souzay, Dalton Baldwin"/>
    <x v="77"/>
    <s v="L'Horizon Chimérique, Op. 118"/>
    <m/>
    <x v="665"/>
    <m/>
    <m/>
    <m/>
    <s v="Classical"/>
    <n v="1437641"/>
    <n v="88"/>
    <n v="4"/>
    <n v="4"/>
    <n v="14"/>
    <n v="22"/>
    <n v="1974"/>
    <s v="20/11/2013, 17:09"/>
    <s v="08/03/2008, 11:02"/>
    <n v="128"/>
    <n v="44100"/>
    <m/>
    <s v="AAC audio file"/>
    <m/>
    <m/>
    <n v="10"/>
    <s v="24/11/2017, 21:30"/>
    <n v="1"/>
    <m/>
    <x v="0"/>
    <x v="1"/>
  </r>
  <r>
    <s v="2. Je Me Suis Embarqué"/>
    <s v="Elly Ameling, Gérard Souzay, Dalton Baldwin"/>
    <x v="77"/>
    <s v="L'Horizon Chimérique, Op. 118"/>
    <m/>
    <x v="665"/>
    <m/>
    <m/>
    <m/>
    <s v="Classical"/>
    <n v="2397088"/>
    <n v="148"/>
    <n v="4"/>
    <n v="4"/>
    <n v="15"/>
    <n v="22"/>
    <n v="1974"/>
    <s v="20/11/2013, 17:09"/>
    <s v="08/03/2008, 11:03"/>
    <n v="128"/>
    <n v="44100"/>
    <m/>
    <s v="AAC audio file"/>
    <m/>
    <m/>
    <n v="7"/>
    <s v="03/07/2016, 11:14"/>
    <m/>
    <m/>
    <x v="0"/>
    <x v="1"/>
  </r>
  <r>
    <s v="3. Diane, Sélèné"/>
    <s v="Elly Ameling, Gérard Souzay, Dalton Baldwin"/>
    <x v="77"/>
    <s v="L'Horizon Chimérique, Op. 118"/>
    <m/>
    <x v="665"/>
    <m/>
    <m/>
    <m/>
    <s v="Classical"/>
    <n v="1862807"/>
    <n v="114"/>
    <n v="4"/>
    <n v="4"/>
    <n v="16"/>
    <n v="22"/>
    <n v="1974"/>
    <s v="20/11/2013, 17:09"/>
    <s v="08/03/2008, 11:03"/>
    <n v="128"/>
    <n v="44100"/>
    <m/>
    <s v="AAC audio file"/>
    <m/>
    <m/>
    <n v="9"/>
    <s v="05/09/2017, 23:02"/>
    <m/>
    <m/>
    <x v="0"/>
    <x v="1"/>
  </r>
  <r>
    <s v="4. Vaisseaux, Nous Vous Aurons Aimés"/>
    <s v="Elly Ameling, Gérard Souzay, Dalton Baldwin"/>
    <x v="77"/>
    <s v="L'Horizon Chimérique, Op. 118"/>
    <m/>
    <x v="665"/>
    <m/>
    <m/>
    <m/>
    <s v="Classical"/>
    <n v="1862821"/>
    <n v="116"/>
    <n v="4"/>
    <n v="4"/>
    <n v="17"/>
    <n v="22"/>
    <n v="1974"/>
    <s v="20/11/2013, 17:09"/>
    <s v="08/03/2008, 11:03"/>
    <n v="128"/>
    <n v="44100"/>
    <m/>
    <s v="AAC audio file"/>
    <m/>
    <m/>
    <n v="8"/>
    <s v="03/01/2017, 15:38"/>
    <m/>
    <m/>
    <x v="0"/>
    <x v="1"/>
  </r>
  <r>
    <s v="1. Une Sainte En Son Auréole"/>
    <s v="Elly Ameling, Gérard Souzay, Dalton Baldwin"/>
    <x v="77"/>
    <s v="La Bonne chanson, Op. 61"/>
    <m/>
    <x v="666"/>
    <m/>
    <m/>
    <m/>
    <s v="Classical"/>
    <n v="2029458"/>
    <n v="124"/>
    <n v="2"/>
    <n v="4"/>
    <n v="23"/>
    <n v="32"/>
    <n v="1974"/>
    <s v="20/11/2013, 17:00"/>
    <s v="08/03/2008, 10:43"/>
    <n v="128"/>
    <n v="44100"/>
    <m/>
    <s v="AAC audio file"/>
    <m/>
    <m/>
    <n v="8"/>
    <s v="06/06/2017, 12:34"/>
    <m/>
    <m/>
    <x v="0"/>
    <x v="1"/>
  </r>
  <r>
    <s v="2. Puisque L'aube Grandit"/>
    <s v="Elly Ameling, Gérard Souzay, Dalton Baldwin"/>
    <x v="77"/>
    <s v="La Bonne chanson, Op. 61"/>
    <m/>
    <x v="666"/>
    <m/>
    <m/>
    <m/>
    <s v="Classical"/>
    <n v="1844599"/>
    <n v="112"/>
    <n v="2"/>
    <n v="4"/>
    <n v="24"/>
    <n v="32"/>
    <n v="1974"/>
    <s v="20/11/2013, 17:00"/>
    <s v="08/03/2008, 10:43"/>
    <n v="128"/>
    <n v="44100"/>
    <m/>
    <s v="AAC audio file"/>
    <m/>
    <m/>
    <n v="8"/>
    <s v="13/05/2016, 14:46"/>
    <m/>
    <m/>
    <x v="0"/>
    <x v="1"/>
  </r>
  <r>
    <s v="3. La Lune Blanche Luit Dans Les Bois"/>
    <s v="Elly Ameling, Gérard Souzay, Dalton Baldwin"/>
    <x v="77"/>
    <s v="La Bonne chanson, Op. 61"/>
    <m/>
    <x v="666"/>
    <m/>
    <m/>
    <m/>
    <s v="Classical"/>
    <n v="2293877"/>
    <n v="138"/>
    <n v="2"/>
    <n v="4"/>
    <n v="25"/>
    <n v="32"/>
    <n v="1974"/>
    <s v="20/11/2013, 17:01"/>
    <s v="08/03/2008, 10:43"/>
    <n v="128"/>
    <n v="44100"/>
    <m/>
    <s v="AAC audio file"/>
    <m/>
    <m/>
    <n v="7"/>
    <s v="13/05/2016, 14:49"/>
    <m/>
    <m/>
    <x v="0"/>
    <x v="1"/>
  </r>
  <r>
    <s v="4. J'allais Par Des Chemins Perifide"/>
    <s v="Elly Ameling, Gérard Souzay, Dalton Baldwin"/>
    <x v="77"/>
    <s v="La Bonne chanson, Op. 61"/>
    <m/>
    <x v="666"/>
    <m/>
    <m/>
    <m/>
    <s v="Classical"/>
    <n v="1761316"/>
    <n v="106"/>
    <n v="2"/>
    <n v="4"/>
    <n v="26"/>
    <n v="32"/>
    <n v="1974"/>
    <s v="20/11/2013, 17:01"/>
    <s v="08/03/2008, 10:43"/>
    <n v="128"/>
    <n v="44100"/>
    <m/>
    <s v="AAC audio file"/>
    <m/>
    <m/>
    <n v="10"/>
    <s v="23/12/2018, 22:17"/>
    <m/>
    <m/>
    <x v="0"/>
    <x v="1"/>
  </r>
  <r>
    <s v="5. J'ai Presque Peur, En Vérité"/>
    <s v="Elly Ameling, Gérard Souzay, Dalton Baldwin"/>
    <x v="77"/>
    <s v="La Bonne chanson, Op. 61"/>
    <m/>
    <x v="666"/>
    <m/>
    <m/>
    <m/>
    <s v="Classical"/>
    <n v="2373618"/>
    <n v="145"/>
    <n v="2"/>
    <n v="4"/>
    <n v="27"/>
    <n v="32"/>
    <n v="1974"/>
    <s v="20/11/2013, 17:01"/>
    <s v="08/03/2008, 10:43"/>
    <n v="128"/>
    <n v="44100"/>
    <m/>
    <s v="AAC audio file"/>
    <m/>
    <m/>
    <n v="8"/>
    <s v="12/09/2017, 20:12"/>
    <m/>
    <m/>
    <x v="0"/>
    <x v="1"/>
  </r>
  <r>
    <s v="6. Avant Que Tu Ne T'en Ailles"/>
    <s v="Elly Ameling, Gérard Souzay, Dalton Baldwin"/>
    <x v="77"/>
    <s v="La Bonne chanson, Op. 61"/>
    <m/>
    <x v="666"/>
    <m/>
    <m/>
    <m/>
    <s v="Classical"/>
    <n v="2643082"/>
    <n v="159"/>
    <n v="2"/>
    <n v="4"/>
    <n v="28"/>
    <n v="32"/>
    <n v="1974"/>
    <s v="20/11/2013, 17:01"/>
    <s v="08/03/2008, 10:44"/>
    <n v="128"/>
    <n v="44100"/>
    <m/>
    <s v="AAC audio file"/>
    <m/>
    <m/>
    <n v="8"/>
    <s v="25/11/2016, 09:13"/>
    <m/>
    <m/>
    <x v="0"/>
    <x v="1"/>
  </r>
  <r>
    <s v="7. Donc, Ce Sera Par Un Clair Jour D'été"/>
    <s v="Elly Ameling, Gérard Souzay, Dalton Baldwin"/>
    <x v="77"/>
    <s v="La Bonne chanson, Op. 61"/>
    <m/>
    <x v="666"/>
    <m/>
    <m/>
    <m/>
    <s v="Classical"/>
    <n v="2316240"/>
    <n v="140"/>
    <n v="2"/>
    <n v="4"/>
    <n v="29"/>
    <n v="32"/>
    <n v="1974"/>
    <s v="20/11/2013, 17:01"/>
    <s v="08/03/2008, 10:44"/>
    <n v="128"/>
    <n v="44100"/>
    <m/>
    <s v="AAC audio file"/>
    <m/>
    <m/>
    <n v="11"/>
    <s v="16/03/2019, 09:59"/>
    <m/>
    <m/>
    <x v="0"/>
    <x v="1"/>
  </r>
  <r>
    <s v="9. L'Hiver A Cessé"/>
    <s v="Elly Ameling, Gérard Souzay, Dalton Baldwin"/>
    <x v="77"/>
    <s v="La Bonne chanson, Op. 61"/>
    <m/>
    <x v="666"/>
    <m/>
    <m/>
    <m/>
    <s v="Classical"/>
    <n v="2909558"/>
    <n v="181"/>
    <n v="2"/>
    <n v="4"/>
    <n v="31"/>
    <n v="32"/>
    <n v="1974"/>
    <s v="20/11/2013, 17:01"/>
    <s v="08/03/2008, 10:44"/>
    <n v="128"/>
    <n v="44100"/>
    <m/>
    <s v="AAC audio file"/>
    <m/>
    <m/>
    <n v="8"/>
    <s v="21/11/2016, 11:59"/>
    <m/>
    <m/>
    <x v="0"/>
    <x v="1"/>
  </r>
  <r>
    <s v="1. Paradis"/>
    <s v="Elly Ameling, Gérard Souzay, Dalton Baldwin"/>
    <x v="77"/>
    <s v="La Chanson d'Eve, Op. 95"/>
    <m/>
    <x v="667"/>
    <m/>
    <m/>
    <m/>
    <s v="Classical"/>
    <n v="6963687"/>
    <n v="423"/>
    <n v="3"/>
    <n v="4"/>
    <n v="13"/>
    <n v="22"/>
    <n v="1974"/>
    <s v="20/11/2013, 17:05"/>
    <s v="08/03/2008, 10:52"/>
    <n v="128"/>
    <n v="44100"/>
    <m/>
    <s v="AAC audio file"/>
    <m/>
    <m/>
    <n v="10"/>
    <s v="21/12/2018, 21:08"/>
    <n v="1"/>
    <m/>
    <x v="0"/>
    <x v="1"/>
  </r>
  <r>
    <s v="2. Prima Verba"/>
    <s v="Elly Ameling, Gérard Souzay, Dalton Baldwin"/>
    <x v="77"/>
    <s v="La Chanson d'Eve, Op. 95"/>
    <m/>
    <x v="667"/>
    <m/>
    <m/>
    <m/>
    <s v="Classical"/>
    <n v="2238289"/>
    <n v="136"/>
    <n v="3"/>
    <n v="4"/>
    <n v="14"/>
    <n v="22"/>
    <n v="1974"/>
    <s v="20/11/2013, 17:05"/>
    <s v="08/03/2008, 10:53"/>
    <n v="128"/>
    <n v="44100"/>
    <m/>
    <s v="AAC audio file"/>
    <m/>
    <m/>
    <n v="11"/>
    <s v="21/12/2018, 21:10"/>
    <m/>
    <m/>
    <x v="0"/>
    <x v="1"/>
  </r>
  <r>
    <s v="3. Roses Ardentes"/>
    <s v="Elly Ameling, Gérard Souzay, Dalton Baldwin"/>
    <x v="77"/>
    <s v="La Chanson d'Eve, Op. 95"/>
    <m/>
    <x v="667"/>
    <m/>
    <m/>
    <m/>
    <s v="Classical"/>
    <n v="1349704"/>
    <n v="83"/>
    <n v="3"/>
    <n v="4"/>
    <n v="15"/>
    <n v="22"/>
    <n v="1974"/>
    <s v="20/11/2013, 17:06"/>
    <s v="08/03/2008, 10:53"/>
    <n v="128"/>
    <n v="44100"/>
    <m/>
    <s v="AAC audio file"/>
    <m/>
    <m/>
    <n v="12"/>
    <s v="21/12/2018, 21:12"/>
    <n v="1"/>
    <m/>
    <x v="0"/>
    <x v="1"/>
  </r>
  <r>
    <s v="4. Comme Dieu Rayonné"/>
    <s v="Elly Ameling, Gérard Souzay, Dalton Baldwin"/>
    <x v="77"/>
    <s v="La Chanson d'Eve, Op. 95"/>
    <m/>
    <x v="667"/>
    <m/>
    <m/>
    <m/>
    <s v="Classical"/>
    <n v="1856457"/>
    <n v="113"/>
    <n v="3"/>
    <n v="4"/>
    <n v="16"/>
    <n v="22"/>
    <n v="1974"/>
    <s v="20/11/2013, 17:06"/>
    <s v="08/03/2008, 10:53"/>
    <n v="128"/>
    <n v="44100"/>
    <m/>
    <s v="AAC audio file"/>
    <m/>
    <m/>
    <n v="12"/>
    <s v="01/10/2017, 19:02"/>
    <n v="1"/>
    <m/>
    <x v="0"/>
    <x v="1"/>
  </r>
  <r>
    <s v="5. L'aube Blanche"/>
    <s v="Elly Ameling, Gérard Souzay, Dalton Baldwin"/>
    <x v="77"/>
    <s v="La Chanson d'Eve, Op. 95"/>
    <m/>
    <x v="667"/>
    <m/>
    <m/>
    <m/>
    <s v="Classical"/>
    <n v="1443354"/>
    <n v="88"/>
    <n v="3"/>
    <n v="4"/>
    <n v="17"/>
    <n v="22"/>
    <n v="1974"/>
    <s v="20/11/2013, 17:06"/>
    <s v="08/03/2008, 10:54"/>
    <n v="128"/>
    <n v="44100"/>
    <m/>
    <s v="AAC audio file"/>
    <m/>
    <m/>
    <n v="11"/>
    <s v="26/11/2018, 19:31"/>
    <m/>
    <m/>
    <x v="0"/>
    <x v="1"/>
  </r>
  <r>
    <s v="6. Eau Vivante"/>
    <s v="Elly Ameling, Gérard Souzay, Dalton Baldwin"/>
    <x v="77"/>
    <s v="La Chanson d'Eve, Op. 95"/>
    <m/>
    <x v="667"/>
    <m/>
    <m/>
    <m/>
    <s v="Classical"/>
    <n v="1155263"/>
    <n v="71"/>
    <n v="3"/>
    <n v="4"/>
    <n v="18"/>
    <n v="22"/>
    <n v="1974"/>
    <s v="20/11/2013, 17:06"/>
    <s v="08/03/2008, 10:54"/>
    <n v="128"/>
    <n v="44100"/>
    <m/>
    <s v="AAC audio file"/>
    <m/>
    <m/>
    <n v="10"/>
    <s v="21/12/2018, 21:13"/>
    <m/>
    <m/>
    <x v="0"/>
    <x v="1"/>
  </r>
  <r>
    <s v="7. Veilles-tu, Ma Senteur De Soleil"/>
    <s v="Elly Ameling, Gérard Souzay, Dalton Baldwin"/>
    <x v="77"/>
    <s v="La Chanson d'Eve, Op. 95"/>
    <m/>
    <x v="667"/>
    <m/>
    <m/>
    <m/>
    <s v="Classical"/>
    <n v="1492972"/>
    <n v="91"/>
    <n v="3"/>
    <n v="4"/>
    <n v="19"/>
    <n v="22"/>
    <n v="1974"/>
    <s v="20/11/2013, 17:06"/>
    <s v="08/03/2008, 10:54"/>
    <n v="128"/>
    <n v="44100"/>
    <m/>
    <s v="AAC audio file"/>
    <m/>
    <m/>
    <n v="9"/>
    <s v="13/05/2016, 14:52"/>
    <m/>
    <m/>
    <x v="0"/>
    <x v="1"/>
  </r>
  <r>
    <s v="8. Dans Un Paufum De Roses Blanches"/>
    <s v="Elly Ameling, Gérard Souzay, Dalton Baldwin"/>
    <x v="77"/>
    <s v="La Chanson d'Eve, Op. 95"/>
    <m/>
    <x v="667"/>
    <m/>
    <m/>
    <m/>
    <s v="Classical"/>
    <n v="1959358"/>
    <n v="118"/>
    <n v="3"/>
    <n v="4"/>
    <n v="20"/>
    <n v="22"/>
    <n v="1974"/>
    <s v="20/11/2013, 17:07"/>
    <s v="08/03/2008, 10:54"/>
    <n v="128"/>
    <n v="44100"/>
    <m/>
    <s v="AAC audio file"/>
    <m/>
    <m/>
    <n v="11"/>
    <s v="08/03/2019, 17:11"/>
    <m/>
    <m/>
    <x v="0"/>
    <x v="1"/>
  </r>
  <r>
    <s v="9. Crépuscule"/>
    <s v="Elly Ameling, Gérard Souzay, Dalton Baldwin"/>
    <x v="77"/>
    <s v="La Chanson d'Eve, Op. 95"/>
    <m/>
    <x v="667"/>
    <m/>
    <m/>
    <m/>
    <s v="Classical"/>
    <n v="2639692"/>
    <n v="160"/>
    <n v="3"/>
    <n v="4"/>
    <n v="21"/>
    <n v="22"/>
    <n v="1974"/>
    <s v="20/11/2013, 17:07"/>
    <s v="08/03/2008, 10:54"/>
    <n v="128"/>
    <n v="44100"/>
    <m/>
    <s v="AAC audio file"/>
    <m/>
    <m/>
    <n v="8"/>
    <s v="19/06/2016, 12:10"/>
    <m/>
    <m/>
    <x v="0"/>
    <x v="1"/>
  </r>
  <r>
    <s v="10. O Mort, Poussière D'étoiles"/>
    <s v="Elly Ameling, Gérard Souzay, Dalton Baldwin"/>
    <x v="77"/>
    <s v="La Chanson d'Eve, Op. 95"/>
    <m/>
    <x v="667"/>
    <m/>
    <m/>
    <m/>
    <s v="Classical"/>
    <n v="2592031"/>
    <n v="157"/>
    <n v="3"/>
    <n v="4"/>
    <n v="22"/>
    <n v="22"/>
    <n v="1974"/>
    <s v="20/11/2013, 17:07"/>
    <s v="08/03/2008, 10:55"/>
    <n v="128"/>
    <n v="44100"/>
    <m/>
    <s v="AAC audio file"/>
    <m/>
    <m/>
    <n v="10"/>
    <s v="28/06/2017, 09:28"/>
    <n v="1"/>
    <m/>
    <x v="0"/>
    <x v="1"/>
  </r>
  <r>
    <s v="1. Exaucement"/>
    <s v="Elly Ameling, Gérard Souzay, Dalton Baldwin"/>
    <x v="77"/>
    <s v="Le Jardin Clos, Op. 106"/>
    <m/>
    <x v="668"/>
    <m/>
    <m/>
    <m/>
    <s v="Classical"/>
    <n v="1509163"/>
    <n v="91"/>
    <n v="4"/>
    <n v="4"/>
    <n v="1"/>
    <n v="22"/>
    <n v="1974"/>
    <s v="20/11/2013, 17:07"/>
    <s v="08/03/2008, 10:58"/>
    <n v="128"/>
    <n v="44100"/>
    <m/>
    <s v="AAC audio file"/>
    <m/>
    <m/>
    <n v="9"/>
    <s v="14/03/2016, 14:21"/>
    <m/>
    <m/>
    <x v="0"/>
    <x v="1"/>
  </r>
  <r>
    <s v="2. Quand Tu Plonges Les Yeux Dans Mes Yeux"/>
    <s v="Elly Ameling, Gérard Souzay, Dalton Baldwin"/>
    <x v="77"/>
    <s v="Le Jardin Clos, Op. 106"/>
    <m/>
    <x v="668"/>
    <m/>
    <m/>
    <m/>
    <s v="Classical"/>
    <n v="1021360"/>
    <n v="62"/>
    <n v="4"/>
    <n v="4"/>
    <n v="2"/>
    <n v="22"/>
    <n v="1974"/>
    <s v="20/11/2013, 17:07"/>
    <s v="08/03/2008, 10:59"/>
    <n v="128"/>
    <n v="44100"/>
    <m/>
    <s v="AAC audio file"/>
    <m/>
    <m/>
    <n v="9"/>
    <s v="14/03/2016, 16:15"/>
    <m/>
    <m/>
    <x v="0"/>
    <x v="1"/>
  </r>
  <r>
    <s v="3. La Messagère"/>
    <s v="Elly Ameling, Gérard Souzay, Dalton Baldwin"/>
    <x v="77"/>
    <s v="Le Jardin Clos, Op. 106"/>
    <m/>
    <x v="668"/>
    <m/>
    <m/>
    <m/>
    <s v="Classical"/>
    <n v="1741583"/>
    <n v="107"/>
    <n v="4"/>
    <n v="4"/>
    <n v="3"/>
    <n v="22"/>
    <n v="1974"/>
    <s v="20/11/2013, 17:07"/>
    <s v="08/03/2008, 10:59"/>
    <n v="128"/>
    <n v="44100"/>
    <m/>
    <s v="AAC audio file"/>
    <m/>
    <m/>
    <n v="15"/>
    <s v="15/05/2020, 06:41"/>
    <m/>
    <m/>
    <x v="0"/>
    <x v="1"/>
  </r>
  <r>
    <s v="4. Je Me Poserai Sur Ton Cœur"/>
    <s v="Elly Ameling, Gérard Souzay, Dalton Baldwin"/>
    <x v="77"/>
    <s v="Le Jardin Clos, Op. 106"/>
    <m/>
    <x v="668"/>
    <m/>
    <m/>
    <m/>
    <s v="Classical"/>
    <n v="1939005"/>
    <n v="117"/>
    <n v="4"/>
    <n v="4"/>
    <n v="4"/>
    <n v="22"/>
    <n v="1974"/>
    <s v="20/11/2013, 17:07"/>
    <s v="08/03/2008, 10:59"/>
    <n v="128"/>
    <n v="44100"/>
    <m/>
    <s v="AAC audio file"/>
    <m/>
    <m/>
    <n v="10"/>
    <s v="07/04/2018, 20:44"/>
    <m/>
    <m/>
    <x v="0"/>
    <x v="1"/>
  </r>
  <r>
    <s v="5. Dans La Nymphée"/>
    <s v="Elly Ameling, Gérard Souzay, Dalton Baldwin"/>
    <x v="77"/>
    <s v="Le Jardin Clos, Op. 106"/>
    <m/>
    <x v="668"/>
    <m/>
    <m/>
    <m/>
    <s v="Classical"/>
    <n v="2379858"/>
    <n v="145"/>
    <n v="4"/>
    <n v="4"/>
    <n v="5"/>
    <n v="22"/>
    <n v="1974"/>
    <s v="20/11/2013, 17:08"/>
    <s v="08/03/2008, 10:59"/>
    <n v="128"/>
    <n v="44100"/>
    <m/>
    <s v="AAC audio file"/>
    <m/>
    <m/>
    <n v="9"/>
    <s v="07/04/2018, 21:26"/>
    <m/>
    <m/>
    <x v="0"/>
    <x v="1"/>
  </r>
  <r>
    <s v="6. Dans La Pénombre"/>
    <s v="Elly Ameling, Gérard Souzay, Dalton Baldwin"/>
    <x v="77"/>
    <s v="Le Jardin Clos, Op. 106"/>
    <m/>
    <x v="668"/>
    <m/>
    <m/>
    <m/>
    <s v="Classical"/>
    <n v="1601870"/>
    <n v="97"/>
    <n v="4"/>
    <n v="4"/>
    <n v="6"/>
    <n v="22"/>
    <n v="1974"/>
    <s v="20/11/2013, 17:08"/>
    <s v="08/03/2008, 11:00"/>
    <n v="128"/>
    <n v="44100"/>
    <m/>
    <s v="AAC audio file"/>
    <m/>
    <m/>
    <n v="11"/>
    <s v="14/10/2017, 16:21"/>
    <m/>
    <m/>
    <x v="0"/>
    <x v="1"/>
  </r>
  <r>
    <s v="7. Il M'est Cher, Amour, Le Bandeau"/>
    <s v="Elly Ameling, Gérard Souzay, Dalton Baldwin"/>
    <x v="77"/>
    <s v="Le Jardin Clos, Op. 106"/>
    <m/>
    <x v="668"/>
    <m/>
    <m/>
    <m/>
    <s v="Classical"/>
    <n v="1355964"/>
    <n v="83"/>
    <n v="4"/>
    <n v="4"/>
    <n v="7"/>
    <n v="22"/>
    <n v="1974"/>
    <s v="20/11/2013, 17:08"/>
    <s v="08/03/2008, 11:00"/>
    <n v="128"/>
    <n v="44100"/>
    <m/>
    <s v="AAC audio file"/>
    <m/>
    <m/>
    <n v="9"/>
    <s v="16/12/2017, 13:01"/>
    <m/>
    <m/>
    <x v="0"/>
    <x v="1"/>
  </r>
  <r>
    <s v="8. Inscription Sur Le Sable"/>
    <s v="Elly Ameling, Gérard Souzay, Dalton Baldwin"/>
    <x v="77"/>
    <s v="Le Jardin Clos, Op. 106"/>
    <m/>
    <x v="668"/>
    <m/>
    <m/>
    <m/>
    <s v="Classical"/>
    <n v="2009283"/>
    <n v="122"/>
    <n v="4"/>
    <n v="4"/>
    <n v="8"/>
    <n v="22"/>
    <n v="1974"/>
    <s v="20/11/2013, 17:08"/>
    <s v="08/03/2008, 11:00"/>
    <n v="128"/>
    <n v="44100"/>
    <m/>
    <s v="AAC audio file"/>
    <m/>
    <m/>
    <n v="14"/>
    <s v="15/05/2020, 10:42"/>
    <m/>
    <m/>
    <x v="0"/>
    <x v="1"/>
  </r>
  <r>
    <s v="Les Djinns, Op.12"/>
    <s v="Orchestre du Capitole De Toulouse, Michel Plasson"/>
    <x v="77"/>
    <s v="Les Djinns, Op.12"/>
    <m/>
    <x v="669"/>
    <m/>
    <m/>
    <m/>
    <s v="Classical"/>
    <n v="3875088"/>
    <n v="240"/>
    <n v="2"/>
    <n v="2"/>
    <n v="5"/>
    <n v="11"/>
    <n v="2002"/>
    <s v="04/11/2005, 19:41"/>
    <s v="05/09/2005, 22:22"/>
    <n v="128"/>
    <n v="44100"/>
    <m/>
    <s v="AAC audio file"/>
    <m/>
    <m/>
    <n v="5"/>
    <s v="28/07/2020, 00:18"/>
    <m/>
    <m/>
    <x v="0"/>
    <x v="1"/>
  </r>
  <r>
    <s v="L'Aurore"/>
    <s v="Elly Ameling, Gérard Souzay, Dalton Baldwin"/>
    <x v="77"/>
    <s v="Mélodies"/>
    <m/>
    <x v="670"/>
    <m/>
    <m/>
    <m/>
    <s v="Classical"/>
    <n v="1502650"/>
    <n v="91"/>
    <n v="1"/>
    <n v="4"/>
    <n v="10"/>
    <n v="29"/>
    <n v="1974"/>
    <s v="08/03/2008, 16:28"/>
    <s v="08/03/2008, 10:28"/>
    <n v="128"/>
    <n v="44100"/>
    <m/>
    <s v="AAC audio file"/>
    <m/>
    <m/>
    <n v="12"/>
    <s v="20/05/2018, 12:54"/>
    <m/>
    <m/>
    <x v="0"/>
    <x v="1"/>
  </r>
  <r>
    <s v="Vocalise"/>
    <s v="Elly Ameling, Gérard Souzay, Dalton Baldwin"/>
    <x v="77"/>
    <s v="Mélodies"/>
    <m/>
    <x v="670"/>
    <m/>
    <m/>
    <m/>
    <s v="Classical"/>
    <n v="3041302"/>
    <n v="184"/>
    <n v="3"/>
    <n v="4"/>
    <n v="12"/>
    <n v="22"/>
    <n v="1974"/>
    <s v="08/03/2008, 16:52"/>
    <s v="08/03/2008, 10:52"/>
    <n v="128"/>
    <n v="44100"/>
    <m/>
    <s v="AAC audio file"/>
    <m/>
    <m/>
    <n v="12"/>
    <s v="20/05/2018, 12:57"/>
    <m/>
    <m/>
    <x v="0"/>
    <x v="1"/>
  </r>
  <r>
    <s v="En Prière"/>
    <s v="Elly Ameling, Gérard Souzay, Dalton Baldwin"/>
    <x v="77"/>
    <s v="Mélodies"/>
    <m/>
    <x v="670"/>
    <m/>
    <m/>
    <m/>
    <s v="Classical"/>
    <n v="2350619"/>
    <n v="142"/>
    <n v="4"/>
    <n v="4"/>
    <n v="21"/>
    <n v="22"/>
    <n v="1974"/>
    <s v="08/03/2008, 17:04"/>
    <s v="08/03/2008, 11:04"/>
    <n v="128"/>
    <n v="44100"/>
    <m/>
    <s v="AAC audio file"/>
    <m/>
    <m/>
    <n v="8"/>
    <s v="26/11/2016, 09:53"/>
    <m/>
    <m/>
    <x v="0"/>
    <x v="1"/>
  </r>
  <r>
    <s v="1. Le Papillon Et La Fleur"/>
    <s v="Elly Ameling, Gérard Souzay, Dalton Baldwin"/>
    <x v="77"/>
    <s v="Mélodies, Op. 1"/>
    <m/>
    <x v="671"/>
    <m/>
    <m/>
    <m/>
    <s v="Classical"/>
    <n v="2074625"/>
    <n v="125"/>
    <n v="1"/>
    <n v="4"/>
    <n v="1"/>
    <n v="29"/>
    <n v="1974"/>
    <s v="20/11/2013, 17:12"/>
    <s v="08/03/2008, 10:25"/>
    <n v="128"/>
    <n v="44100"/>
    <m/>
    <s v="AAC audio file"/>
    <m/>
    <m/>
    <n v="10"/>
    <s v="15/09/2018, 13:24"/>
    <m/>
    <m/>
    <x v="0"/>
    <x v="1"/>
  </r>
  <r>
    <s v="2. Mai"/>
    <s v="Elly Ameling, Gérard Souzay, Dalton Baldwin"/>
    <x v="77"/>
    <s v="Mélodies, Op. 1"/>
    <m/>
    <x v="671"/>
    <m/>
    <m/>
    <m/>
    <s v="Classical"/>
    <n v="1973551"/>
    <n v="123"/>
    <n v="1"/>
    <n v="4"/>
    <n v="2"/>
    <n v="29"/>
    <n v="1974"/>
    <s v="20/11/2013, 16:48"/>
    <s v="08/03/2008, 10:25"/>
    <n v="128"/>
    <n v="44100"/>
    <m/>
    <s v="AAC audio file"/>
    <m/>
    <m/>
    <n v="10"/>
    <s v="25/12/2018, 14:29"/>
    <m/>
    <m/>
    <x v="0"/>
    <x v="1"/>
  </r>
  <r>
    <s v="1. Puisqu'ici-bas Toute Âme"/>
    <s v="Elly Ameling, Gérard Souzay, Dalton Baldwin"/>
    <x v="77"/>
    <s v="Mélodies, Op. 10"/>
    <m/>
    <x v="672"/>
    <m/>
    <m/>
    <m/>
    <s v="Classical"/>
    <n v="2772845"/>
    <n v="173"/>
    <n v="4"/>
    <n v="4"/>
    <n v="18"/>
    <n v="22"/>
    <n v="1974"/>
    <s v="20/11/2013, 17:10"/>
    <s v="08/03/2008, 11:03"/>
    <n v="128"/>
    <n v="44100"/>
    <m/>
    <s v="AAC audio file"/>
    <m/>
    <m/>
    <n v="23"/>
    <s v="23/02/2019, 01:19"/>
    <n v="1"/>
    <m/>
    <x v="1"/>
    <x v="7"/>
  </r>
  <r>
    <s v="2. Tarentelle"/>
    <s v="Elly Ameling, Gérard Souzay, Dalton Baldwin"/>
    <x v="77"/>
    <s v="Mélodies, Op. 10"/>
    <m/>
    <x v="672"/>
    <m/>
    <m/>
    <m/>
    <s v="Classical"/>
    <n v="2436707"/>
    <n v="151"/>
    <n v="4"/>
    <n v="4"/>
    <n v="19"/>
    <n v="22"/>
    <n v="1974"/>
    <s v="20/11/2013, 17:10"/>
    <s v="08/03/2008, 11:04"/>
    <n v="128"/>
    <n v="44100"/>
    <m/>
    <s v="AAC audio file"/>
    <m/>
    <m/>
    <n v="10"/>
    <s v="20/12/2018, 16:29"/>
    <m/>
    <m/>
    <x v="0"/>
    <x v="1"/>
  </r>
  <r>
    <s v="C'est La Paix"/>
    <s v="Elly Ameling, Gérard Souzay, Dalton Baldwin"/>
    <x v="77"/>
    <s v="Mélodies, Op. 114"/>
    <m/>
    <x v="673"/>
    <m/>
    <m/>
    <m/>
    <s v="Classical"/>
    <n v="1308885"/>
    <n v="80"/>
    <n v="4"/>
    <n v="4"/>
    <n v="13"/>
    <n v="22"/>
    <n v="1974"/>
    <s v="20/11/2013, 17:09"/>
    <s v="08/03/2008, 11:02"/>
    <n v="128"/>
    <n v="44100"/>
    <m/>
    <s v="AAC audio file"/>
    <m/>
    <m/>
    <n v="11"/>
    <s v="01/09/2017, 17:03"/>
    <m/>
    <m/>
    <x v="0"/>
    <x v="1"/>
  </r>
  <r>
    <s v="2. Le Voyageur"/>
    <s v="Elly Ameling, Gérard Souzay, Dalton Baldwin"/>
    <x v="77"/>
    <s v="Mélodies, Op. 18"/>
    <m/>
    <x v="674"/>
    <m/>
    <m/>
    <m/>
    <s v="Classical"/>
    <n v="1761620"/>
    <n v="109"/>
    <n v="1"/>
    <n v="4"/>
    <n v="22"/>
    <n v="29"/>
    <n v="1974"/>
    <s v="20/11/2013, 16:53"/>
    <s v="08/03/2008, 10:31"/>
    <n v="128"/>
    <n v="44100"/>
    <m/>
    <s v="AAC audio file"/>
    <m/>
    <m/>
    <n v="10"/>
    <s v="28/06/2017, 11:53"/>
    <m/>
    <m/>
    <x v="0"/>
    <x v="1"/>
  </r>
  <r>
    <s v="3. Automne"/>
    <s v="Elly Ameling, Gérard Souzay, Dalton Baldwin"/>
    <x v="77"/>
    <s v="Mélodies, Op. 18"/>
    <m/>
    <x v="674"/>
    <m/>
    <m/>
    <m/>
    <s v="Classical"/>
    <n v="2701867"/>
    <n v="163"/>
    <n v="1"/>
    <n v="4"/>
    <n v="23"/>
    <n v="29"/>
    <n v="1974"/>
    <s v="20/11/2013, 16:53"/>
    <s v="08/03/2008, 10:32"/>
    <n v="128"/>
    <n v="44100"/>
    <m/>
    <s v="AAC audio file"/>
    <m/>
    <m/>
    <n v="9"/>
    <s v="12/07/2019, 21:47"/>
    <m/>
    <m/>
    <x v="0"/>
    <x v="1"/>
  </r>
  <r>
    <s v="1. Nell"/>
    <s v="Elly Ameling, Gérard Souzay, Dalton Baldwin"/>
    <x v="77"/>
    <s v="Mélodies, Op. 18"/>
    <m/>
    <x v="674"/>
    <m/>
    <m/>
    <m/>
    <s v="Classical"/>
    <n v="1990296"/>
    <n v="121"/>
    <n v="1"/>
    <n v="4"/>
    <n v="27"/>
    <n v="29"/>
    <n v="1974"/>
    <s v="20/11/2013, 16:54"/>
    <s v="08/03/2008, 10:32"/>
    <n v="128"/>
    <n v="44100"/>
    <m/>
    <s v="AAC audio file"/>
    <m/>
    <m/>
    <n v="11"/>
    <s v="28/06/2017, 11:55"/>
    <m/>
    <m/>
    <x v="0"/>
    <x v="1"/>
  </r>
  <r>
    <s v="1. Dans Les Ruines D'une Abbaye"/>
    <s v="Elly Ameling, Gérard Souzay, Dalton Baldwin"/>
    <x v="77"/>
    <s v="Mélodies, Op. 2"/>
    <m/>
    <x v="675"/>
    <m/>
    <m/>
    <m/>
    <s v="Classical"/>
    <n v="2166713"/>
    <n v="132"/>
    <n v="1"/>
    <n v="4"/>
    <n v="4"/>
    <n v="29"/>
    <n v="1974"/>
    <s v="20/11/2013, 16:49"/>
    <s v="08/03/2008, 10:26"/>
    <n v="128"/>
    <n v="44100"/>
    <m/>
    <s v="AAC audio file"/>
    <m/>
    <m/>
    <n v="11"/>
    <s v="17/06/2018, 11:44"/>
    <m/>
    <m/>
    <x v="0"/>
    <x v="1"/>
  </r>
  <r>
    <s v="2. Les Matelots"/>
    <s v="Elly Ameling, Gérard Souzay, Dalton Baldwin"/>
    <x v="77"/>
    <s v="Mélodies, Op. 2"/>
    <m/>
    <x v="675"/>
    <m/>
    <m/>
    <m/>
    <s v="Classical"/>
    <n v="1397477"/>
    <n v="87"/>
    <n v="1"/>
    <n v="4"/>
    <n v="5"/>
    <n v="29"/>
    <n v="1974"/>
    <s v="20/11/2013, 16:49"/>
    <s v="08/03/2008, 10:26"/>
    <n v="128"/>
    <n v="44100"/>
    <m/>
    <s v="AAC audio file"/>
    <m/>
    <m/>
    <n v="10"/>
    <s v="22/09/2018, 21:15"/>
    <m/>
    <m/>
    <x v="0"/>
    <x v="1"/>
  </r>
  <r>
    <s v="1. Les Berceaux"/>
    <s v="Elly Ameling, Gérard Souzay, Dalton Baldwin"/>
    <x v="77"/>
    <s v="Mélodies, Op. 23"/>
    <m/>
    <x v="676"/>
    <m/>
    <m/>
    <m/>
    <s v="Classical"/>
    <n v="2658309"/>
    <n v="165"/>
    <n v="1"/>
    <n v="4"/>
    <n v="28"/>
    <n v="29"/>
    <n v="1974"/>
    <s v="20/11/2013, 17:12"/>
    <s v="08/03/2008, 10:33"/>
    <n v="128"/>
    <n v="44100"/>
    <m/>
    <s v="AAC audio file"/>
    <m/>
    <m/>
    <n v="10"/>
    <s v="20/05/2018, 12:59"/>
    <m/>
    <m/>
    <x v="0"/>
    <x v="1"/>
  </r>
  <r>
    <s v="2. Notre Amour"/>
    <s v="Elly Ameling, Gérard Souzay, Dalton Baldwin"/>
    <x v="77"/>
    <s v="Mélodies, Op. 23"/>
    <m/>
    <x v="676"/>
    <m/>
    <m/>
    <m/>
    <s v="Classical"/>
    <n v="1758107"/>
    <n v="106"/>
    <n v="1"/>
    <n v="4"/>
    <n v="29"/>
    <n v="29"/>
    <n v="1974"/>
    <s v="20/11/2013, 16:54"/>
    <s v="08/03/2008, 10:33"/>
    <n v="128"/>
    <n v="44100"/>
    <m/>
    <s v="AAC audio file"/>
    <m/>
    <m/>
    <n v="9"/>
    <s v="14/06/2016, 12:51"/>
    <m/>
    <m/>
    <x v="0"/>
    <x v="1"/>
  </r>
  <r>
    <s v="3. Le Secret"/>
    <s v="Elly Ameling, Gérard Souzay, Dalton Baldwin"/>
    <x v="77"/>
    <s v="Mélodies, Op. 23"/>
    <m/>
    <x v="676"/>
    <m/>
    <m/>
    <m/>
    <s v="Classical"/>
    <n v="2219795"/>
    <n v="135"/>
    <n v="2"/>
    <n v="4"/>
    <n v="1"/>
    <n v="32"/>
    <n v="1974"/>
    <s v="20/11/2013, 16:55"/>
    <s v="08/03/2008, 10:36"/>
    <n v="128"/>
    <n v="44100"/>
    <m/>
    <s v="AAC audio file"/>
    <m/>
    <m/>
    <n v="19"/>
    <s v="25/10/2016, 11:35"/>
    <m/>
    <m/>
    <x v="1"/>
    <x v="7"/>
  </r>
  <r>
    <s v="1. Chanson D'amour"/>
    <s v="Elly Ameling, Gérard Souzay, Dalton Baldwin"/>
    <x v="77"/>
    <s v="Mélodies, Op. 27"/>
    <m/>
    <x v="677"/>
    <m/>
    <m/>
    <m/>
    <s v="Classical"/>
    <n v="1833879"/>
    <n v="113"/>
    <n v="2"/>
    <n v="4"/>
    <n v="2"/>
    <n v="32"/>
    <n v="1974"/>
    <s v="20/11/2013, 16:55"/>
    <s v="08/03/2008, 10:37"/>
    <n v="128"/>
    <n v="44100"/>
    <m/>
    <s v="AAC audio file"/>
    <m/>
    <m/>
    <n v="9"/>
    <s v="05/05/2018, 22:29"/>
    <m/>
    <m/>
    <x v="0"/>
    <x v="1"/>
  </r>
  <r>
    <s v="2. La Fée Aux Chansons"/>
    <s v="Elly Ameling, Gérard Souzay, Dalton Baldwin"/>
    <x v="77"/>
    <s v="Mélodies, Op. 27"/>
    <m/>
    <x v="677"/>
    <m/>
    <m/>
    <m/>
    <s v="Classical"/>
    <n v="1619245"/>
    <n v="99"/>
    <n v="2"/>
    <n v="4"/>
    <n v="3"/>
    <n v="32"/>
    <n v="1974"/>
    <s v="20/11/2013, 16:55"/>
    <s v="08/03/2008, 10:37"/>
    <n v="128"/>
    <n v="44100"/>
    <m/>
    <s v="AAC audio file"/>
    <m/>
    <m/>
    <n v="10"/>
    <s v="23/12/2017, 13:48"/>
    <m/>
    <m/>
    <x v="0"/>
    <x v="1"/>
  </r>
  <r>
    <s v="1. Seule!"/>
    <s v="Elly Ameling, Gérard Souzay, Dalton Baldwin"/>
    <x v="77"/>
    <s v="Mélodies, Op. 3"/>
    <m/>
    <x v="678"/>
    <m/>
    <m/>
    <m/>
    <s v="Classical"/>
    <n v="2920881"/>
    <n v="176"/>
    <n v="1"/>
    <n v="4"/>
    <n v="8"/>
    <n v="29"/>
    <n v="1974"/>
    <s v="20/11/2013, 16:50"/>
    <s v="08/03/2008, 10:27"/>
    <n v="128"/>
    <n v="44100"/>
    <m/>
    <s v="AAC audio file"/>
    <m/>
    <m/>
    <n v="11"/>
    <s v="21/10/2017, 00:49"/>
    <m/>
    <m/>
    <x v="0"/>
    <x v="1"/>
  </r>
  <r>
    <s v="2. Sérénade Toscane"/>
    <s v="Elly Ameling, Gérard Souzay, Dalton Baldwin"/>
    <x v="77"/>
    <s v="Mélodies, Op. 3"/>
    <m/>
    <x v="678"/>
    <m/>
    <m/>
    <m/>
    <s v="Classical"/>
    <n v="2711863"/>
    <n v="168"/>
    <n v="1"/>
    <n v="4"/>
    <n v="19"/>
    <n v="29"/>
    <n v="1974"/>
    <s v="20/11/2013, 16:52"/>
    <s v="08/03/2008, 10:31"/>
    <n v="128"/>
    <n v="44100"/>
    <m/>
    <s v="AAC audio file"/>
    <m/>
    <m/>
    <n v="10"/>
    <s v="15/09/2018, 13:10"/>
    <m/>
    <m/>
    <x v="0"/>
    <x v="1"/>
  </r>
  <r>
    <s v="1. Aurore"/>
    <s v="Elly Ameling, Gérard Souzay, Dalton Baldwin"/>
    <x v="77"/>
    <s v="Mélodies, Op. 39"/>
    <m/>
    <x v="679"/>
    <m/>
    <m/>
    <m/>
    <s v="Classical"/>
    <n v="2044736"/>
    <n v="127"/>
    <n v="2"/>
    <n v="4"/>
    <n v="4"/>
    <n v="32"/>
    <n v="1974"/>
    <s v="20/11/2013, 16:55"/>
    <s v="08/03/2008, 10:37"/>
    <n v="128"/>
    <n v="44100"/>
    <m/>
    <s v="AAC audio file"/>
    <m/>
    <m/>
    <n v="12"/>
    <s v="28/06/2017, 11:57"/>
    <n v="1"/>
    <m/>
    <x v="0"/>
    <x v="1"/>
  </r>
  <r>
    <s v="2. Fleur Jetée"/>
    <s v="Elly Ameling, Gérard Souzay, Dalton Baldwin"/>
    <x v="77"/>
    <s v="Mélodies, Op. 39"/>
    <m/>
    <x v="679"/>
    <m/>
    <m/>
    <m/>
    <s v="Classical"/>
    <n v="1397247"/>
    <n v="86"/>
    <n v="2"/>
    <n v="4"/>
    <n v="5"/>
    <n v="32"/>
    <n v="1974"/>
    <s v="20/11/2013, 16:55"/>
    <s v="08/03/2008, 10:38"/>
    <n v="128"/>
    <n v="44100"/>
    <m/>
    <s v="AAC audio file"/>
    <m/>
    <m/>
    <n v="11"/>
    <s v="20/05/2018, 13:01"/>
    <n v="1"/>
    <m/>
    <x v="0"/>
    <x v="1"/>
  </r>
  <r>
    <s v="3. Le Pays Des Rêve"/>
    <s v="Elly Ameling, Gérard Souzay, Dalton Baldwin"/>
    <x v="77"/>
    <s v="Mélodies, Op. 39"/>
    <m/>
    <x v="679"/>
    <m/>
    <m/>
    <m/>
    <s v="Classical"/>
    <n v="3256935"/>
    <n v="199"/>
    <n v="2"/>
    <n v="4"/>
    <n v="6"/>
    <n v="32"/>
    <n v="1974"/>
    <s v="20/11/2013, 16:55"/>
    <s v="08/03/2008, 10:38"/>
    <n v="128"/>
    <n v="44100"/>
    <m/>
    <s v="AAC audio file"/>
    <m/>
    <m/>
    <n v="7"/>
    <s v="10/11/2016, 09:22"/>
    <m/>
    <m/>
    <x v="0"/>
    <x v="1"/>
  </r>
  <r>
    <s v="4. Les Roses d'Ispahan"/>
    <s v="Elly Ameling, Gérard Souzay, Dalton Baldwin"/>
    <x v="77"/>
    <s v="Mélodies, Op. 39"/>
    <m/>
    <x v="679"/>
    <m/>
    <m/>
    <m/>
    <s v="Classical"/>
    <n v="3095827"/>
    <n v="188"/>
    <n v="2"/>
    <n v="4"/>
    <n v="7"/>
    <n v="32"/>
    <n v="1974"/>
    <s v="20/11/2013, 16:56"/>
    <s v="08/03/2008, 10:38"/>
    <n v="128"/>
    <n v="44100"/>
    <m/>
    <s v="AAC audio file"/>
    <m/>
    <m/>
    <n v="7"/>
    <s v="10/11/2016, 09:26"/>
    <n v="1"/>
    <m/>
    <x v="0"/>
    <x v="1"/>
  </r>
  <r>
    <s v="2. Nocturne"/>
    <s v="Elly Ameling, Gérard Souzay, Dalton Baldwin"/>
    <x v="77"/>
    <s v="Mélodies, Op. 43"/>
    <m/>
    <x v="680"/>
    <m/>
    <m/>
    <m/>
    <s v="Classical"/>
    <n v="2428779"/>
    <n v="148"/>
    <n v="2"/>
    <n v="4"/>
    <n v="8"/>
    <n v="32"/>
    <n v="1974"/>
    <s v="20/11/2013, 16:56"/>
    <s v="08/03/2008, 10:39"/>
    <n v="128"/>
    <n v="44100"/>
    <m/>
    <s v="AAC audio file"/>
    <m/>
    <m/>
    <n v="11"/>
    <s v="28/07/2020, 22:09"/>
    <m/>
    <m/>
    <x v="0"/>
    <x v="1"/>
  </r>
  <r>
    <s v="1. Noël"/>
    <s v="Elly Ameling, Gérard Souzay, Dalton Baldwin"/>
    <x v="77"/>
    <s v="Mélodies, Op. 43"/>
    <m/>
    <x v="680"/>
    <m/>
    <m/>
    <m/>
    <s v="Classical"/>
    <n v="2924726"/>
    <n v="179"/>
    <n v="4"/>
    <n v="4"/>
    <n v="22"/>
    <n v="22"/>
    <n v="1974"/>
    <s v="20/11/2013, 17:10"/>
    <s v="08/03/2008, 11:04"/>
    <n v="128"/>
    <n v="44100"/>
    <m/>
    <s v="AAC audio file"/>
    <m/>
    <m/>
    <n v="11"/>
    <s v="28/07/2020, 22:12"/>
    <m/>
    <m/>
    <x v="0"/>
    <x v="1"/>
  </r>
  <r>
    <s v="1. Les Présents"/>
    <s v="Elly Ameling, Gérard Souzay, Dalton Baldwin"/>
    <x v="77"/>
    <s v="Mélodies, Op. 46"/>
    <m/>
    <x v="681"/>
    <m/>
    <m/>
    <m/>
    <s v="Classical"/>
    <n v="1894404"/>
    <n v="116"/>
    <n v="2"/>
    <n v="4"/>
    <n v="9"/>
    <n v="32"/>
    <n v="1974"/>
    <s v="20/11/2013, 16:56"/>
    <s v="08/03/2008, 10:39"/>
    <n v="128"/>
    <n v="44100"/>
    <m/>
    <s v="AAC audio file"/>
    <m/>
    <m/>
    <n v="11"/>
    <s v="15/04/2016, 11:46"/>
    <m/>
    <m/>
    <x v="0"/>
    <x v="1"/>
  </r>
  <r>
    <s v="2. Clair De Lune"/>
    <s v="Elly Ameling, Gérard Souzay, Dalton Baldwin"/>
    <x v="77"/>
    <s v="Mélodies, Op. 46"/>
    <m/>
    <x v="681"/>
    <m/>
    <m/>
    <m/>
    <s v="Classical"/>
    <n v="2713000"/>
    <n v="167"/>
    <n v="2"/>
    <n v="4"/>
    <n v="10"/>
    <n v="32"/>
    <n v="1974"/>
    <s v="20/11/2013, 16:56"/>
    <s v="08/03/2008, 10:39"/>
    <n v="128"/>
    <n v="44100"/>
    <m/>
    <s v="AAC audio file"/>
    <m/>
    <m/>
    <n v="10"/>
    <s v="15/04/2016, 11:49"/>
    <m/>
    <m/>
    <x v="0"/>
    <x v="1"/>
  </r>
  <r>
    <s v="2. Rêve D'amour"/>
    <s v="Elly Ameling, Gérard Souzay, Dalton Baldwin"/>
    <x v="77"/>
    <s v="Mélodies, Op. 5"/>
    <m/>
    <x v="682"/>
    <m/>
    <m/>
    <m/>
    <s v="Classical"/>
    <n v="2586013"/>
    <n v="156"/>
    <n v="1"/>
    <n v="4"/>
    <n v="3"/>
    <n v="29"/>
    <n v="1974"/>
    <s v="20/11/2013, 16:49"/>
    <s v="08/03/2008, 10:26"/>
    <n v="128"/>
    <n v="44100"/>
    <m/>
    <s v="AAC audio file"/>
    <m/>
    <m/>
    <n v="10"/>
    <s v="31/07/2020, 23:25"/>
    <m/>
    <m/>
    <x v="0"/>
    <x v="1"/>
  </r>
  <r>
    <s v="3. L'Absent"/>
    <s v="Elly Ameling, Gérard Souzay, Dalton Baldwin"/>
    <x v="77"/>
    <s v="Mélodies, Op. 5"/>
    <m/>
    <x v="682"/>
    <m/>
    <m/>
    <m/>
    <s v="Classical"/>
    <n v="4133197"/>
    <n v="249"/>
    <n v="1"/>
    <n v="4"/>
    <n v="9"/>
    <n v="29"/>
    <n v="1974"/>
    <s v="20/11/2013, 16:50"/>
    <s v="08/03/2008, 10:28"/>
    <n v="128"/>
    <n v="44100"/>
    <m/>
    <s v="AAC audio file"/>
    <m/>
    <m/>
    <n v="12"/>
    <s v="31/07/2020, 23:29"/>
    <m/>
    <m/>
    <x v="0"/>
    <x v="1"/>
  </r>
  <r>
    <s v="1. Chant d'Automne"/>
    <s v="Elly Ameling, Gérard Souzay, Dalton Baldwin"/>
    <x v="77"/>
    <s v="Mélodies, Op. 5"/>
    <m/>
    <x v="682"/>
    <m/>
    <m/>
    <m/>
    <s v="Classical"/>
    <n v="3871843"/>
    <n v="241"/>
    <n v="1"/>
    <n v="4"/>
    <n v="12"/>
    <n v="29"/>
    <n v="1974"/>
    <s v="20/11/2013, 16:51"/>
    <s v="08/03/2008, 10:29"/>
    <n v="128"/>
    <n v="44100"/>
    <m/>
    <s v="AAC audio file"/>
    <m/>
    <m/>
    <n v="11"/>
    <s v="31/07/2020, 23:33"/>
    <m/>
    <m/>
    <x v="0"/>
    <x v="1"/>
  </r>
  <r>
    <s v="1. Larmes"/>
    <s v="Elly Ameling, Gérard Souzay, Dalton Baldwin"/>
    <x v="77"/>
    <s v="Mélodies, Op. 51"/>
    <m/>
    <x v="683"/>
    <m/>
    <m/>
    <m/>
    <s v="Classical"/>
    <n v="2070253"/>
    <n v="128"/>
    <n v="2"/>
    <n v="4"/>
    <n v="11"/>
    <n v="32"/>
    <n v="1974"/>
    <s v="20/11/2013, 16:57"/>
    <s v="08/03/2008, 10:40"/>
    <n v="128"/>
    <n v="44100"/>
    <m/>
    <s v="AAC audio file"/>
    <m/>
    <m/>
    <n v="11"/>
    <s v="20/05/2018, 13:03"/>
    <m/>
    <m/>
    <x v="0"/>
    <x v="1"/>
  </r>
  <r>
    <s v="2. Au Cimetière"/>
    <s v="Elly Ameling, Gérard Souzay, Dalton Baldwin"/>
    <x v="77"/>
    <s v="Mélodies, Op. 51"/>
    <m/>
    <x v="683"/>
    <m/>
    <m/>
    <m/>
    <s v="Classical"/>
    <n v="4089858"/>
    <n v="253"/>
    <n v="2"/>
    <n v="4"/>
    <n v="12"/>
    <n v="32"/>
    <n v="1974"/>
    <s v="20/11/2013, 16:57"/>
    <s v="08/03/2008, 10:40"/>
    <n v="128"/>
    <n v="44100"/>
    <m/>
    <s v="AAC audio file"/>
    <m/>
    <m/>
    <n v="11"/>
    <s v="08/03/2019, 18:26"/>
    <m/>
    <m/>
    <x v="0"/>
    <x v="1"/>
  </r>
  <r>
    <s v="3. Spleen"/>
    <s v="Elly Ameling, Gérard Souzay, Dalton Baldwin"/>
    <x v="77"/>
    <s v="Mélodies, Op. 51"/>
    <m/>
    <x v="683"/>
    <m/>
    <m/>
    <m/>
    <s v="Classical"/>
    <n v="2568056"/>
    <n v="156"/>
    <n v="2"/>
    <n v="4"/>
    <n v="13"/>
    <n v="32"/>
    <n v="1974"/>
    <s v="20/11/2013, 16:57"/>
    <s v="08/03/2008, 10:40"/>
    <n v="128"/>
    <n v="44100"/>
    <m/>
    <s v="AAC audio file"/>
    <m/>
    <m/>
    <n v="10"/>
    <s v="30/04/2018, 23:30"/>
    <m/>
    <m/>
    <x v="0"/>
    <x v="1"/>
  </r>
  <r>
    <s v="4. La Rose"/>
    <s v="Elly Ameling, Gérard Souzay, Dalton Baldwin"/>
    <x v="77"/>
    <s v="Mélodies, Op. 51"/>
    <m/>
    <x v="683"/>
    <m/>
    <m/>
    <m/>
    <s v="Classical"/>
    <n v="2482472"/>
    <n v="152"/>
    <n v="2"/>
    <n v="4"/>
    <n v="14"/>
    <n v="32"/>
    <n v="1974"/>
    <s v="20/11/2013, 16:57"/>
    <s v="08/03/2008, 10:41"/>
    <n v="128"/>
    <n v="44100"/>
    <m/>
    <s v="AAC audio file"/>
    <m/>
    <m/>
    <n v="9"/>
    <s v="04/05/2016, 13:51"/>
    <m/>
    <m/>
    <x v="0"/>
    <x v="1"/>
  </r>
  <r>
    <s v="1. Chanson De Shylock"/>
    <s v="Elly Ameling, Gérard Souzay, Dalton Baldwin"/>
    <x v="77"/>
    <s v="Mélodies, Op. 57"/>
    <m/>
    <x v="684"/>
    <m/>
    <m/>
    <m/>
    <s v="Classical"/>
    <n v="1467896"/>
    <n v="91"/>
    <n v="2"/>
    <n v="4"/>
    <n v="15"/>
    <n v="32"/>
    <n v="1974"/>
    <s v="20/11/2013, 16:58"/>
    <s v="08/03/2008, 10:41"/>
    <n v="128"/>
    <n v="44100"/>
    <m/>
    <s v="AAC audio file"/>
    <m/>
    <m/>
    <n v="10"/>
    <s v="20/05/2018, 13:05"/>
    <m/>
    <m/>
    <x v="0"/>
    <x v="1"/>
  </r>
  <r>
    <s v="2. Madrigal De Shylock"/>
    <s v="Elly Ameling, Gérard Souzay, Dalton Baldwin"/>
    <x v="77"/>
    <s v="Mélodies, Op. 57"/>
    <m/>
    <x v="684"/>
    <m/>
    <m/>
    <m/>
    <s v="Classical"/>
    <n v="1225970"/>
    <n v="76"/>
    <n v="2"/>
    <n v="4"/>
    <n v="16"/>
    <n v="32"/>
    <n v="1974"/>
    <s v="20/11/2013, 16:58"/>
    <s v="08/03/2008, 10:41"/>
    <n v="128"/>
    <n v="44100"/>
    <m/>
    <s v="AAC audio file"/>
    <m/>
    <m/>
    <n v="9"/>
    <s v="25/11/2016, 09:01"/>
    <m/>
    <m/>
    <x v="0"/>
    <x v="1"/>
  </r>
  <r>
    <s v="1. Aubade"/>
    <s v="Elly Ameling, Gérard Souzay, Dalton Baldwin"/>
    <x v="77"/>
    <s v="Mélodies, Op. 6"/>
    <m/>
    <x v="685"/>
    <m/>
    <m/>
    <m/>
    <s v="Classical"/>
    <n v="1889597"/>
    <n v="116"/>
    <n v="1"/>
    <n v="4"/>
    <n v="13"/>
    <n v="29"/>
    <n v="1974"/>
    <s v="20/11/2013, 16:51"/>
    <s v="08/03/2008, 10:29"/>
    <n v="128"/>
    <n v="44100"/>
    <m/>
    <s v="AAC audio file"/>
    <m/>
    <m/>
    <n v="10"/>
    <s v="17/10/2017, 21:20"/>
    <m/>
    <m/>
    <x v="0"/>
    <x v="1"/>
  </r>
  <r>
    <s v="2. Tristesse"/>
    <s v="Elly Ameling, Gérard Souzay, Dalton Baldwin"/>
    <x v="77"/>
    <s v="Mélodies, Op. 6"/>
    <m/>
    <x v="685"/>
    <m/>
    <m/>
    <m/>
    <s v="Classical"/>
    <n v="2933398"/>
    <n v="182"/>
    <n v="1"/>
    <n v="4"/>
    <n v="14"/>
    <n v="29"/>
    <n v="1974"/>
    <s v="20/11/2013, 16:51"/>
    <s v="08/03/2008, 10:29"/>
    <n v="128"/>
    <n v="44100"/>
    <m/>
    <s v="AAC audio file"/>
    <m/>
    <m/>
    <n v="14"/>
    <s v="15/05/2020, 09:11"/>
    <m/>
    <m/>
    <x v="0"/>
    <x v="1"/>
  </r>
  <r>
    <s v="3. Sylvie"/>
    <s v="Elly Ameling, Gérard Souzay, Dalton Baldwin"/>
    <x v="77"/>
    <s v="Mélodies, Op. 6"/>
    <m/>
    <x v="685"/>
    <m/>
    <m/>
    <m/>
    <s v="Classical"/>
    <n v="2199958"/>
    <n v="137"/>
    <n v="1"/>
    <n v="4"/>
    <n v="21"/>
    <n v="29"/>
    <n v="1974"/>
    <s v="20/11/2013, 16:52"/>
    <s v="08/03/2008, 10:31"/>
    <n v="128"/>
    <n v="44100"/>
    <m/>
    <s v="AAC audio file"/>
    <m/>
    <m/>
    <n v="11"/>
    <s v="18/09/2017, 15:22"/>
    <m/>
    <m/>
    <x v="0"/>
    <x v="1"/>
  </r>
  <r>
    <s v="3. Barcarolle"/>
    <s v="Elly Ameling, Gérard Souzay, Dalton Baldwin"/>
    <x v="77"/>
    <s v="Mélodies, Op. 7"/>
    <m/>
    <x v="686"/>
    <m/>
    <m/>
    <m/>
    <s v="Classical"/>
    <n v="1892434"/>
    <n v="117"/>
    <n v="1"/>
    <n v="4"/>
    <n v="16"/>
    <n v="29"/>
    <n v="1974"/>
    <s v="20/11/2013, 16:52"/>
    <s v="08/03/2008, 10:30"/>
    <n v="128"/>
    <n v="44100"/>
    <m/>
    <s v="AAC audio file"/>
    <m/>
    <m/>
    <n v="12"/>
    <s v="05/08/2018, 00:04"/>
    <m/>
    <m/>
    <x v="0"/>
    <x v="1"/>
  </r>
  <r>
    <s v="1. Après Un Rêve"/>
    <s v="Elly Ameling, Gérard Souzay, Dalton Baldwin"/>
    <x v="77"/>
    <s v="Mélodies, Op. 7"/>
    <m/>
    <x v="686"/>
    <m/>
    <m/>
    <m/>
    <s v="Classical"/>
    <n v="2639463"/>
    <n v="162"/>
    <n v="1"/>
    <n v="4"/>
    <n v="20"/>
    <n v="29"/>
    <n v="1974"/>
    <s v="20/11/2013, 16:52"/>
    <s v="08/03/2008, 10:31"/>
    <n v="128"/>
    <n v="44100"/>
    <m/>
    <s v="AAC audio file"/>
    <m/>
    <m/>
    <n v="18"/>
    <s v="28/10/2016, 07:44"/>
    <m/>
    <m/>
    <x v="1"/>
    <x v="7"/>
  </r>
  <r>
    <s v="Pleurs D'or"/>
    <s v="Elly Ameling, Gérard Souzay, Dalton Baldwin"/>
    <x v="77"/>
    <s v="Mélodies, Op. 72"/>
    <m/>
    <x v="687"/>
    <m/>
    <m/>
    <m/>
    <s v="Classical"/>
    <n v="2637202"/>
    <n v="159"/>
    <n v="4"/>
    <n v="4"/>
    <n v="20"/>
    <n v="22"/>
    <n v="1974"/>
    <s v="20/11/2013, 17:10"/>
    <s v="08/03/2008, 11:04"/>
    <n v="128"/>
    <n v="44100"/>
    <m/>
    <s v="AAC audio file"/>
    <m/>
    <m/>
    <n v="10"/>
    <s v="30/07/2016, 13:43"/>
    <m/>
    <m/>
    <x v="0"/>
    <x v="1"/>
  </r>
  <r>
    <s v="1. Le Parfum Impérissable"/>
    <s v="Elly Ameling, Gérard Souzay, Dalton Baldwin"/>
    <x v="77"/>
    <s v="Mélodies, Op. 76"/>
    <m/>
    <x v="688"/>
    <m/>
    <m/>
    <m/>
    <s v="Classical"/>
    <n v="2295810"/>
    <n v="140"/>
    <n v="2"/>
    <n v="4"/>
    <n v="32"/>
    <n v="32"/>
    <n v="1974"/>
    <s v="20/11/2013, 17:02"/>
    <s v="08/03/2008, 10:44"/>
    <n v="128"/>
    <n v="44100"/>
    <m/>
    <s v="AAC audio file"/>
    <m/>
    <m/>
    <n v="13"/>
    <s v="20/05/2018, 13:07"/>
    <m/>
    <m/>
    <x v="0"/>
    <x v="1"/>
  </r>
  <r>
    <s v="2. Arpège"/>
    <s v="Elly Ameling, Gérard Souzay, Dalton Baldwin"/>
    <x v="77"/>
    <s v="Mélodies, Op. 76"/>
    <m/>
    <x v="688"/>
    <m/>
    <m/>
    <m/>
    <s v="Classical"/>
    <n v="2067249"/>
    <n v="125"/>
    <n v="3"/>
    <n v="4"/>
    <n v="1"/>
    <n v="22"/>
    <n v="1974"/>
    <s v="20/11/2013, 17:02"/>
    <s v="08/03/2008, 10:48"/>
    <n v="128"/>
    <n v="44100"/>
    <m/>
    <s v="AAC audio file"/>
    <m/>
    <m/>
    <n v="10"/>
    <s v="13/05/2016, 14:59"/>
    <m/>
    <m/>
    <x v="0"/>
    <x v="1"/>
  </r>
  <r>
    <s v="2. La Rançon"/>
    <s v="Elly Ameling, Gérard Souzay, Dalton Baldwin"/>
    <x v="77"/>
    <s v="Mélodies, Op. 8"/>
    <m/>
    <x v="689"/>
    <m/>
    <m/>
    <m/>
    <s v="Classical"/>
    <n v="2180221"/>
    <n v="134"/>
    <n v="1"/>
    <n v="4"/>
    <n v="11"/>
    <n v="29"/>
    <n v="1974"/>
    <s v="20/11/2013, 16:51"/>
    <s v="08/03/2008, 10:28"/>
    <n v="128"/>
    <n v="44100"/>
    <m/>
    <s v="AAC audio file"/>
    <m/>
    <m/>
    <n v="8"/>
    <s v="13/05/2016, 14:55"/>
    <m/>
    <m/>
    <x v="0"/>
    <x v="1"/>
  </r>
  <r>
    <s v="3. Ici-Bas!"/>
    <s v="Elly Ameling, Gérard Souzay, Dalton Baldwin"/>
    <x v="77"/>
    <s v="Mélodies, Op. 8"/>
    <m/>
    <x v="689"/>
    <m/>
    <m/>
    <m/>
    <s v="Classical"/>
    <n v="1707577"/>
    <n v="104"/>
    <n v="1"/>
    <n v="4"/>
    <n v="17"/>
    <n v="29"/>
    <n v="1974"/>
    <s v="20/11/2013, 16:52"/>
    <s v="08/03/2008, 10:30"/>
    <n v="128"/>
    <n v="44100"/>
    <m/>
    <s v="AAC audio file"/>
    <m/>
    <m/>
    <n v="10"/>
    <s v="23/11/2017, 21:50"/>
    <m/>
    <m/>
    <x v="0"/>
    <x v="1"/>
  </r>
  <r>
    <s v="1. Au Bord De L'eau"/>
    <s v="Elly Ameling, Gérard Souzay, Dalton Baldwin"/>
    <x v="77"/>
    <s v="Mélodies, Op. 8"/>
    <m/>
    <x v="689"/>
    <m/>
    <m/>
    <m/>
    <s v="Classical"/>
    <n v="2136118"/>
    <n v="130"/>
    <n v="1"/>
    <n v="4"/>
    <n v="18"/>
    <n v="29"/>
    <n v="1974"/>
    <s v="20/11/2013, 16:52"/>
    <s v="08/03/2008, 10:30"/>
    <n v="128"/>
    <n v="44100"/>
    <m/>
    <s v="AAC audio file"/>
    <m/>
    <m/>
    <n v="9"/>
    <s v="13/05/2016, 14:57"/>
    <m/>
    <m/>
    <x v="0"/>
    <x v="1"/>
  </r>
  <r>
    <s v="1. Prison"/>
    <s v="Elly Ameling, Gérard Souzay, Dalton Baldwin"/>
    <x v="77"/>
    <s v="Mélodies, Op. 83"/>
    <m/>
    <x v="690"/>
    <m/>
    <m/>
    <m/>
    <s v="Classical"/>
    <n v="2125972"/>
    <n v="130"/>
    <n v="3"/>
    <n v="4"/>
    <n v="3"/>
    <n v="22"/>
    <n v="1974"/>
    <s v="20/11/2013, 17:03"/>
    <s v="08/03/2008, 10:49"/>
    <n v="128"/>
    <n v="44100"/>
    <m/>
    <s v="AAC audio file"/>
    <m/>
    <m/>
    <n v="9"/>
    <s v="04/02/2018, 17:51"/>
    <m/>
    <m/>
    <x v="0"/>
    <x v="1"/>
  </r>
  <r>
    <s v="1. Dans La Forêt De Septembre"/>
    <s v="Elly Ameling, Gérard Souzay, Dalton Baldwin"/>
    <x v="77"/>
    <s v="Mélodies, Op. 85"/>
    <m/>
    <x v="691"/>
    <m/>
    <m/>
    <m/>
    <s v="Classical"/>
    <n v="2947146"/>
    <n v="181"/>
    <n v="3"/>
    <n v="4"/>
    <n v="5"/>
    <n v="22"/>
    <n v="1974"/>
    <s v="20/11/2013, 17:03"/>
    <s v="08/03/2008, 10:50"/>
    <n v="128"/>
    <n v="44100"/>
    <m/>
    <s v="AAC audio file"/>
    <m/>
    <m/>
    <n v="11"/>
    <s v="28/06/2017, 12:00"/>
    <m/>
    <m/>
    <x v="0"/>
    <x v="1"/>
  </r>
  <r>
    <s v="2. La Fleur Qui Va Sur L'eau"/>
    <s v="Elly Ameling, Gérard Souzay, Dalton Baldwin"/>
    <x v="77"/>
    <s v="Mélodies, Op. 85"/>
    <m/>
    <x v="691"/>
    <m/>
    <m/>
    <m/>
    <s v="Classical"/>
    <n v="2165427"/>
    <n v="135"/>
    <n v="3"/>
    <n v="4"/>
    <n v="6"/>
    <n v="22"/>
    <n v="1974"/>
    <s v="20/11/2013, 17:03"/>
    <s v="08/03/2008, 10:50"/>
    <n v="128"/>
    <n v="44100"/>
    <m/>
    <s v="AAC audio file"/>
    <m/>
    <m/>
    <n v="10"/>
    <s v="11/06/2017, 12:55"/>
    <m/>
    <m/>
    <x v="0"/>
    <x v="1"/>
  </r>
  <r>
    <s v="3. Accompagnement"/>
    <s v="Elly Ameling, Gérard Souzay, Dalton Baldwin"/>
    <x v="77"/>
    <s v="Mélodies, Op. 85"/>
    <m/>
    <x v="691"/>
    <m/>
    <m/>
    <m/>
    <s v="Classical"/>
    <n v="3336332"/>
    <n v="202"/>
    <n v="3"/>
    <n v="4"/>
    <n v="7"/>
    <n v="22"/>
    <n v="1974"/>
    <s v="20/11/2013, 17:04"/>
    <s v="08/03/2008, 10:51"/>
    <n v="128"/>
    <n v="44100"/>
    <m/>
    <s v="AAC audio file"/>
    <m/>
    <m/>
    <n v="10"/>
    <s v="08/06/2017, 15:59"/>
    <m/>
    <m/>
    <x v="0"/>
    <x v="1"/>
  </r>
  <r>
    <s v="1. Le Plus Doux Chemin"/>
    <s v="Elly Ameling, Gérard Souzay, Dalton Baldwin"/>
    <x v="77"/>
    <s v="Mélodies, Op. 87"/>
    <m/>
    <x v="692"/>
    <m/>
    <m/>
    <m/>
    <s v="Classical"/>
    <n v="1362402"/>
    <n v="83"/>
    <n v="3"/>
    <n v="4"/>
    <n v="8"/>
    <n v="22"/>
    <n v="1974"/>
    <s v="20/11/2013, 17:04"/>
    <s v="08/03/2008, 10:51"/>
    <n v="128"/>
    <n v="44100"/>
    <m/>
    <s v="AAC audio file"/>
    <m/>
    <m/>
    <n v="14"/>
    <s v="20/05/2018, 13:08"/>
    <m/>
    <m/>
    <x v="0"/>
    <x v="1"/>
  </r>
  <r>
    <s v="2. Le Ramier"/>
    <s v="Elly Ameling, Gérard Souzay, Dalton Baldwin"/>
    <x v="77"/>
    <s v="Mélodies, Op. 87"/>
    <m/>
    <x v="692"/>
    <m/>
    <m/>
    <m/>
    <s v="Classical"/>
    <n v="1656806"/>
    <n v="101"/>
    <n v="3"/>
    <n v="4"/>
    <n v="9"/>
    <n v="22"/>
    <n v="1974"/>
    <s v="20/11/2013, 17:04"/>
    <s v="08/03/2008, 10:51"/>
    <n v="128"/>
    <n v="44100"/>
    <m/>
    <s v="AAC audio file"/>
    <m/>
    <m/>
    <n v="12"/>
    <s v="21/06/2018, 12:14"/>
    <m/>
    <m/>
    <x v="0"/>
    <x v="1"/>
  </r>
  <r>
    <s v="Le Don Silencieux"/>
    <s v="Elly Ameling, Gérard Souzay, Dalton Baldwin"/>
    <x v="77"/>
    <s v="Mélodies, Op. 92"/>
    <m/>
    <x v="693"/>
    <m/>
    <m/>
    <m/>
    <s v="Classical"/>
    <n v="1981429"/>
    <n v="122"/>
    <n v="3"/>
    <n v="4"/>
    <n v="10"/>
    <n v="22"/>
    <n v="1974"/>
    <s v="20/11/2013, 17:04"/>
    <s v="08/03/2008, 10:51"/>
    <n v="128"/>
    <n v="44100"/>
    <m/>
    <s v="AAC audio file"/>
    <m/>
    <m/>
    <n v="9"/>
    <s v="15/04/2018, 21:04"/>
    <m/>
    <m/>
    <x v="0"/>
    <x v="1"/>
  </r>
  <r>
    <s v="Chanson"/>
    <s v="Elly Ameling, Gérard Souzay, Dalton Baldwin"/>
    <x v="77"/>
    <s v="Mélodies, Op. 94"/>
    <m/>
    <x v="694"/>
    <m/>
    <m/>
    <m/>
    <s v="Classical"/>
    <n v="1273883"/>
    <n v="78"/>
    <n v="3"/>
    <n v="4"/>
    <n v="11"/>
    <n v="22"/>
    <n v="1974"/>
    <s v="20/11/2013, 17:04"/>
    <s v="08/03/2008, 10:52"/>
    <n v="128"/>
    <n v="44100"/>
    <m/>
    <s v="AAC audio file"/>
    <m/>
    <m/>
    <n v="9"/>
    <s v="05/07/2017, 13:57"/>
    <m/>
    <m/>
    <x v="0"/>
    <x v="1"/>
  </r>
  <r>
    <s v="Sérénade Du Bourgeois Gentilhomme"/>
    <s v="Elly Ameling, Gérard Souzay, Dalton Baldwin"/>
    <x v="77"/>
    <s v="Mélodies, Op. posth"/>
    <m/>
    <x v="695"/>
    <m/>
    <m/>
    <m/>
    <s v="Classical"/>
    <n v="1369716"/>
    <n v="84"/>
    <n v="2"/>
    <n v="4"/>
    <n v="22"/>
    <n v="32"/>
    <n v="1974"/>
    <s v="20/11/2013, 17:00"/>
    <s v="08/03/2008, 10:42"/>
    <n v="128"/>
    <n v="44100"/>
    <m/>
    <s v="AAC audio file"/>
    <m/>
    <m/>
    <n v="10"/>
    <s v="20/10/2017, 21:31"/>
    <m/>
    <m/>
    <x v="0"/>
    <x v="1"/>
  </r>
  <r>
    <s v="Melisande's Song"/>
    <s v="Elly Ameling, Gérard Souzay, Dalton Baldwin"/>
    <x v="77"/>
    <s v="Mélodies, Op. posth"/>
    <m/>
    <x v="695"/>
    <m/>
    <m/>
    <m/>
    <s v="Classical"/>
    <n v="2695884"/>
    <n v="162"/>
    <n v="3"/>
    <n v="4"/>
    <n v="2"/>
    <n v="22"/>
    <n v="1974"/>
    <s v="20/11/2013, 17:02"/>
    <s v="08/03/2008, 10:49"/>
    <n v="128"/>
    <n v="44100"/>
    <m/>
    <s v="AAC audio file"/>
    <m/>
    <m/>
    <n v="14"/>
    <s v="16/04/2016, 08:32"/>
    <m/>
    <m/>
    <x v="0"/>
    <x v="1"/>
  </r>
  <r>
    <s v="1. Cygne Sur L'eau"/>
    <s v="Elly Ameling, Gérard Souzay, Dalton Baldwin"/>
    <x v="77"/>
    <s v="Mirages, Op. 113"/>
    <m/>
    <x v="696"/>
    <m/>
    <m/>
    <m/>
    <s v="Classical"/>
    <n v="3310243"/>
    <n v="205"/>
    <n v="4"/>
    <n v="4"/>
    <n v="9"/>
    <n v="22"/>
    <n v="1974"/>
    <s v="20/11/2013, 17:08"/>
    <s v="08/03/2008, 11:01"/>
    <n v="128"/>
    <n v="44100"/>
    <m/>
    <s v="AAC audio file"/>
    <m/>
    <m/>
    <n v="9"/>
    <s v="12/04/2016, 12:01"/>
    <m/>
    <m/>
    <x v="0"/>
    <x v="1"/>
  </r>
  <r>
    <s v="2. Reflets Dans L'eau"/>
    <s v="Elly Ameling, Gérard Souzay, Dalton Baldwin"/>
    <x v="77"/>
    <s v="Mirages, Op. 113"/>
    <m/>
    <x v="696"/>
    <m/>
    <m/>
    <m/>
    <s v="Classical"/>
    <n v="4006601"/>
    <n v="246"/>
    <n v="4"/>
    <n v="4"/>
    <n v="10"/>
    <n v="22"/>
    <n v="1974"/>
    <s v="20/11/2013, 17:08"/>
    <s v="08/03/2008, 11:01"/>
    <n v="128"/>
    <n v="44100"/>
    <m/>
    <s v="AAC audio file"/>
    <m/>
    <m/>
    <n v="9"/>
    <s v="12/04/2016, 12:05"/>
    <m/>
    <m/>
    <x v="0"/>
    <x v="1"/>
  </r>
  <r>
    <s v="3. Jardin Nocturne"/>
    <s v="Elly Ameling, Gérard Souzay, Dalton Baldwin"/>
    <x v="77"/>
    <s v="Mirages, Op. 113"/>
    <m/>
    <x v="696"/>
    <m/>
    <m/>
    <m/>
    <s v="Classical"/>
    <n v="2819891"/>
    <n v="174"/>
    <n v="4"/>
    <n v="4"/>
    <n v="11"/>
    <n v="22"/>
    <n v="1974"/>
    <s v="20/11/2013, 17:08"/>
    <s v="08/03/2008, 11:02"/>
    <n v="128"/>
    <n v="44100"/>
    <m/>
    <s v="AAC audio file"/>
    <m/>
    <m/>
    <n v="10"/>
    <s v="06/10/2017, 12:57"/>
    <m/>
    <m/>
    <x v="0"/>
    <x v="1"/>
  </r>
  <r>
    <s v="4. Danseuse"/>
    <s v="Elly Ameling, Gérard Souzay, Dalton Baldwin"/>
    <x v="77"/>
    <s v="Mirages, Op. 113"/>
    <m/>
    <x v="696"/>
    <m/>
    <m/>
    <m/>
    <s v="Classical"/>
    <n v="2199652"/>
    <n v="135"/>
    <n v="4"/>
    <n v="4"/>
    <n v="12"/>
    <n v="22"/>
    <n v="1974"/>
    <s v="20/11/2013, 17:08"/>
    <s v="08/03/2008, 11:02"/>
    <n v="128"/>
    <n v="44100"/>
    <m/>
    <s v="AAC audio file"/>
    <m/>
    <m/>
    <n v="8"/>
    <s v="12/04/2016, 12:10"/>
    <m/>
    <m/>
    <x v="0"/>
    <x v="1"/>
  </r>
  <r>
    <s v="No.1 in E flat minor, op.33 no.1"/>
    <s v="Jean-Philippe Collard"/>
    <x v="77"/>
    <s v="Nocturne No.1 in E flat minor, op.33 no.1"/>
    <m/>
    <x v="697"/>
    <m/>
    <m/>
    <m/>
    <s v="Classical"/>
    <n v="7701668"/>
    <n v="475"/>
    <n v="1"/>
    <n v="2"/>
    <n v="1"/>
    <n v="11"/>
    <n v="1987"/>
    <s v="05/09/2005, 21:12"/>
    <s v="05/09/2005, 21:12"/>
    <n v="128"/>
    <n v="44100"/>
    <m/>
    <s v="AAC audio file"/>
    <m/>
    <m/>
    <n v="11"/>
    <s v="05/03/2020, 22:56"/>
    <m/>
    <m/>
    <x v="0"/>
    <x v="4"/>
  </r>
  <r>
    <s v="No.10 in E minor, op.99"/>
    <s v="Jean-Philippe Collard"/>
    <x v="77"/>
    <s v="Nocturne No.10 in E minor, op.99"/>
    <m/>
    <x v="698"/>
    <m/>
    <m/>
    <m/>
    <s v="Classical"/>
    <n v="4459431"/>
    <n v="275"/>
    <n v="1"/>
    <n v="2"/>
    <n v="10"/>
    <n v="11"/>
    <n v="1987"/>
    <s v="05/09/2005, 21:19"/>
    <s v="05/09/2005, 21:18"/>
    <n v="128"/>
    <n v="44100"/>
    <m/>
    <s v="AAC audio file"/>
    <m/>
    <m/>
    <n v="11"/>
    <s v="20/10/2017, 21:56"/>
    <m/>
    <m/>
    <x v="0"/>
    <x v="4"/>
  </r>
  <r>
    <s v="No.11 in F sharp minor, op.104 no.1"/>
    <s v="Jean-Philippe Collard"/>
    <x v="77"/>
    <s v="Nocturne No.11 in F sharp minor, op.104 no.1"/>
    <m/>
    <x v="699"/>
    <m/>
    <m/>
    <m/>
    <s v="Classical"/>
    <n v="4269500"/>
    <n v="263"/>
    <n v="1"/>
    <n v="2"/>
    <n v="11"/>
    <n v="11"/>
    <n v="1987"/>
    <s v="05/09/2005, 21:19"/>
    <s v="05/09/2005, 21:19"/>
    <n v="128"/>
    <n v="44100"/>
    <m/>
    <s v="AAC audio file"/>
    <m/>
    <m/>
    <n v="11"/>
    <s v="12/03/2018, 21:52"/>
    <m/>
    <m/>
    <x v="0"/>
    <x v="4"/>
  </r>
  <r>
    <s v="No.12 in E minor, op.107"/>
    <s v="Jean-Philippe Collard"/>
    <x v="77"/>
    <s v="Nocturne no.12 in E minor, op.107"/>
    <m/>
    <x v="700"/>
    <m/>
    <m/>
    <m/>
    <s v="Classical"/>
    <n v="5669597"/>
    <n v="349"/>
    <m/>
    <m/>
    <n v="1"/>
    <n v="24"/>
    <m/>
    <s v="05/09/2005, 21:29"/>
    <s v="05/09/2005, 21:28"/>
    <n v="128"/>
    <n v="44100"/>
    <m/>
    <s v="AAC audio file"/>
    <m/>
    <m/>
    <n v="11"/>
    <s v="29/04/2016, 17:01"/>
    <m/>
    <m/>
    <x v="0"/>
    <x v="4"/>
  </r>
  <r>
    <s v="No.13 in B minor, op.119"/>
    <s v="Jean-Philippe Collard"/>
    <x v="77"/>
    <s v="Nocturne no.13 in B minor, op.119"/>
    <m/>
    <x v="701"/>
    <m/>
    <m/>
    <m/>
    <s v="Classical"/>
    <n v="7077926"/>
    <n v="439"/>
    <m/>
    <m/>
    <n v="2"/>
    <n v="24"/>
    <m/>
    <s v="05/09/2005, 21:30"/>
    <s v="05/09/2005, 21:29"/>
    <n v="128"/>
    <n v="44100"/>
    <m/>
    <s v="AAC audio file"/>
    <m/>
    <m/>
    <n v="10"/>
    <s v="13/05/2016, 15:08"/>
    <m/>
    <m/>
    <x v="0"/>
    <x v="4"/>
  </r>
  <r>
    <s v="No.2 in B major, op.33 no.2"/>
    <s v="Jean-Philippe Collard"/>
    <x v="77"/>
    <s v="Nocturne No.2 in B major, op.33 no.2"/>
    <m/>
    <x v="702"/>
    <m/>
    <m/>
    <m/>
    <s v="Classical"/>
    <n v="5836956"/>
    <n v="360"/>
    <n v="1"/>
    <n v="2"/>
    <n v="2"/>
    <n v="11"/>
    <n v="1987"/>
    <s v="05/09/2005, 21:13"/>
    <s v="05/09/2005, 21:12"/>
    <n v="128"/>
    <n v="44100"/>
    <m/>
    <s v="AAC audio file"/>
    <m/>
    <m/>
    <n v="12"/>
    <s v="07/11/2018, 22:57"/>
    <m/>
    <m/>
    <x v="0"/>
    <x v="4"/>
  </r>
  <r>
    <s v="No.3 in A flat major, op.33 no.3"/>
    <s v="Jean-Philippe Collard"/>
    <x v="77"/>
    <s v="Nocturne No.3 in A flat major, op.33 no.3"/>
    <m/>
    <x v="703"/>
    <m/>
    <m/>
    <m/>
    <s v="Classical"/>
    <n v="4951600"/>
    <n v="305"/>
    <n v="1"/>
    <n v="2"/>
    <n v="3"/>
    <n v="11"/>
    <n v="1987"/>
    <s v="05/09/2005, 21:14"/>
    <s v="05/09/2005, 21:13"/>
    <n v="128"/>
    <n v="44100"/>
    <m/>
    <s v="AAC audio file"/>
    <m/>
    <m/>
    <n v="12"/>
    <s v="05/09/2019, 09:46"/>
    <m/>
    <m/>
    <x v="0"/>
    <x v="4"/>
  </r>
  <r>
    <s v="No.4 in E flat major, op.36"/>
    <s v="Jean-Philippe Collard"/>
    <x v="77"/>
    <s v="Nocturne No.4 in E flat major, op.36"/>
    <m/>
    <x v="704"/>
    <m/>
    <m/>
    <m/>
    <s v="Classical"/>
    <n v="6921024"/>
    <n v="427"/>
    <n v="1"/>
    <n v="2"/>
    <n v="4"/>
    <n v="11"/>
    <n v="1987"/>
    <s v="05/09/2005, 21:14"/>
    <s v="05/09/2005, 21:14"/>
    <n v="128"/>
    <n v="44100"/>
    <m/>
    <s v="AAC audio file"/>
    <m/>
    <m/>
    <n v="16"/>
    <s v="05/02/2017, 16:23"/>
    <m/>
    <m/>
    <x v="1"/>
    <x v="4"/>
  </r>
  <r>
    <s v="No.5 in B flat major, op.37"/>
    <s v="Jean-Philippe Collard"/>
    <x v="77"/>
    <s v="Nocturne No.5 in B flat major, op.37"/>
    <m/>
    <x v="705"/>
    <m/>
    <m/>
    <m/>
    <s v="Classical"/>
    <n v="8239044"/>
    <n v="508"/>
    <n v="1"/>
    <n v="2"/>
    <n v="5"/>
    <n v="11"/>
    <n v="1987"/>
    <s v="05/09/2005, 21:15"/>
    <s v="05/09/2005, 21:14"/>
    <n v="128"/>
    <n v="44100"/>
    <m/>
    <s v="AAC audio file"/>
    <m/>
    <m/>
    <n v="16"/>
    <s v="29/07/2019, 21:34"/>
    <m/>
    <m/>
    <x v="0"/>
    <x v="4"/>
  </r>
  <r>
    <s v="No.6 in D flat major, op.63"/>
    <s v="Jean-Philippe Collard"/>
    <x v="77"/>
    <s v="Nocturne No.6 in D flat major, op.63"/>
    <m/>
    <x v="706"/>
    <m/>
    <m/>
    <m/>
    <s v="Classical"/>
    <n v="8991624"/>
    <n v="554"/>
    <n v="1"/>
    <n v="2"/>
    <n v="6"/>
    <n v="11"/>
    <n v="1987"/>
    <s v="05/09/2005, 21:16"/>
    <s v="05/09/2005, 21:15"/>
    <n v="128"/>
    <n v="44100"/>
    <m/>
    <s v="AAC audio file"/>
    <m/>
    <m/>
    <n v="11"/>
    <s v="29/04/2016, 07:51"/>
    <m/>
    <m/>
    <x v="0"/>
    <x v="4"/>
  </r>
  <r>
    <s v="No.7 in C sharp major, op.74"/>
    <s v="Jean-Philippe Collard"/>
    <x v="77"/>
    <s v="Nocturne No.7 in C sharp major, op.74"/>
    <m/>
    <x v="707"/>
    <m/>
    <m/>
    <m/>
    <s v="Classical"/>
    <n v="9789183"/>
    <n v="604"/>
    <n v="1"/>
    <n v="2"/>
    <n v="7"/>
    <n v="11"/>
    <n v="1987"/>
    <s v="05/09/2005, 21:18"/>
    <s v="05/09/2005, 21:16"/>
    <n v="128"/>
    <n v="44100"/>
    <m/>
    <s v="AAC audio file"/>
    <m/>
    <m/>
    <n v="12"/>
    <s v="09/05/2016, 13:55"/>
    <m/>
    <m/>
    <x v="0"/>
    <x v="4"/>
  </r>
  <r>
    <s v="No.8 in D flat major, op.84 no.8"/>
    <s v="Jean-Philippe Collard"/>
    <x v="77"/>
    <s v="Nocturne No.8 in D flat major, op.84 no.8"/>
    <m/>
    <x v="708"/>
    <m/>
    <m/>
    <m/>
    <s v="Classical"/>
    <n v="2446705"/>
    <n v="149"/>
    <n v="1"/>
    <n v="2"/>
    <n v="8"/>
    <n v="11"/>
    <n v="1987"/>
    <s v="05/09/2005, 21:18"/>
    <s v="05/09/2005, 21:18"/>
    <n v="128"/>
    <n v="44100"/>
    <m/>
    <s v="AAC audio file"/>
    <m/>
    <m/>
    <n v="13"/>
    <s v="02/12/2018, 22:01"/>
    <m/>
    <m/>
    <x v="0"/>
    <x v="4"/>
  </r>
  <r>
    <s v="No.9 in B minor, op.97"/>
    <s v="Jean-Philippe Collard"/>
    <x v="77"/>
    <s v="Nocturne No.9 in B minor, op.97"/>
    <m/>
    <x v="709"/>
    <m/>
    <m/>
    <m/>
    <s v="Classical"/>
    <n v="4771545"/>
    <n v="294"/>
    <n v="1"/>
    <n v="2"/>
    <n v="9"/>
    <n v="11"/>
    <n v="1987"/>
    <s v="05/09/2005, 21:18"/>
    <s v="05/09/2005, 21:18"/>
    <n v="128"/>
    <n v="44100"/>
    <m/>
    <s v="AAC audio file"/>
    <m/>
    <m/>
    <n v="9"/>
    <s v="20/10/2017, 22:13"/>
    <m/>
    <m/>
    <x v="0"/>
    <x v="4"/>
  </r>
  <r>
    <s v="Prélude"/>
    <s v="Orchestre du Capitole De Toulouse, Michel Plasson"/>
    <x v="77"/>
    <s v="Pénélope"/>
    <m/>
    <x v="710"/>
    <m/>
    <m/>
    <m/>
    <s v="Classical"/>
    <n v="7944194"/>
    <n v="490"/>
    <n v="2"/>
    <n v="2"/>
    <n v="11"/>
    <n v="11"/>
    <n v="2002"/>
    <s v="04/11/2005, 19:41"/>
    <s v="05/09/2005, 22:25"/>
    <n v="128"/>
    <n v="44100"/>
    <m/>
    <s v="AAC audio file"/>
    <m/>
    <m/>
    <n v="10"/>
    <s v="13/05/2016, 15:16"/>
    <m/>
    <m/>
    <x v="0"/>
    <x v="1"/>
  </r>
  <r>
    <s v="II. Allegro vivo"/>
    <s v="Jean-Philippe Collard, Augustin Dumay, Bruno Pasquier, Frédéric Lodéon"/>
    <x v="77"/>
    <s v="Piano Quartet 1 in c minor, Op. 15"/>
    <m/>
    <x v="711"/>
    <m/>
    <m/>
    <m/>
    <s v="Classical"/>
    <n v="5392370"/>
    <n v="332"/>
    <n v="3"/>
    <n v="4"/>
    <n v="2"/>
    <n v="9"/>
    <n v="1979"/>
    <s v="10/09/2005, 15:39"/>
    <s v="04/09/2005, 17:15"/>
    <n v="128"/>
    <n v="44100"/>
    <m/>
    <s v="AAC audio file"/>
    <m/>
    <m/>
    <n v="10"/>
    <s v="09/04/2018, 20:11"/>
    <m/>
    <m/>
    <x v="0"/>
    <x v="5"/>
  </r>
  <r>
    <s v="III, Adagio"/>
    <s v="Jean-Philippe Collard, Augustin Dumay, Bruno Pasquier, Frédéric Lodéon"/>
    <x v="77"/>
    <s v="Piano Quartet 1 in c minor, Op. 15"/>
    <m/>
    <x v="711"/>
    <m/>
    <m/>
    <m/>
    <s v="Classical"/>
    <n v="8072026"/>
    <n v="498"/>
    <n v="3"/>
    <n v="4"/>
    <n v="3"/>
    <n v="9"/>
    <n v="1979"/>
    <s v="10/09/2005, 15:39"/>
    <s v="04/09/2005, 17:15"/>
    <n v="128"/>
    <n v="44100"/>
    <m/>
    <s v="AAC audio file"/>
    <m/>
    <m/>
    <n v="16"/>
    <s v="04/07/2019, 22:47"/>
    <m/>
    <m/>
    <x v="1"/>
    <x v="5"/>
  </r>
  <r>
    <s v="II. Allegro molto"/>
    <s v="Jean-Philippe Collard, Quatuor Parrenin"/>
    <x v="77"/>
    <s v="Piano Quartet 2 in g minor, Op. 45"/>
    <m/>
    <x v="712"/>
    <m/>
    <m/>
    <m/>
    <s v="Classical"/>
    <n v="3517312"/>
    <n v="216"/>
    <n v="3"/>
    <n v="4"/>
    <n v="6"/>
    <n v="9"/>
    <n v="1979"/>
    <s v="10/09/2005, 15:39"/>
    <s v="04/09/2005, 17:18"/>
    <n v="128"/>
    <n v="44100"/>
    <m/>
    <s v="AAC audio file"/>
    <m/>
    <m/>
    <n v="10"/>
    <s v="16/12/2018, 10:57"/>
    <m/>
    <m/>
    <x v="0"/>
    <x v="5"/>
  </r>
  <r>
    <s v="III. Adagio non troppo"/>
    <s v="Jean-Philippe Collard, Quatuor Parrenin"/>
    <x v="77"/>
    <s v="Piano Quartet 2 in g minor, Op. 45"/>
    <m/>
    <x v="712"/>
    <m/>
    <m/>
    <m/>
    <s v="Classical"/>
    <n v="10231113"/>
    <n v="631"/>
    <n v="3"/>
    <n v="4"/>
    <n v="7"/>
    <n v="9"/>
    <n v="1979"/>
    <s v="10/09/2005, 15:39"/>
    <s v="04/09/2005, 17:19"/>
    <n v="128"/>
    <n v="44100"/>
    <m/>
    <s v="AAC audio file"/>
    <m/>
    <m/>
    <n v="13"/>
    <s v="30/11/2018, 19:57"/>
    <m/>
    <m/>
    <x v="0"/>
    <x v="5"/>
  </r>
  <r>
    <s v="IV. Allegro molto"/>
    <s v="Jean-Philippe Collard, Quatuor Parrenin"/>
    <x v="77"/>
    <s v="Piano Quartet 2 in g minor, Op. 45"/>
    <m/>
    <x v="712"/>
    <m/>
    <m/>
    <m/>
    <s v="Classical"/>
    <n v="8272302"/>
    <n v="515"/>
    <n v="3"/>
    <n v="4"/>
    <n v="8"/>
    <n v="9"/>
    <n v="1979"/>
    <s v="10/09/2005, 15:39"/>
    <s v="04/09/2005, 17:20"/>
    <n v="128"/>
    <n v="44100"/>
    <m/>
    <s v="AAC audio file"/>
    <m/>
    <m/>
    <n v="12"/>
    <s v="25/12/2018, 13:27"/>
    <m/>
    <m/>
    <x v="0"/>
    <x v="5"/>
  </r>
  <r>
    <s v="I. Molto moderato"/>
    <s v="Jean-Philippe Collard, Quatuor Parrenin"/>
    <x v="77"/>
    <s v="Piano Quintet 1 in C minor, Op. 89"/>
    <m/>
    <x v="713"/>
    <m/>
    <m/>
    <m/>
    <s v="Classical"/>
    <n v="11558109"/>
    <n v="713"/>
    <n v="3"/>
    <n v="4"/>
    <n v="9"/>
    <n v="9"/>
    <n v="1979"/>
    <s v="07/11/2005, 11:06"/>
    <s v="04/09/2005, 17:21"/>
    <n v="128"/>
    <n v="44100"/>
    <m/>
    <s v="AAC audio file"/>
    <m/>
    <m/>
    <n v="9"/>
    <s v="25/10/2018, 23:39"/>
    <m/>
    <m/>
    <x v="0"/>
    <x v="5"/>
  </r>
  <r>
    <s v="II. Adagio"/>
    <s v="Jean-Philippe Collard, Quatuor Parrenin"/>
    <x v="77"/>
    <s v="Piano Quintet 1 in C minor, Op. 89"/>
    <m/>
    <x v="713"/>
    <m/>
    <m/>
    <m/>
    <s v="Classical"/>
    <n v="11210430"/>
    <n v="693"/>
    <n v="4"/>
    <n v="4"/>
    <n v="1"/>
    <n v="9"/>
    <n v="1979"/>
    <s v="07/11/2005, 11:06"/>
    <s v="04/09/2005, 20:11"/>
    <n v="128"/>
    <n v="44100"/>
    <m/>
    <s v="AAC audio file"/>
    <m/>
    <m/>
    <n v="10"/>
    <s v="13/05/2016, 15:27"/>
    <m/>
    <m/>
    <x v="0"/>
    <x v="5"/>
  </r>
  <r>
    <s v="III. Allegro moderato"/>
    <s v="Jean-Philippe Collard, Quatuor Parrenin"/>
    <x v="77"/>
    <s v="Piano Quintet 1 in C minor, Op. 89"/>
    <m/>
    <x v="713"/>
    <m/>
    <m/>
    <m/>
    <s v="Classical"/>
    <n v="7751174"/>
    <n v="481"/>
    <n v="4"/>
    <n v="4"/>
    <n v="2"/>
    <n v="9"/>
    <n v="1979"/>
    <s v="07/11/2005, 11:06"/>
    <s v="13/02/2007, 07:47"/>
    <n v="128"/>
    <n v="44100"/>
    <m/>
    <s v="AAC audio file"/>
    <m/>
    <m/>
    <n v="9"/>
    <s v="18/09/2017, 15:01"/>
    <m/>
    <m/>
    <x v="0"/>
    <x v="5"/>
  </r>
  <r>
    <s v="I. Allegro moderato"/>
    <s v="Jean-Philippe Collard, Quatuor Parrenin"/>
    <x v="77"/>
    <s v="Piano Quintet 2 in D minor, Op. 115"/>
    <m/>
    <x v="714"/>
    <m/>
    <m/>
    <m/>
    <s v="Classical"/>
    <n v="11214209"/>
    <n v="694"/>
    <n v="4"/>
    <n v="4"/>
    <n v="3"/>
    <n v="9"/>
    <n v="1979"/>
    <s v="10/09/2005, 15:39"/>
    <s v="04/09/2005, 20:14"/>
    <n v="128"/>
    <n v="44100"/>
    <m/>
    <s v="AAC audio file"/>
    <m/>
    <m/>
    <n v="12"/>
    <s v="03/05/2016, 12:13"/>
    <m/>
    <m/>
    <x v="0"/>
    <x v="5"/>
  </r>
  <r>
    <s v="II. Allegro vivo"/>
    <s v="Jean-Philippe Collard, Quatuor Parrenin"/>
    <x v="77"/>
    <s v="Piano Quintet 2 in D minor, Op. 115"/>
    <m/>
    <x v="714"/>
    <m/>
    <m/>
    <m/>
    <s v="Classical"/>
    <n v="4156925"/>
    <n v="259"/>
    <n v="4"/>
    <n v="4"/>
    <n v="4"/>
    <n v="9"/>
    <n v="1979"/>
    <s v="10/09/2005, 15:39"/>
    <s v="04/09/2005, 20:16"/>
    <n v="128"/>
    <n v="44100"/>
    <m/>
    <s v="AAC audio file"/>
    <m/>
    <m/>
    <n v="10"/>
    <s v="03/05/2016, 12:18"/>
    <m/>
    <m/>
    <x v="0"/>
    <x v="5"/>
  </r>
  <r>
    <s v="III. Andante moderato"/>
    <s v="Jean-Philippe Collard, Quatuor Parrenin"/>
    <x v="77"/>
    <s v="Piano Quintet 2 in D minor, Op. 115"/>
    <m/>
    <x v="714"/>
    <m/>
    <m/>
    <m/>
    <s v="Classical"/>
    <n v="11477098"/>
    <n v="711"/>
    <n v="4"/>
    <n v="4"/>
    <n v="5"/>
    <n v="9"/>
    <n v="1979"/>
    <s v="10/09/2005, 15:39"/>
    <s v="04/09/2005, 20:17"/>
    <n v="128"/>
    <n v="44100"/>
    <m/>
    <s v="AAC audio file"/>
    <m/>
    <m/>
    <n v="11"/>
    <s v="03/05/2016, 12:29"/>
    <m/>
    <m/>
    <x v="0"/>
    <x v="5"/>
  </r>
  <r>
    <s v="IV. Allegro molto"/>
    <s v="Jean-Philippe Collard, Quatuor Parrenin"/>
    <x v="77"/>
    <s v="Piano Quintet 2 in D minor, Op. 115"/>
    <m/>
    <x v="714"/>
    <m/>
    <m/>
    <m/>
    <s v="Classical"/>
    <n v="6423548"/>
    <n v="399"/>
    <n v="4"/>
    <n v="4"/>
    <n v="6"/>
    <n v="9"/>
    <n v="1979"/>
    <s v="10/09/2005, 15:39"/>
    <s v="04/09/2005, 20:21"/>
    <n v="128"/>
    <n v="44100"/>
    <m/>
    <s v="AAC audio file"/>
    <m/>
    <m/>
    <n v="10"/>
    <s v="03/05/2016, 12:36"/>
    <m/>
    <m/>
    <x v="0"/>
    <x v="5"/>
  </r>
  <r>
    <s v="1. Rencontre"/>
    <s v="Elly Ameling, Gérard Souzay, Dalton Baldwin"/>
    <x v="77"/>
    <s v="Poème D'un Jour Op. 21"/>
    <m/>
    <x v="715"/>
    <m/>
    <m/>
    <m/>
    <s v="Classical"/>
    <n v="2103849"/>
    <n v="131"/>
    <n v="1"/>
    <n v="4"/>
    <n v="24"/>
    <n v="29"/>
    <n v="1974"/>
    <s v="20/11/2013, 16:53"/>
    <s v="08/03/2008, 10:32"/>
    <n v="128"/>
    <n v="44100"/>
    <m/>
    <s v="AAC audio file"/>
    <m/>
    <m/>
    <n v="10"/>
    <s v="06/04/2016, 12:21"/>
    <m/>
    <m/>
    <x v="0"/>
    <x v="1"/>
  </r>
  <r>
    <s v="2. Toujours"/>
    <s v="Elly Ameling, Gérard Souzay, Dalton Baldwin"/>
    <x v="77"/>
    <s v="Poème D'un Jour Op. 21"/>
    <m/>
    <x v="715"/>
    <m/>
    <m/>
    <m/>
    <s v="Classical"/>
    <n v="1285705"/>
    <n v="79"/>
    <n v="1"/>
    <n v="4"/>
    <n v="25"/>
    <n v="29"/>
    <n v="1974"/>
    <s v="20/11/2013, 16:54"/>
    <s v="08/03/2008, 10:32"/>
    <n v="128"/>
    <n v="44100"/>
    <m/>
    <s v="AAC audio file"/>
    <m/>
    <m/>
    <n v="15"/>
    <s v="19/05/2018, 14:24"/>
    <m/>
    <m/>
    <x v="0"/>
    <x v="1"/>
  </r>
  <r>
    <s v="3. Adieu"/>
    <s v="Elly Ameling, Gérard Souzay, Dalton Baldwin"/>
    <x v="77"/>
    <s v="Poème D'un Jour Op. 21"/>
    <m/>
    <x v="715"/>
    <m/>
    <m/>
    <m/>
    <s v="Classical"/>
    <n v="2270759"/>
    <n v="140"/>
    <n v="1"/>
    <n v="4"/>
    <n v="26"/>
    <n v="29"/>
    <n v="1974"/>
    <s v="20/11/2013, 16:54"/>
    <s v="08/03/2008, 10:32"/>
    <n v="128"/>
    <n v="44100"/>
    <m/>
    <s v="AAC audio file"/>
    <m/>
    <m/>
    <n v="12"/>
    <s v="06/04/2016, 12:23"/>
    <m/>
    <m/>
    <x v="0"/>
    <x v="1"/>
  </r>
  <r>
    <s v="No.1 in D flat major"/>
    <s v="Jean-Philippe Collard"/>
    <x v="77"/>
    <s v="Preludes, op.103"/>
    <m/>
    <x v="716"/>
    <m/>
    <m/>
    <m/>
    <s v="Classical"/>
    <n v="3488599"/>
    <n v="214"/>
    <m/>
    <m/>
    <n v="16"/>
    <n v="24"/>
    <m/>
    <s v="05/09/2005, 21:35"/>
    <s v="05/09/2005, 21:34"/>
    <n v="128"/>
    <n v="44100"/>
    <m/>
    <s v="AAC audio file"/>
    <m/>
    <m/>
    <n v="9"/>
    <s v="13/05/2016, 12:06"/>
    <m/>
    <m/>
    <x v="0"/>
    <x v="1"/>
  </r>
  <r>
    <s v="No.2 in C sharp minor"/>
    <s v="Jean-Philippe Collard"/>
    <x v="77"/>
    <s v="Preludes, op.103"/>
    <m/>
    <x v="716"/>
    <m/>
    <m/>
    <m/>
    <s v="Classical"/>
    <n v="2180410"/>
    <n v="132"/>
    <m/>
    <m/>
    <n v="17"/>
    <n v="24"/>
    <m/>
    <s v="05/09/2005, 21:35"/>
    <s v="05/09/2005, 21:35"/>
    <n v="128"/>
    <n v="44100"/>
    <m/>
    <s v="AAC audio file"/>
    <m/>
    <m/>
    <n v="11"/>
    <s v="06/03/2019, 21:51"/>
    <m/>
    <m/>
    <x v="0"/>
    <x v="1"/>
  </r>
  <r>
    <s v="No.3 in G minor"/>
    <s v="Jean-Philippe Collard"/>
    <x v="77"/>
    <s v="Preludes, op.103"/>
    <m/>
    <x v="716"/>
    <m/>
    <m/>
    <m/>
    <s v="Classical"/>
    <n v="3738863"/>
    <n v="230"/>
    <m/>
    <m/>
    <n v="18"/>
    <n v="24"/>
    <m/>
    <s v="05/09/2005, 21:36"/>
    <s v="05/09/2005, 21:35"/>
    <n v="128"/>
    <n v="44100"/>
    <m/>
    <s v="AAC audio file"/>
    <m/>
    <m/>
    <n v="11"/>
    <s v="05/05/2018, 22:57"/>
    <m/>
    <m/>
    <x v="0"/>
    <x v="1"/>
  </r>
  <r>
    <s v="No.4 in F major"/>
    <s v="Jean-Philippe Collard"/>
    <x v="77"/>
    <s v="Preludes, op.103"/>
    <m/>
    <x v="716"/>
    <m/>
    <m/>
    <m/>
    <s v="Classical"/>
    <n v="1714094"/>
    <n v="103"/>
    <m/>
    <m/>
    <n v="19"/>
    <n v="24"/>
    <m/>
    <s v="05/09/2005, 21:36"/>
    <s v="05/09/2005, 21:36"/>
    <n v="128"/>
    <n v="44100"/>
    <m/>
    <s v="AAC audio file"/>
    <m/>
    <m/>
    <n v="11"/>
    <s v="07/04/2018, 23:03"/>
    <m/>
    <m/>
    <x v="0"/>
    <x v="1"/>
  </r>
  <r>
    <s v="No.5 in D minor"/>
    <s v="Jean-Philippe Collard"/>
    <x v="77"/>
    <s v="Preludes, op.103"/>
    <m/>
    <x v="716"/>
    <m/>
    <m/>
    <m/>
    <s v="Classical"/>
    <n v="2805703"/>
    <n v="171"/>
    <m/>
    <m/>
    <n v="20"/>
    <n v="24"/>
    <m/>
    <s v="05/09/2005, 21:37"/>
    <s v="05/09/2005, 21:36"/>
    <n v="128"/>
    <n v="44100"/>
    <m/>
    <s v="AAC audio file"/>
    <m/>
    <m/>
    <n v="13"/>
    <s v="20/05/2018, 13:12"/>
    <m/>
    <m/>
    <x v="0"/>
    <x v="1"/>
  </r>
  <r>
    <s v="No.6 in E flat minor"/>
    <s v="Jean-Philippe Collard"/>
    <x v="77"/>
    <s v="Preludes, op.103"/>
    <m/>
    <x v="716"/>
    <m/>
    <m/>
    <m/>
    <s v="Classical"/>
    <n v="2841391"/>
    <n v="174"/>
    <m/>
    <m/>
    <n v="21"/>
    <n v="24"/>
    <m/>
    <s v="05/09/2005, 21:37"/>
    <s v="05/09/2005, 21:37"/>
    <n v="128"/>
    <n v="44100"/>
    <m/>
    <s v="AAC audio file"/>
    <m/>
    <m/>
    <n v="11"/>
    <s v="10/05/2016, 13:07"/>
    <m/>
    <m/>
    <x v="0"/>
    <x v="1"/>
  </r>
  <r>
    <s v="No.7 in A major"/>
    <s v="Jean-Philippe Collard"/>
    <x v="77"/>
    <s v="Preludes, op.103"/>
    <m/>
    <x v="716"/>
    <m/>
    <m/>
    <m/>
    <s v="Classical"/>
    <n v="2634230"/>
    <n v="161"/>
    <m/>
    <m/>
    <n v="22"/>
    <n v="24"/>
    <m/>
    <s v="05/09/2005, 21:37"/>
    <s v="05/09/2005, 21:37"/>
    <n v="128"/>
    <n v="44100"/>
    <m/>
    <s v="AAC audio file"/>
    <m/>
    <m/>
    <n v="10"/>
    <s v="09/03/2018, 08:15"/>
    <m/>
    <m/>
    <x v="0"/>
    <x v="1"/>
  </r>
  <r>
    <s v="No.8 in C minor"/>
    <s v="Jean-Philippe Collard"/>
    <x v="77"/>
    <s v="Preludes, op.103"/>
    <m/>
    <x v="716"/>
    <m/>
    <m/>
    <m/>
    <s v="Classical"/>
    <n v="1184053"/>
    <n v="70"/>
    <m/>
    <m/>
    <n v="23"/>
    <n v="24"/>
    <m/>
    <s v="05/09/2005, 21:37"/>
    <s v="05/09/2005, 21:37"/>
    <n v="128"/>
    <n v="44100"/>
    <m/>
    <s v="AAC audio file"/>
    <m/>
    <m/>
    <n v="11"/>
    <s v="10/05/2016, 13:09"/>
    <m/>
    <m/>
    <x v="0"/>
    <x v="1"/>
  </r>
  <r>
    <s v="No.9 in E minor"/>
    <s v="Jean-Philippe Collard"/>
    <x v="77"/>
    <s v="Preludes, op.103"/>
    <m/>
    <x v="716"/>
    <m/>
    <m/>
    <m/>
    <s v="Classical"/>
    <n v="2777565"/>
    <n v="170"/>
    <m/>
    <m/>
    <n v="24"/>
    <n v="24"/>
    <m/>
    <s v="05/09/2005, 21:38"/>
    <s v="05/09/2005, 21:37"/>
    <n v="128"/>
    <n v="44100"/>
    <m/>
    <s v="AAC audio file"/>
    <m/>
    <m/>
    <n v="13"/>
    <s v="20/05/2018, 13:15"/>
    <m/>
    <m/>
    <x v="0"/>
    <x v="1"/>
  </r>
  <r>
    <s v="5. Agnus Dei"/>
    <s v="Aled Jones, Stephen Roberts, Royal PO, London Symphony Chorus, Richard Hickox"/>
    <x v="77"/>
    <s v="Requiem, Op. 84"/>
    <m/>
    <x v="717"/>
    <m/>
    <m/>
    <m/>
    <s v="Classical"/>
    <n v="5520368"/>
    <n v="336"/>
    <n v="1"/>
    <n v="1"/>
    <n v="5"/>
    <n v="10"/>
    <n v="1986"/>
    <s v="08/03/2008, 17:12"/>
    <s v="08/03/2008, 11:12"/>
    <n v="128"/>
    <n v="44100"/>
    <m/>
    <s v="AAC audio file"/>
    <m/>
    <m/>
    <n v="13"/>
    <s v="15/05/2020, 11:44"/>
    <n v="2"/>
    <m/>
    <x v="0"/>
    <x v="1"/>
  </r>
  <r>
    <s v="6. Libera Me"/>
    <s v="Aled Jones, Stephen Roberts, Royal PO, London Symphony Chorus, Richard Hickox"/>
    <x v="77"/>
    <s v="Requiem, Op. 84"/>
    <m/>
    <x v="717"/>
    <m/>
    <m/>
    <m/>
    <s v="Classical"/>
    <n v="4986311"/>
    <n v="302"/>
    <n v="1"/>
    <n v="1"/>
    <n v="6"/>
    <n v="10"/>
    <n v="1986"/>
    <s v="08/03/2008, 17:13"/>
    <s v="08/03/2008, 11:12"/>
    <n v="128"/>
    <n v="44100"/>
    <m/>
    <s v="AAC audio file"/>
    <m/>
    <m/>
    <n v="9"/>
    <s v="15/01/2019, 00:39"/>
    <m/>
    <m/>
    <x v="0"/>
    <x v="1"/>
  </r>
  <r>
    <s v="7. In Paradisum"/>
    <s v="Aled Jones, Stephen Roberts, Royal PO, London Symphony Chorus, Richard Hickox"/>
    <x v="77"/>
    <s v="Requiem, Op. 84"/>
    <m/>
    <x v="717"/>
    <m/>
    <m/>
    <m/>
    <s v="Classical"/>
    <n v="3613136"/>
    <n v="224"/>
    <n v="1"/>
    <n v="1"/>
    <n v="7"/>
    <n v="10"/>
    <n v="1986"/>
    <s v="08/03/2008, 17:13"/>
    <s v="08/03/2008, 11:13"/>
    <n v="128"/>
    <n v="44100"/>
    <m/>
    <s v="AAC audio file"/>
    <m/>
    <m/>
    <n v="11"/>
    <s v="01/05/2019, 19:53"/>
    <m/>
    <m/>
    <x v="0"/>
    <x v="1"/>
  </r>
  <r>
    <s v="II. Andante"/>
    <s v="Jean-Philippe Collard, Quatuor Parrenin"/>
    <x v="77"/>
    <s v="String Quartet in E minor, Op. 121"/>
    <m/>
    <x v="718"/>
    <m/>
    <m/>
    <m/>
    <s v="Classical"/>
    <n v="9650105"/>
    <n v="597"/>
    <n v="4"/>
    <n v="4"/>
    <n v="8"/>
    <n v="9"/>
    <n v="1979"/>
    <s v="10/09/2005, 15:39"/>
    <s v="13/02/2007, 07:47"/>
    <n v="128"/>
    <n v="44100"/>
    <m/>
    <s v="AAC audio file"/>
    <m/>
    <m/>
    <n v="11"/>
    <s v="13/05/2016, 15:37"/>
    <m/>
    <m/>
    <x v="0"/>
    <x v="1"/>
  </r>
  <r>
    <s v="Theme - Variation 1 - Variation 2 - Variation 3 - Variation 4 - Variation 5 - Variation 6 - Variation 7 - Variation 8 - Variation 9 - Variation 10 - Variation 11"/>
    <s v="Jean-Philippe Collard"/>
    <x v="77"/>
    <s v="Theme &amp; variations in C sharp minor, op.73"/>
    <m/>
    <x v="719"/>
    <m/>
    <m/>
    <m/>
    <s v="Classical"/>
    <n v="15994780"/>
    <n v="987"/>
    <m/>
    <m/>
    <n v="3"/>
    <n v="24"/>
    <m/>
    <s v="05/09/2005, 21:32"/>
    <s v="05/09/2005, 21:30"/>
    <n v="128"/>
    <n v="44100"/>
    <m/>
    <s v="AAC audio file"/>
    <m/>
    <m/>
    <n v="10"/>
    <s v="28/06/2017, 12:16"/>
    <m/>
    <m/>
    <x v="0"/>
    <x v="1"/>
  </r>
  <r>
    <s v="Amore langueo (I languish for love)"/>
    <s v="Howard Shelley, City of London Sinfonia, Richard Hickox"/>
    <x v="78"/>
    <s v="Amore langueo (I languish for love)"/>
    <m/>
    <x v="720"/>
    <m/>
    <m/>
    <m/>
    <s v="Classical"/>
    <n v="29534784"/>
    <n v="1823"/>
    <m/>
    <m/>
    <n v="1"/>
    <n v="5"/>
    <n v="1993"/>
    <s v="10/09/2005, 15:39"/>
    <s v="08/09/2005, 09:06"/>
    <n v="128"/>
    <n v="44100"/>
    <m/>
    <s v="AAC audio file"/>
    <m/>
    <m/>
    <n v="6"/>
    <s v="05/07/2016, 22:22"/>
    <m/>
    <m/>
    <x v="0"/>
    <x v="1"/>
  </r>
  <r>
    <s v="II Theme and variations"/>
    <s v="Howard Shelley, City of London Sinfonia, Richard Hickox"/>
    <x v="78"/>
    <s v="Concerto for Piano &amp; String Orchestra, Op.12"/>
    <m/>
    <x v="721"/>
    <m/>
    <m/>
    <m/>
    <s v="Classical"/>
    <n v="7711267"/>
    <n v="475"/>
    <m/>
    <m/>
    <n v="3"/>
    <n v="5"/>
    <n v="1993"/>
    <s v="10/09/2005, 15:39"/>
    <s v="04/04/2007, 21:25"/>
    <n v="128"/>
    <n v="44100"/>
    <m/>
    <s v="AAC audio file"/>
    <m/>
    <m/>
    <n v="8"/>
    <s v="06/08/2017, 17:23"/>
    <m/>
    <m/>
    <x v="0"/>
    <x v="1"/>
  </r>
  <r>
    <s v="Marche"/>
    <s v="Philharmonia Orchestra, Geoffrey Simon"/>
    <x v="79"/>
    <s v="L'Eventail De Jeanne"/>
    <m/>
    <x v="53"/>
    <m/>
    <m/>
    <m/>
    <s v="Classical"/>
    <n v="3067157"/>
    <n v="192"/>
    <n v="1"/>
    <n v="1"/>
    <n v="2"/>
    <n v="20"/>
    <n v="1985"/>
    <s v="18/02/2008, 01:24"/>
    <s v="17/02/2008, 19:23"/>
    <n v="128"/>
    <n v="44100"/>
    <m/>
    <s v="AAC audio file"/>
    <m/>
    <m/>
    <n v="9"/>
    <s v="10/05/2018, 20:11"/>
    <m/>
    <m/>
    <x v="0"/>
    <x v="0"/>
  </r>
  <r>
    <s v="I. Allegro vigoroso"/>
    <s v="Andrew Marriner, Academy of St.Martin in the Fields, Neville Marriner"/>
    <x v="80"/>
    <s v="Clarinet Concerto"/>
    <m/>
    <x v="544"/>
    <m/>
    <m/>
    <m/>
    <s v="Classical"/>
    <n v="8119646"/>
    <n v="501"/>
    <m/>
    <m/>
    <n v="1"/>
    <n v="10"/>
    <m/>
    <s v="22/01/2006, 08:39"/>
    <s v="22/01/2006, 09:38"/>
    <n v="128"/>
    <n v="44100"/>
    <m/>
    <s v="AAC audio file"/>
    <m/>
    <m/>
    <n v="13"/>
    <s v="05/05/2018, 21:32"/>
    <m/>
    <m/>
    <x v="0"/>
    <x v="1"/>
  </r>
  <r>
    <s v="II. Adagio ma senza rigore"/>
    <s v="Andrew Marriner, Academy of St.Martin in the Fields, Neville Marriner"/>
    <x v="80"/>
    <s v="Clarinet Concerto"/>
    <m/>
    <x v="544"/>
    <m/>
    <m/>
    <m/>
    <s v="Classical"/>
    <n v="11067841"/>
    <n v="683"/>
    <m/>
    <m/>
    <n v="2"/>
    <n v="10"/>
    <m/>
    <s v="22/01/2006, 08:41"/>
    <s v="22/01/2006, 09:39"/>
    <n v="128"/>
    <n v="44100"/>
    <m/>
    <s v="AAC audio file"/>
    <m/>
    <m/>
    <n v="14"/>
    <s v="10/05/2018, 19:09"/>
    <m/>
    <m/>
    <x v="0"/>
    <x v="1"/>
  </r>
  <r>
    <s v="III. Rondo"/>
    <s v="Andrew Marriner, Academy of St.Martin in the Fields, Neville Marriner"/>
    <x v="80"/>
    <s v="Clarinet Concerto"/>
    <m/>
    <x v="544"/>
    <m/>
    <m/>
    <m/>
    <s v="Classical"/>
    <n v="8054616"/>
    <n v="497"/>
    <m/>
    <m/>
    <n v="3"/>
    <n v="10"/>
    <m/>
    <s v="22/01/2006, 08:42"/>
    <s v="22/01/2006, 09:41"/>
    <n v="128"/>
    <n v="44100"/>
    <m/>
    <s v="AAC audio file"/>
    <m/>
    <m/>
    <n v="17"/>
    <s v="16/05/2020, 10:28"/>
    <m/>
    <m/>
    <x v="0"/>
    <x v="1"/>
  </r>
  <r>
    <s v="I. Intrada"/>
    <s v="Ian Bostridge, Academy of St.Martin in the Fields, Neville Marriner"/>
    <x v="80"/>
    <s v="Dies Natalis"/>
    <m/>
    <x v="722"/>
    <m/>
    <m/>
    <m/>
    <s v="Classical"/>
    <n v="4712336"/>
    <n v="290"/>
    <m/>
    <m/>
    <n v="6"/>
    <n v="10"/>
    <m/>
    <s v="22/01/2006, 09:44"/>
    <s v="22/01/2006, 09:44"/>
    <n v="128"/>
    <n v="44100"/>
    <m/>
    <s v="AAC audio file"/>
    <m/>
    <m/>
    <n v="12"/>
    <s v="31/12/2018, 23:42"/>
    <m/>
    <m/>
    <x v="0"/>
    <x v="1"/>
  </r>
  <r>
    <s v="II. Rhapsody"/>
    <s v="Ian Bostridge, Academy of St.Martin in the Fields, Neville Marriner"/>
    <x v="80"/>
    <s v="Dies Natalis"/>
    <m/>
    <x v="722"/>
    <m/>
    <m/>
    <m/>
    <s v="Classical"/>
    <n v="6261984"/>
    <n v="386"/>
    <m/>
    <m/>
    <n v="7"/>
    <n v="10"/>
    <m/>
    <s v="22/01/2006, 09:45"/>
    <s v="22/01/2006, 09:45"/>
    <n v="128"/>
    <n v="44100"/>
    <m/>
    <s v="AAC audio file"/>
    <m/>
    <m/>
    <n v="10"/>
    <s v="24/04/2016, 14:18"/>
    <n v="1"/>
    <m/>
    <x v="0"/>
    <x v="1"/>
  </r>
  <r>
    <s v="III. The Rapture"/>
    <s v="Ian Bostridge, Academy of St.Martin in the Fields, Neville Marriner"/>
    <x v="80"/>
    <s v="Dies Natalis"/>
    <m/>
    <x v="722"/>
    <m/>
    <m/>
    <m/>
    <s v="Classical"/>
    <n v="3526973"/>
    <n v="217"/>
    <m/>
    <m/>
    <n v="8"/>
    <n v="10"/>
    <m/>
    <s v="22/01/2006, 09:46"/>
    <s v="22/01/2006, 09:45"/>
    <n v="128"/>
    <n v="44100"/>
    <m/>
    <s v="AAC audio file"/>
    <m/>
    <m/>
    <n v="10"/>
    <s v="24/04/2016, 14:22"/>
    <m/>
    <m/>
    <x v="0"/>
    <x v="1"/>
  </r>
  <r>
    <s v="IV. Wonder"/>
    <s v="Ian Bostridge, Academy of St.Martin in the Fields, Neville Marriner"/>
    <x v="80"/>
    <s v="Dies Natalis"/>
    <m/>
    <x v="722"/>
    <m/>
    <m/>
    <m/>
    <s v="Classical"/>
    <n v="4280090"/>
    <n v="264"/>
    <m/>
    <m/>
    <n v="9"/>
    <n v="10"/>
    <m/>
    <s v="22/01/2006, 09:46"/>
    <s v="22/01/2006, 09:46"/>
    <n v="128"/>
    <n v="44100"/>
    <m/>
    <s v="AAC audio file"/>
    <m/>
    <m/>
    <n v="11"/>
    <s v="24/04/2016, 14:26"/>
    <m/>
    <m/>
    <x v="0"/>
    <x v="1"/>
  </r>
  <r>
    <s v="V. The Salutation"/>
    <s v="Ian Bostridge, Academy of St.Martin in the Fields, Neville Marriner"/>
    <x v="80"/>
    <s v="Dies Natalis"/>
    <m/>
    <x v="722"/>
    <m/>
    <m/>
    <m/>
    <s v="Classical"/>
    <n v="4610757"/>
    <n v="285"/>
    <m/>
    <m/>
    <n v="10"/>
    <n v="10"/>
    <m/>
    <s v="22/01/2006, 09:47"/>
    <s v="22/01/2006, 09:47"/>
    <n v="128"/>
    <n v="44100"/>
    <m/>
    <s v="AAC audio file"/>
    <m/>
    <m/>
    <n v="9"/>
    <s v="24/04/2016, 14:31"/>
    <m/>
    <m/>
    <x v="0"/>
    <x v="1"/>
  </r>
  <r>
    <s v="Ecologue for Piano &amp; String Orchestra, Op.10"/>
    <s v="Howard Shelley, City of London Sinfonia, Richard Hickox"/>
    <x v="80"/>
    <s v="Ecologue for Piano &amp; String Orchestra, Op.10"/>
    <m/>
    <x v="723"/>
    <m/>
    <m/>
    <m/>
    <s v="Classical"/>
    <n v="9658381"/>
    <n v="596"/>
    <m/>
    <m/>
    <n v="5"/>
    <n v="5"/>
    <n v="1993"/>
    <s v="10/09/2005, 15:39"/>
    <s v="08/09/2005, 09:12"/>
    <n v="128"/>
    <n v="44100"/>
    <m/>
    <s v="AAC audio file"/>
    <m/>
    <m/>
    <n v="14"/>
    <s v="08/03/2019, 22:09"/>
    <m/>
    <m/>
    <x v="0"/>
    <x v="1"/>
  </r>
  <r>
    <s v="Nocturne"/>
    <s v="Academy of St.Martin-in-the-Fields, Neville Marriner"/>
    <x v="80"/>
    <s v="Nocturne"/>
    <m/>
    <x v="724"/>
    <m/>
    <m/>
    <m/>
    <s v="Classical"/>
    <n v="9917349"/>
    <n v="612"/>
    <m/>
    <m/>
    <n v="5"/>
    <n v="10"/>
    <m/>
    <s v="10/06/2007, 11:57"/>
    <s v="22/01/2006, 09:43"/>
    <n v="128"/>
    <n v="44100"/>
    <m/>
    <s v="AAC audio file"/>
    <m/>
    <m/>
    <n v="13"/>
    <s v="30/07/2016, 13:04"/>
    <m/>
    <m/>
    <x v="0"/>
    <x v="1"/>
  </r>
  <r>
    <s v="Romance for String Orchestra"/>
    <s v="Academy of St.Martin-in-the-Fields, Neville Marriner"/>
    <x v="80"/>
    <s v="Romance for String Orchestra"/>
    <m/>
    <x v="725"/>
    <m/>
    <m/>
    <m/>
    <s v="Classical"/>
    <n v="7066389"/>
    <n v="436"/>
    <m/>
    <m/>
    <n v="4"/>
    <n v="10"/>
    <m/>
    <s v="10/06/2007, 11:57"/>
    <s v="22/01/2006, 09:42"/>
    <n v="128"/>
    <n v="44100"/>
    <m/>
    <s v="AAC audio file"/>
    <m/>
    <m/>
    <n v="11"/>
    <s v="20/05/2018, 13:22"/>
    <m/>
    <m/>
    <x v="0"/>
    <x v="1"/>
  </r>
  <r>
    <s v="Sextet"/>
    <s v="Piano Circus"/>
    <x v="81"/>
    <s v="Sextet"/>
    <m/>
    <x v="726"/>
    <m/>
    <m/>
    <m/>
    <s v="Classical"/>
    <n v="6939094"/>
    <n v="428"/>
    <m/>
    <m/>
    <n v="1"/>
    <n v="4"/>
    <n v="1992"/>
    <s v="22/06/2005, 11:45"/>
    <s v="04/06/2005, 18:14"/>
    <n v="128"/>
    <n v="44100"/>
    <m/>
    <s v="AAC audio file"/>
    <m/>
    <m/>
    <n v="21"/>
    <s v="25/02/2019, 19:43"/>
    <n v="1"/>
    <m/>
    <x v="1"/>
    <x v="6"/>
  </r>
  <r>
    <s v="I. Andante tranquillo"/>
    <s v="Reykjavik Wind Quintet"/>
    <x v="82"/>
    <s v="Quintette 1"/>
    <m/>
    <x v="727"/>
    <m/>
    <m/>
    <m/>
    <s v="Classical"/>
    <n v="4042149"/>
    <n v="249"/>
    <m/>
    <m/>
    <n v="4"/>
    <n v="19"/>
    <n v="1995"/>
    <s v="15/11/2005, 10:24"/>
    <s v="15/11/2005, 10:24"/>
    <n v="128"/>
    <n v="44100"/>
    <m/>
    <s v="AAC audio file"/>
    <m/>
    <m/>
    <n v="11"/>
    <s v="15/05/2018, 22:21"/>
    <m/>
    <m/>
    <x v="0"/>
    <x v="5"/>
  </r>
  <r>
    <s v="II. Presto"/>
    <s v="Reykjavik Wind Quintet"/>
    <x v="82"/>
    <s v="Quintette 1"/>
    <m/>
    <x v="727"/>
    <m/>
    <m/>
    <m/>
    <s v="Classical"/>
    <n v="3898120"/>
    <n v="240"/>
    <m/>
    <m/>
    <n v="5"/>
    <n v="19"/>
    <n v="1995"/>
    <s v="15/11/2005, 10:25"/>
    <s v="15/11/2005, 10:24"/>
    <n v="128"/>
    <n v="44100"/>
    <m/>
    <s v="AAC audio file"/>
    <m/>
    <m/>
    <n v="13"/>
    <s v="15/05/2020, 19:25"/>
    <m/>
    <m/>
    <x v="0"/>
    <x v="5"/>
  </r>
  <r>
    <s v="III. Tema e variazione"/>
    <s v="Reykjavik Wind Quintet"/>
    <x v="82"/>
    <s v="Quintette 1"/>
    <m/>
    <x v="727"/>
    <m/>
    <m/>
    <m/>
    <s v="Classical"/>
    <n v="6617458"/>
    <n v="408"/>
    <m/>
    <m/>
    <n v="6"/>
    <n v="19"/>
    <n v="1995"/>
    <s v="15/11/2005, 10:26"/>
    <s v="15/11/2005, 10:25"/>
    <n v="128"/>
    <n v="44100"/>
    <m/>
    <s v="AAC audio file"/>
    <m/>
    <m/>
    <n v="16"/>
    <s v="14/05/2020, 20:26"/>
    <m/>
    <m/>
    <x v="0"/>
    <x v="5"/>
  </r>
  <r>
    <s v="IV. Tempo di marcia francese"/>
    <s v="Reykjavik Wind Quintet"/>
    <x v="82"/>
    <s v="Quintette 1"/>
    <m/>
    <x v="727"/>
    <m/>
    <m/>
    <m/>
    <s v="Classical"/>
    <n v="4284987"/>
    <n v="264"/>
    <m/>
    <m/>
    <n v="7"/>
    <n v="19"/>
    <n v="1995"/>
    <s v="15/11/2005, 10:26"/>
    <s v="15/11/2005, 10:26"/>
    <n v="128"/>
    <n v="44100"/>
    <m/>
    <s v="AAC audio file"/>
    <m/>
    <m/>
    <n v="14"/>
    <s v="22/07/2019, 19:25"/>
    <m/>
    <m/>
    <x v="0"/>
    <x v="5"/>
  </r>
  <r>
    <s v="I. Lento - Allegro ma non troppo - Allegro"/>
    <s v="Orchestre symphonique de Montréal, Charles Dutoit"/>
    <x v="83"/>
    <s v="Symphony in D minor"/>
    <s v="Symphony in D Minor"/>
    <x v="728"/>
    <m/>
    <m/>
    <m/>
    <s v="Classical"/>
    <n v="37722726"/>
    <n v="1124"/>
    <n v="1"/>
    <n v="1"/>
    <n v="1"/>
    <n v="6"/>
    <n v="1991"/>
    <s v="08/07/2012, 21:50"/>
    <s v="04/07/2012, 14:44"/>
    <n v="256"/>
    <n v="44100"/>
    <m/>
    <s v="AAC audio file"/>
    <m/>
    <m/>
    <n v="5"/>
    <s v="19/07/2016, 08:42"/>
    <m/>
    <m/>
    <x v="0"/>
    <x v="1"/>
  </r>
  <r>
    <s v="II. Allegretto"/>
    <s v="Orchestre symphonique de Montréal, Charles Dutoit"/>
    <x v="83"/>
    <s v="Symphony in D minor"/>
    <s v="Symphony in D Minor"/>
    <x v="728"/>
    <m/>
    <m/>
    <m/>
    <s v="Classical"/>
    <n v="21671403"/>
    <n v="640"/>
    <n v="1"/>
    <n v="1"/>
    <n v="2"/>
    <n v="6"/>
    <n v="1991"/>
    <s v="08/07/2012, 21:50"/>
    <s v="04/07/2012, 14:44"/>
    <n v="256"/>
    <n v="44100"/>
    <m/>
    <s v="AAC audio file"/>
    <m/>
    <m/>
    <n v="6"/>
    <s v="11/11/2016, 06:52"/>
    <m/>
    <m/>
    <x v="0"/>
    <x v="1"/>
  </r>
  <r>
    <s v="III. Allegro non troppo"/>
    <s v="Orchestre symphonique de Montréal, Charles Dutoit"/>
    <x v="83"/>
    <s v="Symphony in D minor"/>
    <s v="Symphony in D Minor"/>
    <x v="728"/>
    <m/>
    <m/>
    <m/>
    <s v="Classical"/>
    <n v="21092200"/>
    <n v="622"/>
    <n v="1"/>
    <n v="1"/>
    <n v="3"/>
    <n v="6"/>
    <n v="1991"/>
    <s v="08/07/2012, 21:50"/>
    <s v="04/07/2012, 14:44"/>
    <n v="256"/>
    <n v="44100"/>
    <m/>
    <s v="AAC audio file"/>
    <m/>
    <m/>
    <n v="5"/>
    <s v="21/06/2016, 23:37"/>
    <m/>
    <m/>
    <x v="0"/>
    <x v="1"/>
  </r>
  <r>
    <s v="1. Allegro Moderato"/>
    <s v="Shlomo Mintz, Yefim Bronfman"/>
    <x v="83"/>
    <s v="Violin sonata in A"/>
    <m/>
    <x v="729"/>
    <m/>
    <m/>
    <m/>
    <s v="Classical"/>
    <n v="6153469"/>
    <n v="376"/>
    <n v="1"/>
    <n v="1"/>
    <n v="1"/>
    <n v="10"/>
    <n v="1985"/>
    <s v="08/03/2008, 17:52"/>
    <s v="08/03/2008, 11:51"/>
    <n v="128"/>
    <n v="44100"/>
    <m/>
    <s v="AAC audio file"/>
    <m/>
    <m/>
    <n v="24"/>
    <s v="12/05/2019, 11:18"/>
    <m/>
    <m/>
    <x v="1"/>
    <x v="5"/>
  </r>
  <r>
    <s v="2. Allegro"/>
    <s v="Shlomo Mintz, Yefim Bronfman"/>
    <x v="83"/>
    <s v="Violin sonata in A"/>
    <m/>
    <x v="729"/>
    <m/>
    <m/>
    <m/>
    <s v="Classical"/>
    <n v="7765744"/>
    <n v="473"/>
    <n v="1"/>
    <n v="1"/>
    <n v="2"/>
    <n v="10"/>
    <n v="1985"/>
    <s v="08/03/2008, 17:53"/>
    <s v="08/03/2008, 11:52"/>
    <n v="128"/>
    <n v="44100"/>
    <m/>
    <s v="AAC audio file"/>
    <m/>
    <m/>
    <n v="14"/>
    <s v="03/04/2016, 09:32"/>
    <m/>
    <m/>
    <x v="0"/>
    <x v="5"/>
  </r>
  <r>
    <s v="3. Recitativo, Fantasia"/>
    <s v="Shlomo Mintz, Yefim Bronfman"/>
    <x v="83"/>
    <s v="Violin sonata in A"/>
    <m/>
    <x v="729"/>
    <m/>
    <m/>
    <m/>
    <s v="Classical"/>
    <n v="6932900"/>
    <n v="424"/>
    <n v="1"/>
    <n v="1"/>
    <n v="3"/>
    <n v="10"/>
    <n v="1985"/>
    <s v="08/03/2008, 17:54"/>
    <s v="08/03/2008, 11:53"/>
    <n v="128"/>
    <n v="44100"/>
    <m/>
    <s v="AAC audio file"/>
    <m/>
    <m/>
    <n v="16"/>
    <s v="26/06/2016, 12:25"/>
    <m/>
    <m/>
    <x v="1"/>
    <x v="5"/>
  </r>
  <r>
    <s v="4. Allegro Poco Mosso"/>
    <s v="Shlomo Mintz, Yefim Bronfman"/>
    <x v="83"/>
    <s v="Violin sonata in A"/>
    <m/>
    <x v="729"/>
    <m/>
    <m/>
    <m/>
    <s v="Classical"/>
    <n v="6337667"/>
    <n v="398"/>
    <n v="1"/>
    <n v="1"/>
    <n v="4"/>
    <n v="10"/>
    <n v="1985"/>
    <s v="08/03/2008, 17:55"/>
    <s v="08/03/2008, 11:54"/>
    <n v="128"/>
    <n v="44100"/>
    <m/>
    <s v="AAC audio file"/>
    <m/>
    <m/>
    <n v="23"/>
    <s v="20/05/2018, 13:29"/>
    <m/>
    <m/>
    <x v="1"/>
    <x v="5"/>
  </r>
  <r>
    <s v="Al Caer la Noche"/>
    <s v="Orquesta Nova"/>
    <x v="84"/>
    <s v="Orquesta Nova"/>
    <m/>
    <x v="730"/>
    <m/>
    <m/>
    <m/>
    <s v="Classical"/>
    <n v="9063366"/>
    <n v="274"/>
    <n v="1"/>
    <n v="1"/>
    <n v="5"/>
    <n v="14"/>
    <n v="1991"/>
    <s v="02/01/2012, 00:04"/>
    <s v="18/12/2011, 18:10"/>
    <n v="256"/>
    <n v="44100"/>
    <m/>
    <s v="AAC audio file"/>
    <m/>
    <m/>
    <n v="8"/>
    <s v="21/11/2016, 12:45"/>
    <m/>
    <m/>
    <x v="0"/>
    <x v="1"/>
  </r>
  <r>
    <s v="Nocturne"/>
    <s v="Orquesta Nova"/>
    <x v="84"/>
    <s v="Orquesta Nova"/>
    <m/>
    <x v="730"/>
    <m/>
    <m/>
    <m/>
    <s v="Classical"/>
    <n v="12256734"/>
    <n v="372"/>
    <n v="1"/>
    <n v="1"/>
    <n v="12"/>
    <n v="14"/>
    <n v="1991"/>
    <s v="02/01/2012, 00:04"/>
    <s v="18/12/2011, 18:10"/>
    <n v="256"/>
    <n v="44100"/>
    <m/>
    <s v="AAC audio file"/>
    <m/>
    <m/>
    <n v="8"/>
    <s v="05/02/2017, 16:47"/>
    <m/>
    <m/>
    <x v="0"/>
    <x v="1"/>
  </r>
  <r>
    <s v="Gabrieli (G): Canzone E Sonate - Sonate 13"/>
    <s v="Empire Brass Quintet &amp; Friends"/>
    <x v="85"/>
    <s v="Bella Tuscany"/>
    <m/>
    <x v="731"/>
    <m/>
    <m/>
    <m/>
    <s v="Classical"/>
    <n v="6364113"/>
    <n v="174"/>
    <n v="1"/>
    <n v="1"/>
    <n v="5"/>
    <n v="16"/>
    <n v="2004"/>
    <s v="04/12/2013, 21:32"/>
    <s v="18/12/2011, 18:08"/>
    <n v="256"/>
    <n v="44100"/>
    <m/>
    <s v="AAC audio file"/>
    <m/>
    <m/>
    <n v="9"/>
    <s v="07/11/2018, 17:25"/>
    <m/>
    <m/>
    <x v="0"/>
    <x v="1"/>
  </r>
  <r>
    <s v="In The Highlands, Op. 7"/>
    <s v="Danish National RSO, Christopher Hogwood"/>
    <x v="86"/>
    <s v="In The Highlands, Op. 7"/>
    <m/>
    <x v="732"/>
    <m/>
    <m/>
    <m/>
    <s v="Classical"/>
    <n v="10158555"/>
    <n v="626"/>
    <n v="1"/>
    <n v="1"/>
    <n v="10"/>
    <n v="10"/>
    <n v="2000"/>
    <s v="04/11/2005, 19:27"/>
    <s v="14/06/2005, 13:51"/>
    <n v="128"/>
    <n v="44100"/>
    <m/>
    <s v="AAC audio file"/>
    <m/>
    <m/>
    <n v="12"/>
    <s v="03/08/2020, 23:21"/>
    <m/>
    <m/>
    <x v="0"/>
    <x v="0"/>
  </r>
  <r>
    <s v="I. Andantino Quasi Allegretto - Molto Allegro"/>
    <s v="Danish National RSO, Christopher Hogwood"/>
    <x v="86"/>
    <s v="Symphony 2, Op. 10"/>
    <m/>
    <x v="733"/>
    <m/>
    <m/>
    <m/>
    <s v="Classical"/>
    <n v="7462613"/>
    <n v="460"/>
    <n v="1"/>
    <n v="1"/>
    <n v="1"/>
    <n v="10"/>
    <n v="2000"/>
    <s v="04/11/2005, 18:27"/>
    <s v="14/06/2005, 13:45"/>
    <n v="128"/>
    <n v="44100"/>
    <m/>
    <s v="AAC audio file"/>
    <m/>
    <m/>
    <n v="14"/>
    <s v="15/05/2020, 14:04"/>
    <m/>
    <m/>
    <x v="0"/>
    <x v="0"/>
  </r>
  <r>
    <s v="II. Andante Con Moto"/>
    <s v="Danish National RSO, Christopher Hogwood"/>
    <x v="86"/>
    <s v="Symphony 2, Op. 10"/>
    <m/>
    <x v="733"/>
    <m/>
    <m/>
    <m/>
    <s v="Classical"/>
    <n v="6470414"/>
    <n v="399"/>
    <n v="1"/>
    <n v="1"/>
    <n v="2"/>
    <n v="10"/>
    <n v="2000"/>
    <s v="04/11/2005, 18:27"/>
    <s v="14/06/2005, 13:46"/>
    <n v="128"/>
    <n v="44100"/>
    <m/>
    <s v="AAC audio file"/>
    <m/>
    <m/>
    <n v="10"/>
    <s v="19/02/2018, 21:17"/>
    <m/>
    <m/>
    <x v="0"/>
    <x v="0"/>
  </r>
  <r>
    <s v="III. Scherzo. Molto Allegro - Allegretto"/>
    <s v="Danish National RSO, Christopher Hogwood"/>
    <x v="86"/>
    <s v="Symphony 2, Op. 10"/>
    <m/>
    <x v="733"/>
    <m/>
    <m/>
    <m/>
    <s v="Classical"/>
    <n v="3671243"/>
    <n v="226"/>
    <n v="1"/>
    <n v="1"/>
    <n v="3"/>
    <n v="10"/>
    <n v="2000"/>
    <s v="04/11/2005, 19:27"/>
    <s v="14/06/2005, 13:47"/>
    <n v="128"/>
    <n v="44100"/>
    <m/>
    <s v="AAC audio file"/>
    <m/>
    <m/>
    <n v="11"/>
    <s v="20/05/2018, 13:33"/>
    <m/>
    <m/>
    <x v="0"/>
    <x v="0"/>
  </r>
  <r>
    <s v="IV. Finale. Allegro Energico - Molto Allegro"/>
    <s v="Danish National RSO, Christopher Hogwood"/>
    <x v="86"/>
    <s v="Symphony 2, Op. 10"/>
    <m/>
    <x v="733"/>
    <m/>
    <m/>
    <m/>
    <s v="Classical"/>
    <n v="8043099"/>
    <n v="496"/>
    <n v="1"/>
    <n v="1"/>
    <n v="4"/>
    <n v="10"/>
    <n v="2000"/>
    <s v="04/11/2005, 19:27"/>
    <s v="14/06/2005, 13:47"/>
    <n v="128"/>
    <n v="44100"/>
    <m/>
    <s v="AAC audio file"/>
    <m/>
    <m/>
    <n v="10"/>
    <s v="13/05/2016, 15:46"/>
    <m/>
    <m/>
    <x v="0"/>
    <x v="0"/>
  </r>
  <r>
    <s v="I. Andantino - Allegro vivace e grazioso"/>
    <s v="Danish National RSO, Christopher Hogwood"/>
    <x v="86"/>
    <s v="Symphony 4, Op. 20 in B flat major"/>
    <m/>
    <x v="734"/>
    <m/>
    <m/>
    <m/>
    <s v="Classical"/>
    <n v="7394134"/>
    <n v="456"/>
    <m/>
    <m/>
    <n v="6"/>
    <n v="9"/>
    <m/>
    <s v="04/11/2005, 18:27"/>
    <s v="04/06/2005, 18:25"/>
    <n v="128"/>
    <n v="44100"/>
    <m/>
    <s v="AAC audio file"/>
    <m/>
    <m/>
    <n v="11"/>
    <s v="20/05/2018, 13:40"/>
    <m/>
    <m/>
    <x v="0"/>
    <x v="0"/>
  </r>
  <r>
    <s v="II. Andante con moto"/>
    <s v="Danish National RSO, Christopher Hogwood"/>
    <x v="86"/>
    <s v="Symphony 4, Op. 20 in B flat major"/>
    <m/>
    <x v="734"/>
    <m/>
    <m/>
    <m/>
    <s v="Classical"/>
    <n v="6149189"/>
    <n v="379"/>
    <m/>
    <m/>
    <n v="7"/>
    <n v="9"/>
    <m/>
    <s v="04/11/2005, 18:27"/>
    <s v="04/06/2005, 18:25"/>
    <n v="128"/>
    <n v="44100"/>
    <m/>
    <s v="AAC audio file"/>
    <m/>
    <m/>
    <n v="12"/>
    <s v="22/07/2019, 01:46"/>
    <m/>
    <m/>
    <x v="0"/>
    <x v="0"/>
  </r>
  <r>
    <s v="III. Scherzo. Allegro, ma non troppo e tranquillamente"/>
    <s v="Danish National RSO, Christopher Hogwood"/>
    <x v="86"/>
    <s v="Symphony 4, Op. 20 in B flat major"/>
    <m/>
    <x v="734"/>
    <m/>
    <m/>
    <m/>
    <s v="Classical"/>
    <n v="2547331"/>
    <n v="155"/>
    <m/>
    <m/>
    <n v="8"/>
    <n v="9"/>
    <m/>
    <s v="04/11/2005, 19:27"/>
    <s v="04/06/2005, 18:26"/>
    <n v="128"/>
    <n v="44100"/>
    <m/>
    <s v="AAC audio file"/>
    <m/>
    <m/>
    <n v="13"/>
    <s v="03/08/2020, 15:41"/>
    <m/>
    <m/>
    <x v="0"/>
    <x v="0"/>
  </r>
  <r>
    <s v="IV. Finale. Allegro molto vivace"/>
    <s v="Danish National RSO, Christopher Hogwood"/>
    <x v="86"/>
    <s v="Symphony 4, Op. 20 in B flat major"/>
    <m/>
    <x v="734"/>
    <m/>
    <m/>
    <m/>
    <s v="Classical"/>
    <n v="5162293"/>
    <n v="320"/>
    <m/>
    <m/>
    <n v="9"/>
    <n v="9"/>
    <m/>
    <s v="04/11/2005, 19:27"/>
    <s v="04/06/2005, 18:26"/>
    <n v="128"/>
    <n v="44100"/>
    <m/>
    <s v="AAC audio file"/>
    <m/>
    <m/>
    <n v="11"/>
    <s v="30/11/2018, 20:47"/>
    <m/>
    <m/>
    <x v="0"/>
    <x v="0"/>
  </r>
  <r>
    <s v="I. Allegro risoluto"/>
    <s v="Danish National RSO, Christopher Hogwood"/>
    <x v="86"/>
    <s v="Symphony 7 in F major, Op. 45"/>
    <m/>
    <x v="735"/>
    <m/>
    <m/>
    <m/>
    <s v="Classical"/>
    <n v="10120128"/>
    <n v="624"/>
    <m/>
    <m/>
    <n v="2"/>
    <n v="9"/>
    <m/>
    <s v="04/11/2005, 18:27"/>
    <s v="04/06/2005, 18:22"/>
    <n v="128"/>
    <n v="44100"/>
    <m/>
    <s v="AAC audio file"/>
    <m/>
    <m/>
    <n v="13"/>
    <s v="23/07/2019, 06:45"/>
    <m/>
    <m/>
    <x v="0"/>
    <x v="0"/>
  </r>
  <r>
    <s v="II. Andante"/>
    <s v="Danish National RSO, Christopher Hogwood"/>
    <x v="86"/>
    <s v="Symphony 7 in F major, Op. 45"/>
    <m/>
    <x v="735"/>
    <m/>
    <m/>
    <m/>
    <s v="Classical"/>
    <n v="8511118"/>
    <n v="525"/>
    <m/>
    <m/>
    <n v="3"/>
    <n v="9"/>
    <m/>
    <s v="04/11/2005, 18:27"/>
    <s v="04/06/2005, 18:23"/>
    <n v="128"/>
    <n v="44100"/>
    <m/>
    <s v="AAC audio file"/>
    <m/>
    <m/>
    <n v="27"/>
    <s v="15/05/2018, 21:15"/>
    <m/>
    <m/>
    <x v="1"/>
    <x v="0"/>
  </r>
  <r>
    <s v="III. Scherzo. Allegro vivace"/>
    <s v="Danish National RSO, Christopher Hogwood"/>
    <x v="86"/>
    <s v="Symphony 7 in F major, Op. 45"/>
    <m/>
    <x v="735"/>
    <m/>
    <m/>
    <m/>
    <s v="Classical"/>
    <n v="4287325"/>
    <n v="264"/>
    <m/>
    <m/>
    <n v="4"/>
    <n v="9"/>
    <m/>
    <s v="04/11/2005, 19:27"/>
    <s v="04/06/2005, 18:24"/>
    <n v="128"/>
    <n v="44100"/>
    <m/>
    <s v="AAC audio file"/>
    <m/>
    <m/>
    <n v="18"/>
    <s v="03/08/2020, 15:26"/>
    <n v="1"/>
    <m/>
    <x v="0"/>
    <x v="0"/>
  </r>
  <r>
    <s v="IV. Finale. Allegro vivace"/>
    <s v="Danish National RSO, Christopher Hogwood"/>
    <x v="86"/>
    <s v="Symphony 7 in F major, Op. 45"/>
    <m/>
    <x v="735"/>
    <m/>
    <m/>
    <m/>
    <s v="Classical"/>
    <n v="8599478"/>
    <n v="530"/>
    <m/>
    <m/>
    <n v="5"/>
    <n v="9"/>
    <m/>
    <s v="04/11/2005, 19:27"/>
    <s v="04/06/2005, 18:24"/>
    <n v="128"/>
    <n v="44100"/>
    <m/>
    <s v="AAC audio file"/>
    <m/>
    <m/>
    <n v="15"/>
    <s v="20/05/2018, 13:52"/>
    <m/>
    <m/>
    <x v="0"/>
    <x v="0"/>
  </r>
  <r>
    <s v="I. Allegro Molto E Con Fuoco"/>
    <s v="Danish National RSO, Christopher Hogwood"/>
    <x v="86"/>
    <s v="Symphony 8, Op. 47"/>
    <m/>
    <x v="736"/>
    <m/>
    <m/>
    <m/>
    <s v="Classical"/>
    <n v="8286757"/>
    <n v="511"/>
    <n v="1"/>
    <n v="1"/>
    <n v="5"/>
    <n v="10"/>
    <n v="2000"/>
    <s v="04/11/2005, 18:27"/>
    <s v="14/06/2005, 13:48"/>
    <n v="128"/>
    <n v="44100"/>
    <m/>
    <s v="AAC audio file"/>
    <m/>
    <m/>
    <n v="18"/>
    <s v="21/10/2016, 12:47"/>
    <m/>
    <m/>
    <x v="1"/>
    <x v="0"/>
  </r>
  <r>
    <s v="II. Allegro Moderato"/>
    <s v="Danish National RSO, Christopher Hogwood"/>
    <x v="86"/>
    <s v="Symphony 8, Op. 47"/>
    <m/>
    <x v="736"/>
    <m/>
    <m/>
    <m/>
    <s v="Classical"/>
    <n v="4906006"/>
    <n v="302"/>
    <n v="1"/>
    <n v="1"/>
    <n v="6"/>
    <n v="10"/>
    <n v="2000"/>
    <s v="04/11/2005, 18:27"/>
    <s v="14/06/2005, 13:49"/>
    <n v="128"/>
    <n v="44100"/>
    <m/>
    <s v="AAC audio file"/>
    <m/>
    <m/>
    <n v="9"/>
    <s v="28/06/2017, 12:21"/>
    <m/>
    <m/>
    <x v="0"/>
    <x v="0"/>
  </r>
  <r>
    <s v="III. Andantino"/>
    <s v="Danish National RSO, Christopher Hogwood"/>
    <x v="86"/>
    <s v="Symphony 8, Op. 47"/>
    <m/>
    <x v="736"/>
    <m/>
    <m/>
    <m/>
    <s v="Classical"/>
    <n v="7066977"/>
    <n v="436"/>
    <n v="1"/>
    <n v="1"/>
    <n v="7"/>
    <n v="10"/>
    <n v="2000"/>
    <s v="04/11/2005, 18:27"/>
    <s v="14/06/2005, 13:49"/>
    <n v="128"/>
    <n v="44100"/>
    <m/>
    <s v="AAC audio file"/>
    <m/>
    <m/>
    <n v="10"/>
    <s v="14/10/2017, 16:48"/>
    <m/>
    <m/>
    <x v="0"/>
    <x v="0"/>
  </r>
  <r>
    <s v="IV. Finale. Allegro Non Troppo (Molto Marcato)"/>
    <s v="Danish National RSO, Christopher Hogwood"/>
    <x v="86"/>
    <s v="Symphony 8, Op. 47"/>
    <m/>
    <x v="736"/>
    <m/>
    <m/>
    <m/>
    <s v="Classical"/>
    <n v="6215755"/>
    <n v="383"/>
    <n v="1"/>
    <n v="1"/>
    <n v="8"/>
    <n v="10"/>
    <n v="2000"/>
    <s v="04/11/2005, 19:27"/>
    <s v="14/06/2005, 13:50"/>
    <n v="128"/>
    <n v="44100"/>
    <m/>
    <s v="AAC audio file"/>
    <m/>
    <m/>
    <n v="10"/>
    <s v="28/06/2017, 12:28"/>
    <m/>
    <m/>
    <x v="0"/>
    <x v="0"/>
  </r>
  <r>
    <s v="Allegretto, Un Poco Lento (Symphony No. 8)"/>
    <s v="Danish National RSO, Christopher Hogwood"/>
    <x v="86"/>
    <s v="Symphony 8, Op. 47"/>
    <m/>
    <x v="736"/>
    <m/>
    <m/>
    <m/>
    <s v="Classical"/>
    <n v="5584186"/>
    <n v="344"/>
    <n v="1"/>
    <n v="1"/>
    <n v="9"/>
    <n v="10"/>
    <n v="2000"/>
    <s v="17/02/2007, 21:55"/>
    <s v="04/04/2007, 21:24"/>
    <n v="128"/>
    <n v="44100"/>
    <m/>
    <s v="AAC audio file"/>
    <m/>
    <s v="Discarded slow movement from Symphony 8"/>
    <n v="10"/>
    <s v="13/05/2016, 15:51"/>
    <m/>
    <m/>
    <x v="0"/>
    <x v="0"/>
  </r>
  <r>
    <s v="Garbarek: Strophe &amp; Counter-Strophe"/>
    <s v="Jan Garbarek: Hilliard Ensemble"/>
    <x v="87"/>
    <s v="Mnemosyne [Disc 2]"/>
    <m/>
    <x v="349"/>
    <m/>
    <m/>
    <m/>
    <s v="Classical"/>
    <n v="4992453"/>
    <n v="302"/>
    <n v="2"/>
    <n v="2"/>
    <n v="3"/>
    <n v="10"/>
    <n v="1999"/>
    <s v="18/02/2008, 00:32"/>
    <s v="17/02/2008, 18:32"/>
    <n v="128"/>
    <n v="44100"/>
    <m/>
    <s v="AAC audio file"/>
    <m/>
    <m/>
    <n v="11"/>
    <s v="08/10/2017, 18:05"/>
    <m/>
    <m/>
    <x v="0"/>
    <x v="1"/>
  </r>
  <r>
    <s v="Garbarek: Loiterando"/>
    <s v="Jan Garbarek: Hilliard Ensemble"/>
    <x v="87"/>
    <s v="Mnemosyne [Disc 2]"/>
    <m/>
    <x v="349"/>
    <m/>
    <m/>
    <m/>
    <s v="Classical"/>
    <n v="5503813"/>
    <n v="333"/>
    <n v="2"/>
    <n v="2"/>
    <n v="5"/>
    <n v="10"/>
    <n v="1999"/>
    <s v="18/02/2008, 00:33"/>
    <s v="17/02/2008, 18:33"/>
    <n v="128"/>
    <n v="44100"/>
    <m/>
    <s v="AAC audio file"/>
    <m/>
    <m/>
    <n v="10"/>
    <s v="21/08/2017, 16:27"/>
    <m/>
    <m/>
    <x v="0"/>
    <x v="1"/>
  </r>
  <r>
    <s v="For Lily Pons"/>
    <s v="Michael Tilson Thomas: Los Angeles Philharmonic Orchestra"/>
    <x v="88"/>
    <s v="For Lily Pons"/>
    <m/>
    <x v="737"/>
    <m/>
    <m/>
    <m/>
    <s v="Classical"/>
    <n v="1969543"/>
    <n v="125"/>
    <n v="1"/>
    <n v="1"/>
    <n v="6"/>
    <n v="8"/>
    <n v="1933"/>
    <s v="03/01/2016, 22:41"/>
    <s v="29/12/2011, 10:54"/>
    <n v="128"/>
    <n v="44100"/>
    <m/>
    <s v="AAC audio file"/>
    <m/>
    <m/>
    <n v="9"/>
    <s v="29/11/2017, 11:02"/>
    <m/>
    <m/>
    <x v="0"/>
    <x v="1"/>
  </r>
  <r>
    <s v="Prelude"/>
    <s v="Nadja Salerno-Sonnenberg, Sandra Rivers"/>
    <x v="88"/>
    <s v="It Ain't Necessarily So"/>
    <m/>
    <x v="738"/>
    <m/>
    <m/>
    <m/>
    <s v="Classical"/>
    <n v="1652147"/>
    <n v="106"/>
    <n v="1"/>
    <n v="1"/>
    <n v="7"/>
    <n v="18"/>
    <n v="1992"/>
    <s v="03/01/2016, 22:42"/>
    <s v="29/12/2011, 08:35"/>
    <n v="128"/>
    <n v="44100"/>
    <m/>
    <s v="AAC audio file"/>
    <m/>
    <m/>
    <n v="9"/>
    <s v="22/10/2016, 09:31"/>
    <n v="2"/>
    <m/>
    <x v="0"/>
    <x v="1"/>
  </r>
  <r>
    <s v="Preludes For Piano"/>
    <s v="Michael Tilson Thomas: Los Angeles Philharmonic Orchestra"/>
    <x v="88"/>
    <s v="Preludes For Piano"/>
    <m/>
    <x v="739"/>
    <m/>
    <m/>
    <m/>
    <s v="Classical"/>
    <n v="7041937"/>
    <n v="436"/>
    <n v="1"/>
    <n v="1"/>
    <n v="2"/>
    <n v="8"/>
    <n v="1926"/>
    <s v="03/01/2016, 22:40"/>
    <s v="29/12/2011, 10:51"/>
    <n v="128"/>
    <n v="44100"/>
    <m/>
    <s v="AAC audio file"/>
    <m/>
    <m/>
    <n v="6"/>
    <s v="26/02/2017, 10:44"/>
    <n v="2"/>
    <m/>
    <x v="0"/>
    <x v="1"/>
  </r>
  <r>
    <s v="Rhapsody #2 For Piano &amp; Orchestra"/>
    <s v="Michael Tilson Thomas: Los Angeles Philharmonic Orchestra"/>
    <x v="88"/>
    <s v="Rhapsody #2 For Piano &amp; Orchestra"/>
    <m/>
    <x v="740"/>
    <m/>
    <m/>
    <m/>
    <s v="Classical"/>
    <n v="14116315"/>
    <n v="859"/>
    <n v="1"/>
    <n v="1"/>
    <n v="5"/>
    <n v="8"/>
    <n v="1932"/>
    <s v="03/01/2016, 22:41"/>
    <s v="29/12/2011, 10:52"/>
    <n v="128"/>
    <n v="44100"/>
    <m/>
    <s v="AAC audio file"/>
    <m/>
    <m/>
    <n v="7"/>
    <s v="26/02/2017, 12:11"/>
    <n v="1"/>
    <m/>
    <x v="0"/>
    <x v="1"/>
  </r>
  <r>
    <s v="Rhapsody In Blue"/>
    <s v="Michael Tilson Thomas: Los Angeles Philharmonic Orchestra"/>
    <x v="88"/>
    <s v="Rhapsody in Blue"/>
    <m/>
    <x v="741"/>
    <m/>
    <m/>
    <m/>
    <s v="Classical"/>
    <n v="15543881"/>
    <n v="950"/>
    <n v="1"/>
    <n v="1"/>
    <n v="1"/>
    <n v="8"/>
    <n v="1924"/>
    <s v="03/01/2016, 22:40"/>
    <s v="29/12/2011, 10:48"/>
    <n v="128"/>
    <n v="44100"/>
    <m/>
    <s v="AAC audio file"/>
    <m/>
    <m/>
    <n v="4"/>
    <s v="02/05/2016, 11:57"/>
    <m/>
    <m/>
    <x v="0"/>
    <x v="1"/>
  </r>
  <r>
    <s v="Rhapsody In Blue"/>
    <s v="Jerome Simas; Michael Tilson Thomas: New World Symphony Orchestra"/>
    <x v="88"/>
    <s v="Rhapsody in Blue"/>
    <m/>
    <x v="741"/>
    <m/>
    <m/>
    <m/>
    <s v="Classical"/>
    <n v="34352092"/>
    <n v="1043"/>
    <n v="1"/>
    <n v="1"/>
    <n v="2"/>
    <n v="8"/>
    <n v="1997"/>
    <s v="03/01/2016, 22:42"/>
    <s v="18/12/2011, 18:09"/>
    <n v="256"/>
    <n v="44100"/>
    <m/>
    <s v="AAC audio file"/>
    <m/>
    <m/>
    <n v="6"/>
    <s v="03/05/2016, 12:02"/>
    <m/>
    <m/>
    <x v="0"/>
    <x v="1"/>
  </r>
  <r>
    <s v="Rhapsody in Blue"/>
    <s v="City Of London Sinfonia, Richard Hickox"/>
    <x v="88"/>
    <s v="Rhapsody in Blue"/>
    <m/>
    <x v="741"/>
    <m/>
    <m/>
    <m/>
    <s v="Classical"/>
    <n v="13351625"/>
    <n v="824"/>
    <m/>
    <m/>
    <n v="5"/>
    <n v="5"/>
    <n v="1989"/>
    <s v="29/05/2007, 20:48"/>
    <s v="04/06/2005, 16:59"/>
    <n v="128"/>
    <n v="44100"/>
    <m/>
    <s v="AAC audio file"/>
    <m/>
    <m/>
    <n v="11"/>
    <s v="08/06/2017, 19:36"/>
    <m/>
    <m/>
    <x v="0"/>
    <x v="1"/>
  </r>
  <r>
    <s v="Short Story"/>
    <s v="Michael Tilson Thomas: Los Angeles Philharmonic Orchestra"/>
    <x v="88"/>
    <s v="Short Story"/>
    <m/>
    <x v="742"/>
    <m/>
    <m/>
    <m/>
    <s v="Classical"/>
    <n v="2796688"/>
    <n v="179"/>
    <n v="1"/>
    <n v="1"/>
    <n v="3"/>
    <n v="8"/>
    <n v="1925"/>
    <s v="03/01/2016, 22:40"/>
    <s v="29/12/2011, 10:52"/>
    <n v="128"/>
    <n v="44100"/>
    <m/>
    <s v="AAC audio file"/>
    <m/>
    <m/>
    <n v="9"/>
    <s v="03/03/2020, 20:47"/>
    <m/>
    <m/>
    <x v="0"/>
    <x v="1"/>
  </r>
  <r>
    <s v="Sleepless Night"/>
    <s v="Michael Tilson Thomas: Los Angeles Philharmonic Orchestra"/>
    <x v="88"/>
    <s v="Sleepless Night"/>
    <m/>
    <x v="743"/>
    <m/>
    <m/>
    <m/>
    <s v="Classical"/>
    <n v="4316855"/>
    <n v="273"/>
    <n v="1"/>
    <n v="1"/>
    <n v="7"/>
    <n v="8"/>
    <n v="1936"/>
    <s v="03/01/2016, 22:41"/>
    <s v="29/12/2011, 10:54"/>
    <n v="128"/>
    <n v="44100"/>
    <m/>
    <s v="AAC audio file"/>
    <m/>
    <m/>
    <n v="7"/>
    <s v="05/02/2017, 14:50"/>
    <m/>
    <m/>
    <x v="0"/>
    <x v="1"/>
  </r>
  <r>
    <s v="Violin Piece"/>
    <s v="Michael Tilson Thomas: Los Angeles Philharmonic Orchestra"/>
    <x v="88"/>
    <s v="Violin Piece"/>
    <m/>
    <x v="744"/>
    <m/>
    <m/>
    <m/>
    <s v="Classical"/>
    <n v="3620480"/>
    <n v="228"/>
    <n v="1"/>
    <n v="1"/>
    <n v="4"/>
    <n v="8"/>
    <n v="1985"/>
    <s v="03/01/2016, 22:40"/>
    <s v="29/12/2011, 10:52"/>
    <n v="128"/>
    <n v="44100"/>
    <m/>
    <s v="AAC audio file"/>
    <m/>
    <m/>
    <n v="8"/>
    <s v="11/11/2016, 06:56"/>
    <m/>
    <m/>
    <x v="0"/>
    <x v="1"/>
  </r>
  <r>
    <s v="Walking The Dog - Promenade"/>
    <s v="Michael Tilson Thomas: Los Angeles Philharmonic Orchestra"/>
    <x v="88"/>
    <s v="Walking The Dog - Promenade"/>
    <m/>
    <x v="745"/>
    <m/>
    <m/>
    <m/>
    <s v="Classical"/>
    <n v="2906035"/>
    <n v="174"/>
    <n v="1"/>
    <n v="1"/>
    <n v="8"/>
    <n v="8"/>
    <n v="1936"/>
    <s v="03/01/2016, 22:41"/>
    <s v="29/12/2011, 10:54"/>
    <n v="128"/>
    <n v="44100"/>
    <m/>
    <s v="AAC audio file"/>
    <m/>
    <m/>
    <n v="9"/>
    <s v="24/07/2017, 21:02"/>
    <m/>
    <m/>
    <x v="0"/>
    <x v="1"/>
  </r>
  <r>
    <s v="I. Andante - Allegro Moderato - Andante"/>
    <s v="BBC Philharmonic, Edward Downes"/>
    <x v="89"/>
    <s v="Symphony 1 in E flat major, Op. 8"/>
    <m/>
    <x v="746"/>
    <m/>
    <m/>
    <m/>
    <s v="Classical"/>
    <n v="12159076"/>
    <n v="750"/>
    <m/>
    <m/>
    <n v="1"/>
    <n v="11"/>
    <m/>
    <s v="14/06/2005, 12:38"/>
    <s v="14/06/2005, 13:37"/>
    <n v="128"/>
    <n v="44100"/>
    <m/>
    <s v="AAC audio file"/>
    <m/>
    <m/>
    <n v="8"/>
    <s v="13/05/2016, 16:08"/>
    <m/>
    <m/>
    <x v="0"/>
    <x v="0"/>
  </r>
  <r>
    <s v="IV. Finale: Allegro"/>
    <s v="BBC Philharmonic, Edward Downes"/>
    <x v="89"/>
    <s v="Symphony 1 in E flat major, Op. 8"/>
    <m/>
    <x v="746"/>
    <m/>
    <m/>
    <m/>
    <s v="Classical"/>
    <n v="6675100"/>
    <n v="411"/>
    <m/>
    <m/>
    <n v="4"/>
    <n v="11"/>
    <m/>
    <s v="14/06/2005, 12:40"/>
    <s v="14/06/2005, 13:39"/>
    <n v="128"/>
    <n v="44100"/>
    <m/>
    <s v="AAC audio file"/>
    <m/>
    <m/>
    <n v="8"/>
    <s v="13/05/2016, 16:15"/>
    <m/>
    <m/>
    <x v="0"/>
    <x v="0"/>
  </r>
  <r>
    <s v="I. Heroic Coolie Dance"/>
    <s v="BBC Philharmonic, Edward Downes"/>
    <x v="89"/>
    <s v="The Red Poppy Suite, Op. 70"/>
    <m/>
    <x v="747"/>
    <m/>
    <m/>
    <m/>
    <s v="Classical"/>
    <n v="3696168"/>
    <n v="227"/>
    <m/>
    <m/>
    <n v="5"/>
    <n v="11"/>
    <m/>
    <s v="14/06/2005, 12:40"/>
    <s v="14/06/2005, 13:40"/>
    <n v="128"/>
    <n v="44100"/>
    <m/>
    <s v="AAC audio file"/>
    <m/>
    <m/>
    <n v="10"/>
    <s v="13/05/2016, 15:55"/>
    <m/>
    <m/>
    <x v="0"/>
    <x v="0"/>
  </r>
  <r>
    <s v="II. Scene And Dance 1. Scene: Andante"/>
    <s v="BBC Philharmonic, Edward Downes"/>
    <x v="89"/>
    <s v="The Red Poppy Suite, Op. 70"/>
    <m/>
    <x v="747"/>
    <m/>
    <m/>
    <m/>
    <s v="Classical"/>
    <n v="6478094"/>
    <n v="399"/>
    <m/>
    <m/>
    <n v="6"/>
    <n v="11"/>
    <m/>
    <s v="30/05/2007, 05:30"/>
    <s v="14/06/2005, 13:40"/>
    <n v="128"/>
    <n v="44100"/>
    <m/>
    <s v="AAC audio file"/>
    <m/>
    <m/>
    <n v="21"/>
    <s v="28/06/2017, 12:34"/>
    <m/>
    <m/>
    <x v="1"/>
    <x v="0"/>
  </r>
  <r>
    <s v="II. Scene And Dance 2. Dance: Allegretto"/>
    <s v="BBC Philharmonic, Edward Downes"/>
    <x v="89"/>
    <s v="The Red Poppy Suite, Op. 70"/>
    <m/>
    <x v="747"/>
    <m/>
    <m/>
    <m/>
    <s v="Classical"/>
    <n v="1803836"/>
    <n v="109"/>
    <m/>
    <m/>
    <n v="7"/>
    <n v="11"/>
    <m/>
    <s v="14/06/2005, 12:41"/>
    <s v="14/06/2005, 13:40"/>
    <n v="128"/>
    <n v="44100"/>
    <m/>
    <s v="AAC audio file"/>
    <m/>
    <m/>
    <n v="14"/>
    <s v="03/12/2019, 22:44"/>
    <m/>
    <m/>
    <x v="0"/>
    <x v="0"/>
  </r>
  <r>
    <s v="III. Chinese Dance"/>
    <s v="BBC Philharmonic, Edward Downes"/>
    <x v="89"/>
    <s v="The Red Poppy Suite, Op. 70"/>
    <m/>
    <x v="747"/>
    <m/>
    <m/>
    <m/>
    <s v="Classical"/>
    <n v="1853529"/>
    <n v="112"/>
    <m/>
    <m/>
    <n v="8"/>
    <n v="11"/>
    <m/>
    <s v="14/06/2005, 12:41"/>
    <s v="14/06/2005, 13:41"/>
    <n v="128"/>
    <n v="44100"/>
    <m/>
    <s v="AAC audio file"/>
    <m/>
    <m/>
    <n v="13"/>
    <s v="24/11/2017, 21:38"/>
    <m/>
    <m/>
    <x v="0"/>
    <x v="0"/>
  </r>
  <r>
    <s v="IV. Phoenix"/>
    <s v="BBC Philharmonic, Edward Downes"/>
    <x v="89"/>
    <s v="The Red Poppy Suite, Op. 70"/>
    <m/>
    <x v="747"/>
    <m/>
    <m/>
    <m/>
    <s v="Classical"/>
    <n v="5563653"/>
    <n v="343"/>
    <m/>
    <m/>
    <n v="9"/>
    <n v="11"/>
    <m/>
    <s v="14/06/2005, 12:41"/>
    <s v="14/06/2005, 13:41"/>
    <n v="128"/>
    <n v="44100"/>
    <m/>
    <s v="AAC audio file"/>
    <m/>
    <m/>
    <n v="9"/>
    <s v="21/08/2017, 16:59"/>
    <m/>
    <m/>
    <x v="0"/>
    <x v="0"/>
  </r>
  <r>
    <s v="V. Valse"/>
    <s v="BBC Philharmonic, Edward Downes"/>
    <x v="89"/>
    <s v="The Red Poppy Suite, Op. 70"/>
    <m/>
    <x v="747"/>
    <m/>
    <m/>
    <m/>
    <s v="Classical"/>
    <n v="2375672"/>
    <n v="145"/>
    <m/>
    <m/>
    <n v="10"/>
    <n v="11"/>
    <m/>
    <s v="14/06/2005, 12:41"/>
    <s v="14/06/2005, 13:41"/>
    <n v="128"/>
    <n v="44100"/>
    <m/>
    <s v="AAC audio file"/>
    <m/>
    <m/>
    <n v="11"/>
    <s v="12/05/2016, 13:28"/>
    <m/>
    <m/>
    <x v="0"/>
    <x v="0"/>
  </r>
  <r>
    <s v="Berenice, che fai?"/>
    <s v="Cecilia Bartoli, Academie für Alte Musik Berlin, Bernhard Forck"/>
    <x v="90"/>
    <s v="Antigono"/>
    <m/>
    <x v="748"/>
    <m/>
    <m/>
    <m/>
    <s v="Classical"/>
    <n v="8460765"/>
    <n v="522"/>
    <n v="1"/>
    <n v="1"/>
    <n v="8"/>
    <n v="8"/>
    <n v="2001"/>
    <s v="11/11/2014, 17:50"/>
    <s v="04/04/2007, 21:24"/>
    <n v="128"/>
    <n v="44100"/>
    <m/>
    <s v="AAC audio file"/>
    <m/>
    <m/>
    <n v="12"/>
    <s v="10/07/2020, 23:32"/>
    <m/>
    <m/>
    <x v="0"/>
    <x v="0"/>
  </r>
  <r>
    <s v="Misera, dove son...Ah! non son io che parlo"/>
    <s v="Cecilia Bartoli, Academie für Alte Musik Berlin, Bernhard Forck"/>
    <x v="90"/>
    <s v="Ezio"/>
    <m/>
    <x v="749"/>
    <m/>
    <m/>
    <m/>
    <s v="Classical"/>
    <n v="7594533"/>
    <n v="468"/>
    <n v="1"/>
    <n v="1"/>
    <n v="3"/>
    <n v="8"/>
    <n v="2001"/>
    <s v="11/11/2014, 17:50"/>
    <s v="08/09/2005, 09:28"/>
    <n v="128"/>
    <n v="44100"/>
    <m/>
    <s v="AAC audio file"/>
    <m/>
    <m/>
    <n v="8"/>
    <s v="29/04/2016, 13:05"/>
    <m/>
    <m/>
    <x v="0"/>
    <x v="0"/>
  </r>
  <r>
    <s v="Di questa cetra in seno"/>
    <s v="Cecilia Bartoli, Academie für Alte Musik Berlin, Bernhard Forck"/>
    <x v="90"/>
    <s v="Il Parnaso Confuso"/>
    <m/>
    <x v="750"/>
    <m/>
    <m/>
    <m/>
    <s v="Classical"/>
    <n v="5195242"/>
    <n v="320"/>
    <n v="1"/>
    <n v="1"/>
    <n v="2"/>
    <n v="8"/>
    <n v="2001"/>
    <s v="11/11/2014, 17:50"/>
    <s v="08/09/2005, 09:28"/>
    <n v="128"/>
    <n v="44100"/>
    <m/>
    <s v="AAC audio file"/>
    <m/>
    <m/>
    <n v="10"/>
    <s v="03/04/2016, 16:36"/>
    <m/>
    <m/>
    <x v="0"/>
    <x v="0"/>
  </r>
  <r>
    <s v="Ah, taci, barbaro...Come potesti, oh Dio!"/>
    <s v="Cecilia Bartoli, Academie für Alte Musik Berlin, Bernhard Forck"/>
    <x v="90"/>
    <s v="La Clemenza di Tito"/>
    <m/>
    <x v="751"/>
    <m/>
    <m/>
    <m/>
    <s v="Classical"/>
    <n v="7255937"/>
    <n v="447"/>
    <n v="1"/>
    <n v="1"/>
    <n v="6"/>
    <n v="8"/>
    <n v="2001"/>
    <s v="11/11/2014, 17:50"/>
    <s v="04/04/2007, 21:24"/>
    <n v="128"/>
    <n v="44100"/>
    <m/>
    <s v="AAC audio file"/>
    <m/>
    <m/>
    <n v="10"/>
    <s v="13/05/2016, 16:22"/>
    <m/>
    <m/>
    <x v="0"/>
    <x v="0"/>
  </r>
  <r>
    <s v="Se mai senti spirati sul volto"/>
    <s v="Cecilia Bartoli, Academie für Alte Musik Berlin, Bernhard Forck"/>
    <x v="90"/>
    <s v="La Clemenza di Tito"/>
    <m/>
    <x v="751"/>
    <m/>
    <m/>
    <m/>
    <s v="Classical"/>
    <n v="11128906"/>
    <n v="686"/>
    <n v="1"/>
    <n v="1"/>
    <n v="7"/>
    <n v="8"/>
    <n v="2001"/>
    <s v="11/11/2014, 17:50"/>
    <s v="08/09/2005, 09:32"/>
    <n v="128"/>
    <n v="44100"/>
    <m/>
    <s v="AAC audio file"/>
    <m/>
    <m/>
    <n v="9"/>
    <s v="23/11/2017, 19:12"/>
    <m/>
    <m/>
    <x v="0"/>
    <x v="0"/>
  </r>
  <r>
    <s v="Quel chiaro rio"/>
    <s v="Cecilia Bartoli, Academie für Alte Musik Berlin, Bernhard Forck"/>
    <x v="90"/>
    <s v="La Corona"/>
    <m/>
    <x v="752"/>
    <m/>
    <m/>
    <m/>
    <s v="Classical"/>
    <n v="10015650"/>
    <n v="618"/>
    <n v="1"/>
    <n v="1"/>
    <n v="5"/>
    <n v="8"/>
    <n v="2001"/>
    <s v="11/11/2014, 17:50"/>
    <s v="08/09/2005, 09:30"/>
    <n v="128"/>
    <n v="44100"/>
    <m/>
    <s v="AAC audio file"/>
    <m/>
    <m/>
    <n v="21"/>
    <s v="21/12/2018, 21:29"/>
    <m/>
    <m/>
    <x v="1"/>
    <x v="0"/>
  </r>
  <r>
    <s v="Ciascun siecua il suo stile... Maggior follia"/>
    <s v="Cecilia Bartoli, Academie für Alte Musik Berlin, Bernhard Forck"/>
    <x v="90"/>
    <s v="La Semiramide Risconosciuta"/>
    <m/>
    <x v="753"/>
    <m/>
    <m/>
    <m/>
    <s v="Classical"/>
    <n v="7699325"/>
    <n v="475"/>
    <n v="1"/>
    <n v="1"/>
    <n v="4"/>
    <n v="8"/>
    <n v="2001"/>
    <s v="11/11/2014, 17:50"/>
    <s v="08/09/2005, 09:29"/>
    <n v="128"/>
    <n v="44100"/>
    <m/>
    <s v="AAC audio file"/>
    <m/>
    <m/>
    <n v="10"/>
    <s v="13/05/2016, 16:30"/>
    <m/>
    <m/>
    <x v="0"/>
    <x v="0"/>
  </r>
  <r>
    <s v="Act 1: Divinités Du Styx"/>
    <s v="Janet Baker; Raymond Leppard: English Chamber Orchestra"/>
    <x v="90"/>
    <s v="Alceste"/>
    <m/>
    <x v="754"/>
    <m/>
    <m/>
    <m/>
    <s v="Classical"/>
    <n v="5398670"/>
    <n v="325"/>
    <n v="1"/>
    <n v="1"/>
    <n v="5"/>
    <n v="13"/>
    <n v="2006"/>
    <s v="27/03/2015, 14:06"/>
    <s v="29/12/2011, 15:03"/>
    <n v="128"/>
    <n v="44100"/>
    <m/>
    <s v="AAC audio file"/>
    <m/>
    <m/>
    <n v="8"/>
    <s v="21/12/2018, 21:18"/>
    <m/>
    <m/>
    <x v="0"/>
    <x v="1"/>
  </r>
  <r>
    <s v="Act 5: Le Perfide Renaud Me Fuit"/>
    <s v="Janet Baker; Raymond Leppard: English Chamber Orchestra"/>
    <x v="90"/>
    <s v="Armide"/>
    <m/>
    <x v="755"/>
    <m/>
    <m/>
    <m/>
    <s v="Classical"/>
    <n v="8042614"/>
    <n v="486"/>
    <n v="1"/>
    <n v="1"/>
    <n v="1"/>
    <n v="13"/>
    <n v="2006"/>
    <s v="27/03/2015, 14:05"/>
    <s v="29/12/2011, 14:59"/>
    <n v="128"/>
    <n v="44100"/>
    <m/>
    <s v="AAC audio file"/>
    <m/>
    <m/>
    <n v="6"/>
    <s v="20/10/2016, 10:06"/>
    <m/>
    <m/>
    <x v="0"/>
    <x v="1"/>
  </r>
  <r>
    <s v="Act 2: Vous Essayez En Vain... Par La Crainte"/>
    <s v="Janet Baker; Raymond Leppard: English Chamber Orchestra"/>
    <x v="90"/>
    <s v="Iphigénie En Aulide"/>
    <m/>
    <x v="756"/>
    <m/>
    <m/>
    <m/>
    <s v="Classical"/>
    <n v="3713053"/>
    <n v="223"/>
    <n v="1"/>
    <n v="1"/>
    <n v="2"/>
    <n v="13"/>
    <n v="2006"/>
    <s v="27/03/2015, 14:05"/>
    <s v="29/12/2011, 15:01"/>
    <n v="128"/>
    <n v="44100"/>
    <m/>
    <s v="AAC audio file"/>
    <m/>
    <m/>
    <n v="7"/>
    <s v="21/10/2016, 14:34"/>
    <n v="1"/>
    <m/>
    <x v="0"/>
    <x v="1"/>
  </r>
  <r>
    <s v="Act 4: Non, Cet Affreux Devoir"/>
    <s v="Janet Baker; Raymond Leppard: English Chamber Orchestra"/>
    <x v="90"/>
    <s v="Iphigénie En Tauride"/>
    <m/>
    <x v="757"/>
    <m/>
    <m/>
    <m/>
    <s v="Classical"/>
    <n v="4508667"/>
    <n v="271"/>
    <n v="1"/>
    <n v="1"/>
    <n v="3"/>
    <n v="13"/>
    <n v="2006"/>
    <s v="27/03/2015, 14:06"/>
    <s v="29/12/2011, 15:01"/>
    <n v="128"/>
    <n v="44100"/>
    <m/>
    <s v="AAC audio file"/>
    <m/>
    <m/>
    <n v="7"/>
    <s v="20/05/2016, 10:17"/>
    <n v="1"/>
    <m/>
    <x v="0"/>
    <x v="1"/>
  </r>
  <r>
    <s v="Bel Inconnu"/>
    <s v="Janet Baker; Raymond Leppard: English Chamber Orchestra"/>
    <x v="90"/>
    <s v="La Rencontre Imprévue"/>
    <m/>
    <x v="758"/>
    <m/>
    <m/>
    <m/>
    <s v="Classical"/>
    <n v="2062525"/>
    <n v="124"/>
    <n v="1"/>
    <n v="1"/>
    <n v="6"/>
    <n v="13"/>
    <n v="2006"/>
    <s v="27/03/2015, 14:06"/>
    <s v="29/12/2011, 15:03"/>
    <n v="128"/>
    <n v="44100"/>
    <m/>
    <s v="AAC audio file"/>
    <m/>
    <m/>
    <n v="6"/>
    <s v="02/11/2016, 13:35"/>
    <m/>
    <m/>
    <x v="0"/>
    <x v="1"/>
  </r>
  <r>
    <s v="Je Cherche À Vous Faire"/>
    <s v="Janet Baker; Raymond Leppard: English Chamber Orchestra"/>
    <x v="90"/>
    <s v="La Rencontre Imprévue"/>
    <m/>
    <x v="758"/>
    <m/>
    <m/>
    <m/>
    <s v="Classical"/>
    <n v="2966996"/>
    <n v="178"/>
    <n v="1"/>
    <n v="1"/>
    <n v="7"/>
    <n v="13"/>
    <n v="2006"/>
    <s v="27/03/2015, 14:07"/>
    <s v="29/12/2011, 15:04"/>
    <n v="128"/>
    <n v="44100"/>
    <m/>
    <s v="AAC audio file"/>
    <m/>
    <m/>
    <n v="9"/>
    <s v="12/07/2019, 23:57"/>
    <m/>
    <m/>
    <x v="0"/>
    <x v="1"/>
  </r>
  <r>
    <s v="Act 2: Che Puro Ciel, Che Chiaro Sol"/>
    <s v="Janet Baker; Raymond Leppard: English Chamber Orchestra"/>
    <x v="90"/>
    <s v="Orfeo Ed Euridice"/>
    <m/>
    <x v="759"/>
    <m/>
    <m/>
    <m/>
    <s v="Classical"/>
    <n v="5708846"/>
    <n v="345"/>
    <n v="1"/>
    <n v="1"/>
    <n v="12"/>
    <n v="13"/>
    <n v="2006"/>
    <s v="27/03/2015, 14:10"/>
    <s v="29/12/2011, 15:06"/>
    <n v="128"/>
    <n v="44100"/>
    <m/>
    <s v="AAC audio file"/>
    <m/>
    <m/>
    <n v="7"/>
    <s v="24/10/2016, 13:59"/>
    <m/>
    <m/>
    <x v="0"/>
    <x v="8"/>
  </r>
  <r>
    <s v="Act 3: Che Farò Senza Euridice?"/>
    <s v="Janet Baker; Raymond Leppard: English Chamber Orchestra"/>
    <x v="90"/>
    <s v="Orfeo Ed Euridice"/>
    <m/>
    <x v="759"/>
    <m/>
    <m/>
    <m/>
    <s v="Classical"/>
    <n v="3796133"/>
    <n v="230"/>
    <n v="1"/>
    <n v="1"/>
    <n v="13"/>
    <n v="13"/>
    <n v="2006"/>
    <s v="27/03/2015, 14:08"/>
    <s v="29/12/2011, 15:06"/>
    <n v="128"/>
    <n v="44100"/>
    <m/>
    <s v="AAC audio file"/>
    <m/>
    <m/>
    <n v="8"/>
    <s v="05/04/2019, 20:46"/>
    <n v="1"/>
    <m/>
    <x v="0"/>
    <x v="8"/>
  </r>
  <r>
    <s v="Act 1: Spiagge Amate"/>
    <s v="Janet Baker; Raymond Leppard: English Chamber Orchestra"/>
    <x v="90"/>
    <s v="Paride ed Elena"/>
    <m/>
    <x v="760"/>
    <m/>
    <m/>
    <m/>
    <s v="Classical"/>
    <n v="2104259"/>
    <n v="126"/>
    <n v="1"/>
    <n v="1"/>
    <n v="8"/>
    <n v="13"/>
    <n v="2006"/>
    <s v="11/11/2014, 17:50"/>
    <s v="29/12/2011, 15:04"/>
    <n v="128"/>
    <n v="44100"/>
    <m/>
    <s v="AAC audio file"/>
    <m/>
    <m/>
    <n v="6"/>
    <s v="02/11/2016, 14:08"/>
    <m/>
    <m/>
    <x v="0"/>
    <x v="1"/>
  </r>
  <r>
    <s v="Act 1: O Del Mio Dolce Ardor"/>
    <s v="Janet Baker; Raymond Leppard: English Chamber Orchestra"/>
    <x v="90"/>
    <s v="Paride Ed Elena"/>
    <m/>
    <x v="760"/>
    <m/>
    <m/>
    <m/>
    <s v="Classical"/>
    <n v="3299816"/>
    <n v="198"/>
    <n v="1"/>
    <n v="1"/>
    <n v="9"/>
    <n v="13"/>
    <n v="2006"/>
    <s v="27/03/2015, 14:07"/>
    <s v="29/12/2011, 15:04"/>
    <n v="128"/>
    <n v="44100"/>
    <m/>
    <s v="AAC audio file"/>
    <m/>
    <m/>
    <n v="7"/>
    <s v="30/07/2016, 13:46"/>
    <m/>
    <m/>
    <x v="0"/>
    <x v="1"/>
  </r>
  <r>
    <s v="Act 2: Le Belle Immagini"/>
    <s v="Janet Baker; Raymond Leppard: English Chamber Orchestra"/>
    <x v="90"/>
    <s v="Paride Ed Elena"/>
    <m/>
    <x v="760"/>
    <m/>
    <m/>
    <m/>
    <s v="Classical"/>
    <n v="3700359"/>
    <n v="222"/>
    <n v="1"/>
    <n v="1"/>
    <n v="10"/>
    <n v="13"/>
    <n v="2006"/>
    <s v="27/03/2015, 14:07"/>
    <s v="29/12/2011, 15:05"/>
    <n v="128"/>
    <n v="44100"/>
    <m/>
    <s v="AAC audio file"/>
    <m/>
    <m/>
    <n v="5"/>
    <s v="08/10/2016, 09:51"/>
    <m/>
    <m/>
    <x v="0"/>
    <x v="1"/>
  </r>
  <r>
    <s v="Act 4: Di Te Scordarmi"/>
    <s v="Janet Baker; Raymond Leppard: English Chamber Orchestra"/>
    <x v="90"/>
    <s v="Paride Ed Elena"/>
    <m/>
    <x v="760"/>
    <m/>
    <m/>
    <m/>
    <s v="Classical"/>
    <n v="4883707"/>
    <n v="293"/>
    <n v="1"/>
    <n v="1"/>
    <n v="11"/>
    <n v="13"/>
    <n v="2006"/>
    <s v="27/03/2015, 14:08"/>
    <s v="29/12/2011, 15:05"/>
    <n v="128"/>
    <n v="44100"/>
    <m/>
    <s v="AAC audio file"/>
    <m/>
    <m/>
    <n v="6"/>
    <s v="26/03/2017, 15:59"/>
    <n v="1"/>
    <m/>
    <x v="0"/>
    <x v="1"/>
  </r>
  <r>
    <s v="Quel est l'audacieux"/>
    <s v="John Elliott Gardner: Monteverdi Choir &amp; Orchestra of L'opera de Lyon"/>
    <x v="90"/>
    <s v="Orfeo Ed Euridice"/>
    <m/>
    <x v="759"/>
    <m/>
    <m/>
    <m/>
    <s v="Classical"/>
    <n v="6493806"/>
    <n v="199"/>
    <m/>
    <m/>
    <n v="1"/>
    <n v="14"/>
    <n v="1990"/>
    <s v="27/03/2015, 14:10"/>
    <s v="18/12/2011, 18:08"/>
    <n v="256"/>
    <n v="44100"/>
    <m/>
    <s v="AAC audio file"/>
    <m/>
    <m/>
    <n v="6"/>
    <s v="30/07/2016, 13:29"/>
    <n v="1"/>
    <m/>
    <x v="0"/>
    <x v="8"/>
  </r>
  <r>
    <s v="Dance of the Furies"/>
    <s v="John Elliott Gardner: Monteverdi Choir &amp; Orchestra of L'opera de Lyon"/>
    <x v="90"/>
    <s v="Orfeo Ed Euridice"/>
    <m/>
    <x v="759"/>
    <m/>
    <m/>
    <m/>
    <s v="Classical"/>
    <n v="7831909"/>
    <n v="241"/>
    <m/>
    <m/>
    <n v="3"/>
    <n v="14"/>
    <n v="1990"/>
    <s v="27/03/2015, 14:10"/>
    <s v="18/12/2011, 18:08"/>
    <n v="256"/>
    <n v="44100"/>
    <m/>
    <s v="AAC audio file"/>
    <m/>
    <m/>
    <n v="11"/>
    <s v="14/10/2016, 13:52"/>
    <m/>
    <m/>
    <x v="1"/>
    <x v="8"/>
  </r>
  <r>
    <s v="Laissez-vous toucher par mes pleurs ... La tendresse qui me presse"/>
    <s v="John Elliott Gardner: Monteverdi Choir &amp; Orchestra of L'opera de Lyon, Ann Sophie von Otter, sop"/>
    <x v="90"/>
    <s v="Orfeo Ed Euridice"/>
    <m/>
    <x v="759"/>
    <m/>
    <m/>
    <m/>
    <s v="Classical"/>
    <n v="13025473"/>
    <n v="398"/>
    <m/>
    <m/>
    <n v="2"/>
    <n v="14"/>
    <n v="1990"/>
    <s v="27/03/2015, 14:10"/>
    <s v="18/12/2011, 18:08"/>
    <n v="256"/>
    <n v="44100"/>
    <m/>
    <s v="AAC audio file"/>
    <m/>
    <m/>
    <n v="6"/>
    <s v="05/02/2017, 21:13"/>
    <n v="1"/>
    <m/>
    <x v="0"/>
    <x v="8"/>
  </r>
  <r>
    <s v="Dance Of The Blessed Spirits"/>
    <s v="Raymond Leppard: English Chamber Orchestra"/>
    <x v="90"/>
    <s v="Orfeo Ed Euridice"/>
    <m/>
    <x v="759"/>
    <m/>
    <m/>
    <m/>
    <s v="Classical"/>
    <n v="7640106"/>
    <n v="473"/>
    <n v="1"/>
    <n v="1"/>
    <n v="6"/>
    <n v="23"/>
    <n v="1988"/>
    <s v="27/03/2015, 14:08"/>
    <s v="28/12/2011, 16:47"/>
    <n v="128"/>
    <n v="44100"/>
    <m/>
    <s v="AAC audio file"/>
    <m/>
    <m/>
    <n v="6"/>
    <s v="11/11/2016, 07:03"/>
    <n v="1"/>
    <m/>
    <x v="0"/>
    <x v="8"/>
  </r>
  <r>
    <s v="Sarabande"/>
    <s v="San Francisco Ballet Orchestra, Emil De Cou"/>
    <x v="91"/>
    <s v="Othello"/>
    <m/>
    <x v="761"/>
    <m/>
    <m/>
    <m/>
    <s v="Classical"/>
    <n v="3137379"/>
    <n v="190"/>
    <m/>
    <m/>
    <n v="1"/>
    <n v="13"/>
    <n v="1998"/>
    <s v="08/03/2008, 18:01"/>
    <s v="08/03/2008, 12:01"/>
    <n v="128"/>
    <n v="44100"/>
    <m/>
    <s v="AAC audio file"/>
    <m/>
    <m/>
    <n v="11"/>
    <s v="23/07/2020, 22:25"/>
    <m/>
    <m/>
    <x v="0"/>
    <x v="1"/>
  </r>
  <r>
    <s v="Entrada"/>
    <s v="San Francisco Ballet Orchestra, Emil De Cou"/>
    <x v="91"/>
    <s v="Othello"/>
    <m/>
    <x v="761"/>
    <m/>
    <m/>
    <m/>
    <s v="Classical"/>
    <n v="2386702"/>
    <n v="144"/>
    <m/>
    <m/>
    <n v="2"/>
    <n v="13"/>
    <n v="1998"/>
    <s v="08/03/2008, 18:01"/>
    <s v="08/03/2008, 12:01"/>
    <n v="128"/>
    <n v="44100"/>
    <m/>
    <s v="AAC audio file"/>
    <m/>
    <m/>
    <n v="12"/>
    <s v="23/07/2020, 22:27"/>
    <m/>
    <m/>
    <x v="0"/>
    <x v="1"/>
  </r>
  <r>
    <s v="Carnival Dance"/>
    <s v="San Francisco Ballet Orchestra, Emil De Cou"/>
    <x v="91"/>
    <s v="Othello"/>
    <m/>
    <x v="761"/>
    <m/>
    <m/>
    <m/>
    <s v="Classical"/>
    <n v="2146121"/>
    <n v="129"/>
    <m/>
    <m/>
    <n v="3"/>
    <n v="13"/>
    <n v="1998"/>
    <s v="08/03/2008, 18:01"/>
    <s v="08/03/2008, 12:01"/>
    <n v="128"/>
    <n v="44100"/>
    <m/>
    <s v="AAC audio file"/>
    <m/>
    <m/>
    <n v="13"/>
    <s v="23/07/2020, 22:29"/>
    <n v="1"/>
    <m/>
    <x v="0"/>
    <x v="1"/>
  </r>
  <r>
    <s v="Cassio"/>
    <s v="San Francisco Ballet Orchestra, Emil De Cou"/>
    <x v="91"/>
    <s v="Othello"/>
    <m/>
    <x v="761"/>
    <m/>
    <m/>
    <m/>
    <s v="Classical"/>
    <n v="2560549"/>
    <n v="156"/>
    <m/>
    <m/>
    <n v="4"/>
    <n v="13"/>
    <n v="1998"/>
    <s v="08/03/2008, 18:02"/>
    <s v="08/03/2008, 12:01"/>
    <n v="128"/>
    <n v="44100"/>
    <m/>
    <s v="AAC audio file"/>
    <m/>
    <m/>
    <n v="15"/>
    <s v="23/07/2020, 22:32"/>
    <m/>
    <m/>
    <x v="0"/>
    <x v="1"/>
  </r>
  <r>
    <s v="Formal Court Dance"/>
    <s v="San Francisco Ballet Orchestra, Emil De Cou"/>
    <x v="91"/>
    <s v="Othello"/>
    <m/>
    <x v="761"/>
    <m/>
    <m/>
    <m/>
    <s v="Classical"/>
    <n v="5061364"/>
    <n v="309"/>
    <m/>
    <m/>
    <n v="5"/>
    <n v="13"/>
    <n v="1998"/>
    <s v="08/03/2008, 18:02"/>
    <s v="08/03/2008, 12:02"/>
    <n v="128"/>
    <n v="44100"/>
    <m/>
    <s v="AAC audio file"/>
    <m/>
    <m/>
    <n v="13"/>
    <s v="23/07/2020, 22:37"/>
    <m/>
    <m/>
    <x v="0"/>
    <x v="1"/>
  </r>
  <r>
    <s v="Otherllo And Desdemona"/>
    <s v="San Francisco Ballet Orchestra, Emil De Cou"/>
    <x v="91"/>
    <s v="Othello"/>
    <m/>
    <x v="761"/>
    <m/>
    <m/>
    <m/>
    <s v="Classical"/>
    <n v="6020684"/>
    <n v="368"/>
    <m/>
    <m/>
    <n v="6"/>
    <n v="13"/>
    <n v="1998"/>
    <s v="08/03/2008, 18:02"/>
    <s v="08/03/2008, 12:02"/>
    <n v="128"/>
    <n v="44100"/>
    <m/>
    <s v="AAC audio file"/>
    <m/>
    <m/>
    <n v="17"/>
    <s v="23/07/2020, 22:43"/>
    <m/>
    <m/>
    <x v="1"/>
    <x v="1"/>
  </r>
  <r>
    <s v="Zigzag Dance"/>
    <s v="San Francisco Ballet Orchestra, Emil De Cou"/>
    <x v="91"/>
    <s v="Othello"/>
    <m/>
    <x v="761"/>
    <m/>
    <m/>
    <m/>
    <s v="Classical"/>
    <n v="1781135"/>
    <n v="107"/>
    <m/>
    <m/>
    <n v="7"/>
    <n v="13"/>
    <n v="1998"/>
    <s v="08/03/2008, 18:03"/>
    <s v="08/03/2008, 12:02"/>
    <n v="128"/>
    <n v="44100"/>
    <m/>
    <s v="AAC audio file"/>
    <m/>
    <m/>
    <n v="11"/>
    <s v="07/02/2018, 21:32"/>
    <m/>
    <m/>
    <x v="0"/>
    <x v="1"/>
  </r>
  <r>
    <s v="Storm And Ships' Arrival"/>
    <s v="San Francisco Ballet Orchestra, Emil De Cou"/>
    <x v="91"/>
    <s v="Othello"/>
    <m/>
    <x v="761"/>
    <m/>
    <m/>
    <m/>
    <s v="Classical"/>
    <n v="8690940"/>
    <n v="531"/>
    <m/>
    <m/>
    <n v="9"/>
    <n v="13"/>
    <n v="1998"/>
    <s v="08/03/2008, 18:04"/>
    <s v="08/03/2008, 12:03"/>
    <n v="128"/>
    <n v="44100"/>
    <m/>
    <s v="AAC audio file"/>
    <m/>
    <m/>
    <n v="16"/>
    <s v="23/07/2020, 22:52"/>
    <m/>
    <m/>
    <x v="0"/>
    <x v="1"/>
  </r>
  <r>
    <s v="Tarantella"/>
    <s v="San Francisco Ballet Orchestra, Emil De Cou"/>
    <x v="91"/>
    <s v="Othello"/>
    <m/>
    <x v="761"/>
    <m/>
    <m/>
    <m/>
    <s v="Classical"/>
    <n v="14057409"/>
    <n v="855"/>
    <m/>
    <m/>
    <n v="10"/>
    <n v="13"/>
    <n v="1998"/>
    <s v="08/03/2008, 18:04"/>
    <s v="08/03/2008, 12:04"/>
    <n v="128"/>
    <n v="44100"/>
    <m/>
    <s v="AAC audio file"/>
    <m/>
    <m/>
    <n v="13"/>
    <s v="23/07/2020, 23:06"/>
    <m/>
    <m/>
    <x v="0"/>
    <x v="1"/>
  </r>
  <r>
    <s v="Desdemona's Prayer"/>
    <s v="San Francisco Ballet Orchestra, Emil De Cou"/>
    <x v="91"/>
    <s v="Othello"/>
    <m/>
    <x v="761"/>
    <m/>
    <m/>
    <m/>
    <s v="Classical"/>
    <n v="5370061"/>
    <n v="325"/>
    <m/>
    <m/>
    <n v="12"/>
    <n v="13"/>
    <n v="1998"/>
    <s v="08/03/2008, 18:05"/>
    <s v="08/03/2008, 12:05"/>
    <n v="128"/>
    <n v="44100"/>
    <m/>
    <s v="AAC audio file"/>
    <m/>
    <m/>
    <n v="7"/>
    <s v="24/11/2016, 12:27"/>
    <n v="1"/>
    <m/>
    <x v="0"/>
    <x v="1"/>
  </r>
  <r>
    <s v="Adagietto And Coda Agitato"/>
    <s v="San Francisco Ballet Orchestra, Emil De Cou"/>
    <x v="91"/>
    <s v="Othello"/>
    <m/>
    <x v="761"/>
    <m/>
    <m/>
    <m/>
    <s v="Classical"/>
    <n v="6318854"/>
    <n v="385"/>
    <m/>
    <m/>
    <n v="13"/>
    <n v="13"/>
    <n v="1998"/>
    <s v="08/03/2008, 18:05"/>
    <s v="08/03/2008, 12:05"/>
    <n v="128"/>
    <n v="44100"/>
    <m/>
    <s v="AAC audio file"/>
    <m/>
    <m/>
    <n v="13"/>
    <s v="23/07/2020, 23:13"/>
    <m/>
    <m/>
    <x v="0"/>
    <x v="1"/>
  </r>
  <r>
    <s v="1. Lento (Adagio) - Tranquillo"/>
    <s v="Dawn Upshaw, London Sinfonietta, David Zinman"/>
    <x v="92"/>
    <s v="Good Night"/>
    <m/>
    <x v="762"/>
    <m/>
    <m/>
    <m/>
    <s v="Classical"/>
    <n v="6781422"/>
    <n v="411"/>
    <n v="1"/>
    <n v="1"/>
    <n v="7"/>
    <n v="9"/>
    <n v="1985"/>
    <s v="08/03/2008, 18:15"/>
    <s v="08/03/2008, 12:14"/>
    <n v="128"/>
    <n v="44100"/>
    <m/>
    <s v="AAC audio file"/>
    <m/>
    <m/>
    <n v="16"/>
    <s v="16/05/2020, 11:18"/>
    <m/>
    <m/>
    <x v="0"/>
    <x v="0"/>
  </r>
  <r>
    <s v="2. Lento Tranquillissimo"/>
    <s v="Dawn Upshaw, London Sinfonietta, David Zinman"/>
    <x v="92"/>
    <s v="Good Night"/>
    <m/>
    <x v="762"/>
    <m/>
    <m/>
    <m/>
    <s v="Classical"/>
    <n v="10149876"/>
    <n v="615"/>
    <n v="1"/>
    <n v="1"/>
    <n v="8"/>
    <n v="9"/>
    <n v="1985"/>
    <s v="08/03/2008, 18:15"/>
    <s v="08/03/2008, 12:15"/>
    <n v="128"/>
    <n v="44100"/>
    <m/>
    <s v="AAC audio file"/>
    <m/>
    <m/>
    <n v="13"/>
    <s v="21/10/2016, 07:00"/>
    <m/>
    <m/>
    <x v="1"/>
    <x v="0"/>
  </r>
  <r>
    <s v="3. Lento - Largo: Dolcissimo - Cantabillissimo"/>
    <s v="Dawn Upshaw, London Sinfonietta, David Zinman"/>
    <x v="92"/>
    <s v="Good Night"/>
    <m/>
    <x v="762"/>
    <m/>
    <m/>
    <m/>
    <s v="Classical"/>
    <n v="9385389"/>
    <n v="569"/>
    <n v="1"/>
    <n v="1"/>
    <n v="9"/>
    <n v="9"/>
    <n v="1985"/>
    <s v="08/03/2008, 18:16"/>
    <s v="08/03/2008, 12:15"/>
    <n v="128"/>
    <n v="44100"/>
    <m/>
    <s v="AAC audio file"/>
    <m/>
    <m/>
    <n v="13"/>
    <s v="06/09/2016, 10:21"/>
    <m/>
    <m/>
    <x v="1"/>
    <x v="0"/>
  </r>
  <r>
    <s v="1. Allegro Molto"/>
    <s v="Elzbieta Chojnacka, London Sinfonietta, Marcus Stenz"/>
    <x v="92"/>
    <s v="Harpsichord Concerto"/>
    <m/>
    <x v="763"/>
    <m/>
    <m/>
    <m/>
    <s v="Classical"/>
    <n v="4534679"/>
    <n v="276"/>
    <n v="1"/>
    <n v="1"/>
    <n v="5"/>
    <n v="9"/>
    <n v="1985"/>
    <s v="08/03/2008, 18:14"/>
    <s v="08/03/2008, 12:14"/>
    <n v="128"/>
    <n v="44100"/>
    <m/>
    <s v="AAC audio file"/>
    <m/>
    <m/>
    <n v="10"/>
    <s v="11/07/2019, 22:36"/>
    <n v="2"/>
    <m/>
    <x v="0"/>
    <x v="0"/>
  </r>
  <r>
    <s v="2. Vivace"/>
    <s v="Elzbieta Chojnacka, London Sinfonietta, Marcus Stenz"/>
    <x v="92"/>
    <s v="Harpsichord Concerto"/>
    <m/>
    <x v="763"/>
    <m/>
    <m/>
    <m/>
    <s v="Classical"/>
    <n v="4346781"/>
    <n v="264"/>
    <n v="1"/>
    <n v="1"/>
    <n v="6"/>
    <n v="9"/>
    <n v="1985"/>
    <s v="08/03/2008, 18:14"/>
    <s v="08/03/2008, 12:14"/>
    <n v="128"/>
    <n v="44100"/>
    <m/>
    <s v="AAC audio file"/>
    <m/>
    <m/>
    <n v="10"/>
    <s v="13/01/2019, 19:10"/>
    <n v="1"/>
    <m/>
    <x v="0"/>
    <x v="0"/>
  </r>
  <r>
    <s v="1. Tranquillo"/>
    <s v="London Sinfonietta, David Zinman"/>
    <x v="92"/>
    <s v="Kleines Requiem Für Eine Polka"/>
    <m/>
    <x v="764"/>
    <m/>
    <m/>
    <m/>
    <s v="Classical"/>
    <n v="9462790"/>
    <n v="581"/>
    <n v="1"/>
    <n v="1"/>
    <n v="1"/>
    <n v="9"/>
    <n v="1985"/>
    <s v="08/03/2008, 18:12"/>
    <s v="08/03/2008, 12:12"/>
    <n v="128"/>
    <n v="44100"/>
    <m/>
    <s v="AAC audio file"/>
    <m/>
    <m/>
    <n v="9"/>
    <s v="25/12/2018, 18:46"/>
    <m/>
    <m/>
    <x v="0"/>
    <x v="0"/>
  </r>
  <r>
    <s v="4. Adagio Cantabile"/>
    <s v="London Sinfonietta, David Zinman"/>
    <x v="92"/>
    <s v="Kleines Requiem Für Eine Polka"/>
    <m/>
    <x v="764"/>
    <m/>
    <m/>
    <m/>
    <s v="Classical"/>
    <n v="6108101"/>
    <n v="375"/>
    <n v="1"/>
    <n v="1"/>
    <n v="4"/>
    <n v="9"/>
    <n v="1985"/>
    <s v="08/03/2008, 18:14"/>
    <s v="08/03/2008, 12:13"/>
    <n v="128"/>
    <n v="44100"/>
    <m/>
    <s v="AAC audio file"/>
    <m/>
    <m/>
    <n v="15"/>
    <s v="12/10/2016, 13:50"/>
    <m/>
    <m/>
    <x v="1"/>
    <x v="0"/>
  </r>
  <r>
    <s v="I. Lento - Sostenuto Tranquillo Ma Cantabile"/>
    <s v="Dawn Upshaw, London Sinfonietta, Zinman"/>
    <x v="92"/>
    <s v="Symphony 3"/>
    <m/>
    <x v="765"/>
    <m/>
    <m/>
    <m/>
    <s v="Classical"/>
    <n v="26031834"/>
    <n v="1606"/>
    <n v="1"/>
    <n v="1"/>
    <n v="1"/>
    <n v="3"/>
    <n v="1992"/>
    <s v="04/06/2005, 17:16"/>
    <s v="19/07/2005, 16:29"/>
    <n v="128"/>
    <n v="44100"/>
    <m/>
    <s v="AAC audio file"/>
    <m/>
    <m/>
    <n v="25"/>
    <s v="31/12/2018, 23:10"/>
    <m/>
    <m/>
    <x v="1"/>
    <x v="0"/>
  </r>
  <r>
    <s v="II. Lento E Largo - Tranquillissimo"/>
    <s v="Dawn Upshaw, London Sinfonietta, Zinman"/>
    <x v="92"/>
    <s v="Symphony 3"/>
    <m/>
    <x v="765"/>
    <m/>
    <m/>
    <m/>
    <s v="Classical"/>
    <n v="9481103"/>
    <n v="585"/>
    <n v="1"/>
    <n v="1"/>
    <n v="2"/>
    <n v="3"/>
    <n v="1992"/>
    <s v="04/06/2005, 18:16"/>
    <s v="19/07/2005, 16:29"/>
    <n v="128"/>
    <n v="44100"/>
    <m/>
    <s v="AAC audio file"/>
    <m/>
    <m/>
    <n v="30"/>
    <s v="31/12/2018, 23:19"/>
    <m/>
    <m/>
    <x v="1"/>
    <x v="0"/>
  </r>
  <r>
    <s v="III. Lento - Cantabile-Semplice"/>
    <s v="Dawn Upshaw, London Sinfonietta, Zinman"/>
    <x v="92"/>
    <s v="Symphony 3"/>
    <m/>
    <x v="765"/>
    <m/>
    <m/>
    <m/>
    <s v="Classical"/>
    <n v="16678567"/>
    <n v="1029"/>
    <n v="1"/>
    <n v="1"/>
    <n v="3"/>
    <n v="3"/>
    <n v="1992"/>
    <s v="04/06/2005, 18:16"/>
    <s v="04/06/2005, 17:54"/>
    <n v="128"/>
    <n v="44100"/>
    <m/>
    <s v="AAC audio file"/>
    <m/>
    <m/>
    <n v="30"/>
    <s v="31/12/2018, 23:37"/>
    <m/>
    <m/>
    <x v="1"/>
    <x v="0"/>
  </r>
  <r>
    <s v="Le veau d'or"/>
    <s v="Nicolai Ghiaurov"/>
    <x v="93"/>
    <s v="Opera Goes To Hell"/>
    <m/>
    <x v="766"/>
    <m/>
    <m/>
    <m/>
    <s v="Classical"/>
    <n v="3665795"/>
    <n v="114"/>
    <m/>
    <m/>
    <n v="5"/>
    <n v="14"/>
    <n v="1990"/>
    <s v="04/12/2013, 21:32"/>
    <s v="18/12/2011, 18:08"/>
    <n v="256"/>
    <n v="44100"/>
    <m/>
    <s v="AAC audio file"/>
    <m/>
    <m/>
    <n v="7"/>
    <s v="05/02/2017, 14:19"/>
    <n v="1"/>
    <m/>
    <x v="0"/>
    <x v="1"/>
  </r>
  <r>
    <s v="Faust: Ballet, Les Troyens &amp; Danse de Phryne"/>
    <s v="Georges Prêtre; Paris Opera Orchestra"/>
    <x v="93"/>
    <s v="Opera Goes To Hell"/>
    <m/>
    <x v="766"/>
    <m/>
    <m/>
    <m/>
    <s v="Classical"/>
    <n v="10196562"/>
    <n v="306"/>
    <m/>
    <m/>
    <n v="7"/>
    <n v="14"/>
    <n v="1990"/>
    <s v="04/12/2013, 21:32"/>
    <s v="18/12/2011, 18:08"/>
    <n v="256"/>
    <n v="44100"/>
    <m/>
    <s v="AAC audio file"/>
    <m/>
    <m/>
    <n v="6"/>
    <s v="01/11/2016, 16:57"/>
    <m/>
    <m/>
    <x v="0"/>
    <x v="1"/>
  </r>
  <r>
    <s v="Country Gardens"/>
    <s v="CBSO, Simon Rattle"/>
    <x v="94"/>
    <s v="Country Gardens"/>
    <m/>
    <x v="767"/>
    <m/>
    <m/>
    <m/>
    <s v="Classical"/>
    <n v="3755097"/>
    <n v="156"/>
    <n v="1"/>
    <n v="1"/>
    <n v="6"/>
    <n v="15"/>
    <n v="1990"/>
    <s v="08/12/2010, 19:37"/>
    <s v="21/08/2010, 18:23"/>
    <n v="192"/>
    <n v="44100"/>
    <m/>
    <s v="MPEG audio file"/>
    <m/>
    <m/>
    <n v="8"/>
    <s v="23/11/2016, 15:24"/>
    <m/>
    <m/>
    <x v="0"/>
    <x v="1"/>
  </r>
  <r>
    <s v="Estampes - Pagodes"/>
    <s v="CBSO, Simon Rattle"/>
    <x v="94"/>
    <s v="Estampes - Pagodes"/>
    <m/>
    <x v="768"/>
    <m/>
    <m/>
    <m/>
    <s v="Classical"/>
    <n v="8565605"/>
    <n v="356"/>
    <n v="1"/>
    <n v="1"/>
    <n v="14"/>
    <n v="15"/>
    <n v="1990"/>
    <s v="08/12/2010, 19:37"/>
    <s v="21/08/2010, 18:25"/>
    <n v="192"/>
    <n v="44100"/>
    <m/>
    <s v="MPEG audio file"/>
    <m/>
    <m/>
    <n v="14"/>
    <s v="18/10/2016, 10:16"/>
    <m/>
    <m/>
    <x v="1"/>
    <x v="1"/>
  </r>
  <r>
    <s v="1. Arrival Platform Humlet"/>
    <s v="CBSO, Simon Rattle"/>
    <x v="94"/>
    <s v="In A Nutshell Suite"/>
    <m/>
    <x v="769"/>
    <m/>
    <m/>
    <m/>
    <s v="Classical"/>
    <n v="3764516"/>
    <n v="156"/>
    <n v="1"/>
    <n v="1"/>
    <n v="1"/>
    <n v="15"/>
    <n v="1990"/>
    <s v="08/12/2010, 19:37"/>
    <s v="21/08/2010, 18:21"/>
    <n v="192"/>
    <n v="44100"/>
    <m/>
    <s v="MPEG audio file"/>
    <m/>
    <m/>
    <n v="7"/>
    <s v="09/11/2016, 10:15"/>
    <m/>
    <m/>
    <x v="0"/>
    <x v="0"/>
  </r>
  <r>
    <s v="2. Gay But Wistful"/>
    <s v="CBSO, Simon Rattle"/>
    <x v="94"/>
    <s v="In A Nutshell Suite"/>
    <m/>
    <x v="769"/>
    <m/>
    <m/>
    <m/>
    <s v="Classical"/>
    <n v="4266686"/>
    <n v="177"/>
    <n v="1"/>
    <n v="1"/>
    <n v="2"/>
    <n v="15"/>
    <n v="1990"/>
    <s v="08/12/2010, 19:37"/>
    <s v="21/08/2010, 18:22"/>
    <n v="192"/>
    <n v="44100"/>
    <m/>
    <s v="MPEG audio file"/>
    <m/>
    <m/>
    <n v="8"/>
    <s v="23/11/2016, 14:50"/>
    <m/>
    <m/>
    <x v="0"/>
    <x v="0"/>
  </r>
  <r>
    <s v="3. Pastoral"/>
    <s v="CBSO, Simon Rattle"/>
    <x v="94"/>
    <s v="In A Nutshell Suite"/>
    <m/>
    <x v="769"/>
    <m/>
    <m/>
    <m/>
    <s v="Classical"/>
    <n v="13000563"/>
    <n v="541"/>
    <n v="1"/>
    <n v="1"/>
    <n v="3"/>
    <n v="15"/>
    <n v="1990"/>
    <s v="08/12/2010, 19:37"/>
    <s v="21/08/2010, 18:22"/>
    <n v="192"/>
    <n v="44100"/>
    <m/>
    <s v="MPEG audio file"/>
    <m/>
    <m/>
    <n v="14"/>
    <s v="13/11/2016, 14:04"/>
    <m/>
    <m/>
    <x v="1"/>
    <x v="0"/>
  </r>
  <r>
    <s v="4. The Gumsuckers March"/>
    <s v="CBSO, Simon Rattle"/>
    <x v="94"/>
    <s v="In A Nutshell Suite"/>
    <m/>
    <x v="769"/>
    <m/>
    <m/>
    <m/>
    <s v="Classical"/>
    <n v="6155031"/>
    <n v="256"/>
    <n v="1"/>
    <n v="1"/>
    <n v="4"/>
    <n v="15"/>
    <n v="1990"/>
    <s v="08/12/2010, 19:37"/>
    <s v="21/08/2010, 18:23"/>
    <n v="192"/>
    <n v="44100"/>
    <m/>
    <s v="MPEG audio file"/>
    <m/>
    <m/>
    <n v="9"/>
    <s v="19/05/2018, 15:16"/>
    <n v="1"/>
    <m/>
    <x v="0"/>
    <x v="0"/>
  </r>
  <r>
    <s v="La Vallée Des Cloches"/>
    <s v="CBSO, Simon Rattle"/>
    <x v="94"/>
    <s v="La Vallée Des Cloches"/>
    <m/>
    <x v="770"/>
    <m/>
    <m/>
    <m/>
    <s v="Classical"/>
    <n v="7906119"/>
    <n v="329"/>
    <n v="1"/>
    <n v="1"/>
    <n v="7"/>
    <n v="15"/>
    <n v="1990"/>
    <s v="08/12/2010, 19:37"/>
    <s v="21/08/2010, 18:23"/>
    <n v="192"/>
    <n v="44100"/>
    <m/>
    <s v="MPEG audio file"/>
    <m/>
    <m/>
    <n v="13"/>
    <s v="27/10/2016, 14:12"/>
    <m/>
    <m/>
    <x v="1"/>
    <x v="0"/>
  </r>
  <r>
    <s v="1. Lisbon (Sailor's Song)"/>
    <s v="CBSO, Simon Rattle"/>
    <x v="94"/>
    <s v="Lincolnshire Posy"/>
    <m/>
    <x v="771"/>
    <m/>
    <m/>
    <m/>
    <s v="Classical"/>
    <n v="2101244"/>
    <n v="87"/>
    <n v="1"/>
    <n v="1"/>
    <n v="8"/>
    <n v="15"/>
    <n v="1990"/>
    <s v="08/12/2010, 19:37"/>
    <s v="21/08/2010, 18:24"/>
    <n v="192"/>
    <n v="44100"/>
    <m/>
    <s v="MPEG audio file"/>
    <m/>
    <m/>
    <n v="8"/>
    <s v="19/05/2018, 13:18"/>
    <n v="1"/>
    <m/>
    <x v="0"/>
    <x v="1"/>
  </r>
  <r>
    <s v="2. Horkstow Grange (The Miser &amp; His Man)"/>
    <s v="CBSO, Simon Rattle"/>
    <x v="94"/>
    <s v="Lincolnshire Posy"/>
    <m/>
    <x v="771"/>
    <m/>
    <m/>
    <m/>
    <s v="Classical"/>
    <n v="3949475"/>
    <n v="164"/>
    <n v="1"/>
    <n v="1"/>
    <n v="9"/>
    <n v="15"/>
    <n v="1990"/>
    <s v="08/12/2010, 19:37"/>
    <s v="21/08/2010, 18:24"/>
    <n v="192"/>
    <n v="44100"/>
    <m/>
    <s v="MPEG audio file"/>
    <m/>
    <m/>
    <n v="9"/>
    <s v="25/11/2017, 20:23"/>
    <m/>
    <m/>
    <x v="0"/>
    <x v="1"/>
  </r>
  <r>
    <s v="3. Rufford Park Poachers (Poaching Song)"/>
    <s v="CBSO, Simon Rattle"/>
    <x v="94"/>
    <s v="Lincolnshire Posy"/>
    <m/>
    <x v="771"/>
    <m/>
    <m/>
    <m/>
    <s v="Classical"/>
    <n v="6811452"/>
    <n v="283"/>
    <n v="1"/>
    <n v="1"/>
    <n v="10"/>
    <n v="15"/>
    <n v="1990"/>
    <s v="08/12/2010, 19:37"/>
    <s v="21/08/2010, 18:24"/>
    <n v="192"/>
    <n v="44100"/>
    <m/>
    <s v="MPEG audio file"/>
    <m/>
    <m/>
    <n v="7"/>
    <s v="06/08/2016, 09:18"/>
    <m/>
    <m/>
    <x v="0"/>
    <x v="1"/>
  </r>
  <r>
    <s v="4. The Brisk Young Sailor"/>
    <s v="CBSO, Simon Rattle"/>
    <x v="94"/>
    <s v="Lincolnshire Posy"/>
    <m/>
    <x v="771"/>
    <m/>
    <m/>
    <m/>
    <s v="Classical"/>
    <n v="2445435"/>
    <n v="101"/>
    <n v="1"/>
    <n v="1"/>
    <n v="11"/>
    <n v="15"/>
    <n v="1990"/>
    <s v="08/12/2010, 19:37"/>
    <s v="21/08/2010, 18:24"/>
    <n v="192"/>
    <n v="44100"/>
    <m/>
    <s v="MPEG audio file"/>
    <m/>
    <m/>
    <n v="8"/>
    <s v="25/11/2017, 20:25"/>
    <m/>
    <m/>
    <x v="0"/>
    <x v="1"/>
  </r>
  <r>
    <s v="5. Lord Melbourne (War Song)"/>
    <s v="CBSO, Simon Rattle"/>
    <x v="94"/>
    <s v="Lincolnshire Posy"/>
    <m/>
    <x v="771"/>
    <m/>
    <m/>
    <m/>
    <s v="Classical"/>
    <n v="5326849"/>
    <n v="221"/>
    <n v="1"/>
    <n v="1"/>
    <n v="12"/>
    <n v="15"/>
    <n v="1990"/>
    <s v="08/12/2010, 19:37"/>
    <s v="21/08/2010, 18:25"/>
    <n v="192"/>
    <n v="44100"/>
    <m/>
    <s v="MPEG audio file"/>
    <m/>
    <m/>
    <n v="7"/>
    <s v="26/06/2016, 14:15"/>
    <m/>
    <m/>
    <x v="0"/>
    <x v="1"/>
  </r>
  <r>
    <s v="6. Lord Melborne (War Song)"/>
    <s v="CBSO, Simon Rattle"/>
    <x v="94"/>
    <s v="Lincolnshire Posy"/>
    <m/>
    <x v="771"/>
    <m/>
    <m/>
    <m/>
    <s v="Classical"/>
    <n v="3559507"/>
    <n v="148"/>
    <n v="1"/>
    <n v="1"/>
    <n v="13"/>
    <n v="15"/>
    <n v="1990"/>
    <s v="08/12/2010, 19:37"/>
    <s v="21/08/2010, 18:25"/>
    <n v="192"/>
    <n v="44100"/>
    <m/>
    <s v="MPEG audio file"/>
    <m/>
    <m/>
    <n v="9"/>
    <s v="19/05/2018, 15:19"/>
    <n v="1"/>
    <m/>
    <x v="0"/>
    <x v="1"/>
  </r>
  <r>
    <s v="The Warriors"/>
    <s v="CBSO, Simon Rattle"/>
    <x v="94"/>
    <s v="The Warriors"/>
    <m/>
    <x v="772"/>
    <m/>
    <m/>
    <m/>
    <s v="Classical"/>
    <n v="26939288"/>
    <n v="1122"/>
    <n v="1"/>
    <n v="1"/>
    <n v="15"/>
    <n v="15"/>
    <n v="1990"/>
    <s v="08/12/2010, 13:37"/>
    <s v="21/08/2010, 18:25"/>
    <n v="192"/>
    <n v="44100"/>
    <m/>
    <s v="MPEG audio file"/>
    <m/>
    <m/>
    <n v="9"/>
    <s v="16/07/2019, 22:10"/>
    <m/>
    <m/>
    <x v="0"/>
    <x v="1"/>
  </r>
  <r>
    <s v="Train Music"/>
    <s v="CBSO, Simon Rattle"/>
    <x v="94"/>
    <s v="Train Music"/>
    <m/>
    <x v="773"/>
    <m/>
    <m/>
    <m/>
    <s v="Classical"/>
    <n v="2289933"/>
    <n v="95"/>
    <n v="1"/>
    <n v="1"/>
    <n v="5"/>
    <n v="15"/>
    <n v="1990"/>
    <s v="08/12/2010, 19:37"/>
    <s v="21/08/2010, 18:23"/>
    <n v="192"/>
    <n v="44100"/>
    <m/>
    <s v="MPEG audio file"/>
    <m/>
    <m/>
    <n v="9"/>
    <s v="20/10/2017, 23:48"/>
    <m/>
    <m/>
    <x v="0"/>
    <x v="1"/>
  </r>
  <r>
    <s v="Dem Bergtekne, Op. 32"/>
    <s v="Gothenburg SO, Neeme Järvi"/>
    <x v="95"/>
    <s v="Dem Bergtekne, Op. 32"/>
    <m/>
    <x v="774"/>
    <m/>
    <m/>
    <m/>
    <s v="Classical"/>
    <n v="5996467"/>
    <n v="377"/>
    <m/>
    <m/>
    <n v="25"/>
    <n v="27"/>
    <m/>
    <s v="08/12/2013, 19:36"/>
    <s v="09/04/2007, 15:42"/>
    <n v="128"/>
    <n v="44100"/>
    <m/>
    <s v="AAC audio file"/>
    <m/>
    <m/>
    <n v="12"/>
    <s v="21/02/2019, 21:09"/>
    <n v="1"/>
    <m/>
    <x v="0"/>
    <x v="0"/>
  </r>
  <r>
    <s v="I. Praeludium"/>
    <s v="Gothenburg SO, Neeme Järvi"/>
    <x v="95"/>
    <s v="From Holberg's Time, Op. 40"/>
    <m/>
    <x v="775"/>
    <m/>
    <m/>
    <m/>
    <s v="Classical"/>
    <n v="2892232"/>
    <n v="180"/>
    <n v="1"/>
    <n v="1"/>
    <n v="1"/>
    <n v="18"/>
    <n v="1993"/>
    <s v="09/04/2007, 17:19"/>
    <s v="09/04/2007, 11:19"/>
    <n v="128"/>
    <n v="44100"/>
    <m/>
    <s v="AAC audio file"/>
    <m/>
    <m/>
    <n v="22"/>
    <s v="22/04/2016, 13:09"/>
    <m/>
    <m/>
    <x v="1"/>
    <x v="0"/>
  </r>
  <r>
    <s v="II. Sarabande"/>
    <s v="Gothenburg SO, Neeme Järvi"/>
    <x v="95"/>
    <s v="From Holberg's Time, Op. 40"/>
    <m/>
    <x v="775"/>
    <m/>
    <m/>
    <m/>
    <s v="Classical"/>
    <n v="3162473"/>
    <n v="195"/>
    <n v="1"/>
    <n v="1"/>
    <n v="2"/>
    <n v="18"/>
    <n v="1993"/>
    <s v="09/04/2007, 17:20"/>
    <s v="09/04/2007, 11:19"/>
    <n v="128"/>
    <n v="44100"/>
    <m/>
    <s v="AAC audio file"/>
    <m/>
    <m/>
    <n v="22"/>
    <s v="22/04/2016, 13:12"/>
    <m/>
    <m/>
    <x v="1"/>
    <x v="0"/>
  </r>
  <r>
    <s v="III. Gavotte"/>
    <s v="Gothenburg SO, Neeme Järvi"/>
    <x v="95"/>
    <s v="From Holberg's Time, Op. 40"/>
    <m/>
    <x v="775"/>
    <m/>
    <m/>
    <m/>
    <s v="Classical"/>
    <n v="3421621"/>
    <n v="211"/>
    <n v="1"/>
    <n v="1"/>
    <n v="3"/>
    <n v="18"/>
    <n v="1993"/>
    <s v="09/04/2007, 17:21"/>
    <s v="09/04/2007, 11:20"/>
    <n v="128"/>
    <n v="44100"/>
    <m/>
    <s v="AAC audio file"/>
    <m/>
    <m/>
    <n v="21"/>
    <s v="25/02/2019, 19:35"/>
    <m/>
    <m/>
    <x v="1"/>
    <x v="0"/>
  </r>
  <r>
    <s v="IV. Air"/>
    <s v="Gothenburg SO, Neeme Järvi"/>
    <x v="95"/>
    <s v="From Holberg's Time, Op. 40"/>
    <m/>
    <x v="775"/>
    <m/>
    <m/>
    <m/>
    <s v="Classical"/>
    <n v="5203584"/>
    <n v="321"/>
    <n v="1"/>
    <n v="1"/>
    <n v="4"/>
    <n v="18"/>
    <n v="1993"/>
    <s v="09/04/2007, 17:21"/>
    <s v="09/04/2007, 11:21"/>
    <n v="128"/>
    <n v="44100"/>
    <m/>
    <s v="AAC audio file"/>
    <m/>
    <m/>
    <n v="19"/>
    <s v="28/04/2016, 09:08"/>
    <m/>
    <m/>
    <x v="1"/>
    <x v="0"/>
  </r>
  <r>
    <s v="V. Rigaudon"/>
    <s v="Gothenburg SO, Neeme Järvi"/>
    <x v="95"/>
    <s v="From Holberg's Time, Op. 40"/>
    <m/>
    <x v="775"/>
    <m/>
    <m/>
    <m/>
    <s v="Classical"/>
    <n v="4036947"/>
    <n v="249"/>
    <n v="1"/>
    <n v="1"/>
    <n v="5"/>
    <n v="18"/>
    <n v="1993"/>
    <s v="09/04/2007, 17:22"/>
    <s v="09/04/2007, 11:21"/>
    <n v="128"/>
    <n v="44100"/>
    <m/>
    <s v="AAC audio file"/>
    <m/>
    <m/>
    <n v="19"/>
    <s v="22/04/2016, 13:25"/>
    <m/>
    <m/>
    <x v="1"/>
    <x v="0"/>
  </r>
  <r>
    <s v="Funeral March In Memory Of Rikard Nordraak: Lento"/>
    <s v="Gothenburg SO, Neeme Järvi"/>
    <x v="95"/>
    <s v="Funeral March In Memory Of Rikard Nordraak: Lento"/>
    <m/>
    <x v="776"/>
    <m/>
    <m/>
    <m/>
    <s v="Classical"/>
    <n v="6688179"/>
    <n v="412"/>
    <n v="4"/>
    <n v="6"/>
    <n v="13"/>
    <n v="17"/>
    <n v="1986"/>
    <s v="04/09/2005, 21:32"/>
    <s v="19/07/2005, 16:29"/>
    <n v="128"/>
    <n v="44100"/>
    <m/>
    <s v="AAC audio file"/>
    <m/>
    <m/>
    <n v="11"/>
    <s v="22/04/2016, 16:25"/>
    <m/>
    <m/>
    <x v="0"/>
    <x v="0"/>
  </r>
  <r>
    <s v="Landkjenning op.31 (Bjomstjeme Bjornson)"/>
    <s v="Gothenburg SO, Neeme Järvi"/>
    <x v="95"/>
    <s v="Landkjenning, Op. 31"/>
    <m/>
    <x v="777"/>
    <m/>
    <m/>
    <m/>
    <s v="Classical"/>
    <n v="6645338"/>
    <n v="410"/>
    <n v="5"/>
    <n v="6"/>
    <n v="5"/>
    <n v="8"/>
    <n v="1993"/>
    <s v="09/04/2007, 21:24"/>
    <s v="09/04/2007, 15:24"/>
    <n v="128"/>
    <n v="44100"/>
    <m/>
    <s v="AAC audio file"/>
    <m/>
    <m/>
    <n v="11"/>
    <s v="24/12/2018, 22:55"/>
    <m/>
    <m/>
    <x v="0"/>
    <x v="0"/>
  </r>
  <r>
    <s v="I. Shepherd Boy"/>
    <s v="Gothenburg SO, Neeme Järvi"/>
    <x v="95"/>
    <s v="Lyric Suite, Op. 54"/>
    <m/>
    <x v="778"/>
    <m/>
    <m/>
    <m/>
    <s v="Classical"/>
    <n v="4117970"/>
    <n v="254"/>
    <n v="1"/>
    <n v="1"/>
    <n v="14"/>
    <n v="18"/>
    <n v="1993"/>
    <s v="09/04/2007, 17:27"/>
    <s v="09/04/2007, 11:27"/>
    <n v="128"/>
    <n v="44100"/>
    <m/>
    <s v="AAC audio file"/>
    <m/>
    <m/>
    <n v="21"/>
    <s v="15/12/2018, 22:49"/>
    <m/>
    <m/>
    <x v="1"/>
    <x v="0"/>
  </r>
  <r>
    <s v="II. Bell-Ringing"/>
    <s v="Gothenburg SO, Neeme Järvi"/>
    <x v="95"/>
    <s v="Lyric Suite, Op. 54"/>
    <m/>
    <x v="778"/>
    <m/>
    <m/>
    <m/>
    <s v="Classical"/>
    <n v="4766079"/>
    <n v="294"/>
    <n v="1"/>
    <n v="1"/>
    <n v="15"/>
    <n v="18"/>
    <n v="1993"/>
    <s v="09/04/2007, 17:28"/>
    <s v="09/04/2007, 11:27"/>
    <n v="128"/>
    <n v="44100"/>
    <m/>
    <s v="AAC audio file"/>
    <m/>
    <m/>
    <n v="23"/>
    <s v="12/07/2019, 23:54"/>
    <m/>
    <m/>
    <x v="1"/>
    <x v="0"/>
  </r>
  <r>
    <s v="III. Norwegian March"/>
    <s v="Gothenburg SO, Neeme Järvi"/>
    <x v="95"/>
    <s v="Lyric Suite, Op. 54"/>
    <m/>
    <x v="778"/>
    <m/>
    <m/>
    <m/>
    <s v="Classical"/>
    <n v="2190513"/>
    <n v="135"/>
    <n v="1"/>
    <n v="1"/>
    <n v="16"/>
    <n v="18"/>
    <n v="1993"/>
    <s v="09/04/2007, 17:28"/>
    <s v="09/04/2007, 11:28"/>
    <n v="128"/>
    <n v="44100"/>
    <m/>
    <s v="AAC audio file"/>
    <m/>
    <m/>
    <n v="13"/>
    <s v="03/12/2019, 23:52"/>
    <m/>
    <m/>
    <x v="0"/>
    <x v="0"/>
  </r>
  <r>
    <s v="IV. Notturno"/>
    <s v="Gothenburg SO, Neeme Järvi"/>
    <x v="95"/>
    <s v="Lyric Suite, Op. 54"/>
    <m/>
    <x v="778"/>
    <m/>
    <m/>
    <m/>
    <s v="Classical"/>
    <n v="4166508"/>
    <n v="257"/>
    <n v="1"/>
    <n v="1"/>
    <n v="17"/>
    <n v="18"/>
    <n v="1993"/>
    <s v="09/04/2007, 17:29"/>
    <s v="09/04/2007, 11:28"/>
    <n v="128"/>
    <n v="44100"/>
    <m/>
    <s v="AAC audio file"/>
    <m/>
    <m/>
    <n v="12"/>
    <s v="02/04/2019, 22:20"/>
    <m/>
    <m/>
    <x v="0"/>
    <x v="0"/>
  </r>
  <r>
    <s v="V. March of the Trolls"/>
    <s v="Gothenburg SO, Neeme Järvi"/>
    <x v="95"/>
    <s v="Lyric Suite, Op. 54"/>
    <m/>
    <x v="778"/>
    <m/>
    <m/>
    <m/>
    <s v="Classical"/>
    <n v="3271420"/>
    <n v="202"/>
    <n v="1"/>
    <n v="1"/>
    <n v="18"/>
    <n v="18"/>
    <n v="1993"/>
    <s v="09/04/2007, 17:29"/>
    <s v="09/04/2007, 11:29"/>
    <n v="128"/>
    <n v="44100"/>
    <m/>
    <s v="AAC audio file"/>
    <m/>
    <m/>
    <n v="11"/>
    <s v="16/07/2019, 23:36"/>
    <m/>
    <m/>
    <x v="0"/>
    <x v="0"/>
  </r>
  <r>
    <s v="I. Shepherd Boy: Andantino espressivo"/>
    <s v="Gothenburg SO, Neeme Järvi"/>
    <x v="95"/>
    <s v="Lyrische Suite, Op. 54"/>
    <m/>
    <x v="779"/>
    <m/>
    <m/>
    <m/>
    <s v="Classical"/>
    <n v="4119156"/>
    <n v="253"/>
    <n v="2"/>
    <n v="6"/>
    <n v="14"/>
    <n v="18"/>
    <n v="1993"/>
    <s v="22/06/2005, 11:43"/>
    <s v="15/06/2007, 15:52"/>
    <n v="128"/>
    <n v="44100"/>
    <m/>
    <s v="AAC audio file"/>
    <m/>
    <m/>
    <n v="20"/>
    <s v="30/10/2016, 08:06"/>
    <m/>
    <m/>
    <x v="1"/>
    <x v="0"/>
  </r>
  <r>
    <s v="II. Bell-ringing: Andante"/>
    <s v="Gothenburg SO, Neeme Järvi"/>
    <x v="95"/>
    <s v="Lyrische Suite, Op. 54"/>
    <m/>
    <x v="779"/>
    <m/>
    <m/>
    <m/>
    <s v="Classical"/>
    <n v="4765792"/>
    <n v="293"/>
    <n v="2"/>
    <n v="6"/>
    <n v="15"/>
    <n v="18"/>
    <n v="1993"/>
    <s v="22/06/2005, 11:43"/>
    <s v="15/06/2007, 15:54"/>
    <n v="128"/>
    <n v="44100"/>
    <m/>
    <s v="AAC audio file"/>
    <m/>
    <m/>
    <n v="9"/>
    <s v="13/05/2016, 16:35"/>
    <m/>
    <m/>
    <x v="0"/>
    <x v="0"/>
  </r>
  <r>
    <s v="III. Norwegian March: Allegretto marcato"/>
    <s v="Gothenburg SO, Neeme Järvi"/>
    <x v="95"/>
    <s v="Lyrische Suite, Op. 54"/>
    <m/>
    <x v="779"/>
    <m/>
    <m/>
    <m/>
    <s v="Classical"/>
    <n v="2213162"/>
    <n v="134"/>
    <n v="2"/>
    <n v="6"/>
    <n v="16"/>
    <n v="18"/>
    <n v="1993"/>
    <s v="22/06/2005, 11:43"/>
    <s v="15/06/2007, 16:00"/>
    <n v="128"/>
    <n v="44100"/>
    <m/>
    <s v="AAC audio file"/>
    <m/>
    <m/>
    <n v="10"/>
    <s v="12/06/2018, 21:52"/>
    <m/>
    <m/>
    <x v="0"/>
    <x v="0"/>
  </r>
  <r>
    <s v="1. Arietta"/>
    <s v="Eva Knardahl"/>
    <x v="95"/>
    <s v="Lyriske Stykker I, Op. 12"/>
    <m/>
    <x v="780"/>
    <m/>
    <m/>
    <m/>
    <s v="Classical"/>
    <n v="1052437"/>
    <n v="62"/>
    <n v="1"/>
    <n v="10"/>
    <n v="1"/>
    <n v="29"/>
    <m/>
    <s v="22/06/2005, 11:43"/>
    <s v="04/04/2007, 21:24"/>
    <n v="128"/>
    <n v="44100"/>
    <m/>
    <s v="AAC audio file"/>
    <m/>
    <m/>
    <n v="11"/>
    <s v="28/06/2017, 12:53"/>
    <m/>
    <m/>
    <x v="0"/>
    <x v="1"/>
  </r>
  <r>
    <s v="5. Folkevise (Folksong)"/>
    <s v="Eva Knardahl"/>
    <x v="95"/>
    <s v="Lyriske Stykker I, Op. 12"/>
    <m/>
    <x v="780"/>
    <m/>
    <m/>
    <m/>
    <s v="Classical"/>
    <n v="1812941"/>
    <n v="110"/>
    <n v="1"/>
    <n v="10"/>
    <n v="5"/>
    <n v="29"/>
    <m/>
    <s v="22/06/2005, 11:43"/>
    <s v="04/04/2007, 21:24"/>
    <n v="128"/>
    <n v="44100"/>
    <m/>
    <s v="AAC audio file"/>
    <m/>
    <m/>
    <n v="10"/>
    <s v="13/05/2016, 16:37"/>
    <m/>
    <m/>
    <x v="0"/>
    <x v="1"/>
  </r>
  <r>
    <s v="7. Albumblad (Album Leaf)"/>
    <s v="Eva Knardahl"/>
    <x v="95"/>
    <s v="Lyriske Stykker I, Op. 12"/>
    <m/>
    <x v="780"/>
    <m/>
    <m/>
    <m/>
    <s v="Classical"/>
    <n v="1574522"/>
    <n v="95"/>
    <n v="1"/>
    <n v="10"/>
    <n v="7"/>
    <n v="29"/>
    <m/>
    <s v="22/06/2005, 11:43"/>
    <s v="04/04/2007, 21:24"/>
    <n v="128"/>
    <n v="44100"/>
    <m/>
    <s v="AAC audio file"/>
    <m/>
    <m/>
    <n v="11"/>
    <s v="13/05/2016, 16:38"/>
    <m/>
    <m/>
    <x v="0"/>
    <x v="4"/>
  </r>
  <r>
    <s v="8. Fedrelandssang (National Song)"/>
    <s v="Eva Knardahl"/>
    <x v="95"/>
    <s v="Lyriske Stykker I, Op. 12"/>
    <m/>
    <x v="780"/>
    <m/>
    <m/>
    <m/>
    <s v="Classical"/>
    <n v="1776172"/>
    <n v="107"/>
    <n v="1"/>
    <n v="10"/>
    <n v="8"/>
    <n v="29"/>
    <m/>
    <s v="22/06/2005, 11:43"/>
    <s v="04/04/2007, 21:24"/>
    <n v="128"/>
    <n v="44100"/>
    <m/>
    <s v="AAC audio file"/>
    <m/>
    <m/>
    <n v="11"/>
    <s v="13/05/2016, 16:40"/>
    <m/>
    <m/>
    <x v="0"/>
    <x v="1"/>
  </r>
  <r>
    <s v="1. Berceuse"/>
    <s v="Eva Knardahl"/>
    <x v="95"/>
    <s v="Lyriske Stykker II, Op. 38"/>
    <m/>
    <x v="781"/>
    <m/>
    <m/>
    <m/>
    <s v="Classical"/>
    <n v="2460941"/>
    <n v="150"/>
    <n v="1"/>
    <n v="10"/>
    <n v="9"/>
    <n v="29"/>
    <m/>
    <s v="22/06/2005, 11:43"/>
    <s v="04/04/2007, 21:24"/>
    <n v="128"/>
    <n v="44100"/>
    <m/>
    <s v="AAC audio file"/>
    <m/>
    <m/>
    <n v="11"/>
    <s v="13/05/2016, 07:19"/>
    <m/>
    <m/>
    <x v="0"/>
    <x v="1"/>
  </r>
  <r>
    <s v="2. Folkevise (Folk Song)"/>
    <s v="Eva Knardahl"/>
    <x v="95"/>
    <s v="Lyriske Stykker II, Op. 38"/>
    <m/>
    <x v="781"/>
    <m/>
    <m/>
    <m/>
    <s v="Classical"/>
    <n v="1732627"/>
    <n v="104"/>
    <n v="1"/>
    <n v="10"/>
    <n v="10"/>
    <n v="29"/>
    <m/>
    <s v="22/06/2005, 11:43"/>
    <s v="04/04/2007, 21:24"/>
    <n v="128"/>
    <n v="44100"/>
    <m/>
    <s v="AAC audio file"/>
    <m/>
    <m/>
    <n v="11"/>
    <s v="13/05/2016, 16:42"/>
    <m/>
    <m/>
    <x v="0"/>
    <x v="1"/>
  </r>
  <r>
    <s v="3. Melodi (Melody)"/>
    <s v="Eva Knardahl"/>
    <x v="95"/>
    <s v="Lyriske Stykker II, Op. 38"/>
    <m/>
    <x v="781"/>
    <m/>
    <m/>
    <m/>
    <s v="Classical"/>
    <n v="2063776"/>
    <n v="125"/>
    <n v="1"/>
    <n v="10"/>
    <n v="11"/>
    <n v="29"/>
    <m/>
    <s v="22/06/2005, 11:43"/>
    <s v="04/04/2007, 21:24"/>
    <n v="128"/>
    <n v="44100"/>
    <m/>
    <s v="AAC audio file"/>
    <m/>
    <m/>
    <n v="11"/>
    <s v="16/07/2019, 23:39"/>
    <m/>
    <m/>
    <x v="0"/>
    <x v="4"/>
  </r>
  <r>
    <s v="4. Halling"/>
    <s v="Eva Knardahl"/>
    <x v="95"/>
    <s v="Lyriske Stykker II, Op. 38"/>
    <m/>
    <x v="781"/>
    <m/>
    <m/>
    <m/>
    <s v="Classical"/>
    <n v="840516"/>
    <n v="49"/>
    <n v="1"/>
    <n v="10"/>
    <n v="12"/>
    <n v="29"/>
    <m/>
    <s v="22/06/2005, 11:43"/>
    <s v="04/04/2007, 21:24"/>
    <n v="128"/>
    <n v="44100"/>
    <m/>
    <s v="AAC audio file"/>
    <m/>
    <m/>
    <n v="10"/>
    <s v="13/05/2016, 16:43"/>
    <m/>
    <m/>
    <x v="0"/>
    <x v="1"/>
  </r>
  <r>
    <s v="6. Elegi (Elegy)"/>
    <s v="Eva Knardahl"/>
    <x v="95"/>
    <s v="Lyriske Stykker II, Op. 38"/>
    <m/>
    <x v="781"/>
    <m/>
    <m/>
    <m/>
    <s v="Classical"/>
    <n v="2760673"/>
    <n v="169"/>
    <n v="1"/>
    <n v="10"/>
    <n v="14"/>
    <n v="29"/>
    <m/>
    <s v="22/06/2005, 11:43"/>
    <s v="04/04/2007, 21:24"/>
    <n v="128"/>
    <n v="44100"/>
    <m/>
    <s v="AAC audio file"/>
    <m/>
    <m/>
    <n v="10"/>
    <s v="07/01/2018, 20:50"/>
    <m/>
    <m/>
    <x v="0"/>
    <x v="1"/>
  </r>
  <r>
    <s v="7. Vals (Waltz)"/>
    <s v="Eva Knardahl"/>
    <x v="95"/>
    <s v="Lyriske Stykker II, Op. 38"/>
    <m/>
    <x v="781"/>
    <m/>
    <m/>
    <m/>
    <s v="Classical"/>
    <n v="1097346"/>
    <n v="65"/>
    <n v="1"/>
    <n v="10"/>
    <n v="15"/>
    <n v="29"/>
    <m/>
    <s v="22/06/2005, 11:43"/>
    <s v="04/04/2007, 21:24"/>
    <n v="128"/>
    <n v="44100"/>
    <m/>
    <s v="AAC audio file"/>
    <m/>
    <m/>
    <n v="10"/>
    <s v="13/05/2016, 16:44"/>
    <m/>
    <m/>
    <x v="0"/>
    <x v="1"/>
  </r>
  <r>
    <s v="8. Kanon (Canon)"/>
    <s v="Eva Knardahl"/>
    <x v="95"/>
    <s v="Lyriske Stykker II, Op. 38"/>
    <m/>
    <x v="781"/>
    <m/>
    <m/>
    <m/>
    <s v="Classical"/>
    <n v="4408732"/>
    <n v="271"/>
    <n v="1"/>
    <n v="10"/>
    <n v="16"/>
    <n v="29"/>
    <m/>
    <s v="22/06/2005, 11:43"/>
    <s v="04/04/2007, 21:24"/>
    <n v="128"/>
    <n v="44100"/>
    <m/>
    <s v="AAC audio file"/>
    <m/>
    <m/>
    <n v="12"/>
    <s v="21/02/2019, 22:11"/>
    <m/>
    <m/>
    <x v="0"/>
    <x v="4"/>
  </r>
  <r>
    <s v="1. Sommerfugl (Butterfly)"/>
    <s v="Eva Knardahl"/>
    <x v="95"/>
    <s v="Lyriske Stykker III, Op. 43"/>
    <m/>
    <x v="782"/>
    <m/>
    <m/>
    <m/>
    <s v="Classical"/>
    <n v="1837190"/>
    <n v="111"/>
    <n v="1"/>
    <n v="10"/>
    <n v="17"/>
    <n v="29"/>
    <m/>
    <s v="22/06/2005, 11:42"/>
    <s v="04/04/2007, 21:24"/>
    <n v="128"/>
    <n v="44100"/>
    <m/>
    <s v="AAC audio file"/>
    <m/>
    <m/>
    <n v="18"/>
    <s v="16/05/2020, 05:17"/>
    <m/>
    <m/>
    <x v="0"/>
    <x v="1"/>
  </r>
  <r>
    <s v="2. Ensom vandrer (Solitary Traveller)"/>
    <s v="Eva Knardahl"/>
    <x v="95"/>
    <s v="Lyriske Stykker III, Op. 43"/>
    <m/>
    <x v="782"/>
    <m/>
    <m/>
    <m/>
    <s v="Classical"/>
    <n v="2668884"/>
    <n v="163"/>
    <n v="1"/>
    <n v="10"/>
    <n v="18"/>
    <n v="29"/>
    <m/>
    <s v="22/06/2005, 11:42"/>
    <s v="04/04/2007, 21:24"/>
    <n v="128"/>
    <n v="44100"/>
    <m/>
    <s v="AAC audio file"/>
    <m/>
    <m/>
    <n v="13"/>
    <s v="22/11/2018, 19:34"/>
    <m/>
    <m/>
    <x v="0"/>
    <x v="1"/>
  </r>
  <r>
    <s v="3. I hjemmet (In my native Country)"/>
    <s v="Eva Knardahl"/>
    <x v="95"/>
    <s v="Lyriske Stykker III, Op. 43"/>
    <m/>
    <x v="782"/>
    <m/>
    <m/>
    <m/>
    <s v="Classical"/>
    <n v="2039544"/>
    <n v="124"/>
    <n v="1"/>
    <n v="10"/>
    <n v="19"/>
    <n v="29"/>
    <m/>
    <s v="22/06/2005, 11:42"/>
    <s v="04/04/2007, 21:24"/>
    <n v="128"/>
    <n v="44100"/>
    <m/>
    <s v="AAC audio file"/>
    <m/>
    <m/>
    <n v="13"/>
    <s v="17/06/2018, 12:43"/>
    <m/>
    <m/>
    <x v="0"/>
    <x v="4"/>
  </r>
  <r>
    <s v="4. Smafugl (Little bird)"/>
    <s v="Eva Knardahl"/>
    <x v="95"/>
    <s v="Lyriske Stykker III, Op. 43"/>
    <m/>
    <x v="782"/>
    <m/>
    <m/>
    <m/>
    <s v="Classical"/>
    <n v="2102743"/>
    <n v="128"/>
    <n v="1"/>
    <n v="10"/>
    <n v="20"/>
    <n v="29"/>
    <m/>
    <s v="22/06/2005, 11:42"/>
    <s v="04/04/2007, 21:24"/>
    <n v="128"/>
    <n v="44100"/>
    <m/>
    <s v="AAC audio file"/>
    <m/>
    <m/>
    <n v="18"/>
    <s v="14/05/2020, 21:40"/>
    <m/>
    <m/>
    <x v="0"/>
    <x v="1"/>
  </r>
  <r>
    <s v="5. Erotikk (Erotikon)"/>
    <s v="Eva Knardahl"/>
    <x v="95"/>
    <s v="Lyriske Stykker III, Op. 43"/>
    <m/>
    <x v="782"/>
    <m/>
    <m/>
    <m/>
    <s v="Classical"/>
    <n v="2835542"/>
    <n v="173"/>
    <n v="1"/>
    <n v="10"/>
    <n v="21"/>
    <n v="29"/>
    <m/>
    <s v="22/06/2005, 11:42"/>
    <s v="04/04/2007, 21:24"/>
    <n v="128"/>
    <n v="44100"/>
    <m/>
    <s v="AAC audio file"/>
    <m/>
    <m/>
    <n v="12"/>
    <s v="29/04/2016, 15:01"/>
    <m/>
    <m/>
    <x v="0"/>
    <x v="4"/>
  </r>
  <r>
    <s v="1. Valse-Impromptu"/>
    <s v="Eva Knardahl"/>
    <x v="95"/>
    <s v="Lyriske Stykker IV, Op. 47"/>
    <m/>
    <x v="783"/>
    <m/>
    <m/>
    <m/>
    <s v="Classical"/>
    <n v="3430606"/>
    <n v="210"/>
    <n v="1"/>
    <n v="10"/>
    <n v="23"/>
    <n v="29"/>
    <m/>
    <s v="22/06/2005, 11:42"/>
    <s v="04/04/2007, 21:24"/>
    <n v="128"/>
    <n v="44100"/>
    <m/>
    <s v="AAC audio file"/>
    <m/>
    <m/>
    <n v="13"/>
    <s v="21/02/2019, 21:15"/>
    <n v="1"/>
    <m/>
    <x v="0"/>
    <x v="1"/>
  </r>
  <r>
    <s v="2. Albumblad (Album Leaf)"/>
    <s v="Eva Knardahl"/>
    <x v="95"/>
    <s v="Lyriske Stykker IV, Op. 47"/>
    <m/>
    <x v="783"/>
    <m/>
    <m/>
    <m/>
    <s v="Classical"/>
    <n v="3850255"/>
    <n v="237"/>
    <n v="1"/>
    <n v="10"/>
    <n v="24"/>
    <n v="29"/>
    <m/>
    <s v="22/06/2005, 11:42"/>
    <s v="04/04/2007, 21:24"/>
    <n v="128"/>
    <n v="44100"/>
    <m/>
    <s v="AAC audio file"/>
    <m/>
    <m/>
    <n v="12"/>
    <s v="12/05/2016, 12:42"/>
    <m/>
    <m/>
    <x v="0"/>
    <x v="4"/>
  </r>
  <r>
    <s v="3. Melodi (Melody)"/>
    <s v="Eva Knardahl"/>
    <x v="95"/>
    <s v="Lyriske Stykker IV, Op. 47"/>
    <m/>
    <x v="783"/>
    <m/>
    <m/>
    <m/>
    <s v="Classical"/>
    <n v="2932977"/>
    <n v="179"/>
    <n v="1"/>
    <n v="10"/>
    <n v="25"/>
    <n v="29"/>
    <m/>
    <s v="22/06/2005, 11:42"/>
    <s v="04/04/2007, 21:24"/>
    <n v="128"/>
    <n v="44100"/>
    <m/>
    <s v="AAC audio file"/>
    <m/>
    <m/>
    <n v="12"/>
    <s v="13/05/2016, 16:51"/>
    <m/>
    <m/>
    <x v="0"/>
    <x v="1"/>
  </r>
  <r>
    <s v="5. Melankoli (Melancholy)"/>
    <s v="Eva Knardahl"/>
    <x v="95"/>
    <s v="Lyriske Stykker IV, Op. 47"/>
    <m/>
    <x v="783"/>
    <m/>
    <m/>
    <m/>
    <s v="Classical"/>
    <n v="3666462"/>
    <n v="225"/>
    <n v="1"/>
    <n v="10"/>
    <n v="27"/>
    <n v="29"/>
    <m/>
    <s v="22/06/2005, 11:42"/>
    <s v="04/04/2007, 21:24"/>
    <n v="128"/>
    <n v="44100"/>
    <m/>
    <s v="AAC audio file"/>
    <m/>
    <m/>
    <n v="12"/>
    <s v="13/05/2016, 16:55"/>
    <m/>
    <m/>
    <x v="0"/>
    <x v="4"/>
  </r>
  <r>
    <s v="7. Elegi (Elegy)"/>
    <s v="Eva Knardahl"/>
    <x v="95"/>
    <s v="Lyriske Stykker IV, Op. 47"/>
    <m/>
    <x v="783"/>
    <m/>
    <m/>
    <m/>
    <s v="Classical"/>
    <n v="3870318"/>
    <n v="239"/>
    <n v="1"/>
    <n v="10"/>
    <n v="29"/>
    <n v="29"/>
    <m/>
    <s v="22/06/2005, 11:42"/>
    <s v="04/04/2007, 21:24"/>
    <n v="128"/>
    <n v="44100"/>
    <m/>
    <s v="AAC audio file"/>
    <m/>
    <m/>
    <n v="23"/>
    <s v="20/10/2017, 22:38"/>
    <m/>
    <m/>
    <x v="1"/>
    <x v="1"/>
  </r>
  <r>
    <s v="II. Grandmother's Minuet"/>
    <s v="Eva Knardahl"/>
    <x v="95"/>
    <s v="Lyriske Stykker IX, Op. 68"/>
    <m/>
    <x v="784"/>
    <m/>
    <m/>
    <m/>
    <s v="Classical"/>
    <n v="2108372"/>
    <n v="128"/>
    <n v="1"/>
    <n v="1"/>
    <n v="8"/>
    <n v="19"/>
    <m/>
    <s v="18/09/2005, 20:50"/>
    <s v="04/04/2007, 21:24"/>
    <n v="128"/>
    <n v="44100"/>
    <m/>
    <s v="AAC audio file"/>
    <m/>
    <m/>
    <n v="11"/>
    <s v="10/05/2018, 19:22"/>
    <m/>
    <m/>
    <x v="0"/>
    <x v="1"/>
  </r>
  <r>
    <s v="III. At Your Feet"/>
    <s v="Eva Knardahl"/>
    <x v="95"/>
    <s v="Lyriske Stykker IX, Op. 68"/>
    <m/>
    <x v="784"/>
    <m/>
    <m/>
    <m/>
    <s v="Classical"/>
    <n v="2666576"/>
    <n v="163"/>
    <n v="1"/>
    <n v="1"/>
    <n v="9"/>
    <n v="19"/>
    <m/>
    <s v="18/09/2005, 20:50"/>
    <s v="04/04/2007, 21:24"/>
    <n v="128"/>
    <n v="44100"/>
    <m/>
    <s v="AAC audio file"/>
    <m/>
    <m/>
    <n v="9"/>
    <s v="06/07/2016, 15:30"/>
    <m/>
    <m/>
    <x v="0"/>
    <x v="1"/>
  </r>
  <r>
    <s v="IV. Evening In The Mountains"/>
    <s v="Eva Knardahl"/>
    <x v="95"/>
    <s v="Lyriske Stykker IX, Op. 68"/>
    <m/>
    <x v="784"/>
    <m/>
    <m/>
    <m/>
    <s v="Classical"/>
    <n v="3221237"/>
    <n v="197"/>
    <n v="1"/>
    <n v="1"/>
    <n v="10"/>
    <n v="19"/>
    <m/>
    <s v="18/09/2005, 20:50"/>
    <s v="04/04/2007, 21:24"/>
    <n v="128"/>
    <n v="44100"/>
    <m/>
    <s v="AAC audio file"/>
    <m/>
    <m/>
    <n v="10"/>
    <s v="19/05/2018, 15:22"/>
    <n v="1"/>
    <m/>
    <x v="0"/>
    <x v="1"/>
  </r>
  <r>
    <s v="V. At The Cradle"/>
    <s v="Eva Knardahl"/>
    <x v="95"/>
    <s v="Lyriske Stykker IX, Op. 68"/>
    <m/>
    <x v="784"/>
    <m/>
    <m/>
    <m/>
    <s v="Classical"/>
    <n v="2454243"/>
    <n v="150"/>
    <n v="1"/>
    <n v="1"/>
    <n v="11"/>
    <n v="19"/>
    <m/>
    <s v="18/09/2005, 20:50"/>
    <s v="04/04/2007, 21:24"/>
    <n v="128"/>
    <n v="44100"/>
    <m/>
    <s v="AAC audio file"/>
    <m/>
    <m/>
    <n v="11"/>
    <s v="23/11/2017, 22:09"/>
    <m/>
    <m/>
    <x v="0"/>
    <x v="1"/>
  </r>
  <r>
    <s v="VI. Valse Melancolique"/>
    <s v="Eva Knardahl"/>
    <x v="95"/>
    <s v="Lyriske Stykker IX, Op. 68"/>
    <m/>
    <x v="784"/>
    <m/>
    <m/>
    <m/>
    <s v="Classical"/>
    <n v="3739005"/>
    <n v="230"/>
    <n v="1"/>
    <n v="1"/>
    <n v="12"/>
    <n v="19"/>
    <m/>
    <s v="18/09/2005, 20:50"/>
    <s v="04/04/2007, 21:24"/>
    <n v="128"/>
    <n v="44100"/>
    <m/>
    <s v="AAC audio file"/>
    <m/>
    <m/>
    <n v="10"/>
    <s v="21/10/2017, 00:02"/>
    <m/>
    <m/>
    <x v="0"/>
    <x v="4"/>
  </r>
  <r>
    <s v="1.Shepherd's boy"/>
    <s v="Eva Knardahl"/>
    <x v="95"/>
    <s v="Lyriske Stykker V, Op. 54"/>
    <m/>
    <x v="785"/>
    <m/>
    <m/>
    <m/>
    <s v="Classical"/>
    <n v="4679202"/>
    <n v="288"/>
    <n v="2"/>
    <n v="10"/>
    <n v="1"/>
    <n v="18"/>
    <n v="1996"/>
    <s v="18/09/2005, 20:50"/>
    <s v="04/04/2007, 21:24"/>
    <n v="128"/>
    <n v="44100"/>
    <m/>
    <s v="AAC audio file"/>
    <m/>
    <m/>
    <n v="14"/>
    <s v="30/08/2016, 14:36"/>
    <m/>
    <m/>
    <x v="1"/>
    <x v="4"/>
  </r>
  <r>
    <s v="2. Norwegian March"/>
    <s v="Eva Knardahl"/>
    <x v="95"/>
    <s v="Lyriske Stykker V, Op. 54"/>
    <m/>
    <x v="785"/>
    <m/>
    <m/>
    <m/>
    <s v="Classical"/>
    <n v="3598460"/>
    <n v="221"/>
    <n v="2"/>
    <n v="10"/>
    <n v="2"/>
    <n v="18"/>
    <n v="1996"/>
    <s v="30/03/2008, 21:30"/>
    <s v="04/04/2007, 21:24"/>
    <n v="128"/>
    <n v="44100"/>
    <m/>
    <s v="AAC audio file"/>
    <m/>
    <m/>
    <n v="15"/>
    <s v="31/08/2016, 15:24"/>
    <m/>
    <m/>
    <x v="1"/>
    <x v="1"/>
  </r>
  <r>
    <s v="4. Notturno"/>
    <s v="Eva Knardahl"/>
    <x v="95"/>
    <s v="Lyriske Stykker V, Op. 54"/>
    <m/>
    <x v="785"/>
    <m/>
    <m/>
    <m/>
    <s v="Classical"/>
    <n v="4401208"/>
    <n v="271"/>
    <n v="2"/>
    <n v="10"/>
    <n v="4"/>
    <n v="18"/>
    <n v="1996"/>
    <s v="30/03/2008, 21:30"/>
    <s v="04/04/2007, 21:24"/>
    <n v="128"/>
    <n v="44100"/>
    <m/>
    <s v="AAC audio file"/>
    <m/>
    <m/>
    <n v="20"/>
    <s v="02/11/2016, 11:00"/>
    <m/>
    <m/>
    <x v="1"/>
    <x v="4"/>
  </r>
  <r>
    <s v="5. Scherzo"/>
    <s v="Eva Knardahl"/>
    <x v="95"/>
    <s v="Lyriske Stykker V, Op. 54"/>
    <m/>
    <x v="785"/>
    <m/>
    <m/>
    <m/>
    <s v="Classical"/>
    <n v="3768408"/>
    <n v="232"/>
    <n v="2"/>
    <n v="10"/>
    <n v="5"/>
    <n v="18"/>
    <n v="1996"/>
    <s v="30/03/2008, 21:29"/>
    <s v="04/04/2007, 21:24"/>
    <n v="128"/>
    <n v="44100"/>
    <m/>
    <s v="AAC audio file"/>
    <m/>
    <m/>
    <n v="10"/>
    <s v="23/12/2017, 17:06"/>
    <m/>
    <m/>
    <x v="0"/>
    <x v="4"/>
  </r>
  <r>
    <s v="6. Bellringing"/>
    <s v="Eva Knardahl"/>
    <x v="95"/>
    <s v="Lyriske Stykker V, Op. 54"/>
    <m/>
    <x v="785"/>
    <m/>
    <m/>
    <m/>
    <s v="Classical"/>
    <n v="5332095"/>
    <n v="328"/>
    <n v="2"/>
    <n v="10"/>
    <n v="6"/>
    <n v="18"/>
    <n v="1996"/>
    <s v="30/03/2008, 21:29"/>
    <s v="04/04/2007, 21:24"/>
    <n v="128"/>
    <n v="44100"/>
    <m/>
    <s v="AAC audio file"/>
    <m/>
    <m/>
    <n v="10"/>
    <s v="13/05/2016, 17:00"/>
    <m/>
    <m/>
    <x v="0"/>
    <x v="4"/>
  </r>
  <r>
    <s v="1.Vanished days"/>
    <s v="Eva Knardahl"/>
    <x v="95"/>
    <s v="Lyriske Stykker VI, Op. 57"/>
    <m/>
    <x v="786"/>
    <m/>
    <m/>
    <m/>
    <s v="Classical"/>
    <n v="5870751"/>
    <n v="362"/>
    <n v="2"/>
    <n v="10"/>
    <n v="7"/>
    <n v="18"/>
    <n v="1996"/>
    <s v="18/09/2005, 20:54"/>
    <s v="04/04/2007, 21:24"/>
    <n v="128"/>
    <n v="44100"/>
    <m/>
    <s v="AAC audio file"/>
    <m/>
    <m/>
    <n v="14"/>
    <s v="16/05/2020, 03:29"/>
    <m/>
    <m/>
    <x v="0"/>
    <x v="4"/>
  </r>
  <r>
    <s v="2. Gade"/>
    <s v="Eva Knardahl"/>
    <x v="95"/>
    <s v="Lyriske Stykker VI, Op. 57"/>
    <m/>
    <x v="786"/>
    <m/>
    <m/>
    <m/>
    <s v="Classical"/>
    <n v="3362365"/>
    <n v="206"/>
    <n v="2"/>
    <n v="10"/>
    <n v="8"/>
    <n v="18"/>
    <n v="1996"/>
    <s v="30/03/2008, 21:30"/>
    <s v="04/04/2007, 21:24"/>
    <n v="128"/>
    <n v="44100"/>
    <m/>
    <s v="AAC audio file"/>
    <m/>
    <m/>
    <n v="12"/>
    <s v="19/05/2018, 15:26"/>
    <m/>
    <m/>
    <x v="0"/>
    <x v="4"/>
  </r>
  <r>
    <s v="3. Illusion"/>
    <s v="Eva Knardahl"/>
    <x v="95"/>
    <s v="Lyriske Stykker VI, Op. 57"/>
    <m/>
    <x v="786"/>
    <m/>
    <m/>
    <m/>
    <s v="Classical"/>
    <n v="3481528"/>
    <n v="214"/>
    <n v="2"/>
    <n v="10"/>
    <n v="9"/>
    <n v="18"/>
    <n v="1996"/>
    <s v="30/03/2008, 21:30"/>
    <s v="04/04/2007, 21:24"/>
    <n v="128"/>
    <n v="44100"/>
    <m/>
    <s v="AAC audio file"/>
    <m/>
    <m/>
    <n v="14"/>
    <s v="26/06/2016, 14:01"/>
    <m/>
    <m/>
    <x v="1"/>
    <x v="1"/>
  </r>
  <r>
    <s v="4. Secret"/>
    <s v="Eva Knardahl"/>
    <x v="95"/>
    <s v="Lyriske Stykker VI, Op. 57"/>
    <m/>
    <x v="786"/>
    <m/>
    <m/>
    <m/>
    <s v="Classical"/>
    <n v="5276881"/>
    <n v="325"/>
    <n v="2"/>
    <n v="10"/>
    <n v="10"/>
    <n v="18"/>
    <n v="1996"/>
    <s v="30/03/2008, 21:30"/>
    <s v="04/04/2007, 21:24"/>
    <n v="128"/>
    <n v="44100"/>
    <m/>
    <s v="AAC audio file"/>
    <m/>
    <m/>
    <n v="11"/>
    <s v="13/03/2018, 08:32"/>
    <m/>
    <m/>
    <x v="0"/>
    <x v="4"/>
  </r>
  <r>
    <s v="6. Homesickness"/>
    <s v="Eva Knardahl"/>
    <x v="95"/>
    <s v="Lyriske Stykker VI, Op. 57"/>
    <m/>
    <x v="786"/>
    <m/>
    <m/>
    <m/>
    <s v="Classical"/>
    <n v="4686226"/>
    <n v="289"/>
    <n v="2"/>
    <n v="10"/>
    <n v="12"/>
    <n v="18"/>
    <n v="1996"/>
    <s v="30/03/2008, 21:29"/>
    <s v="04/04/2007, 21:24"/>
    <n v="128"/>
    <n v="44100"/>
    <m/>
    <s v="AAC audio file"/>
    <m/>
    <m/>
    <n v="11"/>
    <s v="16/12/2017, 14:59"/>
    <m/>
    <m/>
    <x v="0"/>
    <x v="1"/>
  </r>
  <r>
    <s v="1.Sylphe"/>
    <s v="Eva Knardahl"/>
    <x v="95"/>
    <s v="Lyriske Stykker VII, Op. 62"/>
    <m/>
    <x v="787"/>
    <m/>
    <m/>
    <m/>
    <s v="Classical"/>
    <n v="1515037"/>
    <n v="91"/>
    <n v="2"/>
    <n v="10"/>
    <n v="13"/>
    <n v="18"/>
    <n v="1996"/>
    <s v="18/09/2005, 20:56"/>
    <s v="04/04/2007, 21:24"/>
    <n v="128"/>
    <n v="44100"/>
    <m/>
    <s v="AAC audio file"/>
    <m/>
    <m/>
    <n v="9"/>
    <s v="13/05/2016, 17:02"/>
    <m/>
    <m/>
    <x v="0"/>
    <x v="1"/>
  </r>
  <r>
    <s v="2. Gratitude"/>
    <s v="Eva Knardahl"/>
    <x v="95"/>
    <s v="Lyriske Stykker VII, Op. 62"/>
    <m/>
    <x v="787"/>
    <m/>
    <m/>
    <m/>
    <s v="Classical"/>
    <n v="4269152"/>
    <n v="263"/>
    <n v="2"/>
    <n v="10"/>
    <n v="14"/>
    <n v="18"/>
    <n v="1996"/>
    <s v="30/03/2008, 21:30"/>
    <s v="04/04/2007, 21:24"/>
    <n v="128"/>
    <n v="44100"/>
    <m/>
    <s v="AAC audio file"/>
    <m/>
    <m/>
    <n v="11"/>
    <s v="24/10/2017, 20:07"/>
    <m/>
    <m/>
    <x v="0"/>
    <x v="1"/>
  </r>
  <r>
    <s v="3. French Serenade"/>
    <s v="Eva Knardahl"/>
    <x v="95"/>
    <s v="Lyriske Stykker VII, Op. 62"/>
    <m/>
    <x v="787"/>
    <m/>
    <m/>
    <m/>
    <s v="Classical"/>
    <n v="1945435"/>
    <n v="118"/>
    <n v="2"/>
    <n v="10"/>
    <n v="15"/>
    <n v="18"/>
    <n v="1996"/>
    <s v="30/03/2008, 21:30"/>
    <s v="04/04/2007, 21:24"/>
    <n v="128"/>
    <n v="44100"/>
    <m/>
    <s v="AAC audio file"/>
    <m/>
    <m/>
    <n v="11"/>
    <s v="05/04/2016, 12:40"/>
    <m/>
    <m/>
    <x v="0"/>
    <x v="1"/>
  </r>
  <r>
    <s v="4. Brooklet"/>
    <s v="Eva Knardahl"/>
    <x v="95"/>
    <s v="Lyriske Stykker VII, Op. 62"/>
    <m/>
    <x v="787"/>
    <m/>
    <m/>
    <m/>
    <s v="Classical"/>
    <n v="1649012"/>
    <n v="99"/>
    <n v="2"/>
    <n v="10"/>
    <n v="16"/>
    <n v="18"/>
    <n v="1996"/>
    <s v="30/03/2008, 21:30"/>
    <s v="04/04/2007, 21:24"/>
    <n v="128"/>
    <n v="44100"/>
    <m/>
    <s v="AAC audio file"/>
    <m/>
    <m/>
    <n v="10"/>
    <s v="07/04/2018, 21:31"/>
    <m/>
    <m/>
    <x v="0"/>
    <x v="4"/>
  </r>
  <r>
    <s v="5. Phantom"/>
    <s v="Eva Knardahl"/>
    <x v="95"/>
    <s v="Lyriske Stykker VII, Op. 62"/>
    <m/>
    <x v="787"/>
    <m/>
    <m/>
    <m/>
    <s v="Classical"/>
    <n v="2387657"/>
    <n v="145"/>
    <n v="2"/>
    <n v="10"/>
    <n v="17"/>
    <n v="18"/>
    <n v="1996"/>
    <s v="30/03/2008, 21:29"/>
    <s v="04/04/2007, 21:24"/>
    <n v="128"/>
    <n v="44100"/>
    <m/>
    <s v="AAC audio file"/>
    <m/>
    <m/>
    <n v="10"/>
    <s v="13/05/2016, 17:04"/>
    <m/>
    <m/>
    <x v="0"/>
    <x v="1"/>
  </r>
  <r>
    <s v="6. Homeward"/>
    <s v="Eva Knardahl"/>
    <x v="95"/>
    <s v="Lyriske Stykker VII, Op. 62"/>
    <m/>
    <x v="787"/>
    <m/>
    <m/>
    <m/>
    <s v="Classical"/>
    <n v="3154281"/>
    <n v="195"/>
    <n v="2"/>
    <n v="10"/>
    <n v="18"/>
    <n v="18"/>
    <n v="1996"/>
    <s v="30/03/2008, 21:29"/>
    <s v="04/04/2007, 21:24"/>
    <n v="128"/>
    <n v="44100"/>
    <m/>
    <s v="AAC audio file"/>
    <m/>
    <m/>
    <n v="14"/>
    <s v="22/07/2019, 15:00"/>
    <m/>
    <m/>
    <x v="0"/>
    <x v="1"/>
  </r>
  <r>
    <s v="I. From Early Years"/>
    <s v="Eva Knardahl"/>
    <x v="95"/>
    <s v="Lyriske Stykker VIII, Op. 65"/>
    <m/>
    <x v="788"/>
    <m/>
    <m/>
    <m/>
    <s v="Classical"/>
    <n v="5200377"/>
    <n v="322"/>
    <n v="1"/>
    <n v="1"/>
    <n v="1"/>
    <n v="19"/>
    <m/>
    <s v="18/09/2005, 20:49"/>
    <s v="04/04/2007, 21:24"/>
    <n v="128"/>
    <n v="44100"/>
    <m/>
    <s v="AAC audio file"/>
    <m/>
    <m/>
    <n v="11"/>
    <s v="13/01/2019, 18:42"/>
    <m/>
    <m/>
    <x v="0"/>
    <x v="1"/>
  </r>
  <r>
    <s v="II. Peasant's Song"/>
    <s v="Eva Knardahl"/>
    <x v="95"/>
    <s v="Lyriske Stykker VIII, Op. 65"/>
    <m/>
    <x v="788"/>
    <m/>
    <m/>
    <m/>
    <s v="Classical"/>
    <n v="1647125"/>
    <n v="99"/>
    <n v="1"/>
    <n v="1"/>
    <n v="2"/>
    <n v="19"/>
    <m/>
    <s v="18/09/2005, 20:49"/>
    <s v="04/04/2007, 21:24"/>
    <n v="128"/>
    <n v="44100"/>
    <m/>
    <s v="AAC audio file"/>
    <m/>
    <m/>
    <n v="11"/>
    <s v="06/03/2019, 21:14"/>
    <m/>
    <m/>
    <x v="0"/>
    <x v="4"/>
  </r>
  <r>
    <s v="III. Melancholy"/>
    <s v="Eva Knardahl"/>
    <x v="95"/>
    <s v="Lyriske Stykker VIII, Op. 65"/>
    <m/>
    <x v="788"/>
    <m/>
    <m/>
    <m/>
    <s v="Classical"/>
    <n v="3519918"/>
    <n v="216"/>
    <n v="1"/>
    <n v="1"/>
    <n v="3"/>
    <n v="19"/>
    <m/>
    <s v="18/09/2005, 20:49"/>
    <s v="04/04/2007, 21:24"/>
    <n v="128"/>
    <n v="44100"/>
    <m/>
    <s v="AAC audio file"/>
    <m/>
    <m/>
    <n v="11"/>
    <s v="12/05/2018, 10:57"/>
    <m/>
    <m/>
    <x v="0"/>
    <x v="4"/>
  </r>
  <r>
    <s v="IV. Salon"/>
    <s v="Eva Knardahl"/>
    <x v="95"/>
    <s v="Lyriske Stykker VIII, Op. 65"/>
    <m/>
    <x v="788"/>
    <m/>
    <m/>
    <m/>
    <s v="Classical"/>
    <n v="2219876"/>
    <n v="135"/>
    <n v="1"/>
    <n v="1"/>
    <n v="4"/>
    <n v="19"/>
    <m/>
    <s v="18/09/2005, 20:49"/>
    <s v="04/04/2007, 21:24"/>
    <n v="128"/>
    <n v="44100"/>
    <m/>
    <s v="AAC audio file"/>
    <m/>
    <m/>
    <n v="10"/>
    <s v="13/01/2019, 21:09"/>
    <m/>
    <m/>
    <x v="0"/>
    <x v="1"/>
  </r>
  <r>
    <s v="V. Ballad"/>
    <s v="Eva Knardahl"/>
    <x v="95"/>
    <s v="Lyriske Stykker VIII, Op. 65"/>
    <m/>
    <x v="788"/>
    <m/>
    <m/>
    <m/>
    <s v="Classical"/>
    <n v="3153842"/>
    <n v="193"/>
    <n v="1"/>
    <n v="1"/>
    <n v="5"/>
    <n v="19"/>
    <m/>
    <s v="18/09/2005, 20:49"/>
    <s v="04/04/2007, 21:24"/>
    <n v="128"/>
    <n v="44100"/>
    <m/>
    <s v="AAC audio file"/>
    <m/>
    <m/>
    <n v="12"/>
    <s v="06/03/2019, 22:03"/>
    <m/>
    <m/>
    <x v="0"/>
    <x v="1"/>
  </r>
  <r>
    <s v="I. Once Upon A Time"/>
    <s v="Eva Knardahl"/>
    <x v="95"/>
    <s v="Lyriske Stykker X, Op. 71"/>
    <m/>
    <x v="789"/>
    <m/>
    <m/>
    <m/>
    <s v="Classical"/>
    <n v="4909679"/>
    <n v="302"/>
    <n v="1"/>
    <n v="1"/>
    <n v="13"/>
    <n v="19"/>
    <m/>
    <s v="18/09/2005, 20:50"/>
    <s v="04/04/2007, 21:24"/>
    <n v="128"/>
    <n v="44100"/>
    <m/>
    <s v="AAC audio file"/>
    <m/>
    <m/>
    <n v="10"/>
    <s v="13/05/2016, 17:09"/>
    <m/>
    <m/>
    <x v="0"/>
    <x v="1"/>
  </r>
  <r>
    <s v="II. Summer Eve"/>
    <s v="Eva Knardahl"/>
    <x v="95"/>
    <s v="Lyriske Stykker X, Op. 71"/>
    <m/>
    <x v="789"/>
    <m/>
    <m/>
    <m/>
    <s v="Classical"/>
    <n v="2470654"/>
    <n v="151"/>
    <n v="1"/>
    <n v="1"/>
    <n v="14"/>
    <n v="19"/>
    <m/>
    <s v="18/09/2005, 20:50"/>
    <s v="04/04/2007, 21:24"/>
    <n v="128"/>
    <n v="44100"/>
    <m/>
    <s v="AAC audio file"/>
    <m/>
    <m/>
    <n v="11"/>
    <s v="14/01/2019, 22:52"/>
    <m/>
    <m/>
    <x v="0"/>
    <x v="4"/>
  </r>
  <r>
    <s v="III. Puck"/>
    <s v="Eva Knardahl"/>
    <x v="95"/>
    <s v="Lyriske Stykker X, Op. 71"/>
    <m/>
    <x v="789"/>
    <m/>
    <m/>
    <m/>
    <s v="Classical"/>
    <n v="1917135"/>
    <n v="116"/>
    <n v="1"/>
    <n v="1"/>
    <n v="15"/>
    <n v="19"/>
    <m/>
    <s v="18/09/2005, 20:50"/>
    <s v="04/04/2007, 21:24"/>
    <n v="128"/>
    <n v="44100"/>
    <m/>
    <s v="AAC audio file"/>
    <m/>
    <m/>
    <n v="12"/>
    <s v="13/05/2016, 17:11"/>
    <m/>
    <m/>
    <x v="0"/>
    <x v="4"/>
  </r>
  <r>
    <s v="IV. Peace Of The Woods"/>
    <s v="Eva Knardahl"/>
    <x v="95"/>
    <s v="Lyriske Stykker X, Op. 71"/>
    <m/>
    <x v="789"/>
    <m/>
    <m/>
    <m/>
    <s v="Classical"/>
    <n v="5220445"/>
    <n v="322"/>
    <n v="1"/>
    <n v="1"/>
    <n v="16"/>
    <n v="19"/>
    <m/>
    <s v="18/09/2005, 20:50"/>
    <s v="04/04/2007, 21:24"/>
    <n v="128"/>
    <n v="44100"/>
    <m/>
    <s v="AAC audio file"/>
    <m/>
    <m/>
    <n v="12"/>
    <s v="21/02/2019, 20:29"/>
    <m/>
    <m/>
    <x v="0"/>
    <x v="4"/>
  </r>
  <r>
    <s v="V. Halling"/>
    <s v="Eva Knardahl"/>
    <x v="95"/>
    <s v="Lyriske Stykker X, Op. 71"/>
    <m/>
    <x v="789"/>
    <m/>
    <m/>
    <m/>
    <s v="Classical"/>
    <n v="3044120"/>
    <n v="186"/>
    <n v="1"/>
    <n v="1"/>
    <n v="17"/>
    <n v="19"/>
    <m/>
    <s v="18/09/2005, 20:50"/>
    <s v="04/04/2007, 21:24"/>
    <n v="128"/>
    <n v="44100"/>
    <m/>
    <s v="AAC audio file"/>
    <m/>
    <m/>
    <n v="12"/>
    <s v="21/02/2019, 20:11"/>
    <m/>
    <m/>
    <x v="0"/>
    <x v="4"/>
  </r>
  <r>
    <s v="VI. Gone"/>
    <s v="Eva Knardahl"/>
    <x v="95"/>
    <s v="Lyriske Stykker X, Op. 71"/>
    <m/>
    <x v="789"/>
    <m/>
    <m/>
    <m/>
    <s v="Classical"/>
    <n v="2520344"/>
    <n v="154"/>
    <n v="1"/>
    <n v="1"/>
    <n v="18"/>
    <n v="19"/>
    <m/>
    <s v="18/09/2005, 20:50"/>
    <s v="04/04/2007, 21:24"/>
    <n v="128"/>
    <n v="44100"/>
    <m/>
    <s v="AAC audio file"/>
    <m/>
    <m/>
    <n v="13"/>
    <s v="21/02/2019, 20:20"/>
    <m/>
    <m/>
    <x v="0"/>
    <x v="1"/>
  </r>
  <r>
    <s v="VII. Remembrances"/>
    <s v="Eva Knardahl"/>
    <x v="95"/>
    <s v="Lyriske Stykker X, Op. 71"/>
    <m/>
    <x v="789"/>
    <m/>
    <m/>
    <m/>
    <s v="Classical"/>
    <n v="2157551"/>
    <n v="132"/>
    <n v="1"/>
    <n v="1"/>
    <n v="19"/>
    <n v="19"/>
    <m/>
    <s v="18/09/2005, 20:50"/>
    <s v="04/04/2007, 21:24"/>
    <n v="128"/>
    <n v="44100"/>
    <m/>
    <s v="AAC audio file"/>
    <m/>
    <m/>
    <n v="22"/>
    <s v="21/02/2019, 21:41"/>
    <m/>
    <m/>
    <x v="1"/>
    <x v="1"/>
  </r>
  <r>
    <s v="3. Allegro Moderato Alla Marcia"/>
    <s v="Gothenburg SO, Neeme Järvi"/>
    <x v="95"/>
    <s v="Noorse Dansen, Op. 35"/>
    <m/>
    <x v="790"/>
    <m/>
    <m/>
    <m/>
    <s v="Classical"/>
    <n v="3195601"/>
    <n v="196"/>
    <n v="4"/>
    <n v="6"/>
    <n v="16"/>
    <n v="17"/>
    <m/>
    <s v="04/09/2005, 21:32"/>
    <s v="15/06/2007, 15:54"/>
    <n v="128"/>
    <n v="44100"/>
    <m/>
    <s v="AAC audio file"/>
    <m/>
    <m/>
    <n v="16"/>
    <s v="09/11/2016, 09:45"/>
    <m/>
    <m/>
    <x v="1"/>
    <x v="0"/>
  </r>
  <r>
    <s v="I. Allegro Marcato"/>
    <s v="Gothenburg SO, Neeme Järvi"/>
    <x v="95"/>
    <s v="Norwegian Dances, Op. 35"/>
    <m/>
    <x v="791"/>
    <m/>
    <m/>
    <m/>
    <s v="Classical"/>
    <n v="5959231"/>
    <n v="367"/>
    <n v="4"/>
    <n v="6"/>
    <n v="14"/>
    <n v="17"/>
    <n v="1986"/>
    <s v="09/04/2007, 19:17"/>
    <s v="09/04/2007, 13:16"/>
    <n v="128"/>
    <n v="44100"/>
    <m/>
    <s v="AAC audio file"/>
    <m/>
    <m/>
    <n v="13"/>
    <s v="03/11/2018, 20:31"/>
    <m/>
    <m/>
    <x v="0"/>
    <x v="0"/>
  </r>
  <r>
    <s v="II. Allegretto Tranquillo E Grazioso"/>
    <s v="Gothenburg SO, Neeme Järvi"/>
    <x v="95"/>
    <s v="Norwegian Dances, Op. 35"/>
    <m/>
    <x v="791"/>
    <m/>
    <m/>
    <m/>
    <s v="Classical"/>
    <n v="2436593"/>
    <n v="150"/>
    <n v="4"/>
    <n v="6"/>
    <n v="15"/>
    <n v="17"/>
    <n v="1986"/>
    <s v="09/04/2007, 19:17"/>
    <s v="09/04/2007, 13:17"/>
    <n v="128"/>
    <n v="44100"/>
    <m/>
    <s v="AAC audio file"/>
    <m/>
    <m/>
    <n v="12"/>
    <s v="25/10/2018, 22:55"/>
    <m/>
    <m/>
    <x v="0"/>
    <x v="0"/>
  </r>
  <r>
    <s v="III. Allegro Moderato Alla Marcia"/>
    <s v="Gothenburg SO, Neeme Järvi"/>
    <x v="95"/>
    <s v="Norwegian Dances, Op. 35"/>
    <m/>
    <x v="791"/>
    <m/>
    <m/>
    <m/>
    <s v="Classical"/>
    <n v="3183923"/>
    <n v="196"/>
    <n v="4"/>
    <n v="6"/>
    <n v="16"/>
    <n v="17"/>
    <n v="1986"/>
    <s v="09/04/2007, 19:18"/>
    <s v="09/04/2007, 13:17"/>
    <n v="128"/>
    <n v="44100"/>
    <m/>
    <s v="AAC audio file"/>
    <m/>
    <m/>
    <n v="12"/>
    <s v="25/12/2018, 22:34"/>
    <m/>
    <m/>
    <x v="0"/>
    <x v="0"/>
  </r>
  <r>
    <s v="IV. Allegro Molto"/>
    <s v="Gothenburg SO, Neeme Järvi"/>
    <x v="95"/>
    <s v="Norwegian Dances, Op. 35"/>
    <m/>
    <x v="791"/>
    <m/>
    <m/>
    <m/>
    <s v="Classical"/>
    <n v="5104267"/>
    <n v="315"/>
    <n v="4"/>
    <n v="6"/>
    <n v="17"/>
    <n v="17"/>
    <n v="1986"/>
    <s v="09/04/2007, 19:18"/>
    <s v="09/04/2007, 13:18"/>
    <n v="128"/>
    <n v="44100"/>
    <m/>
    <s v="AAC audio file"/>
    <m/>
    <m/>
    <n v="11"/>
    <s v="25/12/2018, 22:39"/>
    <m/>
    <m/>
    <x v="0"/>
    <x v="0"/>
  </r>
  <r>
    <s v="Scene II"/>
    <s v="Gothenburg SO, Neeme Järvi"/>
    <x v="95"/>
    <s v="Olav Trygvason, Op. 50"/>
    <m/>
    <x v="792"/>
    <m/>
    <m/>
    <m/>
    <s v="Classical"/>
    <n v="15003599"/>
    <n v="925"/>
    <n v="5"/>
    <n v="6"/>
    <n v="7"/>
    <n v="8"/>
    <n v="1993"/>
    <s v="15/06/2005, 11:45"/>
    <s v="09/04/2007, 15:25"/>
    <n v="128"/>
    <n v="44100"/>
    <m/>
    <s v="AAC audio file"/>
    <m/>
    <m/>
    <n v="10"/>
    <s v="13/05/2016, 17:30"/>
    <m/>
    <m/>
    <x v="0"/>
    <x v="0"/>
  </r>
  <r>
    <s v="Scene III"/>
    <s v="Gothenburg SO, Neeme Järvi"/>
    <x v="95"/>
    <s v="Olav Trygvason, Op. 50"/>
    <m/>
    <x v="792"/>
    <m/>
    <m/>
    <m/>
    <s v="Classical"/>
    <n v="11389666"/>
    <n v="702"/>
    <n v="5"/>
    <n v="6"/>
    <n v="8"/>
    <n v="8"/>
    <n v="1993"/>
    <s v="15/06/2005, 11:46"/>
    <s v="09/04/2007, 15:27"/>
    <n v="128"/>
    <n v="44100"/>
    <m/>
    <s v="AAC audio file"/>
    <m/>
    <m/>
    <n v="12"/>
    <s v="13/05/2016, 17:42"/>
    <m/>
    <m/>
    <x v="0"/>
    <x v="0"/>
  </r>
  <r>
    <s v="Old Norwegian Melody with Variations, Op. 51"/>
    <s v="Gothenburg SO, Neeme Järvi"/>
    <x v="95"/>
    <s v="Old Norwegian Melody with Variations, Op. 51"/>
    <m/>
    <x v="793"/>
    <m/>
    <m/>
    <m/>
    <s v="Classical"/>
    <n v="20906221"/>
    <n v="1288"/>
    <m/>
    <m/>
    <n v="1"/>
    <n v="27"/>
    <m/>
    <s v="30/03/2008, 21:28"/>
    <s v="30/03/2008, 15:22"/>
    <n v="128"/>
    <n v="44100"/>
    <m/>
    <s v="AAC audio file"/>
    <m/>
    <m/>
    <n v="11"/>
    <s v="25/12/2018, 16:58"/>
    <m/>
    <m/>
    <x v="0"/>
    <x v="0"/>
  </r>
  <r>
    <s v="I. I Bryllupsgarden"/>
    <s v="Gothenburg SO, Neeme Järvi"/>
    <x v="95"/>
    <s v="Peer Gynt, Op. 23"/>
    <m/>
    <x v="794"/>
    <m/>
    <m/>
    <m/>
    <s v="Classical"/>
    <n v="4891384"/>
    <n v="301"/>
    <n v="3"/>
    <n v="6"/>
    <n v="1"/>
    <n v="24"/>
    <n v="1993"/>
    <s v="17/02/2008, 21:21"/>
    <s v="09/04/2007, 11:35"/>
    <n v="128"/>
    <n v="44100"/>
    <m/>
    <s v="AAC audio file"/>
    <m/>
    <m/>
    <n v="11"/>
    <s v="28/05/2018, 11:49"/>
    <m/>
    <m/>
    <x v="0"/>
    <x v="0"/>
  </r>
  <r>
    <s v="IV. Bruderovet. Ingrids Klage"/>
    <s v="Gothenburg SO, Neeme Järvi"/>
    <x v="95"/>
    <s v="Peer Gynt, Op. 23"/>
    <m/>
    <x v="794"/>
    <m/>
    <m/>
    <m/>
    <s v="Classical"/>
    <n v="3706688"/>
    <n v="228"/>
    <n v="3"/>
    <n v="6"/>
    <n v="4"/>
    <n v="24"/>
    <n v="1993"/>
    <s v="17/02/2008, 21:22"/>
    <s v="09/04/2007, 11:36"/>
    <n v="128"/>
    <n v="44100"/>
    <m/>
    <s v="AAC audio file"/>
    <m/>
    <m/>
    <n v="12"/>
    <s v="21/02/2019, 21:33"/>
    <m/>
    <m/>
    <x v="0"/>
    <x v="0"/>
  </r>
  <r>
    <s v="No. 6 Peer Gynt og den Gronnkledte"/>
    <s v="Gothenburg SO, Neeme Järvi"/>
    <x v="95"/>
    <s v="Peer Gynt, Op. 23"/>
    <m/>
    <x v="794"/>
    <m/>
    <m/>
    <m/>
    <s v="Classical"/>
    <n v="1906652"/>
    <n v="115"/>
    <n v="3"/>
    <n v="6"/>
    <n v="6"/>
    <n v="24"/>
    <n v="1993"/>
    <s v="14/06/2005, 14:53"/>
    <s v="09/04/2007, 11:37"/>
    <n v="128"/>
    <n v="44100"/>
    <m/>
    <s v="AAC audio file"/>
    <m/>
    <m/>
    <n v="12"/>
    <s v="04/08/2019, 17:21"/>
    <m/>
    <m/>
    <x v="0"/>
    <x v="0"/>
  </r>
  <r>
    <s v="No. 8 I Dovregubbens Hall"/>
    <s v="Gothenburg SO, Neeme Järvi"/>
    <x v="95"/>
    <s v="Peer Gynt, Op. 23"/>
    <m/>
    <x v="794"/>
    <m/>
    <m/>
    <m/>
    <s v="Classical"/>
    <n v="2791617"/>
    <n v="171"/>
    <n v="3"/>
    <n v="6"/>
    <n v="8"/>
    <n v="24"/>
    <n v="1993"/>
    <s v="14/06/2005, 14:53"/>
    <s v="09/04/2007, 11:38"/>
    <n v="128"/>
    <n v="44100"/>
    <m/>
    <s v="AAC audio file"/>
    <m/>
    <m/>
    <n v="11"/>
    <s v="21/02/2019, 21:03"/>
    <m/>
    <m/>
    <x v="0"/>
    <x v="0"/>
  </r>
  <r>
    <s v="No. 9 Dans av Dovregubbens Datter"/>
    <s v="Gothenburg SO, Neeme Järvi"/>
    <x v="95"/>
    <s v="Peer Gynt, Op. 23"/>
    <m/>
    <x v="794"/>
    <m/>
    <m/>
    <m/>
    <s v="Classical"/>
    <n v="1769123"/>
    <n v="107"/>
    <n v="3"/>
    <n v="6"/>
    <n v="9"/>
    <n v="24"/>
    <n v="1993"/>
    <s v="14/06/2005, 14:54"/>
    <s v="09/04/2007, 11:38"/>
    <n v="128"/>
    <n v="44100"/>
    <m/>
    <s v="AAC audio file"/>
    <m/>
    <m/>
    <n v="10"/>
    <s v="04/06/2017, 17:47"/>
    <m/>
    <m/>
    <x v="0"/>
    <x v="0"/>
  </r>
  <r>
    <s v="No. 10 Peer Gynt jages av Troll"/>
    <s v="Gothenburg SO, Neeme Järvi"/>
    <x v="95"/>
    <s v="Peer Gynt, Op. 23"/>
    <m/>
    <x v="794"/>
    <m/>
    <m/>
    <m/>
    <s v="Classical"/>
    <n v="3164344"/>
    <n v="194"/>
    <n v="3"/>
    <n v="6"/>
    <n v="10"/>
    <n v="24"/>
    <n v="1993"/>
    <s v="14/06/2005, 14:54"/>
    <s v="09/04/2007, 11:38"/>
    <n v="128"/>
    <n v="44100"/>
    <m/>
    <s v="AAC audio file"/>
    <m/>
    <m/>
    <n v="16"/>
    <s v="15/05/2020, 15:08"/>
    <m/>
    <m/>
    <x v="0"/>
    <x v="0"/>
  </r>
  <r>
    <s v="No. 12 Ases Dod - Prelude to Act"/>
    <s v="Gothenburg SO, Neeme Järvi"/>
    <x v="95"/>
    <s v="Peer Gynt, Op. 23"/>
    <m/>
    <x v="794"/>
    <m/>
    <m/>
    <m/>
    <s v="Classical"/>
    <n v="3770215"/>
    <n v="232"/>
    <n v="3"/>
    <n v="6"/>
    <n v="12"/>
    <n v="24"/>
    <n v="1993"/>
    <s v="14/06/2005, 14:55"/>
    <s v="09/04/2007, 11:39"/>
    <n v="128"/>
    <n v="44100"/>
    <m/>
    <s v="AAC audio file"/>
    <m/>
    <m/>
    <n v="12"/>
    <s v="06/06/2017, 19:46"/>
    <m/>
    <m/>
    <x v="0"/>
    <x v="0"/>
  </r>
  <r>
    <s v="No. 14 Tyven og Heleren"/>
    <s v="Gothenburg SO, Neeme Järvi"/>
    <x v="95"/>
    <s v="Peer Gynt, Op. 23"/>
    <m/>
    <x v="794"/>
    <m/>
    <m/>
    <m/>
    <s v="Classical"/>
    <n v="1331604"/>
    <n v="79"/>
    <n v="3"/>
    <n v="6"/>
    <n v="15"/>
    <n v="24"/>
    <n v="1993"/>
    <s v="14/06/2005, 14:55"/>
    <s v="09/04/2007, 11:41"/>
    <n v="128"/>
    <n v="44100"/>
    <m/>
    <s v="AAC audio file"/>
    <m/>
    <m/>
    <n v="10"/>
    <s v="05/06/2017, 10:29"/>
    <m/>
    <m/>
    <x v="0"/>
    <x v="0"/>
  </r>
  <r>
    <s v="No. 16 Anitras Dans"/>
    <s v="Gothenburg SO, Neeme Järvi"/>
    <x v="95"/>
    <s v="Peer Gynt, Op. 23"/>
    <m/>
    <x v="794"/>
    <m/>
    <m/>
    <m/>
    <s v="Classical"/>
    <n v="3597730"/>
    <n v="221"/>
    <n v="3"/>
    <n v="6"/>
    <n v="17"/>
    <n v="24"/>
    <n v="1993"/>
    <s v="14/06/2005, 14:56"/>
    <s v="09/04/2007, 11:42"/>
    <n v="128"/>
    <n v="44100"/>
    <m/>
    <s v="AAC audio file"/>
    <m/>
    <m/>
    <n v="11"/>
    <s v="05/06/2017, 14:04"/>
    <m/>
    <m/>
    <x v="0"/>
    <x v="0"/>
  </r>
  <r>
    <s v="No. 19 Solveigs Sang"/>
    <s v="Gothenburg SO, Neeme Järvi"/>
    <x v="95"/>
    <s v="Peer Gynt, Op. 23"/>
    <m/>
    <x v="794"/>
    <m/>
    <m/>
    <m/>
    <s v="Classical"/>
    <n v="4833315"/>
    <n v="298"/>
    <n v="3"/>
    <n v="6"/>
    <n v="20"/>
    <n v="24"/>
    <n v="1993"/>
    <s v="22/11/2005, 16:25"/>
    <s v="09/04/2007, 11:34"/>
    <n v="128"/>
    <n v="44100"/>
    <m/>
    <s v="AAC audio file"/>
    <m/>
    <m/>
    <n v="9"/>
    <s v="04/06/2017, 13:37"/>
    <m/>
    <m/>
    <x v="0"/>
    <x v="0"/>
  </r>
  <r>
    <s v="No. 20 Peer Gynt ved Memnonstotten"/>
    <s v="Gothenburg SO, Neeme Järvi"/>
    <x v="95"/>
    <s v="Peer Gynt, Op. 23"/>
    <m/>
    <x v="794"/>
    <m/>
    <m/>
    <m/>
    <s v="Classical"/>
    <n v="2147469"/>
    <n v="130"/>
    <n v="3"/>
    <n v="6"/>
    <n v="21"/>
    <n v="24"/>
    <n v="1993"/>
    <s v="14/06/2005, 14:57"/>
    <s v="09/04/2007, 11:43"/>
    <n v="128"/>
    <n v="44100"/>
    <m/>
    <s v="AAC audio file"/>
    <m/>
    <m/>
    <n v="14"/>
    <s v="21/02/2019, 21:11"/>
    <m/>
    <m/>
    <x v="0"/>
    <x v="0"/>
  </r>
  <r>
    <s v="No. 21 Peer Gynts Hjemfart. Stormfull Aften pa Havet"/>
    <s v="Gothenburg SO, Neeme Järvi"/>
    <x v="95"/>
    <s v="Peer Gynt, Op. 23"/>
    <m/>
    <x v="794"/>
    <m/>
    <m/>
    <m/>
    <s v="Classical"/>
    <n v="2273794"/>
    <n v="138"/>
    <n v="3"/>
    <n v="6"/>
    <n v="22"/>
    <n v="24"/>
    <n v="1993"/>
    <s v="14/06/2005, 14:58"/>
    <s v="09/04/2007, 11:43"/>
    <n v="128"/>
    <n v="44100"/>
    <m/>
    <s v="AAC audio file"/>
    <m/>
    <m/>
    <n v="23"/>
    <s v="26/11/2018, 20:02"/>
    <m/>
    <m/>
    <x v="1"/>
    <x v="0"/>
  </r>
  <r>
    <s v="No. 22 Skipsforliset"/>
    <s v="Gothenburg SO, Neeme Järvi"/>
    <x v="95"/>
    <s v="Peer Gynt, Op. 23"/>
    <m/>
    <x v="794"/>
    <m/>
    <m/>
    <m/>
    <s v="Classical"/>
    <n v="1625562"/>
    <n v="98"/>
    <n v="3"/>
    <n v="6"/>
    <n v="23"/>
    <n v="24"/>
    <n v="1993"/>
    <s v="14/06/2005, 14:58"/>
    <s v="09/04/2007, 11:44"/>
    <n v="128"/>
    <n v="44100"/>
    <m/>
    <s v="AAC audio file"/>
    <m/>
    <m/>
    <n v="11"/>
    <s v="28/06/2017, 12:57"/>
    <m/>
    <m/>
    <x v="0"/>
    <x v="0"/>
  </r>
  <r>
    <s v="No 26. Solveigs Vuggevise"/>
    <s v="Gothenburg SO, Neeme Järvi"/>
    <x v="95"/>
    <s v="Peer Gynt, Op. 23"/>
    <m/>
    <x v="794"/>
    <m/>
    <m/>
    <m/>
    <s v="Classical"/>
    <n v="5677480"/>
    <n v="350"/>
    <n v="4"/>
    <n v="6"/>
    <n v="3"/>
    <n v="17"/>
    <n v="1986"/>
    <s v="04/09/2005, 21:32"/>
    <s v="09/04/2007, 13:10"/>
    <n v="128"/>
    <n v="44100"/>
    <m/>
    <s v="AAC audio file"/>
    <m/>
    <m/>
    <n v="12"/>
    <s v="08/06/2017, 18:43"/>
    <m/>
    <m/>
    <x v="0"/>
    <x v="0"/>
  </r>
  <r>
    <s v="I. Allegro molto moderato"/>
    <s v="Lilya Zilberstein, Gothenburg SO, Neeme Järvi"/>
    <x v="95"/>
    <s v="Piano Concerto in A minor, Op. 16"/>
    <m/>
    <x v="795"/>
    <m/>
    <m/>
    <m/>
    <s v="Classical"/>
    <n v="12683595"/>
    <n v="784"/>
    <n v="1"/>
    <n v="6"/>
    <n v="1"/>
    <n v="8"/>
    <n v="1993"/>
    <s v="09/04/2007, 17:06"/>
    <s v="09/04/2007, 11:04"/>
    <n v="128"/>
    <n v="44100"/>
    <m/>
    <s v="AAC audio file"/>
    <m/>
    <m/>
    <n v="11"/>
    <s v="29/07/2019, 22:37"/>
    <m/>
    <m/>
    <x v="0"/>
    <x v="0"/>
  </r>
  <r>
    <s v="II. Adagio - attacca:"/>
    <s v="Lilya Zilberstein, Gothenburg SO, Neeme Järvi"/>
    <x v="95"/>
    <s v="Piano Concerto in A minor, Op. 16"/>
    <m/>
    <x v="795"/>
    <m/>
    <m/>
    <m/>
    <s v="Classical"/>
    <n v="6121390"/>
    <n v="377"/>
    <n v="1"/>
    <n v="6"/>
    <n v="2"/>
    <n v="8"/>
    <n v="1993"/>
    <s v="09/04/2007, 17:07"/>
    <s v="09/04/2007, 11:06"/>
    <n v="128"/>
    <n v="44100"/>
    <m/>
    <s v="AAC audio file"/>
    <m/>
    <m/>
    <n v="12"/>
    <s v="05/07/2019, 23:06"/>
    <m/>
    <m/>
    <x v="0"/>
    <x v="0"/>
  </r>
  <r>
    <s v="III. Allegro moderato molto e marcato Quasi Presto Andante maestoso"/>
    <s v="Lilya Zilberstein, Gothenburg SO, Neeme Järvi"/>
    <x v="95"/>
    <s v="Piano Concerto in A minor, Op. 16"/>
    <m/>
    <x v="795"/>
    <m/>
    <m/>
    <m/>
    <s v="Classical"/>
    <n v="10171572"/>
    <n v="637"/>
    <n v="1"/>
    <n v="6"/>
    <n v="3"/>
    <n v="8"/>
    <n v="1993"/>
    <s v="09/04/2007, 17:09"/>
    <s v="09/04/2007, 11:07"/>
    <n v="128"/>
    <n v="44100"/>
    <m/>
    <s v="AAC audio file"/>
    <m/>
    <m/>
    <n v="11"/>
    <s v="03/06/2019, 10:18"/>
    <m/>
    <m/>
    <x v="0"/>
    <x v="0"/>
  </r>
  <r>
    <s v="I. Allegro Molto Moderato"/>
    <s v="Krystian Zimerman, Berliner Philharmoniker, Herbert Von Karajan"/>
    <x v="95"/>
    <s v="Piano Concerto in A minor, Op. 16"/>
    <m/>
    <x v="795"/>
    <m/>
    <m/>
    <m/>
    <s v="Classical"/>
    <n v="13547076"/>
    <n v="843"/>
    <n v="1"/>
    <n v="1"/>
    <n v="4"/>
    <n v="6"/>
    <n v="1982"/>
    <s v="21/11/2005, 09:07"/>
    <s v="21/11/2005, 09:05"/>
    <n v="128"/>
    <n v="44100"/>
    <m/>
    <s v="AAC audio file"/>
    <m/>
    <m/>
    <n v="6"/>
    <s v="21/02/2019, 21:29"/>
    <n v="1"/>
    <m/>
    <x v="0"/>
    <x v="0"/>
  </r>
  <r>
    <s v="II. Adagio - III. Allegro Moderato Molto E Marcato - Quasi Presto - Andante maestoso"/>
    <s v="Krystian Zimerman, Berliner Philharmoniker, Herbert Von Karajan"/>
    <x v="95"/>
    <s v="Piano Concerto in A minor, Op. 16"/>
    <m/>
    <x v="795"/>
    <m/>
    <m/>
    <m/>
    <s v="Classical"/>
    <n v="17501112"/>
    <n v="1080"/>
    <n v="1"/>
    <n v="1"/>
    <n v="5"/>
    <n v="6"/>
    <n v="1982"/>
    <s v="21/11/2005, 09:09"/>
    <s v="04/04/2007, 21:25"/>
    <n v="128"/>
    <n v="44100"/>
    <m/>
    <s v="AAC audio file"/>
    <m/>
    <m/>
    <n v="12"/>
    <s v="21/02/2019, 20:47"/>
    <m/>
    <m/>
    <x v="0"/>
    <x v="0"/>
  </r>
  <r>
    <s v="II. Adagio - attacca: - III. Allegro moderato molto e marcato Quasi Presto Andante maestoso"/>
    <s v="Gothenburg SO, Neeme Järvi"/>
    <x v="95"/>
    <s v="Piano Concerto in a, Op. 16"/>
    <m/>
    <x v="796"/>
    <m/>
    <m/>
    <m/>
    <s v="Classical"/>
    <n v="16289581"/>
    <n v="1014"/>
    <n v="1"/>
    <n v="6"/>
    <n v="2"/>
    <n v="8"/>
    <n v="1989"/>
    <s v="01/11/2005, 22:03"/>
    <s v="14/06/2005, 14:09"/>
    <n v="128"/>
    <n v="44100"/>
    <m/>
    <s v="AAC audio file"/>
    <m/>
    <m/>
    <n v="5"/>
    <s v="17/11/2019, 21:53"/>
    <m/>
    <m/>
    <x v="0"/>
    <x v="0"/>
  </r>
  <r>
    <s v="1. Forspill Til Akt I"/>
    <s v="Gothenburg SO, Neeme Järvi"/>
    <x v="95"/>
    <s v="Sigurd Jorsalfar, Op. 22"/>
    <m/>
    <x v="797"/>
    <m/>
    <m/>
    <m/>
    <s v="Classical"/>
    <n v="2229114"/>
    <n v="135"/>
    <n v="4"/>
    <n v="6"/>
    <n v="5"/>
    <n v="17"/>
    <n v="1986"/>
    <s v="04/09/2005, 21:32"/>
    <s v="09/04/2007, 13:11"/>
    <n v="128"/>
    <n v="44100"/>
    <m/>
    <s v="AAC audio file"/>
    <m/>
    <m/>
    <n v="11"/>
    <s v="25/12/2018, 14:19"/>
    <m/>
    <m/>
    <x v="0"/>
    <x v="0"/>
  </r>
  <r>
    <s v="3. Ved Marmjevningen"/>
    <s v="Gothenburg SO, Neeme Järvi"/>
    <x v="95"/>
    <s v="Sigurd Jorsalfar, Op. 22"/>
    <m/>
    <x v="797"/>
    <m/>
    <m/>
    <m/>
    <s v="Classical"/>
    <n v="3551811"/>
    <n v="218"/>
    <n v="4"/>
    <n v="6"/>
    <n v="7"/>
    <n v="17"/>
    <n v="1986"/>
    <s v="04/09/2005, 21:32"/>
    <s v="09/04/2007, 13:12"/>
    <n v="128"/>
    <n v="44100"/>
    <m/>
    <s v="AAC audio file"/>
    <m/>
    <m/>
    <n v="13"/>
    <s v="22/07/2019, 20:24"/>
    <m/>
    <m/>
    <x v="0"/>
    <x v="0"/>
  </r>
  <r>
    <s v="5. Hyldningsmarsj"/>
    <s v="Gothenburg SO, Neeme Järvi"/>
    <x v="95"/>
    <s v="Sigurd Jorsalfar, Op. 22"/>
    <m/>
    <x v="797"/>
    <m/>
    <m/>
    <m/>
    <s v="Classical"/>
    <n v="8559067"/>
    <n v="528"/>
    <n v="4"/>
    <n v="6"/>
    <n v="9"/>
    <n v="17"/>
    <n v="1986"/>
    <s v="04/09/2005, 21:32"/>
    <s v="09/04/2007, 13:13"/>
    <n v="128"/>
    <n v="44100"/>
    <m/>
    <s v="AAC audio file"/>
    <m/>
    <m/>
    <n v="10"/>
    <s v="06/04/2016, 10:53"/>
    <m/>
    <m/>
    <x v="0"/>
    <x v="0"/>
  </r>
  <r>
    <s v="6. Mellomspill I"/>
    <s v="Gothenburg SO, Neeme Järvi"/>
    <x v="95"/>
    <s v="Sigurd Jorsalfar, Op. 22"/>
    <m/>
    <x v="797"/>
    <m/>
    <m/>
    <m/>
    <s v="Classical"/>
    <n v="1659736"/>
    <n v="100"/>
    <n v="4"/>
    <n v="6"/>
    <n v="10"/>
    <n v="17"/>
    <n v="1986"/>
    <s v="04/09/2005, 21:32"/>
    <s v="09/04/2007, 13:14"/>
    <n v="128"/>
    <n v="44100"/>
    <m/>
    <s v="AAC audio file"/>
    <m/>
    <m/>
    <n v="10"/>
    <s v="06/04/2016, 10:54"/>
    <m/>
    <m/>
    <x v="0"/>
    <x v="0"/>
  </r>
  <r>
    <s v="7. Mellomspill II"/>
    <s v="Gothenburg SO, Neeme Järvi"/>
    <x v="95"/>
    <s v="Sigurd Jorsalfar, Op. 22"/>
    <m/>
    <x v="797"/>
    <m/>
    <m/>
    <m/>
    <s v="Classical"/>
    <n v="3649423"/>
    <n v="224"/>
    <n v="4"/>
    <n v="6"/>
    <n v="11"/>
    <n v="17"/>
    <n v="1986"/>
    <s v="04/09/2005, 21:32"/>
    <s v="09/04/2007, 13:14"/>
    <n v="128"/>
    <n v="44100"/>
    <m/>
    <s v="AAC audio file"/>
    <m/>
    <m/>
    <n v="10"/>
    <s v="06/04/2016, 10:58"/>
    <m/>
    <m/>
    <x v="0"/>
    <x v="0"/>
  </r>
  <r>
    <s v="Det forste mode"/>
    <s v="Gothenburg SO, Neeme Järvi"/>
    <x v="95"/>
    <s v="Songs with Orchestra"/>
    <m/>
    <x v="798"/>
    <m/>
    <m/>
    <m/>
    <s v="Classical"/>
    <n v="3270243"/>
    <n v="204"/>
    <m/>
    <m/>
    <n v="20"/>
    <n v="27"/>
    <m/>
    <s v="15/06/2005, 12:12"/>
    <s v="09/04/2007, 15:40"/>
    <n v="128"/>
    <n v="44100"/>
    <m/>
    <s v="AAC audio file"/>
    <m/>
    <m/>
    <n v="20"/>
    <s v="21/02/2019, 20:23"/>
    <m/>
    <m/>
    <x v="1"/>
    <x v="0"/>
  </r>
  <r>
    <s v="Fra Monte Pincio"/>
    <s v="Gothenburg SO, Neeme Järvi"/>
    <x v="95"/>
    <s v="Songs with Orchestra"/>
    <m/>
    <x v="798"/>
    <m/>
    <m/>
    <m/>
    <s v="Classical"/>
    <n v="4601558"/>
    <n v="285"/>
    <m/>
    <m/>
    <n v="21"/>
    <n v="27"/>
    <m/>
    <s v="15/06/2005, 12:12"/>
    <s v="09/04/2007, 15:40"/>
    <n v="128"/>
    <n v="44100"/>
    <m/>
    <s v="AAC audio file"/>
    <m/>
    <m/>
    <n v="11"/>
    <s v="22/12/2018, 13:26"/>
    <m/>
    <m/>
    <x v="0"/>
    <x v="0"/>
  </r>
  <r>
    <s v="Varen"/>
    <s v="Gothenburg SO, Neeme Järvi"/>
    <x v="95"/>
    <s v="Songs with Orchestra"/>
    <m/>
    <x v="798"/>
    <m/>
    <m/>
    <m/>
    <s v="Classical"/>
    <n v="4385530"/>
    <n v="272"/>
    <m/>
    <m/>
    <n v="23"/>
    <n v="27"/>
    <m/>
    <s v="15/06/2005, 12:13"/>
    <s v="09/04/2007, 15:41"/>
    <n v="128"/>
    <n v="44100"/>
    <m/>
    <s v="AAC audio file"/>
    <m/>
    <m/>
    <n v="12"/>
    <s v="18/12/2018, 00:21"/>
    <m/>
    <m/>
    <x v="0"/>
    <x v="0"/>
  </r>
  <r>
    <s v="I. Allegro Moderato e marcato"/>
    <s v="Gothenburg SO, Neeme Järvi"/>
    <x v="95"/>
    <s v="Symphonic Dances, Op. 64"/>
    <m/>
    <x v="799"/>
    <m/>
    <m/>
    <m/>
    <s v="Classical"/>
    <n v="6709934"/>
    <n v="414"/>
    <n v="1"/>
    <n v="6"/>
    <n v="5"/>
    <n v="8"/>
    <n v="1986"/>
    <s v="27/05/2007, 22:53"/>
    <s v="09/04/2007, 11:11"/>
    <n v="128"/>
    <n v="44100"/>
    <m/>
    <s v="AAC audio file"/>
    <m/>
    <m/>
    <n v="13"/>
    <s v="10/03/2020, 22:52"/>
    <m/>
    <m/>
    <x v="0"/>
    <x v="0"/>
  </r>
  <r>
    <s v="II. Allegro grazioso"/>
    <s v="Gothenburg SO, Neeme Järvi"/>
    <x v="95"/>
    <s v="Symphonic Dances, Op. 64"/>
    <m/>
    <x v="799"/>
    <m/>
    <m/>
    <m/>
    <s v="Classical"/>
    <n v="5867792"/>
    <n v="362"/>
    <n v="1"/>
    <n v="6"/>
    <n v="6"/>
    <n v="8"/>
    <n v="1986"/>
    <s v="09/04/2007, 17:12"/>
    <s v="09/04/2007, 11:11"/>
    <n v="128"/>
    <n v="44100"/>
    <m/>
    <s v="AAC audio file"/>
    <m/>
    <m/>
    <n v="11"/>
    <s v="21/02/2019, 20:17"/>
    <m/>
    <m/>
    <x v="0"/>
    <x v="0"/>
  </r>
  <r>
    <s v="III. Allegro glocoso"/>
    <s v="Gothenburg SO, Neeme Järvi"/>
    <x v="95"/>
    <s v="Symphonic Dances, Op. 64"/>
    <m/>
    <x v="799"/>
    <m/>
    <m/>
    <m/>
    <s v="Classical"/>
    <n v="5900169"/>
    <n v="364"/>
    <n v="1"/>
    <n v="6"/>
    <n v="7"/>
    <n v="8"/>
    <n v="1986"/>
    <s v="09/04/2007, 17:13"/>
    <s v="09/04/2007, 11:12"/>
    <n v="128"/>
    <n v="44100"/>
    <m/>
    <s v="AAC audio file"/>
    <m/>
    <m/>
    <n v="11"/>
    <s v="21/02/2019, 21:39"/>
    <m/>
    <m/>
    <x v="0"/>
    <x v="0"/>
  </r>
  <r>
    <s v="IV. Andante - Allegro molto"/>
    <s v="Gothenburg SO, Neeme Järvi"/>
    <x v="95"/>
    <s v="Symphonic Dances, Op. 64"/>
    <m/>
    <x v="799"/>
    <m/>
    <m/>
    <m/>
    <s v="Classical"/>
    <n v="11780010"/>
    <n v="726"/>
    <n v="1"/>
    <n v="6"/>
    <n v="8"/>
    <n v="8"/>
    <n v="1986"/>
    <s v="09/04/2007, 17:14"/>
    <s v="09/04/2007, 11:13"/>
    <n v="128"/>
    <n v="44100"/>
    <m/>
    <s v="AAC audio file"/>
    <m/>
    <m/>
    <n v="13"/>
    <s v="28/07/2019, 19:38"/>
    <m/>
    <m/>
    <x v="0"/>
    <x v="0"/>
  </r>
  <r>
    <s v="I. Allegro molto"/>
    <s v="Gothenburg SO, Neeme Järvi"/>
    <x v="95"/>
    <s v="Symphony in C minor"/>
    <m/>
    <x v="800"/>
    <m/>
    <m/>
    <m/>
    <s v="Classical"/>
    <n v="12152426"/>
    <n v="749"/>
    <n v="5"/>
    <n v="6"/>
    <n v="1"/>
    <n v="8"/>
    <n v="1993"/>
    <s v="15/06/2005, 11:41"/>
    <s v="15/06/2005, 11:39"/>
    <n v="128"/>
    <n v="44100"/>
    <m/>
    <s v="AAC audio file"/>
    <m/>
    <m/>
    <n v="11"/>
    <s v="21/02/2019, 21:59"/>
    <n v="1"/>
    <m/>
    <x v="0"/>
    <x v="0"/>
  </r>
  <r>
    <s v="II. Adagio espressivo"/>
    <s v="Gothenburg SO, Neeme Järvi"/>
    <x v="95"/>
    <s v="Symphony in C minor"/>
    <m/>
    <x v="800"/>
    <m/>
    <m/>
    <m/>
    <s v="Classical"/>
    <n v="7066179"/>
    <n v="435"/>
    <n v="5"/>
    <n v="6"/>
    <n v="2"/>
    <n v="8"/>
    <n v="1993"/>
    <s v="15/06/2005, 11:41"/>
    <s v="15/06/2005, 11:41"/>
    <n v="128"/>
    <n v="44100"/>
    <m/>
    <s v="AAC audio file"/>
    <m/>
    <m/>
    <n v="13"/>
    <s v="25/11/2017, 20:13"/>
    <m/>
    <m/>
    <x v="0"/>
    <x v="0"/>
  </r>
  <r>
    <s v="III. Intermezzo: Allegro energico"/>
    <s v="Gothenburg SO, Neeme Järvi"/>
    <x v="95"/>
    <s v="Symphony in C minor"/>
    <m/>
    <x v="800"/>
    <m/>
    <m/>
    <m/>
    <s v="Classical"/>
    <n v="4409464"/>
    <n v="271"/>
    <n v="5"/>
    <n v="6"/>
    <n v="3"/>
    <n v="8"/>
    <n v="1993"/>
    <s v="15/06/2005, 11:42"/>
    <s v="19/07/2005, 16:29"/>
    <n v="128"/>
    <n v="44100"/>
    <m/>
    <s v="AAC audio file"/>
    <m/>
    <m/>
    <n v="17"/>
    <s v="14/05/2020, 19:36"/>
    <m/>
    <m/>
    <x v="0"/>
    <x v="0"/>
  </r>
  <r>
    <s v="IV. Finale: AlleRro molto vivace"/>
    <s v="Gothenburg SO, Neeme Järvi"/>
    <x v="95"/>
    <s v="Symphony in C minor"/>
    <m/>
    <x v="800"/>
    <m/>
    <m/>
    <m/>
    <s v="Classical"/>
    <n v="7600627"/>
    <n v="468"/>
    <n v="5"/>
    <n v="6"/>
    <n v="4"/>
    <n v="8"/>
    <n v="1993"/>
    <s v="15/06/2005, 11:42"/>
    <s v="09/04/2007, 15:23"/>
    <n v="128"/>
    <n v="44100"/>
    <m/>
    <s v="AAC audio file"/>
    <m/>
    <m/>
    <n v="10"/>
    <s v="10/05/2018, 21:09"/>
    <m/>
    <m/>
    <x v="0"/>
    <x v="0"/>
  </r>
  <r>
    <s v="II. Last spring: Andante"/>
    <s v="Gothenburg SO, Neeme Järvi"/>
    <x v="95"/>
    <s v="Twee Elegische Melodieën, Op. 34"/>
    <m/>
    <x v="801"/>
    <m/>
    <m/>
    <m/>
    <s v="Classical"/>
    <n v="4668623"/>
    <n v="287"/>
    <n v="2"/>
    <n v="6"/>
    <n v="7"/>
    <n v="18"/>
    <n v="1993"/>
    <s v="22/06/2005, 11:43"/>
    <s v="15/06/2007, 16:01"/>
    <n v="128"/>
    <n v="44100"/>
    <m/>
    <s v="AAC audio file"/>
    <m/>
    <m/>
    <n v="13"/>
    <s v="21/02/2019, 20:51"/>
    <m/>
    <m/>
    <x v="0"/>
    <x v="0"/>
  </r>
  <r>
    <s v="II. The First Meeting: Lento"/>
    <s v="Gothenburg SO, Neeme Järvi"/>
    <x v="95"/>
    <s v="Twee Melodieën, Op. 53"/>
    <m/>
    <x v="802"/>
    <m/>
    <m/>
    <m/>
    <s v="Classical"/>
    <n v="4458121"/>
    <n v="274"/>
    <n v="2"/>
    <n v="6"/>
    <n v="9"/>
    <n v="18"/>
    <n v="1993"/>
    <s v="22/06/2005, 11:43"/>
    <s v="15/06/2007, 15:50"/>
    <n v="128"/>
    <n v="44100"/>
    <m/>
    <s v="AAC audio file"/>
    <m/>
    <m/>
    <n v="12"/>
    <s v="29/11/2018, 17:49"/>
    <m/>
    <m/>
    <x v="0"/>
    <x v="0"/>
  </r>
  <r>
    <s v="I. The Wounded Heart"/>
    <s v="Gothenburg SO, Neeme Järvi"/>
    <x v="95"/>
    <s v="Two Elegiac Melodies, Op. 34"/>
    <m/>
    <x v="803"/>
    <m/>
    <m/>
    <m/>
    <s v="Classical"/>
    <n v="3291792"/>
    <n v="203"/>
    <n v="1"/>
    <n v="1"/>
    <n v="6"/>
    <n v="18"/>
    <n v="1993"/>
    <s v="09/04/2007, 17:22"/>
    <s v="09/04/2007, 11:22"/>
    <n v="128"/>
    <n v="44100"/>
    <m/>
    <s v="AAC audio file"/>
    <m/>
    <m/>
    <n v="11"/>
    <s v="13/01/2019, 17:48"/>
    <m/>
    <m/>
    <x v="0"/>
    <x v="0"/>
  </r>
  <r>
    <s v="II. Last Spring"/>
    <s v="Gothenburg SO, Neeme Järvi"/>
    <x v="95"/>
    <s v="Two Elegiac Melodies, Op. 34"/>
    <m/>
    <x v="803"/>
    <m/>
    <m/>
    <m/>
    <s v="Classical"/>
    <n v="4668976"/>
    <n v="288"/>
    <n v="1"/>
    <n v="1"/>
    <n v="7"/>
    <n v="18"/>
    <n v="1993"/>
    <s v="09/04/2007, 17:23"/>
    <s v="09/04/2007, 11:22"/>
    <n v="128"/>
    <n v="44100"/>
    <m/>
    <s v="AAC audio file"/>
    <m/>
    <m/>
    <n v="22"/>
    <s v="29/03/2019, 22:38"/>
    <m/>
    <m/>
    <x v="1"/>
    <x v="0"/>
  </r>
  <r>
    <s v="I. Evening in the Mountains"/>
    <s v="Gothenburg SO, Neeme Järvi"/>
    <x v="95"/>
    <s v="Two Lyric Pieces, Op. 68"/>
    <m/>
    <x v="804"/>
    <m/>
    <m/>
    <m/>
    <s v="Classical"/>
    <n v="4490726"/>
    <n v="277"/>
    <n v="1"/>
    <n v="1"/>
    <n v="12"/>
    <n v="18"/>
    <n v="1993"/>
    <s v="09/04/2007, 17:26"/>
    <s v="09/04/2007, 11:26"/>
    <n v="128"/>
    <n v="44100"/>
    <m/>
    <s v="AAC audio file"/>
    <m/>
    <m/>
    <n v="11"/>
    <s v="15/05/2018, 22:13"/>
    <m/>
    <m/>
    <x v="0"/>
    <x v="0"/>
  </r>
  <r>
    <s v="II. At the Cradle"/>
    <s v="Gothenburg SO, Neeme Järvi"/>
    <x v="95"/>
    <s v="Two Lyric Pieces, Op. 68"/>
    <m/>
    <x v="804"/>
    <m/>
    <m/>
    <m/>
    <s v="Classical"/>
    <n v="3615788"/>
    <n v="223"/>
    <n v="1"/>
    <n v="1"/>
    <n v="13"/>
    <n v="18"/>
    <n v="1993"/>
    <s v="09/04/2007, 17:27"/>
    <s v="09/04/2007, 11:26"/>
    <n v="128"/>
    <n v="44100"/>
    <m/>
    <s v="AAC audio file"/>
    <m/>
    <m/>
    <n v="12"/>
    <s v="15/05/2018, 22:17"/>
    <m/>
    <m/>
    <x v="0"/>
    <x v="0"/>
  </r>
  <r>
    <s v="I. Norwegian"/>
    <s v="Gothenburg SO, Neeme Järvi"/>
    <x v="95"/>
    <s v="Two Melodies, Op. 53"/>
    <m/>
    <x v="805"/>
    <m/>
    <m/>
    <m/>
    <s v="Classical"/>
    <n v="4652850"/>
    <n v="287"/>
    <n v="1"/>
    <n v="1"/>
    <n v="8"/>
    <n v="18"/>
    <n v="1993"/>
    <s v="09/04/2007, 17:24"/>
    <s v="09/04/2007, 11:23"/>
    <n v="128"/>
    <n v="44100"/>
    <m/>
    <s v="AAC audio file"/>
    <m/>
    <m/>
    <n v="10"/>
    <s v="18/10/2017, 17:04"/>
    <m/>
    <m/>
    <x v="0"/>
    <x v="0"/>
  </r>
  <r>
    <s v="II. The First Meeting"/>
    <s v="Gothenburg SO, Neeme Järvi"/>
    <x v="95"/>
    <s v="Two Melodies, Op. 53"/>
    <m/>
    <x v="805"/>
    <m/>
    <m/>
    <m/>
    <s v="Classical"/>
    <n v="4458401"/>
    <n v="275"/>
    <n v="1"/>
    <n v="1"/>
    <n v="9"/>
    <n v="18"/>
    <n v="1993"/>
    <s v="09/04/2007, 17:24"/>
    <s v="09/04/2007, 11:24"/>
    <n v="128"/>
    <n v="44100"/>
    <m/>
    <s v="AAC audio file"/>
    <m/>
    <m/>
    <n v="10"/>
    <s v="08/06/2017, 18:58"/>
    <m/>
    <m/>
    <x v="0"/>
    <x v="0"/>
  </r>
  <r>
    <s v="I. In Folk Style"/>
    <s v="Gothenburg SO, Neeme Järvi"/>
    <x v="95"/>
    <s v="Two Nordic Melodies, Op. 63"/>
    <m/>
    <x v="806"/>
    <m/>
    <m/>
    <m/>
    <s v="Classical"/>
    <n v="7617145"/>
    <n v="470"/>
    <n v="1"/>
    <n v="1"/>
    <n v="10"/>
    <n v="18"/>
    <n v="1993"/>
    <s v="09/04/2007, 17:25"/>
    <s v="09/04/2007, 11:24"/>
    <n v="128"/>
    <n v="44100"/>
    <m/>
    <s v="AAC audio file"/>
    <m/>
    <m/>
    <n v="11"/>
    <s v="13/05/2016, 09:50"/>
    <m/>
    <m/>
    <x v="0"/>
    <x v="0"/>
  </r>
  <r>
    <s v="II. Cow-Call"/>
    <s v="Gothenburg SO, Neeme Järvi"/>
    <x v="95"/>
    <s v="Two Nordic Melodies, Op. 63"/>
    <m/>
    <x v="806"/>
    <m/>
    <m/>
    <m/>
    <s v="Classical"/>
    <n v="5170861"/>
    <n v="319"/>
    <n v="1"/>
    <n v="1"/>
    <n v="11"/>
    <n v="18"/>
    <n v="1993"/>
    <s v="09/04/2007, 17:26"/>
    <s v="09/04/2007, 11:25"/>
    <n v="128"/>
    <n v="44100"/>
    <m/>
    <s v="AAC audio file"/>
    <m/>
    <m/>
    <n v="13"/>
    <s v="21/02/2019, 21:46"/>
    <m/>
    <m/>
    <x v="0"/>
    <x v="0"/>
  </r>
  <r>
    <s v="1. Funeral Mountains"/>
    <s v="Capitol SO, Ferde Grofé"/>
    <x v="96"/>
    <s v="Death Valley Suite"/>
    <m/>
    <x v="807"/>
    <m/>
    <m/>
    <m/>
    <s v="Classical"/>
    <n v="3928143"/>
    <n v="262"/>
    <n v="1"/>
    <n v="1"/>
    <n v="10"/>
    <n v="13"/>
    <n v="1955"/>
    <s v="08/03/2008, 19:32"/>
    <s v="08/03/2008, 13:32"/>
    <n v="128"/>
    <n v="44100"/>
    <m/>
    <s v="AAC audio file"/>
    <m/>
    <m/>
    <n v="10"/>
    <s v="08/04/2016, 15:30"/>
    <n v="1"/>
    <m/>
    <x v="0"/>
    <x v="1"/>
  </r>
  <r>
    <s v="1. Sunrise"/>
    <s v="Hollywood Bowl SO, Felix Slatkin"/>
    <x v="96"/>
    <s v="Grand Canyon Suite"/>
    <m/>
    <x v="808"/>
    <m/>
    <m/>
    <m/>
    <s v="Classical"/>
    <n v="5392120"/>
    <n v="326"/>
    <n v="1"/>
    <n v="1"/>
    <n v="1"/>
    <n v="13"/>
    <n v="1956"/>
    <s v="08/03/2008, 19:27"/>
    <s v="08/03/2008, 13:26"/>
    <n v="128"/>
    <n v="44100"/>
    <m/>
    <s v="AAC audio file"/>
    <m/>
    <m/>
    <n v="17"/>
    <s v="10/11/2016, 16:29"/>
    <n v="1"/>
    <m/>
    <x v="1"/>
    <x v="0"/>
  </r>
  <r>
    <s v="2. Painted Desert"/>
    <s v="Hollywood Bowl SO, Felix Slatkin"/>
    <x v="96"/>
    <s v="Grand Canyon Suite"/>
    <m/>
    <x v="808"/>
    <m/>
    <m/>
    <m/>
    <s v="Classical"/>
    <n v="6279474"/>
    <n v="379"/>
    <n v="1"/>
    <n v="1"/>
    <n v="2"/>
    <n v="13"/>
    <n v="1956"/>
    <s v="08/03/2008, 19:28"/>
    <s v="08/03/2008, 13:27"/>
    <n v="128"/>
    <n v="44100"/>
    <m/>
    <s v="AAC audio file"/>
    <m/>
    <m/>
    <n v="17"/>
    <s v="04/11/2016, 14:29"/>
    <n v="2"/>
    <m/>
    <x v="1"/>
    <x v="0"/>
  </r>
  <r>
    <s v="3. On The Trail"/>
    <s v="Hollywood Bowl SO, Felix Slatkin"/>
    <x v="96"/>
    <s v="Grand Canyon Suite"/>
    <m/>
    <x v="808"/>
    <m/>
    <m/>
    <m/>
    <s v="Classical"/>
    <n v="7275260"/>
    <n v="441"/>
    <n v="1"/>
    <n v="1"/>
    <n v="3"/>
    <n v="13"/>
    <n v="1956"/>
    <s v="08/03/2008, 19:29"/>
    <s v="08/03/2008, 13:28"/>
    <n v="128"/>
    <n v="44100"/>
    <m/>
    <s v="AAC audio file"/>
    <m/>
    <m/>
    <n v="7"/>
    <s v="26/10/2016, 12:53"/>
    <m/>
    <m/>
    <x v="0"/>
    <x v="0"/>
  </r>
  <r>
    <s v="4. Sunset"/>
    <s v="Hollywood Bowl SO, Felix Slatkin"/>
    <x v="96"/>
    <s v="Grand Canyon Suite"/>
    <m/>
    <x v="808"/>
    <m/>
    <m/>
    <m/>
    <s v="Classical"/>
    <n v="5154012"/>
    <n v="311"/>
    <n v="1"/>
    <n v="1"/>
    <n v="4"/>
    <n v="13"/>
    <n v="1956"/>
    <s v="08/03/2008, 19:29"/>
    <s v="08/03/2008, 13:29"/>
    <n v="128"/>
    <n v="44100"/>
    <m/>
    <s v="AAC audio file"/>
    <m/>
    <m/>
    <n v="11"/>
    <s v="16/10/2018, 11:11"/>
    <n v="1"/>
    <m/>
    <x v="0"/>
    <x v="0"/>
  </r>
  <r>
    <s v="5. Cloudburst"/>
    <s v="Hollywood Bowl SO, Felix Slatkin"/>
    <x v="96"/>
    <s v="Grand Canyon Suite"/>
    <m/>
    <x v="808"/>
    <m/>
    <m/>
    <m/>
    <s v="Classical"/>
    <n v="8022038"/>
    <n v="494"/>
    <n v="1"/>
    <n v="1"/>
    <n v="5"/>
    <n v="13"/>
    <n v="1956"/>
    <s v="08/03/2008, 19:30"/>
    <s v="08/03/2008, 13:30"/>
    <n v="128"/>
    <n v="44100"/>
    <m/>
    <s v="AAC audio file"/>
    <m/>
    <m/>
    <n v="8"/>
    <s v="04/12/2018, 22:00"/>
    <n v="1"/>
    <m/>
    <x v="0"/>
    <x v="0"/>
  </r>
  <r>
    <s v="1. Father Of Waters"/>
    <s v="Hollywood Bowl SO, Felix Slatkin"/>
    <x v="96"/>
    <s v="Mississippi Suite"/>
    <m/>
    <x v="809"/>
    <m/>
    <m/>
    <m/>
    <s v="Classical"/>
    <n v="3205282"/>
    <n v="194"/>
    <n v="1"/>
    <n v="1"/>
    <n v="6"/>
    <n v="13"/>
    <n v="1956"/>
    <s v="08/03/2008, 19:31"/>
    <s v="08/03/2008, 13:30"/>
    <n v="128"/>
    <n v="44100"/>
    <m/>
    <s v="AAC audio file"/>
    <m/>
    <m/>
    <n v="12"/>
    <s v="18/09/2017, 15:38"/>
    <m/>
    <m/>
    <x v="0"/>
    <x v="1"/>
  </r>
  <r>
    <s v="3. Old Creole Days"/>
    <s v="Hollywood Bowl SO, Felix Slatkin"/>
    <x v="96"/>
    <s v="Mississippi Suite"/>
    <m/>
    <x v="809"/>
    <m/>
    <m/>
    <m/>
    <s v="Classical"/>
    <n v="2618806"/>
    <n v="158"/>
    <n v="1"/>
    <n v="1"/>
    <n v="8"/>
    <n v="13"/>
    <n v="1956"/>
    <s v="08/03/2008, 19:31"/>
    <s v="08/03/2008, 13:31"/>
    <n v="128"/>
    <n v="44100"/>
    <m/>
    <s v="AAC audio file"/>
    <m/>
    <m/>
    <n v="14"/>
    <s v="15/05/2020, 11:49"/>
    <m/>
    <m/>
    <x v="0"/>
    <x v="1"/>
  </r>
  <r>
    <s v="4. Mardi Gras"/>
    <s v="Hollywood Bowl SO, Felix Slatkin"/>
    <x v="96"/>
    <s v="Mississippi Suite"/>
    <m/>
    <x v="809"/>
    <m/>
    <m/>
    <m/>
    <s v="Classical"/>
    <n v="4699892"/>
    <n v="292"/>
    <n v="1"/>
    <n v="1"/>
    <n v="9"/>
    <n v="13"/>
    <n v="1956"/>
    <s v="08/03/2008, 19:32"/>
    <s v="08/03/2008, 13:31"/>
    <n v="128"/>
    <n v="44100"/>
    <m/>
    <s v="AAC audio file"/>
    <m/>
    <m/>
    <n v="13"/>
    <s v="24/11/2017, 21:16"/>
    <m/>
    <m/>
    <x v="0"/>
    <x v="1"/>
  </r>
  <r>
    <s v="I. The Swing"/>
    <s v="Catherine Dune, Didier Henry, Stephane Petitjean"/>
    <x v="97"/>
    <s v="Five little songs"/>
    <m/>
    <x v="810"/>
    <m/>
    <m/>
    <m/>
    <s v="Classical"/>
    <n v="1480358"/>
    <n v="91"/>
    <m/>
    <m/>
    <n v="16"/>
    <n v="34"/>
    <n v="1998"/>
    <s v="22/01/2006, 15:36"/>
    <s v="22/01/2006, 15:36"/>
    <n v="128"/>
    <n v="44100"/>
    <m/>
    <s v="AAC audio file"/>
    <m/>
    <m/>
    <n v="12"/>
    <s v="23/12/2017, 13:11"/>
    <m/>
    <m/>
    <x v="0"/>
    <x v="1"/>
  </r>
  <r>
    <s v="II. Windy Nights"/>
    <s v="Catherine Dune, Didier Henry, Stephane Petitjean"/>
    <x v="97"/>
    <s v="Five little songs"/>
    <m/>
    <x v="810"/>
    <m/>
    <m/>
    <m/>
    <s v="Classical"/>
    <n v="885326"/>
    <n v="53"/>
    <m/>
    <m/>
    <n v="17"/>
    <n v="34"/>
    <n v="1998"/>
    <s v="22/01/2006, 15:36"/>
    <s v="22/01/2006, 15:36"/>
    <n v="128"/>
    <n v="44100"/>
    <m/>
    <s v="AAC audio file"/>
    <m/>
    <m/>
    <n v="12"/>
    <s v="11/07/2019, 21:02"/>
    <m/>
    <m/>
    <x v="0"/>
    <x v="1"/>
  </r>
  <r>
    <s v="IV. The Stars"/>
    <s v="Catherine Dune, Didier Henry, Stephane Petitjean"/>
    <x v="97"/>
    <s v="Five little songs"/>
    <m/>
    <x v="810"/>
    <m/>
    <m/>
    <m/>
    <s v="Classical"/>
    <n v="1883289"/>
    <n v="116"/>
    <m/>
    <m/>
    <n v="19"/>
    <n v="34"/>
    <n v="1998"/>
    <s v="22/01/2006, 15:37"/>
    <s v="22/01/2006, 15:37"/>
    <n v="128"/>
    <n v="44100"/>
    <m/>
    <s v="AAC audio file"/>
    <m/>
    <m/>
    <n v="12"/>
    <s v="05/07/2019, 23:53"/>
    <m/>
    <m/>
    <x v="0"/>
    <x v="1"/>
  </r>
  <r>
    <s v="V. A Good Boy"/>
    <s v="Catherine Dune, Didier Henry, Stephane Petitjean"/>
    <x v="97"/>
    <s v="Five little songs"/>
    <m/>
    <x v="810"/>
    <m/>
    <m/>
    <m/>
    <s v="Classical"/>
    <n v="1466233"/>
    <n v="93"/>
    <m/>
    <m/>
    <n v="20"/>
    <n v="34"/>
    <n v="1998"/>
    <s v="22/01/2006, 15:37"/>
    <s v="22/01/2006, 15:37"/>
    <n v="128"/>
    <n v="44100"/>
    <m/>
    <s v="AAC audio file"/>
    <m/>
    <m/>
    <n v="12"/>
    <s v="04/03/2018, 10:46"/>
    <m/>
    <m/>
    <x v="0"/>
    <x v="1"/>
  </r>
  <r>
    <s v="A Chloris (Text Théophile de Viau)"/>
    <s v="Susan Graham, Roger Vignoles (piano)"/>
    <x v="97"/>
    <s v="La Belle Époque - The Songs of Reynaldo Hahn"/>
    <m/>
    <x v="811"/>
    <m/>
    <m/>
    <m/>
    <s v="Classical"/>
    <n v="2983132"/>
    <n v="183"/>
    <n v="1"/>
    <n v="1"/>
    <n v="1"/>
    <n v="24"/>
    <n v="1998"/>
    <s v="22/06/2005, 11:45"/>
    <s v="18/02/2007, 08:42"/>
    <n v="128"/>
    <n v="44100"/>
    <m/>
    <s v="AAC audio file"/>
    <m/>
    <m/>
    <n v="25"/>
    <s v="28/04/2018, 23:10"/>
    <n v="1"/>
    <m/>
    <x v="1"/>
    <x v="7"/>
  </r>
  <r>
    <s v="Le Rossignol des lilas (Text Léopold Dauphin)"/>
    <s v="Susan Graham, Roger Vignoles (piano)"/>
    <x v="97"/>
    <s v="La Belle Époque - The Songs of Reynaldo Hahn"/>
    <m/>
    <x v="811"/>
    <m/>
    <m/>
    <m/>
    <s v="Classical"/>
    <n v="2123873"/>
    <n v="129"/>
    <n v="1"/>
    <n v="1"/>
    <n v="2"/>
    <n v="24"/>
    <n v="1998"/>
    <s v="22/06/2005, 11:45"/>
    <s v="19/07/2005, 16:29"/>
    <n v="128"/>
    <n v="44100"/>
    <m/>
    <s v="AAC audio file"/>
    <m/>
    <m/>
    <n v="11"/>
    <s v="16/12/2017, 14:15"/>
    <m/>
    <m/>
    <x v="0"/>
    <x v="7"/>
  </r>
  <r>
    <s v="L'Enamourée (Text Théodore De Banville)"/>
    <s v="Susan Graham, Roger Vignoles (piano)"/>
    <x v="97"/>
    <s v="La Belle Époque - The Songs of Reynaldo Hahn"/>
    <m/>
    <x v="811"/>
    <m/>
    <m/>
    <m/>
    <s v="Classical"/>
    <n v="3425793"/>
    <n v="210"/>
    <n v="1"/>
    <n v="1"/>
    <n v="3"/>
    <n v="24"/>
    <n v="1998"/>
    <s v="22/06/2005, 11:45"/>
    <s v="19/07/2005, 16:29"/>
    <n v="128"/>
    <n v="44100"/>
    <m/>
    <s v="AAC audio file"/>
    <m/>
    <m/>
    <n v="13"/>
    <s v="30/05/2016, 17:11"/>
    <n v="1"/>
    <m/>
    <x v="1"/>
    <x v="7"/>
  </r>
  <r>
    <s v="Trois jours de vendage (Text Alphonse Dauder)"/>
    <s v="Susan Graham, Roger Vignoles (piano)"/>
    <x v="97"/>
    <s v="La Belle Époque - The Songs of Reynaldo Hahn"/>
    <m/>
    <x v="811"/>
    <m/>
    <m/>
    <m/>
    <s v="Classical"/>
    <n v="3742458"/>
    <n v="230"/>
    <n v="1"/>
    <n v="1"/>
    <n v="4"/>
    <n v="24"/>
    <n v="1998"/>
    <s v="22/06/2005, 11:45"/>
    <s v="19/07/2005, 16:29"/>
    <n v="128"/>
    <n v="44100"/>
    <m/>
    <s v="AAC audio file"/>
    <m/>
    <m/>
    <n v="10"/>
    <s v="28/01/2018, 15:10"/>
    <m/>
    <m/>
    <x v="0"/>
    <x v="7"/>
  </r>
  <r>
    <s v="Lydé (Text A. de Lisle)"/>
    <s v="Susan Graham, Roger Vignoles (piano)"/>
    <x v="97"/>
    <s v="La Belle Époque - The Songs of Reynaldo Hahn"/>
    <m/>
    <x v="811"/>
    <m/>
    <m/>
    <m/>
    <s v="Classical"/>
    <n v="2877565"/>
    <n v="176"/>
    <n v="1"/>
    <n v="1"/>
    <n v="5"/>
    <n v="24"/>
    <n v="1998"/>
    <s v="22/06/2005, 11:45"/>
    <s v="19/07/2005, 16:29"/>
    <n v="128"/>
    <n v="44100"/>
    <m/>
    <s v="AAC audio file"/>
    <m/>
    <m/>
    <n v="12"/>
    <s v="04/02/2018, 13:29"/>
    <m/>
    <m/>
    <x v="0"/>
    <x v="7"/>
  </r>
  <r>
    <s v="Tyndaris (Text A. de Lisle)"/>
    <s v="Susan Graham, Roger Vignoles (piano)"/>
    <x v="97"/>
    <s v="La Belle Époque - The Songs of Reynaldo Hahn"/>
    <m/>
    <x v="811"/>
    <m/>
    <m/>
    <m/>
    <s v="Classical"/>
    <n v="1812696"/>
    <n v="109"/>
    <n v="1"/>
    <n v="1"/>
    <n v="6"/>
    <n v="24"/>
    <n v="1998"/>
    <s v="22/06/2005, 11:45"/>
    <s v="19/07/2005, 16:29"/>
    <n v="128"/>
    <n v="44100"/>
    <m/>
    <s v="AAC audio file"/>
    <m/>
    <m/>
    <n v="10"/>
    <s v="28/06/2017, 12:58"/>
    <m/>
    <m/>
    <x v="0"/>
    <x v="7"/>
  </r>
  <r>
    <s v="Phyllis (Text A. de Lisle)"/>
    <s v="Susan Graham, Roger Vignoles (piano)"/>
    <x v="97"/>
    <s v="La Belle Époque - The Songs of Reynaldo Hahn"/>
    <m/>
    <x v="811"/>
    <m/>
    <m/>
    <m/>
    <s v="Classical"/>
    <n v="3092844"/>
    <n v="189"/>
    <n v="1"/>
    <n v="1"/>
    <n v="7"/>
    <n v="24"/>
    <n v="1998"/>
    <s v="22/06/2005, 11:45"/>
    <s v="19/07/2005, 16:29"/>
    <n v="128"/>
    <n v="44100"/>
    <m/>
    <s v="AAC audio file"/>
    <m/>
    <m/>
    <n v="12"/>
    <s v="29/04/2016, 13:51"/>
    <m/>
    <m/>
    <x v="0"/>
    <x v="7"/>
  </r>
  <r>
    <s v="Les Fontaines (Text H. de Régnier)"/>
    <s v="Susan Graham, Roger Vignoles (piano)"/>
    <x v="97"/>
    <s v="La Belle Époque - The Songs of Reynaldo Hahn"/>
    <m/>
    <x v="811"/>
    <m/>
    <m/>
    <m/>
    <s v="Classical"/>
    <n v="2224781"/>
    <n v="135"/>
    <n v="1"/>
    <n v="1"/>
    <n v="8"/>
    <n v="24"/>
    <n v="1998"/>
    <s v="22/06/2005, 11:45"/>
    <s v="19/07/2005, 16:29"/>
    <n v="128"/>
    <n v="44100"/>
    <m/>
    <s v="AAC audio file"/>
    <m/>
    <m/>
    <n v="11"/>
    <s v="11/02/2018, 15:58"/>
    <m/>
    <m/>
    <x v="0"/>
    <x v="7"/>
  </r>
  <r>
    <s v="L'Automne (Text Théodore de Banville)"/>
    <s v="Susan Graham, Roger Vignoles (piano)"/>
    <x v="97"/>
    <s v="La Belle Époque - The Songs of Reynaldo Hahn"/>
    <m/>
    <x v="811"/>
    <m/>
    <m/>
    <m/>
    <s v="Classical"/>
    <n v="1500143"/>
    <n v="90"/>
    <n v="1"/>
    <n v="1"/>
    <n v="9"/>
    <n v="24"/>
    <n v="1998"/>
    <s v="22/06/2005, 11:45"/>
    <s v="19/07/2005, 16:29"/>
    <n v="128"/>
    <n v="44100"/>
    <m/>
    <s v="AAC audio file"/>
    <m/>
    <m/>
    <n v="12"/>
    <s v="11/02/2018, 14:51"/>
    <m/>
    <m/>
    <x v="0"/>
    <x v="7"/>
  </r>
  <r>
    <s v="Infidelité (Text Théophile Gautier)"/>
    <s v="Susan Graham, Roger Vignoles (piano)"/>
    <x v="97"/>
    <s v="La Belle Époque - The Songs of Reynaldo Hahn"/>
    <m/>
    <x v="811"/>
    <m/>
    <m/>
    <m/>
    <s v="Classical"/>
    <n v="2889126"/>
    <n v="177"/>
    <n v="1"/>
    <n v="1"/>
    <n v="10"/>
    <n v="24"/>
    <n v="1998"/>
    <s v="22/06/2005, 11:45"/>
    <s v="19/07/2005, 16:29"/>
    <n v="128"/>
    <n v="44100"/>
    <m/>
    <s v="AAC audio file"/>
    <m/>
    <m/>
    <n v="24"/>
    <s v="08/03/2019, 18:32"/>
    <m/>
    <m/>
    <x v="1"/>
    <x v="7"/>
  </r>
  <r>
    <s v="Dans la nuit (Text Jean Moréas)"/>
    <s v="Susan Graham, Roger Vignoles (piano)"/>
    <x v="97"/>
    <s v="La Belle Époque - The Songs of Reynaldo Hahn"/>
    <m/>
    <x v="811"/>
    <m/>
    <m/>
    <m/>
    <s v="Classical"/>
    <n v="1417579"/>
    <n v="85"/>
    <n v="1"/>
    <n v="1"/>
    <n v="11"/>
    <n v="24"/>
    <n v="1998"/>
    <s v="22/06/2005, 11:45"/>
    <s v="19/07/2005, 16:29"/>
    <n v="128"/>
    <n v="44100"/>
    <m/>
    <s v="AAC audio file"/>
    <m/>
    <m/>
    <n v="11"/>
    <s v="29/04/2016, 15:19"/>
    <m/>
    <m/>
    <x v="0"/>
    <x v="7"/>
  </r>
  <r>
    <s v="D'une prison (Text Paul Verlaine)"/>
    <s v="Susan Graham, Roger Vignoles (piano)"/>
    <x v="97"/>
    <s v="La Belle Époque - The Songs of Reynaldo Hahn"/>
    <m/>
    <x v="811"/>
    <m/>
    <m/>
    <m/>
    <s v="Classical"/>
    <n v="3176168"/>
    <n v="195"/>
    <n v="1"/>
    <n v="1"/>
    <n v="12"/>
    <n v="24"/>
    <n v="1998"/>
    <s v="22/06/2005, 11:45"/>
    <s v="19/07/2005, 16:29"/>
    <n v="128"/>
    <n v="44100"/>
    <m/>
    <s v="AAC audio file"/>
    <m/>
    <m/>
    <n v="14"/>
    <s v="16/05/2020, 14:06"/>
    <m/>
    <m/>
    <x v="0"/>
    <x v="7"/>
  </r>
  <r>
    <s v="Quand la nuit n'est pas étoilée (Text Victor Hugo)"/>
    <s v="Susan Graham, Roger Vignoles (piano)"/>
    <x v="97"/>
    <s v="La Belle Époque - The Songs of Reynaldo Hahn"/>
    <m/>
    <x v="811"/>
    <m/>
    <m/>
    <m/>
    <s v="Classical"/>
    <n v="3355786"/>
    <n v="206"/>
    <n v="1"/>
    <n v="1"/>
    <n v="13"/>
    <n v="24"/>
    <n v="1998"/>
    <s v="22/06/2005, 11:45"/>
    <s v="19/07/2005, 16:29"/>
    <n v="128"/>
    <n v="44100"/>
    <m/>
    <s v="AAC audio file"/>
    <m/>
    <m/>
    <n v="11"/>
    <s v="19/05/2018, 15:41"/>
    <m/>
    <m/>
    <x v="0"/>
    <x v="7"/>
  </r>
  <r>
    <s v="Fumeé (Text Jean Moréas)"/>
    <s v="Susan Graham, Roger Vignoles (piano)"/>
    <x v="97"/>
    <s v="La Belle Époque - The Songs of Reynaldo Hahn"/>
    <m/>
    <x v="811"/>
    <m/>
    <m/>
    <m/>
    <s v="Classical"/>
    <n v="3260968"/>
    <n v="200"/>
    <n v="1"/>
    <n v="1"/>
    <n v="14"/>
    <n v="24"/>
    <n v="1998"/>
    <s v="22/06/2005, 11:45"/>
    <s v="19/07/2005, 16:29"/>
    <n v="128"/>
    <n v="44100"/>
    <m/>
    <s v="AAC audio file"/>
    <m/>
    <m/>
    <n v="11"/>
    <s v="23/11/2017, 19:57"/>
    <m/>
    <m/>
    <x v="0"/>
    <x v="7"/>
  </r>
  <r>
    <s v="Le Printemps (Text Théodore de Banville)"/>
    <s v="Susan Graham, Roger Vignoles (piano)"/>
    <x v="97"/>
    <s v="La Belle Époque - The Songs of Reynaldo Hahn"/>
    <m/>
    <x v="811"/>
    <m/>
    <m/>
    <m/>
    <s v="Classical"/>
    <n v="1769489"/>
    <n v="107"/>
    <n v="1"/>
    <n v="1"/>
    <n v="15"/>
    <n v="24"/>
    <n v="1998"/>
    <s v="22/06/2005, 11:45"/>
    <s v="19/07/2005, 16:29"/>
    <n v="128"/>
    <n v="44100"/>
    <m/>
    <s v="AAC audio file"/>
    <m/>
    <m/>
    <n v="14"/>
    <s v="07/04/2018, 21:36"/>
    <m/>
    <m/>
    <x v="0"/>
    <x v="7"/>
  </r>
  <r>
    <s v="Je me souviens (Text Guillot de Saix)"/>
    <s v="Susan Graham, Roger Vignoles (piano)"/>
    <x v="97"/>
    <s v="La Belle Époque - The Songs of Reynaldo Hahn"/>
    <m/>
    <x v="811"/>
    <m/>
    <m/>
    <m/>
    <s v="Classical"/>
    <n v="4274429"/>
    <n v="263"/>
    <n v="1"/>
    <n v="1"/>
    <n v="16"/>
    <n v="24"/>
    <n v="1998"/>
    <s v="22/06/2005, 11:45"/>
    <s v="19/07/2005, 16:29"/>
    <n v="128"/>
    <n v="44100"/>
    <m/>
    <s v="AAC audio file"/>
    <m/>
    <m/>
    <n v="13"/>
    <s v="04/03/2018, 11:08"/>
    <m/>
    <m/>
    <x v="0"/>
    <x v="7"/>
  </r>
  <r>
    <s v="Quand je fus pris au pavillion (Text Charles d'Orléans)"/>
    <s v="Susan Graham, Roger Vignoles (piano)"/>
    <x v="97"/>
    <s v="La Belle Époque - The Songs of Reynaldo Hahn"/>
    <m/>
    <x v="811"/>
    <m/>
    <m/>
    <m/>
    <s v="Classical"/>
    <n v="1278109"/>
    <n v="76"/>
    <n v="1"/>
    <n v="1"/>
    <n v="17"/>
    <n v="24"/>
    <n v="1998"/>
    <s v="22/06/2005, 11:45"/>
    <s v="19/07/2005, 16:29"/>
    <n v="128"/>
    <n v="44100"/>
    <m/>
    <s v="AAC audio file"/>
    <m/>
    <m/>
    <n v="14"/>
    <s v="05/05/2018, 23:35"/>
    <m/>
    <m/>
    <x v="0"/>
    <x v="7"/>
  </r>
  <r>
    <s v="Paysage (Text André Theuriet)"/>
    <s v="Susan Graham, Roger Vignoles (piano)"/>
    <x v="97"/>
    <s v="La Belle Époque - The Songs of Reynaldo Hahn"/>
    <m/>
    <x v="811"/>
    <m/>
    <m/>
    <m/>
    <s v="Classical"/>
    <n v="2413735"/>
    <n v="147"/>
    <n v="1"/>
    <n v="1"/>
    <n v="18"/>
    <n v="24"/>
    <n v="1998"/>
    <s v="22/06/2005, 11:45"/>
    <s v="19/07/2005, 16:29"/>
    <n v="128"/>
    <n v="44100"/>
    <m/>
    <s v="AAC audio file"/>
    <m/>
    <m/>
    <n v="10"/>
    <s v="04/02/2018, 12:51"/>
    <m/>
    <m/>
    <x v="0"/>
    <x v="7"/>
  </r>
  <r>
    <s v="Fetes galantes (Text Paul Verlaine)"/>
    <s v="Susan Graham, Roger Vignoles (piano)"/>
    <x v="97"/>
    <s v="La Belle Époque - The Songs of Reynaldo Hahn"/>
    <m/>
    <x v="811"/>
    <m/>
    <m/>
    <m/>
    <s v="Classical"/>
    <n v="2001205"/>
    <n v="121"/>
    <n v="1"/>
    <n v="1"/>
    <n v="19"/>
    <n v="24"/>
    <n v="1998"/>
    <s v="22/06/2005, 11:45"/>
    <s v="19/07/2005, 16:29"/>
    <n v="128"/>
    <n v="44100"/>
    <m/>
    <s v="AAC audio file"/>
    <m/>
    <m/>
    <n v="14"/>
    <s v="22/07/2019, 22:55"/>
    <m/>
    <m/>
    <x v="0"/>
    <x v="7"/>
  </r>
  <r>
    <s v="Nocturne (Text Jean Lahor)"/>
    <s v="Susan Graham, Roger Vignoles (piano)"/>
    <x v="97"/>
    <s v="La Belle Époque - The Songs of Reynaldo Hahn"/>
    <m/>
    <x v="811"/>
    <m/>
    <m/>
    <m/>
    <s v="Classical"/>
    <n v="1797802"/>
    <n v="109"/>
    <n v="1"/>
    <n v="1"/>
    <n v="20"/>
    <n v="24"/>
    <n v="1998"/>
    <s v="22/06/2005, 11:45"/>
    <s v="19/07/2005, 16:29"/>
    <n v="128"/>
    <n v="44100"/>
    <m/>
    <s v="AAC audio file"/>
    <m/>
    <m/>
    <n v="16"/>
    <s v="15/05/2020, 04:27"/>
    <m/>
    <m/>
    <x v="0"/>
    <x v="7"/>
  </r>
  <r>
    <s v="Mai (Text François Coppée)"/>
    <s v="Susan Graham, Roger Vignoles (piano)"/>
    <x v="97"/>
    <s v="La Belle Époque - The Songs of Reynaldo Hahn"/>
    <m/>
    <x v="811"/>
    <m/>
    <m/>
    <m/>
    <s v="Classical"/>
    <n v="2105292"/>
    <n v="128"/>
    <n v="1"/>
    <n v="1"/>
    <n v="21"/>
    <n v="24"/>
    <n v="1998"/>
    <s v="22/06/2005, 11:45"/>
    <s v="19/07/2005, 16:29"/>
    <n v="128"/>
    <n v="44100"/>
    <m/>
    <s v="AAC audio file"/>
    <m/>
    <m/>
    <n v="14"/>
    <s v="22/07/2019, 11:34"/>
    <m/>
    <m/>
    <x v="0"/>
    <x v="7"/>
  </r>
  <r>
    <s v="L'Heure exquise (Text Paul Verlaine)"/>
    <s v="Susan Graham, Roger Vignoles (piano)"/>
    <x v="97"/>
    <s v="La Belle Époque - The Songs of Reynaldo Hahn"/>
    <m/>
    <x v="811"/>
    <m/>
    <m/>
    <m/>
    <s v="Classical"/>
    <n v="2427156"/>
    <n v="148"/>
    <n v="1"/>
    <n v="1"/>
    <n v="22"/>
    <n v="24"/>
    <n v="1998"/>
    <s v="22/06/2005, 11:45"/>
    <s v="19/07/2005, 16:29"/>
    <n v="128"/>
    <n v="44100"/>
    <m/>
    <s v="AAC audio file"/>
    <m/>
    <m/>
    <n v="13"/>
    <s v="09/06/2017, 14:56"/>
    <m/>
    <m/>
    <x v="0"/>
    <x v="7"/>
  </r>
  <r>
    <s v="Offrande (Text Paul Verlaine)"/>
    <s v="Susan Graham, Roger Vignoles (piano)"/>
    <x v="97"/>
    <s v="La Belle Époque - The Songs of Reynaldo Hahn"/>
    <m/>
    <x v="811"/>
    <m/>
    <m/>
    <m/>
    <s v="Classical"/>
    <n v="2823839"/>
    <n v="173"/>
    <n v="1"/>
    <n v="1"/>
    <n v="23"/>
    <n v="24"/>
    <n v="1998"/>
    <s v="22/06/2005, 11:45"/>
    <s v="19/07/2005, 16:29"/>
    <n v="128"/>
    <n v="44100"/>
    <m/>
    <s v="AAC audio file"/>
    <m/>
    <m/>
    <n v="12"/>
    <s v="13/05/2016, 17:50"/>
    <m/>
    <m/>
    <x v="0"/>
    <x v="7"/>
  </r>
  <r>
    <s v="Si mes vers avaient des ailes (Text Victor Hugo)"/>
    <s v="Susan Graham, Roger Vignoles (piano)"/>
    <x v="97"/>
    <s v="La Belle Époque - The Songs of Reynaldo Hahn"/>
    <m/>
    <x v="811"/>
    <m/>
    <m/>
    <m/>
    <s v="Classical"/>
    <n v="2284730"/>
    <n v="139"/>
    <n v="1"/>
    <n v="1"/>
    <n v="24"/>
    <n v="24"/>
    <n v="1998"/>
    <s v="22/06/2005, 11:45"/>
    <s v="19/07/2005, 16:29"/>
    <n v="128"/>
    <n v="44100"/>
    <m/>
    <s v="AAC audio file"/>
    <m/>
    <m/>
    <n v="18"/>
    <s v="04/05/2018, 21:53"/>
    <m/>
    <m/>
    <x v="0"/>
    <x v="7"/>
  </r>
  <r>
    <s v="II. The Fallen Oak"/>
    <s v="Catherine Dune, Didier Henry, Stephane Petitjean"/>
    <x v="97"/>
    <s v="Love without wings"/>
    <m/>
    <x v="812"/>
    <m/>
    <m/>
    <m/>
    <s v="Classical"/>
    <n v="1500402"/>
    <n v="92"/>
    <m/>
    <m/>
    <n v="13"/>
    <n v="34"/>
    <n v="1998"/>
    <s v="22/01/2006, 14:35"/>
    <s v="22/01/2006, 15:35"/>
    <n v="128"/>
    <n v="44100"/>
    <m/>
    <s v="AAC audio file"/>
    <m/>
    <m/>
    <n v="11"/>
    <s v="12/05/2016, 12:13"/>
    <m/>
    <m/>
    <x v="0"/>
    <x v="1"/>
  </r>
  <r>
    <s v="II. Danse, Petite Sirene"/>
    <s v="Catherine Dune, Didier Henry, Stephane Petitjean"/>
    <x v="97"/>
    <s v="Méduse"/>
    <m/>
    <x v="813"/>
    <m/>
    <m/>
    <m/>
    <s v="Classical"/>
    <n v="1733670"/>
    <n v="108"/>
    <m/>
    <m/>
    <n v="31"/>
    <n v="34"/>
    <n v="1998"/>
    <s v="22/01/2006, 14:40"/>
    <s v="22/01/2006, 15:40"/>
    <n v="128"/>
    <n v="44100"/>
    <m/>
    <s v="AAC audio file"/>
    <m/>
    <m/>
    <n v="11"/>
    <s v="03/05/2016, 09:31"/>
    <m/>
    <m/>
    <x v="0"/>
    <x v="1"/>
  </r>
  <r>
    <s v="I. Je Me Souviens"/>
    <s v="Catherine Dune, Didier Henry, Stephane Petitjean"/>
    <x v="97"/>
    <s v="Neuf mélodies retrouvées"/>
    <m/>
    <x v="814"/>
    <m/>
    <m/>
    <m/>
    <s v="Classical"/>
    <n v="2790533"/>
    <n v="172"/>
    <m/>
    <m/>
    <n v="21"/>
    <n v="34"/>
    <n v="1998"/>
    <s v="22/01/2006, 14:37"/>
    <s v="22/01/2006, 15:37"/>
    <n v="128"/>
    <n v="44100"/>
    <m/>
    <s v="AAC audio file"/>
    <m/>
    <m/>
    <n v="11"/>
    <s v="08/06/2017, 12:42"/>
    <m/>
    <m/>
    <x v="0"/>
    <x v="1"/>
  </r>
  <r>
    <s v="III. L'amitié"/>
    <s v="Catherine Dune, Didier Henry, Stephane Petitjean"/>
    <x v="97"/>
    <s v="Neuf mélodies retrouvées"/>
    <m/>
    <x v="814"/>
    <m/>
    <m/>
    <m/>
    <s v="Classical"/>
    <n v="3159387"/>
    <n v="195"/>
    <m/>
    <m/>
    <n v="23"/>
    <n v="34"/>
    <n v="1998"/>
    <s v="22/01/2006, 14:38"/>
    <s v="22/01/2006, 15:38"/>
    <n v="128"/>
    <n v="44100"/>
    <m/>
    <s v="AAC audio file"/>
    <m/>
    <m/>
    <n v="11"/>
    <s v="03/04/2016, 14:32"/>
    <m/>
    <m/>
    <x v="0"/>
    <x v="1"/>
  </r>
  <r>
    <s v="IV. Chanson"/>
    <s v="Catherine Dune, Didier Henry, Stephane Petitjean"/>
    <x v="97"/>
    <s v="Neuf mélodies retrouvées"/>
    <m/>
    <x v="814"/>
    <m/>
    <m/>
    <m/>
    <s v="Classical"/>
    <n v="1901664"/>
    <n v="117"/>
    <m/>
    <m/>
    <n v="24"/>
    <n v="34"/>
    <n v="1998"/>
    <s v="22/01/2006, 14:38"/>
    <s v="22/01/2006, 15:38"/>
    <n v="128"/>
    <n v="44100"/>
    <m/>
    <s v="AAC audio file"/>
    <m/>
    <m/>
    <n v="12"/>
    <s v="23/11/2017, 19:40"/>
    <m/>
    <m/>
    <x v="0"/>
    <x v="1"/>
  </r>
  <r>
    <s v="V. Nais"/>
    <s v="Catherine Dune, Didier Henry, Stephane Petitjean"/>
    <x v="97"/>
    <s v="Neuf mélodies retrouvées"/>
    <m/>
    <x v="814"/>
    <m/>
    <m/>
    <m/>
    <s v="Classical"/>
    <n v="2302357"/>
    <n v="142"/>
    <m/>
    <m/>
    <n v="25"/>
    <n v="34"/>
    <n v="1998"/>
    <s v="22/01/2006, 14:39"/>
    <s v="22/01/2006, 15:38"/>
    <n v="128"/>
    <n v="44100"/>
    <m/>
    <s v="AAC audio file"/>
    <m/>
    <m/>
    <n v="12"/>
    <s v="29/03/2016, 16:19"/>
    <n v="1"/>
    <m/>
    <x v="0"/>
    <x v="1"/>
  </r>
  <r>
    <s v="VI. La Nymphe De La Source"/>
    <s v="Catherine Dune, Didier Henry, Stephane Petitjean"/>
    <x v="97"/>
    <s v="Neuf mélodies retrouvées"/>
    <m/>
    <x v="814"/>
    <m/>
    <m/>
    <m/>
    <s v="Classical"/>
    <n v="2876009"/>
    <n v="178"/>
    <m/>
    <m/>
    <n v="26"/>
    <n v="34"/>
    <n v="1998"/>
    <s v="22/01/2006, 14:39"/>
    <s v="22/01/2006, 15:39"/>
    <n v="128"/>
    <n v="44100"/>
    <m/>
    <s v="AAC audio file"/>
    <m/>
    <m/>
    <n v="11"/>
    <s v="23/11/2017, 21:08"/>
    <m/>
    <m/>
    <x v="0"/>
    <x v="1"/>
  </r>
  <r>
    <s v="VII. Au Rossignol"/>
    <s v="Catherine Dune, Didier Henry, Stephane Petitjean"/>
    <x v="97"/>
    <s v="Neuf mélodies retrouvées"/>
    <m/>
    <x v="814"/>
    <m/>
    <m/>
    <m/>
    <s v="Classical"/>
    <n v="1333881"/>
    <n v="81"/>
    <m/>
    <m/>
    <n v="27"/>
    <n v="34"/>
    <n v="1998"/>
    <s v="22/01/2006, 14:39"/>
    <s v="22/01/2006, 15:39"/>
    <n v="128"/>
    <n v="44100"/>
    <m/>
    <s v="AAC audio file"/>
    <m/>
    <m/>
    <n v="11"/>
    <s v="14/01/2018, 20:35"/>
    <m/>
    <m/>
    <x v="0"/>
    <x v="1"/>
  </r>
  <r>
    <s v="Nocturne (vn, pf)"/>
    <s v="Denis Clavier, Angéline Pondepeyre"/>
    <x v="97"/>
    <s v="Nocturne (vn, pf)"/>
    <m/>
    <x v="815"/>
    <m/>
    <m/>
    <m/>
    <s v="Classical"/>
    <n v="7153155"/>
    <n v="447"/>
    <m/>
    <m/>
    <n v="5"/>
    <n v="8"/>
    <m/>
    <s v="27/02/2006, 02:32"/>
    <s v="22/01/2006, 14:56"/>
    <n v="128"/>
    <n v="44100"/>
    <m/>
    <s v="AAC audio file"/>
    <m/>
    <m/>
    <n v="10"/>
    <s v="19/05/2018, 15:49"/>
    <m/>
    <m/>
    <x v="0"/>
    <x v="1"/>
  </r>
  <r>
    <s v="I."/>
    <s v="Quatuor Clavier, Dimitris Saroglou"/>
    <x v="97"/>
    <s v="Piano Quintet"/>
    <m/>
    <x v="816"/>
    <m/>
    <m/>
    <m/>
    <s v="Classical"/>
    <n v="11567389"/>
    <n v="713"/>
    <m/>
    <m/>
    <n v="6"/>
    <n v="8"/>
    <m/>
    <s v="30/07/2008, 05:18"/>
    <s v="15/02/2007, 19:29"/>
    <n v="128"/>
    <n v="44100"/>
    <m/>
    <s v="AAC audio file"/>
    <m/>
    <m/>
    <n v="12"/>
    <s v="08/11/2018, 00:18"/>
    <m/>
    <m/>
    <x v="0"/>
    <x v="1"/>
  </r>
  <r>
    <s v="II."/>
    <s v="Quatuor Clavier, Dimitris Saroglou"/>
    <x v="97"/>
    <s v="Piano Quintet"/>
    <m/>
    <x v="816"/>
    <m/>
    <m/>
    <m/>
    <s v="Classical"/>
    <n v="8740417"/>
    <n v="539"/>
    <m/>
    <m/>
    <n v="7"/>
    <n v="8"/>
    <m/>
    <s v="08/12/2007, 01:26"/>
    <s v="15/02/2007, 19:29"/>
    <n v="128"/>
    <n v="44100"/>
    <m/>
    <s v="AAC audio file"/>
    <m/>
    <m/>
    <n v="12"/>
    <s v="21/06/2018, 10:53"/>
    <m/>
    <m/>
    <x v="0"/>
    <x v="1"/>
  </r>
  <r>
    <s v="III."/>
    <s v="Quatuor Clavier, Dimitris Saroglou"/>
    <x v="97"/>
    <s v="Piano Quintet"/>
    <m/>
    <x v="816"/>
    <m/>
    <m/>
    <m/>
    <s v="Classical"/>
    <n v="6864896"/>
    <n v="423"/>
    <m/>
    <m/>
    <n v="8"/>
    <n v="8"/>
    <m/>
    <s v="14/02/2007, 05:24"/>
    <s v="22/01/2006, 14:59"/>
    <n v="128"/>
    <n v="44100"/>
    <m/>
    <s v="AAC audio file"/>
    <m/>
    <m/>
    <n v="13"/>
    <s v="21/06/2018, 11:50"/>
    <m/>
    <m/>
    <x v="0"/>
    <x v="1"/>
  </r>
  <r>
    <s v="II. Trois Images De La Reine De Hongrie"/>
    <s v="Denis Clavier, Angélique Pondepeyre, Philarmonie De Lorraine, Fernand Quattrocchi"/>
    <x v="97"/>
    <s v="Suite Hongroise (vn, pf, perc, str)"/>
    <m/>
    <x v="817"/>
    <m/>
    <m/>
    <m/>
    <s v="Classical"/>
    <n v="9090734"/>
    <n v="560"/>
    <n v="1"/>
    <n v="1"/>
    <n v="8"/>
    <n v="9"/>
    <n v="1995"/>
    <s v="22/01/2006, 15:15"/>
    <s v="22/01/2006, 16:14"/>
    <n v="128"/>
    <n v="44100"/>
    <m/>
    <s v="AAC audio file"/>
    <m/>
    <m/>
    <n v="15"/>
    <s v="02/03/2020, 20:20"/>
    <m/>
    <m/>
    <x v="0"/>
    <x v="1"/>
  </r>
  <r>
    <s v="I. Décidé"/>
    <s v="Denis Clavier, Angélique Pondepeyre, Philarmonie De Lorraine, Fernand Quattrocchi"/>
    <x v="97"/>
    <s v="Violin Concerto"/>
    <m/>
    <x v="333"/>
    <m/>
    <m/>
    <m/>
    <s v="Classical"/>
    <n v="11648358"/>
    <n v="718"/>
    <n v="1"/>
    <n v="1"/>
    <n v="1"/>
    <n v="9"/>
    <n v="1995"/>
    <s v="22/01/2006, 15:08"/>
    <s v="22/01/2006, 16:07"/>
    <n v="128"/>
    <n v="44100"/>
    <m/>
    <s v="AAC audio file"/>
    <m/>
    <m/>
    <n v="11"/>
    <s v="04/02/2018, 17:49"/>
    <m/>
    <m/>
    <x v="0"/>
    <x v="0"/>
  </r>
  <r>
    <s v="II. Chant D'amour"/>
    <s v="Denis Clavier, Angélique Pondepeyre, Philarmonie De Lorraine, Fernand Quattrocchi"/>
    <x v="97"/>
    <s v="Violin Concerto"/>
    <m/>
    <x v="333"/>
    <m/>
    <m/>
    <m/>
    <s v="Classical"/>
    <n v="10729819"/>
    <n v="662"/>
    <n v="1"/>
    <n v="1"/>
    <n v="2"/>
    <n v="9"/>
    <n v="1995"/>
    <s v="22/01/2006, 15:09"/>
    <s v="22/01/2006, 16:08"/>
    <n v="128"/>
    <n v="44100"/>
    <m/>
    <s v="AAC audio file"/>
    <m/>
    <m/>
    <n v="24"/>
    <s v="12/05/2019, 17:46"/>
    <m/>
    <m/>
    <x v="1"/>
    <x v="0"/>
  </r>
  <r>
    <s v="III. Lent - Vif Et Léger"/>
    <s v="Denis Clavier, Angélique Pondepeyre, Philarmonie De Lorraine, Fernand Quattrocchi"/>
    <x v="97"/>
    <s v="Violin Concerto"/>
    <m/>
    <x v="333"/>
    <m/>
    <m/>
    <m/>
    <s v="Classical"/>
    <n v="6303180"/>
    <n v="396"/>
    <n v="1"/>
    <n v="1"/>
    <n v="3"/>
    <n v="9"/>
    <n v="1995"/>
    <s v="22/01/2006, 15:10"/>
    <s v="22/01/2006, 16:09"/>
    <n v="128"/>
    <n v="44100"/>
    <m/>
    <s v="AAC audio file"/>
    <m/>
    <m/>
    <n v="10"/>
    <s v="09/07/2016, 17:17"/>
    <m/>
    <m/>
    <x v="0"/>
    <x v="0"/>
  </r>
  <r>
    <s v="I."/>
    <s v="Denis Clavier, Angéline Pondepeyre"/>
    <x v="97"/>
    <s v="Violin Sonata in C major"/>
    <m/>
    <x v="818"/>
    <m/>
    <m/>
    <m/>
    <s v="Classical"/>
    <n v="9029709"/>
    <n v="557"/>
    <m/>
    <m/>
    <n v="1"/>
    <n v="8"/>
    <m/>
    <s v="27/02/2006, 01:32"/>
    <s v="22/01/2006, 14:52"/>
    <n v="128"/>
    <n v="44100"/>
    <m/>
    <s v="AAC audio file"/>
    <m/>
    <m/>
    <n v="12"/>
    <s v="11/09/2018, 21:18"/>
    <m/>
    <m/>
    <x v="0"/>
    <x v="1"/>
  </r>
  <r>
    <s v="II."/>
    <s v="Denis Clavier, Angéline Pondepeyre"/>
    <x v="97"/>
    <s v="Violin Sonata in C major"/>
    <m/>
    <x v="818"/>
    <m/>
    <m/>
    <m/>
    <s v="Classical"/>
    <n v="2716630"/>
    <n v="166"/>
    <m/>
    <m/>
    <n v="2"/>
    <n v="8"/>
    <m/>
    <s v="27/02/2006, 01:32"/>
    <s v="22/01/2006, 14:53"/>
    <n v="128"/>
    <n v="44100"/>
    <m/>
    <s v="AAC audio file"/>
    <m/>
    <m/>
    <n v="12"/>
    <s v="11/09/2018, 21:31"/>
    <m/>
    <m/>
    <x v="0"/>
    <x v="1"/>
  </r>
  <r>
    <s v="III."/>
    <s v="Denis Clavier, Angéline Pondepeyre"/>
    <x v="97"/>
    <s v="Violin Sonata in C major"/>
    <m/>
    <x v="818"/>
    <m/>
    <m/>
    <m/>
    <s v="Classical"/>
    <n v="10405867"/>
    <n v="642"/>
    <m/>
    <m/>
    <n v="3"/>
    <n v="8"/>
    <m/>
    <s v="27/02/2006, 02:32"/>
    <s v="22/01/2006, 14:54"/>
    <n v="128"/>
    <n v="44100"/>
    <m/>
    <s v="AAC audio file"/>
    <m/>
    <m/>
    <n v="14"/>
    <s v="07/11/2018, 15:16"/>
    <m/>
    <m/>
    <x v="0"/>
    <x v="1"/>
  </r>
  <r>
    <s v="Fugue In G Minor, HWV 605"/>
    <s v="Ida Presti, Alexandre Lagoya"/>
    <x v="98"/>
    <s v=" Fugue In G Minor, HWV 605"/>
    <m/>
    <x v="819"/>
    <m/>
    <m/>
    <m/>
    <s v="Classical"/>
    <n v="4811258"/>
    <n v="135"/>
    <n v="1"/>
    <n v="2"/>
    <n v="10"/>
    <n v="18"/>
    <n v="1965"/>
    <s v="04/12/2013, 21:32"/>
    <s v="18/12/2011, 18:09"/>
    <n v="256"/>
    <n v="44100"/>
    <m/>
    <s v="AAC audio file"/>
    <m/>
    <m/>
    <n v="7"/>
    <s v="23/10/2016, 13:06"/>
    <m/>
    <m/>
    <x v="0"/>
    <x v="1"/>
  </r>
  <r>
    <s v="Allegro In D Minor"/>
    <s v="Ida Presti, Alexandre Lagoya"/>
    <x v="98"/>
    <s v="Allegro In D Minor"/>
    <m/>
    <x v="820"/>
    <m/>
    <m/>
    <m/>
    <s v="Classical"/>
    <n v="4041456"/>
    <n v="116"/>
    <n v="1"/>
    <n v="2"/>
    <n v="11"/>
    <n v="18"/>
    <n v="1965"/>
    <s v="04/12/2013, 21:32"/>
    <s v="18/12/2011, 18:09"/>
    <n v="256"/>
    <n v="44100"/>
    <m/>
    <s v="AAC audio file"/>
    <m/>
    <m/>
    <n v="7"/>
    <s v="03/05/2016, 17:59"/>
    <m/>
    <m/>
    <x v="0"/>
    <x v="1"/>
  </r>
  <r>
    <s v="Handel: Samson, HWV 57, Act 3 - Let The Bright Seraphim"/>
    <s v="Kathleen Battle, Wynton Marsalis, Etc.; John Nelson: Orchestra Of St. Luke's"/>
    <x v="98"/>
    <s v="Baroque Duet"/>
    <m/>
    <x v="821"/>
    <m/>
    <m/>
    <m/>
    <s v="Classical"/>
    <n v="5426850"/>
    <n v="332"/>
    <n v="1"/>
    <n v="1"/>
    <n v="1"/>
    <n v="23"/>
    <n v="1992"/>
    <s v="02/01/2012, 00:12"/>
    <s v="30/12/2011, 17:45"/>
    <n v="128"/>
    <n v="44100"/>
    <m/>
    <s v="AAC audio file"/>
    <m/>
    <m/>
    <n v="9"/>
    <s v="03/01/2017, 14:31"/>
    <m/>
    <m/>
    <x v="0"/>
    <x v="1"/>
  </r>
  <r>
    <s v="Handel: Ode For The Birthday Of Queen Anne, HWV 74 - Eternal Source Of Light"/>
    <s v="Kathleen Battle, Wynton Marsalis, Etc.; John Nelson: Orchestra Of St. Luke's"/>
    <x v="98"/>
    <s v="Baroque Duet"/>
    <m/>
    <x v="821"/>
    <m/>
    <m/>
    <m/>
    <s v="Classical"/>
    <n v="2796059"/>
    <n v="173"/>
    <n v="1"/>
    <n v="1"/>
    <n v="14"/>
    <n v="23"/>
    <n v="1992"/>
    <s v="02/01/2012, 00:12"/>
    <s v="30/12/2011, 17:50"/>
    <n v="128"/>
    <n v="44100"/>
    <m/>
    <s v="AAC audio file"/>
    <m/>
    <m/>
    <n v="8"/>
    <s v="21/12/2018, 22:08"/>
    <m/>
    <m/>
    <x v="0"/>
    <x v="1"/>
  </r>
  <r>
    <s v="Handel: O! Come Chiare E Belle, HWV 143"/>
    <s v="Kathleen Battle, Wynton Marsalis, Etc.; John Nelson: Orchestra Of St. Luke's"/>
    <x v="98"/>
    <s v="Baroque Duet"/>
    <m/>
    <x v="821"/>
    <m/>
    <m/>
    <m/>
    <s v="Classical"/>
    <n v="3523166"/>
    <n v="214"/>
    <n v="1"/>
    <n v="1"/>
    <n v="21"/>
    <n v="23"/>
    <n v="1992"/>
    <s v="02/01/2012, 00:12"/>
    <s v="30/12/2011, 17:52"/>
    <n v="128"/>
    <n v="44100"/>
    <m/>
    <s v="AAC audio file"/>
    <m/>
    <m/>
    <n v="8"/>
    <s v="07/03/2019, 22:27"/>
    <m/>
    <m/>
    <x v="0"/>
    <x v="1"/>
  </r>
  <r>
    <s v="1. Allegro; 2. Largo; 3. Allegro"/>
    <s v="John Eliot Gardiner: English Baroque Soloists"/>
    <x v="98"/>
    <s v="Concerto Grosso In C, HWV 318, &quot;Alexander's Feast&quot;"/>
    <m/>
    <x v="822"/>
    <m/>
    <m/>
    <m/>
    <s v="Classical"/>
    <n v="27297324"/>
    <n v="778"/>
    <n v="1"/>
    <n v="2"/>
    <n v="5"/>
    <n v="18"/>
    <n v="1987"/>
    <s v="04/12/2013, 21:36"/>
    <s v="18/12/2011, 18:09"/>
    <n v="256"/>
    <n v="44100"/>
    <m/>
    <s v="AAC audio file"/>
    <m/>
    <m/>
    <n v="6"/>
    <s v="05/04/2016, 21:16"/>
    <m/>
    <m/>
    <x v="0"/>
    <x v="1"/>
  </r>
  <r>
    <s v="Concerto in B flat, Op. 4 No. 6 - 1 Andante Allegro"/>
    <s v="I Musici"/>
    <x v="98"/>
    <s v="Concerto In B flat, Op. 4 no 6"/>
    <m/>
    <x v="823"/>
    <m/>
    <m/>
    <m/>
    <s v="Classical"/>
    <n v="5820132"/>
    <n v="359"/>
    <n v="1"/>
    <n v="1"/>
    <n v="2"/>
    <n v="18"/>
    <n v="1979"/>
    <s v="04/02/2011, 01:25"/>
    <s v="28/05/2007, 09:39"/>
    <n v="128"/>
    <n v="44100"/>
    <m/>
    <s v="AAC audio file"/>
    <m/>
    <m/>
    <n v="11"/>
    <s v="11/07/2019, 22:42"/>
    <m/>
    <m/>
    <x v="0"/>
    <x v="1"/>
  </r>
  <r>
    <s v="Concerto in B flat, Op. 4 No. 6 - 2 - Larghetto"/>
    <s v="I Musici"/>
    <x v="98"/>
    <s v="Concerto In B flat, Op. 4 no 6"/>
    <m/>
    <x v="823"/>
    <m/>
    <m/>
    <m/>
    <s v="Classical"/>
    <n v="4540599"/>
    <n v="280"/>
    <n v="1"/>
    <n v="1"/>
    <n v="3"/>
    <n v="18"/>
    <n v="1979"/>
    <s v="04/02/2011, 01:25"/>
    <s v="28/05/2007, 09:39"/>
    <n v="128"/>
    <n v="44100"/>
    <m/>
    <s v="AAC audio file"/>
    <m/>
    <m/>
    <n v="9"/>
    <s v="21/03/2016, 14:26"/>
    <m/>
    <m/>
    <x v="0"/>
    <x v="1"/>
  </r>
  <r>
    <s v="Concerto in B flat, Op. 4 No. 6 - 2 - Allegro Moderato"/>
    <s v="I Musici"/>
    <x v="98"/>
    <s v="Concerto In B flat, Op. 4 no 6"/>
    <m/>
    <x v="823"/>
    <m/>
    <m/>
    <m/>
    <s v="Classical"/>
    <n v="2629735"/>
    <n v="161"/>
    <n v="1"/>
    <n v="1"/>
    <n v="4"/>
    <n v="18"/>
    <n v="1979"/>
    <s v="04/02/2011, 01:25"/>
    <s v="28/05/2007, 09:39"/>
    <n v="128"/>
    <n v="44100"/>
    <m/>
    <s v="AAC audio file"/>
    <m/>
    <m/>
    <n v="9"/>
    <s v="21/03/2016, 14:28"/>
    <m/>
    <m/>
    <x v="0"/>
    <x v="1"/>
  </r>
  <r>
    <s v="Dixit Dominus Domino Meo"/>
    <s v="The Sixteen Choir &amp; Orchestra, Harry Christophers"/>
    <x v="98"/>
    <s v="Dixit Dominus, Psalm 109"/>
    <m/>
    <x v="824"/>
    <m/>
    <m/>
    <m/>
    <s v="Classical"/>
    <n v="33093216"/>
    <n v="2004"/>
    <n v="1"/>
    <n v="1"/>
    <n v="12"/>
    <n v="20"/>
    <n v="1991"/>
    <s v="08/03/2008, 21:04"/>
    <s v="08/03/2008, 14:15"/>
    <n v="128"/>
    <n v="44100"/>
    <m/>
    <s v="AAC audio file"/>
    <m/>
    <m/>
    <n v="15"/>
    <s v="08/06/2017, 14:55"/>
    <m/>
    <m/>
    <x v="0"/>
    <x v="0"/>
  </r>
  <r>
    <s v="Act 1, Sc. 9 - Va Tacito"/>
    <s v="Jennifer Larmore"/>
    <x v="98"/>
    <s v="Giulio Cesare"/>
    <m/>
    <x v="825"/>
    <m/>
    <m/>
    <m/>
    <s v="Classical"/>
    <n v="6997365"/>
    <n v="433"/>
    <n v="1"/>
    <n v="1"/>
    <n v="13"/>
    <n v="14"/>
    <n v="2005"/>
    <s v="18/09/2005, 20:24"/>
    <s v="04/04/2007, 21:25"/>
    <n v="128"/>
    <n v="44100"/>
    <m/>
    <s v="AAC audio file"/>
    <m/>
    <m/>
    <n v="9"/>
    <s v="05/06/2017, 15:45"/>
    <m/>
    <m/>
    <x v="0"/>
    <x v="1"/>
  </r>
  <r>
    <s v="But who may abide the day of His coming?"/>
    <s v="Andreas Scholl"/>
    <x v="98"/>
    <s v="Messiah"/>
    <m/>
    <x v="826"/>
    <m/>
    <m/>
    <m/>
    <s v="Classical"/>
    <n v="4517956"/>
    <n v="282"/>
    <m/>
    <m/>
    <n v="3"/>
    <n v="7"/>
    <m/>
    <s v="01/12/2005, 16:25"/>
    <s v="01/12/2005, 15:37"/>
    <n v="128"/>
    <n v="44100"/>
    <m/>
    <s v="AAC audio file"/>
    <m/>
    <m/>
    <n v="11"/>
    <s v="03/10/2017, 14:14"/>
    <m/>
    <m/>
    <x v="0"/>
    <x v="1"/>
  </r>
  <r>
    <s v="O Thou That Tellest Good Tidings To Zion"/>
    <s v="Aafje Heynis; Hans Gillesberger: Vienna Symphony Orchestra"/>
    <x v="98"/>
    <s v="Messiah, HWV 56"/>
    <m/>
    <x v="827"/>
    <m/>
    <m/>
    <m/>
    <s v="Classical"/>
    <n v="11771493"/>
    <n v="329"/>
    <n v="1"/>
    <n v="2"/>
    <n v="17"/>
    <n v="18"/>
    <n v="1961"/>
    <s v="04/12/2013, 21:32"/>
    <s v="18/12/2011, 18:09"/>
    <n v="256"/>
    <n v="44100"/>
    <m/>
    <s v="AAC audio file"/>
    <m/>
    <m/>
    <n v="9"/>
    <s v="10/03/2020, 23:06"/>
    <n v="1"/>
    <m/>
    <x v="0"/>
    <x v="1"/>
  </r>
  <r>
    <s v="Nisi Dominus Aedificaverit"/>
    <s v="The Sixteen Choir &amp; Orchestra, Harry Christophers"/>
    <x v="98"/>
    <s v="Nisi Dominus, Psalm 126"/>
    <m/>
    <x v="828"/>
    <m/>
    <m/>
    <m/>
    <s v="Classical"/>
    <n v="12317936"/>
    <n v="748"/>
    <n v="1"/>
    <n v="1"/>
    <n v="1"/>
    <n v="20"/>
    <n v="1991"/>
    <s v="08/03/2008, 21:04"/>
    <s v="08/03/2008, 14:12"/>
    <n v="128"/>
    <n v="44100"/>
    <m/>
    <s v="AAC audio file"/>
    <m/>
    <m/>
    <n v="14"/>
    <s v="05/04/2016, 11:42"/>
    <m/>
    <m/>
    <x v="0"/>
    <x v="1"/>
  </r>
  <r>
    <s v="1. Grave; 2. Allegro; 3. Sarabande; 4. Allegro"/>
    <s v="Heinz Holliger; Raymond Leppard: English Chamber Orchestra"/>
    <x v="98"/>
    <s v="Oboe Concerto #3 In G Minor, HWV 287"/>
    <m/>
    <x v="829"/>
    <m/>
    <m/>
    <m/>
    <s v="Classical"/>
    <n v="20932881"/>
    <n v="610"/>
    <n v="1"/>
    <n v="2"/>
    <n v="12"/>
    <n v="18"/>
    <n v="1971"/>
    <s v="04/12/2013, 21:32"/>
    <s v="18/12/2011, 18:09"/>
    <n v="256"/>
    <n v="44100"/>
    <m/>
    <s v="AAC audio file"/>
    <m/>
    <m/>
    <n v="6"/>
    <s v="29/07/2020, 22:18"/>
    <m/>
    <m/>
    <x v="0"/>
    <x v="1"/>
  </r>
  <r>
    <s v="1. Larghetto; 2. Allegro; 3."/>
    <s v="Daniel Chorzempa; Jaap Schröder: Concerto Amsterdam"/>
    <x v="98"/>
    <s v="Organ Concerto #13 In F, HWV 295, &quot;The Cuckoo &amp; The Nightingale&quot;"/>
    <m/>
    <x v="830"/>
    <m/>
    <m/>
    <m/>
    <s v="Classical"/>
    <n v="31336517"/>
    <n v="943"/>
    <n v="2"/>
    <n v="2"/>
    <n v="1"/>
    <n v="25"/>
    <n v="1975"/>
    <s v="04/12/2013, 21:32"/>
    <s v="18/12/2011, 18:09"/>
    <n v="256"/>
    <n v="44100"/>
    <m/>
    <s v="AAC audio file"/>
    <m/>
    <m/>
    <n v="5"/>
    <s v="05/02/2017, 11:58"/>
    <m/>
    <m/>
    <x v="0"/>
    <x v="1"/>
  </r>
  <r>
    <s v="Handel: Solomon - Arrival Of The Queen Of Sheba"/>
    <s v="Raymond Leppard: English Chamber Orchestra"/>
    <x v="98"/>
    <s v="Pachelbel's Canon &amp; Other Baroque Favorites"/>
    <m/>
    <x v="135"/>
    <m/>
    <m/>
    <m/>
    <s v="Classical"/>
    <n v="3089540"/>
    <n v="185"/>
    <n v="1"/>
    <n v="1"/>
    <n v="4"/>
    <n v="23"/>
    <n v="1988"/>
    <s v="02/01/2012, 00:12"/>
    <s v="28/12/2011, 16:46"/>
    <n v="128"/>
    <n v="44100"/>
    <m/>
    <s v="AAC audio file"/>
    <m/>
    <m/>
    <n v="7"/>
    <s v="08/04/2017, 16:19"/>
    <n v="1"/>
    <m/>
    <x v="0"/>
    <x v="1"/>
  </r>
  <r>
    <s v="Handel: Keyboard Suite #4 In D Minor, Vol. 2/4, HWV 437 - Sarabande"/>
    <s v="Raymond Leppard: English Chamber Orchestra"/>
    <x v="98"/>
    <s v="Pachelbel's Canon &amp; Other Baroque Favorites"/>
    <m/>
    <x v="135"/>
    <m/>
    <m/>
    <m/>
    <s v="Classical"/>
    <n v="2999756"/>
    <n v="180"/>
    <n v="1"/>
    <n v="1"/>
    <n v="7"/>
    <n v="23"/>
    <n v="1988"/>
    <s v="02/01/2012, 00:12"/>
    <s v="28/12/2011, 16:48"/>
    <n v="128"/>
    <n v="44100"/>
    <m/>
    <s v="AAC audio file"/>
    <m/>
    <m/>
    <n v="6"/>
    <s v="20/10/2016, 13:44"/>
    <n v="1"/>
    <m/>
    <x v="0"/>
    <x v="1"/>
  </r>
  <r>
    <s v="Handel: Berenice, Regina D'Egitto - Minuet"/>
    <s v="Raymond Leppard: English Chamber Orchestra"/>
    <x v="98"/>
    <s v="Pachelbel's Canon &amp; Other Baroque Favorites"/>
    <m/>
    <x v="135"/>
    <m/>
    <m/>
    <m/>
    <s v="Classical"/>
    <n v="2657823"/>
    <n v="160"/>
    <n v="1"/>
    <n v="1"/>
    <n v="11"/>
    <n v="23"/>
    <n v="1988"/>
    <s v="02/01/2012, 00:12"/>
    <s v="28/12/2011, 16:49"/>
    <n v="128"/>
    <n v="44100"/>
    <m/>
    <s v="AAC audio file"/>
    <m/>
    <m/>
    <n v="6"/>
    <s v="05/07/2016, 20:46"/>
    <n v="2"/>
    <m/>
    <x v="0"/>
    <x v="1"/>
  </r>
  <r>
    <s v="Handel: Sarabande &amp; Variations"/>
    <s v="Christopher Parkening"/>
    <x v="98"/>
    <s v="Parkening Plays Bach"/>
    <m/>
    <x v="546"/>
    <m/>
    <m/>
    <m/>
    <s v="Classical"/>
    <n v="7558691"/>
    <n v="230"/>
    <n v="1"/>
    <n v="1"/>
    <n v="11"/>
    <n v="16"/>
    <n v="1985"/>
    <s v="02/01/2012, 00:12"/>
    <s v="18/12/2011, 18:08"/>
    <n v="256"/>
    <n v="44100"/>
    <m/>
    <s v="AAC audio file"/>
    <m/>
    <m/>
    <n v="7"/>
    <s v="07/03/2020, 17:46"/>
    <m/>
    <m/>
    <x v="0"/>
    <x v="1"/>
  </r>
  <r>
    <s v="Arrival of the Queen of Sheba from Solomon (George Frederic Handel)"/>
    <s v="Neville Marriner: Academy Of St. Martin In The Fields"/>
    <x v="98"/>
    <s v="SERENATA - Academy Favourites (Bach.Vivaldi.Handel.Mozart)"/>
    <m/>
    <x v="831"/>
    <m/>
    <m/>
    <m/>
    <s v="Classical"/>
    <n v="7062500"/>
    <n v="195"/>
    <m/>
    <m/>
    <n v="1"/>
    <n v="17"/>
    <m/>
    <s v="02/01/2012, 00:12"/>
    <s v="18/12/2011, 18:10"/>
    <n v="256"/>
    <n v="44100"/>
    <m/>
    <s v="AAC audio file"/>
    <m/>
    <m/>
    <n v="9"/>
    <s v="06/07/2016, 15:05"/>
    <m/>
    <m/>
    <x v="0"/>
    <x v="1"/>
  </r>
  <r>
    <s v="Minuet from Overture to Berenice (George Frederic Handel)"/>
    <s v="Neville Marriner: Academy Of St. Martin In The Fields"/>
    <x v="98"/>
    <s v="SERENATA - Academy Favourites (Bach.Vivaldi.Handel.Mozart)"/>
    <m/>
    <x v="831"/>
    <m/>
    <m/>
    <m/>
    <s v="Classical"/>
    <n v="8700637"/>
    <n v="255"/>
    <m/>
    <m/>
    <n v="2"/>
    <n v="17"/>
    <m/>
    <s v="02/01/2012, 00:12"/>
    <s v="18/12/2011, 18:10"/>
    <n v="256"/>
    <n v="44100"/>
    <m/>
    <s v="AAC audio file"/>
    <m/>
    <m/>
    <n v="12"/>
    <s v="15/05/2020, 17:30"/>
    <m/>
    <m/>
    <x v="0"/>
    <x v="1"/>
  </r>
  <r>
    <s v="Symphonia Silete Venti"/>
    <s v="The Sixteen Choir &amp; Orchestra, Harry Christophers"/>
    <x v="98"/>
    <s v="Silete Venti"/>
    <m/>
    <x v="832"/>
    <m/>
    <m/>
    <m/>
    <s v="Classical"/>
    <n v="26047437"/>
    <n v="1575"/>
    <n v="1"/>
    <n v="1"/>
    <n v="7"/>
    <n v="20"/>
    <n v="1991"/>
    <s v="08/03/2008, 21:04"/>
    <s v="08/03/2008, 14:14"/>
    <n v="128"/>
    <n v="44100"/>
    <m/>
    <s v="AAC audio file"/>
    <m/>
    <m/>
    <n v="10"/>
    <s v="28/04/2018, 22:52"/>
    <m/>
    <m/>
    <x v="0"/>
    <x v="1"/>
  </r>
  <r>
    <s v="Arrival Of The Queen Of Sheba"/>
    <s v="Neville Marriner: Academy Of St. Martin In The Fields"/>
    <x v="98"/>
    <s v="Solomon, HWV 67"/>
    <m/>
    <x v="833"/>
    <m/>
    <m/>
    <m/>
    <s v="Classical"/>
    <n v="6431048"/>
    <n v="180"/>
    <n v="1"/>
    <n v="2"/>
    <n v="1"/>
    <n v="18"/>
    <n v="1971"/>
    <s v="04/12/2013, 22:32"/>
    <s v="18/12/2011, 19:09"/>
    <n v="256"/>
    <n v="44100"/>
    <m/>
    <m/>
    <m/>
    <m/>
    <n v="17"/>
    <s v="16/10/2022, 13:55"/>
    <n v="2"/>
    <m/>
    <x v="1"/>
    <x v="0"/>
  </r>
  <r>
    <s v="Handel: Zadok The Priest, HWV 258, &quot;Coronation Anthem #1&quot;"/>
    <s v="Neville Marriner: Academy Of St. Martin In The Fields &amp; Chorus"/>
    <x v="98"/>
    <s v="The Best Of Handel [Disc 2]"/>
    <m/>
    <x v="834"/>
    <m/>
    <m/>
    <m/>
    <s v="Classical"/>
    <n v="11050005"/>
    <n v="336"/>
    <n v="2"/>
    <n v="2"/>
    <n v="18"/>
    <n v="25"/>
    <n v="1984"/>
    <s v="04/12/2013, 21:32"/>
    <s v="18/12/2011, 18:09"/>
    <n v="256"/>
    <n v="44100"/>
    <m/>
    <s v="AAC audio file"/>
    <m/>
    <m/>
    <n v="9"/>
    <s v="11/11/2016, 07:09"/>
    <m/>
    <m/>
    <x v="1"/>
    <x v="0"/>
  </r>
  <r>
    <s v="Handel: Music For The Royal Fireworks, HWV 351 - Ouverture - Handel: Music For The Royal Fireworks, HWV 351 - Bourrée - Handel: Music For The Royal Fireworks, HWV 351 - La Paix - Handel: Music For The Royal Fireworks, HWV 351 - La Rejouissance - Handel: M"/>
    <s v="Bernard Haitink: Royal Concertgebouw Orchestra"/>
    <x v="98"/>
    <s v="The Best Of Handel [Disc 2]"/>
    <m/>
    <x v="834"/>
    <m/>
    <m/>
    <m/>
    <s v="Classical"/>
    <n v="38889302"/>
    <n v="1066"/>
    <n v="2"/>
    <n v="2"/>
    <n v="21"/>
    <n v="25"/>
    <n v="1963"/>
    <s v="04/12/2013, 21:32"/>
    <s v="18/12/2011, 18:09"/>
    <n v="256"/>
    <n v="44100"/>
    <m/>
    <s v="AAC audio file"/>
    <m/>
    <m/>
    <n v="4"/>
    <s v="21/10/2016, 13:15"/>
    <n v="1"/>
    <m/>
    <x v="0"/>
    <x v="1"/>
  </r>
  <r>
    <s v="Menuet - Menuet: Allegretto - Affetuoso - Cantabile - Andante, Allegro"/>
    <s v="Lorin Maazel: Berlin Radio Symphony Orchestra"/>
    <x v="98"/>
    <s v="Water Music, HWV 348-350"/>
    <m/>
    <x v="835"/>
    <m/>
    <m/>
    <m/>
    <s v="Classical"/>
    <n v="62252709"/>
    <n v="1682"/>
    <n v="2"/>
    <n v="2"/>
    <n v="6"/>
    <n v="25"/>
    <n v="1972"/>
    <s v="04/12/2013, 21:32"/>
    <s v="18/12/2011, 18:09"/>
    <n v="256"/>
    <n v="44100"/>
    <m/>
    <s v="AAC audio file"/>
    <m/>
    <m/>
    <n v="5"/>
    <s v="11/11/2016, 07:37"/>
    <m/>
    <m/>
    <x v="0"/>
    <x v="1"/>
  </r>
  <r>
    <s v="I. Lento molto e molto tranquillo - Allegro deciso"/>
    <s v="Eugene List, MIT SO, David Epstein"/>
    <x v="99"/>
    <s v="Piano Concerto in G major, Op. 36"/>
    <m/>
    <x v="836"/>
    <m/>
    <m/>
    <m/>
    <s v="Classical"/>
    <n v="7893775"/>
    <n v="486"/>
    <m/>
    <m/>
    <n v="5"/>
    <n v="8"/>
    <m/>
    <s v="08/09/2005, 21:19"/>
    <s v="04/04/2007, 21:24"/>
    <n v="128"/>
    <n v="44100"/>
    <m/>
    <s v="AAC audio file"/>
    <m/>
    <m/>
    <n v="10"/>
    <s v="17/10/2017, 21:28"/>
    <m/>
    <m/>
    <x v="0"/>
    <x v="1"/>
  </r>
  <r>
    <s v="II. Allegro feroce, molto ritmico"/>
    <s v="Eugene List, MIT SO, David Epstein"/>
    <x v="99"/>
    <s v="Piano Concerto in G major, Op. 36"/>
    <m/>
    <x v="836"/>
    <m/>
    <m/>
    <m/>
    <s v="Classical"/>
    <n v="2827762"/>
    <n v="173"/>
    <m/>
    <m/>
    <n v="6"/>
    <n v="8"/>
    <m/>
    <s v="08/09/2005, 21:20"/>
    <s v="04/04/2007, 21:24"/>
    <n v="128"/>
    <n v="44100"/>
    <m/>
    <s v="AAC audio file"/>
    <m/>
    <m/>
    <n v="10"/>
    <s v="28/05/2018, 12:59"/>
    <m/>
    <m/>
    <x v="0"/>
    <x v="1"/>
  </r>
  <r>
    <s v="III. Andante molto espressivo"/>
    <s v="Eugene List, MIT SO, David Epstein"/>
    <x v="99"/>
    <s v="Piano Concerto in G major, Op. 36"/>
    <m/>
    <x v="836"/>
    <m/>
    <m/>
    <m/>
    <s v="Classical"/>
    <n v="4546872"/>
    <n v="280"/>
    <m/>
    <m/>
    <n v="7"/>
    <n v="8"/>
    <m/>
    <s v="08/09/2005, 21:20"/>
    <s v="04/04/2007, 21:24"/>
    <n v="128"/>
    <n v="44100"/>
    <m/>
    <s v="AAC audio file"/>
    <m/>
    <m/>
    <n v="10"/>
    <s v="28/06/2017, 13:03"/>
    <m/>
    <m/>
    <x v="0"/>
    <x v="1"/>
  </r>
  <r>
    <s v="IV. Allegro giocoso"/>
    <s v="Eugene List, MIT SO, David Epstein"/>
    <x v="99"/>
    <s v="Piano Concerto in G major, Op. 36"/>
    <m/>
    <x v="836"/>
    <m/>
    <m/>
    <m/>
    <s v="Classical"/>
    <n v="4395445"/>
    <n v="271"/>
    <m/>
    <m/>
    <n v="8"/>
    <n v="8"/>
    <m/>
    <s v="08/09/2005, 21:21"/>
    <s v="04/04/2007, 21:24"/>
    <n v="128"/>
    <n v="44100"/>
    <m/>
    <s v="AAC audio file"/>
    <m/>
    <m/>
    <n v="10"/>
    <s v="17/03/2018, 21:31"/>
    <m/>
    <m/>
    <x v="0"/>
    <x v="1"/>
  </r>
  <r>
    <s v="I. It's true, I went to the market"/>
    <s v="Dawn Upshaw, Orchestra of St. Luke's, Zinman"/>
    <x v="100"/>
    <s v="Mirabai Songs"/>
    <m/>
    <x v="837"/>
    <m/>
    <m/>
    <m/>
    <s v="Classical"/>
    <n v="2712783"/>
    <n v="166"/>
    <n v="1"/>
    <n v="1"/>
    <n v="3"/>
    <n v="9"/>
    <n v="1988"/>
    <s v="22/06/2005, 10:45"/>
    <s v="19/07/2005, 16:29"/>
    <n v="128"/>
    <n v="44100"/>
    <m/>
    <s v="AAC audio file"/>
    <m/>
    <m/>
    <n v="11"/>
    <s v="17/05/2016, 16:30"/>
    <m/>
    <m/>
    <x v="0"/>
    <x v="1"/>
  </r>
  <r>
    <s v="II. All I was doing was breathing"/>
    <s v="Dawn Upshaw, Orchestra of St. Luke's, Zinman"/>
    <x v="100"/>
    <s v="Mirabai Songs"/>
    <m/>
    <x v="837"/>
    <m/>
    <m/>
    <m/>
    <s v="Classical"/>
    <n v="2765166"/>
    <n v="169"/>
    <n v="1"/>
    <n v="1"/>
    <n v="4"/>
    <n v="9"/>
    <n v="1988"/>
    <s v="22/06/2005, 10:45"/>
    <s v="19/07/2005, 16:29"/>
    <n v="128"/>
    <n v="44100"/>
    <m/>
    <s v="AAC audio file"/>
    <m/>
    <m/>
    <n v="10"/>
    <s v="17/05/2016, 16:33"/>
    <m/>
    <m/>
    <x v="0"/>
    <x v="1"/>
  </r>
  <r>
    <s v="III. Why Mira can't go back to her old house"/>
    <s v="Dawn Upshaw, Orchestra of St. Luke's, Zinman"/>
    <x v="100"/>
    <s v="Mirabai Songs"/>
    <m/>
    <x v="837"/>
    <m/>
    <m/>
    <m/>
    <s v="Classical"/>
    <n v="2066754"/>
    <n v="125"/>
    <n v="1"/>
    <n v="1"/>
    <n v="5"/>
    <n v="9"/>
    <n v="1988"/>
    <s v="22/06/2005, 11:45"/>
    <s v="19/07/2005, 16:29"/>
    <n v="128"/>
    <n v="44100"/>
    <m/>
    <s v="AAC audio file"/>
    <m/>
    <m/>
    <n v="12"/>
    <s v="17/05/2016, 16:35"/>
    <m/>
    <m/>
    <x v="0"/>
    <x v="1"/>
  </r>
  <r>
    <s v="IV. Where did you go?"/>
    <s v="Dawn Upshaw, Orchestra of St. Luke's, Zinman"/>
    <x v="100"/>
    <s v="Mirabai Songs"/>
    <m/>
    <x v="837"/>
    <m/>
    <m/>
    <m/>
    <s v="Classical"/>
    <n v="1980710"/>
    <n v="120"/>
    <n v="1"/>
    <n v="1"/>
    <n v="6"/>
    <n v="9"/>
    <n v="1988"/>
    <s v="22/06/2005, 11:45"/>
    <s v="19/07/2005, 16:29"/>
    <n v="128"/>
    <n v="44100"/>
    <m/>
    <s v="AAC audio file"/>
    <m/>
    <m/>
    <n v="10"/>
    <s v="17/05/2016, 16:37"/>
    <m/>
    <m/>
    <x v="0"/>
    <x v="1"/>
  </r>
  <r>
    <s v="V. The Clouds"/>
    <s v="Dawn Upshaw, Orchestra of St. Luke's, Zinman"/>
    <x v="100"/>
    <s v="Mirabai Songs"/>
    <m/>
    <x v="837"/>
    <m/>
    <m/>
    <m/>
    <s v="Classical"/>
    <n v="2844067"/>
    <n v="174"/>
    <n v="1"/>
    <n v="1"/>
    <n v="7"/>
    <n v="9"/>
    <n v="1988"/>
    <s v="22/06/2005, 11:45"/>
    <s v="19/07/2005, 16:29"/>
    <n v="128"/>
    <n v="44100"/>
    <m/>
    <s v="AAC audio file"/>
    <m/>
    <m/>
    <n v="12"/>
    <s v="17/05/2016, 16:40"/>
    <m/>
    <m/>
    <x v="0"/>
    <x v="1"/>
  </r>
  <r>
    <s v="VI. Don't go, don't go"/>
    <s v="Dawn Upshaw, Orchestra of St. Luke's, Zinman"/>
    <x v="100"/>
    <s v="Mirabai Songs"/>
    <m/>
    <x v="837"/>
    <m/>
    <m/>
    <m/>
    <s v="Classical"/>
    <n v="3600014"/>
    <n v="221"/>
    <n v="1"/>
    <n v="1"/>
    <n v="8"/>
    <n v="9"/>
    <n v="1988"/>
    <s v="22/06/2005, 11:45"/>
    <s v="19/07/2005, 16:29"/>
    <n v="128"/>
    <n v="44100"/>
    <m/>
    <s v="AAC audio file"/>
    <m/>
    <m/>
    <n v="12"/>
    <s v="17/05/2016, 16:44"/>
    <m/>
    <m/>
    <x v="0"/>
    <x v="1"/>
  </r>
  <r>
    <s v="1. Presto - 2. Mentuetto - 3. Andante - 4. Presto"/>
    <s v="Austro-Hungarian Haydn Orchestra, Adám Fischer"/>
    <x v="101"/>
    <s v="Symphony 37 In C, H 1/37"/>
    <m/>
    <x v="838"/>
    <m/>
    <m/>
    <m/>
    <s v="Classical"/>
    <n v="26517783"/>
    <n v="790"/>
    <n v="9"/>
    <n v="33"/>
    <n v="13"/>
    <n v="16"/>
    <n v="2001"/>
    <s v="09/04/2015, 17:39"/>
    <s v="09/04/2015, 10:52"/>
    <n v="256"/>
    <n v="44100"/>
    <m/>
    <s v="AAC audio file"/>
    <m/>
    <m/>
    <n v="4"/>
    <s v="25/08/2016, 14:50"/>
    <m/>
    <m/>
    <x v="0"/>
    <x v="1"/>
  </r>
  <r>
    <s v="Einleitung: Die Vorstellung des Chaos"/>
    <s v="Royal PO, Antal Dorati"/>
    <x v="102"/>
    <s v="Die Schöpfung"/>
    <m/>
    <x v="839"/>
    <m/>
    <m/>
    <m/>
    <s v="Classical"/>
    <n v="5736038"/>
    <n v="353"/>
    <n v="1"/>
    <n v="2"/>
    <n v="4"/>
    <n v="12"/>
    <n v="1994"/>
    <s v="04/04/2015, 20:53"/>
    <s v="04/11/2005, 18:16"/>
    <n v="128"/>
    <n v="44100"/>
    <m/>
    <s v="AAC audio file"/>
    <m/>
    <m/>
    <n v="25"/>
    <s v="08/05/2016, 07:35"/>
    <m/>
    <m/>
    <x v="1"/>
    <x v="0"/>
  </r>
  <r>
    <s v="Im Anfange schuf Gott Himmel und Erde, Rafael, Uriel, Coro"/>
    <s v="Royal PO, Antal Dorati"/>
    <x v="102"/>
    <s v="Die Schöpfung"/>
    <m/>
    <x v="839"/>
    <m/>
    <m/>
    <m/>
    <s v="Classical"/>
    <n v="2946023"/>
    <n v="180"/>
    <n v="1"/>
    <n v="2"/>
    <n v="5"/>
    <n v="12"/>
    <n v="1994"/>
    <s v="04/04/2015, 20:53"/>
    <s v="04/11/2005, 18:17"/>
    <n v="128"/>
    <n v="44100"/>
    <m/>
    <s v="AAC audio file"/>
    <m/>
    <m/>
    <n v="12"/>
    <s v="08/05/2016, 07:38"/>
    <m/>
    <m/>
    <x v="0"/>
    <x v="0"/>
  </r>
  <r>
    <s v="Nun schwanden vor dem heiligen Strahle, Uriel, Coro"/>
    <s v="Royal PO, Antal Dorati"/>
    <x v="102"/>
    <s v="Die Schöpfung"/>
    <m/>
    <x v="839"/>
    <m/>
    <m/>
    <m/>
    <s v="Classical"/>
    <n v="3769412"/>
    <n v="232"/>
    <n v="1"/>
    <n v="2"/>
    <n v="6"/>
    <n v="12"/>
    <n v="1994"/>
    <s v="04/04/2015, 20:53"/>
    <s v="04/11/2005, 18:17"/>
    <n v="128"/>
    <n v="44100"/>
    <m/>
    <s v="AAC audio file"/>
    <m/>
    <m/>
    <n v="13"/>
    <s v="08/05/2016, 07:42"/>
    <m/>
    <m/>
    <x v="0"/>
    <x v="0"/>
  </r>
  <r>
    <s v="Und Gott machte das Firmament... 5 Mit Staunen, Rafael, Gabriel, Coro"/>
    <s v="Royal PO, Antal Dorati"/>
    <x v="102"/>
    <s v="Die Schöpfung"/>
    <m/>
    <x v="839"/>
    <m/>
    <m/>
    <m/>
    <s v="Classical"/>
    <n v="4096047"/>
    <n v="252"/>
    <n v="1"/>
    <n v="2"/>
    <n v="7"/>
    <n v="12"/>
    <n v="1994"/>
    <s v="04/04/2015, 20:53"/>
    <s v="04/11/2005, 18:17"/>
    <n v="128"/>
    <n v="44100"/>
    <m/>
    <s v="AAC audio file"/>
    <m/>
    <m/>
    <n v="12"/>
    <s v="08/05/2016, 07:46"/>
    <m/>
    <m/>
    <x v="0"/>
    <x v="0"/>
  </r>
  <r>
    <s v="Und Gott sprach... 7 Rollend in schäumenden Wellen, Rafael"/>
    <s v="Royal PO, Antal Dorati"/>
    <x v="102"/>
    <s v="Die Schöpfung"/>
    <m/>
    <x v="839"/>
    <m/>
    <m/>
    <m/>
    <s v="Classical"/>
    <n v="4954053"/>
    <n v="305"/>
    <n v="1"/>
    <n v="2"/>
    <n v="8"/>
    <n v="12"/>
    <n v="1994"/>
    <s v="04/04/2015, 20:53"/>
    <s v="04/11/2005, 18:18"/>
    <n v="128"/>
    <n v="44100"/>
    <m/>
    <s v="AAC audio file"/>
    <m/>
    <m/>
    <n v="22"/>
    <s v="08/05/2016, 07:51"/>
    <m/>
    <m/>
    <x v="1"/>
    <x v="0"/>
  </r>
  <r>
    <s v="Und Gott sprach... 9 Nun beut die Flur, Gabriel"/>
    <s v="Royal PO, Antal Dorati"/>
    <x v="102"/>
    <s v="Die Schöpfung"/>
    <m/>
    <x v="839"/>
    <m/>
    <m/>
    <m/>
    <s v="Classical"/>
    <n v="6267848"/>
    <n v="386"/>
    <n v="1"/>
    <n v="2"/>
    <n v="9"/>
    <n v="12"/>
    <n v="1994"/>
    <s v="04/04/2015, 20:53"/>
    <s v="04/11/2005, 18:18"/>
    <n v="128"/>
    <n v="44100"/>
    <m/>
    <s v="AAC audio file"/>
    <m/>
    <m/>
    <n v="27"/>
    <s v="08/05/2016, 07:58"/>
    <m/>
    <m/>
    <x v="1"/>
    <x v="0"/>
  </r>
  <r>
    <s v="Und Gott sprach... 13 In vollem Glanze, Uriel"/>
    <s v="Royal PO, Antal Dorati"/>
    <x v="102"/>
    <s v="Die Schöpfung"/>
    <m/>
    <x v="839"/>
    <m/>
    <m/>
    <m/>
    <s v="Classical"/>
    <n v="3465751"/>
    <n v="213"/>
    <n v="1"/>
    <n v="2"/>
    <n v="11"/>
    <n v="12"/>
    <n v="1994"/>
    <s v="04/04/2015, 20:53"/>
    <s v="04/11/2005, 18:19"/>
    <n v="128"/>
    <n v="44100"/>
    <m/>
    <s v="AAC audio file"/>
    <m/>
    <m/>
    <n v="13"/>
    <s v="08/05/2016, 08:01"/>
    <m/>
    <m/>
    <x v="0"/>
    <x v="0"/>
  </r>
  <r>
    <s v="Die Himmel erzählen die Ehre Gottes, Coro, Gabriel, Uriel, Rafael"/>
    <s v="Royal PO, Antal Dorati"/>
    <x v="102"/>
    <s v="Die Schöpfung"/>
    <m/>
    <x v="839"/>
    <m/>
    <m/>
    <m/>
    <s v="Classical"/>
    <n v="4010834"/>
    <n v="248"/>
    <n v="1"/>
    <n v="2"/>
    <n v="12"/>
    <n v="12"/>
    <n v="1994"/>
    <s v="04/04/2015, 20:53"/>
    <s v="04/11/2005, 18:20"/>
    <n v="128"/>
    <n v="44100"/>
    <m/>
    <s v="AAC audio file"/>
    <m/>
    <m/>
    <n v="7"/>
    <s v="07/02/2018, 21:20"/>
    <m/>
    <m/>
    <x v="0"/>
    <x v="0"/>
  </r>
  <r>
    <s v="Und Gott sprach... 16 Auf starkem Fittiche, Gabriel"/>
    <s v="Royal PO, Antal Dorati"/>
    <x v="102"/>
    <s v="Die Schöpfung"/>
    <m/>
    <x v="839"/>
    <m/>
    <m/>
    <m/>
    <s v="Classical"/>
    <n v="7685680"/>
    <n v="474"/>
    <n v="2"/>
    <n v="2"/>
    <n v="1"/>
    <n v="12"/>
    <n v="1994"/>
    <s v="04/04/2015, 20:53"/>
    <s v="04/11/2005, 18:23"/>
    <n v="128"/>
    <n v="44100"/>
    <m/>
    <s v="AAC audio file"/>
    <m/>
    <m/>
    <n v="13"/>
    <s v="08/05/2016, 08:13"/>
    <m/>
    <m/>
    <x v="0"/>
    <x v="0"/>
  </r>
  <r>
    <s v="Und die Engel rührten... 19 In holder Anmut stehen, Rafael, Gabriel, Uriel, Coro"/>
    <s v="Royal PO, Antal Dorati"/>
    <x v="102"/>
    <s v="Die Schöpfung"/>
    <m/>
    <x v="839"/>
    <m/>
    <m/>
    <m/>
    <s v="Classical"/>
    <n v="7180560"/>
    <n v="443"/>
    <n v="2"/>
    <n v="2"/>
    <n v="3"/>
    <n v="12"/>
    <n v="1994"/>
    <s v="04/04/2015, 20:53"/>
    <s v="04/11/2005, 18:24"/>
    <n v="128"/>
    <n v="44100"/>
    <m/>
    <s v="AAC audio file"/>
    <m/>
    <m/>
    <n v="11"/>
    <s v="08/05/2016, 08:21"/>
    <m/>
    <m/>
    <x v="0"/>
    <x v="0"/>
  </r>
  <r>
    <s v="Nun scheint in vollem Glanze der Himmel, Rafael"/>
    <s v="Royal PO, Antal Dorati"/>
    <x v="102"/>
    <s v="Die Schöpfung"/>
    <m/>
    <x v="839"/>
    <m/>
    <m/>
    <m/>
    <s v="Classical"/>
    <n v="4258628"/>
    <n v="262"/>
    <n v="2"/>
    <n v="2"/>
    <n v="5"/>
    <n v="12"/>
    <n v="1994"/>
    <s v="04/04/2015, 20:53"/>
    <s v="04/11/2005, 18:26"/>
    <n v="128"/>
    <n v="44100"/>
    <m/>
    <s v="AAC audio file"/>
    <m/>
    <m/>
    <n v="12"/>
    <s v="08/05/2016, 08:25"/>
    <m/>
    <m/>
    <x v="0"/>
    <x v="0"/>
  </r>
  <r>
    <s v="Und Gott schuf den Menschen... 24 Mit Würd' und Hoheit, Uriel"/>
    <s v="Royal PO, Antal Dorati"/>
    <x v="102"/>
    <s v="Die Schöpfung"/>
    <m/>
    <x v="839"/>
    <m/>
    <m/>
    <m/>
    <s v="Classical"/>
    <n v="4764883"/>
    <n v="293"/>
    <n v="2"/>
    <n v="2"/>
    <n v="6"/>
    <n v="12"/>
    <n v="1994"/>
    <s v="04/04/2015, 20:53"/>
    <s v="04/11/2005, 18:26"/>
    <n v="128"/>
    <n v="44100"/>
    <m/>
    <s v="AAC audio file"/>
    <m/>
    <m/>
    <n v="13"/>
    <s v="08/05/2016, 08:30"/>
    <m/>
    <m/>
    <x v="0"/>
    <x v="0"/>
  </r>
  <r>
    <s v="Und Gott sah jedes Ding... 26 Vollendet ist das grosse Werk, Rafael, Coro, Gabriel, Uriel"/>
    <s v="Royal PO, Antal Dorati"/>
    <x v="102"/>
    <s v="Die Schöpfung"/>
    <m/>
    <x v="839"/>
    <m/>
    <m/>
    <m/>
    <s v="Classical"/>
    <n v="8916075"/>
    <n v="550"/>
    <n v="2"/>
    <n v="2"/>
    <n v="7"/>
    <n v="12"/>
    <n v="1994"/>
    <s v="04/04/2015, 20:53"/>
    <s v="04/11/2005, 18:27"/>
    <n v="128"/>
    <n v="44100"/>
    <m/>
    <s v="AAC audio file"/>
    <m/>
    <m/>
    <n v="13"/>
    <s v="08/05/2016, 08:39"/>
    <m/>
    <m/>
    <x v="0"/>
    <x v="0"/>
  </r>
  <r>
    <s v="Aus Rosenwolken bricht, Uriel"/>
    <s v="Royal PO, Antal Dorati"/>
    <x v="102"/>
    <s v="Die Schöpfung"/>
    <m/>
    <x v="839"/>
    <m/>
    <m/>
    <m/>
    <s v="Classical"/>
    <n v="4529318"/>
    <n v="279"/>
    <n v="2"/>
    <n v="2"/>
    <n v="8"/>
    <n v="12"/>
    <n v="1994"/>
    <s v="04/04/2015, 20:53"/>
    <s v="04/11/2005, 18:28"/>
    <n v="128"/>
    <n v="44100"/>
    <m/>
    <s v="AAC audio file"/>
    <m/>
    <m/>
    <n v="10"/>
    <s v="08/06/2017, 19:12"/>
    <m/>
    <m/>
    <x v="0"/>
    <x v="0"/>
  </r>
  <r>
    <s v="Von deiner Güt', o Herr und Gott, Adão, Eva, Coro"/>
    <s v="Royal PO, Antal Dorati"/>
    <x v="102"/>
    <s v="Die Schöpfung"/>
    <m/>
    <x v="839"/>
    <m/>
    <m/>
    <m/>
    <s v="Classical"/>
    <n v="11215779"/>
    <n v="692"/>
    <n v="2"/>
    <n v="2"/>
    <n v="9"/>
    <n v="12"/>
    <n v="1994"/>
    <s v="04/04/2015, 20:53"/>
    <s v="04/11/2005, 18:29"/>
    <n v="128"/>
    <n v="44100"/>
    <m/>
    <s v="AAC audio file"/>
    <m/>
    <m/>
    <n v="13"/>
    <s v="31/07/2016, 12:57"/>
    <m/>
    <m/>
    <x v="0"/>
    <x v="0"/>
  </r>
  <r>
    <s v="Nun ist die erste Pflicht erfüllt, Adão, Eva"/>
    <s v="Royal PO, Antal Dorati"/>
    <x v="102"/>
    <s v="Die Schöpfung"/>
    <m/>
    <x v="839"/>
    <m/>
    <m/>
    <m/>
    <s v="Classical"/>
    <n v="2321742"/>
    <n v="141"/>
    <n v="2"/>
    <n v="2"/>
    <n v="10"/>
    <n v="12"/>
    <n v="1994"/>
    <s v="04/04/2015, 20:53"/>
    <s v="04/11/2005, 18:30"/>
    <n v="128"/>
    <n v="44100"/>
    <m/>
    <s v="AAC audio file"/>
    <m/>
    <m/>
    <n v="16"/>
    <s v="02/03/2020, 21:19"/>
    <m/>
    <m/>
    <x v="0"/>
    <x v="0"/>
  </r>
  <r>
    <s v="O glücklich Paar... 32 Singt dem Herren alle Stimmen! Uriel, Coro"/>
    <s v="Royal PO, Antal Dorati"/>
    <x v="102"/>
    <s v="Die Schöpfung"/>
    <m/>
    <x v="839"/>
    <m/>
    <m/>
    <m/>
    <s v="Classical"/>
    <n v="4111289"/>
    <n v="254"/>
    <n v="2"/>
    <n v="2"/>
    <n v="12"/>
    <n v="12"/>
    <n v="1994"/>
    <s v="04/04/2015, 20:53"/>
    <s v="04/11/2005, 18:31"/>
    <n v="128"/>
    <n v="44100"/>
    <m/>
    <s v="AAC audio file"/>
    <m/>
    <m/>
    <n v="12"/>
    <s v="31/07/2016, 11:32"/>
    <m/>
    <m/>
    <x v="0"/>
    <x v="0"/>
  </r>
  <r>
    <s v="1. Allegro; 2. Adagio E Cantabile; 3. Finale: Tempo Di Minuet"/>
    <s v="Glenn Gould"/>
    <x v="102"/>
    <s v="Piano Sonata 59 In E Flat, H 16/49"/>
    <m/>
    <x v="840"/>
    <m/>
    <m/>
    <m/>
    <s v="Classical"/>
    <n v="17722411"/>
    <n v="1070"/>
    <n v="1"/>
    <n v="1"/>
    <n v="10"/>
    <n v="12"/>
    <n v="1992"/>
    <s v="04/04/2015, 20:55"/>
    <s v="31/12/2011, 15:47"/>
    <n v="128"/>
    <n v="44100"/>
    <m/>
    <s v="AAC audio file"/>
    <m/>
    <m/>
    <n v="8"/>
    <s v="25/12/2018, 17:34"/>
    <m/>
    <m/>
    <x v="0"/>
    <x v="1"/>
  </r>
  <r>
    <s v="I. Salve Regina"/>
    <s v="Argo Chamber Orchestra, Laszlo Heltay"/>
    <x v="102"/>
    <s v="Salve Regina"/>
    <m/>
    <x v="841"/>
    <m/>
    <m/>
    <m/>
    <s v="Classical"/>
    <n v="8099733"/>
    <n v="499"/>
    <n v="1"/>
    <n v="2"/>
    <n v="1"/>
    <n v="12"/>
    <n v="1994"/>
    <s v="04/04/2015, 20:56"/>
    <s v="04/11/2005, 18:13"/>
    <n v="128"/>
    <n v="44100"/>
    <m/>
    <s v="AAC audio file"/>
    <m/>
    <m/>
    <n v="15"/>
    <s v="15/05/2020, 05:23"/>
    <m/>
    <m/>
    <x v="0"/>
    <x v="0"/>
  </r>
  <r>
    <s v="II. Eja ergo?"/>
    <s v="Argo Chamber Orchestra, Laszlo Heltay"/>
    <x v="102"/>
    <s v="Salve Regina"/>
    <m/>
    <x v="841"/>
    <m/>
    <m/>
    <m/>
    <s v="Classical"/>
    <n v="4757592"/>
    <n v="293"/>
    <n v="1"/>
    <n v="2"/>
    <n v="2"/>
    <n v="12"/>
    <n v="1994"/>
    <s v="04/04/2015, 20:56"/>
    <s v="04/11/2005, 18:14"/>
    <n v="128"/>
    <n v="44100"/>
    <m/>
    <s v="AAC audio file"/>
    <m/>
    <m/>
    <n v="11"/>
    <s v="05/05/2018, 21:37"/>
    <m/>
    <m/>
    <x v="0"/>
    <x v="0"/>
  </r>
  <r>
    <s v="III. Et Jesum"/>
    <s v="Argo Chamber Orchestra, Laszlo Heltay"/>
    <x v="102"/>
    <s v="Salve Regina"/>
    <m/>
    <x v="841"/>
    <m/>
    <m/>
    <m/>
    <s v="Classical"/>
    <n v="6897275"/>
    <n v="441"/>
    <n v="1"/>
    <n v="2"/>
    <n v="3"/>
    <n v="12"/>
    <n v="1994"/>
    <s v="04/04/2015, 20:56"/>
    <s v="04/11/2005, 18:15"/>
    <n v="128"/>
    <n v="44100"/>
    <m/>
    <s v="AAC audio file"/>
    <m/>
    <m/>
    <n v="18"/>
    <s v="31/07/2016, 13:48"/>
    <m/>
    <m/>
    <x v="1"/>
    <x v="0"/>
  </r>
  <r>
    <s v="1. Allegro - 2. Andante - 3. Allegro con Spirito"/>
    <s v="Küchl, Herzer, Turetschek, Werba, Austro-Hungarian Haydn Orchestra, Adám Fischer"/>
    <x v="102"/>
    <s v="Sinfonia Concertante In B Flat For Violin, Cello, Oboe &amp; Bassoon, H 1/105"/>
    <m/>
    <x v="842"/>
    <m/>
    <m/>
    <m/>
    <s v="Classical"/>
    <n v="42836231"/>
    <n v="1298"/>
    <n v="28"/>
    <n v="33"/>
    <n v="9"/>
    <n v="11"/>
    <n v="1988"/>
    <s v="12/04/2015, 19:50"/>
    <s v="11/04/2015, 14:06"/>
    <n v="256"/>
    <n v="44100"/>
    <m/>
    <s v="AAC audio file"/>
    <m/>
    <m/>
    <n v="4"/>
    <s v="11/11/2016, 07:59"/>
    <m/>
    <m/>
    <x v="0"/>
    <x v="1"/>
  </r>
  <r>
    <s v="1. Adagio, Vivace"/>
    <s v="KCO, Nikolaus Harnoncourt"/>
    <x v="102"/>
    <s v="Symfonie 97 in C"/>
    <m/>
    <x v="843"/>
    <m/>
    <m/>
    <m/>
    <s v="Classical"/>
    <n v="18282739"/>
    <n v="550"/>
    <n v="5"/>
    <n v="14"/>
    <n v="1"/>
    <n v="9"/>
    <m/>
    <s v="26/01/2014, 20:58"/>
    <s v="26/01/2014, 14:57"/>
    <n v="256"/>
    <n v="44100"/>
    <m/>
    <s v="AAC audio file"/>
    <m/>
    <m/>
    <n v="7"/>
    <s v="28/05/2018, 10:56"/>
    <m/>
    <m/>
    <x v="0"/>
    <x v="1"/>
  </r>
  <r>
    <s v="2. Adagio, Ma Non Troppo"/>
    <s v="KCO, Nikolaus Harnoncourt"/>
    <x v="102"/>
    <s v="Symfonie 97 in C"/>
    <m/>
    <x v="843"/>
    <m/>
    <m/>
    <m/>
    <s v="Classical"/>
    <n v="12858099"/>
    <n v="387"/>
    <n v="5"/>
    <n v="14"/>
    <n v="2"/>
    <n v="9"/>
    <m/>
    <s v="26/01/2014, 20:58"/>
    <s v="26/01/2014, 14:58"/>
    <n v="256"/>
    <n v="44100"/>
    <m/>
    <s v="AAC audio file"/>
    <m/>
    <m/>
    <n v="4"/>
    <s v="19/10/2016, 09:24"/>
    <m/>
    <m/>
    <x v="0"/>
    <x v="1"/>
  </r>
  <r>
    <s v="3. Menuet - Allegretto"/>
    <s v="KCO, Nikolaus Harnoncourt"/>
    <x v="102"/>
    <s v="Symfonie 97 in C"/>
    <m/>
    <x v="843"/>
    <m/>
    <m/>
    <m/>
    <s v="Classical"/>
    <n v="8440304"/>
    <n v="254"/>
    <n v="5"/>
    <n v="14"/>
    <n v="3"/>
    <n v="9"/>
    <m/>
    <s v="26/01/2014, 20:59"/>
    <s v="26/01/2014, 14:58"/>
    <n v="256"/>
    <n v="44100"/>
    <m/>
    <s v="AAC audio file"/>
    <m/>
    <m/>
    <n v="4"/>
    <s v="21/08/2016, 16:32"/>
    <m/>
    <m/>
    <x v="0"/>
    <x v="1"/>
  </r>
  <r>
    <s v="4. Finale - Presto Assai"/>
    <s v="KCO, Nikolaus Harnoncourt"/>
    <x v="102"/>
    <s v="Symfonie 97 in C"/>
    <m/>
    <x v="843"/>
    <m/>
    <m/>
    <m/>
    <s v="Classical"/>
    <n v="11215337"/>
    <n v="341"/>
    <n v="5"/>
    <n v="14"/>
    <n v="4"/>
    <n v="9"/>
    <m/>
    <s v="26/01/2014, 20:59"/>
    <s v="26/01/2014, 14:59"/>
    <n v="256"/>
    <n v="44100"/>
    <m/>
    <s v="AAC audio file"/>
    <m/>
    <m/>
    <n v="5"/>
    <s v="19/10/2016, 11:25"/>
    <m/>
    <m/>
    <x v="0"/>
    <x v="1"/>
  </r>
  <r>
    <s v="1. Allegro - 2. Andante - 3. Allegro Molto"/>
    <s v="Austro-Hungarian Haydn Orchestra, Adám Fischer"/>
    <x v="102"/>
    <s v="Symphony &quot;A&quot; In B Flat"/>
    <m/>
    <x v="844"/>
    <m/>
    <m/>
    <m/>
    <s v="Classical"/>
    <n v="27722847"/>
    <n v="784"/>
    <n v="10"/>
    <n v="33"/>
    <n v="9"/>
    <n v="15"/>
    <n v="2000"/>
    <s v="09/04/2015, 17:37"/>
    <s v="09/04/2015, 11:10"/>
    <n v="256"/>
    <n v="44100"/>
    <m/>
    <s v="AAC audio file"/>
    <m/>
    <m/>
    <n v="7"/>
    <s v="03/03/2019, 22:22"/>
    <m/>
    <m/>
    <x v="1"/>
    <x v="1"/>
  </r>
  <r>
    <s v="1. Allegro Molto - 2. Menuetto &amp; Trio - 3. Andante - 4. Finale: Presto"/>
    <s v="Austro-Hungarian Haydn Orchestra, Adám Fischer"/>
    <x v="102"/>
    <s v="Symphony &quot;B&quot; In B Flat"/>
    <m/>
    <x v="845"/>
    <m/>
    <m/>
    <m/>
    <s v="Classical"/>
    <n v="24642459"/>
    <n v="704"/>
    <n v="10"/>
    <n v="33"/>
    <n v="12"/>
    <n v="15"/>
    <n v="2000"/>
    <s v="09/04/2015, 17:36"/>
    <s v="09/04/2015, 11:11"/>
    <n v="256"/>
    <n v="44100"/>
    <m/>
    <s v="AAC audio file"/>
    <m/>
    <m/>
    <n v="5"/>
    <s v="14/10/2016, 12:08"/>
    <m/>
    <m/>
    <x v="0"/>
    <x v="1"/>
  </r>
  <r>
    <s v="1. Presto - 2. Andante - 3. Finale: Presto"/>
    <s v="Austro-Hungarian Haydn Orchestra, Adám Fischer"/>
    <x v="102"/>
    <s v="Symphony 1 In D, H 1/1"/>
    <m/>
    <x v="846"/>
    <m/>
    <m/>
    <m/>
    <s v="Classical"/>
    <n v="28178866"/>
    <n v="809"/>
    <n v="1"/>
    <n v="33"/>
    <n v="1"/>
    <n v="17"/>
    <n v="1990"/>
    <s v="07/04/2015, 20:37"/>
    <s v="07/04/2015, 14:33"/>
    <n v="256"/>
    <n v="44100"/>
    <m/>
    <s v="AAC audio file"/>
    <m/>
    <m/>
    <n v="4"/>
    <s v="17/08/2017, 09:16"/>
    <m/>
    <m/>
    <x v="0"/>
    <x v="1"/>
  </r>
  <r>
    <s v="1. Allegro - 2. Andante - 3. Finale: Presto"/>
    <s v="Austro-Hungarian Haydn Orchestra, Adám Fischer"/>
    <x v="102"/>
    <s v="Symphony 10 In D, H 1/10"/>
    <m/>
    <x v="847"/>
    <m/>
    <m/>
    <m/>
    <s v="Classical"/>
    <n v="32489009"/>
    <n v="990"/>
    <n v="3"/>
    <n v="33"/>
    <n v="4"/>
    <n v="13"/>
    <n v="1987"/>
    <s v="07/04/2015, 21:18"/>
    <s v="07/04/2015, 15:15"/>
    <n v="256"/>
    <n v="44100"/>
    <m/>
    <s v="AAC audio file"/>
    <m/>
    <m/>
    <n v="6"/>
    <s v="05/02/2017, 18:04"/>
    <m/>
    <m/>
    <x v="0"/>
    <x v="1"/>
  </r>
  <r>
    <s v="1. Adagio, Allegro - 2. Allegretto - 3. Menuet: Moderato - 4. Presto"/>
    <s v="Austro-Hungarian Haydn Orchestra, Adám Fischer"/>
    <x v="102"/>
    <s v="Symphony 100 In G, H 1/100, &quot;Military&quot;"/>
    <m/>
    <x v="848"/>
    <m/>
    <m/>
    <m/>
    <s v="Classical"/>
    <n v="48185743"/>
    <n v="1459"/>
    <n v="31"/>
    <n v="33"/>
    <n v="5"/>
    <n v="8"/>
    <n v="1988"/>
    <s v="12/04/2015, 19:44"/>
    <s v="11/04/2015, 15:04"/>
    <n v="256"/>
    <n v="44100"/>
    <m/>
    <s v="AAC audio file"/>
    <m/>
    <m/>
    <n v="6"/>
    <s v="15/10/2016, 14:11"/>
    <m/>
    <m/>
    <x v="0"/>
    <x v="1"/>
  </r>
  <r>
    <s v="1. Adagio, Presto - 2. Andante - 3. Menuet: Allegretto - 4. Finale: Vivace"/>
    <s v="Austro-Hungarian Haydn Orchestra, Adám Fischer"/>
    <x v="102"/>
    <s v="Symphony 101 In D, H 1/101, &quot;Clock&quot;"/>
    <m/>
    <x v="849"/>
    <m/>
    <m/>
    <m/>
    <s v="Classical"/>
    <n v="58975544"/>
    <n v="1789"/>
    <n v="32"/>
    <n v="33"/>
    <n v="1"/>
    <n v="8"/>
    <n v="1987"/>
    <s v="12/04/2015, 19:43"/>
    <s v="11/04/2015, 15:08"/>
    <n v="256"/>
    <n v="44100"/>
    <m/>
    <s v="AAC audio file"/>
    <m/>
    <m/>
    <n v="7"/>
    <s v="10/01/2018, 14:47"/>
    <m/>
    <m/>
    <x v="1"/>
    <x v="1"/>
  </r>
  <r>
    <s v="1. Largo, Allegro Vivace - 2. Adagio - 3. Menuet: Allegro - 4. Finale: Presto"/>
    <s v="Austro-Hungarian Haydn Orchestra, Adám Fischer"/>
    <x v="102"/>
    <s v="Symphony 102 In B Flat, H 1/102"/>
    <m/>
    <x v="850"/>
    <m/>
    <m/>
    <m/>
    <s v="Classical"/>
    <n v="52814064"/>
    <n v="1600"/>
    <n v="32"/>
    <n v="33"/>
    <n v="5"/>
    <n v="8"/>
    <n v="1988"/>
    <s v="12/04/2015, 19:41"/>
    <s v="11/04/2015, 15:13"/>
    <n v="256"/>
    <n v="44100"/>
    <m/>
    <s v="AAC audio file"/>
    <m/>
    <m/>
    <n v="5"/>
    <s v="02/04/2017, 09:47"/>
    <m/>
    <m/>
    <x v="0"/>
    <x v="1"/>
  </r>
  <r>
    <s v="1. Adagio, Allegro Con Spirito - 2. Andante Più Tosto Allegretto - 3. Menuet &amp; Trio - 4. Finale, allegro con spirito"/>
    <s v="Austro-Hungarian Haydn Orchestra, Adám Fischer"/>
    <x v="102"/>
    <s v="Symphony 103 In E Flat, H 1/103, &quot;Drumroll&quot;"/>
    <m/>
    <x v="851"/>
    <m/>
    <m/>
    <m/>
    <s v="Classical"/>
    <n v="60265448"/>
    <n v="1826"/>
    <n v="33"/>
    <n v="33"/>
    <n v="1"/>
    <n v="8"/>
    <n v="1987"/>
    <s v="12/04/2015, 19:40"/>
    <s v="11/04/2015, 15:16"/>
    <n v="256"/>
    <n v="44100"/>
    <m/>
    <s v="AAC audio file"/>
    <m/>
    <m/>
    <n v="5"/>
    <s v="06/09/2016, 10:05"/>
    <m/>
    <m/>
    <x v="0"/>
    <x v="1"/>
  </r>
  <r>
    <s v="1. Adagio, Allegro - 2. Andante - 3. Menuet: Allegro - 4. Finale: Spiritoso"/>
    <s v="Austro-Hungarian Haydn Orchestra, Adám Fischer"/>
    <x v="102"/>
    <s v="Symphony 104 In D, H 1/104, &quot;London&quot;"/>
    <m/>
    <x v="852"/>
    <m/>
    <m/>
    <m/>
    <s v="Classical"/>
    <n v="57870425"/>
    <n v="1752"/>
    <n v="33"/>
    <n v="33"/>
    <n v="5"/>
    <n v="8"/>
    <n v="1989"/>
    <s v="12/04/2015, 19:38"/>
    <s v="11/04/2015, 15:19"/>
    <n v="256"/>
    <n v="44100"/>
    <m/>
    <s v="AAC audio file"/>
    <m/>
    <m/>
    <n v="5"/>
    <s v="02/04/2017, 09:01"/>
    <m/>
    <m/>
    <x v="0"/>
    <x v="1"/>
  </r>
  <r>
    <s v="1. Adagio Cantabile - 2. Allegro - 3. Menuet &amp; Trio - 4. Finale: Presto"/>
    <s v="Austro-Hungarian Haydn Orchestra, Adám Fischer"/>
    <x v="102"/>
    <s v="Symphony 11 In E Flat, H 1/11"/>
    <m/>
    <x v="853"/>
    <m/>
    <m/>
    <m/>
    <s v="Classical"/>
    <n v="44915156"/>
    <n v="1360"/>
    <n v="3"/>
    <n v="33"/>
    <n v="7"/>
    <n v="13"/>
    <n v="1987"/>
    <s v="07/04/2015, 21:19"/>
    <s v="07/04/2015, 15:16"/>
    <n v="256"/>
    <n v="44100"/>
    <m/>
    <s v="AAC audio file"/>
    <m/>
    <m/>
    <n v="3"/>
    <s v="05/11/2016, 07:58"/>
    <m/>
    <m/>
    <x v="0"/>
    <x v="1"/>
  </r>
  <r>
    <s v="1. Allegro - 2. Adagio - 3. Finale: Presto"/>
    <s v="Austro-Hungarian Haydn Orchestra, Adám Fischer"/>
    <x v="102"/>
    <s v="Symphony 12 In E, H 1/12"/>
    <m/>
    <x v="854"/>
    <m/>
    <m/>
    <m/>
    <s v="Classical"/>
    <n v="36812488"/>
    <n v="1117"/>
    <n v="3"/>
    <n v="33"/>
    <n v="11"/>
    <n v="13"/>
    <n v="1987"/>
    <s v="07/04/2015, 21:19"/>
    <s v="07/04/2015, 15:17"/>
    <n v="256"/>
    <n v="44100"/>
    <m/>
    <s v="AAC audio file"/>
    <m/>
    <m/>
    <n v="5"/>
    <s v="11/11/2016, 08:50"/>
    <m/>
    <m/>
    <x v="0"/>
    <x v="1"/>
  </r>
  <r>
    <s v="1. Allegro Molto - 2. Adagio Cantabile - 3. Menuet &amp; Trio - 4. Finale: Allegro Molto"/>
    <s v="Austro-Hungarian Haydn Orchestra, Adám Fischer"/>
    <x v="102"/>
    <s v="Symphony 13 In D, H 1/13"/>
    <m/>
    <x v="855"/>
    <m/>
    <m/>
    <m/>
    <s v="Classical"/>
    <n v="35870510"/>
    <n v="1094"/>
    <n v="4"/>
    <n v="33"/>
    <n v="1"/>
    <n v="15"/>
    <n v="1991"/>
    <s v="07/04/2015, 21:46"/>
    <s v="07/04/2015, 15:27"/>
    <n v="256"/>
    <n v="44100"/>
    <m/>
    <s v="AAC audio file"/>
    <m/>
    <m/>
    <n v="5"/>
    <s v="28/10/2016, 17:00"/>
    <m/>
    <m/>
    <x v="0"/>
    <x v="1"/>
  </r>
  <r>
    <s v="1. Allegro Molto - 2. Andante - 3. Menuet &amp; Trio - 4. Finale: Allegretto"/>
    <s v="Austro-Hungarian Haydn Orchestra, Adám Fischer"/>
    <x v="102"/>
    <s v="Symphony 14 In A, H 1/14"/>
    <m/>
    <x v="856"/>
    <m/>
    <m/>
    <m/>
    <s v="Classical"/>
    <n v="29785587"/>
    <n v="903"/>
    <n v="4"/>
    <n v="33"/>
    <n v="5"/>
    <n v="15"/>
    <n v="1987"/>
    <s v="07/04/2015, 21:47"/>
    <s v="07/04/2015, 15:30"/>
    <n v="256"/>
    <n v="44100"/>
    <m/>
    <s v="AAC audio file"/>
    <m/>
    <m/>
    <n v="4"/>
    <s v="01/11/2016, 14:23"/>
    <m/>
    <m/>
    <x v="0"/>
    <x v="1"/>
  </r>
  <r>
    <s v="1. Adagio, Presto, Adagio - 2. Menuet &amp; Trio - 3. Andante - 4. Finale: Presto"/>
    <s v="Austro-Hungarian Haydn Orchestra, Adám Fischer"/>
    <x v="102"/>
    <s v="Symphony 15 In D, H 1/15"/>
    <m/>
    <x v="857"/>
    <m/>
    <m/>
    <m/>
    <s v="Classical"/>
    <n v="39522073"/>
    <n v="1196"/>
    <n v="4"/>
    <n v="33"/>
    <n v="9"/>
    <n v="15"/>
    <n v="1987"/>
    <s v="07/04/2015, 21:48"/>
    <s v="07/04/2015, 15:31"/>
    <n v="256"/>
    <n v="44100"/>
    <m/>
    <s v="AAC audio file"/>
    <m/>
    <m/>
    <n v="4"/>
    <s v="02/04/2017, 09:21"/>
    <m/>
    <m/>
    <x v="0"/>
    <x v="1"/>
  </r>
  <r>
    <s v="1. Allegro - 2. Andante Ma Non Troppo - . Finale: Presto"/>
    <s v="Austro-Hungarian Haydn Orchestra, Adám Fischer"/>
    <x v="102"/>
    <s v="Symphony 16 In B Flat, H 1/16"/>
    <m/>
    <x v="858"/>
    <m/>
    <m/>
    <m/>
    <s v="Classical"/>
    <n v="24052089"/>
    <n v="730"/>
    <n v="4"/>
    <n v="33"/>
    <n v="13"/>
    <n v="15"/>
    <n v="1987"/>
    <s v="07/04/2015, 21:49"/>
    <s v="07/04/2015, 15:34"/>
    <n v="256"/>
    <n v="44100"/>
    <m/>
    <s v="AAC audio file"/>
    <m/>
    <m/>
    <n v="4"/>
    <s v="23/11/2016, 07:57"/>
    <m/>
    <m/>
    <x v="0"/>
    <x v="1"/>
  </r>
  <r>
    <s v="1. Allegro - 2. Andante Ma Non Troppo - 3. Finale: Allegro Molto"/>
    <s v="Austro-Hungarian Haydn Orchestra, Adám Fischer"/>
    <x v="102"/>
    <s v="Symphony 17 In F, H 1/17"/>
    <m/>
    <x v="859"/>
    <m/>
    <m/>
    <m/>
    <s v="Classical"/>
    <n v="29207561"/>
    <n v="892"/>
    <n v="5"/>
    <n v="33"/>
    <n v="1"/>
    <n v="13"/>
    <n v="1987"/>
    <s v="09/04/2015, 15:47"/>
    <s v="09/04/2015, 09:40"/>
    <n v="256"/>
    <n v="44100"/>
    <m/>
    <s v="AAC audio file"/>
    <m/>
    <m/>
    <n v="7"/>
    <s v="12/11/2016, 15:44"/>
    <m/>
    <m/>
    <x v="0"/>
    <x v="1"/>
  </r>
  <r>
    <s v="1. Andante Moderato - 2. Allegro Molto - 3. Tempo Di Menuet"/>
    <s v="Austro-Hungarian Haydn Orchestra, Adám Fischer"/>
    <x v="102"/>
    <s v="Symphony 18 In G, H 1/18"/>
    <m/>
    <x v="860"/>
    <m/>
    <m/>
    <m/>
    <s v="Classical"/>
    <n v="27460412"/>
    <n v="832"/>
    <n v="5"/>
    <n v="33"/>
    <n v="4"/>
    <n v="13"/>
    <n v="1987"/>
    <s v="09/04/2015, 15:47"/>
    <s v="09/04/2015, 09:41"/>
    <n v="256"/>
    <n v="44100"/>
    <m/>
    <s v="AAC audio file"/>
    <m/>
    <m/>
    <n v="4"/>
    <s v="23/11/2016, 07:45"/>
    <m/>
    <m/>
    <x v="0"/>
    <x v="1"/>
  </r>
  <r>
    <s v="1. Allegro Molto - 2. Andante - 3. Presto"/>
    <s v="Austro-Hungarian Haydn Orchestra, Adám Fischer"/>
    <x v="102"/>
    <s v="Symphony 19 In D, H 1/19"/>
    <m/>
    <x v="861"/>
    <m/>
    <m/>
    <m/>
    <s v="Classical"/>
    <n v="21067122"/>
    <n v="639"/>
    <n v="5"/>
    <n v="33"/>
    <n v="7"/>
    <n v="13"/>
    <n v="1987"/>
    <s v="09/04/2015, 15:46"/>
    <s v="09/04/2015, 09:42"/>
    <n v="256"/>
    <n v="44100"/>
    <m/>
    <s v="AAC audio file"/>
    <m/>
    <m/>
    <n v="5"/>
    <s v="26/03/2017, 15:54"/>
    <m/>
    <m/>
    <x v="0"/>
    <x v="1"/>
  </r>
  <r>
    <s v="1. Allegro - 2. Andante - 3. Finale: Presto"/>
    <s v="Austro-Hungarian Haydn Orchestra, Adám Fischer"/>
    <x v="102"/>
    <s v="Symphony 2 In C, H 1/2"/>
    <m/>
    <x v="862"/>
    <m/>
    <m/>
    <m/>
    <s v="Classical"/>
    <n v="18862767"/>
    <n v="575"/>
    <n v="1"/>
    <n v="33"/>
    <n v="4"/>
    <n v="17"/>
    <n v="1990"/>
    <s v="07/04/2015, 20:40"/>
    <s v="07/04/2015, 14:35"/>
    <n v="256"/>
    <n v="44100"/>
    <m/>
    <s v="AAC audio file"/>
    <m/>
    <m/>
    <n v="4"/>
    <s v="26/06/2016, 14:54"/>
    <m/>
    <m/>
    <x v="0"/>
    <x v="1"/>
  </r>
  <r>
    <s v="1. Allegro Molto - 2. Andante Cantabile - 3. Menuet &amp; Trio - 4. Presto"/>
    <s v="Austro-Hungarian Haydn Orchestra, Adám Fischer"/>
    <x v="102"/>
    <s v="Symphony 20 In C, H 1/20"/>
    <m/>
    <x v="863"/>
    <m/>
    <m/>
    <m/>
    <s v="Classical"/>
    <n v="28449973"/>
    <n v="867"/>
    <n v="5"/>
    <n v="33"/>
    <n v="10"/>
    <n v="13"/>
    <n v="1987"/>
    <s v="09/04/2015, 15:45"/>
    <s v="09/04/2015, 09:43"/>
    <n v="256"/>
    <n v="44100"/>
    <m/>
    <s v="AAC audio file"/>
    <m/>
    <m/>
    <n v="4"/>
    <s v="23/11/2016, 11:20"/>
    <m/>
    <m/>
    <x v="0"/>
    <x v="1"/>
  </r>
  <r>
    <s v="1. Adagio - 2. Presto - 3. Menuet &amp; Trio - 4. Allegro Molto"/>
    <s v="Austro-Hungarian Haydn Orchestra, Adám Fischer"/>
    <x v="102"/>
    <s v="Symphony 21 In A, H 1/21"/>
    <m/>
    <x v="864"/>
    <m/>
    <m/>
    <m/>
    <s v="Classical"/>
    <n v="32950869"/>
    <n v="963"/>
    <n v="6"/>
    <n v="33"/>
    <n v="1"/>
    <n v="16"/>
    <n v="2000"/>
    <s v="09/04/2015, 17:50"/>
    <s v="09/04/2015, 09:49"/>
    <n v="256"/>
    <n v="44100"/>
    <m/>
    <s v="AAC audio file"/>
    <m/>
    <m/>
    <n v="5"/>
    <s v="08/01/2018, 21:18"/>
    <m/>
    <m/>
    <x v="0"/>
    <x v="1"/>
  </r>
  <r>
    <s v="1. Adagio - 2. Presto - 3. Menuetto - 4. Finale, Presto"/>
    <s v="Austro-Hungarian Haydn Orchestra, Adám Fischer"/>
    <x v="102"/>
    <s v="Symphony 22 In E Flat, H 1/22, &quot;The Philosopher&quot;"/>
    <m/>
    <x v="865"/>
    <m/>
    <m/>
    <m/>
    <s v="Classical"/>
    <n v="33519904"/>
    <n v="1018"/>
    <n v="6"/>
    <n v="33"/>
    <n v="5"/>
    <n v="16"/>
    <n v="1989"/>
    <s v="09/04/2015, 17:49"/>
    <s v="09/04/2015, 09:52"/>
    <n v="256"/>
    <n v="44100"/>
    <m/>
    <s v="AAC audio file"/>
    <m/>
    <m/>
    <n v="6"/>
    <s v="12/05/2019, 11:38"/>
    <n v="1"/>
    <m/>
    <x v="1"/>
    <x v="0"/>
  </r>
  <r>
    <s v="1. Allegro - 2. Andante - 3. Menuet &amp; Trio - 4. Presto Assai"/>
    <s v="Austro-Hungarian Haydn Orchestra, Adám Fischer"/>
    <x v="102"/>
    <s v="Symphony 23 In G, H 1/23"/>
    <m/>
    <x v="866"/>
    <m/>
    <m/>
    <m/>
    <s v="Classical"/>
    <n v="34135184"/>
    <n v="1001"/>
    <n v="6"/>
    <n v="33"/>
    <n v="9"/>
    <n v="16"/>
    <n v="2000"/>
    <s v="09/04/2015, 17:48"/>
    <s v="09/04/2015, 09:54"/>
    <n v="256"/>
    <n v="44100"/>
    <m/>
    <s v="AAC audio file"/>
    <m/>
    <m/>
    <n v="4"/>
    <s v="23/11/2016, 08:50"/>
    <m/>
    <m/>
    <x v="0"/>
    <x v="1"/>
  </r>
  <r>
    <s v="1. Allegro - 2. Adagio - 3. Menuet &amp; Trio - 4. Allegro"/>
    <s v="Austro-Hungarian Haydn Orchestra, Adám Fischer"/>
    <x v="102"/>
    <s v="Symphony 24 In D, H 1/24"/>
    <m/>
    <x v="867"/>
    <m/>
    <m/>
    <m/>
    <s v="Classical"/>
    <n v="37678270"/>
    <n v="1146"/>
    <n v="6"/>
    <n v="33"/>
    <n v="13"/>
    <n v="16"/>
    <n v="1989"/>
    <s v="09/04/2015, 17:48"/>
    <s v="09/04/2015, 09:56"/>
    <n v="256"/>
    <n v="44100"/>
    <m/>
    <s v="AAC audio file"/>
    <m/>
    <m/>
    <n v="4"/>
    <s v="23/11/2016, 08:33"/>
    <n v="1"/>
    <m/>
    <x v="0"/>
    <x v="1"/>
  </r>
  <r>
    <s v="1. Adagio - 2. Menuet &amp; Trio - 3. Presto"/>
    <s v="Austro-Hungarian Haydn Orchestra, Adám Fischer"/>
    <x v="102"/>
    <s v="Symphony 25 In C, H 1/25"/>
    <m/>
    <x v="868"/>
    <m/>
    <m/>
    <m/>
    <s v="Classical"/>
    <n v="27183514"/>
    <n v="824"/>
    <n v="7"/>
    <n v="33"/>
    <n v="1"/>
    <n v="17"/>
    <n v="1990"/>
    <s v="09/04/2015, 17:47"/>
    <s v="09/04/2015, 10:24"/>
    <n v="256"/>
    <n v="44100"/>
    <m/>
    <s v="AAC audio file"/>
    <m/>
    <m/>
    <n v="4"/>
    <s v="17/08/2017, 09:02"/>
    <n v="1"/>
    <m/>
    <x v="0"/>
    <x v="1"/>
  </r>
  <r>
    <s v="1. Allegro Assai Con Spirito - 2. Adagio - 3. Menuet"/>
    <s v="Austro-Hungarian Haydn Orchestra, Adám Fischer"/>
    <x v="102"/>
    <s v="Symphony 26 In D Minor, H 1/26, &quot;Lamentation&quot;"/>
    <m/>
    <x v="869"/>
    <m/>
    <m/>
    <m/>
    <s v="Classical"/>
    <n v="27059282"/>
    <n v="801"/>
    <n v="7"/>
    <n v="33"/>
    <n v="4"/>
    <n v="17"/>
    <n v="2000"/>
    <s v="09/04/2015, 17:47"/>
    <s v="09/04/2015, 10:25"/>
    <n v="256"/>
    <n v="44100"/>
    <m/>
    <s v="AAC audio file"/>
    <m/>
    <m/>
    <n v="5"/>
    <s v="23/11/2016, 11:06"/>
    <m/>
    <m/>
    <x v="0"/>
    <x v="1"/>
  </r>
  <r>
    <s v="1. Allegro Molto - 2. Andante Siciliano - 3. Presto"/>
    <s v="Austro-Hungarian Haydn Orchestra, Adám Fischer"/>
    <x v="102"/>
    <s v="Symphony 27 In G, H 1/27"/>
    <m/>
    <x v="870"/>
    <m/>
    <m/>
    <m/>
    <s v="Classical"/>
    <n v="27194692"/>
    <n v="825"/>
    <n v="7"/>
    <n v="33"/>
    <n v="7"/>
    <n v="17"/>
    <n v="1989"/>
    <s v="09/04/2015, 17:46"/>
    <s v="09/04/2015, 10:26"/>
    <n v="256"/>
    <n v="44100"/>
    <m/>
    <s v="AAC audio file"/>
    <m/>
    <m/>
    <n v="4"/>
    <s v="06/08/2016, 08:35"/>
    <m/>
    <m/>
    <x v="0"/>
    <x v="1"/>
  </r>
  <r>
    <s v="1. Allegro Di Molto - 2. Poco Adagio - 3. Menuet &amp; Trio - 4. Presto Assai"/>
    <s v="Austro-Hungarian Haydn Orchestra, Adám Fischer"/>
    <x v="102"/>
    <s v="Symphony 28 In A, H 1/28"/>
    <m/>
    <x v="871"/>
    <m/>
    <m/>
    <m/>
    <s v="Classical"/>
    <n v="36148324"/>
    <n v="1070"/>
    <n v="7"/>
    <n v="33"/>
    <n v="10"/>
    <n v="17"/>
    <n v="2000"/>
    <s v="09/04/2015, 17:46"/>
    <s v="09/04/2015, 10:27"/>
    <n v="256"/>
    <n v="44100"/>
    <m/>
    <s v="AAC audio file"/>
    <m/>
    <m/>
    <n v="4"/>
    <s v="07/08/2016, 13:07"/>
    <m/>
    <m/>
    <x v="0"/>
    <x v="1"/>
  </r>
  <r>
    <s v="1. Allegro Di Molto - 2. Andante - 3. Menuet &amp; Trio - 4. Presto"/>
    <s v="Austro-Hungarian Haydn Orchestra, Adám Fischer"/>
    <x v="102"/>
    <s v="Symphony 29 In E, H 1/29"/>
    <m/>
    <x v="872"/>
    <m/>
    <m/>
    <m/>
    <s v="Classical"/>
    <n v="35741767"/>
    <n v="1055"/>
    <n v="7"/>
    <n v="33"/>
    <n v="14"/>
    <n v="17"/>
    <n v="2000"/>
    <s v="09/04/2015, 17:45"/>
    <s v="09/04/2015, 10:28"/>
    <n v="256"/>
    <n v="44100"/>
    <m/>
    <s v="AAC audio file"/>
    <m/>
    <m/>
    <n v="4"/>
    <s v="20/11/2016, 08:53"/>
    <m/>
    <m/>
    <x v="0"/>
    <x v="1"/>
  </r>
  <r>
    <s v="1. Allegro - 2. Andante Moderato - 3. Menuet &amp; Trio - 4. Finale: Alla Breve"/>
    <s v="Austro-Hungarian Haydn Orchestra, Adám Fischer"/>
    <x v="102"/>
    <s v="Symphony 3 In G, H 1/3"/>
    <m/>
    <x v="873"/>
    <m/>
    <m/>
    <m/>
    <s v="Classical"/>
    <n v="34678189"/>
    <n v="1055"/>
    <n v="1"/>
    <n v="33"/>
    <n v="7"/>
    <n v="17"/>
    <n v="1990"/>
    <s v="07/04/2015, 20:40"/>
    <s v="07/04/2015, 14:37"/>
    <n v="256"/>
    <n v="44100"/>
    <m/>
    <s v="AAC audio file"/>
    <m/>
    <m/>
    <n v="4"/>
    <s v="26/03/2017, 13:52"/>
    <m/>
    <m/>
    <x v="0"/>
    <x v="1"/>
  </r>
  <r>
    <s v="1. Allegro - 2. Andante - 3. Tempo Di Menuet, Piu Tosto Allegretto"/>
    <s v="Austro-Hungarian Haydn Orchestra, Adám Fischer"/>
    <x v="102"/>
    <s v="Symphony 30 In C, H 1/30, &quot;Allelujah&quot;"/>
    <m/>
    <x v="874"/>
    <m/>
    <m/>
    <m/>
    <s v="Classical"/>
    <n v="27683755"/>
    <n v="801"/>
    <n v="8"/>
    <n v="33"/>
    <n v="1"/>
    <n v="15"/>
    <n v="2001"/>
    <s v="09/04/2015, 17:45"/>
    <s v="09/04/2015, 10:30"/>
    <n v="256"/>
    <n v="44100"/>
    <m/>
    <s v="AAC audio file"/>
    <m/>
    <m/>
    <n v="5"/>
    <s v="26/07/2020, 22:26"/>
    <m/>
    <m/>
    <x v="0"/>
    <x v="1"/>
  </r>
  <r>
    <s v="1. Allegro - 2. Adagio - 3. Menuet &amp; Trio - 4. Moderato Molto-Presto"/>
    <s v="Austro-Hungarian Haydn Orchestra, Adám Fischer"/>
    <x v="102"/>
    <s v="Symphony 31 In D, H 1/31, &quot;Hornsignal&quot;"/>
    <m/>
    <x v="875"/>
    <m/>
    <m/>
    <m/>
    <s v="Classical"/>
    <n v="51423683"/>
    <n v="1523"/>
    <n v="8"/>
    <n v="33"/>
    <n v="4"/>
    <n v="15"/>
    <n v="2001"/>
    <s v="09/04/2015, 17:44"/>
    <s v="09/04/2015, 10:31"/>
    <n v="256"/>
    <n v="44100"/>
    <m/>
    <s v="AAC audio file"/>
    <m/>
    <m/>
    <n v="4"/>
    <s v="12/10/2016, 17:26"/>
    <n v="1"/>
    <m/>
    <x v="1"/>
    <x v="0"/>
  </r>
  <r>
    <s v="1. Allegro Molto - 2. Menuet &amp; Trio - 3. Adagio Ma Non Troppo - 4. Presto"/>
    <s v="Austro-Hungarian Haydn Orchestra, Adám Fischer"/>
    <x v="102"/>
    <s v="Symphony 32 In C, H 1/32"/>
    <m/>
    <x v="876"/>
    <m/>
    <m/>
    <m/>
    <s v="Classical"/>
    <n v="31381573"/>
    <n v="916"/>
    <n v="8"/>
    <n v="33"/>
    <n v="8"/>
    <n v="15"/>
    <n v="2001"/>
    <s v="09/04/2015, 19:35"/>
    <s v="09/04/2015, 10:33"/>
    <n v="256"/>
    <n v="44100"/>
    <m/>
    <s v="AAC audio file"/>
    <m/>
    <m/>
    <n v="5"/>
    <s v="23/11/2016, 11:35"/>
    <m/>
    <m/>
    <x v="0"/>
    <x v="1"/>
  </r>
  <r>
    <s v="1. Vivace - 2. Andante - 3. Menuet &amp; Trio - 4. Allegro"/>
    <s v="Austro-Hungarian Haydn Orchestra, Adám Fischer"/>
    <x v="102"/>
    <s v="Symphony 33 In C, H 1/33"/>
    <m/>
    <x v="877"/>
    <m/>
    <m/>
    <m/>
    <s v="Classical"/>
    <n v="32235393"/>
    <n v="940"/>
    <n v="8"/>
    <n v="33"/>
    <n v="12"/>
    <n v="15"/>
    <n v="2001"/>
    <s v="09/04/2015, 19:36"/>
    <s v="09/04/2015, 10:33"/>
    <n v="256"/>
    <n v="44100"/>
    <m/>
    <s v="AAC audio file"/>
    <m/>
    <m/>
    <n v="5"/>
    <s v="23/11/2016, 09:43"/>
    <m/>
    <m/>
    <x v="0"/>
    <x v="1"/>
  </r>
  <r>
    <s v="1. Adagio - 2. Allegro - 3. Menuet &amp; Trio - 4. Presto Assai"/>
    <s v="Austro-Hungarian Haydn Orchestra, Adám Fischer"/>
    <x v="102"/>
    <s v="Symphony 34 In D Minor, H 1/34"/>
    <m/>
    <x v="878"/>
    <m/>
    <m/>
    <m/>
    <s v="Classical"/>
    <n v="35256130"/>
    <n v="1028"/>
    <n v="9"/>
    <n v="33"/>
    <n v="1"/>
    <n v="16"/>
    <n v="2001"/>
    <s v="09/04/2015, 17:42"/>
    <s v="09/04/2015, 10:49"/>
    <n v="256"/>
    <n v="44100"/>
    <m/>
    <s v="AAC audio file"/>
    <m/>
    <m/>
    <n v="5"/>
    <s v="22/11/2016, 14:19"/>
    <m/>
    <m/>
    <x v="0"/>
    <x v="1"/>
  </r>
  <r>
    <s v="1. Allegro Di Molto - 2. Andante - 3. Menuet &amp; Trio - 4. Presto"/>
    <s v="Austro-Hungarian Haydn Orchestra, Adám Fischer"/>
    <x v="102"/>
    <s v="Symphony 35 In B Flat, H 1/35"/>
    <m/>
    <x v="879"/>
    <m/>
    <m/>
    <m/>
    <s v="Classical"/>
    <n v="32006655"/>
    <n v="940"/>
    <n v="9"/>
    <n v="33"/>
    <n v="5"/>
    <n v="16"/>
    <n v="2001"/>
    <s v="09/04/2015, 17:41"/>
    <s v="09/04/2015, 10:50"/>
    <n v="256"/>
    <n v="44100"/>
    <m/>
    <s v="AAC audio file"/>
    <m/>
    <m/>
    <n v="5"/>
    <s v="04/11/2016, 11:53"/>
    <m/>
    <m/>
    <x v="0"/>
    <x v="1"/>
  </r>
  <r>
    <s v="1. Vivace - 2. Adagio - 3. Menuetto - 4. Allegro"/>
    <s v="Austro-Hungarian Haydn Orchestra, Adám Fischer"/>
    <x v="102"/>
    <s v="Symphony 36 In E Flat, H 1/36"/>
    <m/>
    <x v="880"/>
    <m/>
    <m/>
    <m/>
    <s v="Classical"/>
    <n v="33588065"/>
    <n v="977"/>
    <n v="9"/>
    <n v="33"/>
    <n v="9"/>
    <n v="16"/>
    <n v="2001"/>
    <s v="09/04/2015, 17:40"/>
    <s v="09/04/2015, 10:51"/>
    <n v="256"/>
    <n v="44100"/>
    <m/>
    <s v="AAC audio file"/>
    <m/>
    <m/>
    <n v="5"/>
    <s v="22/11/2016, 13:09"/>
    <m/>
    <m/>
    <x v="0"/>
    <x v="1"/>
  </r>
  <r>
    <s v="1. Allegro Molto - 2. Andante Molto - 3. Menuetto - 4. Finale: Allegro Di Molto"/>
    <s v="Austro-Hungarian Haydn Orchestra, Adám Fischer"/>
    <x v="102"/>
    <s v="Symphony 38 In C, H 1/38"/>
    <m/>
    <x v="881"/>
    <m/>
    <m/>
    <m/>
    <s v="Classical"/>
    <n v="32763643"/>
    <n v="963"/>
    <n v="10"/>
    <n v="33"/>
    <n v="1"/>
    <n v="15"/>
    <n v="2001"/>
    <s v="09/04/2015, 17:39"/>
    <s v="09/04/2015, 11:08"/>
    <n v="256"/>
    <n v="44100"/>
    <m/>
    <s v="AAC audio file"/>
    <m/>
    <m/>
    <n v="9"/>
    <s v="03/03/2019, 23:19"/>
    <m/>
    <m/>
    <x v="1"/>
    <x v="1"/>
  </r>
  <r>
    <s v="1. Allegro Assai - 2. Andante - 3. Menuetto - 4. Finale: Allegro Di Molto"/>
    <s v="Austro-Hungarian Haydn Orchestra, Adám Fischer"/>
    <x v="102"/>
    <s v="Symphony 39 In G, H 1/39, &quot;The Fist&quot;"/>
    <m/>
    <x v="882"/>
    <m/>
    <m/>
    <m/>
    <s v="Classical"/>
    <n v="34746438"/>
    <n v="1013"/>
    <n v="10"/>
    <n v="33"/>
    <n v="5"/>
    <n v="15"/>
    <n v="2001"/>
    <s v="09/04/2015, 17:38"/>
    <s v="09/04/2015, 11:09"/>
    <n v="256"/>
    <n v="44100"/>
    <m/>
    <s v="AAC audio file"/>
    <m/>
    <m/>
    <n v="9"/>
    <s v="31/07/2016, 12:46"/>
    <m/>
    <m/>
    <x v="0"/>
    <x v="1"/>
  </r>
  <r>
    <s v="1. Presto - 2. Andante - 3. Finale: Tempo Di Menuetto"/>
    <s v="Austro-Hungarian Haydn Orchestra, Adám Fischer"/>
    <x v="102"/>
    <s v="Symphony 4 In D, H 1/4"/>
    <m/>
    <x v="883"/>
    <m/>
    <m/>
    <m/>
    <s v="Classical"/>
    <n v="34808505"/>
    <n v="1057"/>
    <n v="1"/>
    <n v="33"/>
    <n v="11"/>
    <n v="17"/>
    <n v="1990"/>
    <s v="07/04/2015, 20:41"/>
    <s v="07/04/2015, 14:39"/>
    <n v="256"/>
    <n v="44100"/>
    <m/>
    <s v="AAC audio file"/>
    <m/>
    <m/>
    <n v="5"/>
    <s v="03/03/2019, 22:40"/>
    <m/>
    <m/>
    <x v="1"/>
    <x v="0"/>
  </r>
  <r>
    <s v="1. Allegro - 2. Andante Piu Tosto Allegretto - 3. Menuetto - 4. Finale: Allegro"/>
    <s v="Austro-Hungarian Haydn Orchestra, Adám Fischer"/>
    <x v="102"/>
    <s v="Symphony 40 In F, H 1/40"/>
    <m/>
    <x v="884"/>
    <m/>
    <m/>
    <m/>
    <s v="Classical"/>
    <n v="34481830"/>
    <n v="1043"/>
    <n v="11"/>
    <n v="33"/>
    <n v="1"/>
    <n v="12"/>
    <n v="1991"/>
    <s v="09/04/2015, 17:36"/>
    <s v="09/04/2015, 11:26"/>
    <n v="256"/>
    <n v="44100"/>
    <m/>
    <s v="AAC audio file"/>
    <m/>
    <m/>
    <n v="7"/>
    <s v="20/05/2016, 12:18"/>
    <m/>
    <m/>
    <x v="0"/>
    <x v="1"/>
  </r>
  <r>
    <s v="1. Allegro Con Spirito - 2. Un Poco Andante - 3. Menuetto - 4. Presto"/>
    <s v="Austro-Hungarian Haydn Orchestra, Adám Fischer"/>
    <x v="102"/>
    <s v="Symphony 41 In C, H 1/41"/>
    <m/>
    <x v="885"/>
    <m/>
    <m/>
    <m/>
    <s v="Classical"/>
    <n v="40410297"/>
    <n v="1126"/>
    <n v="11"/>
    <n v="33"/>
    <n v="5"/>
    <n v="12"/>
    <n v="1995"/>
    <s v="09/04/2015, 17:35"/>
    <s v="09/04/2015, 11:27"/>
    <n v="256"/>
    <n v="44100"/>
    <m/>
    <s v="AAC audio file"/>
    <m/>
    <m/>
    <n v="8"/>
    <s v="31/07/2016, 12:08"/>
    <m/>
    <m/>
    <x v="0"/>
    <x v="1"/>
  </r>
  <r>
    <s v="1. Moderato E Maestoso - 2. Andantino E Cantabile - 3. Menuetto - 4. Finale: Scherzando E Presto"/>
    <s v="Austro-Hungarian Haydn Orchestra, Adám Fischer"/>
    <x v="102"/>
    <s v="Symphony 42 In D, H 1/42"/>
    <m/>
    <x v="886"/>
    <m/>
    <m/>
    <m/>
    <s v="Classical"/>
    <n v="51688063"/>
    <n v="1567"/>
    <n v="11"/>
    <n v="33"/>
    <n v="9"/>
    <n v="12"/>
    <n v="1994"/>
    <s v="09/04/2015, 17:34"/>
    <s v="09/04/2015, 11:29"/>
    <n v="256"/>
    <n v="44100"/>
    <m/>
    <s v="AAC audio file"/>
    <m/>
    <m/>
    <n v="4"/>
    <s v="23/11/2016, 10:35"/>
    <m/>
    <m/>
    <x v="0"/>
    <x v="1"/>
  </r>
  <r>
    <s v="1. Allegro - 2. Adagio - 3. Menuetto - 4. Finale: Allegro"/>
    <s v="Austro-Hungarian Haydn Orchestra, Adám Fischer"/>
    <x v="102"/>
    <s v="Symphony 43 In E Flat, H 1/43, &quot;Mercury&quot;"/>
    <m/>
    <x v="887"/>
    <m/>
    <m/>
    <m/>
    <s v="Classical"/>
    <n v="47112437"/>
    <n v="1427"/>
    <n v="12"/>
    <n v="33"/>
    <n v="1"/>
    <n v="12"/>
    <n v="1994"/>
    <s v="12/04/2015, 20:22"/>
    <s v="09/04/2015, 11:33"/>
    <n v="256"/>
    <n v="44100"/>
    <m/>
    <s v="AAC audio file"/>
    <m/>
    <m/>
    <n v="5"/>
    <s v="14/10/2016, 14:40"/>
    <m/>
    <m/>
    <x v="0"/>
    <x v="1"/>
  </r>
  <r>
    <s v="1. Allegro Con Brio - 2. Menuetto - 3. Adagio - 4. Finale: Presto"/>
    <s v="Austro-Hungarian Haydn Orchestra, Adám Fischer"/>
    <x v="102"/>
    <s v="Symphony 44 In E Minor, H 1/44, &quot;Trauer&quot;"/>
    <m/>
    <x v="888"/>
    <m/>
    <m/>
    <m/>
    <s v="Classical"/>
    <n v="45849426"/>
    <n v="1386"/>
    <n v="12"/>
    <n v="33"/>
    <n v="5"/>
    <n v="12"/>
    <n v="1994"/>
    <s v="12/04/2015, 20:22"/>
    <s v="09/04/2015, 11:39"/>
    <n v="256"/>
    <n v="44100"/>
    <m/>
    <s v="AAC audio file"/>
    <m/>
    <m/>
    <n v="4"/>
    <s v="04/11/2016, 14:07"/>
    <m/>
    <m/>
    <x v="0"/>
    <x v="1"/>
  </r>
  <r>
    <s v="1. Allegro Assai - 2. Adagio - 3. Menuetto - 4. Finale: Presto-Adagio"/>
    <s v="Austro-Hungarian Haydn Orchestra, Adám Fischer"/>
    <x v="102"/>
    <s v="Symphony 45 In F Sharp Minor, H 1/45, &quot;Farewell&quot;"/>
    <m/>
    <x v="889"/>
    <m/>
    <m/>
    <m/>
    <s v="Classical"/>
    <n v="52005413"/>
    <n v="1580"/>
    <n v="12"/>
    <n v="33"/>
    <n v="9"/>
    <n v="12"/>
    <n v="1988"/>
    <s v="12/04/2015, 20:21"/>
    <s v="09/04/2015, 11:41"/>
    <n v="256"/>
    <n v="44100"/>
    <m/>
    <s v="AAC audio file"/>
    <m/>
    <m/>
    <n v="4"/>
    <s v="14/10/2016, 08:09"/>
    <m/>
    <m/>
    <x v="1"/>
    <x v="0"/>
  </r>
  <r>
    <s v="1. Vivace - 2. Poco Adagio - 3. Menuetto - 4. Presto E Scherzando"/>
    <s v="Austro-Hungarian Haydn Orchestra, Adám Fischer"/>
    <x v="102"/>
    <s v="Symphony 46 In B, H 1/46"/>
    <m/>
    <x v="890"/>
    <m/>
    <m/>
    <m/>
    <s v="Classical"/>
    <n v="37255743"/>
    <n v="1026"/>
    <n v="13"/>
    <n v="33"/>
    <n v="1"/>
    <n v="12"/>
    <n v="1995"/>
    <s v="12/04/2015, 20:20"/>
    <s v="09/04/2015, 11:51"/>
    <n v="256"/>
    <n v="44100"/>
    <m/>
    <s v="AAC audio file"/>
    <m/>
    <m/>
    <n v="9"/>
    <s v="02/05/2016, 13:14"/>
    <m/>
    <m/>
    <x v="0"/>
    <x v="1"/>
  </r>
  <r>
    <s v="1. Allegro - 2. Un Poco Adagio, Cantabile - 3. Menuet Al Riversi, Trio Al Roverso - 4. Finale: Presto Assai"/>
    <s v="Austro-Hungarian Haydn Orchestra, Adám Fischer"/>
    <x v="102"/>
    <s v="Symphony 47 In G, H 1/47, &quot;The Palindrome&quot;"/>
    <m/>
    <x v="891"/>
    <m/>
    <m/>
    <m/>
    <s v="Classical"/>
    <n v="44673153"/>
    <n v="1227"/>
    <n v="13"/>
    <n v="33"/>
    <n v="5"/>
    <n v="12"/>
    <n v="1995"/>
    <s v="12/04/2015, 20:20"/>
    <s v="09/04/2015, 11:54"/>
    <n v="256"/>
    <n v="44100"/>
    <m/>
    <s v="AAC audio file"/>
    <m/>
    <m/>
    <n v="5"/>
    <s v="29/07/2020, 22:02"/>
    <m/>
    <m/>
    <x v="0"/>
    <x v="1"/>
  </r>
  <r>
    <s v="1. Allegro - 2. Adagio - 3. Menuetto - 4. Finale: Allegro"/>
    <s v="Austro-Hungarian Haydn Orchestra, Adám Fischer"/>
    <x v="102"/>
    <s v="Symphony 48 In C, H 1/48, &quot;Maria Theresia&quot;"/>
    <m/>
    <x v="892"/>
    <m/>
    <m/>
    <m/>
    <s v="Classical"/>
    <n v="57747333"/>
    <n v="1605"/>
    <n v="13"/>
    <n v="33"/>
    <n v="9"/>
    <n v="12"/>
    <n v="1995"/>
    <s v="12/04/2015, 20:18"/>
    <s v="09/04/2015, 11:56"/>
    <n v="256"/>
    <n v="44100"/>
    <m/>
    <s v="AAC audio file"/>
    <m/>
    <m/>
    <n v="9"/>
    <s v="31/07/2016, 13:41"/>
    <m/>
    <m/>
    <x v="0"/>
    <x v="1"/>
  </r>
  <r>
    <s v="1. Adagio - 2. Allegro Di Molto - 3. Menuetto - 4. Finale: Presto"/>
    <s v="Austro-Hungarian Haydn Orchestra, Adám Fischer"/>
    <x v="102"/>
    <s v="Symphony 49 In F Minor, H 1/49, &quot;La Passione&quot;"/>
    <m/>
    <x v="893"/>
    <m/>
    <m/>
    <m/>
    <s v="Classical"/>
    <n v="47716473"/>
    <n v="1326"/>
    <n v="14"/>
    <n v="33"/>
    <n v="1"/>
    <n v="12"/>
    <n v="1995"/>
    <s v="12/04/2015, 20:17"/>
    <s v="09/04/2015, 12:06"/>
    <n v="256"/>
    <n v="44100"/>
    <m/>
    <s v="AAC audio file"/>
    <m/>
    <m/>
    <n v="10"/>
    <s v="24/02/2019, 18:29"/>
    <m/>
    <m/>
    <x v="1"/>
    <x v="1"/>
  </r>
  <r>
    <s v="1. Adagio Ma Non Troppo - 2. Allegro - 3. Menuet &amp; Trio - 4. Finale: Presto"/>
    <s v="Austro-Hungarian Haydn Orchestra, Adám Fischer"/>
    <x v="102"/>
    <s v="Symphony 5 In A, H 1/5"/>
    <m/>
    <x v="894"/>
    <m/>
    <m/>
    <m/>
    <s v="Classical"/>
    <n v="36517581"/>
    <n v="1109"/>
    <n v="1"/>
    <n v="33"/>
    <n v="14"/>
    <n v="17"/>
    <n v="1990"/>
    <s v="07/04/2015, 20:43"/>
    <s v="07/04/2015, 14:40"/>
    <n v="256"/>
    <n v="44100"/>
    <m/>
    <s v="AAC audio file"/>
    <m/>
    <m/>
    <n v="4"/>
    <s v="31/08/2017, 17:52"/>
    <n v="1"/>
    <m/>
    <x v="0"/>
    <x v="1"/>
  </r>
  <r>
    <s v="1. Adagio E Maestoso, Allegro Di Molto - 2. Andante Moderato - 3. Menuetto - 4. Presto"/>
    <s v="Austro-Hungarian Haydn Orchestra, Adám Fischer"/>
    <x v="102"/>
    <s v="Symphony 50 In C, H 1/50"/>
    <m/>
    <x v="895"/>
    <m/>
    <m/>
    <m/>
    <s v="Classical"/>
    <n v="38508101"/>
    <n v="1074"/>
    <n v="14"/>
    <n v="33"/>
    <n v="5"/>
    <n v="12"/>
    <n v="1995"/>
    <s v="12/04/2015, 20:17"/>
    <s v="09/04/2015, 12:09"/>
    <n v="256"/>
    <n v="44100"/>
    <m/>
    <s v="AAC audio file"/>
    <m/>
    <m/>
    <n v="5"/>
    <s v="25/08/2016, 13:36"/>
    <m/>
    <m/>
    <x v="0"/>
    <x v="1"/>
  </r>
  <r>
    <s v="1. Vivace - 2. Adagio - 3. Menuetto - 4. Finale: Allegro"/>
    <s v="Austro-Hungarian Haydn Orchestra, Adám Fischer"/>
    <x v="102"/>
    <s v="Symphony 51 In B Flat, H 1/51"/>
    <m/>
    <x v="896"/>
    <m/>
    <m/>
    <m/>
    <s v="Classical"/>
    <n v="38252184"/>
    <n v="1162"/>
    <n v="14"/>
    <n v="33"/>
    <n v="9"/>
    <n v="12"/>
    <n v="1994"/>
    <s v="12/04/2015, 20:16"/>
    <s v="09/04/2015, 12:11"/>
    <n v="256"/>
    <n v="44100"/>
    <m/>
    <s v="AAC audio file"/>
    <m/>
    <m/>
    <n v="5"/>
    <s v="08/10/2016, 14:09"/>
    <m/>
    <m/>
    <x v="0"/>
    <x v="1"/>
  </r>
  <r>
    <s v="1. Allegro Assai Con Brio - 2. Andante - 3. Menuetto - 4. Finale: Presto"/>
    <s v="Austro-Hungarian Haydn Orchestra, Adám Fischer"/>
    <x v="102"/>
    <s v="Symphony 52 In C Minor, H 1/52"/>
    <m/>
    <x v="897"/>
    <m/>
    <m/>
    <m/>
    <s v="Classical"/>
    <n v="41623904"/>
    <n v="1260"/>
    <n v="15"/>
    <n v="33"/>
    <n v="1"/>
    <n v="12"/>
    <n v="1994"/>
    <s v="12/04/2015, 20:16"/>
    <s v="09/04/2015, 12:24"/>
    <n v="256"/>
    <n v="44100"/>
    <m/>
    <s v="AAC audio file"/>
    <m/>
    <m/>
    <n v="9"/>
    <s v="14/01/2019, 22:33"/>
    <m/>
    <m/>
    <x v="0"/>
    <x v="1"/>
  </r>
  <r>
    <s v="1. Largo Maestoso, Vivace - 2. Andante - 3. Menuetto - 4. Finale: Cappricio, Presto"/>
    <s v="Austro-Hungarian Haydn Orchestra, Adám Fischer"/>
    <x v="102"/>
    <s v="Symphony 53 In D, H 1/53, &quot;Imperial&quot;"/>
    <m/>
    <x v="898"/>
    <m/>
    <m/>
    <m/>
    <s v="Classical"/>
    <n v="48522934"/>
    <n v="1352"/>
    <n v="15"/>
    <n v="33"/>
    <n v="5"/>
    <n v="12"/>
    <n v="1995"/>
    <s v="12/04/2015, 20:15"/>
    <s v="09/04/2015, 12:26"/>
    <n v="256"/>
    <n v="44100"/>
    <m/>
    <s v="AAC audio file"/>
    <m/>
    <m/>
    <n v="5"/>
    <s v="09/11/2016, 13:37"/>
    <m/>
    <m/>
    <x v="0"/>
    <x v="1"/>
  </r>
  <r>
    <s v="1. Adagio Maestoso, Presto - 2. Adagio Assai - 3. Menuetto - 4. Finale: Presto"/>
    <s v="Austro-Hungarian Haydn Orchestra, Adám Fischer"/>
    <x v="102"/>
    <s v="Symphony 54 In G, H 1/54"/>
    <m/>
    <x v="899"/>
    <m/>
    <m/>
    <m/>
    <s v="Classical"/>
    <n v="52622691"/>
    <n v="1480"/>
    <n v="15"/>
    <n v="33"/>
    <n v="9"/>
    <n v="12"/>
    <n v="1995"/>
    <s v="12/04/2015, 20:14"/>
    <s v="09/04/2015, 12:27"/>
    <n v="256"/>
    <n v="44100"/>
    <m/>
    <s v="AAC audio file"/>
    <m/>
    <m/>
    <n v="4"/>
    <s v="10/11/2016, 10:45"/>
    <m/>
    <m/>
    <x v="0"/>
    <x v="1"/>
  </r>
  <r>
    <s v="1. Allegro Di Molto - 2. Adagio, Ma Semplicemente - 3. Menuetto - 4. Finale: Presto"/>
    <s v="Austro-Hungarian Haydn Orchestra, Adám Fischer"/>
    <x v="102"/>
    <s v="Symphony 55 In E Flat, H 1/55, &quot;The Schoolmaster&quot;"/>
    <m/>
    <x v="900"/>
    <m/>
    <m/>
    <m/>
    <s v="Classical"/>
    <n v="42649867"/>
    <n v="1240"/>
    <n v="16"/>
    <n v="33"/>
    <n v="1"/>
    <n v="12"/>
    <n v="1996"/>
    <s v="12/04/2015, 20:14"/>
    <s v="09/04/2015, 13:40"/>
    <n v="256"/>
    <n v="44100"/>
    <m/>
    <s v="AAC audio file"/>
    <m/>
    <m/>
    <n v="4"/>
    <s v="10/11/2016, 09:58"/>
    <m/>
    <m/>
    <x v="0"/>
    <x v="1"/>
  </r>
  <r>
    <s v="1. Allegro Di Molto - 2. Adagio - 3. Menuetto - 4. Finale: Prestissimo"/>
    <s v="Austro-Hungarian Haydn Orchestra, Adám Fischer"/>
    <x v="102"/>
    <s v="Symphony 56 In C, H 1/56"/>
    <m/>
    <x v="901"/>
    <m/>
    <m/>
    <m/>
    <s v="Classical"/>
    <n v="50619656"/>
    <n v="1486"/>
    <n v="16"/>
    <n v="33"/>
    <n v="5"/>
    <n v="12"/>
    <n v="1996"/>
    <s v="12/04/2015, 20:13"/>
    <s v="09/04/2015, 13:41"/>
    <n v="256"/>
    <n v="44100"/>
    <m/>
    <s v="AAC audio file"/>
    <m/>
    <m/>
    <n v="5"/>
    <s v="22/11/2016, 14:19"/>
    <m/>
    <m/>
    <x v="0"/>
    <x v="1"/>
  </r>
  <r>
    <s v="1. Adagio, Allegro - 2. Adagio - 3. Menuetto - 4. Prestissimo"/>
    <s v="Austro-Hungarian Haydn Orchestra, Adám Fischer"/>
    <x v="102"/>
    <s v="Symphony 57 In C, H 1/57"/>
    <m/>
    <x v="902"/>
    <m/>
    <m/>
    <m/>
    <s v="Classical"/>
    <n v="46971332"/>
    <n v="1375"/>
    <n v="16"/>
    <n v="33"/>
    <n v="9"/>
    <n v="12"/>
    <n v="1996"/>
    <s v="10/04/2015, 21:48"/>
    <s v="09/04/2015, 13:43"/>
    <n v="256"/>
    <n v="44100"/>
    <m/>
    <s v="AAC audio file"/>
    <m/>
    <m/>
    <n v="5"/>
    <s v="08/10/2016, 15:15"/>
    <m/>
    <m/>
    <x v="0"/>
    <x v="1"/>
  </r>
  <r>
    <s v="1. Allegro - 2. Andante - 3. Menuet Alla Zoppa - 4. Finale: Presto"/>
    <s v="Austro-Hungarian Haydn Orchestra, Adám Fischer"/>
    <x v="102"/>
    <s v="Symphony 58 In F, H 1/58"/>
    <m/>
    <x v="903"/>
    <m/>
    <m/>
    <m/>
    <s v="Classical"/>
    <n v="35086673"/>
    <n v="1010"/>
    <n v="2"/>
    <n v="5"/>
    <n v="1"/>
    <n v="14"/>
    <n v="1996"/>
    <s v="10/04/2015, 21:47"/>
    <s v="09/04/2015, 13:57"/>
    <n v="256"/>
    <n v="44100"/>
    <m/>
    <s v="AAC audio file"/>
    <m/>
    <m/>
    <n v="4"/>
    <s v="18/10/2016, 10:00"/>
    <m/>
    <m/>
    <x v="0"/>
    <x v="1"/>
  </r>
  <r>
    <s v="1. Presto - 2. Andante O Piu Tosto Allegretto - 3. Menuetto - 4. Allegro Assai"/>
    <s v="Austro-Hungarian Haydn Orchestra, Adám Fischer"/>
    <x v="102"/>
    <s v="Symphony 59 In A, H 1/59, &quot;Fire&quot;"/>
    <m/>
    <x v="904"/>
    <m/>
    <m/>
    <m/>
    <s v="Classical"/>
    <n v="36374089"/>
    <n v="1041"/>
    <n v="2"/>
    <n v="5"/>
    <n v="5"/>
    <n v="14"/>
    <n v="1996"/>
    <s v="10/04/2015, 21:46"/>
    <s v="09/04/2015, 13:59"/>
    <n v="256"/>
    <n v="44100"/>
    <m/>
    <s v="AAC audio file"/>
    <m/>
    <m/>
    <n v="6"/>
    <s v="24/11/2016, 14:22"/>
    <m/>
    <m/>
    <x v="0"/>
    <x v="1"/>
  </r>
  <r>
    <s v="1. Adagio, Allegro - 2. Adagio, Andante - 3. Menuet &amp; Trio - 4. Finale: Allegro"/>
    <s v="Austro-Hungarian Haydn Orchestra, Adám Fischer"/>
    <x v="102"/>
    <s v="Symphony 6 In D, H 1/6, &quot;Le Matin&quot;"/>
    <m/>
    <x v="905"/>
    <m/>
    <m/>
    <m/>
    <s v="Classical"/>
    <n v="44996268"/>
    <n v="1365"/>
    <n v="2"/>
    <n v="33"/>
    <n v="1"/>
    <n v="12"/>
    <n v="1987"/>
    <s v="07/04/2015, 21:14"/>
    <s v="07/04/2015, 14:44"/>
    <n v="256"/>
    <n v="44100"/>
    <m/>
    <s v="AAC audio file"/>
    <m/>
    <m/>
    <n v="7"/>
    <s v="03/03/2019, 23:03"/>
    <m/>
    <m/>
    <x v="1"/>
    <x v="0"/>
  </r>
  <r>
    <s v="1. Adagio, Allegro Di Molto - 2. Andante - 3. Menuetto - 4. Presto - 5. Adagio (Di Lamentatione) - 6. Finale, Prestissimo"/>
    <s v="Austro-Hungarian Haydn Orchestra, Adám Fischer"/>
    <x v="102"/>
    <s v="Symphony 60 In C, H 1/60, &quot;Il Distratto&quot;"/>
    <m/>
    <x v="906"/>
    <m/>
    <m/>
    <m/>
    <s v="Classical"/>
    <n v="51314837"/>
    <n v="1483"/>
    <n v="2"/>
    <n v="5"/>
    <n v="9"/>
    <n v="14"/>
    <n v="1996"/>
    <s v="10/04/2015, 21:46"/>
    <s v="09/04/2015, 14:00"/>
    <n v="256"/>
    <n v="44100"/>
    <m/>
    <s v="AAC audio file"/>
    <m/>
    <m/>
    <n v="6"/>
    <s v="31/10/2016, 11:41"/>
    <m/>
    <m/>
    <x v="0"/>
    <x v="1"/>
  </r>
  <r>
    <s v="1. Vivace - 2. Adagio - 3. Menuetto - 4. Prestissimo"/>
    <s v="Austro-Hungarian Haydn Orchestra, Adám Fischer"/>
    <x v="102"/>
    <s v="Symphony 61 In D, H 1/61"/>
    <m/>
    <x v="907"/>
    <m/>
    <m/>
    <m/>
    <s v="Classical"/>
    <n v="42378179"/>
    <n v="1243"/>
    <n v="18"/>
    <n v="33"/>
    <n v="1"/>
    <n v="12"/>
    <n v="1996"/>
    <s v="10/04/2015, 21:44"/>
    <s v="09/04/2015, 14:02"/>
    <n v="256"/>
    <n v="44100"/>
    <m/>
    <s v="AAC audio file"/>
    <m/>
    <m/>
    <n v="4"/>
    <s v="11/11/2016, 10:17"/>
    <m/>
    <m/>
    <x v="0"/>
    <x v="1"/>
  </r>
  <r>
    <s v="1. Allegro - 2. Allegretto - 3. Menuetto - 4. Finale: Allegro"/>
    <s v="Austro-Hungarian Haydn Orchestra, Adám Fischer"/>
    <x v="102"/>
    <s v="Symphony 62 In D, H 1/62"/>
    <m/>
    <x v="908"/>
    <m/>
    <m/>
    <m/>
    <s v="Classical"/>
    <n v="42951152"/>
    <n v="1220"/>
    <n v="18"/>
    <n v="33"/>
    <n v="5"/>
    <n v="12"/>
    <n v="1997"/>
    <s v="09/04/2015, 22:43"/>
    <s v="09/04/2015, 14:04"/>
    <n v="256"/>
    <n v="44100"/>
    <m/>
    <s v="AAC audio file"/>
    <m/>
    <m/>
    <n v="5"/>
    <s v="02/09/2016, 15:16"/>
    <n v="6"/>
    <m/>
    <x v="0"/>
    <x v="1"/>
  </r>
  <r>
    <s v="1. Allegro - 2. La Roxelane: Allegretto (O Piu Tosto Allegro) - 3. Menuetto - 4. Finale, presto"/>
    <s v="Austro-Hungarian Haydn Orchestra, Adám Fischer"/>
    <x v="102"/>
    <s v="Symphony 63 In C, H 1/63, &quot;La Roxelane&quot;"/>
    <m/>
    <x v="909"/>
    <m/>
    <m/>
    <m/>
    <s v="Classical"/>
    <n v="40972038"/>
    <n v="1182"/>
    <n v="18"/>
    <n v="33"/>
    <n v="9"/>
    <n v="12"/>
    <n v="1996"/>
    <s v="09/04/2015, 22:14"/>
    <s v="09/04/2015, 14:05"/>
    <n v="256"/>
    <n v="44100"/>
    <m/>
    <s v="AAC audio file"/>
    <m/>
    <m/>
    <n v="4"/>
    <s v="22/11/2016, 14:19"/>
    <m/>
    <m/>
    <x v="0"/>
    <x v="1"/>
  </r>
  <r>
    <s v="1. Allegro Con Spirito - 2. Largo - 3. Menuetto - 4. Finale, presto"/>
    <s v="Austro-Hungarian Haydn Orchestra, Adám Fischer"/>
    <x v="102"/>
    <s v="Symphony 64 In A, H 1/64, &quot;Tempora Mutantur&quot;"/>
    <m/>
    <x v="910"/>
    <m/>
    <m/>
    <m/>
    <s v="Classical"/>
    <n v="39765959"/>
    <n v="1110"/>
    <n v="1"/>
    <n v="1"/>
    <n v="1"/>
    <n v="12"/>
    <n v="1997"/>
    <s v="09/04/2015, 22:12"/>
    <s v="09/04/2015, 14:08"/>
    <n v="256"/>
    <n v="44100"/>
    <m/>
    <s v="AAC audio file"/>
    <m/>
    <m/>
    <n v="4"/>
    <s v="22/11/2016, 12:53"/>
    <m/>
    <m/>
    <x v="0"/>
    <x v="1"/>
  </r>
  <r>
    <s v="1. Vivace E Con Spirito - 2. Andante - 3. Menuetto - 4. Finale: Presto"/>
    <s v="Austro-Hungarian Haydn Orchestra, Adám Fischer"/>
    <x v="102"/>
    <s v="Symphony 65 In A, H 1/65"/>
    <m/>
    <x v="911"/>
    <m/>
    <m/>
    <m/>
    <s v="Classical"/>
    <n v="36890106"/>
    <n v="1032"/>
    <n v="1"/>
    <n v="1"/>
    <n v="5"/>
    <n v="12"/>
    <n v="1997"/>
    <s v="09/04/2015, 22:10"/>
    <s v="09/04/2015, 14:09"/>
    <n v="256"/>
    <n v="44100"/>
    <m/>
    <s v="AAC audio file"/>
    <m/>
    <m/>
    <n v="4"/>
    <s v="31/07/2016, 11:49"/>
    <m/>
    <m/>
    <x v="0"/>
    <x v="1"/>
  </r>
  <r>
    <s v="1. Allegro Con Brio - 2. Adagio - 3. Menuetto - 4. Finale: Scherzando E Presto"/>
    <s v="Austro-Hungarian Haydn Orchestra, Adám Fischer"/>
    <x v="102"/>
    <s v="Symphony 66 In B Flat, H 1/66"/>
    <m/>
    <x v="912"/>
    <m/>
    <m/>
    <m/>
    <s v="Classical"/>
    <n v="46080131"/>
    <n v="1318"/>
    <n v="1"/>
    <n v="1"/>
    <n v="9"/>
    <n v="12"/>
    <n v="1997"/>
    <s v="09/04/2015, 22:07"/>
    <s v="09/04/2015, 14:10"/>
    <n v="256"/>
    <n v="44100"/>
    <m/>
    <s v="AAC audio file"/>
    <m/>
    <m/>
    <n v="5"/>
    <s v="23/11/2016, 09:28"/>
    <m/>
    <m/>
    <x v="0"/>
    <x v="1"/>
  </r>
  <r>
    <s v="1. Presto - 2. Adagio - 3. Menuetto - 4. Finale: Allegro Di Molto"/>
    <s v="Austro-Hungarian Haydn Orchestra, Adám Fischer"/>
    <x v="102"/>
    <s v="Symphony 67 In F, H 1/67"/>
    <m/>
    <x v="913"/>
    <m/>
    <m/>
    <m/>
    <s v="Classical"/>
    <n v="59893477"/>
    <n v="1696"/>
    <n v="20"/>
    <n v="33"/>
    <n v="1"/>
    <n v="12"/>
    <n v="1987"/>
    <s v="09/04/2015, 22:06"/>
    <s v="09/04/2015, 16:01"/>
    <n v="256"/>
    <n v="44100"/>
    <m/>
    <s v="AAC audio file"/>
    <m/>
    <m/>
    <n v="4"/>
    <s v="20/11/2016, 08:06"/>
    <m/>
    <m/>
    <x v="0"/>
    <x v="1"/>
  </r>
  <r>
    <s v="1. Vivace - 2. Menuetto - 3. Adagio Cantabile - 4. Finale: Presto"/>
    <s v="Austro-Hungarian Haydn Orchestra, Adám Fischer"/>
    <x v="102"/>
    <s v="Symphony 68 In B Flat, H 1/68"/>
    <m/>
    <x v="914"/>
    <m/>
    <m/>
    <m/>
    <s v="Classical"/>
    <n v="48991503"/>
    <n v="1375"/>
    <n v="20"/>
    <n v="33"/>
    <n v="5"/>
    <n v="12"/>
    <n v="1987"/>
    <s v="12/04/2015, 20:12"/>
    <s v="09/04/2015, 16:03"/>
    <n v="256"/>
    <n v="44100"/>
    <m/>
    <s v="AAC audio file"/>
    <m/>
    <m/>
    <n v="4"/>
    <s v="05/11/2016, 10:28"/>
    <m/>
    <m/>
    <x v="0"/>
    <x v="1"/>
  </r>
  <r>
    <s v="1. Vivace - 2. Un Poco Adagio Piu Tosto Andante - 3. Menuetto - 4. Finale: Presto"/>
    <s v="Austro-Hungarian Haydn Orchestra, Adám Fischer"/>
    <x v="102"/>
    <s v="Symphony 69 In C, H 1/69, &quot;Laudon&quot;"/>
    <m/>
    <x v="915"/>
    <m/>
    <m/>
    <m/>
    <s v="Classical"/>
    <n v="42950074"/>
    <n v="1223"/>
    <n v="20"/>
    <n v="33"/>
    <n v="9"/>
    <n v="12"/>
    <n v="1987"/>
    <s v="12/04/2015, 20:11"/>
    <s v="09/04/2015, 16:06"/>
    <n v="256"/>
    <n v="44100"/>
    <m/>
    <s v="AAC audio file"/>
    <m/>
    <m/>
    <n v="8"/>
    <s v="03/03/2019, 23:39"/>
    <m/>
    <m/>
    <x v="1"/>
    <x v="0"/>
  </r>
  <r>
    <s v="1. Adagio, Allegro - 2. Recitativo: Adagio - 3. Menuet &amp; Trio - 4. Finale: Allegro"/>
    <s v="Austro-Hungarian Haydn Orchestra, Adám Fischer"/>
    <x v="102"/>
    <s v="Symphony 7 In C, H 1/7, &quot;Le Midi&quot;"/>
    <m/>
    <x v="916"/>
    <m/>
    <m/>
    <m/>
    <s v="Classical"/>
    <n v="50461915"/>
    <n v="1529"/>
    <n v="2"/>
    <n v="33"/>
    <n v="5"/>
    <n v="12"/>
    <n v="1987"/>
    <s v="07/04/2015, 21:15"/>
    <s v="07/04/2015, 14:48"/>
    <n v="256"/>
    <n v="44100"/>
    <m/>
    <s v="AAC audio file"/>
    <m/>
    <m/>
    <n v="4"/>
    <s v="23/11/2016, 10:09"/>
    <m/>
    <m/>
    <x v="0"/>
    <x v="0"/>
  </r>
  <r>
    <s v="1. Vivace Con Brio - 2. Specie D'Un Canone In Contrapunto Doppio: Andante - 3. Menuetto - 4. Finale: Allegro Con Brio"/>
    <s v="Austro-Hungarian Haydn Orchestra, Adám Fischer"/>
    <x v="102"/>
    <s v="Symphony 70 In D, H 1/70"/>
    <m/>
    <x v="917"/>
    <m/>
    <m/>
    <m/>
    <s v="Classical"/>
    <n v="36256431"/>
    <n v="1040"/>
    <n v="21"/>
    <n v="33"/>
    <n v="1"/>
    <n v="12"/>
    <n v="1997"/>
    <s v="12/04/2015, 20:11"/>
    <s v="09/04/2015, 16:44"/>
    <n v="256"/>
    <n v="44100"/>
    <m/>
    <s v="AAC audio file"/>
    <m/>
    <m/>
    <n v="5"/>
    <s v="29/11/2017, 10:10"/>
    <m/>
    <m/>
    <x v="0"/>
    <x v="1"/>
  </r>
  <r>
    <s v="1. Adagio, Allegro Con Brio - 2. Adagio - 3. Menuetto - 4. Finale: Vivace"/>
    <s v="Austro-Hungarian Haydn Orchestra, Adám Fischer"/>
    <x v="102"/>
    <s v="Symphony 71 In B Flat, H 1/71"/>
    <m/>
    <x v="918"/>
    <m/>
    <m/>
    <m/>
    <s v="Classical"/>
    <n v="48333702"/>
    <n v="1360"/>
    <n v="21"/>
    <n v="33"/>
    <n v="5"/>
    <n v="12"/>
    <n v="1997"/>
    <s v="12/04/2015, 20:10"/>
    <s v="09/04/2015, 16:46"/>
    <n v="256"/>
    <n v="44100"/>
    <m/>
    <s v="AAC audio file"/>
    <m/>
    <m/>
    <n v="8"/>
    <s v="29/11/2017, 10:36"/>
    <m/>
    <m/>
    <x v="0"/>
    <x v="1"/>
  </r>
  <r>
    <s v="1. Allegro - 2. Andante - 3. Menuetto - 4. Finale: Andante, Presto"/>
    <s v="Austro-Hungarian Haydn Orchestra, Adám Fischer"/>
    <x v="102"/>
    <s v="Symphony 72 In D, H 1/72"/>
    <m/>
    <x v="919"/>
    <m/>
    <m/>
    <m/>
    <s v="Classical"/>
    <n v="38368179"/>
    <n v="1125"/>
    <n v="21"/>
    <n v="33"/>
    <n v="9"/>
    <n v="12"/>
    <n v="1998"/>
    <s v="12/04/2015, 20:09"/>
    <s v="09/04/2015, 16:49"/>
    <n v="256"/>
    <n v="44100"/>
    <m/>
    <s v="AAC audio file"/>
    <m/>
    <m/>
    <n v="5"/>
    <s v="26/03/2017, 17:13"/>
    <m/>
    <m/>
    <x v="0"/>
    <x v="1"/>
  </r>
  <r>
    <s v="1. Adagio, Allegro - 2. Andante - 3. Menuetto - 4. La Chasse: Presto"/>
    <s v="Austro-Hungarian Haydn Orchestra, Adám Fischer"/>
    <x v="102"/>
    <s v="Symphony 73 In D, H 1/73, &quot;La Chasse&quot;"/>
    <m/>
    <x v="920"/>
    <m/>
    <m/>
    <m/>
    <s v="Classical"/>
    <n v="41422087"/>
    <n v="1184"/>
    <n v="22"/>
    <n v="33"/>
    <n v="1"/>
    <n v="12"/>
    <n v="1997"/>
    <s v="12/04/2015, 20:09"/>
    <s v="09/04/2015, 16:53"/>
    <n v="256"/>
    <n v="44100"/>
    <m/>
    <s v="AAC audio file"/>
    <m/>
    <m/>
    <n v="5"/>
    <s v="05/07/2016, 19:56"/>
    <m/>
    <m/>
    <x v="1"/>
    <x v="1"/>
  </r>
  <r>
    <s v="1. Vivace Assai - 2. Adagio Cantabile - 3. Menuetto - 4. Finale: Allegro Assai"/>
    <s v="Austro-Hungarian Haydn Orchestra, Adám Fischer"/>
    <x v="102"/>
    <s v="Symphony 74 In E Flat, H 1/74"/>
    <m/>
    <x v="921"/>
    <m/>
    <m/>
    <m/>
    <s v="Classical"/>
    <n v="40174991"/>
    <n v="1164"/>
    <n v="22"/>
    <n v="33"/>
    <n v="5"/>
    <n v="12"/>
    <n v="1998"/>
    <s v="12/04/2015, 20:08"/>
    <s v="09/04/2015, 16:56"/>
    <n v="256"/>
    <n v="44100"/>
    <m/>
    <s v="AAC audio file"/>
    <m/>
    <m/>
    <n v="5"/>
    <s v="18/10/2018, 21:17"/>
    <m/>
    <m/>
    <x v="0"/>
    <x v="1"/>
  </r>
  <r>
    <s v="1. Grave, Presto - 2. Poco Adagio (Andante Con Var) - 3. Menuetto - 4. Finale: Vivace"/>
    <s v="Austro-Hungarian Haydn Orchestra, Adám Fischer"/>
    <x v="102"/>
    <s v="Symphony 75 In D, H 1/75"/>
    <m/>
    <x v="922"/>
    <m/>
    <m/>
    <m/>
    <s v="Classical"/>
    <n v="39712506"/>
    <n v="1173"/>
    <n v="22"/>
    <n v="33"/>
    <n v="9"/>
    <n v="12"/>
    <n v="1998"/>
    <s v="12/04/2015, 20:08"/>
    <s v="09/04/2015, 16:58"/>
    <n v="256"/>
    <n v="44100"/>
    <m/>
    <s v="AAC audio file"/>
    <m/>
    <m/>
    <n v="4"/>
    <s v="12/11/2016, 16:18"/>
    <m/>
    <m/>
    <x v="0"/>
    <x v="1"/>
  </r>
  <r>
    <s v="1. Allegro - 2. Adagio, Ma Non Troppo - 3. Menuetto - 4. Finale: Allegro, Ma Non Troppo"/>
    <s v="Austro-Hungarian Haydn Orchestra, Adám Fischer"/>
    <x v="102"/>
    <s v="Symphony 76 In E Flat, H 1/76"/>
    <m/>
    <x v="923"/>
    <m/>
    <m/>
    <m/>
    <s v="Classical"/>
    <n v="43166038"/>
    <n v="1252"/>
    <n v="23"/>
    <n v="33"/>
    <n v="1"/>
    <n v="12"/>
    <n v="1987"/>
    <s v="12/04/2015, 20:07"/>
    <s v="10/04/2015, 14:00"/>
    <n v="256"/>
    <n v="44100"/>
    <m/>
    <s v="AAC audio file"/>
    <m/>
    <m/>
    <n v="5"/>
    <s v="18/10/2018, 21:40"/>
    <m/>
    <m/>
    <x v="0"/>
    <x v="1"/>
  </r>
  <r>
    <s v="1. Vivace - 2. Andante Sostenuto - 3. Menuetto - 4. Finale: Allegro Spiritoso"/>
    <s v="Austro-Hungarian Haydn Orchestra, Adám Fischer"/>
    <x v="102"/>
    <s v="Symphony 77 In B Flat, H 1/77"/>
    <m/>
    <x v="924"/>
    <m/>
    <m/>
    <m/>
    <s v="Classical"/>
    <n v="38163462"/>
    <n v="1088"/>
    <n v="23"/>
    <n v="33"/>
    <n v="5"/>
    <n v="12"/>
    <n v="1987"/>
    <s v="12/04/2015, 20:06"/>
    <s v="10/04/2015, 14:02"/>
    <n v="256"/>
    <n v="44100"/>
    <m/>
    <s v="AAC audio file"/>
    <m/>
    <m/>
    <n v="4"/>
    <s v="05/11/2016, 09:27"/>
    <m/>
    <m/>
    <x v="0"/>
    <x v="1"/>
  </r>
  <r>
    <s v="1. Vivace - 2. Adagio - 3. Menuetto - 4. Finale: Presto"/>
    <s v="Austro-Hungarian Haydn Orchestra, Adám Fischer"/>
    <x v="102"/>
    <s v="Symphony 78 In C Minor, H 1/78"/>
    <m/>
    <x v="925"/>
    <m/>
    <m/>
    <m/>
    <s v="Classical"/>
    <n v="40921474"/>
    <n v="1175"/>
    <n v="23"/>
    <n v="33"/>
    <n v="9"/>
    <n v="12"/>
    <n v="1987"/>
    <s v="12/04/2015, 20:05"/>
    <s v="10/04/2015, 14:03"/>
    <n v="256"/>
    <n v="44100"/>
    <m/>
    <s v="AAC audio file"/>
    <m/>
    <m/>
    <n v="5"/>
    <s v="31/07/2016, 11:28"/>
    <m/>
    <m/>
    <x v="1"/>
    <x v="1"/>
  </r>
  <r>
    <s v="1. Allegro Con Spirito - 2. Adagio, Cantabile, Un Poco Allegro - 3. Menuetto - 4. Finale: Vivace"/>
    <s v="Austro-Hungarian Haydn Orchestra, Adám Fischer"/>
    <x v="102"/>
    <s v="Symphony 79 In F, H 1/79"/>
    <m/>
    <x v="926"/>
    <m/>
    <m/>
    <m/>
    <s v="Classical"/>
    <n v="44081708"/>
    <n v="1255"/>
    <n v="24"/>
    <n v="33"/>
    <n v="1"/>
    <n v="12"/>
    <n v="1998"/>
    <s v="12/04/2015, 20:01"/>
    <s v="10/04/2015, 14:06"/>
    <n v="256"/>
    <n v="44100"/>
    <m/>
    <s v="AAC audio file"/>
    <m/>
    <m/>
    <n v="4"/>
    <s v="05/11/2016, 10:05"/>
    <m/>
    <m/>
    <x v="0"/>
    <x v="1"/>
  </r>
  <r>
    <s v="1. Allegro Molto - 2. Andante -3. Menuet &amp; Trio - 4. Presto, La Tempesta"/>
    <s v="Austro-Hungarian Haydn Orchestra, Adám Fischer"/>
    <x v="102"/>
    <s v="Symphony 8 In G, H 1/8, &quot;Le Soir&quot;"/>
    <m/>
    <x v="927"/>
    <m/>
    <m/>
    <m/>
    <s v="Classical"/>
    <n v="43169532"/>
    <n v="1308"/>
    <n v="2"/>
    <n v="33"/>
    <n v="9"/>
    <n v="12"/>
    <n v="1987"/>
    <s v="07/04/2015, 21:25"/>
    <s v="07/04/2015, 14:51"/>
    <n v="256"/>
    <n v="44100"/>
    <m/>
    <s v="AAC audio file"/>
    <m/>
    <m/>
    <n v="4"/>
    <s v="14/10/2016, 12:30"/>
    <m/>
    <m/>
    <x v="0"/>
    <x v="0"/>
  </r>
  <r>
    <s v="1. Allegro Spiritoso - 2. Adagio - 3. Menuetto - 4. Finale: Presto"/>
    <s v="Austro-Hungarian Haydn Orchestra, Adám Fischer"/>
    <x v="102"/>
    <s v="Symphony 80 In D Minor, H 1/80"/>
    <m/>
    <x v="928"/>
    <m/>
    <m/>
    <m/>
    <s v="Classical"/>
    <n v="47609919"/>
    <n v="1362"/>
    <n v="24"/>
    <n v="33"/>
    <n v="5"/>
    <n v="12"/>
    <n v="1998"/>
    <s v="12/04/2015, 20:00"/>
    <s v="10/04/2015, 14:09"/>
    <n v="256"/>
    <n v="44100"/>
    <m/>
    <s v="AAC audio file"/>
    <m/>
    <m/>
    <n v="4"/>
    <s v="05/11/2016, 08:47"/>
    <m/>
    <m/>
    <x v="0"/>
    <x v="1"/>
  </r>
  <r>
    <s v="1. Vivace - 2. Andante - 3. Menuetto - 4. Finale: Allegro, Ma Non Troppo"/>
    <s v="Austro-Hungarian Haydn Orchestra, Adám Fischer"/>
    <x v="102"/>
    <s v="Symphony 81 In G, H 1/81"/>
    <m/>
    <x v="929"/>
    <m/>
    <m/>
    <m/>
    <s v="Classical"/>
    <n v="46555112"/>
    <n v="1328"/>
    <n v="24"/>
    <n v="33"/>
    <n v="9"/>
    <n v="12"/>
    <n v="1998"/>
    <s v="12/04/2015, 19:59"/>
    <s v="10/04/2015, 14:12"/>
    <n v="256"/>
    <n v="44100"/>
    <m/>
    <s v="AAC audio file"/>
    <m/>
    <m/>
    <n v="5"/>
    <s v="18/10/2018, 22:03"/>
    <m/>
    <m/>
    <x v="0"/>
    <x v="1"/>
  </r>
  <r>
    <s v="1. Vivace Assai - 2. Allegretto - 3. Menuetto - 4. Finale: Vivace"/>
    <s v="Austro-Hungarian Haydn Orchestra, Adám Fischer"/>
    <x v="102"/>
    <s v="Symphony 82 In C, H 1/82, &quot;The Bear&quot;"/>
    <m/>
    <x v="930"/>
    <m/>
    <m/>
    <m/>
    <s v="Classical"/>
    <n v="50667283"/>
    <n v="1538"/>
    <n v="25"/>
    <n v="33"/>
    <n v="1"/>
    <n v="12"/>
    <n v="1992"/>
    <s v="12/04/2015, 19:59"/>
    <s v="10/04/2015, 14:16"/>
    <n v="256"/>
    <n v="44100"/>
    <m/>
    <s v="AAC audio file"/>
    <m/>
    <m/>
    <n v="5"/>
    <s v="10/01/2018, 14:21"/>
    <m/>
    <m/>
    <x v="0"/>
    <x v="1"/>
  </r>
  <r>
    <s v="1. Allegro Spiritoso - 2. Andante - 3. Menuet: Allegretto - 4. Finale, Vivace"/>
    <s v="Austro-Hungarian Haydn Orchestra, Adám Fischer"/>
    <x v="102"/>
    <s v="Symphony 83 In G Minor, H 1/83, &quot;The Hen&quot;"/>
    <m/>
    <x v="931"/>
    <m/>
    <m/>
    <m/>
    <s v="Classical"/>
    <n v="50702550"/>
    <n v="1535"/>
    <n v="25"/>
    <n v="33"/>
    <n v="5"/>
    <n v="12"/>
    <n v="1991"/>
    <s v="12/04/2015, 19:58"/>
    <s v="10/04/2015, 14:17"/>
    <n v="256"/>
    <n v="44100"/>
    <m/>
    <s v="AAC audio file"/>
    <m/>
    <m/>
    <n v="5"/>
    <s v="21/11/2016, 08:38"/>
    <m/>
    <m/>
    <x v="0"/>
    <x v="1"/>
  </r>
  <r>
    <s v="1. Largo, Allegro - 2. Andante - 3. Menuet: Allegretto - 4. Finale: Vivace"/>
    <s v="Austro-Hungarian Haydn Orchestra, Adám Fischer"/>
    <x v="102"/>
    <s v="Symphony 84 In E Flat, H 1/84"/>
    <m/>
    <x v="932"/>
    <m/>
    <m/>
    <m/>
    <s v="Classical"/>
    <n v="45706733"/>
    <n v="1382"/>
    <n v="25"/>
    <n v="33"/>
    <n v="9"/>
    <n v="12"/>
    <n v="1994"/>
    <s v="12/04/2015, 19:57"/>
    <s v="10/04/2015, 14:19"/>
    <n v="256"/>
    <n v="44100"/>
    <m/>
    <s v="AAC audio file"/>
    <m/>
    <m/>
    <n v="5"/>
    <s v="21/05/2018, 18:30"/>
    <m/>
    <m/>
    <x v="0"/>
    <x v="1"/>
  </r>
  <r>
    <s v="1. Adagio, Vivace - 2. Romance: Allegretto - 3. Menuet: Allegretto - 4. Finale: Presto"/>
    <s v="Austro-Hungarian Haydn Orchestra, Adám Fischer"/>
    <x v="102"/>
    <s v="Symphony 85 In B Flat, H 1/85, &quot;La Reine&quot;"/>
    <m/>
    <x v="933"/>
    <m/>
    <m/>
    <m/>
    <s v="Classical"/>
    <n v="47764756"/>
    <n v="1447"/>
    <n v="26"/>
    <n v="33"/>
    <n v="1"/>
    <n v="12"/>
    <n v="1991"/>
    <s v="12/04/2015, 19:57"/>
    <s v="10/04/2015, 15:43"/>
    <n v="256"/>
    <n v="44100"/>
    <m/>
    <s v="AAC audio file"/>
    <m/>
    <m/>
    <n v="5"/>
    <s v="18/08/2017, 13:09"/>
    <m/>
    <m/>
    <x v="0"/>
    <x v="1"/>
  </r>
  <r>
    <s v="1. Adagio - 2. Capriccio: Largo - 3. Menuet: Allegretto - 4. Finale: Allegro Con Spirito"/>
    <s v="Austro-Hungarian Haydn Orchestra, Adám Fischer"/>
    <x v="102"/>
    <s v="Symphony 86 In D, H 1/86"/>
    <m/>
    <x v="934"/>
    <m/>
    <m/>
    <m/>
    <s v="Classical"/>
    <n v="53492814"/>
    <n v="1620"/>
    <n v="26"/>
    <n v="33"/>
    <n v="5"/>
    <n v="12"/>
    <n v="1992"/>
    <s v="12/04/2015, 19:55"/>
    <s v="10/04/2015, 15:46"/>
    <n v="256"/>
    <n v="44100"/>
    <m/>
    <s v="AAC audio file"/>
    <m/>
    <m/>
    <n v="5"/>
    <s v="18/08/2017, 12:35"/>
    <m/>
    <m/>
    <x v="0"/>
    <x v="1"/>
  </r>
  <r>
    <s v="1. Vivace - 2. Adagio - 3. Menuet: Allegretto - 4. Finale: Vivace"/>
    <s v="Austro-Hungarian Haydn Orchestra, Adám Fischer"/>
    <x v="102"/>
    <s v="Symphony 87 In A, H 1/87"/>
    <m/>
    <x v="935"/>
    <m/>
    <m/>
    <m/>
    <s v="Classical"/>
    <n v="44832707"/>
    <n v="1355"/>
    <n v="26"/>
    <n v="33"/>
    <n v="9"/>
    <n v="12"/>
    <n v="1994"/>
    <s v="12/04/2015, 19:54"/>
    <s v="10/04/2015, 15:47"/>
    <n v="256"/>
    <n v="44100"/>
    <m/>
    <s v="AAC audio file"/>
    <m/>
    <m/>
    <n v="6"/>
    <s v="03/07/2016, 12:45"/>
    <m/>
    <m/>
    <x v="0"/>
    <x v="1"/>
  </r>
  <r>
    <s v="1. Adagio, Allegro - 2. Largo - 3. Menuet: Allegretto - 4. Finale: Allegro Con Spirito"/>
    <s v="Austro-Hungarian Haydn Orchestra, Adám Fischer"/>
    <x v="102"/>
    <s v="Symphony 88 In G, H 1/88"/>
    <m/>
    <x v="936"/>
    <m/>
    <m/>
    <m/>
    <s v="Classical"/>
    <n v="43076995"/>
    <n v="1305"/>
    <n v="27"/>
    <n v="33"/>
    <n v="1"/>
    <n v="12"/>
    <n v="1990"/>
    <s v="12/04/2015, 19:54"/>
    <s v="11/04/2015, 13:48"/>
    <n v="256"/>
    <n v="44100"/>
    <m/>
    <s v="AAC audio file"/>
    <m/>
    <m/>
    <n v="5"/>
    <s v="21/05/2018, 18:07"/>
    <m/>
    <m/>
    <x v="0"/>
    <x v="1"/>
  </r>
  <r>
    <s v="1. Vivace - 2. Andante Con Moto - 3. Menuet: Allegretto - 4. Finale: Vivace Assai"/>
    <s v="Austro-Hungarian Haydn Orchestra, Adám Fischer"/>
    <x v="102"/>
    <s v="Symphony 89 In F, H 1/89"/>
    <m/>
    <x v="937"/>
    <m/>
    <m/>
    <m/>
    <s v="Classical"/>
    <n v="42491036"/>
    <n v="1283"/>
    <n v="27"/>
    <n v="33"/>
    <n v="5"/>
    <n v="12"/>
    <n v="1991"/>
    <s v="12/04/2015, 19:53"/>
    <s v="11/04/2015, 13:49"/>
    <n v="256"/>
    <n v="44100"/>
    <m/>
    <s v="AAC audio file"/>
    <m/>
    <m/>
    <n v="5"/>
    <s v="12/11/2016, 16:39"/>
    <m/>
    <m/>
    <x v="0"/>
    <x v="1"/>
  </r>
  <r>
    <s v="1. Allegro Molto - 2. Andante - 3. Finale: Menuetto"/>
    <s v="Austro-Hungarian Haydn Orchestra, Adám Fischer"/>
    <x v="102"/>
    <s v="Symphony 9 In C, H 1/9"/>
    <m/>
    <x v="938"/>
    <m/>
    <m/>
    <m/>
    <s v="Classical"/>
    <n v="24335791"/>
    <n v="740"/>
    <n v="3"/>
    <n v="33"/>
    <n v="1"/>
    <n v="13"/>
    <n v="1987"/>
    <s v="07/04/2015, 21:17"/>
    <s v="07/04/2015, 15:13"/>
    <n v="256"/>
    <n v="44100"/>
    <m/>
    <s v="AAC audio file"/>
    <m/>
    <m/>
    <n v="6"/>
    <s v="11/11/2016, 08:32"/>
    <m/>
    <m/>
    <x v="0"/>
    <x v="1"/>
  </r>
  <r>
    <s v="1. Adagio, Allegro Assai - 2. Andante - 3. Menuet: Allegretto - 4. Finale: Allegro Assai"/>
    <s v="Austro-Hungarian Haydn Orchestra, Adám Fischer"/>
    <x v="102"/>
    <s v="Symphony 90 In C, H 1/90"/>
    <m/>
    <x v="939"/>
    <m/>
    <m/>
    <m/>
    <s v="Classical"/>
    <n v="52287328"/>
    <n v="1583"/>
    <n v="27"/>
    <n v="33"/>
    <n v="9"/>
    <n v="12"/>
    <n v="1990"/>
    <s v="12/04/2015, 19:52"/>
    <s v="11/04/2015, 13:51"/>
    <n v="256"/>
    <n v="44100"/>
    <m/>
    <s v="AAC audio file"/>
    <m/>
    <m/>
    <n v="5"/>
    <s v="21/05/2018, 16:45"/>
    <m/>
    <m/>
    <x v="0"/>
    <x v="1"/>
  </r>
  <r>
    <s v="1. Largo, Allegro Assai - 2. Andante - 3. Menuet: Un Poco Allegretto - 4. Finale: Vivace"/>
    <s v="Austro-Hungarian Haydn Orchestra, Adám Fischer"/>
    <x v="102"/>
    <s v="Symphony 91 In E Flat, H 1/91"/>
    <m/>
    <x v="940"/>
    <m/>
    <m/>
    <m/>
    <s v="Classical"/>
    <n v="51253938"/>
    <n v="1551"/>
    <n v="28"/>
    <n v="33"/>
    <n v="1"/>
    <n v="11"/>
    <n v="1991"/>
    <s v="12/04/2015, 19:51"/>
    <s v="11/04/2015, 14:03"/>
    <n v="256"/>
    <n v="44100"/>
    <m/>
    <s v="AAC audio file"/>
    <m/>
    <m/>
    <n v="5"/>
    <s v="30/08/2016, 11:56"/>
    <m/>
    <m/>
    <x v="0"/>
    <x v="1"/>
  </r>
  <r>
    <s v="1. Adagio, Allegro Spiritoso - 2. Adagio - 3. Menuet: Allegretto - 4. Presto"/>
    <s v="Austro-Hungarian Haydn Orchestra, Adám Fischer"/>
    <x v="102"/>
    <s v="Symphony 92 In G, H 1/92, &quot;Oxford&quot;"/>
    <m/>
    <x v="941"/>
    <m/>
    <m/>
    <m/>
    <s v="Classical"/>
    <n v="53843671"/>
    <n v="1631"/>
    <n v="28"/>
    <n v="33"/>
    <n v="5"/>
    <n v="11"/>
    <n v="1987"/>
    <s v="12/04/2015, 19:51"/>
    <s v="11/04/2015, 14:05"/>
    <n v="256"/>
    <n v="44100"/>
    <m/>
    <s v="AAC audio file"/>
    <m/>
    <m/>
    <n v="5"/>
    <s v="21/10/2016, 14:11"/>
    <m/>
    <m/>
    <x v="0"/>
    <x v="1"/>
  </r>
  <r>
    <s v="1. Adagio - 2. Largo Cantabile - 3. Menuet: Allegro - 4. Finale: Presto Ma Non Troppo"/>
    <s v="Austro-Hungarian Haydn Orchestra, Adám Fischer"/>
    <x v="102"/>
    <s v="Symphony 93 In D, H 1/94"/>
    <m/>
    <x v="942"/>
    <m/>
    <m/>
    <m/>
    <s v="Classical"/>
    <n v="48119290"/>
    <n v="1459"/>
    <n v="29"/>
    <n v="33"/>
    <n v="1"/>
    <n v="12"/>
    <n v="1989"/>
    <s v="12/04/2015, 19:49"/>
    <s v="11/04/2015, 14:10"/>
    <n v="256"/>
    <n v="44100"/>
    <m/>
    <s v="AAC audio file"/>
    <m/>
    <m/>
    <n v="5"/>
    <s v="04/05/2017, 17:02"/>
    <m/>
    <m/>
    <x v="0"/>
    <x v="1"/>
  </r>
  <r>
    <s v="1. Adagio Cantabile, Vivace Assai - 2. Andante - 3. Menuet: Allegro Molto - 4. Finale: Allegro Di Molto"/>
    <s v="Austro-Hungarian Haydn Orchestra, Adám Fischer"/>
    <x v="102"/>
    <s v="Symphony 94 In G, H 1/95, &quot;Surprise&quot;"/>
    <m/>
    <x v="943"/>
    <m/>
    <m/>
    <m/>
    <s v="Classical"/>
    <n v="47160806"/>
    <n v="1430"/>
    <n v="29"/>
    <n v="33"/>
    <n v="5"/>
    <n v="12"/>
    <n v="1988"/>
    <s v="12/04/2015, 19:48"/>
    <s v="11/04/2015, 14:14"/>
    <n v="256"/>
    <n v="44100"/>
    <m/>
    <s v="AAC audio file"/>
    <m/>
    <m/>
    <n v="5"/>
    <s v="18/08/2017, 13:33"/>
    <m/>
    <m/>
    <x v="1"/>
    <x v="1"/>
  </r>
  <r>
    <s v="1. Allegro Moderato - 2. Andante - 3. Menuet - 4. Finale: Vivace"/>
    <s v="Austro-Hungarian Haydn Orchestra, Adám Fischer"/>
    <x v="102"/>
    <s v="Symphony 95 In C Minor, H 1/95"/>
    <m/>
    <x v="944"/>
    <m/>
    <m/>
    <m/>
    <s v="Classical"/>
    <n v="42123095"/>
    <n v="1276"/>
    <n v="29"/>
    <n v="33"/>
    <n v="9"/>
    <n v="12"/>
    <n v="1989"/>
    <s v="12/04/2015, 19:47"/>
    <s v="11/04/2015, 14:17"/>
    <n v="256"/>
    <n v="44100"/>
    <m/>
    <s v="AAC audio file"/>
    <m/>
    <m/>
    <n v="5"/>
    <s v="27/06/2017, 16:28"/>
    <m/>
    <m/>
    <x v="0"/>
    <x v="1"/>
  </r>
  <r>
    <s v="1. Adagio, Allegro - 2. Andante - 3. Menuet - 4. Finale: Vivace"/>
    <s v="Austro-Hungarian Haydn Orchestra, Adám Fischer"/>
    <x v="102"/>
    <s v="Symphony 96 In D, H 1/96, &quot;Miracle&quot;"/>
    <m/>
    <x v="945"/>
    <m/>
    <m/>
    <m/>
    <s v="Classical"/>
    <n v="46469079"/>
    <n v="1409"/>
    <n v="30"/>
    <n v="33"/>
    <n v="1"/>
    <n v="12"/>
    <n v="1988"/>
    <s v="12/04/2015, 19:46"/>
    <s v="11/04/2015, 14:54"/>
    <n v="256"/>
    <n v="44100"/>
    <m/>
    <s v="AAC audio file"/>
    <m/>
    <m/>
    <n v="7"/>
    <s v="15/10/2016, 13:11"/>
    <m/>
    <m/>
    <x v="1"/>
    <x v="1"/>
  </r>
  <r>
    <s v="1. Adagio, Vivace - 2. Adagio, Ma Non Troppo - 3. Menuet: Allegretto - 4. Finale: Presto Assai"/>
    <s v="Austro-Hungarian Haydn Orchestra, Adám Fischer"/>
    <x v="102"/>
    <s v="Symphony 97 In C, H 1/97"/>
    <m/>
    <x v="946"/>
    <m/>
    <m/>
    <m/>
    <s v="Classical"/>
    <n v="51646350"/>
    <n v="1565"/>
    <n v="30"/>
    <n v="33"/>
    <n v="5"/>
    <n v="12"/>
    <n v="1989"/>
    <s v="12/04/2015, 19:46"/>
    <s v="11/04/2015, 14:56"/>
    <n v="256"/>
    <n v="44100"/>
    <m/>
    <s v="AAC audio file"/>
    <m/>
    <m/>
    <n v="5"/>
    <s v="18/10/2018, 22:29"/>
    <m/>
    <m/>
    <x v="0"/>
    <x v="1"/>
  </r>
  <r>
    <s v="1. Adagio, Allegro - 2. Adagio Cantabile - 3. Menuet: Allegro - 4. Finale: Presto"/>
    <s v="Austro-Hungarian Haydn Orchestra, Adám Fischer"/>
    <x v="102"/>
    <s v="Symphony 98 In B Flat, H 1/98"/>
    <m/>
    <x v="947"/>
    <m/>
    <m/>
    <m/>
    <s v="Classical"/>
    <n v="58679695"/>
    <n v="1780"/>
    <n v="30"/>
    <n v="33"/>
    <n v="9"/>
    <n v="12"/>
    <n v="1989"/>
    <s v="12/04/2015, 19:45"/>
    <s v="11/04/2015, 14:57"/>
    <n v="256"/>
    <n v="44100"/>
    <m/>
    <s v="AAC audio file"/>
    <m/>
    <m/>
    <n v="4"/>
    <s v="20/11/2016, 08:36"/>
    <m/>
    <m/>
    <x v="0"/>
    <x v="1"/>
  </r>
  <r>
    <s v="1. Adagio, Vivace Assai - 2. Adagio - 3. Menuet: Allegretto - 4. Finale: Vivace"/>
    <s v="Austro-Hungarian Haydn Orchestra, Adám Fischer"/>
    <x v="102"/>
    <s v="Symphony 99 In E Flat, H 1/99"/>
    <m/>
    <x v="948"/>
    <m/>
    <m/>
    <m/>
    <s v="Classical"/>
    <n v="54812099"/>
    <n v="1661"/>
    <n v="31"/>
    <n v="33"/>
    <n v="1"/>
    <n v="8"/>
    <n v="1989"/>
    <s v="12/04/2015, 19:45"/>
    <s v="11/04/2015, 15:00"/>
    <n v="256"/>
    <n v="44100"/>
    <m/>
    <s v="AAC audio file"/>
    <m/>
    <m/>
    <n v="5"/>
    <s v="31/08/2017, 17:33"/>
    <m/>
    <m/>
    <x v="0"/>
    <x v="1"/>
  </r>
  <r>
    <s v="Haydn: Arianna A Naxos, H 26B/2"/>
    <s v="Cecilia Bartoli, András Schiff"/>
    <x v="102"/>
    <s v="The Impatient Lover"/>
    <m/>
    <x v="323"/>
    <m/>
    <m/>
    <m/>
    <s v="Classical"/>
    <n v="41214790"/>
    <n v="1247"/>
    <n v="1"/>
    <n v="1"/>
    <n v="18"/>
    <n v="18"/>
    <n v="1992"/>
    <s v="04/04/2015, 20:56"/>
    <s v="18/12/2011, 18:08"/>
    <n v="256"/>
    <n v="44100"/>
    <m/>
    <s v="AAC audio file"/>
    <m/>
    <m/>
    <n v="8"/>
    <s v="31/07/2016, 14:09"/>
    <m/>
    <m/>
    <x v="0"/>
    <x v="1"/>
  </r>
  <r>
    <s v="2. Notturno: Lento"/>
    <s v="Berliner Philharmoniker, Hans Werner Henze"/>
    <x v="103"/>
    <s v="Symphony 1"/>
    <m/>
    <x v="949"/>
    <m/>
    <m/>
    <m/>
    <s v="Classical"/>
    <n v="5637659"/>
    <n v="341"/>
    <n v="1"/>
    <n v="2"/>
    <n v="2"/>
    <n v="21"/>
    <n v="1966"/>
    <s v="08/03/2008, 21:10"/>
    <s v="08/03/2008, 15:10"/>
    <n v="128"/>
    <n v="44100"/>
    <m/>
    <s v="AAC audio file"/>
    <m/>
    <m/>
    <n v="12"/>
    <s v="22/07/2019, 04:41"/>
    <m/>
    <m/>
    <x v="0"/>
    <x v="1"/>
  </r>
  <r>
    <s v="3. Allegro Con Moto"/>
    <s v="Berliner Philharmoniker, Hans Werner Henze"/>
    <x v="103"/>
    <s v="Symphony 1"/>
    <m/>
    <x v="949"/>
    <m/>
    <m/>
    <m/>
    <s v="Classical"/>
    <n v="5965810"/>
    <n v="361"/>
    <n v="1"/>
    <n v="2"/>
    <n v="3"/>
    <n v="21"/>
    <n v="1966"/>
    <s v="08/03/2008, 21:11"/>
    <s v="08/03/2008, 15:10"/>
    <n v="128"/>
    <n v="44100"/>
    <m/>
    <s v="AAC audio file"/>
    <m/>
    <m/>
    <n v="14"/>
    <s v="15/05/2020, 17:21"/>
    <m/>
    <m/>
    <x v="0"/>
    <x v="1"/>
  </r>
  <r>
    <s v="1. Lento"/>
    <s v="Berliner Philharmoniker, Hans Werner Henze"/>
    <x v="103"/>
    <s v="Symphony 2 for Large Orchestra"/>
    <m/>
    <x v="950"/>
    <m/>
    <m/>
    <m/>
    <s v="Classical"/>
    <n v="7927236"/>
    <n v="479"/>
    <m/>
    <m/>
    <n v="1"/>
    <n v="15"/>
    <n v="1949"/>
    <s v="08/03/2008, 21:22"/>
    <s v="08/03/2008, 15:21"/>
    <n v="128"/>
    <n v="44100"/>
    <m/>
    <s v="AAC audio file"/>
    <m/>
    <m/>
    <n v="9"/>
    <s v="06/08/2016, 14:08"/>
    <m/>
    <m/>
    <x v="0"/>
    <x v="1"/>
  </r>
  <r>
    <s v="2. Dithyramb - Moderato"/>
    <s v="Berliner Philharmoniker, Hans Werner Henze"/>
    <x v="103"/>
    <s v="Symphony 3 for Large Orchestra"/>
    <m/>
    <x v="951"/>
    <m/>
    <m/>
    <m/>
    <s v="Classical"/>
    <n v="10839403"/>
    <n v="656"/>
    <m/>
    <m/>
    <n v="5"/>
    <n v="15"/>
    <n v="1950"/>
    <s v="08/03/2008, 21:24"/>
    <s v="08/03/2008, 15:24"/>
    <n v="128"/>
    <n v="44100"/>
    <m/>
    <s v="AAC audio file"/>
    <m/>
    <m/>
    <n v="11"/>
    <s v="10/06/2016, 13:32"/>
    <m/>
    <m/>
    <x v="0"/>
    <x v="1"/>
  </r>
  <r>
    <s v="3. Conjuring Dance"/>
    <s v="Berliner Philharmoniker, Hans Werner Henze"/>
    <x v="103"/>
    <s v="Symphony 3 for Large Orchestra"/>
    <m/>
    <x v="951"/>
    <m/>
    <m/>
    <m/>
    <s v="Classical"/>
    <n v="5242304"/>
    <n v="320"/>
    <m/>
    <m/>
    <n v="6"/>
    <n v="15"/>
    <n v="1950"/>
    <s v="08/03/2008, 21:25"/>
    <s v="08/03/2008, 15:24"/>
    <n v="128"/>
    <n v="44100"/>
    <m/>
    <s v="AAC audio file"/>
    <m/>
    <m/>
    <n v="10"/>
    <s v="10/06/2016, 13:37"/>
    <m/>
    <m/>
    <x v="0"/>
    <x v="1"/>
  </r>
  <r>
    <s v="in one movement"/>
    <s v="Berliner Philharmoniker, Hans Werner Henze"/>
    <x v="103"/>
    <s v="Symphony 4 for Large Orchestra"/>
    <m/>
    <x v="952"/>
    <m/>
    <m/>
    <m/>
    <s v="Classical"/>
    <n v="27654010"/>
    <n v="1676"/>
    <m/>
    <m/>
    <n v="7"/>
    <n v="15"/>
    <n v="1955"/>
    <s v="08/03/2008, 21:28"/>
    <s v="08/03/2008, 15:25"/>
    <n v="128"/>
    <n v="44100"/>
    <m/>
    <s v="AAC audio file"/>
    <m/>
    <m/>
    <n v="7"/>
    <s v="12/11/2016, 17:07"/>
    <m/>
    <m/>
    <x v="0"/>
    <x v="1"/>
  </r>
  <r>
    <s v="1. Movimentato"/>
    <s v="Berliner Philharmoniker, Hans Werner Henze"/>
    <x v="103"/>
    <s v="Symphony 5 for Large Orchestra"/>
    <m/>
    <x v="953"/>
    <m/>
    <m/>
    <m/>
    <s v="Classical"/>
    <n v="7993147"/>
    <n v="483"/>
    <n v="1"/>
    <n v="2"/>
    <n v="4"/>
    <n v="21"/>
    <n v="1966"/>
    <s v="08/03/2008, 21:12"/>
    <s v="08/03/2008, 15:11"/>
    <n v="128"/>
    <n v="44100"/>
    <m/>
    <s v="AAC audio file"/>
    <m/>
    <m/>
    <n v="8"/>
    <s v="16/07/2017, 13:05"/>
    <n v="2"/>
    <m/>
    <x v="0"/>
    <x v="1"/>
  </r>
  <r>
    <s v="2. Adagio"/>
    <s v="Berliner Philharmoniker, Hans Werner Henze"/>
    <x v="103"/>
    <s v="Symphony 5 for Large Orchestra"/>
    <m/>
    <x v="953"/>
    <m/>
    <m/>
    <m/>
    <s v="Classical"/>
    <n v="6033642"/>
    <n v="365"/>
    <n v="1"/>
    <n v="2"/>
    <n v="5"/>
    <n v="21"/>
    <n v="1966"/>
    <s v="08/03/2008, 21:13"/>
    <s v="08/03/2008, 15:12"/>
    <n v="128"/>
    <n v="44100"/>
    <m/>
    <s v="AAC audio file"/>
    <m/>
    <m/>
    <n v="9"/>
    <s v="21/08/2017, 17:11"/>
    <m/>
    <m/>
    <x v="0"/>
    <x v="1"/>
  </r>
  <r>
    <s v="Lhéritier: Ave Domina Mea"/>
    <s v="Corale Universitaria Di Torino"/>
    <x v="104"/>
    <s v="Papa: Beata Es Virgo Maria, Etc."/>
    <m/>
    <x v="954"/>
    <m/>
    <m/>
    <m/>
    <s v="Classical"/>
    <n v="2694431"/>
    <n v="168"/>
    <n v="1"/>
    <n v="1"/>
    <n v="4"/>
    <n v="13"/>
    <n v="1993"/>
    <s v="05/12/2013, 17:37"/>
    <s v="29/12/2011, 09:18"/>
    <n v="128"/>
    <n v="44100"/>
    <m/>
    <s v="AAC audio file"/>
    <m/>
    <m/>
    <n v="8"/>
    <s v="23/07/2020, 23:22"/>
    <n v="1"/>
    <m/>
    <x v="0"/>
    <x v="1"/>
  </r>
  <r>
    <s v="Lhéritier: Alma Redemptoris Mater"/>
    <s v="Corale Universitaria Di Torino"/>
    <x v="104"/>
    <s v="Papa: Beata Es Virgo Maria, Etc."/>
    <m/>
    <x v="954"/>
    <m/>
    <m/>
    <m/>
    <s v="Classical"/>
    <n v="6215447"/>
    <n v="379"/>
    <n v="1"/>
    <n v="1"/>
    <n v="5"/>
    <n v="13"/>
    <n v="1993"/>
    <s v="04/12/2013, 21:00"/>
    <s v="29/12/2011, 09:19"/>
    <n v="128"/>
    <n v="44100"/>
    <m/>
    <s v="AAC audio file"/>
    <m/>
    <m/>
    <n v="7"/>
    <s v="26/02/2017, 08:57"/>
    <n v="1"/>
    <m/>
    <x v="0"/>
    <x v="1"/>
  </r>
  <r>
    <s v="Amor und Psyche"/>
    <s v="Queensland SO Brisbane, Werner Andreas Albert"/>
    <x v="105"/>
    <s v="Amor und Psyche"/>
    <m/>
    <x v="955"/>
    <m/>
    <m/>
    <m/>
    <s v="Classical"/>
    <n v="7042506"/>
    <n v="438"/>
    <m/>
    <m/>
    <n v="1"/>
    <n v="15"/>
    <n v="1943"/>
    <s v="28/07/2007, 16:37"/>
    <s v="15/02/2007, 19:29"/>
    <n v="128"/>
    <n v="44100"/>
    <m/>
    <s v="AAC audio file"/>
    <m/>
    <m/>
    <n v="11"/>
    <s v="04/06/2017, 10:48"/>
    <m/>
    <m/>
    <x v="0"/>
    <x v="1"/>
  </r>
  <r>
    <s v="I. Sehr lebhaft"/>
    <s v="Peter Klaus Löffler, Buchberger Quartett"/>
    <x v="105"/>
    <s v="Clarinet Quintet, Op. 30, Erstfassung"/>
    <m/>
    <x v="956"/>
    <m/>
    <m/>
    <m/>
    <s v="Classical"/>
    <n v="2338361"/>
    <n v="142"/>
    <m/>
    <m/>
    <n v="1"/>
    <n v="12"/>
    <m/>
    <s v="01/11/2005, 21:55"/>
    <s v="04/06/2005, 20:25"/>
    <n v="128"/>
    <n v="44100"/>
    <m/>
    <s v="AAC audio file"/>
    <m/>
    <m/>
    <n v="11"/>
    <s v="15/04/2016, 09:27"/>
    <m/>
    <m/>
    <x v="0"/>
    <x v="1"/>
  </r>
  <r>
    <s v="III. Deutsche Tänze. Im flotten Ländlertempo"/>
    <s v="Peter Klaus Löffler, Buchberger Quartett"/>
    <x v="105"/>
    <s v="Clarinet Quintet, Op. 30, Erstfassung"/>
    <m/>
    <x v="956"/>
    <m/>
    <m/>
    <m/>
    <s v="Classical"/>
    <n v="5613226"/>
    <n v="346"/>
    <m/>
    <m/>
    <n v="3"/>
    <n v="12"/>
    <m/>
    <s v="01/11/2005, 21:55"/>
    <s v="18/02/2007, 08:42"/>
    <n v="128"/>
    <n v="44100"/>
    <m/>
    <s v="AAC audio file"/>
    <m/>
    <m/>
    <n v="11"/>
    <s v="15/04/2016, 09:44"/>
    <m/>
    <m/>
    <x v="0"/>
    <x v="1"/>
  </r>
  <r>
    <s v="IV. Arioso. Sehr langsam und mit großer Ruhe"/>
    <s v="Peter Klaus Löffler, Buchberger Quartett"/>
    <x v="105"/>
    <s v="Clarinet Quintet, Op. 30, Erstfassung"/>
    <m/>
    <x v="956"/>
    <m/>
    <m/>
    <m/>
    <s v="Classical"/>
    <n v="3678798"/>
    <n v="226"/>
    <m/>
    <m/>
    <n v="4"/>
    <n v="12"/>
    <m/>
    <s v="01/11/2005, 21:55"/>
    <s v="19/07/2005, 16:29"/>
    <n v="128"/>
    <n v="44100"/>
    <m/>
    <s v="AAC audio file"/>
    <m/>
    <m/>
    <n v="13"/>
    <s v="15/04/2016, 09:47"/>
    <m/>
    <m/>
    <x v="0"/>
    <x v="1"/>
  </r>
  <r>
    <s v="I. Zwischen Berg und tiefem Tal"/>
    <s v="Georg Schmid, SO des Bayerischen Rundfunks, Rafael Kubelik"/>
    <x v="105"/>
    <s v="Der Schwanendreher"/>
    <m/>
    <x v="957"/>
    <m/>
    <m/>
    <m/>
    <s v="Classical"/>
    <n v="8227421"/>
    <n v="507"/>
    <m/>
    <m/>
    <n v="9"/>
    <n v="11"/>
    <m/>
    <s v="22/01/2006, 09:10"/>
    <s v="22/01/2006, 09:09"/>
    <n v="128"/>
    <n v="44100"/>
    <m/>
    <s v="AAC audio file"/>
    <m/>
    <m/>
    <n v="12"/>
    <s v="24/07/2018, 16:48"/>
    <m/>
    <m/>
    <x v="0"/>
    <x v="1"/>
  </r>
  <r>
    <s v="II. Nun laube, Lindlein laube"/>
    <s v="Georg Schmid, SO des Bayerischen Rundfunks, Rafael Kubelik"/>
    <x v="105"/>
    <s v="Der Schwanendreher"/>
    <m/>
    <x v="957"/>
    <m/>
    <m/>
    <m/>
    <s v="Classical"/>
    <n v="9287897"/>
    <n v="573"/>
    <m/>
    <m/>
    <n v="10"/>
    <n v="11"/>
    <m/>
    <s v="22/01/2006, 09:11"/>
    <s v="04/04/2007, 21:24"/>
    <n v="128"/>
    <n v="44100"/>
    <m/>
    <s v="AAC audio file"/>
    <m/>
    <m/>
    <n v="11"/>
    <s v="07/01/2018, 21:36"/>
    <m/>
    <m/>
    <x v="0"/>
    <x v="1"/>
  </r>
  <r>
    <s v="III. Variationen &quot;Seid Ihr nicht der Schwanendreher?&quot;"/>
    <s v="Georg Schmid, SO des Bayerischen Rundfunks, Rafael Kubelik"/>
    <x v="105"/>
    <s v="Der Schwanendreher"/>
    <m/>
    <x v="957"/>
    <m/>
    <m/>
    <m/>
    <s v="Classical"/>
    <n v="8918958"/>
    <n v="551"/>
    <m/>
    <m/>
    <n v="11"/>
    <n v="11"/>
    <m/>
    <s v="22/01/2006, 09:12"/>
    <s v="22/01/2006, 09:11"/>
    <n v="128"/>
    <n v="44100"/>
    <m/>
    <s v="AAC audio file"/>
    <m/>
    <m/>
    <n v="11"/>
    <s v="10/06/2018, 15:19"/>
    <m/>
    <m/>
    <x v="0"/>
    <x v="1"/>
  </r>
  <r>
    <s v="I. Schnelle Halbe"/>
    <s v="Georg Schmid, SO des Bayerischen Rundfunks, Rafael Kubelik"/>
    <x v="105"/>
    <s v="Kammermusik 5, Op. 36-4"/>
    <m/>
    <x v="958"/>
    <m/>
    <m/>
    <m/>
    <s v="Classical"/>
    <n v="3997026"/>
    <n v="246"/>
    <m/>
    <m/>
    <n v="1"/>
    <n v="11"/>
    <m/>
    <s v="22/01/2006, 09:05"/>
    <s v="22/01/2006, 09:04"/>
    <n v="128"/>
    <n v="44100"/>
    <m/>
    <s v="AAC audio file"/>
    <m/>
    <m/>
    <n v="12"/>
    <s v="04/06/2017, 13:05"/>
    <m/>
    <m/>
    <x v="0"/>
    <x v="0"/>
  </r>
  <r>
    <s v="Hindemith: Kleine Kammermusik, Op. 24, No. 2, Lustig. Mässig schnelle Viertel"/>
    <s v="Swiss Wind Quintet"/>
    <x v="105"/>
    <s v="Kleine Kammermusik, Op. 24-2"/>
    <m/>
    <x v="959"/>
    <m/>
    <m/>
    <m/>
    <s v="Classical"/>
    <n v="2795924"/>
    <n v="174"/>
    <m/>
    <m/>
    <n v="8"/>
    <n v="18"/>
    <n v="1996"/>
    <s v="15/11/2005, 10:11"/>
    <s v="04/04/2007, 21:26"/>
    <n v="128"/>
    <n v="44100"/>
    <m/>
    <s v="AAC audio file"/>
    <m/>
    <m/>
    <n v="23"/>
    <s v="28/06/2017, 13:07"/>
    <m/>
    <m/>
    <x v="1"/>
    <x v="0"/>
  </r>
  <r>
    <s v="Hindemith: Kleine Kammermusik, Op. 24, No. 2, Walzer, Durchwegs sehr leise"/>
    <s v="Swiss Wind Quintet"/>
    <x v="105"/>
    <s v="Kleine Kammermusik, Op. 24-2"/>
    <m/>
    <x v="959"/>
    <m/>
    <m/>
    <m/>
    <s v="Classical"/>
    <n v="1728907"/>
    <n v="104"/>
    <m/>
    <m/>
    <n v="9"/>
    <n v="18"/>
    <n v="1996"/>
    <s v="15/11/2005, 10:11"/>
    <s v="04/04/2007, 21:26"/>
    <n v="128"/>
    <n v="44100"/>
    <m/>
    <s v="AAC audio file"/>
    <m/>
    <m/>
    <n v="20"/>
    <s v="12/11/2016, 17:09"/>
    <m/>
    <m/>
    <x v="1"/>
    <x v="0"/>
  </r>
  <r>
    <s v="Hindemith: Kleine Kammermusik, Op. 24, No. 2, Ruhig und einfach.  Achtel"/>
    <s v="Swiss Wind Quintet"/>
    <x v="105"/>
    <s v="Kleine Kammermusik, Op. 24-2"/>
    <m/>
    <x v="959"/>
    <m/>
    <m/>
    <m/>
    <s v="Classical"/>
    <n v="4030524"/>
    <n v="248"/>
    <m/>
    <m/>
    <n v="10"/>
    <n v="18"/>
    <n v="1996"/>
    <s v="15/11/2005, 10:11"/>
    <s v="04/04/2007, 21:26"/>
    <n v="128"/>
    <n v="44100"/>
    <m/>
    <s v="AAC audio file"/>
    <m/>
    <m/>
    <n v="21"/>
    <s v="14/11/2016, 13:41"/>
    <m/>
    <m/>
    <x v="1"/>
    <x v="0"/>
  </r>
  <r>
    <s v="Hindemith: Kleine Kammermusik, Op. 24, No. 2, Schnelle Viertel"/>
    <s v="Swiss Wind Quintet"/>
    <x v="105"/>
    <s v="Kleine Kammermusik, Op. 24-2"/>
    <m/>
    <x v="959"/>
    <m/>
    <m/>
    <m/>
    <s v="Classical"/>
    <n v="923708"/>
    <n v="54"/>
    <m/>
    <m/>
    <n v="11"/>
    <n v="18"/>
    <n v="1996"/>
    <s v="15/11/2005, 10:12"/>
    <s v="04/04/2007, 21:26"/>
    <n v="128"/>
    <n v="44100"/>
    <m/>
    <s v="AAC audio file"/>
    <m/>
    <m/>
    <n v="18"/>
    <s v="15/09/2016, 08:39"/>
    <n v="1"/>
    <m/>
    <x v="1"/>
    <x v="0"/>
  </r>
  <r>
    <s v="Hindemith: Kleine Kammermusik, Op. 24, No. 2, Sehr lebhaft"/>
    <s v="Swiss Wind Quintet"/>
    <x v="105"/>
    <s v="Kleine Kammermusik, Op. 24-2"/>
    <m/>
    <x v="959"/>
    <m/>
    <m/>
    <m/>
    <s v="Classical"/>
    <n v="2925574"/>
    <n v="186"/>
    <m/>
    <m/>
    <n v="12"/>
    <n v="18"/>
    <n v="1996"/>
    <s v="15/11/2005, 10:12"/>
    <s v="04/04/2007, 21:26"/>
    <n v="128"/>
    <n v="44100"/>
    <m/>
    <s v="AAC audio file"/>
    <m/>
    <m/>
    <n v="19"/>
    <s v="28/04/2016, 13:29"/>
    <m/>
    <m/>
    <x v="1"/>
    <x v="0"/>
  </r>
  <r>
    <s v="I. Lebhaft. Bewegte Halbe (attacca) Ruhig gehend"/>
    <s v="Georg Schmid, SO des Bayerischen Rundfunks, Rafael Kubelik"/>
    <x v="105"/>
    <s v="Konzertmusik, Op. 48"/>
    <m/>
    <x v="960"/>
    <m/>
    <m/>
    <m/>
    <s v="Classical"/>
    <n v="10232471"/>
    <n v="631"/>
    <m/>
    <m/>
    <n v="5"/>
    <n v="11"/>
    <m/>
    <s v="22/01/2006, 09:08"/>
    <s v="22/01/2006, 09:06"/>
    <n v="128"/>
    <n v="44100"/>
    <m/>
    <s v="AAC audio file"/>
    <m/>
    <m/>
    <n v="11"/>
    <s v="08/06/2017, 15:35"/>
    <m/>
    <m/>
    <x v="0"/>
    <x v="1"/>
  </r>
  <r>
    <s v="III. Leicht bewegt"/>
    <s v="Georg Schmid, SO des Bayerischen Rundfunks, Rafael Kubelik"/>
    <x v="105"/>
    <s v="Konzertmusik, Op. 48"/>
    <m/>
    <x v="960"/>
    <m/>
    <m/>
    <m/>
    <s v="Classical"/>
    <n v="3430323"/>
    <n v="210"/>
    <m/>
    <m/>
    <n v="7"/>
    <n v="11"/>
    <m/>
    <s v="22/01/2006, 09:08"/>
    <s v="22/01/2006, 09:08"/>
    <n v="128"/>
    <n v="44100"/>
    <m/>
    <s v="AAC audio file"/>
    <m/>
    <m/>
    <n v="11"/>
    <s v="28/06/2017, 13:10"/>
    <m/>
    <m/>
    <x v="0"/>
    <x v="1"/>
  </r>
  <r>
    <s v="IV. Sehr lebhaft"/>
    <s v="Georg Schmid, SO des Bayerischen Rundfunks, Rafael Kubelik"/>
    <x v="105"/>
    <s v="Konzertmusik, Op. 48"/>
    <m/>
    <x v="960"/>
    <m/>
    <m/>
    <m/>
    <s v="Classical"/>
    <n v="2340554"/>
    <n v="160"/>
    <m/>
    <m/>
    <n v="8"/>
    <n v="11"/>
    <m/>
    <s v="22/01/2006, 09:09"/>
    <s v="22/01/2006, 09:09"/>
    <n v="128"/>
    <n v="44100"/>
    <m/>
    <s v="AAC audio file"/>
    <m/>
    <m/>
    <n v="12"/>
    <s v="18/02/2018, 14:05"/>
    <m/>
    <m/>
    <x v="0"/>
    <x v="1"/>
  </r>
  <r>
    <s v="Hindemith: Das Nusch-Nuschi, Op. 20"/>
    <s v="Michael Tilson Thomas: New World Symphony Orchestra"/>
    <x v="105"/>
    <s v="New World Jazz"/>
    <m/>
    <x v="961"/>
    <m/>
    <m/>
    <m/>
    <s v="Classical"/>
    <n v="6503215"/>
    <n v="202"/>
    <n v="1"/>
    <n v="1"/>
    <n v="6"/>
    <n v="8"/>
    <n v="1997"/>
    <s v="02/01/2012, 17:26"/>
    <s v="18/12/2011, 18:10"/>
    <n v="256"/>
    <n v="44100"/>
    <m/>
    <s v="AAC audio file"/>
    <m/>
    <m/>
    <n v="7"/>
    <s v="01/11/2016, 15:00"/>
    <m/>
    <m/>
    <x v="0"/>
    <x v="1"/>
  </r>
  <r>
    <s v="I. Einleitung und Rondo"/>
    <s v="Queensland SO Brisbane, Werner Andreas Albert"/>
    <x v="105"/>
    <s v="Nobilissima Visione"/>
    <m/>
    <x v="962"/>
    <m/>
    <m/>
    <m/>
    <s v="Classical"/>
    <n v="7349570"/>
    <n v="456"/>
    <m/>
    <m/>
    <n v="2"/>
    <n v="15"/>
    <n v="1938"/>
    <s v="25/03/2007, 17:45"/>
    <s v="15/02/2007, 19:29"/>
    <n v="128"/>
    <n v="44100"/>
    <m/>
    <s v="AAC audio file"/>
    <m/>
    <m/>
    <n v="20"/>
    <s v="04/11/2016, 11:37"/>
    <m/>
    <m/>
    <x v="1"/>
    <x v="0"/>
  </r>
  <r>
    <s v="II. Marsch und Pastorale"/>
    <s v="Queensland SO Brisbane, Werner Andreas Albert"/>
    <x v="105"/>
    <s v="Nobilissima Visione"/>
    <m/>
    <x v="962"/>
    <m/>
    <m/>
    <m/>
    <s v="Classical"/>
    <n v="8087210"/>
    <n v="498"/>
    <m/>
    <m/>
    <n v="3"/>
    <n v="15"/>
    <n v="1938"/>
    <s v="25/03/2007, 17:46"/>
    <s v="15/02/2007, 19:29"/>
    <n v="128"/>
    <n v="44100"/>
    <m/>
    <s v="AAC audio file"/>
    <m/>
    <m/>
    <n v="22"/>
    <s v="06/04/2016, 11:56"/>
    <m/>
    <m/>
    <x v="1"/>
    <x v="0"/>
  </r>
  <r>
    <s v="III. Passacaglia"/>
    <s v="Queensland SO Brisbane, Werner Andreas Albert"/>
    <x v="105"/>
    <s v="Nobilissima Visione"/>
    <m/>
    <x v="962"/>
    <m/>
    <m/>
    <m/>
    <s v="Classical"/>
    <n v="5363630"/>
    <n v="336"/>
    <m/>
    <m/>
    <n v="4"/>
    <n v="15"/>
    <n v="1938"/>
    <s v="25/03/2007, 17:46"/>
    <s v="15/02/2007, 19:29"/>
    <n v="128"/>
    <n v="44100"/>
    <m/>
    <s v="AAC audio file"/>
    <m/>
    <m/>
    <n v="20"/>
    <s v="15/12/2016, 12:30"/>
    <m/>
    <m/>
    <x v="1"/>
    <x v="0"/>
  </r>
  <r>
    <s v="Ouvertüre zum &quot;Fliegenden Holländer&quot;, wie sie eine schlechte Kurkapelle morgens um 7 am Brunnen vom Blatt spielt, für Streichquartett"/>
    <s v="Buchberger Quartett"/>
    <x v="105"/>
    <s v="Ouvertüre zum &quot;Fliegenden Holländer&quot;, wie sie eine schlechte Kurkapelle morgens um 7 am Brunnen vom Blatt spielt, für Streichquartett"/>
    <m/>
    <x v="963"/>
    <m/>
    <m/>
    <m/>
    <s v="Classical"/>
    <n v="7298509"/>
    <n v="450"/>
    <m/>
    <m/>
    <n v="12"/>
    <n v="12"/>
    <m/>
    <s v="05/06/2005, 07:57"/>
    <s v="04/06/2005, 20:29"/>
    <n v="128"/>
    <n v="44100"/>
    <m/>
    <s v="AAC audio file"/>
    <m/>
    <m/>
    <n v="11"/>
    <s v="13/01/2019, 17:44"/>
    <n v="1"/>
    <m/>
    <x v="0"/>
    <x v="1"/>
  </r>
  <r>
    <s v="I. Thema"/>
    <s v="Queensland SO Brisbane, Werner Andreas Albert"/>
    <x v="105"/>
    <s v="Philharmonisches Konzert"/>
    <m/>
    <x v="964"/>
    <m/>
    <m/>
    <m/>
    <s v="Classical"/>
    <n v="2501989"/>
    <n v="152"/>
    <m/>
    <m/>
    <n v="5"/>
    <n v="15"/>
    <n v="1932"/>
    <s v="28/07/2007, 16:37"/>
    <s v="15/02/2007, 19:29"/>
    <n v="128"/>
    <n v="44100"/>
    <m/>
    <s v="AAC audio file"/>
    <m/>
    <m/>
    <n v="19"/>
    <s v="15/05/2020, 12:18"/>
    <m/>
    <m/>
    <x v="0"/>
    <x v="1"/>
  </r>
  <r>
    <s v="II. Variation 1"/>
    <s v="Queensland SO Brisbane, Werner Andreas Albert"/>
    <x v="105"/>
    <s v="Philharmonisches Konzert"/>
    <m/>
    <x v="964"/>
    <m/>
    <m/>
    <m/>
    <s v="Classical"/>
    <n v="2134799"/>
    <n v="130"/>
    <m/>
    <m/>
    <n v="6"/>
    <n v="15"/>
    <n v="1932"/>
    <s v="27/02/2008, 14:06"/>
    <s v="15/02/2007, 19:29"/>
    <n v="128"/>
    <n v="44100"/>
    <m/>
    <s v="AAC audio file"/>
    <m/>
    <m/>
    <n v="14"/>
    <s v="19/05/2018, 15:59"/>
    <m/>
    <m/>
    <x v="0"/>
    <x v="1"/>
  </r>
  <r>
    <s v="III. Variation 2"/>
    <s v="Queensland SO Brisbane, Werner Andreas Albert"/>
    <x v="105"/>
    <s v="Philharmonisches Konzert"/>
    <m/>
    <x v="964"/>
    <m/>
    <m/>
    <m/>
    <s v="Classical"/>
    <n v="2370723"/>
    <n v="144"/>
    <m/>
    <m/>
    <n v="7"/>
    <n v="15"/>
    <n v="1932"/>
    <s v="28/07/2007, 16:37"/>
    <s v="15/02/2007, 19:29"/>
    <n v="128"/>
    <n v="44100"/>
    <m/>
    <s v="AAC audio file"/>
    <m/>
    <m/>
    <n v="15"/>
    <s v="19/05/2018, 16:02"/>
    <m/>
    <m/>
    <x v="0"/>
    <x v="1"/>
  </r>
  <r>
    <s v="IV. Variation 3"/>
    <s v="Queensland SO Brisbane, Werner Andreas Albert"/>
    <x v="105"/>
    <s v="Philharmonisches Konzert"/>
    <m/>
    <x v="964"/>
    <m/>
    <m/>
    <m/>
    <s v="Classical"/>
    <n v="2582969"/>
    <n v="160"/>
    <m/>
    <m/>
    <n v="8"/>
    <n v="15"/>
    <n v="1932"/>
    <s v="28/07/2007, 16:37"/>
    <s v="15/02/2007, 19:29"/>
    <n v="128"/>
    <n v="44100"/>
    <m/>
    <s v="AAC audio file"/>
    <m/>
    <m/>
    <n v="15"/>
    <s v="19/05/2018, 16:04"/>
    <m/>
    <m/>
    <x v="0"/>
    <x v="1"/>
  </r>
  <r>
    <s v="V. Variation 4"/>
    <s v="Queensland SO Brisbane, Werner Andreas Albert"/>
    <x v="105"/>
    <s v="Philharmonisches Konzert"/>
    <m/>
    <x v="964"/>
    <m/>
    <m/>
    <m/>
    <s v="Classical"/>
    <n v="4135514"/>
    <n v="257"/>
    <m/>
    <m/>
    <n v="9"/>
    <n v="15"/>
    <n v="1932"/>
    <s v="28/07/2007, 16:37"/>
    <s v="15/02/2007, 19:29"/>
    <n v="128"/>
    <n v="44100"/>
    <m/>
    <s v="AAC audio file"/>
    <m/>
    <m/>
    <n v="14"/>
    <s v="10/06/2018, 16:17"/>
    <n v="1"/>
    <m/>
    <x v="0"/>
    <x v="1"/>
  </r>
  <r>
    <s v="VI. Variation 5"/>
    <s v="Queensland SO Brisbane, Werner Andreas Albert"/>
    <x v="105"/>
    <s v="Philharmonisches Konzert"/>
    <m/>
    <x v="964"/>
    <m/>
    <m/>
    <m/>
    <s v="Classical"/>
    <n v="5704568"/>
    <n v="353"/>
    <m/>
    <m/>
    <n v="10"/>
    <n v="15"/>
    <n v="1932"/>
    <s v="28/07/2007, 16:37"/>
    <s v="15/02/2007, 19:29"/>
    <n v="128"/>
    <n v="44100"/>
    <m/>
    <s v="AAC audio file"/>
    <m/>
    <m/>
    <n v="16"/>
    <s v="24/09/2018, 22:29"/>
    <m/>
    <m/>
    <x v="0"/>
    <x v="1"/>
  </r>
  <r>
    <s v="VII. Variation 6"/>
    <s v="Queensland SO Brisbane, Werner Andreas Albert"/>
    <x v="105"/>
    <s v="Philharmonisches Konzert"/>
    <m/>
    <x v="964"/>
    <m/>
    <m/>
    <m/>
    <s v="Classical"/>
    <n v="2740601"/>
    <n v="172"/>
    <m/>
    <m/>
    <n v="11"/>
    <n v="15"/>
    <n v="1932"/>
    <s v="28/07/2007, 16:37"/>
    <s v="15/02/2007, 19:29"/>
    <n v="128"/>
    <n v="44100"/>
    <m/>
    <s v="AAC audio file"/>
    <m/>
    <m/>
    <n v="14"/>
    <s v="04/05/2017, 17:16"/>
    <m/>
    <m/>
    <x v="0"/>
    <x v="1"/>
  </r>
  <r>
    <s v="IV. Löwenzähnchen an Baches Rand. Konzertwalzer"/>
    <s v="Buchberger Quartett"/>
    <x v="105"/>
    <s v="Repertorium für Militärmusik &quot;Minimax&quot; für Streichquartett"/>
    <m/>
    <x v="965"/>
    <m/>
    <m/>
    <m/>
    <s v="Classical"/>
    <n v="4704348"/>
    <n v="293"/>
    <m/>
    <m/>
    <n v="9"/>
    <n v="12"/>
    <m/>
    <s v="05/06/2005, 07:58"/>
    <s v="04/06/2005, 20:28"/>
    <n v="128"/>
    <n v="44100"/>
    <m/>
    <s v="AAC audio file"/>
    <m/>
    <m/>
    <n v="11"/>
    <s v="10/06/2016, 14:44"/>
    <m/>
    <m/>
    <x v="0"/>
    <x v="1"/>
  </r>
  <r>
    <s v="1. Allegro"/>
    <s v="San Francisco SO, Herbert Blomstedt"/>
    <x v="105"/>
    <s v="Symphonic Metamorphosis of Themes by Carl Maria von Weber"/>
    <m/>
    <x v="966"/>
    <m/>
    <m/>
    <m/>
    <s v="Classical"/>
    <n v="3844140"/>
    <n v="236"/>
    <n v="1"/>
    <n v="1"/>
    <n v="5"/>
    <n v="8"/>
    <n v="1943"/>
    <s v="04/11/2005, 19:44"/>
    <s v="13/02/2007, 07:48"/>
    <n v="128"/>
    <n v="44100"/>
    <m/>
    <s v="AAC audio file"/>
    <m/>
    <m/>
    <n v="13"/>
    <s v="03/11/2018, 21:40"/>
    <m/>
    <m/>
    <x v="0"/>
    <x v="0"/>
  </r>
  <r>
    <s v="2. »Turandot«, Scherzo, Moderato, Lebhaft"/>
    <s v="San Francisco SO, Herbert Blomstedt"/>
    <x v="105"/>
    <s v="Symphonic Metamorphosis of Themes by Carl Maria von Weber"/>
    <m/>
    <x v="966"/>
    <m/>
    <m/>
    <m/>
    <s v="Classical"/>
    <n v="7141404"/>
    <n v="440"/>
    <n v="1"/>
    <n v="1"/>
    <n v="6"/>
    <n v="8"/>
    <n v="1943"/>
    <s v="04/11/2005, 19:44"/>
    <s v="18/02/2007, 08:26"/>
    <n v="128"/>
    <n v="44100"/>
    <m/>
    <s v="AAC audio file"/>
    <m/>
    <m/>
    <n v="12"/>
    <s v="04/08/2018, 23:29"/>
    <m/>
    <m/>
    <x v="0"/>
    <x v="0"/>
  </r>
  <r>
    <s v="3. Andantino"/>
    <s v="San Francisco SO, Herbert Blomstedt"/>
    <x v="105"/>
    <s v="Symphonic Metamorphosis of Themes by Carl Maria von Weber"/>
    <m/>
    <x v="966"/>
    <m/>
    <m/>
    <m/>
    <s v="Classical"/>
    <n v="4139258"/>
    <n v="255"/>
    <n v="1"/>
    <n v="1"/>
    <n v="7"/>
    <n v="8"/>
    <n v="1943"/>
    <s v="04/11/2005, 19:44"/>
    <s v="18/02/2007, 08:42"/>
    <n v="128"/>
    <n v="44100"/>
    <m/>
    <s v="AAC audio file"/>
    <m/>
    <m/>
    <n v="22"/>
    <s v="30/11/2018, 18:23"/>
    <m/>
    <m/>
    <x v="1"/>
    <x v="0"/>
  </r>
  <r>
    <s v="4. Marsch"/>
    <s v="San Francisco SO, Herbert Blomstedt"/>
    <x v="105"/>
    <s v="Symphonic Metamorphosis of Themes by Carl Maria von Weber"/>
    <m/>
    <x v="966"/>
    <m/>
    <m/>
    <m/>
    <s v="Classical"/>
    <n v="4393415"/>
    <n v="271"/>
    <n v="1"/>
    <n v="1"/>
    <n v="8"/>
    <n v="8"/>
    <n v="1943"/>
    <s v="04/11/2005, 19:44"/>
    <s v="18/02/2007, 08:43"/>
    <n v="128"/>
    <n v="44100"/>
    <m/>
    <s v="AAC audio file"/>
    <m/>
    <m/>
    <n v="20"/>
    <s v="26/10/2016, 10:39"/>
    <n v="1"/>
    <m/>
    <x v="1"/>
    <x v="0"/>
  </r>
  <r>
    <s v="I. Allegro"/>
    <s v="Queensland SO Brisbane, Werner Andreas Albert"/>
    <x v="105"/>
    <s v="Symphonic Metamorphosis of Themes by Carl Maria von Weber"/>
    <m/>
    <x v="966"/>
    <m/>
    <m/>
    <m/>
    <s v="Classical"/>
    <n v="3903757"/>
    <n v="240"/>
    <m/>
    <m/>
    <n v="12"/>
    <n v="15"/>
    <n v="1943"/>
    <s v="25/03/2007, 17:45"/>
    <s v="15/02/2007, 19:29"/>
    <n v="128"/>
    <n v="44100"/>
    <m/>
    <s v="AAC audio file"/>
    <m/>
    <m/>
    <n v="12"/>
    <s v="05/05/2018, 21:47"/>
    <m/>
    <m/>
    <x v="0"/>
    <x v="0"/>
  </r>
  <r>
    <s v="II. Turandot, Scherzo: Moderato-Lebhaft"/>
    <s v="Queensland SO Brisbane, Werner Andreas Albert"/>
    <x v="105"/>
    <s v="Symphonic Metamorphosis of Themes by Carl Maria von Weber"/>
    <m/>
    <x v="966"/>
    <m/>
    <m/>
    <m/>
    <s v="Classical"/>
    <n v="7586680"/>
    <n v="468"/>
    <m/>
    <m/>
    <n v="13"/>
    <n v="15"/>
    <n v="1943"/>
    <s v="25/03/2007, 17:46"/>
    <s v="15/02/2007, 19:29"/>
    <n v="128"/>
    <n v="44100"/>
    <m/>
    <s v="AAC audio file"/>
    <m/>
    <m/>
    <n v="13"/>
    <s v="28/06/2017, 13:18"/>
    <m/>
    <m/>
    <x v="0"/>
    <x v="0"/>
  </r>
  <r>
    <s v="III. Andantino"/>
    <s v="Queensland SO Brisbane, Werner Andreas Albert"/>
    <x v="105"/>
    <s v="Symphonic Metamorphosis of Themes by Carl Maria von Weber"/>
    <m/>
    <x v="966"/>
    <m/>
    <m/>
    <m/>
    <s v="Classical"/>
    <n v="3949772"/>
    <n v="243"/>
    <m/>
    <m/>
    <n v="14"/>
    <n v="15"/>
    <n v="1943"/>
    <s v="25/03/2007, 17:46"/>
    <s v="15/02/2007, 19:29"/>
    <n v="128"/>
    <n v="44100"/>
    <m/>
    <s v="AAC audio file"/>
    <m/>
    <m/>
    <n v="26"/>
    <s v="28/06/2017, 13:22"/>
    <m/>
    <m/>
    <x v="1"/>
    <x v="0"/>
  </r>
  <r>
    <s v="IV. Marsch"/>
    <s v="Queensland SO Brisbane, Werner Andreas Albert"/>
    <x v="105"/>
    <s v="Symphonic Metamorphosis of Themes by Carl Maria von Weber"/>
    <m/>
    <x v="966"/>
    <m/>
    <m/>
    <m/>
    <s v="Classical"/>
    <n v="4549642"/>
    <n v="281"/>
    <m/>
    <m/>
    <n v="15"/>
    <n v="15"/>
    <n v="1943"/>
    <s v="25/03/2007, 17:46"/>
    <s v="15/02/2007, 19:29"/>
    <n v="128"/>
    <n v="44100"/>
    <m/>
    <s v="AAC audio file"/>
    <m/>
    <m/>
    <n v="12"/>
    <s v="10/05/2018, 20:28"/>
    <m/>
    <m/>
    <x v="0"/>
    <x v="0"/>
  </r>
  <r>
    <s v="1. Engelkonzert"/>
    <s v="San Francisco SO, Herbert Blomstedt"/>
    <x v="105"/>
    <s v="Symphony 'Mathis der Maler'"/>
    <m/>
    <x v="967"/>
    <m/>
    <m/>
    <m/>
    <s v="Classical"/>
    <n v="8176482"/>
    <n v="506"/>
    <n v="1"/>
    <n v="1"/>
    <n v="1"/>
    <n v="8"/>
    <n v="1934"/>
    <s v="04/11/2005, 19:44"/>
    <s v="13/02/2007, 07:48"/>
    <n v="128"/>
    <n v="44100"/>
    <m/>
    <s v="AAC audio file"/>
    <m/>
    <m/>
    <n v="18"/>
    <s v="03/05/2016, 11:25"/>
    <m/>
    <m/>
    <x v="1"/>
    <x v="0"/>
  </r>
  <r>
    <s v="2. Grablegung (Sehr langsam)"/>
    <s v="San Francisco SO, Herbert Blomstedt"/>
    <x v="105"/>
    <s v="Symphony 'Mathis der Maler'"/>
    <m/>
    <x v="967"/>
    <m/>
    <m/>
    <m/>
    <s v="Classical"/>
    <n v="4608851"/>
    <n v="284"/>
    <n v="1"/>
    <n v="1"/>
    <n v="2"/>
    <n v="8"/>
    <n v="1934"/>
    <s v="04/11/2005, 19:44"/>
    <s v="13/02/2007, 07:48"/>
    <n v="128"/>
    <n v="44100"/>
    <m/>
    <s v="AAC audio file"/>
    <m/>
    <m/>
    <n v="24"/>
    <s v="12/05/2019, 12:05"/>
    <m/>
    <m/>
    <x v="1"/>
    <x v="0"/>
  </r>
  <r>
    <s v="3. Versuchung des heiligen Antonius"/>
    <s v="San Francisco SO, Herbert Blomstedt"/>
    <x v="105"/>
    <s v="Symphony 'Mathis der Maler'"/>
    <m/>
    <x v="967"/>
    <m/>
    <m/>
    <m/>
    <s v="Classical"/>
    <n v="13630267"/>
    <n v="841"/>
    <n v="1"/>
    <n v="1"/>
    <n v="3"/>
    <n v="8"/>
    <n v="1934"/>
    <s v="04/11/2005, 19:44"/>
    <s v="13/02/2007, 07:48"/>
    <n v="128"/>
    <n v="44100"/>
    <m/>
    <s v="AAC audio file"/>
    <m/>
    <m/>
    <n v="10"/>
    <s v="03/05/2016, 11:44"/>
    <m/>
    <m/>
    <x v="0"/>
    <x v="0"/>
  </r>
  <r>
    <s v="Theme"/>
    <s v="Carol Rosenberger, Royal PO, James de Preist"/>
    <x v="105"/>
    <s v="The Four Temperaments"/>
    <m/>
    <x v="968"/>
    <m/>
    <m/>
    <m/>
    <s v="Classical"/>
    <n v="6941918"/>
    <n v="420"/>
    <n v="1"/>
    <n v="1"/>
    <n v="1"/>
    <n v="8"/>
    <n v="1986"/>
    <s v="08/03/2008, 21:33"/>
    <s v="08/03/2008, 15:31"/>
    <n v="128"/>
    <n v="44100"/>
    <m/>
    <s v="AAC audio file"/>
    <m/>
    <m/>
    <n v="8"/>
    <s v="09/04/2018, 21:19"/>
    <m/>
    <m/>
    <x v="0"/>
    <x v="0"/>
  </r>
  <r>
    <s v="Melancholy"/>
    <s v="Carol Rosenberger, Royal PO, James de Preist"/>
    <x v="105"/>
    <s v="The Four Temperaments"/>
    <m/>
    <x v="968"/>
    <m/>
    <m/>
    <m/>
    <s v="Classical"/>
    <n v="7245273"/>
    <n v="440"/>
    <n v="1"/>
    <n v="1"/>
    <n v="2"/>
    <n v="8"/>
    <n v="1986"/>
    <s v="08/03/2008, 21:34"/>
    <s v="08/03/2008, 15:33"/>
    <n v="128"/>
    <n v="44100"/>
    <m/>
    <s v="AAC audio file"/>
    <m/>
    <m/>
    <n v="11"/>
    <s v="02/03/2020, 21:00"/>
    <m/>
    <m/>
    <x v="0"/>
    <x v="0"/>
  </r>
  <r>
    <s v="Sanguine"/>
    <s v="Carol Rosenberger, Royal PO, James de Preist"/>
    <x v="105"/>
    <s v="The Four Temperaments"/>
    <m/>
    <x v="968"/>
    <m/>
    <m/>
    <m/>
    <s v="Classical"/>
    <n v="5633245"/>
    <n v="340"/>
    <n v="1"/>
    <n v="1"/>
    <n v="3"/>
    <n v="8"/>
    <n v="1986"/>
    <s v="08/03/2008, 21:34"/>
    <s v="08/03/2008, 15:34"/>
    <n v="128"/>
    <n v="44100"/>
    <m/>
    <s v="AAC audio file"/>
    <m/>
    <m/>
    <n v="20"/>
    <s v="04/11/2016, 13:33"/>
    <m/>
    <m/>
    <x v="1"/>
    <x v="0"/>
  </r>
  <r>
    <s v="Phlegmatic"/>
    <s v="Carol Rosenberger, Royal PO, James de Preist"/>
    <x v="105"/>
    <s v="The Four Temperaments"/>
    <m/>
    <x v="968"/>
    <m/>
    <m/>
    <m/>
    <s v="Classical"/>
    <n v="3870064"/>
    <n v="234"/>
    <n v="1"/>
    <n v="1"/>
    <n v="4"/>
    <n v="8"/>
    <n v="1986"/>
    <s v="08/03/2008, 21:35"/>
    <s v="08/03/2008, 15:34"/>
    <n v="128"/>
    <n v="44100"/>
    <m/>
    <s v="AAC audio file"/>
    <m/>
    <m/>
    <n v="9"/>
    <s v="10/05/2018, 20:59"/>
    <m/>
    <m/>
    <x v="0"/>
    <x v="0"/>
  </r>
  <r>
    <s v="Choleric"/>
    <s v="Carol Rosenberger, Royal PO, James de Preist"/>
    <x v="105"/>
    <s v="The Four Temperaments"/>
    <m/>
    <x v="968"/>
    <m/>
    <m/>
    <m/>
    <s v="Classical"/>
    <n v="5807547"/>
    <n v="351"/>
    <n v="1"/>
    <n v="1"/>
    <n v="5"/>
    <n v="8"/>
    <n v="1986"/>
    <s v="08/03/2008, 21:36"/>
    <s v="08/03/2008, 15:35"/>
    <n v="128"/>
    <n v="44100"/>
    <m/>
    <s v="AAC audio file"/>
    <m/>
    <m/>
    <n v="9"/>
    <s v="04/05/2018, 21:51"/>
    <m/>
    <m/>
    <x v="0"/>
    <x v="0"/>
  </r>
  <r>
    <s v="1. Langsam - 2. Ruhig bewegt - 3. Lebhaft - 4. Sehr langsam"/>
    <s v="Geraldine Walther, San Francisco SO, Herbert Blomstedt"/>
    <x v="105"/>
    <s v="Trauermusik"/>
    <m/>
    <x v="969"/>
    <m/>
    <m/>
    <m/>
    <s v="Classical"/>
    <n v="8618874"/>
    <n v="531"/>
    <n v="1"/>
    <n v="1"/>
    <n v="4"/>
    <n v="8"/>
    <n v="1936"/>
    <s v="04/11/2005, 19:31"/>
    <s v="13/02/2007, 07:48"/>
    <n v="128"/>
    <n v="44100"/>
    <m/>
    <s v="AAC audio file"/>
    <m/>
    <m/>
    <n v="12"/>
    <s v="19/05/2018, 16:13"/>
    <m/>
    <m/>
    <x v="0"/>
    <x v="0"/>
  </r>
  <r>
    <s v="01. Prelude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7971120"/>
    <n v="491"/>
    <n v="1"/>
    <n v="1"/>
    <n v="1"/>
    <n v="11"/>
    <n v="1987"/>
    <s v="18/09/2005, 21:16"/>
    <s v="05/02/2007, 08:06"/>
    <n v="128"/>
    <n v="44100"/>
    <m/>
    <s v="AAC audio file"/>
    <m/>
    <m/>
    <n v="11"/>
    <s v="02/04/2019, 20:41"/>
    <m/>
    <m/>
    <x v="0"/>
    <x v="1"/>
  </r>
  <r>
    <s v="03. March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4935719"/>
    <n v="304"/>
    <n v="1"/>
    <n v="1"/>
    <n v="3"/>
    <n v="11"/>
    <n v="1987"/>
    <s v="18/09/2005, 21:17"/>
    <s v="05/02/2007, 08:06"/>
    <n v="128"/>
    <n v="44100"/>
    <m/>
    <s v="AAC audio file"/>
    <m/>
    <m/>
    <n v="11"/>
    <s v="02/04/2019, 20:11"/>
    <m/>
    <m/>
    <x v="0"/>
    <x v="1"/>
  </r>
  <r>
    <s v="05. Arioso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1797362"/>
    <n v="109"/>
    <n v="1"/>
    <n v="1"/>
    <n v="5"/>
    <n v="11"/>
    <n v="1987"/>
    <s v="18/09/2005, 20:17"/>
    <s v="18/09/2005, 21:17"/>
    <n v="128"/>
    <n v="44100"/>
    <m/>
    <s v="AAC audio file"/>
    <m/>
    <m/>
    <n v="12"/>
    <s v="05/04/2019, 21:18"/>
    <m/>
    <m/>
    <x v="0"/>
    <x v="1"/>
  </r>
  <r>
    <s v="06. Song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3614009"/>
    <n v="222"/>
    <n v="1"/>
    <n v="1"/>
    <n v="6"/>
    <n v="11"/>
    <n v="1987"/>
    <s v="18/09/2005, 20:17"/>
    <s v="18/09/2005, 21:17"/>
    <n v="128"/>
    <n v="44100"/>
    <m/>
    <s v="AAC audio file"/>
    <m/>
    <m/>
    <n v="11"/>
    <s v="02/04/2019, 21:58"/>
    <m/>
    <m/>
    <x v="0"/>
    <x v="1"/>
  </r>
  <r>
    <s v="08. Mezzosoprano And Baritone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8241228"/>
    <n v="508"/>
    <n v="1"/>
    <n v="1"/>
    <n v="8"/>
    <n v="11"/>
    <n v="1987"/>
    <s v="18/09/2005, 20:19"/>
    <s v="18/09/2005, 21:18"/>
    <n v="128"/>
    <n v="44100"/>
    <m/>
    <s v="AAC audio file"/>
    <m/>
    <m/>
    <n v="12"/>
    <s v="09/06/2019, 13:24"/>
    <m/>
    <m/>
    <x v="0"/>
    <x v="1"/>
  </r>
  <r>
    <s v="09. Death Carol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7619390"/>
    <n v="470"/>
    <n v="1"/>
    <n v="1"/>
    <n v="9"/>
    <n v="11"/>
    <n v="1987"/>
    <s v="18/09/2005, 20:20"/>
    <s v="18/09/2005, 21:19"/>
    <n v="128"/>
    <n v="44100"/>
    <m/>
    <s v="AAC audio file"/>
    <m/>
    <m/>
    <n v="11"/>
    <s v="31/03/2019, 00:46"/>
    <m/>
    <m/>
    <x v="0"/>
    <x v="1"/>
  </r>
  <r>
    <s v="10. Baritone And Chorus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6454948"/>
    <n v="398"/>
    <n v="1"/>
    <n v="1"/>
    <n v="10"/>
    <n v="11"/>
    <n v="1987"/>
    <s v="18/09/2005, 20:20"/>
    <s v="18/09/2005, 21:20"/>
    <n v="128"/>
    <n v="44100"/>
    <m/>
    <s v="AAC audio file"/>
    <m/>
    <m/>
    <n v="12"/>
    <s v="05/04/2019, 20:41"/>
    <m/>
    <m/>
    <x v="0"/>
    <x v="1"/>
  </r>
  <r>
    <s v="11. Finale"/>
    <s v="Brigitte Fassbänder, Dietrich Fischer-Dieskau, Wiener Symphoniker, Wolfgang Sawallisch"/>
    <x v="105"/>
    <s v="When Lilacs Last In The Door-Yard Bloom'd, A Requiem &quot;For Those We Love&quot; - Sawallisch"/>
    <m/>
    <x v="970"/>
    <m/>
    <m/>
    <m/>
    <s v="Classical"/>
    <n v="7455701"/>
    <n v="460"/>
    <n v="1"/>
    <n v="1"/>
    <n v="11"/>
    <n v="11"/>
    <n v="1987"/>
    <s v="18/09/2005, 20:21"/>
    <s v="18/09/2005, 21:20"/>
    <n v="128"/>
    <n v="44100"/>
    <m/>
    <s v="AAC audio file"/>
    <m/>
    <m/>
    <n v="17"/>
    <s v="09/06/2019, 13:32"/>
    <m/>
    <m/>
    <x v="0"/>
    <x v="1"/>
  </r>
  <r>
    <s v="Romanza"/>
    <s v="Erich Gruenberg, City Of London Sinfonia, Richard Hickox"/>
    <x v="106"/>
    <s v="Romanza, Op. 31"/>
    <m/>
    <x v="971"/>
    <m/>
    <m/>
    <m/>
    <s v="Classical"/>
    <n v="15624709"/>
    <n v="964"/>
    <m/>
    <m/>
    <n v="7"/>
    <n v="7"/>
    <m/>
    <s v="22/01/2006, 16:38"/>
    <s v="22/01/2006, 16:36"/>
    <n v="128"/>
    <n v="44100"/>
    <m/>
    <s v="AAC audio file"/>
    <m/>
    <m/>
    <n v="10"/>
    <s v="20/05/2019, 14:49"/>
    <n v="1"/>
    <m/>
    <x v="0"/>
    <x v="6"/>
  </r>
  <r>
    <s v="I Allegro Assai"/>
    <s v="BBC SO, Oliver Knussen"/>
    <x v="106"/>
    <s v="Second Concerto for Orchestra"/>
    <m/>
    <x v="972"/>
    <m/>
    <m/>
    <m/>
    <s v="Classical"/>
    <n v="6894510"/>
    <n v="425"/>
    <m/>
    <m/>
    <n v="1"/>
    <n v="9"/>
    <m/>
    <s v="04/11/2005, 19:40"/>
    <s v="15/06/2005, 16:17"/>
    <n v="128"/>
    <n v="44100"/>
    <m/>
    <s v="AAC audio file"/>
    <m/>
    <m/>
    <n v="17"/>
    <s v="03/05/2016, 17:57"/>
    <m/>
    <m/>
    <x v="1"/>
    <x v="6"/>
  </r>
  <r>
    <s v="II Andante - Pesante con forza - dolce con moto - thin and remote - full and powerful - poco largamente - cadenza"/>
    <s v="BBC SO, Oliver Knussen"/>
    <x v="106"/>
    <s v="Second Concerto for Orchestra"/>
    <m/>
    <x v="972"/>
    <m/>
    <m/>
    <m/>
    <s v="Classical"/>
    <n v="19063852"/>
    <n v="1176"/>
    <m/>
    <m/>
    <n v="2"/>
    <n v="9"/>
    <m/>
    <s v="04/11/2005, 19:40"/>
    <s v="19/07/2005, 16:29"/>
    <n v="128"/>
    <n v="44100"/>
    <m/>
    <s v="AAC audio file"/>
    <m/>
    <m/>
    <n v="12"/>
    <s v="25/12/2018, 17:53"/>
    <m/>
    <m/>
    <x v="0"/>
    <x v="6"/>
  </r>
  <r>
    <s v="III Tempo del Imo"/>
    <s v="BBC SO, Oliver Knussen"/>
    <x v="106"/>
    <s v="Second Concerto for Orchestra"/>
    <m/>
    <x v="972"/>
    <m/>
    <m/>
    <m/>
    <s v="Classical"/>
    <n v="6934633"/>
    <n v="427"/>
    <m/>
    <m/>
    <n v="9"/>
    <n v="9"/>
    <m/>
    <s v="04/11/2005, 19:40"/>
    <s v="15/06/2005, 16:19"/>
    <n v="128"/>
    <n v="44100"/>
    <m/>
    <s v="AAC audio file"/>
    <m/>
    <m/>
    <n v="19"/>
    <s v="16/05/2020, 10:55"/>
    <m/>
    <m/>
    <x v="0"/>
    <x v="6"/>
  </r>
  <r>
    <s v="I. Marcia"/>
    <s v="The Nash Ensemble: Michael Collins (clarinet); Brian Wightman (bassoon); Frank Lloyd (horn); Leo Phillips (violin); Fiona McCapra (violin); Rober Chase (viola); Chirstopher van Kampen (cello); Duncan McTier (double bass)"/>
    <x v="106"/>
    <s v="Serenade in C, Op. 41"/>
    <m/>
    <x v="973"/>
    <m/>
    <m/>
    <m/>
    <s v="Classical"/>
    <n v="12598727"/>
    <n v="371"/>
    <n v="1"/>
    <n v="1"/>
    <n v="1"/>
    <n v="19"/>
    <n v="1998"/>
    <s v="30/06/2020, 20:26"/>
    <s v="30/06/2020, 20:09"/>
    <n v="256"/>
    <n v="44100"/>
    <m/>
    <s v="AAC audio file"/>
    <m/>
    <m/>
    <n v="1"/>
    <s v="22/07/2020, 21:43"/>
    <m/>
    <m/>
    <x v="1"/>
    <x v="5"/>
  </r>
  <r>
    <s v="Marcia"/>
    <s v="The Nash Ensemble, Martyn Brabbins"/>
    <x v="106"/>
    <s v="Serenade in C, Op. 41"/>
    <m/>
    <x v="973"/>
    <m/>
    <m/>
    <m/>
    <s v="Classical"/>
    <n v="6026259"/>
    <n v="371"/>
    <m/>
    <m/>
    <n v="1"/>
    <n v="19"/>
    <m/>
    <s v="04/11/2005, 18:40"/>
    <s v="15/06/2007, 16:48"/>
    <n v="128"/>
    <n v="44100"/>
    <m/>
    <s v="AAC audio file"/>
    <m/>
    <m/>
    <n v="14"/>
    <s v="28/06/2020, 15:55"/>
    <m/>
    <m/>
    <x v="0"/>
    <x v="5"/>
  </r>
  <r>
    <s v="II. Menuetto alla tarantella"/>
    <s v="The Nash Ensemble: Michael Collins (clarinet); Brian Wightman (bassoon); Frank Lloyd (horn); Leo Phillips (violin); Fiona McCapra (violin); Rober Chase (viola); Chirstopher van Kampen (cello); Duncan McTier (double bass)"/>
    <x v="106"/>
    <s v="Serenade in C, Op. 41"/>
    <m/>
    <x v="973"/>
    <m/>
    <m/>
    <m/>
    <s v="Classical"/>
    <n v="7149868"/>
    <n v="203"/>
    <n v="1"/>
    <n v="1"/>
    <n v="2"/>
    <n v="19"/>
    <n v="1998"/>
    <s v="30/06/2020, 20:26"/>
    <s v="30/06/2020, 20:10"/>
    <n v="256"/>
    <n v="44100"/>
    <m/>
    <s v="AAC audio file"/>
    <m/>
    <m/>
    <n v="1"/>
    <s v="22/07/2020, 21:36"/>
    <m/>
    <m/>
    <x v="1"/>
    <x v="5"/>
  </r>
  <r>
    <s v="Menuetto Alla Tarantella"/>
    <s v="The Nash Ensemble, Martyn Brabbins"/>
    <x v="106"/>
    <s v="Serenade in C, Op. 41"/>
    <m/>
    <x v="973"/>
    <m/>
    <m/>
    <m/>
    <s v="Classical"/>
    <n v="3302324"/>
    <n v="202"/>
    <m/>
    <m/>
    <n v="2"/>
    <n v="19"/>
    <m/>
    <s v="04/11/2005, 19:40"/>
    <s v="15/06/2007, 16:28"/>
    <n v="128"/>
    <n v="44100"/>
    <m/>
    <s v="AAC audio file"/>
    <m/>
    <m/>
    <n v="12"/>
    <s v="28/06/2020, 15:58"/>
    <m/>
    <m/>
    <x v="1"/>
    <x v="5"/>
  </r>
  <r>
    <s v="III. Andante"/>
    <s v="The Nash Ensemble: Michael Collins (clarinet); Brian Wightman (bassoon); Frank Lloyd (horn); Leo Phillips (violin); Fiona McCapra (violin); Rober Chase (viola); Chirstopher van Kampen (cello); Duncan McTier (double bass)"/>
    <x v="106"/>
    <s v="Serenade in C, Op. 41"/>
    <m/>
    <x v="973"/>
    <m/>
    <m/>
    <m/>
    <s v="Classical"/>
    <n v="11581915"/>
    <n v="339"/>
    <n v="1"/>
    <n v="1"/>
    <n v="3"/>
    <n v="19"/>
    <n v="1998"/>
    <s v="30/06/2020, 20:19"/>
    <s v="30/06/2020, 20:10"/>
    <n v="256"/>
    <n v="44100"/>
    <m/>
    <s v="AAC audio file"/>
    <m/>
    <m/>
    <n v="1"/>
    <s v="30/06/2020, 20:19"/>
    <m/>
    <m/>
    <x v="0"/>
    <x v="5"/>
  </r>
  <r>
    <s v="IV. Menuetto alla tarantella"/>
    <s v="The Nash Ensemble: Michael Collins (clarinet); Brian Wightman (bassoon); Frank Lloyd (horn); Leo Phillips (violin); Fiona McCapra (violin); Rober Chase (viola); Chirstopher van Kampen (cello); Duncan McTier (double bass)"/>
    <x v="106"/>
    <s v="Serenade in C, Op. 41"/>
    <m/>
    <x v="973"/>
    <m/>
    <m/>
    <m/>
    <s v="Classical"/>
    <n v="11453919"/>
    <n v="333"/>
    <n v="1"/>
    <n v="1"/>
    <n v="4"/>
    <n v="19"/>
    <n v="1998"/>
    <s v="30/06/2020, 20:26"/>
    <s v="30/06/2020, 20:11"/>
    <n v="256"/>
    <n v="44100"/>
    <m/>
    <s v="AAC audio file"/>
    <m/>
    <m/>
    <n v="1"/>
    <s v="30/06/2020, 20:24"/>
    <m/>
    <m/>
    <x v="1"/>
    <x v="5"/>
  </r>
  <r>
    <s v="Menuetto And Trio"/>
    <s v="The Nash Ensemble, Martyn Brabbins"/>
    <x v="106"/>
    <s v="Serenade in C, Op. 41"/>
    <m/>
    <x v="973"/>
    <m/>
    <m/>
    <m/>
    <s v="Classical"/>
    <n v="5405103"/>
    <n v="333"/>
    <m/>
    <m/>
    <n v="4"/>
    <n v="19"/>
    <m/>
    <s v="04/11/2005, 19:40"/>
    <s v="15/06/2007, 15:46"/>
    <n v="128"/>
    <n v="44100"/>
    <m/>
    <s v="AAC audio file"/>
    <m/>
    <m/>
    <n v="13"/>
    <s v="28/06/2020, 16:04"/>
    <m/>
    <m/>
    <x v="0"/>
    <x v="5"/>
  </r>
  <r>
    <s v="Finale"/>
    <s v="The Nash Ensemble, Martyn Brabbins"/>
    <x v="106"/>
    <s v="Serenade in C, Op. 41"/>
    <m/>
    <x v="973"/>
    <m/>
    <m/>
    <m/>
    <s v="Classical"/>
    <n v="3607774"/>
    <n v="222"/>
    <m/>
    <m/>
    <n v="5"/>
    <n v="19"/>
    <m/>
    <s v="04/11/2005, 18:40"/>
    <s v="15/06/2007, 16:48"/>
    <n v="128"/>
    <n v="44100"/>
    <m/>
    <s v="AAC audio file"/>
    <m/>
    <m/>
    <n v="19"/>
    <s v="28/06/2020, 16:08"/>
    <n v="1"/>
    <m/>
    <x v="1"/>
    <x v="5"/>
  </r>
  <r>
    <s v="Part 1"/>
    <s v="London SO, Michael Tilson Thomas"/>
    <x v="106"/>
    <s v="Third Concerto for Orchestra"/>
    <m/>
    <x v="974"/>
    <m/>
    <m/>
    <m/>
    <s v="Classical"/>
    <n v="13379343"/>
    <n v="825"/>
    <m/>
    <m/>
    <n v="1"/>
    <n v="4"/>
    <m/>
    <s v="22/01/2006, 16:42"/>
    <s v="22/01/2006, 16:40"/>
    <n v="128"/>
    <n v="44100"/>
    <m/>
    <s v="AAC audio file"/>
    <m/>
    <m/>
    <n v="11"/>
    <s v="12/09/2017, 20:32"/>
    <m/>
    <m/>
    <x v="0"/>
    <x v="6"/>
  </r>
  <r>
    <s v="Part 2"/>
    <s v="London SO, Michael Tilson Thomas"/>
    <x v="106"/>
    <s v="Third Concerto for Orchestra"/>
    <m/>
    <x v="974"/>
    <m/>
    <m/>
    <m/>
    <s v="Classical"/>
    <n v="13336868"/>
    <n v="823"/>
    <m/>
    <m/>
    <n v="2"/>
    <n v="4"/>
    <m/>
    <s v="22/01/2006, 16:44"/>
    <s v="18/02/2007, 08:11"/>
    <n v="128"/>
    <n v="44100"/>
    <m/>
    <s v="AAC audio file"/>
    <m/>
    <m/>
    <n v="19"/>
    <s v="02/11/2016, 12:51"/>
    <n v="1"/>
    <m/>
    <x v="1"/>
    <x v="6"/>
  </r>
  <r>
    <s v="Part 3"/>
    <s v="London SO, Michael Tilson Thomas"/>
    <x v="106"/>
    <s v="Third Concerto for Orchestra"/>
    <m/>
    <x v="974"/>
    <m/>
    <m/>
    <m/>
    <s v="Classical"/>
    <n v="7951274"/>
    <n v="490"/>
    <m/>
    <m/>
    <n v="3"/>
    <n v="4"/>
    <m/>
    <s v="22/01/2006, 16:45"/>
    <s v="22/01/2006, 16:44"/>
    <n v="128"/>
    <n v="44100"/>
    <m/>
    <s v="AAC audio file"/>
    <m/>
    <m/>
    <n v="10"/>
    <s v="04/06/2017, 17:38"/>
    <m/>
    <m/>
    <x v="0"/>
    <x v="6"/>
  </r>
  <r>
    <s v="Part 4"/>
    <s v="London SO, Michael Tilson Thomas"/>
    <x v="106"/>
    <s v="Third Concerto for Orchestra"/>
    <m/>
    <x v="974"/>
    <m/>
    <m/>
    <m/>
    <s v="Classical"/>
    <n v="8641051"/>
    <n v="533"/>
    <m/>
    <m/>
    <n v="4"/>
    <n v="4"/>
    <m/>
    <s v="22/01/2006, 16:46"/>
    <s v="22/01/2006, 16:45"/>
    <n v="128"/>
    <n v="44100"/>
    <m/>
    <s v="AAC audio file"/>
    <m/>
    <m/>
    <n v="10"/>
    <s v="28/06/2017, 13:54"/>
    <m/>
    <m/>
    <x v="0"/>
    <x v="6"/>
  </r>
  <r>
    <s v="IV. Scherzo Ostinato"/>
    <s v="The Nash Ensemble, Martyn Brabbins"/>
    <x v="107"/>
    <s v="Fantasy-Pieces on the Heine 'Liederkreis' of Schumann, Op. 16"/>
    <m/>
    <x v="975"/>
    <m/>
    <m/>
    <m/>
    <s v="Classical"/>
    <n v="8995429"/>
    <n v="555"/>
    <m/>
    <m/>
    <n v="18"/>
    <n v="19"/>
    <m/>
    <s v="10/06/2007, 20:48"/>
    <s v="18/02/2007, 08:42"/>
    <n v="128"/>
    <n v="44100"/>
    <m/>
    <s v="AAC audio file"/>
    <m/>
    <m/>
    <n v="11"/>
    <s v="06/08/2017, 16:49"/>
    <n v="1"/>
    <m/>
    <x v="0"/>
    <x v="1"/>
  </r>
  <r>
    <s v="I. Marcia"/>
    <s v="The Nash Ensemble, Martyn Brabbins"/>
    <x v="107"/>
    <s v="Serenade in C, Op. 41"/>
    <m/>
    <x v="973"/>
    <m/>
    <m/>
    <m/>
    <s v="Classical"/>
    <n v="6026510"/>
    <n v="371"/>
    <m/>
    <m/>
    <n v="1"/>
    <n v="19"/>
    <m/>
    <s v="10/06/2007, 20:39"/>
    <s v="04/06/2005, 21:17"/>
    <n v="128"/>
    <n v="44100"/>
    <m/>
    <s v="AAC audio file"/>
    <m/>
    <m/>
    <n v="12"/>
    <s v="22/04/2016, 10:41"/>
    <m/>
    <m/>
    <x v="0"/>
    <x v="5"/>
  </r>
  <r>
    <s v="II. Menuetto Alla Tarantella"/>
    <s v="The Nash Ensemble, Martyn Brabbins"/>
    <x v="107"/>
    <s v="Serenade in C, Op. 41"/>
    <m/>
    <x v="973"/>
    <m/>
    <m/>
    <m/>
    <s v="Classical"/>
    <n v="3291939"/>
    <n v="203"/>
    <m/>
    <m/>
    <n v="2"/>
    <n v="19"/>
    <m/>
    <s v="10/06/2007, 20:40"/>
    <s v="18/02/2007, 08:46"/>
    <n v="128"/>
    <n v="44100"/>
    <m/>
    <s v="AAC audio file"/>
    <m/>
    <m/>
    <n v="10"/>
    <s v="22/04/2016, 10:50"/>
    <m/>
    <m/>
    <x v="0"/>
    <x v="5"/>
  </r>
  <r>
    <s v="III. Andante"/>
    <s v="The Nash Ensemble, Martyn Brabbins"/>
    <x v="107"/>
    <s v="Serenade in C, Op. 41"/>
    <m/>
    <x v="973"/>
    <m/>
    <m/>
    <m/>
    <s v="Classical"/>
    <n v="5509669"/>
    <n v="339"/>
    <m/>
    <m/>
    <n v="3"/>
    <n v="19"/>
    <m/>
    <s v="10/06/2007, 20:41"/>
    <s v="04/06/2005, 21:18"/>
    <n v="128"/>
    <n v="44100"/>
    <m/>
    <s v="AAC audio file"/>
    <m/>
    <m/>
    <n v="10"/>
    <s v="22/04/2016, 10:59"/>
    <m/>
    <m/>
    <x v="0"/>
    <x v="5"/>
  </r>
  <r>
    <s v="IV. Menuetto And Trio"/>
    <s v="The Nash Ensemble, Martyn Brabbins"/>
    <x v="107"/>
    <s v="Serenade in C, Op. 41"/>
    <m/>
    <x v="973"/>
    <m/>
    <m/>
    <m/>
    <s v="Classical"/>
    <n v="5405501"/>
    <n v="333"/>
    <m/>
    <m/>
    <n v="4"/>
    <n v="19"/>
    <m/>
    <s v="10/06/2007, 20:42"/>
    <s v="18/02/2007, 07:59"/>
    <n v="128"/>
    <n v="44100"/>
    <m/>
    <s v="AAC audio file"/>
    <m/>
    <m/>
    <n v="22"/>
    <s v="22/04/2016, 11:05"/>
    <m/>
    <m/>
    <x v="1"/>
    <x v="5"/>
  </r>
  <r>
    <s v="V. Finale"/>
    <s v="The Nash Ensemble, Martyn Brabbins"/>
    <x v="107"/>
    <s v="Serenade in C, Op. 41"/>
    <m/>
    <x v="973"/>
    <m/>
    <m/>
    <m/>
    <s v="Classical"/>
    <n v="3600643"/>
    <n v="222"/>
    <m/>
    <m/>
    <n v="5"/>
    <n v="19"/>
    <m/>
    <s v="10/06/2007, 20:42"/>
    <s v="04/06/2005, 21:19"/>
    <n v="128"/>
    <n v="44100"/>
    <m/>
    <s v="AAC audio file"/>
    <m/>
    <m/>
    <n v="23"/>
    <s v="22/04/2016, 11:18"/>
    <m/>
    <m/>
    <x v="1"/>
    <x v="5"/>
  </r>
  <r>
    <s v="First Dance"/>
    <s v="BBC SO, Malcolm Sargent"/>
    <x v="108"/>
    <s v="Beni Mora (Oriental Suite) Op. 29 No. 1"/>
    <m/>
    <x v="976"/>
    <m/>
    <m/>
    <m/>
    <s v="Classical"/>
    <n v="5273993"/>
    <n v="325"/>
    <m/>
    <m/>
    <n v="6"/>
    <n v="17"/>
    <n v="1988"/>
    <s v="04/11/2005, 19:21"/>
    <s v="04/06/2005, 22:03"/>
    <n v="128"/>
    <n v="44100"/>
    <m/>
    <s v="AAC audio file"/>
    <m/>
    <m/>
    <n v="21"/>
    <s v="05/04/2019, 21:02"/>
    <m/>
    <m/>
    <x v="1"/>
    <x v="0"/>
  </r>
  <r>
    <s v="Second Dance"/>
    <s v="BBC SO, Malcolm Sargent"/>
    <x v="108"/>
    <s v="Beni Mora (Oriental Suite) Op. 29 No. 1"/>
    <m/>
    <x v="976"/>
    <m/>
    <m/>
    <m/>
    <s v="Classical"/>
    <n v="2856227"/>
    <n v="175"/>
    <m/>
    <m/>
    <n v="7"/>
    <n v="17"/>
    <n v="1988"/>
    <s v="04/11/2005, 19:21"/>
    <s v="04/06/2005, 22:03"/>
    <n v="128"/>
    <n v="44100"/>
    <m/>
    <s v="AAC audio file"/>
    <m/>
    <m/>
    <n v="11"/>
    <s v="29/11/2017, 11:42"/>
    <m/>
    <m/>
    <x v="0"/>
    <x v="0"/>
  </r>
  <r>
    <s v="Finale: In the Street of the Ouled Naïls"/>
    <s v="BBC SO, Malcolm Sargent"/>
    <x v="108"/>
    <s v="Beni Mora (Oriental Suite) Op. 29 No. 1"/>
    <m/>
    <x v="976"/>
    <m/>
    <m/>
    <m/>
    <s v="Classical"/>
    <n v="5659003"/>
    <n v="355"/>
    <m/>
    <m/>
    <n v="8"/>
    <n v="17"/>
    <n v="1988"/>
    <s v="04/11/2005, 19:21"/>
    <s v="04/06/2005, 22:03"/>
    <n v="128"/>
    <n v="44100"/>
    <m/>
    <s v="AAC audio file"/>
    <m/>
    <m/>
    <n v="11"/>
    <s v="30/03/2019, 23:18"/>
    <m/>
    <m/>
    <x v="0"/>
    <x v="0"/>
  </r>
  <r>
    <s v="I. Prelude"/>
    <s v="English CO, Steuart Bedford"/>
    <x v="108"/>
    <s v="Brook Green Suite H190"/>
    <m/>
    <x v="977"/>
    <m/>
    <m/>
    <m/>
    <s v="Classical"/>
    <n v="2173077"/>
    <n v="132"/>
    <m/>
    <m/>
    <n v="15"/>
    <n v="17"/>
    <n v="1988"/>
    <s v="04/11/2005, 19:30"/>
    <s v="13/02/2007, 07:46"/>
    <n v="128"/>
    <n v="44100"/>
    <m/>
    <s v="AAC audio file"/>
    <m/>
    <m/>
    <n v="14"/>
    <s v="11/05/2017, 08:49"/>
    <m/>
    <m/>
    <x v="0"/>
    <x v="0"/>
  </r>
  <r>
    <s v="III. Dance"/>
    <s v="English CO, Steuart Bedford"/>
    <x v="108"/>
    <s v="Brook Green Suite H190"/>
    <m/>
    <x v="977"/>
    <m/>
    <m/>
    <m/>
    <s v="Classical"/>
    <n v="2347493"/>
    <n v="143"/>
    <m/>
    <m/>
    <n v="17"/>
    <n v="17"/>
    <n v="1988"/>
    <s v="04/11/2005, 19:30"/>
    <s v="04/06/2005, 22:06"/>
    <n v="128"/>
    <n v="44100"/>
    <m/>
    <s v="AAC audio file"/>
    <m/>
    <m/>
    <n v="8"/>
    <s v="21/11/2016, 12:10"/>
    <m/>
    <m/>
    <x v="0"/>
    <x v="0"/>
  </r>
  <r>
    <s v="Egdon Heath (Homage to Hardy) Op. 47"/>
    <s v="London SO, Previn"/>
    <x v="108"/>
    <s v="Egdon Heath (Homage to Hardy) Op. 47"/>
    <m/>
    <x v="978"/>
    <m/>
    <m/>
    <m/>
    <s v="Classical"/>
    <n v="14213307"/>
    <n v="882"/>
    <m/>
    <m/>
    <n v="5"/>
    <n v="17"/>
    <n v="1988"/>
    <s v="22/06/2005, 11:45"/>
    <s v="19/07/2005, 16:29"/>
    <n v="128"/>
    <n v="44100"/>
    <m/>
    <s v="AAC audio file"/>
    <m/>
    <m/>
    <n v="27"/>
    <s v="05/09/2019, 09:22"/>
    <m/>
    <m/>
    <x v="1"/>
    <x v="0"/>
  </r>
  <r>
    <s v="Psalm 86 H117 No. 2"/>
    <s v="English CO, The Purcell Singers, Imogen Holst"/>
    <x v="108"/>
    <s v="Psalm 86 H117 No. 2"/>
    <m/>
    <x v="979"/>
    <m/>
    <m/>
    <m/>
    <s v="Classical"/>
    <n v="7789947"/>
    <n v="486"/>
    <m/>
    <m/>
    <n v="14"/>
    <n v="17"/>
    <n v="1988"/>
    <s v="28/07/2007, 16:37"/>
    <s v="13/02/2007, 07:46"/>
    <n v="128"/>
    <n v="44100"/>
    <m/>
    <s v="AAC audio file"/>
    <m/>
    <m/>
    <n v="10"/>
    <s v="26/01/2018, 11:31"/>
    <m/>
    <m/>
    <x v="0"/>
    <x v="1"/>
  </r>
  <r>
    <s v="Short Festival Te Deum H145"/>
    <s v="London Philharmonic &amp; London Symphony Chorus, Charles Groves"/>
    <x v="108"/>
    <s v="Short Festival Te Deum H145"/>
    <m/>
    <x v="980"/>
    <m/>
    <m/>
    <m/>
    <s v="Classical"/>
    <n v="4508430"/>
    <n v="283"/>
    <m/>
    <m/>
    <n v="13"/>
    <n v="17"/>
    <n v="1988"/>
    <s v="04/11/2005, 19:37"/>
    <s v="19/07/2005, 16:29"/>
    <n v="128"/>
    <n v="44100"/>
    <m/>
    <s v="AAC audio file"/>
    <m/>
    <m/>
    <n v="12"/>
    <s v="04/03/2018, 20:08"/>
    <m/>
    <m/>
    <x v="0"/>
    <x v="1"/>
  </r>
  <r>
    <s v="I. Jig (Vivace)"/>
    <s v="Royal PO, Malcolm Sargent"/>
    <x v="108"/>
    <s v="St. Paul's Suite Op. 29 No. 2"/>
    <m/>
    <x v="981"/>
    <m/>
    <m/>
    <m/>
    <s v="Classical"/>
    <n v="3192293"/>
    <n v="199"/>
    <m/>
    <m/>
    <n v="9"/>
    <n v="17"/>
    <n v="1988"/>
    <s v="04/11/2005, 19:44"/>
    <s v="13/02/2007, 07:45"/>
    <n v="128"/>
    <n v="44100"/>
    <m/>
    <s v="AAC audio file"/>
    <m/>
    <m/>
    <n v="5"/>
    <s v="17/08/2016, 15:03"/>
    <m/>
    <m/>
    <x v="0"/>
    <x v="0"/>
  </r>
  <r>
    <s v="IV. Finale: The Dargason (Allegro)"/>
    <s v="Royal PO, Malcolm Sargent"/>
    <x v="108"/>
    <s v="St. Paul's Suite Op. 29 No. 2"/>
    <m/>
    <x v="981"/>
    <m/>
    <m/>
    <m/>
    <s v="Classical"/>
    <n v="3342075"/>
    <n v="213"/>
    <m/>
    <m/>
    <n v="12"/>
    <n v="17"/>
    <n v="1988"/>
    <s v="04/11/2005, 19:44"/>
    <s v="19/07/2005, 16:29"/>
    <n v="128"/>
    <n v="44100"/>
    <m/>
    <s v="AAC audio file"/>
    <m/>
    <m/>
    <n v="6"/>
    <s v="19/10/2016, 11:28"/>
    <m/>
    <m/>
    <x v="0"/>
    <x v="0"/>
  </r>
  <r>
    <s v="Andante"/>
    <s v="London SO, Previn"/>
    <x v="108"/>
    <s v="The Perfect Fool Op. 39"/>
    <m/>
    <x v="982"/>
    <m/>
    <m/>
    <m/>
    <s v="Classical"/>
    <n v="973047"/>
    <n v="57"/>
    <n v="1"/>
    <m/>
    <n v="1"/>
    <n v="17"/>
    <n v="1988"/>
    <s v="22/06/2005, 11:45"/>
    <s v="18/02/2007, 09:21"/>
    <n v="128"/>
    <n v="44100"/>
    <m/>
    <m/>
    <m/>
    <m/>
    <n v="27"/>
    <s v="16/10/2022, 14:02"/>
    <n v="5"/>
    <m/>
    <x v="1"/>
    <x v="0"/>
  </r>
  <r>
    <s v="Dance of Spirits of Earth"/>
    <s v="London SO, Previn"/>
    <x v="108"/>
    <s v="The Perfect Fool Op. 39"/>
    <m/>
    <x v="982"/>
    <m/>
    <m/>
    <m/>
    <s v="Classical"/>
    <n v="3589014"/>
    <n v="220"/>
    <m/>
    <m/>
    <n v="2"/>
    <n v="17"/>
    <n v="1988"/>
    <s v="22/06/2005, 11:45"/>
    <s v="04/06/2005, 22:01"/>
    <n v="128"/>
    <n v="44100"/>
    <m/>
    <s v="AAC audio file"/>
    <m/>
    <m/>
    <n v="23"/>
    <s v="25/04/2016, 18:44"/>
    <m/>
    <m/>
    <x v="1"/>
    <x v="0"/>
  </r>
  <r>
    <s v="Dance of Spirits of Water"/>
    <s v="London SO, Previn"/>
    <x v="108"/>
    <s v="The Perfect Fool Op. 39"/>
    <m/>
    <x v="982"/>
    <m/>
    <m/>
    <m/>
    <s v="Classical"/>
    <n v="2693086"/>
    <n v="164"/>
    <m/>
    <m/>
    <n v="3"/>
    <n v="17"/>
    <n v="1988"/>
    <s v="22/06/2005, 11:45"/>
    <s v="04/06/2005, 22:01"/>
    <n v="128"/>
    <n v="44100"/>
    <m/>
    <s v="AAC audio file"/>
    <m/>
    <m/>
    <n v="23"/>
    <s v="25/04/2016, 18:47"/>
    <m/>
    <m/>
    <x v="1"/>
    <x v="0"/>
  </r>
  <r>
    <s v="Dance of Spirits of Fire"/>
    <s v="London SO, Previn"/>
    <x v="108"/>
    <s v="The Perfect Fool Op. 39"/>
    <m/>
    <x v="982"/>
    <m/>
    <m/>
    <m/>
    <s v="Classical"/>
    <n v="3172564"/>
    <n v="201"/>
    <m/>
    <m/>
    <n v="4"/>
    <n v="17"/>
    <n v="1988"/>
    <s v="22/06/2005, 11:45"/>
    <s v="04/06/2005, 22:01"/>
    <n v="128"/>
    <n v="44100"/>
    <m/>
    <s v="AAC audio file"/>
    <m/>
    <m/>
    <n v="20"/>
    <s v="25/04/2016, 18:50"/>
    <m/>
    <m/>
    <x v="1"/>
    <x v="0"/>
  </r>
  <r>
    <s v="In the Bleak Midwinter"/>
    <s v="VOCES8"/>
    <x v="108"/>
    <s v="Winter"/>
    <m/>
    <x v="983"/>
    <m/>
    <m/>
    <m/>
    <s v="Classical"/>
    <n v="10678908"/>
    <n v="311"/>
    <n v="1"/>
    <n v="1"/>
    <n v="10"/>
    <n v="14"/>
    <n v="2016"/>
    <s v="22/09/2018, 20:35"/>
    <s v="19/12/2016, 09:15"/>
    <n v="256"/>
    <n v="44100"/>
    <m/>
    <s v="AAC audio file"/>
    <m/>
    <m/>
    <n v="6"/>
    <s v="24/02/2019, 18:45"/>
    <n v="1"/>
    <m/>
    <x v="1"/>
    <x v="2"/>
  </r>
  <r>
    <s v="Marche Funebre"/>
    <s v="Philharmonia Orchestra, Geoffrey Simon"/>
    <x v="109"/>
    <s v="Les Mariés de la Tour Eiffel"/>
    <m/>
    <x v="54"/>
    <m/>
    <m/>
    <m/>
    <s v="Classical"/>
    <n v="3669835"/>
    <n v="226"/>
    <n v="1"/>
    <n v="1"/>
    <n v="17"/>
    <n v="20"/>
    <n v="1985"/>
    <s v="18/02/2008, 01:29"/>
    <s v="17/02/2008, 19:28"/>
    <n v="128"/>
    <n v="44100"/>
    <m/>
    <s v="AAC audio file"/>
    <m/>
    <m/>
    <n v="9"/>
    <s v="20/10/2017, 21:52"/>
    <m/>
    <m/>
    <x v="0"/>
    <x v="0"/>
  </r>
  <r>
    <s v="Mouvement Symphonique No. 3"/>
    <s v="SO des Bayerischen Rundfunks, Charles Dutoit"/>
    <x v="109"/>
    <s v="Mouvement Symphonique No. 3"/>
    <m/>
    <x v="984"/>
    <m/>
    <m/>
    <m/>
    <s v="Classical"/>
    <n v="9434076"/>
    <n v="582"/>
    <n v="1"/>
    <n v="1"/>
    <n v="7"/>
    <n v="7"/>
    <n v="1986"/>
    <s v="25/03/2007, 17:46"/>
    <s v="15/02/2007, 19:29"/>
    <n v="128"/>
    <n v="44100"/>
    <m/>
    <s v="AAC audio file"/>
    <m/>
    <m/>
    <n v="17"/>
    <s v="15/05/2020, 22:30"/>
    <m/>
    <m/>
    <x v="0"/>
    <x v="0"/>
  </r>
  <r>
    <s v="Pacific 231"/>
    <s v="SO des Bayerischen Rundfunks, Charles Dutoit"/>
    <x v="109"/>
    <s v="Pacific 231"/>
    <m/>
    <x v="985"/>
    <m/>
    <m/>
    <m/>
    <s v="Classical"/>
    <n v="6136472"/>
    <n v="384"/>
    <n v="1"/>
    <n v="1"/>
    <n v="5"/>
    <n v="7"/>
    <n v="1986"/>
    <s v="25/03/2007, 17:46"/>
    <s v="15/02/2007, 19:29"/>
    <n v="128"/>
    <n v="44100"/>
    <m/>
    <s v="AAC audio file"/>
    <m/>
    <m/>
    <n v="18"/>
    <s v="16/03/2020, 21:56"/>
    <m/>
    <m/>
    <x v="1"/>
    <x v="0"/>
  </r>
  <r>
    <s v="Pastorale D'Été"/>
    <s v="SO des Bayerischen Rundfunks, Charles Dutoit"/>
    <x v="109"/>
    <s v="Pastorale D'Éte"/>
    <m/>
    <x v="986"/>
    <m/>
    <m/>
    <m/>
    <s v="Classical"/>
    <n v="8076871"/>
    <n v="503"/>
    <n v="1"/>
    <n v="1"/>
    <n v="4"/>
    <n v="7"/>
    <n v="1986"/>
    <s v="25/03/2007, 17:46"/>
    <s v="15/02/2007, 19:29"/>
    <n v="128"/>
    <n v="44100"/>
    <m/>
    <s v="AAC audio file"/>
    <m/>
    <m/>
    <n v="12"/>
    <s v="10/06/2018, 17:01"/>
    <m/>
    <m/>
    <x v="0"/>
    <x v="0"/>
  </r>
  <r>
    <s v="Rugby"/>
    <s v="SO des Bayerischen Rundfunks, Charles Dutoit"/>
    <x v="109"/>
    <s v="Rugby"/>
    <m/>
    <x v="987"/>
    <m/>
    <m/>
    <m/>
    <s v="Classical"/>
    <n v="7563808"/>
    <n v="473"/>
    <n v="1"/>
    <n v="1"/>
    <n v="6"/>
    <n v="7"/>
    <n v="1986"/>
    <s v="04/04/2007, 06:16"/>
    <s v="15/02/2007, 19:29"/>
    <n v="128"/>
    <n v="44100"/>
    <m/>
    <s v="AAC audio file"/>
    <m/>
    <m/>
    <n v="12"/>
    <s v="26/01/2018, 11:38"/>
    <n v="1"/>
    <m/>
    <x v="0"/>
    <x v="0"/>
  </r>
  <r>
    <s v="I. Allegro marcato"/>
    <s v="SO des Bayerischen Rundfunks, Charles Dutoit"/>
    <x v="109"/>
    <s v="Symphonie 1"/>
    <m/>
    <x v="988"/>
    <m/>
    <m/>
    <m/>
    <s v="Classical"/>
    <n v="5555599"/>
    <n v="342"/>
    <n v="1"/>
    <n v="1"/>
    <n v="1"/>
    <n v="7"/>
    <n v="1986"/>
    <s v="25/03/2007, 17:45"/>
    <s v="04/04/2007, 21:26"/>
    <n v="128"/>
    <n v="44100"/>
    <m/>
    <s v="AAC audio file"/>
    <m/>
    <m/>
    <n v="12"/>
    <s v="15/04/2018, 20:55"/>
    <m/>
    <m/>
    <x v="0"/>
    <x v="0"/>
  </r>
  <r>
    <s v="II. Adagio"/>
    <s v="SO des Bayerischen Rundfunks, Charles Dutoit"/>
    <x v="109"/>
    <s v="Symphonie 1"/>
    <m/>
    <x v="988"/>
    <m/>
    <m/>
    <m/>
    <s v="Classical"/>
    <n v="8914146"/>
    <n v="550"/>
    <n v="1"/>
    <n v="1"/>
    <n v="2"/>
    <n v="7"/>
    <n v="1986"/>
    <s v="25/03/2007, 17:45"/>
    <s v="04/04/2007, 21:26"/>
    <n v="128"/>
    <n v="44100"/>
    <m/>
    <s v="AAC audio file"/>
    <m/>
    <m/>
    <n v="13"/>
    <s v="02/03/2020, 22:16"/>
    <m/>
    <m/>
    <x v="0"/>
    <x v="0"/>
  </r>
  <r>
    <s v="III. Presto-Andante tranquillo"/>
    <s v="SO des Bayerischen Rundfunks, Charles Dutoit"/>
    <x v="109"/>
    <s v="Symphonie 1"/>
    <m/>
    <x v="988"/>
    <m/>
    <m/>
    <m/>
    <s v="Classical"/>
    <n v="7057631"/>
    <n v="436"/>
    <n v="1"/>
    <n v="1"/>
    <n v="3"/>
    <n v="7"/>
    <n v="1986"/>
    <s v="25/03/2007, 17:46"/>
    <s v="04/04/2007, 21:26"/>
    <n v="128"/>
    <n v="44100"/>
    <m/>
    <s v="AAC audio file"/>
    <m/>
    <m/>
    <n v="11"/>
    <s v="28/06/2017, 14:02"/>
    <m/>
    <m/>
    <x v="0"/>
    <x v="0"/>
  </r>
  <r>
    <s v="I. Molto moderato-Allegro"/>
    <s v="SO des Bayerischen Rundfunks, Charles Dutoit"/>
    <x v="109"/>
    <s v="Symphony 2, &quot;Pour Cordes&quot;"/>
    <m/>
    <x v="989"/>
    <m/>
    <m/>
    <m/>
    <s v="Classical"/>
    <n v="11452449"/>
    <n v="706"/>
    <m/>
    <m/>
    <n v="1"/>
    <n v="6"/>
    <n v="1986"/>
    <s v="25/03/2007, 17:45"/>
    <s v="15/02/2007, 19:29"/>
    <n v="128"/>
    <n v="44100"/>
    <m/>
    <s v="AAC audio file"/>
    <m/>
    <m/>
    <n v="12"/>
    <s v="06/10/2017, 09:44"/>
    <m/>
    <m/>
    <x v="0"/>
    <x v="0"/>
  </r>
  <r>
    <s v="II. Adagio mesto"/>
    <s v="SO des Bayerischen Rundfunks, Charles Dutoit"/>
    <x v="109"/>
    <s v="Symphony 2, &quot;Pour Cordes&quot;"/>
    <m/>
    <x v="989"/>
    <m/>
    <m/>
    <m/>
    <s v="Classical"/>
    <n v="8384919"/>
    <n v="517"/>
    <m/>
    <m/>
    <n v="2"/>
    <n v="6"/>
    <n v="1986"/>
    <s v="25/03/2007, 17:45"/>
    <s v="15/02/2007, 19:29"/>
    <n v="128"/>
    <n v="44100"/>
    <m/>
    <s v="AAC audio file"/>
    <m/>
    <m/>
    <n v="15"/>
    <s v="15/05/2020, 06:19"/>
    <m/>
    <m/>
    <x v="0"/>
    <x v="0"/>
  </r>
  <r>
    <s v="III. Vivace non troppo"/>
    <s v="SO des Bayerischen Rundfunks, Charles Dutoit"/>
    <x v="109"/>
    <s v="Symphony 2, &quot;Pour Cordes&quot;"/>
    <m/>
    <x v="989"/>
    <m/>
    <m/>
    <m/>
    <s v="Classical"/>
    <n v="5092734"/>
    <n v="321"/>
    <m/>
    <m/>
    <n v="3"/>
    <n v="6"/>
    <n v="1986"/>
    <s v="04/04/2007, 06:16"/>
    <s v="15/02/2007, 19:29"/>
    <n v="128"/>
    <n v="44100"/>
    <m/>
    <s v="AAC audio file"/>
    <m/>
    <m/>
    <n v="11"/>
    <s v="16/12/2017, 16:00"/>
    <m/>
    <m/>
    <x v="0"/>
    <x v="0"/>
  </r>
  <r>
    <s v="I. &quot;Dies Irae&quot; - Allegro marcato"/>
    <s v="SO des Bayerischen Rundfunks, Charles Dutoit"/>
    <x v="109"/>
    <s v="Symphony 3 &quot;Liturgique&quot;"/>
    <m/>
    <x v="990"/>
    <m/>
    <m/>
    <m/>
    <s v="Classical"/>
    <n v="6578937"/>
    <n v="406"/>
    <n v="1"/>
    <n v="1"/>
    <n v="1"/>
    <n v="6"/>
    <n v="1984"/>
    <s v="25/03/2007, 17:45"/>
    <s v="15/02/2007, 19:29"/>
    <n v="128"/>
    <n v="44100"/>
    <m/>
    <s v="AAC audio file"/>
    <m/>
    <m/>
    <n v="13"/>
    <s v="28/06/2017, 14:08"/>
    <m/>
    <m/>
    <x v="0"/>
    <x v="0"/>
  </r>
  <r>
    <s v="II. &quot;De profundis clamavi&quot; - Adagio"/>
    <s v="SO des Bayerischen Rundfunks, Charles Dutoit"/>
    <x v="109"/>
    <s v="Symphony 3 &quot;Liturgique&quot;"/>
    <m/>
    <x v="990"/>
    <m/>
    <m/>
    <m/>
    <s v="Classical"/>
    <n v="11728583"/>
    <n v="723"/>
    <n v="1"/>
    <n v="1"/>
    <n v="2"/>
    <n v="6"/>
    <n v="1984"/>
    <s v="25/03/2007, 17:45"/>
    <s v="15/02/2007, 19:29"/>
    <n v="128"/>
    <n v="44100"/>
    <m/>
    <s v="AAC audio file"/>
    <m/>
    <m/>
    <n v="22"/>
    <s v="14/01/2019, 22:45"/>
    <n v="1"/>
    <m/>
    <x v="1"/>
    <x v="0"/>
  </r>
  <r>
    <s v="III. &quot;Dona nobis pacem&quot; - Andante"/>
    <s v="SO des Bayerischen Rundfunks, Charles Dutoit"/>
    <x v="109"/>
    <s v="Symphony 3 &quot;Liturgique&quot;"/>
    <m/>
    <x v="990"/>
    <m/>
    <m/>
    <m/>
    <s v="Classical"/>
    <n v="10586639"/>
    <n v="660"/>
    <n v="1"/>
    <n v="1"/>
    <n v="3"/>
    <n v="6"/>
    <n v="1984"/>
    <s v="25/03/2007, 17:46"/>
    <s v="15/02/2007, 19:29"/>
    <n v="128"/>
    <n v="44100"/>
    <m/>
    <s v="AAC audio file"/>
    <m/>
    <m/>
    <n v="20"/>
    <s v="12/11/2016, 17:24"/>
    <n v="2"/>
    <m/>
    <x v="1"/>
    <x v="0"/>
  </r>
  <r>
    <s v="I. Lento e misterioso-Allegro"/>
    <s v="SO des Bayerischen Rundfunks, Charles Dutoit"/>
    <x v="109"/>
    <s v="Symphony 4, &quot;Deliciae Basilienses&quot;"/>
    <m/>
    <x v="991"/>
    <m/>
    <m/>
    <m/>
    <s v="Classical"/>
    <n v="11504989"/>
    <n v="710"/>
    <m/>
    <m/>
    <n v="4"/>
    <n v="6"/>
    <n v="1986"/>
    <s v="25/03/2007, 17:45"/>
    <s v="15/02/2007, 19:29"/>
    <n v="128"/>
    <n v="44100"/>
    <m/>
    <s v="AAC audio file"/>
    <m/>
    <m/>
    <n v="18"/>
    <s v="11/11/2016, 15:01"/>
    <m/>
    <m/>
    <x v="1"/>
    <x v="0"/>
  </r>
  <r>
    <s v="II. Larghetto"/>
    <s v="SO des Bayerischen Rundfunks, Charles Dutoit"/>
    <x v="109"/>
    <s v="Symphony 4, &quot;Deliciae Basilienses&quot;"/>
    <m/>
    <x v="991"/>
    <m/>
    <m/>
    <m/>
    <s v="Classical"/>
    <n v="6220643"/>
    <n v="383"/>
    <m/>
    <m/>
    <n v="5"/>
    <n v="6"/>
    <n v="1986"/>
    <s v="25/03/2007, 17:46"/>
    <s v="15/02/2007, 19:29"/>
    <n v="128"/>
    <n v="44100"/>
    <m/>
    <s v="AAC audio file"/>
    <m/>
    <m/>
    <n v="23"/>
    <s v="23/04/2016, 11:03"/>
    <m/>
    <m/>
    <x v="1"/>
    <x v="0"/>
  </r>
  <r>
    <s v="III. Allegro"/>
    <s v="SO des Bayerischen Rundfunks, Charles Dutoit"/>
    <x v="109"/>
    <s v="Symphony 4, &quot;Deliciae Basilienses&quot;"/>
    <m/>
    <x v="991"/>
    <m/>
    <m/>
    <m/>
    <s v="Classical"/>
    <n v="8351942"/>
    <n v="515"/>
    <m/>
    <m/>
    <n v="6"/>
    <n v="6"/>
    <n v="1986"/>
    <s v="04/04/2007, 06:16"/>
    <s v="15/02/2007, 19:29"/>
    <n v="128"/>
    <n v="44100"/>
    <m/>
    <s v="AAC audio file"/>
    <m/>
    <m/>
    <n v="20"/>
    <s v="02/07/2017, 15:04"/>
    <m/>
    <m/>
    <x v="1"/>
    <x v="0"/>
  </r>
  <r>
    <s v="I. &quot;Di Tre Re&quot;-Grave"/>
    <s v="SO des Bayerischen Rundfunks, Charles Dutoit"/>
    <x v="109"/>
    <s v="Symphony 5 &quot;Di Tre Re&quot;"/>
    <m/>
    <x v="992"/>
    <m/>
    <m/>
    <m/>
    <s v="Classical"/>
    <n v="7245560"/>
    <n v="447"/>
    <n v="1"/>
    <n v="1"/>
    <n v="4"/>
    <n v="6"/>
    <n v="1984"/>
    <s v="04/04/2007, 06:16"/>
    <s v="15/02/2007, 19:29"/>
    <n v="128"/>
    <n v="44100"/>
    <m/>
    <s v="AAC audio file"/>
    <m/>
    <m/>
    <n v="11"/>
    <s v="04/06/2017, 11:39"/>
    <m/>
    <m/>
    <x v="0"/>
    <x v="0"/>
  </r>
  <r>
    <s v="II. &quot;Di Tre Re&quot;-Allegretto, Adagio, Allegretto, Adagio,"/>
    <s v="SO des Bayerischen Rundfunks, Charles Dutoit"/>
    <x v="109"/>
    <s v="Symphony 5 &quot;Di Tre Re&quot;"/>
    <m/>
    <x v="992"/>
    <m/>
    <m/>
    <m/>
    <s v="Classical"/>
    <n v="8881142"/>
    <n v="548"/>
    <n v="1"/>
    <n v="1"/>
    <n v="5"/>
    <n v="6"/>
    <n v="1984"/>
    <s v="04/04/2007, 06:16"/>
    <s v="15/02/2007, 19:29"/>
    <n v="128"/>
    <n v="44100"/>
    <m/>
    <s v="AAC audio file"/>
    <m/>
    <m/>
    <n v="12"/>
    <s v="14/05/2016, 07:39"/>
    <m/>
    <m/>
    <x v="0"/>
    <x v="0"/>
  </r>
  <r>
    <s v="III. &quot;Di Tre Re&quot;-Allegro marcato"/>
    <s v="SO des Bayerischen Rundfunks, Charles Dutoit"/>
    <x v="109"/>
    <s v="Symphony 5 &quot;Di Tre Re&quot;"/>
    <m/>
    <x v="992"/>
    <m/>
    <m/>
    <m/>
    <s v="Classical"/>
    <n v="5385607"/>
    <n v="332"/>
    <n v="1"/>
    <n v="1"/>
    <n v="6"/>
    <n v="6"/>
    <n v="1984"/>
    <s v="25/03/2007, 17:46"/>
    <s v="15/02/2007, 19:29"/>
    <n v="128"/>
    <n v="44100"/>
    <m/>
    <s v="AAC audio file"/>
    <m/>
    <m/>
    <n v="11"/>
    <s v="19/05/2018, 16:22"/>
    <m/>
    <m/>
    <x v="0"/>
    <x v="0"/>
  </r>
  <r>
    <s v="1. Introduction"/>
    <s v="Ulster Orchestra, Tortelier"/>
    <x v="110"/>
    <s v="Divertissement"/>
    <m/>
    <x v="993"/>
    <m/>
    <m/>
    <m/>
    <s v="Classical"/>
    <n v="1189961"/>
    <n v="71"/>
    <m/>
    <m/>
    <n v="6"/>
    <n v="18"/>
    <m/>
    <s v="05/06/2005, 13:11"/>
    <s v="18/02/2007, 08:18"/>
    <n v="128"/>
    <n v="44100"/>
    <m/>
    <s v="AAC audio file"/>
    <m/>
    <m/>
    <n v="26"/>
    <s v="21/08/2017, 17:26"/>
    <n v="1"/>
    <m/>
    <x v="1"/>
    <x v="0"/>
  </r>
  <r>
    <s v="2. Cortege"/>
    <s v="Ulster Orchestra, Tortelier"/>
    <x v="110"/>
    <s v="Divertissement"/>
    <m/>
    <x v="993"/>
    <m/>
    <m/>
    <m/>
    <s v="Classical"/>
    <n v="4897375"/>
    <n v="302"/>
    <m/>
    <m/>
    <n v="7"/>
    <n v="18"/>
    <m/>
    <s v="05/06/2005, 13:11"/>
    <s v="18/02/2007, 08:20"/>
    <n v="128"/>
    <n v="44100"/>
    <m/>
    <s v="AAC audio file"/>
    <m/>
    <m/>
    <n v="23"/>
    <s v="24/12/2018, 18:26"/>
    <m/>
    <m/>
    <x v="1"/>
    <x v="0"/>
  </r>
  <r>
    <s v="3. Nocturne"/>
    <s v="Ulster Orchestra, Tortelier"/>
    <x v="110"/>
    <s v="Divertissement"/>
    <m/>
    <x v="993"/>
    <m/>
    <m/>
    <m/>
    <s v="Classical"/>
    <n v="2546586"/>
    <n v="155"/>
    <m/>
    <m/>
    <n v="8"/>
    <n v="18"/>
    <m/>
    <s v="05/06/2005, 13:11"/>
    <s v="18/02/2007, 08:18"/>
    <n v="128"/>
    <n v="44100"/>
    <m/>
    <s v="AAC audio file"/>
    <m/>
    <m/>
    <n v="22"/>
    <s v="11/12/2018, 23:08"/>
    <m/>
    <m/>
    <x v="1"/>
    <x v="0"/>
  </r>
  <r>
    <s v="4. Valse"/>
    <s v="Ulster Orchestra, Tortelier"/>
    <x v="110"/>
    <s v="Divertissement"/>
    <m/>
    <x v="993"/>
    <m/>
    <m/>
    <m/>
    <s v="Classical"/>
    <n v="2947482"/>
    <n v="180"/>
    <m/>
    <m/>
    <n v="9"/>
    <n v="18"/>
    <m/>
    <s v="05/06/2005, 13:11"/>
    <s v="18/02/2007, 08:49"/>
    <n v="128"/>
    <n v="44100"/>
    <m/>
    <s v="AAC audio file"/>
    <m/>
    <m/>
    <n v="19"/>
    <s v="29/10/2016, 08:05"/>
    <m/>
    <m/>
    <x v="1"/>
    <x v="0"/>
  </r>
  <r>
    <s v="5. Parade"/>
    <s v="Ulster Orchestra, Tortelier"/>
    <x v="110"/>
    <s v="Divertissement"/>
    <m/>
    <x v="993"/>
    <m/>
    <m/>
    <m/>
    <s v="Classical"/>
    <n v="1791771"/>
    <n v="108"/>
    <n v="1"/>
    <m/>
    <n v="10"/>
    <n v="18"/>
    <m/>
    <s v="05/06/2005, 13:11"/>
    <s v="18/02/2007, 09:45"/>
    <n v="128"/>
    <n v="44100"/>
    <m/>
    <m/>
    <m/>
    <m/>
    <n v="27"/>
    <s v="20/09/2022, 08:45"/>
    <m/>
    <m/>
    <x v="1"/>
    <x v="0"/>
  </r>
  <r>
    <s v="6. Finale"/>
    <s v="Ulster Orchestra, Tortelier"/>
    <x v="110"/>
    <s v="Divertissement"/>
    <m/>
    <x v="993"/>
    <m/>
    <m/>
    <m/>
    <s v="Classical"/>
    <n v="1793530"/>
    <n v="116"/>
    <m/>
    <m/>
    <n v="11"/>
    <n v="18"/>
    <m/>
    <s v="05/06/2005, 13:11"/>
    <s v="18/02/2007, 08:18"/>
    <n v="128"/>
    <n v="44100"/>
    <m/>
    <s v="AAC audio file"/>
    <m/>
    <m/>
    <n v="20"/>
    <s v="29/04/2016, 13:33"/>
    <n v="1"/>
    <m/>
    <x v="1"/>
    <x v="0"/>
  </r>
  <r>
    <s v="Valse"/>
    <s v="Philharmonia Orchestra, Geoffrey Simon"/>
    <x v="110"/>
    <s v="L'Eventail De Jeanne"/>
    <m/>
    <x v="53"/>
    <m/>
    <m/>
    <m/>
    <s v="Classical"/>
    <n v="3663756"/>
    <n v="224"/>
    <n v="1"/>
    <n v="1"/>
    <n v="3"/>
    <n v="20"/>
    <n v="1985"/>
    <s v="18/02/2008, 01:24"/>
    <s v="17/02/2008, 19:24"/>
    <n v="128"/>
    <n v="44100"/>
    <m/>
    <s v="AAC audio file"/>
    <m/>
    <m/>
    <n v="11"/>
    <s v="16/12/2018, 17:46"/>
    <m/>
    <m/>
    <x v="0"/>
    <x v="0"/>
  </r>
  <r>
    <s v="I. Allegro"/>
    <s v="Reykjavik Wind Quintet"/>
    <x v="110"/>
    <s v="Trois Pièces Brèves"/>
    <m/>
    <x v="994"/>
    <m/>
    <m/>
    <m/>
    <s v="Classical"/>
    <n v="2430739"/>
    <n v="148"/>
    <m/>
    <m/>
    <n v="1"/>
    <n v="19"/>
    <n v="1995"/>
    <s v="15/11/2005, 10:23"/>
    <s v="13/02/2007, 07:51"/>
    <n v="128"/>
    <n v="44100"/>
    <m/>
    <s v="AAC audio file"/>
    <m/>
    <m/>
    <n v="22"/>
    <s v="22/09/2017, 19:09"/>
    <m/>
    <m/>
    <x v="1"/>
    <x v="5"/>
  </r>
  <r>
    <s v="II. Andante"/>
    <s v="Reykjavik Wind Quintet"/>
    <x v="110"/>
    <s v="Trois Pièces Brèves"/>
    <m/>
    <x v="994"/>
    <m/>
    <m/>
    <m/>
    <s v="Classical"/>
    <n v="1480765"/>
    <n v="89"/>
    <m/>
    <m/>
    <n v="2"/>
    <n v="19"/>
    <n v="1995"/>
    <s v="15/11/2005, 10:23"/>
    <s v="13/02/2007, 07:51"/>
    <n v="128"/>
    <n v="44100"/>
    <m/>
    <s v="AAC audio file"/>
    <m/>
    <m/>
    <n v="23"/>
    <s v="08/03/2019, 18:28"/>
    <m/>
    <m/>
    <x v="1"/>
    <x v="5"/>
  </r>
  <r>
    <s v="III. Assai lent-Allegro scherzando"/>
    <s v="Reykjavik Wind Quintet"/>
    <x v="110"/>
    <s v="Trois Pièces Brèves"/>
    <m/>
    <x v="994"/>
    <m/>
    <m/>
    <m/>
    <s v="Classical"/>
    <n v="2903847"/>
    <n v="178"/>
    <m/>
    <m/>
    <n v="3"/>
    <n v="19"/>
    <n v="1995"/>
    <s v="15/11/2005, 10:24"/>
    <s v="13/02/2007, 07:51"/>
    <n v="128"/>
    <n v="44100"/>
    <m/>
    <s v="AAC audio file"/>
    <m/>
    <m/>
    <n v="24"/>
    <s v="05/04/2019, 22:05"/>
    <m/>
    <m/>
    <x v="1"/>
    <x v="5"/>
  </r>
  <r>
    <s v="D'Indy: Choral Varié, Op 55"/>
    <s v="Lawrence Power, BBC National Orchestra Of Wales, Thierry Fischer"/>
    <x v="111"/>
    <s v="D'Indy: Wallenstein"/>
    <m/>
    <x v="995"/>
    <m/>
    <m/>
    <m/>
    <s v="Classical"/>
    <n v="23618389"/>
    <n v="716"/>
    <n v="1"/>
    <n v="1"/>
    <n v="4"/>
    <n v="6"/>
    <n v="2009"/>
    <s v="05/08/2012, 00:53"/>
    <s v="04/08/2012, 18:52"/>
    <n v="256"/>
    <n v="44100"/>
    <m/>
    <s v="AAC audio file"/>
    <m/>
    <m/>
    <n v="5"/>
    <s v="26/10/2016, 13:13"/>
    <m/>
    <m/>
    <x v="0"/>
    <x v="0"/>
  </r>
  <r>
    <s v="D'Indy: Saugefleurie, Op 21"/>
    <s v="BBC National Orchestra Of Wales, Thierry Fischer"/>
    <x v="111"/>
    <s v="D'Indy: Wallenstein"/>
    <m/>
    <x v="995"/>
    <m/>
    <m/>
    <m/>
    <s v="Classical"/>
    <n v="34615936"/>
    <n v="1048"/>
    <n v="1"/>
    <n v="1"/>
    <n v="5"/>
    <n v="6"/>
    <n v="2009"/>
    <s v="05/08/2012, 00:55"/>
    <s v="04/08/2012, 18:53"/>
    <n v="256"/>
    <n v="44100"/>
    <m/>
    <s v="AAC audio file"/>
    <m/>
    <m/>
    <n v="8"/>
    <s v="04/07/2020, 21:42"/>
    <m/>
    <m/>
    <x v="0"/>
    <x v="0"/>
  </r>
  <r>
    <s v="D'Indy: Lied, Op 19"/>
    <s v="Lawrence Power, BBC National Orchestra Of Wales, Thierry Fischer"/>
    <x v="111"/>
    <s v="D'Indy: Wallenstein"/>
    <m/>
    <x v="995"/>
    <m/>
    <m/>
    <m/>
    <s v="Classical"/>
    <n v="14110517"/>
    <n v="431"/>
    <n v="1"/>
    <n v="1"/>
    <n v="6"/>
    <n v="6"/>
    <n v="2009"/>
    <s v="05/08/2012, 00:56"/>
    <s v="04/08/2012, 18:55"/>
    <n v="256"/>
    <n v="44100"/>
    <m/>
    <s v="AAC audio file"/>
    <m/>
    <m/>
    <n v="7"/>
    <s v="05/02/2017, 09:02"/>
    <m/>
    <m/>
    <x v="0"/>
    <x v="0"/>
  </r>
  <r>
    <s v="I. Soleil matinal"/>
    <s v="OP de Monte-Carlo, Georges Prêtre"/>
    <x v="111"/>
    <s v="Diptyque mediterranéen, Op. 87"/>
    <m/>
    <x v="996"/>
    <m/>
    <m/>
    <m/>
    <s v="Classical"/>
    <n v="8782496"/>
    <n v="541"/>
    <n v="1"/>
    <n v="1"/>
    <n v="5"/>
    <n v="6"/>
    <n v="1985"/>
    <s v="04/07/2012, 14:26"/>
    <s v="13/02/2007, 07:48"/>
    <n v="128"/>
    <n v="44100"/>
    <m/>
    <s v="AAC audio file"/>
    <m/>
    <m/>
    <n v="27"/>
    <s v="22/01/2019, 22:38"/>
    <m/>
    <m/>
    <x v="1"/>
    <x v="0"/>
  </r>
  <r>
    <s v="II. Soleil vespéral"/>
    <s v="OP de Monte-Carlo, Georges Prêtre"/>
    <x v="111"/>
    <s v="Diptyque mediterranéen, Op. 87"/>
    <m/>
    <x v="996"/>
    <m/>
    <m/>
    <m/>
    <s v="Classical"/>
    <n v="7055578"/>
    <n v="435"/>
    <n v="1"/>
    <n v="1"/>
    <n v="6"/>
    <n v="6"/>
    <n v="1985"/>
    <s v="04/07/2012, 14:26"/>
    <s v="13/02/2007, 07:48"/>
    <n v="128"/>
    <n v="44100"/>
    <m/>
    <s v="AAC audio file"/>
    <m/>
    <m/>
    <n v="16"/>
    <s v="22/01/2019, 22:45"/>
    <m/>
    <m/>
    <x v="0"/>
    <x v="0"/>
  </r>
  <r>
    <s v="Istar, Variations symphoniques, Op. 42"/>
    <s v="Orchestre Philharmonique des Pays de Loire, Pierre Dervaux"/>
    <x v="111"/>
    <s v="Istar, Variations symphoniques, Op. 42"/>
    <m/>
    <x v="997"/>
    <m/>
    <m/>
    <m/>
    <s v="Classical"/>
    <n v="12730621"/>
    <n v="788"/>
    <m/>
    <m/>
    <n v="1"/>
    <n v="5"/>
    <m/>
    <s v="18/09/2005, 21:27"/>
    <s v="13/02/2007, 07:48"/>
    <n v="128"/>
    <n v="44100"/>
    <m/>
    <s v="AAC audio file"/>
    <m/>
    <m/>
    <n v="15"/>
    <s v="07/11/2018, 22:45"/>
    <m/>
    <m/>
    <x v="0"/>
    <x v="0"/>
  </r>
  <r>
    <s v="I. Aurore"/>
    <s v="Orchestre Philharmonique des Pays de Loire, Pierre Dervaux"/>
    <x v="111"/>
    <s v="Jour d'ete a la montagne, Op. 61"/>
    <m/>
    <x v="998"/>
    <m/>
    <m/>
    <m/>
    <s v="Classical"/>
    <n v="8186086"/>
    <n v="510"/>
    <m/>
    <m/>
    <n v="1"/>
    <n v="9"/>
    <n v="1979"/>
    <s v="15/06/2005, 17:12"/>
    <s v="19/07/2005, 16:29"/>
    <n v="128"/>
    <n v="44100"/>
    <m/>
    <s v="AAC audio file"/>
    <m/>
    <m/>
    <n v="18"/>
    <s v="07/04/2018, 23:18"/>
    <m/>
    <m/>
    <x v="0"/>
    <x v="0"/>
  </r>
  <r>
    <s v="II. Jour (après-midi sous les pins)"/>
    <s v="Orchestre Philharmonique des Pays de Loire, Pierre Dervaux"/>
    <x v="111"/>
    <s v="Jour d'ete a la montagne, Op. 61"/>
    <m/>
    <x v="998"/>
    <m/>
    <m/>
    <m/>
    <s v="Classical"/>
    <n v="12195923"/>
    <n v="757"/>
    <m/>
    <m/>
    <n v="2"/>
    <n v="9"/>
    <n v="1979"/>
    <s v="15/06/2005, 17:13"/>
    <s v="19/07/2005, 16:29"/>
    <n v="128"/>
    <n v="44100"/>
    <m/>
    <s v="AAC audio file"/>
    <m/>
    <m/>
    <n v="15"/>
    <s v="30/04/2018, 22:40"/>
    <m/>
    <m/>
    <x v="0"/>
    <x v="0"/>
  </r>
  <r>
    <s v="III. Soir"/>
    <s v="Orchestre Philharmonique des Pays de Loire, Pierre Dervaux"/>
    <x v="111"/>
    <s v="Jour d'ete a la montagne, Op. 61"/>
    <m/>
    <x v="998"/>
    <m/>
    <m/>
    <m/>
    <s v="Classical"/>
    <n v="9812325"/>
    <n v="613"/>
    <m/>
    <m/>
    <n v="3"/>
    <n v="9"/>
    <n v="1979"/>
    <s v="15/06/2005, 17:13"/>
    <s v="19/07/2005, 16:29"/>
    <n v="128"/>
    <n v="44100"/>
    <m/>
    <s v="AAC audio file"/>
    <m/>
    <m/>
    <n v="14"/>
    <s v="18/10/2017, 16:56"/>
    <m/>
    <m/>
    <x v="0"/>
    <x v="0"/>
  </r>
  <r>
    <s v="I. Prelude"/>
    <s v="Württemberg Philharmonic, Gilles Nopre"/>
    <x v="111"/>
    <s v="Karadec, petitie suite, Op. 34"/>
    <m/>
    <x v="999"/>
    <m/>
    <m/>
    <m/>
    <s v="Classical"/>
    <n v="4759925"/>
    <n v="293"/>
    <m/>
    <m/>
    <n v="6"/>
    <n v="9"/>
    <m/>
    <s v="17/02/2007, 21:56"/>
    <s v="15/02/2007, 07:25"/>
    <n v="128"/>
    <n v="44100"/>
    <m/>
    <s v="AAC audio file"/>
    <m/>
    <m/>
    <n v="18"/>
    <s v="22/07/2019, 03:24"/>
    <m/>
    <m/>
    <x v="0"/>
    <x v="0"/>
  </r>
  <r>
    <s v="II. Chanson"/>
    <s v="Württemberg Philharmonic, Gilles Nopre"/>
    <x v="111"/>
    <s v="Karadec, petitie suite, Op. 34"/>
    <m/>
    <x v="999"/>
    <m/>
    <m/>
    <m/>
    <s v="Classical"/>
    <n v="2971974"/>
    <n v="182"/>
    <m/>
    <m/>
    <n v="7"/>
    <n v="9"/>
    <m/>
    <s v="17/02/2007, 21:56"/>
    <s v="04/04/2007, 21:26"/>
    <n v="128"/>
    <n v="44100"/>
    <m/>
    <s v="AAC audio file"/>
    <m/>
    <m/>
    <n v="15"/>
    <s v="02/05/2017, 17:52"/>
    <m/>
    <m/>
    <x v="0"/>
    <x v="0"/>
  </r>
  <r>
    <s v="La Forêt enchantée, légende-symphonie d'après une ballade de Uhland"/>
    <s v="Orchestre Philharmonique des Pays de Loire, Pierre Dervaux"/>
    <x v="111"/>
    <s v="La Forêt enchantée, légende-symphonie d'après une ballade de Uhland"/>
    <m/>
    <x v="1000"/>
    <m/>
    <m/>
    <m/>
    <s v="Classical"/>
    <n v="13827900"/>
    <n v="853"/>
    <m/>
    <m/>
    <n v="5"/>
    <n v="5"/>
    <m/>
    <s v="18/09/2005, 21:32"/>
    <s v="13/02/2007, 07:48"/>
    <n v="128"/>
    <n v="44100"/>
    <m/>
    <s v="AAC audio file"/>
    <m/>
    <m/>
    <n v="22"/>
    <s v="13/05/2018, 21:53"/>
    <m/>
    <m/>
    <x v="1"/>
    <x v="0"/>
  </r>
  <r>
    <s v="Prélude"/>
    <s v="Württemberg Philharmonic, Gilles Nopre"/>
    <x v="111"/>
    <s v="Medée, suite d'orchestre, Op. 47"/>
    <m/>
    <x v="1001"/>
    <m/>
    <m/>
    <m/>
    <s v="Classical"/>
    <n v="9171499"/>
    <n v="565"/>
    <m/>
    <m/>
    <n v="1"/>
    <n v="9"/>
    <m/>
    <s v="17/02/2007, 21:56"/>
    <s v="04/04/2007, 21:26"/>
    <n v="128"/>
    <n v="44100"/>
    <m/>
    <s v="AAC audio file"/>
    <m/>
    <m/>
    <n v="14"/>
    <s v="16/04/2016, 07:50"/>
    <m/>
    <m/>
    <x v="0"/>
    <x v="0"/>
  </r>
  <r>
    <s v="Pantomime"/>
    <s v="Württemberg Philharmonic, Gilles Nopre"/>
    <x v="111"/>
    <s v="Medée, suite d'orchestre, Op. 47"/>
    <m/>
    <x v="1001"/>
    <m/>
    <m/>
    <m/>
    <s v="Classical"/>
    <n v="3769978"/>
    <n v="232"/>
    <m/>
    <m/>
    <n v="2"/>
    <n v="9"/>
    <m/>
    <s v="17/02/2007, 21:56"/>
    <s v="04/04/2007, 21:26"/>
    <n v="128"/>
    <n v="44100"/>
    <m/>
    <s v="AAC audio file"/>
    <m/>
    <m/>
    <n v="15"/>
    <s v="13/07/2017, 20:43"/>
    <m/>
    <m/>
    <x v="0"/>
    <x v="0"/>
  </r>
  <r>
    <s v="L'Attente De Médée (Medea Waits)"/>
    <s v="Württemberg Philharmonic, Gilles Nopre"/>
    <x v="111"/>
    <s v="Medée, suite d'orchestre, Op. 47"/>
    <m/>
    <x v="1001"/>
    <m/>
    <m/>
    <m/>
    <s v="Classical"/>
    <n v="5380714"/>
    <n v="331"/>
    <m/>
    <m/>
    <n v="3"/>
    <n v="9"/>
    <m/>
    <s v="17/02/2007, 21:56"/>
    <s v="04/04/2007, 21:26"/>
    <n v="128"/>
    <n v="44100"/>
    <m/>
    <s v="AAC audio file"/>
    <m/>
    <m/>
    <n v="14"/>
    <s v="16/10/2018, 12:12"/>
    <m/>
    <m/>
    <x v="0"/>
    <x v="0"/>
  </r>
  <r>
    <s v="Médée Et Jason (Medea And Jason)"/>
    <s v="Württemberg Philharmonic, Gilles Nopre"/>
    <x v="111"/>
    <s v="Medée, suite d'orchestre, Op. 47"/>
    <m/>
    <x v="1001"/>
    <m/>
    <m/>
    <m/>
    <s v="Classical"/>
    <n v="4664521"/>
    <n v="287"/>
    <m/>
    <m/>
    <n v="4"/>
    <n v="9"/>
    <m/>
    <s v="17/02/2007, 21:56"/>
    <s v="04/04/2007, 21:26"/>
    <n v="128"/>
    <n v="44100"/>
    <m/>
    <s v="AAC audio file"/>
    <m/>
    <m/>
    <n v="15"/>
    <s v="03/11/2018, 21:11"/>
    <m/>
    <m/>
    <x v="0"/>
    <x v="0"/>
  </r>
  <r>
    <s v="Le Triomphe Aurorale (Triumph Of Aurora)"/>
    <s v="Württemberg Philharmonic, Gilles Nopre"/>
    <x v="111"/>
    <s v="Medée, suite d'orchestre, Op. 47"/>
    <m/>
    <x v="1001"/>
    <m/>
    <m/>
    <m/>
    <s v="Classical"/>
    <n v="5323018"/>
    <n v="337"/>
    <m/>
    <m/>
    <n v="5"/>
    <n v="9"/>
    <m/>
    <s v="17/02/2007, 21:56"/>
    <s v="04/04/2007, 21:26"/>
    <n v="128"/>
    <n v="44100"/>
    <m/>
    <s v="AAC audio file"/>
    <m/>
    <m/>
    <n v="16"/>
    <s v="03/11/2018, 21:36"/>
    <m/>
    <m/>
    <x v="0"/>
    <x v="0"/>
  </r>
  <r>
    <s v="Sonata Op.63:I"/>
    <s v="Diane Andersen"/>
    <x v="111"/>
    <s v="Piano Sonata in E Major, Op. 63"/>
    <m/>
    <x v="1002"/>
    <m/>
    <m/>
    <m/>
    <s v="Classical"/>
    <n v="16332107"/>
    <n v="1024"/>
    <m/>
    <m/>
    <n v="1"/>
    <n v="8"/>
    <m/>
    <s v="15/03/2008, 14:35"/>
    <s v="15/03/2008, 09:33"/>
    <n v="128"/>
    <n v="44100"/>
    <m/>
    <s v="AAC audio file"/>
    <m/>
    <m/>
    <n v="9"/>
    <s v="04/07/2020, 22:36"/>
    <m/>
    <m/>
    <x v="0"/>
    <x v="1"/>
  </r>
  <r>
    <s v="Sonata Op.63:Ii"/>
    <s v="Diane Andersen"/>
    <x v="111"/>
    <s v="Piano Sonata in E Major, Op. 63"/>
    <m/>
    <x v="1002"/>
    <m/>
    <m/>
    <m/>
    <s v="Classical"/>
    <n v="5913024"/>
    <n v="372"/>
    <m/>
    <m/>
    <n v="2"/>
    <n v="8"/>
    <m/>
    <s v="15/03/2008, 14:36"/>
    <s v="15/03/2008, 09:35"/>
    <n v="128"/>
    <n v="44100"/>
    <m/>
    <s v="AAC audio file"/>
    <m/>
    <m/>
    <n v="11"/>
    <s v="04/07/2020, 22:42"/>
    <m/>
    <m/>
    <x v="0"/>
    <x v="1"/>
  </r>
  <r>
    <s v="Sonata Op.63:Iii"/>
    <s v="Diane Andersen"/>
    <x v="111"/>
    <s v="Piano Sonata in E Major, Op. 63"/>
    <m/>
    <x v="1002"/>
    <m/>
    <m/>
    <m/>
    <s v="Classical"/>
    <n v="17345152"/>
    <n v="1095"/>
    <m/>
    <m/>
    <n v="3"/>
    <n v="8"/>
    <m/>
    <s v="15/03/2008, 14:38"/>
    <s v="15/03/2008, 09:36"/>
    <n v="128"/>
    <n v="44100"/>
    <m/>
    <s v="AAC audio file"/>
    <m/>
    <m/>
    <n v="11"/>
    <s v="28/06/2017, 14:33"/>
    <m/>
    <m/>
    <x v="0"/>
    <x v="1"/>
  </r>
  <r>
    <s v="Poeme Des Montanes Op.15:I"/>
    <s v="Diane Andersen"/>
    <x v="111"/>
    <s v="Poème des Montagnes, Op. 15"/>
    <m/>
    <x v="1003"/>
    <m/>
    <m/>
    <m/>
    <s v="Classical"/>
    <n v="1624923"/>
    <n v="101"/>
    <m/>
    <m/>
    <n v="4"/>
    <n v="8"/>
    <m/>
    <s v="15/03/2008, 14:38"/>
    <s v="15/03/2008, 09:38"/>
    <n v="128"/>
    <n v="44100"/>
    <m/>
    <s v="AAC audio file"/>
    <m/>
    <m/>
    <n v="14"/>
    <s v="17/05/2016, 14:30"/>
    <m/>
    <m/>
    <x v="0"/>
    <x v="1"/>
  </r>
  <r>
    <s v="Poeme Des Montanes Op.15:Ii"/>
    <s v="Diane Andersen"/>
    <x v="111"/>
    <s v="Poème des Montagnes, Op. 15"/>
    <m/>
    <x v="1003"/>
    <m/>
    <m/>
    <m/>
    <s v="Classical"/>
    <n v="6434020"/>
    <n v="405"/>
    <m/>
    <m/>
    <n v="5"/>
    <n v="8"/>
    <m/>
    <s v="15/03/2008, 14:39"/>
    <s v="15/03/2008, 09:38"/>
    <n v="128"/>
    <n v="44100"/>
    <m/>
    <s v="AAC audio file"/>
    <m/>
    <m/>
    <n v="13"/>
    <s v="17/05/2016, 14:36"/>
    <m/>
    <m/>
    <x v="0"/>
    <x v="1"/>
  </r>
  <r>
    <s v="Poeme Des Montanes Op.15:Iii"/>
    <s v="Diane Andersen"/>
    <x v="111"/>
    <s v="Poème des Montagnes, Op. 15"/>
    <m/>
    <x v="1003"/>
    <m/>
    <m/>
    <m/>
    <s v="Classical"/>
    <n v="4997474"/>
    <n v="313"/>
    <m/>
    <m/>
    <n v="6"/>
    <n v="8"/>
    <m/>
    <s v="15/03/2008, 14:39"/>
    <s v="15/03/2008, 09:39"/>
    <n v="128"/>
    <n v="44100"/>
    <m/>
    <s v="AAC audio file"/>
    <m/>
    <m/>
    <n v="13"/>
    <s v="17/05/2016, 14:42"/>
    <m/>
    <m/>
    <x v="0"/>
    <x v="1"/>
  </r>
  <r>
    <s v="Poeme Des Montanes Op.15:Iv"/>
    <s v="Diane Andersen"/>
    <x v="111"/>
    <s v="Poème des Montagnes, Op. 15"/>
    <m/>
    <x v="1003"/>
    <m/>
    <m/>
    <m/>
    <s v="Classical"/>
    <n v="7231332"/>
    <n v="448"/>
    <m/>
    <m/>
    <n v="7"/>
    <n v="8"/>
    <m/>
    <s v="15/03/2008, 14:40"/>
    <s v="15/03/2008, 09:39"/>
    <n v="128"/>
    <n v="44100"/>
    <m/>
    <s v="AAC audio file"/>
    <m/>
    <m/>
    <n v="14"/>
    <s v="24/07/2017, 23:26"/>
    <n v="1"/>
    <m/>
    <x v="0"/>
    <x v="1"/>
  </r>
  <r>
    <s v="Poeme Des Montanes Op.15:V"/>
    <s v="Diane Andersen"/>
    <x v="111"/>
    <s v="Poème des Montagnes, Op. 15"/>
    <m/>
    <x v="1003"/>
    <m/>
    <m/>
    <m/>
    <s v="Classical"/>
    <n v="2060610"/>
    <n v="133"/>
    <m/>
    <m/>
    <n v="8"/>
    <n v="8"/>
    <m/>
    <s v="15/03/2008, 14:40"/>
    <s v="15/03/2008, 09:40"/>
    <n v="128"/>
    <n v="44100"/>
    <m/>
    <s v="AAC audio file"/>
    <m/>
    <m/>
    <n v="15"/>
    <s v="17/05/2016, 14:51"/>
    <m/>
    <m/>
    <x v="0"/>
    <x v="1"/>
  </r>
  <r>
    <s v="I.  Calme et lumiere-Agay (Mediterranée)"/>
    <s v="OP de Monte-Carlo, Georges Prêtre"/>
    <x v="111"/>
    <s v="Poème des rivages, Op. 77"/>
    <m/>
    <x v="1004"/>
    <m/>
    <m/>
    <m/>
    <s v="Classical"/>
    <n v="9244126"/>
    <n v="570"/>
    <n v="1"/>
    <n v="1"/>
    <n v="1"/>
    <n v="6"/>
    <n v="1985"/>
    <s v="18/09/2005, 21:38"/>
    <s v="13/02/2007, 07:48"/>
    <n v="128"/>
    <n v="44100"/>
    <m/>
    <s v="AAC audio file"/>
    <m/>
    <m/>
    <n v="15"/>
    <s v="07/04/2018, 20:28"/>
    <m/>
    <m/>
    <x v="0"/>
    <x v="0"/>
  </r>
  <r>
    <s v="II. La joie du bleu profond-Miramar de Mallorca (Mediterranée)"/>
    <s v="OP de Monte-Carlo, Georges Prêtre"/>
    <x v="111"/>
    <s v="Poème des rivages, Op. 77"/>
    <m/>
    <x v="1004"/>
    <m/>
    <m/>
    <m/>
    <s v="Classical"/>
    <n v="5198960"/>
    <n v="320"/>
    <n v="1"/>
    <n v="1"/>
    <n v="2"/>
    <n v="6"/>
    <n v="1985"/>
    <s v="18/09/2005, 21:38"/>
    <s v="13/02/2007, 07:48"/>
    <n v="128"/>
    <n v="44100"/>
    <m/>
    <s v="AAC audio file"/>
    <m/>
    <m/>
    <n v="15"/>
    <s v="19/05/2018, 16:27"/>
    <m/>
    <m/>
    <x v="0"/>
    <x v="0"/>
  </r>
  <r>
    <s v="III. Horizons verts-Falconara (Adriatique)"/>
    <s v="OP de Monte-Carlo, Georges Prêtre"/>
    <x v="111"/>
    <s v="Poème des rivages, Op. 77"/>
    <m/>
    <x v="1004"/>
    <m/>
    <m/>
    <m/>
    <s v="Classical"/>
    <n v="6930966"/>
    <n v="431"/>
    <n v="1"/>
    <n v="1"/>
    <n v="3"/>
    <n v="6"/>
    <n v="1985"/>
    <s v="18/09/2005, 21:39"/>
    <s v="13/02/2007, 07:48"/>
    <n v="128"/>
    <n v="44100"/>
    <m/>
    <s v="AAC audio file"/>
    <m/>
    <m/>
    <n v="16"/>
    <s v="09/06/2019, 13:39"/>
    <m/>
    <m/>
    <x v="0"/>
    <x v="0"/>
  </r>
  <r>
    <s v="IV. Le Mystère de l'Ocean-La grande côte (Golfe de Gascogne)"/>
    <s v="OP de Monte-Carlo, Georges Prêtre"/>
    <x v="111"/>
    <s v="Poème des rivages, Op. 77"/>
    <m/>
    <x v="1004"/>
    <m/>
    <m/>
    <m/>
    <s v="Classical"/>
    <n v="10826959"/>
    <n v="668"/>
    <n v="1"/>
    <n v="1"/>
    <n v="4"/>
    <n v="6"/>
    <n v="1985"/>
    <s v="18/09/2005, 21:40"/>
    <s v="13/02/2007, 07:48"/>
    <n v="128"/>
    <n v="44100"/>
    <m/>
    <s v="AAC audio file"/>
    <m/>
    <m/>
    <n v="13"/>
    <s v="04/02/2018, 13:12"/>
    <m/>
    <m/>
    <x v="0"/>
    <x v="0"/>
  </r>
  <r>
    <s v="Souvenirs, poème pour orchestre, Op.62"/>
    <s v="Württemberg Philharmonic, Gilles Nopre"/>
    <x v="111"/>
    <s v="Souvenirs, poème pour orchestre, Op.62"/>
    <m/>
    <x v="1005"/>
    <m/>
    <m/>
    <m/>
    <s v="Classical"/>
    <n v="19054729"/>
    <n v="1176"/>
    <m/>
    <m/>
    <n v="9"/>
    <n v="9"/>
    <m/>
    <s v="17/02/2007, 21:56"/>
    <s v="15/02/2007, 07:25"/>
    <n v="128"/>
    <n v="44100"/>
    <m/>
    <s v="AAC audio file"/>
    <m/>
    <m/>
    <n v="13"/>
    <s v="05/04/2016, 13:58"/>
    <m/>
    <m/>
    <x v="0"/>
    <x v="0"/>
  </r>
  <r>
    <s v="I. Assez lent - Modérément animé"/>
    <s v="Jean-Yves Thibaudet, Orchestre symphonique de Montréal &amp; Charles Dutoit"/>
    <x v="111"/>
    <s v="Symphonie sur un chant montagnard (&quot;Symphonie Cévénole&quot;), Op. 25"/>
    <s v="Symphonie sur un chant montagnard français, Op. 25"/>
    <x v="1006"/>
    <m/>
    <m/>
    <m/>
    <s v="Classical"/>
    <n v="24093787"/>
    <n v="712"/>
    <n v="1"/>
    <n v="1"/>
    <n v="4"/>
    <n v="6"/>
    <n v="1991"/>
    <s v="08/07/2012, 21:51"/>
    <s v="04/07/2012, 14:44"/>
    <n v="256"/>
    <n v="44100"/>
    <m/>
    <s v="AAC audio file"/>
    <m/>
    <m/>
    <n v="8"/>
    <s v="03/03/2020, 17:38"/>
    <m/>
    <m/>
    <x v="0"/>
    <x v="0"/>
  </r>
  <r>
    <s v="II. Assez modéré, mais sans lenteur"/>
    <s v="Jean-Yves Thibaudet, Orchestre symphonique de Montréal &amp; Charles Dutoit"/>
    <x v="111"/>
    <s v="Symphonie sur un chant montagnard (&quot;Symphonie Cévénole&quot;), Op. 25"/>
    <s v="Symphonie sur un chant montagnard français, Op. 25"/>
    <x v="1006"/>
    <m/>
    <m/>
    <m/>
    <s v="Classical"/>
    <n v="15192122"/>
    <n v="443"/>
    <n v="1"/>
    <n v="1"/>
    <n v="5"/>
    <n v="6"/>
    <n v="1991"/>
    <s v="08/07/2012, 21:51"/>
    <s v="04/07/2012, 14:44"/>
    <n v="256"/>
    <n v="44100"/>
    <m/>
    <s v="AAC audio file"/>
    <m/>
    <m/>
    <n v="8"/>
    <s v="26/11/2016, 09:47"/>
    <m/>
    <m/>
    <x v="0"/>
    <x v="0"/>
  </r>
  <r>
    <s v="III. Animé"/>
    <s v="Jean-Yves Thibaudet, Orchestre symphonique de Montréal &amp; Charles Dutoit"/>
    <x v="111"/>
    <s v="Symphonie sur un chant montagnard (&quot;Symphonie Cévénole&quot;), Op. 25"/>
    <s v="Symphonie sur un chant montagnard français, Op. 25"/>
    <x v="1006"/>
    <m/>
    <m/>
    <m/>
    <s v="Classical"/>
    <n v="15269999"/>
    <n v="450"/>
    <n v="1"/>
    <n v="1"/>
    <n v="6"/>
    <n v="6"/>
    <n v="1991"/>
    <s v="08/03/2016, 22:57"/>
    <s v="04/07/2012, 14:44"/>
    <n v="256"/>
    <n v="44100"/>
    <m/>
    <s v="AAC audio file"/>
    <m/>
    <m/>
    <n v="7"/>
    <s v="25/11/2016, 07:19"/>
    <m/>
    <m/>
    <x v="0"/>
    <x v="0"/>
  </r>
  <r>
    <s v="I. Préambule"/>
    <s v="Orchestre Philharmonique des Pays de Loire, Pierre Dervaux"/>
    <x v="111"/>
    <s v="Tableaux de voyage, Op. 36"/>
    <m/>
    <x v="1007"/>
    <m/>
    <m/>
    <m/>
    <s v="Classical"/>
    <n v="1169879"/>
    <n v="74"/>
    <m/>
    <m/>
    <n v="4"/>
    <n v="9"/>
    <n v="1979"/>
    <s v="15/06/2005, 17:14"/>
    <s v="19/07/2005, 16:29"/>
    <n v="128"/>
    <n v="44100"/>
    <m/>
    <s v="AAC audio file"/>
    <m/>
    <m/>
    <n v="15"/>
    <s v="24/11/2017, 21:18"/>
    <m/>
    <m/>
    <x v="0"/>
    <x v="0"/>
  </r>
  <r>
    <s v="III. Le glas"/>
    <s v="Orchestre Philharmonique des Pays de Loire, Pierre Dervaux"/>
    <x v="111"/>
    <s v="Tableaux de voyage, Op. 36"/>
    <m/>
    <x v="1007"/>
    <m/>
    <m/>
    <m/>
    <s v="Classical"/>
    <n v="3387471"/>
    <n v="212"/>
    <m/>
    <m/>
    <n v="6"/>
    <n v="9"/>
    <n v="1979"/>
    <s v="15/06/2005, 17:14"/>
    <s v="19/07/2005, 16:29"/>
    <n v="128"/>
    <n v="44100"/>
    <m/>
    <s v="AAC audio file"/>
    <m/>
    <m/>
    <n v="14"/>
    <s v="13/01/2019, 18:10"/>
    <m/>
    <m/>
    <x v="0"/>
    <x v="0"/>
  </r>
  <r>
    <s v="IV. Lac vert"/>
    <s v="Orchestre Philharmonique des Pays de Loire, Pierre Dervaux"/>
    <x v="111"/>
    <s v="Tableaux de voyage, Op. 36"/>
    <m/>
    <x v="1007"/>
    <m/>
    <m/>
    <m/>
    <s v="Classical"/>
    <n v="2024616"/>
    <n v="128"/>
    <m/>
    <m/>
    <n v="7"/>
    <n v="9"/>
    <n v="1979"/>
    <s v="15/06/2005, 17:14"/>
    <s v="18/02/2007, 08:04"/>
    <n v="128"/>
    <n v="44100"/>
    <m/>
    <s v="AAC audio file"/>
    <m/>
    <m/>
    <n v="17"/>
    <s v="14/05/2020, 21:43"/>
    <m/>
    <m/>
    <x v="0"/>
    <x v="0"/>
  </r>
  <r>
    <s v="V. La poste"/>
    <s v="Orchestre Philharmonique des Pays de Loire, Pierre Dervaux"/>
    <x v="111"/>
    <s v="Tableaux de voyage, Op. 36"/>
    <m/>
    <x v="1007"/>
    <m/>
    <m/>
    <m/>
    <s v="Classical"/>
    <n v="1080730"/>
    <n v="68"/>
    <m/>
    <m/>
    <n v="8"/>
    <n v="9"/>
    <n v="1979"/>
    <s v="15/06/2005, 17:14"/>
    <s v="19/07/2005, 16:29"/>
    <n v="128"/>
    <n v="44100"/>
    <m/>
    <s v="AAC audio file"/>
    <m/>
    <m/>
    <n v="14"/>
    <s v="24/11/2017, 21:19"/>
    <m/>
    <m/>
    <x v="0"/>
    <x v="0"/>
  </r>
  <r>
    <s v="VI. Rêve"/>
    <s v="Orchestre Philharmonique des Pays de Loire, Pierre Dervaux"/>
    <x v="111"/>
    <s v="Tableaux de voyage, Op. 36"/>
    <m/>
    <x v="1007"/>
    <m/>
    <m/>
    <m/>
    <s v="Classical"/>
    <n v="4751760"/>
    <n v="294"/>
    <m/>
    <m/>
    <n v="9"/>
    <n v="9"/>
    <n v="1979"/>
    <s v="15/06/2005, 17:15"/>
    <s v="19/07/2005, 16:29"/>
    <n v="128"/>
    <n v="44100"/>
    <m/>
    <s v="AAC audio file"/>
    <m/>
    <m/>
    <n v="17"/>
    <s v="15/05/2020, 17:26"/>
    <m/>
    <m/>
    <x v="0"/>
    <x v="0"/>
  </r>
  <r>
    <s v="1. Le Camp De Wallenstein"/>
    <s v="BBC National Orchestra Of Wales, Thierry Fischer"/>
    <x v="111"/>
    <s v="Wallenstein, Op. 12"/>
    <m/>
    <x v="1008"/>
    <m/>
    <m/>
    <m/>
    <s v="Classical"/>
    <n v="19721243"/>
    <n v="595"/>
    <n v="1"/>
    <n v="1"/>
    <n v="1"/>
    <n v="6"/>
    <n v="2009"/>
    <s v="05/08/2012, 00:49"/>
    <s v="04/08/2012, 18:47"/>
    <n v="256"/>
    <n v="44100"/>
    <m/>
    <s v="AAC audio file"/>
    <m/>
    <m/>
    <n v="9"/>
    <s v="04/07/2020, 21:51"/>
    <m/>
    <m/>
    <x v="0"/>
    <x v="0"/>
  </r>
  <r>
    <s v="2. Max Et Thécla"/>
    <s v="BBC National Orchestra Of Wales, Thierry Fischer"/>
    <x v="111"/>
    <s v="Wallenstein, Op. 12"/>
    <m/>
    <x v="1008"/>
    <m/>
    <m/>
    <m/>
    <s v="Classical"/>
    <n v="24641896"/>
    <n v="760"/>
    <n v="1"/>
    <n v="1"/>
    <n v="2"/>
    <n v="6"/>
    <n v="2009"/>
    <s v="05/08/2012, 00:50"/>
    <s v="04/08/2012, 18:49"/>
    <n v="256"/>
    <n v="44100"/>
    <m/>
    <s v="AAC audio file"/>
    <m/>
    <m/>
    <n v="8"/>
    <s v="04/07/2020, 22:04"/>
    <m/>
    <m/>
    <x v="0"/>
    <x v="0"/>
  </r>
  <r>
    <s v="3. La Mort De Wallenstein"/>
    <s v="BBC National Orchestra Of Wales, Thierry Fischer"/>
    <x v="111"/>
    <s v="Wallenstein, Op. 12"/>
    <m/>
    <x v="1008"/>
    <m/>
    <m/>
    <m/>
    <s v="Classical"/>
    <n v="28736599"/>
    <n v="868"/>
    <n v="1"/>
    <n v="1"/>
    <n v="3"/>
    <n v="6"/>
    <n v="2009"/>
    <s v="05/08/2012, 00:52"/>
    <s v="04/08/2012, 18:50"/>
    <n v="256"/>
    <n v="44100"/>
    <m/>
    <s v="AAC audio file"/>
    <m/>
    <m/>
    <n v="7"/>
    <s v="04/07/2020, 22:19"/>
    <m/>
    <m/>
    <x v="0"/>
    <x v="0"/>
  </r>
  <r>
    <s v="1re Partie: Le camp de Wallenstein"/>
    <s v="Orchestre Philharmonique des Pays de Loire, Pierre Dervaux"/>
    <x v="111"/>
    <s v="Wallenstein, Trilogie d'après le poème dramatique de Schiller, Op. 12"/>
    <m/>
    <x v="1009"/>
    <m/>
    <m/>
    <m/>
    <s v="Classical"/>
    <n v="8859036"/>
    <n v="549"/>
    <m/>
    <m/>
    <n v="2"/>
    <n v="5"/>
    <m/>
    <s v="04/07/2012, 14:26"/>
    <s v="13/02/2007, 07:48"/>
    <n v="128"/>
    <n v="44100"/>
    <m/>
    <s v="AAC audio file"/>
    <m/>
    <m/>
    <n v="15"/>
    <s v="18/06/2016, 14:19"/>
    <m/>
    <m/>
    <x v="0"/>
    <x v="0"/>
  </r>
  <r>
    <s v="3e Partie: La Mort de Wallenstein"/>
    <s v="Orchestre Philharmonique des Pays de Loire, Pierre Dervaux"/>
    <x v="111"/>
    <s v="Wallenstein, Trilogie d'après le poème dramatique de Schiller, Op. 12"/>
    <m/>
    <x v="1009"/>
    <m/>
    <m/>
    <m/>
    <s v="Classical"/>
    <n v="12799056"/>
    <n v="794"/>
    <m/>
    <m/>
    <n v="4"/>
    <n v="5"/>
    <m/>
    <s v="04/07/2012, 14:26"/>
    <s v="13/02/2007, 07:48"/>
    <n v="128"/>
    <n v="44100"/>
    <m/>
    <s v="AAC audio file"/>
    <m/>
    <m/>
    <n v="13"/>
    <s v="18/06/2016, 14:32"/>
    <m/>
    <m/>
    <x v="0"/>
    <x v="0"/>
  </r>
  <r>
    <s v="Ballade"/>
    <s v="Eric Parkin"/>
    <x v="112"/>
    <s v="Ballade"/>
    <m/>
    <x v="1010"/>
    <m/>
    <m/>
    <m/>
    <s v="Classical"/>
    <n v="9045980"/>
    <n v="566"/>
    <m/>
    <m/>
    <n v="17"/>
    <n v="20"/>
    <m/>
    <s v="15/03/2008, 15:05"/>
    <s v="15/03/2008, 10:05"/>
    <n v="128"/>
    <n v="44100"/>
    <m/>
    <s v="AAC audio file"/>
    <m/>
    <m/>
    <n v="11"/>
    <s v="10/06/2018, 16:33"/>
    <m/>
    <m/>
    <x v="0"/>
    <x v="1"/>
  </r>
  <r>
    <s v="Equinox"/>
    <s v="Eric Parkin"/>
    <x v="112"/>
    <s v="Equinox"/>
    <m/>
    <x v="1011"/>
    <m/>
    <m/>
    <m/>
    <s v="Classical"/>
    <n v="2322591"/>
    <n v="145"/>
    <m/>
    <m/>
    <n v="12"/>
    <n v="20"/>
    <m/>
    <s v="15/03/2008, 15:03"/>
    <s v="15/03/2008, 10:03"/>
    <n v="128"/>
    <n v="44100"/>
    <m/>
    <s v="AAC audio file"/>
    <m/>
    <m/>
    <n v="8"/>
    <s v="26/11/2018, 19:43"/>
    <m/>
    <m/>
    <x v="0"/>
    <x v="1"/>
  </r>
  <r>
    <s v="I. The Cherry Tree"/>
    <s v="Eric Parkin"/>
    <x v="112"/>
    <s v="Greenways"/>
    <m/>
    <x v="1012"/>
    <m/>
    <m/>
    <m/>
    <s v="Classical"/>
    <n v="2615913"/>
    <n v="164"/>
    <m/>
    <m/>
    <n v="18"/>
    <n v="20"/>
    <m/>
    <s v="15/03/2008, 15:06"/>
    <s v="15/03/2008, 10:06"/>
    <n v="128"/>
    <n v="44100"/>
    <m/>
    <s v="AAC audio file"/>
    <m/>
    <m/>
    <n v="10"/>
    <s v="07/02/2018, 21:16"/>
    <m/>
    <m/>
    <x v="0"/>
    <x v="1"/>
  </r>
  <r>
    <s v="II. Cypress"/>
    <s v="Eric Parkin"/>
    <x v="112"/>
    <s v="Greenways"/>
    <m/>
    <x v="1012"/>
    <m/>
    <m/>
    <m/>
    <s v="Classical"/>
    <n v="3019569"/>
    <n v="189"/>
    <m/>
    <m/>
    <n v="19"/>
    <n v="20"/>
    <m/>
    <s v="15/03/2008, 15:06"/>
    <s v="15/03/2008, 10:06"/>
    <n v="128"/>
    <n v="44100"/>
    <m/>
    <s v="AAC audio file"/>
    <m/>
    <m/>
    <n v="10"/>
    <s v="21/06/2018, 12:12"/>
    <m/>
    <m/>
    <x v="0"/>
    <x v="1"/>
  </r>
  <r>
    <s v="III. The Palm And May"/>
    <s v="Eric Parkin"/>
    <x v="112"/>
    <s v="Greenways"/>
    <m/>
    <x v="1012"/>
    <m/>
    <m/>
    <m/>
    <s v="Classical"/>
    <n v="2766314"/>
    <n v="174"/>
    <m/>
    <m/>
    <n v="20"/>
    <n v="20"/>
    <m/>
    <s v="15/03/2008, 15:06"/>
    <s v="15/03/2008, 10:06"/>
    <n v="128"/>
    <n v="44100"/>
    <m/>
    <s v="AAC audio file"/>
    <m/>
    <m/>
    <n v="11"/>
    <s v="21/06/2018, 12:20"/>
    <m/>
    <m/>
    <x v="0"/>
    <x v="1"/>
  </r>
  <r>
    <s v="I. Daydream"/>
    <s v="Eric Parkin"/>
    <x v="112"/>
    <s v="In those Days"/>
    <m/>
    <x v="1013"/>
    <m/>
    <m/>
    <m/>
    <s v="Classical"/>
    <n v="3740684"/>
    <n v="235"/>
    <m/>
    <m/>
    <n v="1"/>
    <n v="20"/>
    <m/>
    <s v="15/03/2008, 14:59"/>
    <s v="15/03/2008, 09:58"/>
    <n v="128"/>
    <n v="44100"/>
    <m/>
    <s v="AAC audio file"/>
    <m/>
    <m/>
    <n v="15"/>
    <s v="16/05/2020, 06:39"/>
    <m/>
    <m/>
    <x v="0"/>
    <x v="1"/>
  </r>
  <r>
    <s v="II. Meridian"/>
    <s v="Eric Parkin"/>
    <x v="112"/>
    <s v="In those Days"/>
    <m/>
    <x v="1013"/>
    <m/>
    <m/>
    <m/>
    <s v="Classical"/>
    <n v="3842145"/>
    <n v="241"/>
    <m/>
    <m/>
    <n v="2"/>
    <n v="20"/>
    <m/>
    <s v="15/03/2008, 14:59"/>
    <s v="15/03/2008, 09:59"/>
    <n v="128"/>
    <n v="44100"/>
    <m/>
    <s v="AAC audio file"/>
    <m/>
    <m/>
    <n v="8"/>
    <s v="23/11/2016, 15:16"/>
    <m/>
    <m/>
    <x v="0"/>
    <x v="1"/>
  </r>
  <r>
    <s v="The Darkened Valley"/>
    <s v="Eric Parkin"/>
    <x v="112"/>
    <s v="Ireland John- Piano Works Vol.2"/>
    <m/>
    <x v="1014"/>
    <m/>
    <m/>
    <m/>
    <s v="Classical"/>
    <n v="3965898"/>
    <n v="246"/>
    <m/>
    <m/>
    <n v="9"/>
    <n v="20"/>
    <m/>
    <s v="15/03/2008, 15:02"/>
    <s v="15/03/2008, 10:02"/>
    <n v="128"/>
    <n v="44100"/>
    <m/>
    <s v="AAC audio file"/>
    <m/>
    <m/>
    <n v="10"/>
    <s v="10/05/2018, 20:49"/>
    <m/>
    <m/>
    <x v="0"/>
    <x v="1"/>
  </r>
  <r>
    <s v="I. By The Mere - II. In The Meadow - III. The Hunt's Up"/>
    <s v="Eric Parkin"/>
    <x v="112"/>
    <s v="Leaves from a Child's Sketchbook"/>
    <m/>
    <x v="1015"/>
    <m/>
    <m/>
    <m/>
    <s v="Classical"/>
    <n v="3952075"/>
    <n v="246"/>
    <m/>
    <m/>
    <n v="6"/>
    <n v="20"/>
    <m/>
    <s v="15/03/2008, 15:02"/>
    <s v="15/03/2008, 10:01"/>
    <n v="128"/>
    <n v="44100"/>
    <m/>
    <s v="AAC audio file"/>
    <m/>
    <m/>
    <n v="16"/>
    <s v="15/05/2020, 23:08"/>
    <m/>
    <m/>
    <x v="0"/>
    <x v="1"/>
  </r>
  <r>
    <s v="I. Chelsea Reach"/>
    <s v="Eric Parkin"/>
    <x v="112"/>
    <s v="London Pieces"/>
    <m/>
    <x v="1016"/>
    <m/>
    <m/>
    <m/>
    <s v="Classical"/>
    <n v="6578436"/>
    <n v="412"/>
    <m/>
    <m/>
    <n v="3"/>
    <n v="20"/>
    <m/>
    <s v="15/03/2008, 15:00"/>
    <s v="15/03/2008, 09:59"/>
    <n v="128"/>
    <n v="44100"/>
    <m/>
    <s v="AAC audio file"/>
    <m/>
    <m/>
    <n v="10"/>
    <s v="14/05/2016, 11:34"/>
    <m/>
    <m/>
    <x v="0"/>
    <x v="1"/>
  </r>
  <r>
    <s v="II. Ragamuffin"/>
    <s v="Eric Parkin"/>
    <x v="112"/>
    <s v="London Pieces"/>
    <m/>
    <x v="1016"/>
    <m/>
    <m/>
    <m/>
    <s v="Classical"/>
    <n v="2339777"/>
    <n v="146"/>
    <m/>
    <m/>
    <n v="4"/>
    <n v="20"/>
    <m/>
    <s v="15/03/2008, 15:01"/>
    <s v="15/03/2008, 10:00"/>
    <n v="128"/>
    <n v="44100"/>
    <m/>
    <s v="AAC audio file"/>
    <m/>
    <m/>
    <n v="11"/>
    <s v="01/10/2017, 19:24"/>
    <m/>
    <m/>
    <x v="0"/>
    <x v="1"/>
  </r>
  <r>
    <s v="III. Soho Forenoons"/>
    <s v="Eric Parkin"/>
    <x v="112"/>
    <s v="London Pieces"/>
    <m/>
    <x v="1016"/>
    <m/>
    <m/>
    <m/>
    <s v="Classical"/>
    <n v="3051272"/>
    <n v="189"/>
    <m/>
    <m/>
    <n v="5"/>
    <n v="20"/>
    <m/>
    <s v="15/03/2008, 15:01"/>
    <s v="15/03/2008, 10:01"/>
    <n v="128"/>
    <n v="44100"/>
    <m/>
    <s v="AAC audio file"/>
    <m/>
    <m/>
    <n v="10"/>
    <s v="06/07/2016, 16:10"/>
    <m/>
    <m/>
    <x v="0"/>
    <x v="1"/>
  </r>
  <r>
    <s v="Prelude In E Flat"/>
    <s v="Eric Parkin"/>
    <x v="112"/>
    <s v="Prelude In E Flat"/>
    <m/>
    <x v="1017"/>
    <m/>
    <m/>
    <m/>
    <s v="Classical"/>
    <n v="5071564"/>
    <n v="318"/>
    <m/>
    <m/>
    <n v="16"/>
    <n v="20"/>
    <m/>
    <s v="15/03/2008, 15:05"/>
    <s v="15/03/2008, 10:04"/>
    <n v="128"/>
    <n v="44100"/>
    <m/>
    <s v="AAC audio file"/>
    <m/>
    <m/>
    <n v="12"/>
    <s v="30/11/2018, 22:29"/>
    <m/>
    <m/>
    <x v="0"/>
    <x v="1"/>
  </r>
  <r>
    <s v="I. Moderato"/>
    <s v="Eric Parkin"/>
    <x v="112"/>
    <s v="Sonatina"/>
    <m/>
    <x v="1018"/>
    <m/>
    <m/>
    <m/>
    <s v="Classical"/>
    <n v="4084323"/>
    <n v="254"/>
    <m/>
    <m/>
    <n v="13"/>
    <n v="20"/>
    <m/>
    <s v="15/03/2008, 15:04"/>
    <s v="15/03/2008, 10:03"/>
    <n v="128"/>
    <n v="44100"/>
    <m/>
    <s v="AAC audio file"/>
    <m/>
    <m/>
    <n v="13"/>
    <s v="29/07/2020, 21:29"/>
    <m/>
    <m/>
    <x v="0"/>
    <x v="1"/>
  </r>
  <r>
    <s v="II. Quasi Lento"/>
    <s v="Eric Parkin"/>
    <x v="112"/>
    <s v="Sonatina"/>
    <m/>
    <x v="1018"/>
    <m/>
    <m/>
    <m/>
    <s v="Classical"/>
    <n v="3364116"/>
    <n v="209"/>
    <m/>
    <m/>
    <n v="14"/>
    <n v="20"/>
    <m/>
    <s v="15/03/2008, 15:04"/>
    <s v="15/03/2008, 10:04"/>
    <n v="128"/>
    <n v="44100"/>
    <m/>
    <s v="AAC audio file"/>
    <m/>
    <m/>
    <n v="10"/>
    <s v="09/06/2019, 13:43"/>
    <m/>
    <m/>
    <x v="0"/>
    <x v="1"/>
  </r>
  <r>
    <s v="III. Rondo: Ritmico, Non Troppo Allegro"/>
    <s v="Eric Parkin"/>
    <x v="112"/>
    <s v="Sonatina"/>
    <m/>
    <x v="1018"/>
    <m/>
    <m/>
    <m/>
    <s v="Classical"/>
    <n v="2405873"/>
    <n v="149"/>
    <m/>
    <m/>
    <n v="15"/>
    <n v="20"/>
    <m/>
    <s v="15/03/2008, 15:04"/>
    <s v="15/03/2008, 10:04"/>
    <n v="128"/>
    <n v="44100"/>
    <m/>
    <s v="AAC audio file"/>
    <m/>
    <m/>
    <n v="11"/>
    <s v="29/07/2020, 21:31"/>
    <m/>
    <m/>
    <x v="0"/>
    <x v="1"/>
  </r>
  <r>
    <s v="I. For Remembrance - II. Amberley Wild Brooks"/>
    <s v="Eric Parkin"/>
    <x v="112"/>
    <s v="Two Pieces"/>
    <m/>
    <x v="1019"/>
    <m/>
    <m/>
    <m/>
    <s v="Classical"/>
    <n v="6866600"/>
    <n v="430"/>
    <m/>
    <m/>
    <n v="10"/>
    <n v="20"/>
    <m/>
    <s v="15/03/2008, 15:03"/>
    <s v="15/03/2008, 10:02"/>
    <n v="128"/>
    <n v="44100"/>
    <m/>
    <s v="AAC audio file"/>
    <m/>
    <m/>
    <n v="13"/>
    <s v="15/05/2020, 18:19"/>
    <m/>
    <m/>
    <x v="0"/>
    <x v="1"/>
  </r>
  <r>
    <s v="Central Park in the Dark"/>
    <s v="Boston SO, Seiji Ozawa"/>
    <x v="113"/>
    <s v="Central Park in the Dark"/>
    <m/>
    <x v="1020"/>
    <m/>
    <m/>
    <m/>
    <s v="Classical"/>
    <n v="7590263"/>
    <n v="461"/>
    <n v="1"/>
    <n v="1"/>
    <n v="8"/>
    <n v="8"/>
    <n v="1906"/>
    <s v="15/03/2008, 14:46"/>
    <s v="15/03/2008, 09:45"/>
    <n v="128"/>
    <n v="44100"/>
    <m/>
    <s v="AAC audio file"/>
    <m/>
    <m/>
    <n v="10"/>
    <s v="25/12/2018, 16:12"/>
    <m/>
    <m/>
    <x v="0"/>
    <x v="0"/>
  </r>
  <r>
    <s v="Thoreau"/>
    <s v="Orchestra of St. Luke's, John Adams"/>
    <x v="113"/>
    <s v="Five Songs (arr. John Adams)"/>
    <m/>
    <x v="1021"/>
    <m/>
    <m/>
    <m/>
    <s v="Classical"/>
    <n v="1884053"/>
    <n v="116"/>
    <n v="1"/>
    <n v="1"/>
    <n v="2"/>
    <n v="10"/>
    <n v="1991"/>
    <s v="04/02/2011, 01:26"/>
    <s v="21/01/2006, 12:57"/>
    <n v="128"/>
    <n v="44100"/>
    <m/>
    <s v="AAC audio file"/>
    <m/>
    <m/>
    <n v="21"/>
    <s v="02/12/2018, 21:59"/>
    <m/>
    <m/>
    <x v="1"/>
    <x v="0"/>
  </r>
  <r>
    <s v="Cradle Song"/>
    <s v="Orchestra of St. Luke's, John Adams"/>
    <x v="113"/>
    <s v="Five Songs (arr. John Adams)"/>
    <m/>
    <x v="1021"/>
    <m/>
    <m/>
    <m/>
    <s v="Classical"/>
    <n v="1385605"/>
    <n v="85"/>
    <n v="1"/>
    <n v="1"/>
    <n v="4"/>
    <n v="10"/>
    <n v="1991"/>
    <s v="04/02/2011, 01:26"/>
    <s v="21/01/2006, 12:57"/>
    <n v="128"/>
    <n v="44100"/>
    <m/>
    <s v="AAC audio file"/>
    <m/>
    <m/>
    <n v="10"/>
    <s v="28/06/2017, 14:34"/>
    <m/>
    <m/>
    <x v="0"/>
    <x v="0"/>
  </r>
  <r>
    <s v="Serenity"/>
    <s v="Orchestra of St. Luke's, John Adams"/>
    <x v="113"/>
    <s v="Five Songs (arr. John Adams)"/>
    <m/>
    <x v="1021"/>
    <m/>
    <m/>
    <m/>
    <s v="Classical"/>
    <n v="1924600"/>
    <n v="118"/>
    <n v="1"/>
    <n v="1"/>
    <n v="6"/>
    <n v="10"/>
    <n v="1991"/>
    <s v="04/02/2011, 01:26"/>
    <s v="21/01/2006, 12:58"/>
    <n v="128"/>
    <n v="44100"/>
    <m/>
    <s v="AAC audio file"/>
    <m/>
    <m/>
    <n v="15"/>
    <s v="15/05/2020, 20:43"/>
    <m/>
    <m/>
    <x v="0"/>
    <x v="0"/>
  </r>
  <r>
    <s v="I. An Elegy To Our Forefathers"/>
    <s v="Cleveland Orchestra, Christoph von Dohnányi"/>
    <x v="113"/>
    <s v="Orchestral Set No. 2"/>
    <m/>
    <x v="1022"/>
    <m/>
    <m/>
    <m/>
    <s v="Classical"/>
    <n v="3475424"/>
    <n v="214"/>
    <m/>
    <m/>
    <n v="4"/>
    <n v="11"/>
    <n v="1995"/>
    <s v="22/04/2007, 20:39"/>
    <s v="22/04/2007, 14:38"/>
    <n v="128"/>
    <n v="44100"/>
    <m/>
    <s v="AAC audio file"/>
    <m/>
    <m/>
    <n v="11"/>
    <s v="31/07/2016, 14:35"/>
    <m/>
    <m/>
    <x v="0"/>
    <x v="0"/>
  </r>
  <r>
    <s v="II. The Rockstrewn Hills Join In The People'S Outdoor Meeting"/>
    <s v="Cleveland Orchestra, Christoph von Dohnányi"/>
    <x v="113"/>
    <s v="Orchestral Set No. 2"/>
    <m/>
    <x v="1022"/>
    <m/>
    <m/>
    <m/>
    <s v="Classical"/>
    <n v="4544884"/>
    <n v="280"/>
    <m/>
    <m/>
    <n v="5"/>
    <n v="11"/>
    <n v="1995"/>
    <s v="22/04/2007, 20:39"/>
    <s v="22/04/2007, 14:39"/>
    <n v="128"/>
    <n v="44100"/>
    <m/>
    <s v="AAC audio file"/>
    <m/>
    <m/>
    <n v="14"/>
    <s v="23/07/2019, 07:18"/>
    <m/>
    <m/>
    <x v="0"/>
    <x v="0"/>
  </r>
  <r>
    <s v="III. From Hanover Square North...."/>
    <s v="Cleveland Orchestra, Christoph von Dohnányi"/>
    <x v="113"/>
    <s v="Orchestral Set No. 2"/>
    <m/>
    <x v="1022"/>
    <m/>
    <m/>
    <m/>
    <s v="Classical"/>
    <n v="7306531"/>
    <n v="450"/>
    <m/>
    <m/>
    <n v="6"/>
    <n v="11"/>
    <n v="1995"/>
    <s v="22/04/2007, 20:40"/>
    <s v="22/04/2007, 14:39"/>
    <n v="128"/>
    <n v="44100"/>
    <m/>
    <s v="AAC audio file"/>
    <m/>
    <m/>
    <n v="12"/>
    <s v="05/04/2016, 09:27"/>
    <m/>
    <m/>
    <x v="0"/>
    <x v="0"/>
  </r>
  <r>
    <s v="I. Allegro"/>
    <s v="Chicago SO, Michael Tilson Thomas"/>
    <x v="113"/>
    <s v="Symphony 1"/>
    <m/>
    <x v="949"/>
    <m/>
    <m/>
    <m/>
    <s v="Classical"/>
    <n v="11424548"/>
    <n v="705"/>
    <n v="1"/>
    <n v="1"/>
    <n v="1"/>
    <n v="13"/>
    <n v="1989"/>
    <s v="14/06/2005, 12:27"/>
    <s v="14/06/2005, 13:26"/>
    <n v="128"/>
    <n v="44100"/>
    <m/>
    <s v="AAC audio file"/>
    <m/>
    <m/>
    <n v="15"/>
    <s v="25/08/2016, 15:57"/>
    <m/>
    <m/>
    <x v="1"/>
    <x v="0"/>
  </r>
  <r>
    <s v="II. Adagio molto (sostenuto)"/>
    <s v="Chicago SO, Michael Tilson Thomas"/>
    <x v="113"/>
    <s v="Symphony 1"/>
    <m/>
    <x v="949"/>
    <m/>
    <m/>
    <m/>
    <s v="Classical"/>
    <n v="6587024"/>
    <n v="406"/>
    <n v="1"/>
    <n v="1"/>
    <n v="2"/>
    <n v="13"/>
    <n v="1989"/>
    <s v="14/06/2005, 12:28"/>
    <s v="14/06/2005, 13:27"/>
    <n v="128"/>
    <n v="44100"/>
    <m/>
    <s v="AAC audio file"/>
    <m/>
    <m/>
    <n v="11"/>
    <s v="31/07/2016, 16:38"/>
    <m/>
    <m/>
    <x v="0"/>
    <x v="0"/>
  </r>
  <r>
    <s v="IV. Allegro molto"/>
    <s v="Chicago SO, Michael Tilson Thomas"/>
    <x v="113"/>
    <s v="Symphony 1"/>
    <m/>
    <x v="949"/>
    <m/>
    <m/>
    <m/>
    <s v="Classical"/>
    <n v="12365097"/>
    <n v="763"/>
    <n v="1"/>
    <n v="1"/>
    <n v="4"/>
    <n v="13"/>
    <n v="1989"/>
    <s v="14/06/2005, 13:30"/>
    <s v="14/06/2005, 13:28"/>
    <n v="128"/>
    <n v="44100"/>
    <m/>
    <s v="AAC audio file"/>
    <m/>
    <m/>
    <n v="14"/>
    <s v="15/05/2020, 10:04"/>
    <m/>
    <m/>
    <x v="0"/>
    <x v="0"/>
  </r>
  <r>
    <s v="I. Prelude: Maestoso"/>
    <s v="Chicago SO, Michael Tilson Thomas"/>
    <x v="113"/>
    <s v="Symphony 4"/>
    <m/>
    <x v="1023"/>
    <m/>
    <m/>
    <m/>
    <s v="Classical"/>
    <n v="3731175"/>
    <n v="229"/>
    <n v="1"/>
    <n v="1"/>
    <n v="10"/>
    <n v="13"/>
    <n v="1989"/>
    <s v="14/06/2005, 12:31"/>
    <s v="14/06/2005, 13:30"/>
    <n v="128"/>
    <n v="44100"/>
    <m/>
    <s v="AAC audio file"/>
    <m/>
    <m/>
    <n v="10"/>
    <s v="03/08/2016, 15:43"/>
    <m/>
    <m/>
    <x v="0"/>
    <x v="0"/>
  </r>
  <r>
    <s v="III. Fugue: Andante moderato con moto"/>
    <s v="Chicago SO, Michael Tilson Thomas"/>
    <x v="113"/>
    <s v="Symphony 4"/>
    <m/>
    <x v="1023"/>
    <m/>
    <m/>
    <m/>
    <s v="Classical"/>
    <n v="7359174"/>
    <n v="454"/>
    <n v="1"/>
    <n v="1"/>
    <n v="12"/>
    <n v="13"/>
    <n v="1989"/>
    <s v="14/06/2005, 13:32"/>
    <s v="14/06/2005, 13:32"/>
    <n v="128"/>
    <n v="44100"/>
    <m/>
    <s v="AAC audio file"/>
    <m/>
    <m/>
    <n v="11"/>
    <s v="29/04/2016, 08:58"/>
    <m/>
    <m/>
    <x v="0"/>
    <x v="0"/>
  </r>
  <r>
    <s v="IV. Finale: Very slowly; Largo maestoso"/>
    <s v="Chicago SO, Michael Tilson Thomas"/>
    <x v="113"/>
    <s v="Symphony 4"/>
    <m/>
    <x v="1023"/>
    <m/>
    <m/>
    <m/>
    <s v="Classical"/>
    <n v="10204171"/>
    <n v="630"/>
    <n v="1"/>
    <n v="1"/>
    <n v="13"/>
    <n v="13"/>
    <n v="1989"/>
    <s v="14/06/2005, 13:33"/>
    <s v="14/06/2005, 13:32"/>
    <n v="128"/>
    <n v="44100"/>
    <m/>
    <s v="AAC audio file"/>
    <m/>
    <m/>
    <n v="11"/>
    <s v="07/04/2018, 20:18"/>
    <m/>
    <m/>
    <x v="0"/>
    <x v="0"/>
  </r>
  <r>
    <s v="The Unanswered Question"/>
    <s v="Orchestra of St. Luke's, John Adams"/>
    <x v="113"/>
    <s v="The Unanswered Question"/>
    <m/>
    <x v="1024"/>
    <m/>
    <m/>
    <m/>
    <s v="Classical"/>
    <n v="4798324"/>
    <n v="296"/>
    <n v="1"/>
    <n v="1"/>
    <n v="1"/>
    <n v="10"/>
    <n v="1991"/>
    <s v="04/02/2011, 01:26"/>
    <s v="21/01/2006, 12:56"/>
    <n v="128"/>
    <n v="44100"/>
    <m/>
    <s v="AAC audio file"/>
    <m/>
    <m/>
    <n v="19"/>
    <s v="23/10/2016, 12:40"/>
    <m/>
    <m/>
    <x v="1"/>
    <x v="0"/>
  </r>
  <r>
    <s v="I. The 'St. Gaudens' In Boston Common"/>
    <s v="Cleveland Orchestra, Christoph von Dohnányi"/>
    <x v="113"/>
    <s v="Three Places in New England (Orchestral Set No. 1)"/>
    <m/>
    <x v="1025"/>
    <m/>
    <m/>
    <m/>
    <s v="Classical"/>
    <n v="8826523"/>
    <n v="544"/>
    <m/>
    <m/>
    <n v="1"/>
    <n v="11"/>
    <n v="1995"/>
    <s v="22/04/2007, 20:36"/>
    <s v="22/04/2007, 14:35"/>
    <n v="128"/>
    <n v="44100"/>
    <m/>
    <s v="AAC audio file"/>
    <m/>
    <m/>
    <n v="8"/>
    <s v="08/03/2019, 21:51"/>
    <m/>
    <m/>
    <x v="0"/>
    <x v="0"/>
  </r>
  <r>
    <s v="II. Putnam'S Camp, Redding, Connecticut"/>
    <s v="Cleveland Orchestra, Christoph von Dohnányi"/>
    <x v="113"/>
    <s v="Three Places in New England (Orchestral Set No. 1)"/>
    <m/>
    <x v="1025"/>
    <m/>
    <m/>
    <m/>
    <s v="Classical"/>
    <n v="5986228"/>
    <n v="369"/>
    <m/>
    <m/>
    <n v="2"/>
    <n v="11"/>
    <n v="1995"/>
    <s v="22/04/2007, 20:37"/>
    <s v="22/04/2007, 14:37"/>
    <n v="128"/>
    <n v="44100"/>
    <m/>
    <s v="AAC audio file"/>
    <m/>
    <m/>
    <n v="9"/>
    <s v="12/05/2016, 13:01"/>
    <m/>
    <m/>
    <x v="0"/>
    <x v="0"/>
  </r>
  <r>
    <s v="Variations on &quot;America&quot;"/>
    <s v="Saint Louis SO, Leonard Slatkin"/>
    <x v="114"/>
    <s v="Variations on &quot;America&quot;"/>
    <m/>
    <x v="1026"/>
    <m/>
    <m/>
    <m/>
    <s v="Classical"/>
    <n v="6563600"/>
    <n v="404"/>
    <n v="1"/>
    <n v="1"/>
    <n v="5"/>
    <n v="8"/>
    <n v="1992"/>
    <s v="01/04/2007, 20:37"/>
    <s v="19/01/2006, 20:11"/>
    <n v="128"/>
    <n v="44100"/>
    <m/>
    <s v="AAC audio file"/>
    <m/>
    <m/>
    <n v="11"/>
    <s v="30/11/2018, 19:27"/>
    <m/>
    <m/>
    <x v="0"/>
    <x v="1"/>
  </r>
  <r>
    <s v="Jealousy"/>
    <s v="KCO, Mark Elder"/>
    <x v="115"/>
    <s v="Jealousy"/>
    <m/>
    <x v="1027"/>
    <m/>
    <m/>
    <m/>
    <s v="Classical"/>
    <n v="11517376"/>
    <n v="350"/>
    <n v="1"/>
    <n v="14"/>
    <n v="1"/>
    <n v="5"/>
    <n v="2000"/>
    <s v="11/11/2014, 17:51"/>
    <s v="26/01/2014, 14:38"/>
    <n v="256"/>
    <n v="44100"/>
    <m/>
    <s v="AAC audio file"/>
    <m/>
    <m/>
    <n v="3"/>
    <s v="31/08/2016, 12:42"/>
    <m/>
    <m/>
    <x v="0"/>
    <x v="1"/>
  </r>
  <r>
    <s v="Allegro"/>
    <s v="Swiss Wind Quintet"/>
    <x v="115"/>
    <s v="Mladi"/>
    <m/>
    <x v="1028"/>
    <m/>
    <m/>
    <m/>
    <s v="Classical"/>
    <n v="3527966"/>
    <n v="218"/>
    <m/>
    <m/>
    <n v="1"/>
    <n v="18"/>
    <n v="1996"/>
    <s v="03/12/2005, 09:00"/>
    <s v="04/04/2007, 21:26"/>
    <n v="128"/>
    <n v="44100"/>
    <m/>
    <s v="AAC audio file"/>
    <m/>
    <m/>
    <n v="19"/>
    <s v="23/09/2017, 22:32"/>
    <m/>
    <m/>
    <x v="1"/>
    <x v="5"/>
  </r>
  <r>
    <s v="Andante Sostenuto"/>
    <s v="Swiss Wind Quintet"/>
    <x v="115"/>
    <s v="Mladi"/>
    <m/>
    <x v="1028"/>
    <m/>
    <m/>
    <m/>
    <s v="Classical"/>
    <n v="4605541"/>
    <n v="284"/>
    <m/>
    <m/>
    <n v="2"/>
    <n v="18"/>
    <n v="1996"/>
    <s v="03/12/2005, 09:00"/>
    <s v="04/04/2007, 21:26"/>
    <n v="128"/>
    <n v="44100"/>
    <m/>
    <s v="AAC audio file"/>
    <m/>
    <m/>
    <n v="22"/>
    <s v="24/09/2017, 17:15"/>
    <n v="1"/>
    <m/>
    <x v="1"/>
    <x v="5"/>
  </r>
  <r>
    <s v="Vivace"/>
    <s v="Swiss Wind Quintet"/>
    <x v="115"/>
    <s v="Mladi"/>
    <m/>
    <x v="1028"/>
    <m/>
    <m/>
    <m/>
    <s v="Classical"/>
    <n v="3578984"/>
    <n v="220"/>
    <m/>
    <m/>
    <n v="3"/>
    <n v="18"/>
    <n v="1996"/>
    <s v="03/12/2005, 09:00"/>
    <s v="04/04/2007, 21:26"/>
    <n v="128"/>
    <n v="44100"/>
    <m/>
    <s v="AAC audio file"/>
    <m/>
    <m/>
    <n v="18"/>
    <s v="08/04/2016, 17:00"/>
    <n v="1"/>
    <m/>
    <x v="1"/>
    <x v="5"/>
  </r>
  <r>
    <s v="Allegro animato"/>
    <s v="Swiss Wind Quintet"/>
    <x v="115"/>
    <s v="Mladi"/>
    <m/>
    <x v="1028"/>
    <m/>
    <m/>
    <m/>
    <s v="Classical"/>
    <n v="4298580"/>
    <n v="270"/>
    <m/>
    <m/>
    <n v="4"/>
    <n v="18"/>
    <n v="1996"/>
    <s v="03/12/2005, 09:00"/>
    <s v="04/04/2007, 21:26"/>
    <n v="128"/>
    <n v="44100"/>
    <m/>
    <s v="AAC audio file"/>
    <m/>
    <m/>
    <n v="20"/>
    <s v="23/09/2017, 22:36"/>
    <m/>
    <m/>
    <x v="1"/>
    <x v="5"/>
  </r>
  <r>
    <s v="I. The Death of Andri"/>
    <s v="Wiener Philharmoniker, Charles Mackerras"/>
    <x v="115"/>
    <s v="Rhapsody for Orchestra &quot;Taras Bulba&quot;"/>
    <m/>
    <x v="1029"/>
    <m/>
    <m/>
    <m/>
    <s v="Classical"/>
    <n v="8651697"/>
    <n v="533"/>
    <n v="1"/>
    <n v="1"/>
    <n v="6"/>
    <n v="8"/>
    <n v="1983"/>
    <s v="04/11/2005, 19:47"/>
    <s v="05/06/2005, 08:45"/>
    <n v="128"/>
    <n v="44100"/>
    <m/>
    <s v="AAC audio file"/>
    <m/>
    <m/>
    <n v="22"/>
    <s v="05/07/2017, 11:19"/>
    <m/>
    <m/>
    <x v="1"/>
    <x v="0"/>
  </r>
  <r>
    <s v="II. The Death of Ostap"/>
    <s v="Wiener Philharmoniker, Charles Mackerras"/>
    <x v="115"/>
    <s v="Rhapsody for Orchestra &quot;Taras Bulba&quot;"/>
    <m/>
    <x v="1029"/>
    <m/>
    <m/>
    <m/>
    <s v="Classical"/>
    <n v="5346251"/>
    <n v="330"/>
    <n v="1"/>
    <n v="1"/>
    <n v="7"/>
    <n v="8"/>
    <n v="1983"/>
    <s v="04/11/2005, 19:47"/>
    <s v="05/06/2005, 08:46"/>
    <n v="128"/>
    <n v="44100"/>
    <m/>
    <s v="AAC audio file"/>
    <m/>
    <m/>
    <n v="30"/>
    <s v="16/05/2020, 05:24"/>
    <m/>
    <m/>
    <x v="1"/>
    <x v="0"/>
  </r>
  <r>
    <s v="III. The Prophesy and the Death of Taras Bulba"/>
    <s v="Wiener Philharmoniker, Charles Mackerras"/>
    <x v="115"/>
    <s v="Rhapsody for Orchestra &quot;Taras Bulba&quot;"/>
    <m/>
    <x v="1029"/>
    <m/>
    <m/>
    <m/>
    <s v="Classical"/>
    <n v="8751247"/>
    <n v="540"/>
    <n v="1"/>
    <n v="1"/>
    <n v="8"/>
    <n v="8"/>
    <n v="1983"/>
    <s v="04/11/2005, 19:47"/>
    <s v="19/07/2005, 16:29"/>
    <n v="128"/>
    <n v="44100"/>
    <m/>
    <s v="AAC audio file"/>
    <m/>
    <m/>
    <n v="30"/>
    <s v="14/06/2016, 12:49"/>
    <m/>
    <m/>
    <x v="1"/>
    <x v="0"/>
  </r>
  <r>
    <s v="II. Andante"/>
    <s v="Wiener Philharmoniker, Charles Mackerras"/>
    <x v="115"/>
    <s v="Sinfonietta"/>
    <m/>
    <x v="1030"/>
    <m/>
    <m/>
    <m/>
    <s v="Classical"/>
    <n v="5990519"/>
    <n v="369"/>
    <n v="1"/>
    <n v="1"/>
    <n v="2"/>
    <n v="8"/>
    <n v="1983"/>
    <s v="04/11/2005, 19:47"/>
    <s v="05/06/2005, 08:44"/>
    <n v="128"/>
    <n v="44100"/>
    <m/>
    <s v="AAC audio file"/>
    <m/>
    <m/>
    <n v="11"/>
    <s v="28/06/2017, 16:48"/>
    <m/>
    <m/>
    <x v="0"/>
    <x v="0"/>
  </r>
  <r>
    <s v="III. Moderato"/>
    <s v="Wiener Philharmoniker, Charles Mackerras"/>
    <x v="115"/>
    <s v="Sinfonietta"/>
    <m/>
    <x v="1030"/>
    <m/>
    <m/>
    <m/>
    <s v="Classical"/>
    <n v="5241590"/>
    <n v="323"/>
    <n v="1"/>
    <n v="1"/>
    <n v="3"/>
    <n v="8"/>
    <n v="1983"/>
    <s v="04/11/2005, 19:47"/>
    <s v="15/06/2007, 16:00"/>
    <n v="128"/>
    <n v="44100"/>
    <m/>
    <s v="AAC audio file"/>
    <m/>
    <m/>
    <n v="22"/>
    <s v="04/07/2019, 23:16"/>
    <m/>
    <m/>
    <x v="1"/>
    <x v="0"/>
  </r>
  <r>
    <s v="IV. Allegretto"/>
    <s v="Wiener Philharmoniker, Charles Mackerras"/>
    <x v="115"/>
    <s v="Sinfonietta"/>
    <m/>
    <x v="1030"/>
    <m/>
    <m/>
    <m/>
    <s v="Classical"/>
    <n v="2998781"/>
    <n v="184"/>
    <n v="1"/>
    <n v="1"/>
    <n v="4"/>
    <n v="8"/>
    <n v="1983"/>
    <s v="04/11/2005, 19:47"/>
    <s v="15/02/2007, 07:25"/>
    <n v="128"/>
    <n v="44100"/>
    <m/>
    <s v="AAC audio file"/>
    <m/>
    <m/>
    <n v="13"/>
    <s v="03/04/2016, 16:12"/>
    <m/>
    <m/>
    <x v="0"/>
    <x v="0"/>
  </r>
  <r>
    <s v="V. Andante con moto"/>
    <s v="Wiener Philharmoniker, Charles Mackerras"/>
    <x v="115"/>
    <s v="Sinfonietta"/>
    <m/>
    <x v="1030"/>
    <m/>
    <m/>
    <m/>
    <s v="Classical"/>
    <n v="7050127"/>
    <n v="441"/>
    <n v="1"/>
    <n v="1"/>
    <n v="5"/>
    <n v="8"/>
    <n v="1983"/>
    <s v="04/11/2005, 19:47"/>
    <s v="15/02/2007, 07:25"/>
    <n v="128"/>
    <n v="44100"/>
    <m/>
    <s v="AAC audio file"/>
    <m/>
    <m/>
    <n v="19"/>
    <s v="04/11/2016, 10:24"/>
    <m/>
    <m/>
    <x v="1"/>
    <x v="0"/>
  </r>
  <r>
    <s v="I. Adagio--Con moto"/>
    <s v="Alban Berg Quartett"/>
    <x v="115"/>
    <s v="String Quartet 1 Kreutzersonate"/>
    <m/>
    <x v="1031"/>
    <m/>
    <m/>
    <m/>
    <s v="Classical"/>
    <n v="3904941"/>
    <n v="240"/>
    <n v="1"/>
    <n v="1"/>
    <n v="1"/>
    <n v="8"/>
    <n v="1994"/>
    <s v="05/06/2005, 09:07"/>
    <s v="01/04/2007, 08:52"/>
    <n v="128"/>
    <n v="44100"/>
    <m/>
    <s v="AAC audio file"/>
    <m/>
    <m/>
    <n v="21"/>
    <s v="08/12/2017, 14:52"/>
    <m/>
    <m/>
    <x v="1"/>
    <x v="5"/>
  </r>
  <r>
    <s v="II. Con moto"/>
    <s v="Alban Berg Quartett"/>
    <x v="115"/>
    <s v="String Quartet 1 Kreutzersonate"/>
    <m/>
    <x v="1031"/>
    <m/>
    <m/>
    <m/>
    <s v="Classical"/>
    <n v="4329217"/>
    <n v="267"/>
    <n v="1"/>
    <n v="1"/>
    <n v="2"/>
    <n v="8"/>
    <n v="1994"/>
    <s v="05/06/2005, 09:07"/>
    <s v="01/04/2007, 08:52"/>
    <n v="128"/>
    <n v="44100"/>
    <m/>
    <s v="AAC audio file"/>
    <m/>
    <m/>
    <n v="26"/>
    <s v="07/11/2018, 16:23"/>
    <m/>
    <m/>
    <x v="1"/>
    <x v="5"/>
  </r>
  <r>
    <s v="III. Con moto--Vivo--Andante"/>
    <s v="Alban Berg Quartett"/>
    <x v="115"/>
    <s v="String Quartet 1 Kreutzersonate"/>
    <m/>
    <x v="1031"/>
    <m/>
    <m/>
    <m/>
    <s v="Classical"/>
    <n v="3679811"/>
    <n v="226"/>
    <n v="1"/>
    <n v="1"/>
    <n v="3"/>
    <n v="8"/>
    <n v="1994"/>
    <s v="05/06/2005, 09:07"/>
    <s v="01/04/2007, 08:53"/>
    <n v="128"/>
    <n v="44100"/>
    <m/>
    <s v="AAC audio file"/>
    <m/>
    <m/>
    <n v="25"/>
    <s v="21/07/2019, 18:41"/>
    <m/>
    <m/>
    <x v="1"/>
    <x v="5"/>
  </r>
  <r>
    <s v="IV. Con moto"/>
    <s v="Alban Berg Quartett"/>
    <x v="115"/>
    <s v="String Quartet 1 Kreutzersonate"/>
    <m/>
    <x v="1031"/>
    <m/>
    <m/>
    <m/>
    <s v="Classical"/>
    <n v="5648411"/>
    <n v="358"/>
    <n v="1"/>
    <n v="1"/>
    <n v="4"/>
    <n v="8"/>
    <n v="1994"/>
    <s v="05/06/2005, 09:07"/>
    <s v="01/04/2007, 08:54"/>
    <n v="128"/>
    <n v="44100"/>
    <m/>
    <s v="AAC audio file"/>
    <m/>
    <m/>
    <n v="15"/>
    <s v="15/05/2020, 16:31"/>
    <m/>
    <m/>
    <x v="0"/>
    <x v="5"/>
  </r>
  <r>
    <s v="I. Andante"/>
    <s v="Janacek"/>
    <x v="115"/>
    <s v="String Quartet 2 Intimate Letters"/>
    <m/>
    <x v="1032"/>
    <m/>
    <m/>
    <m/>
    <s v="Classical"/>
    <n v="5853513"/>
    <n v="361"/>
    <n v="1"/>
    <n v="1"/>
    <n v="5"/>
    <n v="8"/>
    <n v="1994"/>
    <s v="11/11/2014, 17:51"/>
    <s v="01/04/2007, 08:55"/>
    <n v="128"/>
    <n v="44100"/>
    <m/>
    <s v="AAC audio file"/>
    <m/>
    <m/>
    <n v="17"/>
    <s v="10/06/2016, 15:33"/>
    <m/>
    <m/>
    <x v="1"/>
    <x v="5"/>
  </r>
  <r>
    <s v="No. 2 Intimate Letters - I. Andante"/>
    <s v="Alban Berg Quartett"/>
    <x v="115"/>
    <s v="String Quartet 2 Intimate Letters"/>
    <m/>
    <x v="1032"/>
    <m/>
    <m/>
    <m/>
    <s v="Classical"/>
    <n v="5853120"/>
    <n v="361"/>
    <n v="1"/>
    <n v="1"/>
    <n v="5"/>
    <n v="8"/>
    <n v="1994"/>
    <s v="05/06/2005, 09:07"/>
    <s v="27/05/2007, 08:18"/>
    <n v="128"/>
    <n v="44100"/>
    <m/>
    <s v="AAC audio file"/>
    <m/>
    <m/>
    <n v="26"/>
    <s v="03/03/2019, 18:18"/>
    <m/>
    <m/>
    <x v="1"/>
    <x v="5"/>
  </r>
  <r>
    <s v="II. Adagio"/>
    <s v="Alban Berg Quartett"/>
    <x v="115"/>
    <s v="String Quartet 2 Intimate Letters"/>
    <m/>
    <x v="1032"/>
    <m/>
    <m/>
    <m/>
    <s v="Classical"/>
    <n v="5506251"/>
    <n v="339"/>
    <n v="1"/>
    <n v="1"/>
    <n v="6"/>
    <n v="8"/>
    <n v="1994"/>
    <s v="05/06/2005, 09:07"/>
    <s v="01/04/2007, 08:55"/>
    <n v="128"/>
    <n v="44100"/>
    <m/>
    <s v="AAC audio file"/>
    <m/>
    <m/>
    <n v="12"/>
    <s v="10/06/2016, 15:39"/>
    <m/>
    <m/>
    <x v="0"/>
    <x v="5"/>
  </r>
  <r>
    <s v="III. Moderato"/>
    <s v="Alban Berg Quartett"/>
    <x v="115"/>
    <s v="String Quartet 2 Intimate Letters"/>
    <m/>
    <x v="1032"/>
    <m/>
    <m/>
    <m/>
    <s v="Classical"/>
    <n v="5336220"/>
    <n v="329"/>
    <n v="1"/>
    <n v="1"/>
    <n v="7"/>
    <n v="8"/>
    <n v="1994"/>
    <s v="05/06/2005, 09:07"/>
    <s v="01/04/2007, 08:56"/>
    <n v="128"/>
    <n v="44100"/>
    <m/>
    <s v="AAC audio file"/>
    <m/>
    <m/>
    <n v="15"/>
    <s v="15/05/2020, 22:51"/>
    <m/>
    <m/>
    <x v="0"/>
    <x v="5"/>
  </r>
  <r>
    <s v="IV. Allegro"/>
    <s v="Alban Berg Quartett"/>
    <x v="115"/>
    <s v="String Quartet 2 Intimate Letters"/>
    <m/>
    <x v="1032"/>
    <m/>
    <m/>
    <m/>
    <s v="Classical"/>
    <n v="7905837"/>
    <n v="488"/>
    <n v="1"/>
    <n v="1"/>
    <n v="8"/>
    <n v="8"/>
    <n v="1994"/>
    <s v="05/06/2005, 09:07"/>
    <s v="01/04/2007, 08:57"/>
    <n v="128"/>
    <n v="44100"/>
    <m/>
    <s v="AAC audio file"/>
    <m/>
    <m/>
    <n v="12"/>
    <s v="24/11/2017, 21:51"/>
    <m/>
    <m/>
    <x v="0"/>
    <x v="5"/>
  </r>
  <r>
    <s v="Come Wander with Me"/>
    <s v="VOCES8 &amp; Benjamin Roskams"/>
    <x v="116"/>
    <s v="Winter"/>
    <m/>
    <x v="983"/>
    <m/>
    <m/>
    <m/>
    <s v="Classical"/>
    <n v="8514979"/>
    <n v="245"/>
    <n v="1"/>
    <n v="1"/>
    <n v="9"/>
    <n v="14"/>
    <n v="2016"/>
    <s v="16/01/2017, 19:37"/>
    <s v="19/12/2016, 09:15"/>
    <n v="256"/>
    <n v="44100"/>
    <m/>
    <s v="AAC audio file"/>
    <m/>
    <m/>
    <n v="1"/>
    <s v="16/03/2020, 20:12"/>
    <m/>
    <m/>
    <x v="1"/>
    <x v="2"/>
  </r>
  <r>
    <s v="Amparo"/>
    <s v="Orquesta Nova"/>
    <x v="117"/>
    <s v="Orquesta Nova"/>
    <m/>
    <x v="730"/>
    <m/>
    <m/>
    <m/>
    <s v="Classical"/>
    <n v="7402609"/>
    <n v="224"/>
    <n v="1"/>
    <n v="1"/>
    <n v="8"/>
    <n v="14"/>
    <n v="1991"/>
    <s v="02/01/2012, 00:00"/>
    <s v="18/12/2011, 18:10"/>
    <n v="256"/>
    <n v="44100"/>
    <m/>
    <s v="AAC audio file"/>
    <m/>
    <m/>
    <n v="8"/>
    <s v="13/05/2016, 13:54"/>
    <m/>
    <m/>
    <x v="0"/>
    <x v="1"/>
  </r>
  <r>
    <s v="Bach/Schoenberg: Prelude &amp; Fugue In E Flat, BWV 552, &quot;St. Anne&quot; - Prelude"/>
    <s v="Esa-Pekka Salonen: Los Angeles Philharmonic Orchestra"/>
    <x v="118"/>
    <s v="Bach: Transcriptions"/>
    <m/>
    <x v="63"/>
    <m/>
    <m/>
    <m/>
    <s v="Classical"/>
    <n v="18602168"/>
    <n v="562"/>
    <n v="1"/>
    <n v="1"/>
    <n v="6"/>
    <n v="14"/>
    <n v="1999"/>
    <s v="15/12/2011, 23:06"/>
    <s v="18/12/2011, 18:09"/>
    <n v="256"/>
    <n v="44100"/>
    <m/>
    <s v="AAC audio file"/>
    <m/>
    <m/>
    <n v="8"/>
    <s v="01/09/2017, 18:21"/>
    <m/>
    <m/>
    <x v="0"/>
    <x v="1"/>
  </r>
  <r>
    <s v="Bach/Elgar: Fantasie &amp; Fugue In C Minor, BWV 537 - Fantasie"/>
    <s v="Esa-Pekka Salonen: Los Angeles Philharmonic Orchestra"/>
    <x v="119"/>
    <s v="Bach: Transcriptions"/>
    <m/>
    <x v="63"/>
    <m/>
    <m/>
    <m/>
    <s v="Classical"/>
    <n v="10294519"/>
    <n v="312"/>
    <n v="1"/>
    <n v="1"/>
    <n v="3"/>
    <n v="14"/>
    <n v="1999"/>
    <s v="15/12/2011, 23:04"/>
    <s v="18/12/2011, 18:09"/>
    <n v="256"/>
    <n v="44100"/>
    <m/>
    <s v="AAC audio file"/>
    <m/>
    <m/>
    <n v="13"/>
    <s v="01/09/2017, 17:57"/>
    <m/>
    <m/>
    <x v="1"/>
    <x v="1"/>
  </r>
  <r>
    <s v="The Darkness Is No Darkness"/>
    <s v="VOCES8"/>
    <x v="120"/>
    <s v="Winter"/>
    <m/>
    <x v="983"/>
    <m/>
    <m/>
    <m/>
    <s v="Classical"/>
    <n v="9277511"/>
    <n v="269"/>
    <n v="1"/>
    <n v="1"/>
    <n v="13"/>
    <n v="14"/>
    <n v="2016"/>
    <s v="16/01/2017, 19:37"/>
    <s v="19/12/2016, 09:15"/>
    <n v="256"/>
    <n v="44100"/>
    <m/>
    <s v="AAC audio file"/>
    <m/>
    <m/>
    <n v="3"/>
    <s v="10/01/2018, 12:24"/>
    <m/>
    <m/>
    <x v="1"/>
    <x v="2"/>
  </r>
  <r>
    <s v="Exil"/>
    <s v="Maacha Deubner, Wladimir Jurowski"/>
    <x v="121"/>
    <s v="Exil"/>
    <m/>
    <x v="1033"/>
    <m/>
    <m/>
    <m/>
    <s v="Classical"/>
    <n v="8545273"/>
    <n v="527"/>
    <m/>
    <m/>
    <n v="5"/>
    <n v="5"/>
    <m/>
    <s v="15/11/2005, 15:52"/>
    <s v="04/04/2007, 21:25"/>
    <n v="128"/>
    <n v="44100"/>
    <m/>
    <s v="AAC audio file"/>
    <m/>
    <m/>
    <n v="12"/>
    <s v="22/04/2016, 16:49"/>
    <m/>
    <m/>
    <x v="0"/>
    <x v="1"/>
  </r>
  <r>
    <s v="Lament"/>
    <s v="Gidon Kremer, Maacha Deubner, Tbilisi SO, Jansug Kakhidze"/>
    <x v="121"/>
    <s v="Lament"/>
    <m/>
    <x v="1034"/>
    <m/>
    <m/>
    <m/>
    <s v="Classical"/>
    <n v="40804772"/>
    <n v="2518"/>
    <m/>
    <m/>
    <n v="1"/>
    <n v="1"/>
    <n v="1999"/>
    <s v="04/11/2005, 18:10"/>
    <s v="04/11/2005, 18:04"/>
    <n v="128"/>
    <n v="44100"/>
    <m/>
    <s v="AAC audio file"/>
    <m/>
    <m/>
    <n v="3"/>
    <s v="31/08/2016, 14:22"/>
    <m/>
    <m/>
    <x v="0"/>
    <x v="1"/>
  </r>
  <r>
    <s v="for solo clarinet, soprano and 19 players"/>
    <s v="Eduard Brunner, Maacha Deubner, Stuttgarter Kammerorchester, Dennis Russell Davies"/>
    <x v="121"/>
    <s v="Midday Prayers"/>
    <m/>
    <x v="1035"/>
    <m/>
    <m/>
    <m/>
    <s v="Classical"/>
    <n v="22791685"/>
    <n v="1422"/>
    <n v="1"/>
    <n v="1"/>
    <n v="1"/>
    <n v="3"/>
    <n v="1997"/>
    <s v="28/07/2007, 16:37"/>
    <s v="04/04/2007, 21:24"/>
    <n v="128"/>
    <n v="44100"/>
    <m/>
    <s v="AAC audio file"/>
    <m/>
    <m/>
    <n v="10"/>
    <s v="13/01/2019, 20:49"/>
    <m/>
    <m/>
    <x v="0"/>
    <x v="1"/>
  </r>
  <r>
    <s v="I. Molto largo"/>
    <s v="Svyatoslav Belonogov, Moscow State SO, Glushchenko"/>
    <x v="121"/>
    <s v="Mourned by the Wind, Liturgy for viola &amp; orchestra"/>
    <m/>
    <x v="1036"/>
    <m/>
    <m/>
    <m/>
    <s v="Classical"/>
    <n v="9300274"/>
    <n v="575"/>
    <m/>
    <m/>
    <n v="3"/>
    <n v="7"/>
    <m/>
    <s v="10/06/2007, 20:22"/>
    <s v="19/07/2005, 16:29"/>
    <n v="128"/>
    <n v="44100"/>
    <m/>
    <s v="AAC audio file"/>
    <m/>
    <m/>
    <n v="23"/>
    <s v="30/03/2019, 23:42"/>
    <m/>
    <m/>
    <x v="1"/>
    <x v="6"/>
  </r>
  <r>
    <s v="II. Allegro moderato"/>
    <s v="Svyatoslav Belonogov, Moscow State SO, Glushchenko"/>
    <x v="121"/>
    <s v="Mourned by the Wind, Liturgy for viola &amp; orchestra"/>
    <m/>
    <x v="1036"/>
    <m/>
    <m/>
    <m/>
    <s v="Classical"/>
    <n v="7415013"/>
    <n v="460"/>
    <m/>
    <m/>
    <n v="4"/>
    <n v="7"/>
    <m/>
    <s v="10/06/2007, 20:23"/>
    <s v="19/07/2005, 16:29"/>
    <n v="128"/>
    <n v="44100"/>
    <m/>
    <s v="AAC audio file"/>
    <m/>
    <m/>
    <n v="26"/>
    <s v="03/06/2019, 12:04"/>
    <m/>
    <m/>
    <x v="1"/>
    <x v="6"/>
  </r>
  <r>
    <s v="III. Larghetto"/>
    <s v="Svyatoslav Belonogov, Moscow State SO, Glushchenko"/>
    <x v="121"/>
    <s v="Mourned by the Wind, Liturgy for viola &amp; orchestra"/>
    <m/>
    <x v="1036"/>
    <m/>
    <m/>
    <m/>
    <s v="Classical"/>
    <n v="6966769"/>
    <n v="429"/>
    <m/>
    <m/>
    <n v="5"/>
    <n v="7"/>
    <m/>
    <s v="10/06/2007, 20:24"/>
    <s v="19/07/2005, 16:29"/>
    <n v="128"/>
    <n v="44100"/>
    <m/>
    <s v="AAC audio file"/>
    <m/>
    <m/>
    <n v="14"/>
    <s v="30/03/2019, 21:44"/>
    <m/>
    <m/>
    <x v="0"/>
    <x v="6"/>
  </r>
  <r>
    <s v="IV. Andante maestoso"/>
    <s v="Svyatoslav Belonogov, Moscow State SO, Glushchenko"/>
    <x v="121"/>
    <s v="Mourned by the Wind, Liturgy for viola &amp; orchestra"/>
    <m/>
    <x v="1036"/>
    <m/>
    <m/>
    <m/>
    <s v="Classical"/>
    <n v="11772415"/>
    <n v="731"/>
    <m/>
    <m/>
    <n v="6"/>
    <n v="7"/>
    <m/>
    <s v="10/06/2007, 20:26"/>
    <s v="10/06/2007, 14:24"/>
    <n v="128"/>
    <n v="44100"/>
    <m/>
    <s v="AAC audio file"/>
    <m/>
    <m/>
    <n v="22"/>
    <s v="02/04/2019, 22:56"/>
    <m/>
    <m/>
    <x v="1"/>
    <x v="6"/>
  </r>
  <r>
    <s v="for soprano saxophone and string orchestra"/>
    <s v="Jan Garbarek, Stuttgarter Kammerorchester, Dennis Russell Davies"/>
    <x v="121"/>
    <s v="Night Prayers"/>
    <m/>
    <x v="1037"/>
    <m/>
    <m/>
    <m/>
    <s v="Classical"/>
    <n v="21909979"/>
    <n v="1353"/>
    <n v="1"/>
    <n v="1"/>
    <n v="3"/>
    <n v="3"/>
    <n v="1997"/>
    <s v="04/11/2005, 19:26"/>
    <s v="04/11/2005, 19:23"/>
    <n v="128"/>
    <n v="44100"/>
    <m/>
    <s v="AAC audio file"/>
    <m/>
    <m/>
    <n v="9"/>
    <s v="28/04/2016, 09:44"/>
    <m/>
    <m/>
    <x v="0"/>
    <x v="1"/>
  </r>
  <r>
    <s v="Psalm"/>
    <s v="Maacha Deubner, Wladimir Jurowski"/>
    <x v="121"/>
    <s v="Psalm"/>
    <m/>
    <x v="1038"/>
    <m/>
    <m/>
    <m/>
    <s v="Classical"/>
    <n v="6736565"/>
    <n v="415"/>
    <m/>
    <m/>
    <n v="4"/>
    <n v="5"/>
    <m/>
    <s v="15/11/2005, 15:51"/>
    <s v="15/11/2005, 15:50"/>
    <n v="128"/>
    <n v="44100"/>
    <m/>
    <s v="AAC audio file"/>
    <m/>
    <m/>
    <n v="11"/>
    <s v="30/11/2018, 21:33"/>
    <m/>
    <m/>
    <x v="0"/>
    <x v="1"/>
  </r>
  <r>
    <s v="Psalm 23"/>
    <s v="Maacha Deubner, Wladimir Jurowski"/>
    <x v="121"/>
    <s v="Psalm 23"/>
    <m/>
    <x v="1039"/>
    <m/>
    <m/>
    <m/>
    <s v="Classical"/>
    <n v="17822377"/>
    <n v="1100"/>
    <m/>
    <m/>
    <n v="1"/>
    <n v="5"/>
    <m/>
    <s v="15/11/2005, 15:48"/>
    <s v="15/11/2005, 15:46"/>
    <n v="128"/>
    <n v="44100"/>
    <m/>
    <s v="AAC audio file"/>
    <m/>
    <m/>
    <n v="13"/>
    <s v="15/04/2016, 15:28"/>
    <m/>
    <m/>
    <x v="0"/>
    <x v="1"/>
  </r>
  <r>
    <s v="II. Largo"/>
    <s v="Moscow State SO, Glushchenko"/>
    <x v="121"/>
    <s v="Symphony 1"/>
    <m/>
    <x v="949"/>
    <m/>
    <m/>
    <m/>
    <s v="Classical"/>
    <n v="11023348"/>
    <n v="684"/>
    <m/>
    <m/>
    <n v="2"/>
    <n v="7"/>
    <m/>
    <s v="10/06/2007, 20:21"/>
    <s v="04/06/2005, 17:31"/>
    <n v="128"/>
    <n v="44100"/>
    <m/>
    <s v="AAC audio file"/>
    <m/>
    <m/>
    <n v="12"/>
    <s v="28/06/2017, 16:59"/>
    <m/>
    <m/>
    <x v="0"/>
    <x v="1"/>
  </r>
  <r>
    <s v="Symphony 7, &quot;Epilogue&quot;"/>
    <s v="Moscow State SO, Glushchenko"/>
    <x v="121"/>
    <s v="Symphony 7, &quot;Epilogue&quot;"/>
    <m/>
    <x v="1040"/>
    <m/>
    <m/>
    <m/>
    <s v="Classical"/>
    <n v="20392662"/>
    <n v="1259"/>
    <m/>
    <m/>
    <n v="7"/>
    <n v="7"/>
    <m/>
    <s v="10/06/2007, 20:29"/>
    <s v="04/06/2005, 17:34"/>
    <n v="128"/>
    <n v="44100"/>
    <m/>
    <s v="AAC audio file"/>
    <m/>
    <m/>
    <n v="8"/>
    <s v="19/06/2016, 13:01"/>
    <m/>
    <m/>
    <x v="0"/>
    <x v="6"/>
  </r>
  <r>
    <s v="Zahle Die Mandeln"/>
    <s v="Maacha Deubner, Wladimir Jurowski"/>
    <x v="121"/>
    <s v="Zahle Die Mandeln"/>
    <m/>
    <x v="1041"/>
    <m/>
    <m/>
    <m/>
    <s v="Classical"/>
    <n v="8966922"/>
    <n v="553"/>
    <m/>
    <m/>
    <n v="3"/>
    <n v="5"/>
    <m/>
    <s v="15/11/2005, 15:50"/>
    <s v="15/11/2005, 15:49"/>
    <n v="128"/>
    <n v="44100"/>
    <m/>
    <s v="AAC audio file"/>
    <m/>
    <m/>
    <n v="11"/>
    <s v="26/10/2018, 00:04"/>
    <m/>
    <m/>
    <x v="0"/>
    <x v="1"/>
  </r>
  <r>
    <s v="I. Song of Everlasting Yearning"/>
    <s v="BBC Philharmonic, Tortelier"/>
    <x v="122"/>
    <s v="Eternal Songs, Op. 10"/>
    <m/>
    <x v="1042"/>
    <m/>
    <m/>
    <m/>
    <s v="Classical"/>
    <n v="10469479"/>
    <n v="646"/>
    <m/>
    <m/>
    <n v="1"/>
    <n v="5"/>
    <n v="2002"/>
    <s v="05/06/2005, 08:11"/>
    <s v="05/06/2005, 08:48"/>
    <n v="128"/>
    <n v="44100"/>
    <m/>
    <s v="AAC audio file"/>
    <m/>
    <m/>
    <n v="17"/>
    <s v="15/01/2018, 22:23"/>
    <m/>
    <m/>
    <x v="0"/>
    <x v="1"/>
  </r>
  <r>
    <s v="II. Song of Love and Death"/>
    <s v="BBC Philharmonic, Tortelier"/>
    <x v="122"/>
    <s v="Eternal Songs, Op. 10"/>
    <m/>
    <x v="1042"/>
    <m/>
    <m/>
    <m/>
    <s v="Classical"/>
    <n v="10403076"/>
    <n v="641"/>
    <m/>
    <m/>
    <n v="2"/>
    <n v="5"/>
    <n v="2002"/>
    <s v="05/06/2005, 08:11"/>
    <s v="05/06/2005, 08:50"/>
    <n v="128"/>
    <n v="44100"/>
    <m/>
    <s v="AAC audio file"/>
    <m/>
    <m/>
    <n v="16"/>
    <s v="22/07/2019, 21:51"/>
    <m/>
    <m/>
    <x v="0"/>
    <x v="1"/>
  </r>
  <r>
    <s v="III. Song of Eternal Being"/>
    <s v="BBC Philharmonic, Tortelier"/>
    <x v="122"/>
    <s v="Eternal Songs, Op. 10"/>
    <m/>
    <x v="1042"/>
    <m/>
    <m/>
    <m/>
    <s v="Classical"/>
    <n v="5546649"/>
    <n v="342"/>
    <m/>
    <m/>
    <n v="3"/>
    <n v="5"/>
    <n v="2002"/>
    <s v="05/06/2005, 08:11"/>
    <s v="05/06/2005, 08:50"/>
    <n v="128"/>
    <n v="44100"/>
    <m/>
    <s v="AAC audio file"/>
    <m/>
    <m/>
    <n v="17"/>
    <s v="16/05/2020, 01:11"/>
    <n v="1"/>
    <m/>
    <x v="0"/>
    <x v="1"/>
  </r>
  <r>
    <s v="Lithuanian Rhapsody, Op. 11"/>
    <s v="BBC Philharmonic, Tortelier"/>
    <x v="122"/>
    <s v="Lithuanian Rhapsody, Op. 11"/>
    <m/>
    <x v="1043"/>
    <m/>
    <m/>
    <m/>
    <s v="Classical"/>
    <n v="16748330"/>
    <n v="1035"/>
    <m/>
    <m/>
    <n v="5"/>
    <n v="5"/>
    <n v="2002"/>
    <s v="05/06/2005, 08:10"/>
    <s v="05/06/2005, 08:53"/>
    <n v="128"/>
    <n v="44100"/>
    <m/>
    <s v="AAC audio file"/>
    <m/>
    <m/>
    <n v="10"/>
    <s v="28/06/2017, 17:17"/>
    <m/>
    <m/>
    <x v="0"/>
    <x v="1"/>
  </r>
  <r>
    <s v="Stanislaw and Anna Oswiecim. Op. 12"/>
    <s v="BBC Philharmonic, Tortelier"/>
    <x v="122"/>
    <s v="Stanislaw and Anna Oswiecim. Op. 12"/>
    <m/>
    <x v="1044"/>
    <m/>
    <m/>
    <m/>
    <s v="Classical"/>
    <n v="21742645"/>
    <n v="1341"/>
    <m/>
    <m/>
    <n v="4"/>
    <n v="5"/>
    <n v="2002"/>
    <s v="05/06/2005, 08:10"/>
    <s v="05/06/2005, 08:52"/>
    <n v="128"/>
    <n v="44100"/>
    <m/>
    <s v="AAC audio file"/>
    <m/>
    <m/>
    <n v="14"/>
    <s v="05/04/2016, 15:11"/>
    <m/>
    <m/>
    <x v="0"/>
    <x v="1"/>
  </r>
  <r>
    <s v="1. Nirgends"/>
    <s v="Detlef Roth, KCO, Lothar Zagrosek"/>
    <x v="123"/>
    <s v="Fünf tragische Lieder"/>
    <m/>
    <x v="1045"/>
    <m/>
    <m/>
    <m/>
    <s v="Classical"/>
    <n v="4148241"/>
    <n v="118"/>
    <n v="12"/>
    <n v="14"/>
    <n v="10"/>
    <n v="14"/>
    <n v="2009"/>
    <s v="26/01/2014, 21:39"/>
    <s v="26/01/2014, 15:39"/>
    <n v="256"/>
    <n v="44100"/>
    <m/>
    <s v="AAC audio file"/>
    <m/>
    <m/>
    <n v="6"/>
    <s v="26/03/2017, 19:13"/>
    <m/>
    <m/>
    <x v="0"/>
    <x v="1"/>
  </r>
  <r>
    <s v="2. Bitte An Den Maler"/>
    <s v="Detlef Roth, KCO, Lothar Zagrosek"/>
    <x v="123"/>
    <s v="Fünf tragische Lieder"/>
    <m/>
    <x v="1045"/>
    <m/>
    <m/>
    <m/>
    <s v="Classical"/>
    <n v="10575816"/>
    <n v="321"/>
    <n v="12"/>
    <n v="14"/>
    <n v="11"/>
    <n v="14"/>
    <n v="2009"/>
    <s v="26/01/2014, 21:40"/>
    <s v="26/01/2014, 15:39"/>
    <n v="256"/>
    <n v="44100"/>
    <m/>
    <s v="AAC audio file"/>
    <m/>
    <m/>
    <n v="5"/>
    <s v="15/10/2016, 14:29"/>
    <m/>
    <m/>
    <x v="0"/>
    <x v="1"/>
  </r>
  <r>
    <s v="3. Preis Die Höhe"/>
    <s v="Detlef Roth, KCO, Lothar Zagrosek"/>
    <x v="123"/>
    <s v="Fünf tragische Lieder"/>
    <m/>
    <x v="1045"/>
    <m/>
    <m/>
    <m/>
    <s v="Classical"/>
    <n v="8600157"/>
    <n v="262"/>
    <n v="12"/>
    <n v="14"/>
    <n v="12"/>
    <n v="14"/>
    <n v="2009"/>
    <s v="26/01/2014, 21:40"/>
    <s v="26/01/2014, 15:40"/>
    <n v="256"/>
    <n v="44100"/>
    <m/>
    <s v="AAC audio file"/>
    <m/>
    <m/>
    <n v="4"/>
    <s v="23/10/2016, 13:10"/>
    <m/>
    <m/>
    <x v="0"/>
    <x v="1"/>
  </r>
  <r>
    <s v="4. Wanderung"/>
    <s v="Detlef Roth, KCO, Lothar Zagrosek"/>
    <x v="123"/>
    <s v="Fünf tragische Lieder"/>
    <m/>
    <x v="1045"/>
    <m/>
    <m/>
    <m/>
    <s v="Classical"/>
    <n v="6336913"/>
    <n v="194"/>
    <n v="12"/>
    <n v="14"/>
    <n v="13"/>
    <n v="14"/>
    <n v="2009"/>
    <s v="26/01/2014, 21:40"/>
    <s v="26/01/2014, 15:40"/>
    <n v="256"/>
    <n v="44100"/>
    <m/>
    <s v="AAC audio file"/>
    <m/>
    <m/>
    <n v="6"/>
    <s v="18/10/2016, 10:33"/>
    <m/>
    <m/>
    <x v="0"/>
    <x v="1"/>
  </r>
  <r>
    <s v="5. Spiel"/>
    <s v="Detlef Roth, KCO, Lothar Zagrosek"/>
    <x v="123"/>
    <s v="Fünf tragische Lieder"/>
    <m/>
    <x v="1045"/>
    <m/>
    <m/>
    <m/>
    <s v="Classical"/>
    <n v="4129549"/>
    <n v="124"/>
    <n v="12"/>
    <n v="14"/>
    <n v="14"/>
    <n v="14"/>
    <n v="2009"/>
    <s v="26/01/2014, 21:40"/>
    <s v="26/01/2014, 15:40"/>
    <n v="256"/>
    <n v="44100"/>
    <m/>
    <s v="AAC audio file"/>
    <m/>
    <m/>
    <n v="5"/>
    <s v="21/08/2016, 16:28"/>
    <m/>
    <m/>
    <x v="0"/>
    <x v="1"/>
  </r>
  <r>
    <s v="I."/>
    <s v="Residentieorkest, Hans Vonk"/>
    <x v="124"/>
    <s v="Intermezzi"/>
    <m/>
    <x v="1046"/>
    <m/>
    <m/>
    <m/>
    <s v="Classical"/>
    <n v="2318537"/>
    <n v="142"/>
    <m/>
    <m/>
    <n v="2"/>
    <n v="9"/>
    <m/>
    <s v="02/12/2007, 02:09"/>
    <s v="26/05/2007, 15:55"/>
    <n v="128"/>
    <n v="44100"/>
    <m/>
    <s v="AAC audio file"/>
    <m/>
    <m/>
    <n v="12"/>
    <s v="18/05/2018, 12:24"/>
    <m/>
    <m/>
    <x v="0"/>
    <x v="1"/>
  </r>
  <r>
    <s v="II."/>
    <s v="Residentieorkest, Hans Vonk"/>
    <x v="124"/>
    <s v="Intermezzi"/>
    <m/>
    <x v="1046"/>
    <m/>
    <m/>
    <m/>
    <s v="Classical"/>
    <n v="1255008"/>
    <n v="77"/>
    <m/>
    <m/>
    <n v="3"/>
    <n v="9"/>
    <m/>
    <s v="02/12/2007, 02:09"/>
    <s v="26/05/2007, 15:55"/>
    <n v="128"/>
    <n v="44100"/>
    <m/>
    <s v="AAC audio file"/>
    <m/>
    <m/>
    <n v="11"/>
    <s v="24/12/2018, 22:40"/>
    <m/>
    <m/>
    <x v="0"/>
    <x v="1"/>
  </r>
  <r>
    <s v="III."/>
    <s v="Residentieorkest, Hans Vonk"/>
    <x v="124"/>
    <s v="Intermezzi"/>
    <m/>
    <x v="1046"/>
    <m/>
    <m/>
    <m/>
    <s v="Classical"/>
    <n v="3422474"/>
    <n v="211"/>
    <m/>
    <m/>
    <n v="4"/>
    <n v="9"/>
    <m/>
    <s v="02/12/2007, 02:09"/>
    <s v="26/05/2007, 15:55"/>
    <n v="128"/>
    <n v="44100"/>
    <m/>
    <s v="AAC audio file"/>
    <m/>
    <m/>
    <n v="11"/>
    <s v="24/12/2018, 22:43"/>
    <m/>
    <m/>
    <x v="0"/>
    <x v="1"/>
  </r>
  <r>
    <s v="IV."/>
    <s v="Residentieorkest, Hans Vonk"/>
    <x v="124"/>
    <s v="Intermezzi"/>
    <m/>
    <x v="1046"/>
    <m/>
    <m/>
    <m/>
    <s v="Classical"/>
    <n v="1701576"/>
    <n v="104"/>
    <m/>
    <m/>
    <n v="5"/>
    <n v="9"/>
    <m/>
    <s v="02/12/2007, 02:09"/>
    <s v="26/05/2007, 15:55"/>
    <n v="128"/>
    <n v="44100"/>
    <m/>
    <s v="AAC audio file"/>
    <m/>
    <m/>
    <n v="11"/>
    <s v="24/12/2018, 22:45"/>
    <m/>
    <m/>
    <x v="0"/>
    <x v="1"/>
  </r>
  <r>
    <s v="V."/>
    <s v="Residentieorkest, Hans Vonk"/>
    <x v="124"/>
    <s v="Intermezzi"/>
    <m/>
    <x v="1046"/>
    <m/>
    <m/>
    <m/>
    <s v="Classical"/>
    <n v="2709800"/>
    <n v="167"/>
    <m/>
    <m/>
    <n v="6"/>
    <n v="9"/>
    <m/>
    <s v="02/12/2007, 02:09"/>
    <s v="26/05/2007, 15:55"/>
    <n v="128"/>
    <n v="44100"/>
    <m/>
    <s v="AAC audio file"/>
    <m/>
    <m/>
    <n v="13"/>
    <s v="24/12/2018, 22:48"/>
    <m/>
    <m/>
    <x v="0"/>
    <x v="1"/>
  </r>
  <r>
    <s v="I. La Ricordanza"/>
    <s v="Residentieorkest, Hans Vonk"/>
    <x v="124"/>
    <s v="L'Infinito"/>
    <m/>
    <x v="1047"/>
    <m/>
    <m/>
    <m/>
    <s v="Classical"/>
    <n v="5574490"/>
    <n v="343"/>
    <m/>
    <m/>
    <n v="7"/>
    <n v="9"/>
    <m/>
    <s v="02/12/2007, 02:09"/>
    <s v="26/05/2007, 15:55"/>
    <n v="128"/>
    <n v="44100"/>
    <m/>
    <s v="AAC audio file"/>
    <m/>
    <m/>
    <n v="12"/>
    <s v="05/06/2017, 15:38"/>
    <m/>
    <m/>
    <x v="0"/>
    <x v="1"/>
  </r>
  <r>
    <s v="II. E Pure La Vita E Una Cosa Bella"/>
    <s v="Residentieorkest, Hans Vonk"/>
    <x v="124"/>
    <s v="L'Infinito"/>
    <m/>
    <x v="1047"/>
    <m/>
    <m/>
    <m/>
    <s v="Classical"/>
    <n v="5794235"/>
    <n v="357"/>
    <m/>
    <m/>
    <n v="8"/>
    <n v="9"/>
    <m/>
    <s v="02/12/2007, 02:09"/>
    <s v="26/05/2007, 15:55"/>
    <n v="128"/>
    <n v="44100"/>
    <m/>
    <s v="AAC audio file"/>
    <m/>
    <m/>
    <n v="12"/>
    <s v="12/05/2016, 12:19"/>
    <m/>
    <m/>
    <x v="0"/>
    <x v="1"/>
  </r>
  <r>
    <s v="III. L' Infinito"/>
    <s v="Residentieorkest, Hans Vonk"/>
    <x v="124"/>
    <s v="L'Infinito"/>
    <m/>
    <x v="1047"/>
    <m/>
    <m/>
    <m/>
    <s v="Classical"/>
    <n v="8137368"/>
    <n v="505"/>
    <m/>
    <m/>
    <n v="9"/>
    <n v="9"/>
    <m/>
    <s v="02/12/2007, 02:09"/>
    <s v="26/05/2007, 15:55"/>
    <n v="128"/>
    <n v="44100"/>
    <m/>
    <s v="AAC audio file"/>
    <m/>
    <m/>
    <n v="12"/>
    <s v="28/06/2017, 17:25"/>
    <m/>
    <m/>
    <x v="0"/>
    <x v="1"/>
  </r>
  <r>
    <s v="To Brooklyn Bridge"/>
    <s v="Residentieorkest, Hans Vonk"/>
    <x v="124"/>
    <s v="To Brooklyn Bridge"/>
    <m/>
    <x v="1048"/>
    <m/>
    <m/>
    <m/>
    <s v="Classical"/>
    <n v="23865017"/>
    <n v="1472"/>
    <m/>
    <m/>
    <n v="1"/>
    <n v="9"/>
    <m/>
    <s v="02/12/2007, 02:09"/>
    <s v="26/05/2007, 15:55"/>
    <n v="128"/>
    <n v="44100"/>
    <m/>
    <s v="AAC audio file"/>
    <m/>
    <m/>
    <n v="12"/>
    <s v="10/06/2018, 11:36"/>
    <m/>
    <m/>
    <x v="0"/>
    <x v="1"/>
  </r>
  <r>
    <s v="Circus"/>
    <s v="St. Petersburg State SO, Moscow SO, Andre Anichanov"/>
    <x v="125"/>
    <s v="Circus"/>
    <m/>
    <x v="1049"/>
    <m/>
    <m/>
    <m/>
    <s v="Classical"/>
    <n v="12427292"/>
    <n v="779"/>
    <n v="1"/>
    <n v="1"/>
    <n v="10"/>
    <n v="15"/>
    <n v="1996"/>
    <s v="01/03/2008, 21:22"/>
    <s v="01/03/2008, 15:21"/>
    <n v="128"/>
    <n v="44100"/>
    <m/>
    <s v="AAC audio file"/>
    <m/>
    <m/>
    <n v="11"/>
    <s v="18/05/2018, 13:24"/>
    <m/>
    <m/>
    <x v="0"/>
    <x v="1"/>
  </r>
  <r>
    <s v="Waltz - Nocturne - Mazurka - Romance - Gallop"/>
    <s v="St. Petersburg State SO, Moscow SO, Andre Anichanov"/>
    <x v="125"/>
    <s v="Masquerade"/>
    <m/>
    <x v="1050"/>
    <m/>
    <m/>
    <m/>
    <s v="Classical"/>
    <n v="16503064"/>
    <n v="1049"/>
    <n v="1"/>
    <n v="1"/>
    <n v="5"/>
    <n v="15"/>
    <n v="1996"/>
    <s v="01/03/2008, 21:21"/>
    <s v="01/03/2008, 15:20"/>
    <n v="128"/>
    <n v="44100"/>
    <m/>
    <s v="AAC audio file"/>
    <m/>
    <m/>
    <n v="4"/>
    <s v="15/10/2016, 13:44"/>
    <m/>
    <m/>
    <x v="0"/>
    <x v="1"/>
  </r>
  <r>
    <s v="Act 1 Introduction"/>
    <s v="Deutsches SO Berlin, Rias-Kammerchor, Michail Jurowski"/>
    <x v="125"/>
    <s v="Spartacus"/>
    <m/>
    <x v="1051"/>
    <m/>
    <m/>
    <m/>
    <s v="Classical"/>
    <n v="12746409"/>
    <n v="786"/>
    <n v="1"/>
    <n v="2"/>
    <n v="1"/>
    <n v="18"/>
    <n v="1998"/>
    <s v="17/02/2007, 21:54"/>
    <s v="04/04/2007, 21:24"/>
    <n v="128"/>
    <n v="44100"/>
    <m/>
    <s v="AAC audio file"/>
    <m/>
    <m/>
    <n v="11"/>
    <s v="03/08/2016, 10:32"/>
    <n v="1"/>
    <m/>
    <x v="0"/>
    <x v="0"/>
  </r>
  <r>
    <s v="Act 1 - March Of The Gladiators And The Egyptian Dancing-Girl"/>
    <s v="Deutsches SO Berlin, Rias-Kammerchor, Michail Jurowski"/>
    <x v="125"/>
    <s v="Spartacus"/>
    <m/>
    <x v="1051"/>
    <m/>
    <m/>
    <m/>
    <s v="Classical"/>
    <n v="4424889"/>
    <n v="272"/>
    <n v="1"/>
    <n v="2"/>
    <n v="2"/>
    <n v="18"/>
    <n v="1998"/>
    <s v="28/07/2007, 16:37"/>
    <s v="04/04/2007, 21:24"/>
    <n v="128"/>
    <n v="44100"/>
    <m/>
    <s v="AAC audio file"/>
    <m/>
    <m/>
    <n v="11"/>
    <s v="12/09/2017, 21:23"/>
    <m/>
    <m/>
    <x v="0"/>
    <x v="0"/>
  </r>
  <r>
    <s v="Act 1 - Phrygai'S Dance And Scene Of Separation"/>
    <s v="Deutsches SO Berlin, Rias-Kammerchor, Michail Jurowski"/>
    <x v="125"/>
    <s v="Spartacus"/>
    <m/>
    <x v="1051"/>
    <m/>
    <m/>
    <m/>
    <s v="Classical"/>
    <n v="5938538"/>
    <n v="366"/>
    <n v="1"/>
    <n v="2"/>
    <n v="3"/>
    <n v="18"/>
    <n v="1998"/>
    <s v="28/07/2007, 16:37"/>
    <s v="04/04/2007, 21:24"/>
    <n v="128"/>
    <n v="44100"/>
    <m/>
    <s v="AAC audio file"/>
    <m/>
    <m/>
    <n v="12"/>
    <s v="26/01/2018, 12:06"/>
    <m/>
    <m/>
    <x v="0"/>
    <x v="0"/>
  </r>
  <r>
    <s v="Act 1 - Dance Of The Greek Slaves"/>
    <s v="Deutsches SO Berlin, Rias-Kammerchor, Michail Jurowski"/>
    <x v="125"/>
    <s v="Spartacus"/>
    <m/>
    <x v="1051"/>
    <m/>
    <m/>
    <m/>
    <s v="Classical"/>
    <n v="2396255"/>
    <n v="146"/>
    <n v="1"/>
    <n v="2"/>
    <n v="4"/>
    <n v="18"/>
    <n v="1998"/>
    <s v="28/07/2007, 16:37"/>
    <s v="04/04/2007, 21:24"/>
    <n v="128"/>
    <n v="44100"/>
    <m/>
    <s v="AAC audio file"/>
    <m/>
    <m/>
    <n v="10"/>
    <s v="03/08/2016, 10:35"/>
    <m/>
    <m/>
    <x v="0"/>
    <x v="0"/>
  </r>
  <r>
    <s v="Act 1 - Scene And Dance With The Crotales"/>
    <s v="Deutsches SO Berlin, Rias-Kammerchor, Michail Jurowski"/>
    <x v="125"/>
    <s v="Spartacus"/>
    <m/>
    <x v="1051"/>
    <m/>
    <m/>
    <m/>
    <s v="Classical"/>
    <n v="1801880"/>
    <n v="109"/>
    <n v="1"/>
    <n v="2"/>
    <n v="5"/>
    <n v="18"/>
    <n v="1998"/>
    <s v="28/07/2007, 16:37"/>
    <s v="04/04/2007, 21:24"/>
    <n v="128"/>
    <n v="44100"/>
    <m/>
    <s v="AAC audio file"/>
    <m/>
    <m/>
    <n v="13"/>
    <s v="25/12/2018, 22:41"/>
    <m/>
    <m/>
    <x v="0"/>
    <x v="0"/>
  </r>
  <r>
    <s v="Act 1 - Etruscan Dance"/>
    <s v="Deutsches SO Berlin, Rias-Kammerchor, Michail Jurowski"/>
    <x v="125"/>
    <s v="Spartacus"/>
    <m/>
    <x v="1051"/>
    <m/>
    <m/>
    <m/>
    <s v="Classical"/>
    <n v="2070454"/>
    <n v="126"/>
    <n v="1"/>
    <n v="2"/>
    <n v="6"/>
    <n v="18"/>
    <n v="1998"/>
    <s v="28/07/2007, 16:37"/>
    <s v="04/04/2007, 21:24"/>
    <n v="128"/>
    <n v="44100"/>
    <m/>
    <s v="AAC audio file"/>
    <m/>
    <m/>
    <n v="12"/>
    <s v="03/08/2016, 10:37"/>
    <m/>
    <m/>
    <x v="0"/>
    <x v="0"/>
  </r>
  <r>
    <s v="Act 1 - Aegina'S Variation And Bacchanal"/>
    <s v="Deutsches SO Berlin, Rias-Kammerchor, Michail Jurowski"/>
    <x v="125"/>
    <s v="Spartacus"/>
    <m/>
    <x v="1051"/>
    <m/>
    <m/>
    <m/>
    <s v="Classical"/>
    <n v="3800651"/>
    <n v="234"/>
    <n v="1"/>
    <n v="2"/>
    <n v="7"/>
    <n v="18"/>
    <n v="1998"/>
    <s v="28/07/2007, 16:37"/>
    <s v="04/04/2007, 21:24"/>
    <n v="128"/>
    <n v="44100"/>
    <m/>
    <s v="AAC audio file"/>
    <m/>
    <m/>
    <n v="12"/>
    <s v="03/08/2016, 10:41"/>
    <m/>
    <m/>
    <x v="0"/>
    <x v="0"/>
  </r>
  <r>
    <s v="Act 1 - Fight Of The Blindfold Gladiatiors"/>
    <s v="Deutsches SO Berlin, Rias-Kammerchor, Michail Jurowski"/>
    <x v="125"/>
    <s v="Spartacus"/>
    <m/>
    <x v="1051"/>
    <m/>
    <m/>
    <m/>
    <s v="Classical"/>
    <n v="2102042"/>
    <n v="128"/>
    <n v="1"/>
    <n v="2"/>
    <n v="8"/>
    <n v="18"/>
    <n v="1998"/>
    <s v="28/07/2007, 16:37"/>
    <s v="04/04/2007, 21:24"/>
    <n v="128"/>
    <n v="44100"/>
    <m/>
    <s v="AAC audio file"/>
    <m/>
    <m/>
    <n v="9"/>
    <s v="03/08/2016, 10:43"/>
    <m/>
    <m/>
    <x v="0"/>
    <x v="0"/>
  </r>
  <r>
    <s v="Act 1 - Gladiator's Death"/>
    <s v="Deutsches SO Berlin, Rias-Kammerchor, Michail Jurowski"/>
    <x v="125"/>
    <s v="Spartacus"/>
    <m/>
    <x v="1051"/>
    <m/>
    <m/>
    <m/>
    <s v="Classical"/>
    <n v="5444865"/>
    <n v="335"/>
    <n v="1"/>
    <n v="2"/>
    <n v="9"/>
    <n v="18"/>
    <n v="1998"/>
    <s v="28/07/2007, 16:37"/>
    <s v="04/04/2007, 21:24"/>
    <n v="128"/>
    <n v="44100"/>
    <m/>
    <s v="AAC audio file"/>
    <m/>
    <m/>
    <n v="11"/>
    <s v="26/01/2018, 12:11"/>
    <m/>
    <m/>
    <x v="0"/>
    <x v="0"/>
  </r>
  <r>
    <s v="Act 1 - Revolt Of The Slaves And Phrygia'S Jubilation"/>
    <s v="Deutsches SO Berlin, Rias-Kammerchor, Michail Jurowski"/>
    <x v="125"/>
    <s v="Spartacus"/>
    <m/>
    <x v="1051"/>
    <m/>
    <m/>
    <m/>
    <s v="Classical"/>
    <n v="3960660"/>
    <n v="244"/>
    <n v="1"/>
    <n v="2"/>
    <n v="10"/>
    <n v="18"/>
    <n v="1998"/>
    <s v="28/07/2007, 16:37"/>
    <s v="04/04/2007, 21:24"/>
    <n v="128"/>
    <n v="44100"/>
    <m/>
    <s v="AAC audio file"/>
    <m/>
    <m/>
    <n v="13"/>
    <s v="03/08/2016, 10:47"/>
    <m/>
    <m/>
    <x v="0"/>
    <x v="0"/>
  </r>
  <r>
    <s v="Act 2 - The Via Appia And Dance Of The Shepherd And Shepherdess"/>
    <s v="Deutsches SO Berlin, Rias-Kammerchor, Michail Jurowski"/>
    <x v="125"/>
    <s v="Spartacus"/>
    <m/>
    <x v="1051"/>
    <m/>
    <m/>
    <m/>
    <s v="Classical"/>
    <n v="7647107"/>
    <n v="471"/>
    <n v="1"/>
    <n v="2"/>
    <n v="11"/>
    <n v="18"/>
    <n v="1998"/>
    <s v="28/07/2007, 16:37"/>
    <s v="04/04/2007, 21:24"/>
    <n v="128"/>
    <n v="44100"/>
    <m/>
    <s v="AAC audio file"/>
    <m/>
    <m/>
    <n v="10"/>
    <s v="12/05/2016, 13:14"/>
    <m/>
    <m/>
    <x v="0"/>
    <x v="0"/>
  </r>
  <r>
    <s v="Act 2 - Slave's Variation And Dance On The Shields"/>
    <s v="Deutsches SO Berlin, Rias-Kammerchor, Michail Jurowski"/>
    <x v="125"/>
    <s v="Spartacus"/>
    <m/>
    <x v="1051"/>
    <m/>
    <m/>
    <m/>
    <s v="Classical"/>
    <n v="5605396"/>
    <n v="345"/>
    <n v="1"/>
    <n v="2"/>
    <n v="12"/>
    <n v="18"/>
    <n v="1998"/>
    <s v="28/07/2007, 16:37"/>
    <s v="04/04/2007, 21:24"/>
    <n v="128"/>
    <n v="44100"/>
    <m/>
    <s v="AAC audio file"/>
    <m/>
    <m/>
    <n v="9"/>
    <s v="03/08/2016, 10:53"/>
    <m/>
    <m/>
    <x v="0"/>
    <x v="0"/>
  </r>
  <r>
    <s v="Act 2 - Arrival Of Spartacus And His Narrative"/>
    <s v="Deutsches SO Berlin, Rias-Kammerchor, Michail Jurowski"/>
    <x v="125"/>
    <s v="Spartacus"/>
    <m/>
    <x v="1051"/>
    <m/>
    <m/>
    <m/>
    <s v="Classical"/>
    <n v="3559942"/>
    <n v="219"/>
    <n v="1"/>
    <n v="2"/>
    <n v="13"/>
    <n v="18"/>
    <n v="1998"/>
    <s v="28/07/2007, 16:37"/>
    <s v="04/04/2007, 21:24"/>
    <n v="128"/>
    <n v="44100"/>
    <m/>
    <s v="AAC audio file"/>
    <m/>
    <m/>
    <n v="13"/>
    <s v="03/08/2016, 10:56"/>
    <m/>
    <m/>
    <x v="0"/>
    <x v="0"/>
  </r>
  <r>
    <s v="Act 2 - Parting Of Spartacus And Phrygia"/>
    <s v="Deutsches SO Berlin, Rias-Kammerchor, Michail Jurowski"/>
    <x v="125"/>
    <s v="Spartacus"/>
    <m/>
    <x v="1051"/>
    <m/>
    <m/>
    <m/>
    <s v="Classical"/>
    <n v="2094547"/>
    <n v="127"/>
    <n v="1"/>
    <n v="2"/>
    <n v="14"/>
    <n v="18"/>
    <n v="1998"/>
    <s v="17/02/2007, 21:54"/>
    <s v="04/04/2007, 21:24"/>
    <n v="128"/>
    <n v="44100"/>
    <m/>
    <s v="AAC audio file"/>
    <m/>
    <m/>
    <n v="11"/>
    <s v="23/12/2017, 13:50"/>
    <m/>
    <m/>
    <x v="0"/>
    <x v="0"/>
  </r>
  <r>
    <s v="Act 2 - Introduction And Dance Of The Nymphs"/>
    <s v="Deutsches SO Berlin, Rias-Kammerchor, Michail Jurowski"/>
    <x v="125"/>
    <s v="Spartacus"/>
    <m/>
    <x v="1051"/>
    <m/>
    <m/>
    <m/>
    <s v="Classical"/>
    <n v="2120450"/>
    <n v="129"/>
    <n v="1"/>
    <n v="2"/>
    <n v="15"/>
    <n v="18"/>
    <n v="1998"/>
    <s v="28/07/2007, 16:37"/>
    <s v="04/04/2007, 21:24"/>
    <n v="128"/>
    <n v="44100"/>
    <m/>
    <s v="AAC audio file"/>
    <m/>
    <m/>
    <n v="9"/>
    <s v="03/08/2016, 10:58"/>
    <m/>
    <m/>
    <x v="0"/>
    <x v="0"/>
  </r>
  <r>
    <s v="Act 2 - Aegina's Dance"/>
    <s v="Deutsches SO Berlin, Rias-Kammerchor, Michail Jurowski"/>
    <x v="125"/>
    <s v="Spartacus"/>
    <m/>
    <x v="1051"/>
    <m/>
    <m/>
    <m/>
    <s v="Classical"/>
    <n v="2676686"/>
    <n v="163"/>
    <n v="1"/>
    <n v="2"/>
    <n v="16"/>
    <n v="18"/>
    <n v="1998"/>
    <s v="28/07/2007, 16:37"/>
    <s v="04/04/2007, 21:24"/>
    <n v="128"/>
    <n v="44100"/>
    <m/>
    <s v="AAC audio file"/>
    <m/>
    <m/>
    <n v="12"/>
    <s v="16/12/2017, 14:45"/>
    <m/>
    <m/>
    <x v="0"/>
    <x v="0"/>
  </r>
  <r>
    <s v="Act 2 - Adagio"/>
    <s v="Deutsches SO Berlin, Rias-Kammerchor, Michail Jurowski"/>
    <x v="125"/>
    <s v="Spartacus"/>
    <m/>
    <x v="1051"/>
    <m/>
    <m/>
    <m/>
    <s v="Classical"/>
    <n v="4848008"/>
    <n v="299"/>
    <n v="1"/>
    <n v="2"/>
    <n v="18"/>
    <n v="18"/>
    <n v="1998"/>
    <s v="28/07/2007, 16:37"/>
    <s v="04/04/2007, 21:24"/>
    <n v="128"/>
    <n v="44100"/>
    <m/>
    <s v="AAC audio file"/>
    <m/>
    <m/>
    <n v="9"/>
    <s v="09/05/2016, 13:07"/>
    <m/>
    <m/>
    <x v="0"/>
    <x v="0"/>
  </r>
  <r>
    <s v="Act 2 - Dance of the Gaditanian Maidens and Spartacus's Victory"/>
    <s v="Deutsches SO Berlin, Rias-Kammerchor, Michail Jurowski"/>
    <x v="125"/>
    <s v="Spartacus"/>
    <m/>
    <x v="1051"/>
    <m/>
    <m/>
    <m/>
    <s v="Classical"/>
    <n v="7121105"/>
    <n v="439"/>
    <n v="2"/>
    <n v="2"/>
    <n v="2"/>
    <n v="15"/>
    <n v="1998"/>
    <s v="17/02/2007, 21:54"/>
    <s v="04/04/2007, 21:24"/>
    <n v="128"/>
    <n v="44100"/>
    <m/>
    <s v="AAC audio file"/>
    <m/>
    <m/>
    <n v="22"/>
    <s v="04/03/2019, 17:40"/>
    <m/>
    <m/>
    <x v="1"/>
    <x v="0"/>
  </r>
  <r>
    <s v="Act 2 - Spartacus and Crassus fight"/>
    <s v="Deutsches SO Berlin, Rias-Kammerchor, Michail Jurowski"/>
    <x v="125"/>
    <s v="Spartacus"/>
    <m/>
    <x v="1051"/>
    <m/>
    <m/>
    <m/>
    <s v="Classical"/>
    <n v="2845247"/>
    <n v="174"/>
    <n v="2"/>
    <n v="2"/>
    <n v="3"/>
    <n v="15"/>
    <n v="1998"/>
    <s v="28/07/2007, 16:37"/>
    <s v="04/04/2007, 21:24"/>
    <n v="128"/>
    <n v="44100"/>
    <m/>
    <s v="AAC audio file"/>
    <m/>
    <m/>
    <n v="12"/>
    <s v="12/05/2016, 07:38"/>
    <m/>
    <m/>
    <x v="0"/>
    <x v="0"/>
  </r>
  <r>
    <s v="Act 3 - Scene Crassus and Aegina"/>
    <s v="Deutsches SO Berlin, Rias-Kammerchor, Michail Jurowski"/>
    <x v="125"/>
    <s v="Spartacus"/>
    <m/>
    <x v="1051"/>
    <m/>
    <m/>
    <m/>
    <s v="Classical"/>
    <n v="2926037"/>
    <n v="179"/>
    <n v="2"/>
    <n v="2"/>
    <n v="4"/>
    <n v="15"/>
    <n v="1998"/>
    <s v="17/02/2007, 21:54"/>
    <s v="04/04/2007, 21:24"/>
    <n v="128"/>
    <n v="44100"/>
    <m/>
    <s v="AAC audio file"/>
    <m/>
    <m/>
    <n v="10"/>
    <s v="03/08/2016, 11:01"/>
    <m/>
    <m/>
    <x v="0"/>
    <x v="0"/>
  </r>
  <r>
    <s v="Act 3 - Battle"/>
    <s v="Deutsches SO Berlin, Rias-Kammerchor, Michail Jurowski"/>
    <x v="125"/>
    <s v="Spartacus"/>
    <m/>
    <x v="1051"/>
    <m/>
    <m/>
    <m/>
    <s v="Classical"/>
    <n v="5423700"/>
    <n v="334"/>
    <n v="2"/>
    <n v="2"/>
    <n v="5"/>
    <n v="15"/>
    <n v="1998"/>
    <s v="17/02/2007, 21:54"/>
    <s v="04/04/2007, 21:24"/>
    <n v="128"/>
    <n v="44100"/>
    <m/>
    <s v="AAC audio file"/>
    <m/>
    <m/>
    <n v="10"/>
    <s v="20/10/2017, 21:48"/>
    <m/>
    <m/>
    <x v="0"/>
    <x v="0"/>
  </r>
  <r>
    <s v="Act 3 - Adagio. Spartacus and Phrygia"/>
    <s v="Deutsches SO Berlin, Rias-Kammerchor, Michail Jurowski"/>
    <x v="125"/>
    <s v="Spartacus"/>
    <m/>
    <x v="1051"/>
    <m/>
    <m/>
    <m/>
    <s v="Classical"/>
    <n v="9134651"/>
    <n v="563"/>
    <n v="2"/>
    <n v="2"/>
    <n v="6"/>
    <n v="15"/>
    <n v="1998"/>
    <s v="17/02/2007, 21:54"/>
    <s v="04/04/2007, 21:24"/>
    <n v="128"/>
    <n v="44100"/>
    <m/>
    <s v="AAC audio file"/>
    <m/>
    <m/>
    <n v="20"/>
    <s v="04/03/2019, 17:50"/>
    <m/>
    <m/>
    <x v="1"/>
    <x v="0"/>
  </r>
  <r>
    <s v="Act 3 - Scene"/>
    <s v="Deutsches SO Berlin, Rias-Kammerchor, Michail Jurowski"/>
    <x v="125"/>
    <s v="Spartacus"/>
    <m/>
    <x v="1051"/>
    <m/>
    <m/>
    <m/>
    <s v="Classical"/>
    <n v="1087141"/>
    <n v="64"/>
    <n v="2"/>
    <n v="2"/>
    <n v="7"/>
    <n v="15"/>
    <n v="1998"/>
    <s v="17/02/2007, 21:54"/>
    <s v="04/04/2007, 21:24"/>
    <n v="128"/>
    <n v="44100"/>
    <m/>
    <s v="AAC audio file"/>
    <m/>
    <m/>
    <n v="11"/>
    <s v="03/08/2016, 11:03"/>
    <m/>
    <m/>
    <x v="0"/>
    <x v="0"/>
  </r>
  <r>
    <s v="Act 3 - Entry of Spartacus"/>
    <s v="Deutsches SO Berlin, Rias-Kammerchor, Michail Jurowski"/>
    <x v="125"/>
    <s v="Spartacus"/>
    <m/>
    <x v="1051"/>
    <m/>
    <m/>
    <m/>
    <s v="Classical"/>
    <n v="6538232"/>
    <n v="403"/>
    <n v="2"/>
    <n v="2"/>
    <n v="8"/>
    <n v="15"/>
    <n v="1998"/>
    <s v="17/02/2007, 21:54"/>
    <s v="04/04/2007, 21:24"/>
    <n v="128"/>
    <n v="44100"/>
    <m/>
    <s v="AAC audio file"/>
    <m/>
    <m/>
    <n v="21"/>
    <s v="18/11/2016, 13:35"/>
    <m/>
    <m/>
    <x v="1"/>
    <x v="0"/>
  </r>
  <r>
    <s v="Act 3 - Entry Of The Merchants - General Dance"/>
    <s v="Deutsches SO Berlin, Rias-Kammerchor, Michail Jurowski"/>
    <x v="125"/>
    <s v="Spartacus"/>
    <m/>
    <x v="1051"/>
    <m/>
    <m/>
    <m/>
    <s v="Classical"/>
    <n v="1922729"/>
    <n v="116"/>
    <n v="2"/>
    <n v="2"/>
    <n v="9"/>
    <n v="15"/>
    <n v="1998"/>
    <s v="17/02/2007, 21:54"/>
    <s v="04/04/2007, 21:24"/>
    <n v="128"/>
    <n v="44100"/>
    <m/>
    <s v="AAC audio file"/>
    <m/>
    <m/>
    <n v="10"/>
    <s v="28/06/2017, 17:27"/>
    <m/>
    <m/>
    <x v="0"/>
    <x v="0"/>
  </r>
  <r>
    <s v="Act 3 - Aegina's Dance"/>
    <s v="Deutsches SO Berlin, Rias-Kammerchor, Michail Jurowski"/>
    <x v="125"/>
    <s v="Spartacus"/>
    <m/>
    <x v="1051"/>
    <m/>
    <m/>
    <m/>
    <s v="Classical"/>
    <n v="3336379"/>
    <n v="205"/>
    <n v="2"/>
    <n v="2"/>
    <n v="10"/>
    <n v="15"/>
    <n v="1998"/>
    <s v="17/02/2007, 21:54"/>
    <s v="04/04/2007, 21:24"/>
    <n v="128"/>
    <n v="44100"/>
    <m/>
    <s v="AAC audio file"/>
    <m/>
    <m/>
    <n v="21"/>
    <s v="04/03/2019, 17:53"/>
    <m/>
    <m/>
    <x v="1"/>
    <x v="0"/>
  </r>
  <r>
    <s v="Act 3 - General Dance"/>
    <s v="Deutsches SO Berlin, Rias-Kammerchor, Michail Jurowski"/>
    <x v="125"/>
    <s v="Spartacus"/>
    <m/>
    <x v="1051"/>
    <m/>
    <m/>
    <m/>
    <s v="Classical"/>
    <n v="1779974"/>
    <n v="107"/>
    <n v="2"/>
    <n v="2"/>
    <n v="11"/>
    <n v="15"/>
    <n v="1998"/>
    <s v="17/02/2007, 21:54"/>
    <s v="04/04/2007, 21:24"/>
    <n v="128"/>
    <n v="44100"/>
    <m/>
    <s v="AAC audio file"/>
    <m/>
    <m/>
    <n v="22"/>
    <s v="16/12/2018, 12:02"/>
    <m/>
    <m/>
    <x v="1"/>
    <x v="0"/>
  </r>
  <r>
    <s v="Act 3 - Entry Of Spartacus, Quarrel And Harmodius' Treachery"/>
    <s v="Deutsches SO Berlin, Rias-Kammerchor, Michail Jurowski"/>
    <x v="125"/>
    <s v="Spartacus"/>
    <m/>
    <x v="1051"/>
    <m/>
    <m/>
    <m/>
    <s v="Classical"/>
    <n v="3309324"/>
    <n v="203"/>
    <n v="2"/>
    <n v="2"/>
    <n v="12"/>
    <n v="15"/>
    <n v="1998"/>
    <s v="17/02/2007, 21:54"/>
    <s v="04/04/2007, 21:24"/>
    <n v="128"/>
    <n v="44100"/>
    <m/>
    <s v="AAC audio file"/>
    <m/>
    <m/>
    <n v="9"/>
    <s v="03/08/2016, 11:06"/>
    <m/>
    <m/>
    <x v="0"/>
    <x v="0"/>
  </r>
  <r>
    <s v="Act 3 - Final Battle"/>
    <s v="Deutsches SO Berlin, Rias-Kammerchor, Michail Jurowski"/>
    <x v="125"/>
    <s v="Spartacus"/>
    <m/>
    <x v="1051"/>
    <m/>
    <m/>
    <m/>
    <s v="Classical"/>
    <n v="3301903"/>
    <n v="202"/>
    <n v="2"/>
    <n v="2"/>
    <n v="13"/>
    <n v="15"/>
    <n v="1998"/>
    <s v="17/02/2007, 21:54"/>
    <s v="04/04/2007, 21:24"/>
    <n v="128"/>
    <n v="44100"/>
    <m/>
    <s v="AAC audio file"/>
    <m/>
    <m/>
    <n v="11"/>
    <s v="26/01/2018, 12:15"/>
    <m/>
    <m/>
    <x v="0"/>
    <x v="0"/>
  </r>
  <r>
    <s v="Act 3 - Spartacus's Path"/>
    <s v="Deutsches SO Berlin, Rias-Kammerchor, Michail Jurowski"/>
    <x v="125"/>
    <s v="Spartacus"/>
    <m/>
    <x v="1051"/>
    <m/>
    <m/>
    <m/>
    <s v="Classical"/>
    <n v="2662670"/>
    <n v="163"/>
    <n v="2"/>
    <n v="2"/>
    <n v="14"/>
    <n v="15"/>
    <n v="1998"/>
    <s v="28/07/2007, 16:37"/>
    <s v="04/04/2007, 21:24"/>
    <n v="128"/>
    <n v="44100"/>
    <m/>
    <s v="AAC audio file"/>
    <m/>
    <m/>
    <n v="9"/>
    <s v="03/08/2016, 11:09"/>
    <m/>
    <m/>
    <x v="0"/>
    <x v="0"/>
  </r>
  <r>
    <s v="Introduction and Dance of Nymphs"/>
    <s v="Scottish NO, Neeme Järvi"/>
    <x v="125"/>
    <s v="Spartacus Ballet Suite 1"/>
    <m/>
    <x v="1052"/>
    <m/>
    <m/>
    <m/>
    <s v="Classical"/>
    <n v="4941649"/>
    <n v="304"/>
    <n v="1"/>
    <n v="1"/>
    <n v="1"/>
    <n v="14"/>
    <n v="1991"/>
    <s v="04/11/2005, 19:45"/>
    <s v="05/06/2005, 09:08"/>
    <n v="128"/>
    <n v="44100"/>
    <m/>
    <s v="AAC audio file"/>
    <m/>
    <m/>
    <n v="20"/>
    <s v="19/04/2016, 14:02"/>
    <n v="1"/>
    <m/>
    <x v="1"/>
    <x v="0"/>
  </r>
  <r>
    <s v="Introduction, Adagio of Aegina and Harmodius"/>
    <s v="Scottish NO, Neeme Järvi"/>
    <x v="125"/>
    <s v="Spartacus Ballet Suite 1"/>
    <m/>
    <x v="1052"/>
    <m/>
    <m/>
    <m/>
    <s v="Classical"/>
    <n v="6900678"/>
    <n v="425"/>
    <n v="1"/>
    <n v="1"/>
    <n v="2"/>
    <n v="14"/>
    <n v="1991"/>
    <s v="04/11/2005, 19:45"/>
    <s v="18/02/2007, 08:05"/>
    <n v="128"/>
    <n v="44100"/>
    <m/>
    <s v="AAC audio file"/>
    <m/>
    <m/>
    <n v="17"/>
    <s v="06/10/2016, 11:35"/>
    <m/>
    <m/>
    <x v="1"/>
    <x v="0"/>
  </r>
  <r>
    <s v="Variations of Aegina and Bacchanalia"/>
    <s v="Scottish NO, Neeme Järvi"/>
    <x v="125"/>
    <s v="Spartacus Ballet Suite 1"/>
    <m/>
    <x v="1052"/>
    <m/>
    <m/>
    <m/>
    <s v="Classical"/>
    <n v="3545182"/>
    <n v="218"/>
    <n v="1"/>
    <n v="1"/>
    <n v="3"/>
    <n v="14"/>
    <n v="1991"/>
    <s v="04/11/2005, 19:45"/>
    <s v="18/02/2007, 07:59"/>
    <n v="128"/>
    <n v="44100"/>
    <m/>
    <s v="AAC audio file"/>
    <m/>
    <m/>
    <n v="9"/>
    <s v="20/04/2016, 09:50"/>
    <m/>
    <m/>
    <x v="0"/>
    <x v="0"/>
  </r>
  <r>
    <s v="Scene and Dance with Crotalums"/>
    <s v="Scottish NO, Neeme Järvi"/>
    <x v="125"/>
    <s v="Spartacus Ballet Suite 1"/>
    <m/>
    <x v="1052"/>
    <m/>
    <m/>
    <m/>
    <s v="Classical"/>
    <n v="3795069"/>
    <n v="233"/>
    <n v="1"/>
    <n v="1"/>
    <n v="4"/>
    <n v="14"/>
    <n v="1991"/>
    <s v="04/11/2005, 19:45"/>
    <s v="05/06/2005, 09:10"/>
    <n v="128"/>
    <n v="44100"/>
    <m/>
    <s v="AAC audio file"/>
    <m/>
    <m/>
    <n v="23"/>
    <s v="20/04/2016, 09:54"/>
    <m/>
    <m/>
    <x v="1"/>
    <x v="0"/>
  </r>
  <r>
    <s v="Dance of the Gaditanian Maidens and Victory of Spartacus"/>
    <s v="Scottish NO, Neeme Järvi"/>
    <x v="125"/>
    <s v="Spartacus Ballet Suite 1"/>
    <m/>
    <x v="1052"/>
    <m/>
    <m/>
    <m/>
    <s v="Classical"/>
    <n v="6141749"/>
    <n v="378"/>
    <n v="1"/>
    <n v="1"/>
    <n v="5"/>
    <n v="14"/>
    <n v="1991"/>
    <s v="04/11/2005, 19:45"/>
    <s v="19/07/2005, 16:29"/>
    <n v="128"/>
    <n v="44100"/>
    <m/>
    <s v="AAC audio file"/>
    <m/>
    <m/>
    <n v="12"/>
    <s v="20/04/2016, 10:00"/>
    <m/>
    <m/>
    <x v="0"/>
    <x v="0"/>
  </r>
  <r>
    <s v="Adagio of Spartacus and Phrygia"/>
    <s v="Scottish NO, Neeme Järvi"/>
    <x v="125"/>
    <s v="Spartacus Ballet Suite 2"/>
    <m/>
    <x v="1053"/>
    <m/>
    <m/>
    <m/>
    <s v="Classical"/>
    <n v="8628604"/>
    <n v="532"/>
    <n v="1"/>
    <n v="1"/>
    <n v="6"/>
    <n v="14"/>
    <n v="1991"/>
    <s v="04/11/2005, 19:45"/>
    <s v="18/02/2007, 07:59"/>
    <n v="128"/>
    <n v="44100"/>
    <m/>
    <s v="AAC audio file"/>
    <m/>
    <m/>
    <n v="23"/>
    <s v="16/12/2018, 12:17"/>
    <m/>
    <m/>
    <x v="1"/>
    <x v="0"/>
  </r>
  <r>
    <s v="Entrance of the Merchants, Dance of a Roman Courtesan, General Dance"/>
    <s v="Scottish NO, Neeme Järvi"/>
    <x v="125"/>
    <s v="Spartacus Ballet Suite 2"/>
    <m/>
    <x v="1053"/>
    <m/>
    <m/>
    <m/>
    <s v="Classical"/>
    <n v="5360800"/>
    <n v="330"/>
    <n v="1"/>
    <n v="1"/>
    <n v="7"/>
    <n v="14"/>
    <n v="1991"/>
    <s v="04/11/2005, 19:45"/>
    <s v="19/07/2005, 16:29"/>
    <n v="128"/>
    <n v="44100"/>
    <m/>
    <s v="AAC audio file"/>
    <m/>
    <m/>
    <n v="12"/>
    <s v="22/07/2019, 12:21"/>
    <m/>
    <m/>
    <x v="0"/>
    <x v="0"/>
  </r>
  <r>
    <s v="Entrance of Spartacus, Quarrel, Harmodius' Treachery"/>
    <s v="Scottish NO, Neeme Järvi"/>
    <x v="125"/>
    <s v="Spartacus Ballet Suite 2"/>
    <m/>
    <x v="1053"/>
    <m/>
    <m/>
    <m/>
    <s v="Classical"/>
    <n v="4828442"/>
    <n v="297"/>
    <n v="1"/>
    <n v="1"/>
    <n v="8"/>
    <n v="14"/>
    <n v="1991"/>
    <s v="04/11/2005, 19:45"/>
    <s v="18/02/2007, 08:46"/>
    <n v="128"/>
    <n v="44100"/>
    <m/>
    <s v="AAC audio file"/>
    <m/>
    <m/>
    <n v="13"/>
    <s v="22/07/2019, 07:47"/>
    <m/>
    <m/>
    <x v="0"/>
    <x v="0"/>
  </r>
  <r>
    <s v="Dance of the Pirates"/>
    <s v="Scottish NO, Neeme Järvi"/>
    <x v="125"/>
    <s v="Spartacus Ballet Suite 2"/>
    <m/>
    <x v="1053"/>
    <m/>
    <m/>
    <m/>
    <s v="Classical"/>
    <n v="1343615"/>
    <n v="80"/>
    <n v="1"/>
    <n v="1"/>
    <n v="9"/>
    <n v="14"/>
    <n v="1991"/>
    <s v="04/11/2005, 19:45"/>
    <s v="05/06/2005, 09:13"/>
    <n v="128"/>
    <n v="44100"/>
    <m/>
    <s v="AAC audio file"/>
    <m/>
    <m/>
    <n v="14"/>
    <s v="22/07/2019, 00:56"/>
    <m/>
    <m/>
    <x v="0"/>
    <x v="0"/>
  </r>
  <r>
    <s v="The Market"/>
    <s v="Scottish NO, Neeme Järvi"/>
    <x v="125"/>
    <s v="Spartacus Ballet Suite 3"/>
    <m/>
    <x v="1054"/>
    <m/>
    <m/>
    <m/>
    <s v="Classical"/>
    <n v="2635557"/>
    <n v="161"/>
    <n v="1"/>
    <n v="1"/>
    <n v="10"/>
    <n v="14"/>
    <n v="1991"/>
    <s v="04/11/2005, 19:45"/>
    <s v="05/06/2005, 09:13"/>
    <n v="128"/>
    <n v="44100"/>
    <m/>
    <s v="AAC audio file"/>
    <m/>
    <m/>
    <n v="13"/>
    <s v="05/09/2019, 10:35"/>
    <m/>
    <m/>
    <x v="0"/>
    <x v="0"/>
  </r>
  <r>
    <s v="Dance of a Greek Slave"/>
    <s v="Scottish NO, Neeme Järvi"/>
    <x v="125"/>
    <s v="Spartacus Ballet Suite 3"/>
    <m/>
    <x v="1054"/>
    <m/>
    <m/>
    <m/>
    <s v="Classical"/>
    <n v="2396140"/>
    <n v="146"/>
    <n v="1"/>
    <n v="1"/>
    <n v="11"/>
    <n v="14"/>
    <n v="1991"/>
    <s v="04/11/2005, 19:45"/>
    <s v="05/06/2005, 09:13"/>
    <n v="128"/>
    <n v="44100"/>
    <m/>
    <s v="AAC audio file"/>
    <m/>
    <m/>
    <n v="14"/>
    <s v="03/06/2019, 10:07"/>
    <m/>
    <m/>
    <x v="0"/>
    <x v="0"/>
  </r>
  <r>
    <s v="Dance of an Egyptian Girl"/>
    <s v="Scottish NO, Neeme Järvi"/>
    <x v="125"/>
    <s v="Spartacus Ballet Suite 3"/>
    <m/>
    <x v="1054"/>
    <m/>
    <m/>
    <m/>
    <s v="Classical"/>
    <n v="3298572"/>
    <n v="202"/>
    <n v="1"/>
    <n v="1"/>
    <n v="12"/>
    <n v="14"/>
    <n v="1991"/>
    <s v="04/11/2005, 19:45"/>
    <s v="05/06/2005, 09:13"/>
    <n v="128"/>
    <n v="44100"/>
    <m/>
    <s v="AAC audio file"/>
    <m/>
    <m/>
    <n v="22"/>
    <s v="29/03/2019, 22:03"/>
    <m/>
    <m/>
    <x v="1"/>
    <x v="0"/>
  </r>
  <r>
    <s v="Dance of Phrygia and the Parting Scene"/>
    <s v="Scottish NO, Neeme Järvi"/>
    <x v="125"/>
    <s v="Spartacus Ballet Suite 3"/>
    <m/>
    <x v="1054"/>
    <m/>
    <m/>
    <m/>
    <s v="Classical"/>
    <n v="4971785"/>
    <n v="306"/>
    <n v="1"/>
    <n v="1"/>
    <n v="13"/>
    <n v="14"/>
    <n v="1991"/>
    <s v="04/11/2005, 19:45"/>
    <s v="19/07/2005, 16:29"/>
    <n v="128"/>
    <n v="44100"/>
    <m/>
    <s v="AAC audio file"/>
    <m/>
    <m/>
    <n v="11"/>
    <s v="26/01/2018, 12:20"/>
    <m/>
    <m/>
    <x v="0"/>
    <x v="0"/>
  </r>
  <r>
    <s v="Sword Dance of the Young Thracians"/>
    <s v="Scottish NO, Neeme Järvi"/>
    <x v="125"/>
    <s v="Spartacus Ballet Suite 3"/>
    <m/>
    <x v="1054"/>
    <m/>
    <m/>
    <m/>
    <s v="Classical"/>
    <n v="2497521"/>
    <n v="152"/>
    <n v="1"/>
    <n v="1"/>
    <n v="14"/>
    <n v="14"/>
    <n v="1991"/>
    <s v="04/11/2005, 19:45"/>
    <s v="19/07/2005, 16:29"/>
    <n v="128"/>
    <n v="44100"/>
    <m/>
    <s v="AAC audio file"/>
    <m/>
    <m/>
    <n v="11"/>
    <s v="07/07/2020, 22:19"/>
    <m/>
    <m/>
    <x v="0"/>
    <x v="0"/>
  </r>
  <r>
    <s v="Bacchante's Melancholy Dance - Spartacus Procession - Death Of The Gladiator - Call To Arms, Spartacus' Uprising"/>
    <s v="St. Petersburg State SO, Moscow SO, Andre Anichanov"/>
    <x v="125"/>
    <s v="Spartacus Suite 4"/>
    <m/>
    <x v="1055"/>
    <m/>
    <m/>
    <m/>
    <s v="Classical"/>
    <n v="15960641"/>
    <n v="989"/>
    <n v="1"/>
    <n v="1"/>
    <n v="1"/>
    <n v="15"/>
    <n v="1996"/>
    <s v="01/03/2008, 21:20"/>
    <s v="01/03/2008, 15:18"/>
    <n v="128"/>
    <n v="44100"/>
    <m/>
    <s v="AAC audio file"/>
    <m/>
    <m/>
    <n v="13"/>
    <s v="28/07/2019, 20:35"/>
    <m/>
    <m/>
    <x v="0"/>
    <x v="1"/>
  </r>
  <r>
    <s v="Violin Concerto"/>
    <s v="Marta Abraham, SO van Vlaanderen, David Angus"/>
    <x v="125"/>
    <s v="Violin Concerto 1"/>
    <m/>
    <x v="1056"/>
    <m/>
    <m/>
    <m/>
    <s v="Classical"/>
    <n v="37040725"/>
    <n v="2295"/>
    <m/>
    <m/>
    <n v="4"/>
    <n v="4"/>
    <m/>
    <s v="03/12/2005, 09:01"/>
    <s v="13/02/2007, 07:47"/>
    <n v="128"/>
    <n v="44100"/>
    <m/>
    <s v="AAC audio file"/>
    <m/>
    <m/>
    <n v="4"/>
    <s v="06/08/2016, 13:31"/>
    <m/>
    <m/>
    <x v="0"/>
    <x v="1"/>
  </r>
  <r>
    <s v="Ophelia Dances, Op. 13"/>
    <s v="Philharmonia Orchestra, Michael Tilson Thomas"/>
    <x v="126"/>
    <s v="Ophelia Dances, Op. 13"/>
    <m/>
    <x v="1057"/>
    <m/>
    <m/>
    <m/>
    <s v="Classical"/>
    <n v="6926336"/>
    <n v="439"/>
    <m/>
    <m/>
    <n v="5"/>
    <n v="11"/>
    <m/>
    <s v="29/05/2007, 20:31"/>
    <s v="21/01/2006, 23:08"/>
    <n v="128"/>
    <n v="44100"/>
    <m/>
    <s v="AAC audio file"/>
    <m/>
    <m/>
    <n v="11"/>
    <s v="29/11/2017, 12:58"/>
    <m/>
    <m/>
    <x v="0"/>
    <x v="1"/>
  </r>
  <r>
    <s v="I. Andante misterioso - Fantastico"/>
    <s v="London Sinfonietta, Oliver Knussen"/>
    <x v="126"/>
    <s v="Symphony 3, Op. 18"/>
    <m/>
    <x v="1058"/>
    <m/>
    <m/>
    <m/>
    <s v="Classical"/>
    <n v="2178036"/>
    <n v="132"/>
    <m/>
    <m/>
    <n v="1"/>
    <n v="11"/>
    <m/>
    <s v="08/12/2010, 19:42"/>
    <s v="21/01/2006, 23:06"/>
    <n v="128"/>
    <n v="44100"/>
    <m/>
    <s v="AAC audio file"/>
    <m/>
    <m/>
    <n v="11"/>
    <s v="03/10/2017, 14:05"/>
    <m/>
    <m/>
    <x v="0"/>
    <x v="1"/>
  </r>
  <r>
    <s v="II. Allegro con fuoco"/>
    <s v="London Sinfonietta, Oliver Knussen"/>
    <x v="126"/>
    <s v="Symphony 3, Op. 18"/>
    <m/>
    <x v="1058"/>
    <m/>
    <m/>
    <m/>
    <s v="Classical"/>
    <n v="4765543"/>
    <n v="293"/>
    <m/>
    <m/>
    <n v="2"/>
    <n v="11"/>
    <m/>
    <s v="08/12/2010, 19:42"/>
    <s v="21/01/2006, 23:06"/>
    <n v="128"/>
    <n v="44100"/>
    <m/>
    <s v="AAC audio file"/>
    <m/>
    <m/>
    <n v="13"/>
    <s v="15/01/2018, 21:06"/>
    <m/>
    <m/>
    <x v="0"/>
    <x v="1"/>
  </r>
  <r>
    <s v="Trumpets, for soprano and 3 clarinets, Op. 12"/>
    <s v="London Sinfonietta, Oliver Knussen"/>
    <x v="126"/>
    <s v="Trumpets, for soprano and 3 clarinets, Op. 12"/>
    <m/>
    <x v="1059"/>
    <m/>
    <m/>
    <m/>
    <s v="Classical"/>
    <n v="3944259"/>
    <n v="253"/>
    <m/>
    <m/>
    <n v="4"/>
    <n v="11"/>
    <m/>
    <s v="08/12/2010, 19:42"/>
    <s v="21/01/2006, 23:08"/>
    <n v="128"/>
    <n v="44100"/>
    <m/>
    <s v="AAC audio file"/>
    <m/>
    <m/>
    <n v="11"/>
    <s v="06/06/2017, 11:09"/>
    <m/>
    <m/>
    <x v="0"/>
    <x v="1"/>
  </r>
  <r>
    <s v="Concerto for Orchestra"/>
    <s v="Philharmonia Hungarica, Dorati"/>
    <x v="127"/>
    <s v="Concerto for Orchestra"/>
    <m/>
    <x v="1060"/>
    <m/>
    <m/>
    <m/>
    <s v="Classical"/>
    <n v="16591267"/>
    <n v="1023"/>
    <n v="2"/>
    <n v="2"/>
    <n v="2"/>
    <n v="6"/>
    <n v="1973"/>
    <s v="05/06/2005, 09:48"/>
    <s v="05/06/2005, 09:25"/>
    <n v="128"/>
    <n v="44100"/>
    <m/>
    <s v="AAC audio file"/>
    <m/>
    <m/>
    <n v="9"/>
    <s v="14/05/2016, 11:10"/>
    <m/>
    <m/>
    <x v="0"/>
    <x v="1"/>
  </r>
  <r>
    <s v="Dances of Galánta"/>
    <s v="Concertgebouworkest, David Zinman"/>
    <x v="127"/>
    <s v="Dances of Galánta"/>
    <m/>
    <x v="1061"/>
    <m/>
    <m/>
    <m/>
    <s v="Classical"/>
    <n v="15581189"/>
    <n v="962"/>
    <n v="1"/>
    <n v="1"/>
    <n v="4"/>
    <n v="4"/>
    <n v="1985"/>
    <s v="06/11/2005, 07:55"/>
    <s v="06/11/2005, 08:53"/>
    <n v="128"/>
    <n v="44100"/>
    <m/>
    <s v="AAC audio file"/>
    <m/>
    <m/>
    <n v="20"/>
    <s v="08/03/2019, 19:00"/>
    <m/>
    <m/>
    <x v="1"/>
    <x v="0"/>
  </r>
  <r>
    <s v="I. Lento"/>
    <s v="Philharmonia Hungarica, Dorati"/>
    <x v="127"/>
    <s v="Dances of Galánta"/>
    <m/>
    <x v="1061"/>
    <m/>
    <m/>
    <m/>
    <s v="Classical"/>
    <n v="4506649"/>
    <n v="277"/>
    <n v="1"/>
    <n v="2"/>
    <n v="7"/>
    <n v="18"/>
    <n v="1973"/>
    <s v="06/11/2005, 09:09"/>
    <s v="05/06/2005, 09:18"/>
    <n v="128"/>
    <n v="44100"/>
    <m/>
    <s v="AAC audio file"/>
    <m/>
    <m/>
    <n v="12"/>
    <s v="28/05/2018, 11:09"/>
    <n v="1"/>
    <m/>
    <x v="0"/>
    <x v="0"/>
  </r>
  <r>
    <s v="II. Allegretto moderato"/>
    <s v="Philharmonia Hungarica, Dorati"/>
    <x v="127"/>
    <s v="Dances of Galánta"/>
    <m/>
    <x v="1061"/>
    <m/>
    <m/>
    <m/>
    <s v="Classical"/>
    <n v="2562145"/>
    <n v="156"/>
    <n v="1"/>
    <n v="2"/>
    <n v="8"/>
    <n v="18"/>
    <n v="1973"/>
    <s v="06/11/2005, 09:09"/>
    <s v="05/06/2005, 09:19"/>
    <n v="128"/>
    <n v="44100"/>
    <m/>
    <s v="AAC audio file"/>
    <m/>
    <m/>
    <n v="11"/>
    <s v="11/09/2018, 21:34"/>
    <n v="1"/>
    <m/>
    <x v="0"/>
    <x v="0"/>
  </r>
  <r>
    <s v="IV. Allegro"/>
    <s v="Philharmonia Hungarica, Dorati"/>
    <x v="127"/>
    <s v="Dances of Galánta"/>
    <m/>
    <x v="1061"/>
    <m/>
    <m/>
    <m/>
    <s v="Classical"/>
    <n v="3019820"/>
    <n v="185"/>
    <n v="1"/>
    <n v="2"/>
    <n v="10"/>
    <n v="18"/>
    <n v="1973"/>
    <s v="06/11/2005, 09:09"/>
    <s v="05/06/2005, 09:19"/>
    <n v="128"/>
    <n v="44100"/>
    <m/>
    <s v="AAC audio file"/>
    <m/>
    <m/>
    <n v="17"/>
    <s v="22/07/2019, 10:13"/>
    <m/>
    <m/>
    <x v="0"/>
    <x v="0"/>
  </r>
  <r>
    <s v="Dances of Marosszék"/>
    <s v="Philharmonia Hungarica, Dorati"/>
    <x v="127"/>
    <s v="Dances of Marosszék"/>
    <m/>
    <x v="1062"/>
    <m/>
    <m/>
    <m/>
    <s v="Classical"/>
    <n v="12058528"/>
    <n v="744"/>
    <n v="1"/>
    <n v="2"/>
    <n v="18"/>
    <n v="18"/>
    <n v="1973"/>
    <s v="05/06/2005, 09:48"/>
    <s v="05/06/2005, 09:22"/>
    <n v="128"/>
    <n v="44100"/>
    <m/>
    <s v="AAC audio file"/>
    <m/>
    <m/>
    <n v="13"/>
    <s v="10/06/2018, 17:24"/>
    <m/>
    <m/>
    <x v="0"/>
    <x v="0"/>
  </r>
  <r>
    <s v="I. Prelude-The fairy-tale begins"/>
    <s v="Philharmonia Hungarica, Dorati"/>
    <x v="127"/>
    <s v="Háry János Suite"/>
    <m/>
    <x v="1063"/>
    <m/>
    <m/>
    <m/>
    <s v="Classical"/>
    <n v="3289660"/>
    <n v="202"/>
    <n v="1"/>
    <n v="2"/>
    <n v="1"/>
    <n v="18"/>
    <n v="1973"/>
    <s v="05/06/2005, 09:48"/>
    <s v="18/02/2007, 08:22"/>
    <n v="128"/>
    <n v="44100"/>
    <m/>
    <s v="AAC audio file"/>
    <m/>
    <m/>
    <n v="13"/>
    <s v="31/07/2016, 16:26"/>
    <m/>
    <m/>
    <x v="0"/>
    <x v="0"/>
  </r>
  <r>
    <s v="II. Viennese musical clock"/>
    <s v="Philharmonia Hungarica, Dorati"/>
    <x v="127"/>
    <s v="Háry János Suite"/>
    <m/>
    <x v="1063"/>
    <m/>
    <m/>
    <m/>
    <s v="Classical"/>
    <n v="2224477"/>
    <n v="135"/>
    <n v="1"/>
    <n v="2"/>
    <n v="2"/>
    <n v="18"/>
    <n v="1973"/>
    <s v="05/06/2005, 09:48"/>
    <s v="05/06/2005, 09:16"/>
    <n v="128"/>
    <n v="44100"/>
    <m/>
    <s v="AAC audio file"/>
    <m/>
    <m/>
    <n v="12"/>
    <s v="27/04/2016, 08:47"/>
    <m/>
    <m/>
    <x v="0"/>
    <x v="0"/>
  </r>
  <r>
    <s v="III. Song"/>
    <s v="Philharmonia Hungarica, Dorati"/>
    <x v="127"/>
    <s v="Háry János Suite"/>
    <m/>
    <x v="1063"/>
    <m/>
    <m/>
    <m/>
    <s v="Classical"/>
    <n v="5293771"/>
    <n v="326"/>
    <n v="1"/>
    <n v="2"/>
    <n v="3"/>
    <n v="18"/>
    <n v="1973"/>
    <s v="05/06/2005, 09:48"/>
    <s v="05/06/2005, 09:17"/>
    <n v="128"/>
    <n v="44100"/>
    <m/>
    <s v="AAC audio file"/>
    <m/>
    <m/>
    <n v="25"/>
    <s v="02/03/2020, 21:25"/>
    <m/>
    <m/>
    <x v="1"/>
    <x v="0"/>
  </r>
  <r>
    <s v="IV. The battle and defeat of Napoleon"/>
    <s v="Philharmonia Hungarica, Dorati"/>
    <x v="127"/>
    <s v="Háry János Suite"/>
    <m/>
    <x v="1063"/>
    <m/>
    <m/>
    <m/>
    <s v="Classical"/>
    <n v="3885914"/>
    <n v="239"/>
    <n v="1"/>
    <n v="2"/>
    <n v="4"/>
    <n v="18"/>
    <n v="1973"/>
    <s v="05/06/2005, 09:48"/>
    <s v="19/07/2005, 16:29"/>
    <n v="128"/>
    <n v="44100"/>
    <m/>
    <s v="AAC audio file"/>
    <m/>
    <m/>
    <n v="14"/>
    <s v="27/04/2016, 08:57"/>
    <m/>
    <m/>
    <x v="0"/>
    <x v="0"/>
  </r>
  <r>
    <s v="V. Intermezzo"/>
    <s v="Philharmonia Hungarica, Dorati"/>
    <x v="127"/>
    <s v="Háry János Suite"/>
    <m/>
    <x v="1063"/>
    <m/>
    <m/>
    <m/>
    <s v="Classical"/>
    <n v="4617419"/>
    <n v="284"/>
    <n v="1"/>
    <n v="2"/>
    <n v="5"/>
    <n v="18"/>
    <n v="1973"/>
    <s v="05/06/2005, 09:48"/>
    <s v="05/06/2005, 09:18"/>
    <n v="128"/>
    <n v="44100"/>
    <m/>
    <s v="AAC audio file"/>
    <m/>
    <m/>
    <n v="13"/>
    <s v="27/04/2016, 09:01"/>
    <m/>
    <m/>
    <x v="0"/>
    <x v="0"/>
  </r>
  <r>
    <s v="VI. Entrance of the Emperor and his court"/>
    <s v="Philharmonia Hungarica, Dorati"/>
    <x v="127"/>
    <s v="Háry János Suite"/>
    <m/>
    <x v="1063"/>
    <m/>
    <m/>
    <m/>
    <s v="Classical"/>
    <n v="3204051"/>
    <n v="196"/>
    <n v="1"/>
    <n v="2"/>
    <n v="6"/>
    <n v="18"/>
    <n v="1973"/>
    <s v="05/06/2005, 09:48"/>
    <s v="19/07/2005, 16:29"/>
    <n v="128"/>
    <n v="44100"/>
    <m/>
    <s v="AAC audio file"/>
    <m/>
    <m/>
    <n v="13"/>
    <s v="27/04/2016, 09:05"/>
    <m/>
    <m/>
    <x v="0"/>
    <x v="0"/>
  </r>
  <r>
    <s v="Theme: Moderato"/>
    <s v="Philharmonia Hungarica, Dorati"/>
    <x v="127"/>
    <s v="Peacock Variations"/>
    <m/>
    <x v="1064"/>
    <m/>
    <m/>
    <m/>
    <s v="Classical"/>
    <n v="3805964"/>
    <n v="234"/>
    <n v="1"/>
    <n v="2"/>
    <n v="12"/>
    <n v="18"/>
    <n v="1973"/>
    <s v="05/06/2005, 09:48"/>
    <s v="05/06/2005, 09:19"/>
    <n v="128"/>
    <n v="44100"/>
    <m/>
    <s v="AAC audio file"/>
    <m/>
    <m/>
    <n v="12"/>
    <s v="08/06/2017, 12:55"/>
    <m/>
    <m/>
    <x v="0"/>
    <x v="0"/>
  </r>
  <r>
    <s v="I - VI"/>
    <s v="Philharmonia Hungarica, Dorati"/>
    <x v="127"/>
    <s v="Peacock Variations"/>
    <m/>
    <x v="1064"/>
    <m/>
    <m/>
    <m/>
    <s v="Classical"/>
    <n v="2906640"/>
    <n v="178"/>
    <n v="1"/>
    <n v="2"/>
    <n v="13"/>
    <n v="18"/>
    <n v="1973"/>
    <s v="05/06/2005, 09:48"/>
    <s v="05/06/2005, 09:20"/>
    <n v="128"/>
    <n v="44100"/>
    <m/>
    <s v="AAC audio file"/>
    <m/>
    <m/>
    <n v="11"/>
    <s v="12/05/2016, 08:16"/>
    <m/>
    <m/>
    <x v="0"/>
    <x v="0"/>
  </r>
  <r>
    <s v="VII - X"/>
    <s v="Philharmonia Hungarica, Dorati"/>
    <x v="127"/>
    <s v="Peacock Variations"/>
    <m/>
    <x v="1064"/>
    <m/>
    <m/>
    <m/>
    <s v="Classical"/>
    <n v="2955320"/>
    <n v="181"/>
    <n v="1"/>
    <n v="2"/>
    <n v="14"/>
    <n v="18"/>
    <n v="1973"/>
    <s v="05/06/2005, 09:48"/>
    <s v="05/06/2005, 09:20"/>
    <n v="128"/>
    <n v="44100"/>
    <m/>
    <s v="AAC audio file"/>
    <m/>
    <m/>
    <n v="12"/>
    <s v="05/06/2017, 12:32"/>
    <m/>
    <m/>
    <x v="0"/>
    <x v="0"/>
  </r>
  <r>
    <s v="XI - XII"/>
    <s v="Philharmonia Hungarica, Dorati"/>
    <x v="127"/>
    <s v="Peacock Variations"/>
    <m/>
    <x v="1064"/>
    <m/>
    <m/>
    <m/>
    <s v="Classical"/>
    <n v="5395472"/>
    <n v="332"/>
    <n v="1"/>
    <n v="2"/>
    <n v="15"/>
    <n v="18"/>
    <n v="1973"/>
    <s v="05/06/2005, 09:48"/>
    <s v="05/06/2005, 09:21"/>
    <n v="128"/>
    <n v="44100"/>
    <m/>
    <s v="AAC audio file"/>
    <m/>
    <m/>
    <n v="4"/>
    <s v="23/10/2016, 14:10"/>
    <m/>
    <m/>
    <x v="0"/>
    <x v="0"/>
  </r>
  <r>
    <s v="XII - XVI"/>
    <s v="Philharmonia Hungarica, Dorati"/>
    <x v="127"/>
    <s v="Peacock Variations"/>
    <m/>
    <x v="1064"/>
    <m/>
    <m/>
    <m/>
    <s v="Classical"/>
    <n v="5326190"/>
    <n v="328"/>
    <n v="1"/>
    <n v="2"/>
    <n v="16"/>
    <n v="18"/>
    <n v="1973"/>
    <s v="05/06/2005, 09:48"/>
    <s v="05/06/2005, 09:21"/>
    <n v="128"/>
    <n v="44100"/>
    <m/>
    <s v="AAC audio file"/>
    <m/>
    <m/>
    <n v="13"/>
    <s v="08/06/2017, 13:14"/>
    <m/>
    <m/>
    <x v="0"/>
    <x v="0"/>
  </r>
  <r>
    <s v="Finale: Vivace"/>
    <s v="Philharmonia Hungarica, Dorati"/>
    <x v="127"/>
    <s v="Peacock Variations"/>
    <m/>
    <x v="1064"/>
    <m/>
    <m/>
    <m/>
    <s v="Classical"/>
    <n v="3853537"/>
    <n v="237"/>
    <n v="1"/>
    <n v="2"/>
    <n v="17"/>
    <n v="18"/>
    <n v="1973"/>
    <s v="05/06/2005, 09:48"/>
    <s v="18/02/2007, 08:48"/>
    <n v="128"/>
    <n v="44100"/>
    <m/>
    <s v="AAC audio file"/>
    <m/>
    <m/>
    <n v="16"/>
    <s v="16/05/2020, 09:31"/>
    <n v="1"/>
    <m/>
    <x v="0"/>
    <x v="0"/>
  </r>
  <r>
    <s v="Summer Evening"/>
    <s v="Philharmonia Hungarica, Dorati"/>
    <x v="127"/>
    <s v="Summer Evening"/>
    <m/>
    <x v="1065"/>
    <m/>
    <m/>
    <m/>
    <s v="Classical"/>
    <n v="16380692"/>
    <n v="1010"/>
    <n v="2"/>
    <n v="2"/>
    <n v="3"/>
    <n v="6"/>
    <n v="1973"/>
    <s v="05/06/2005, 09:48"/>
    <s v="05/06/2005, 09:26"/>
    <n v="128"/>
    <n v="44100"/>
    <m/>
    <s v="AAC audio file"/>
    <m/>
    <m/>
    <n v="9"/>
    <s v="17/10/2017, 22:40"/>
    <m/>
    <m/>
    <x v="0"/>
    <x v="1"/>
  </r>
  <r>
    <s v="I. Allegro"/>
    <s v="Philharmonia Hungarica, Dorati"/>
    <x v="127"/>
    <s v="Symphony in C"/>
    <m/>
    <x v="1066"/>
    <m/>
    <m/>
    <m/>
    <s v="Classical"/>
    <n v="10014438"/>
    <n v="617"/>
    <n v="2"/>
    <n v="2"/>
    <n v="4"/>
    <n v="6"/>
    <n v="1973"/>
    <s v="05/06/2005, 09:48"/>
    <s v="05/06/2005, 09:29"/>
    <n v="128"/>
    <n v="44100"/>
    <m/>
    <s v="AAC audio file"/>
    <m/>
    <m/>
    <n v="12"/>
    <s v="22/12/2018, 14:37"/>
    <m/>
    <m/>
    <x v="0"/>
    <x v="1"/>
  </r>
  <r>
    <s v="II. Andante moderato"/>
    <s v="Philharmonia Hungarica, Dorati"/>
    <x v="127"/>
    <s v="Symphony in C"/>
    <m/>
    <x v="1066"/>
    <m/>
    <m/>
    <m/>
    <s v="Classical"/>
    <n v="7931348"/>
    <n v="489"/>
    <n v="2"/>
    <n v="2"/>
    <n v="5"/>
    <n v="6"/>
    <n v="1973"/>
    <s v="05/06/2005, 09:48"/>
    <s v="05/06/2005, 09:29"/>
    <n v="128"/>
    <n v="44100"/>
    <m/>
    <s v="AAC audio file"/>
    <m/>
    <m/>
    <n v="15"/>
    <s v="02/04/2019, 21:33"/>
    <m/>
    <m/>
    <x v="0"/>
    <x v="1"/>
  </r>
  <r>
    <s v="III. Vivo"/>
    <s v="Philharmonia Hungarica, Dorati"/>
    <x v="127"/>
    <s v="Symphony in C"/>
    <m/>
    <x v="1066"/>
    <m/>
    <m/>
    <m/>
    <s v="Classical"/>
    <n v="7285198"/>
    <n v="449"/>
    <n v="2"/>
    <n v="2"/>
    <n v="6"/>
    <n v="6"/>
    <n v="1973"/>
    <s v="05/06/2005, 09:48"/>
    <s v="05/06/2005, 09:30"/>
    <n v="128"/>
    <n v="44100"/>
    <m/>
    <s v="AAC audio file"/>
    <m/>
    <m/>
    <n v="12"/>
    <s v="20/12/2018, 15:29"/>
    <m/>
    <m/>
    <x v="0"/>
    <x v="1"/>
  </r>
  <r>
    <s v="Theatre Overture"/>
    <s v="Philharmonia Hungarica, Dorati"/>
    <x v="127"/>
    <s v="Theatre Overture"/>
    <m/>
    <x v="1067"/>
    <m/>
    <m/>
    <m/>
    <s v="Classical"/>
    <n v="13918429"/>
    <n v="858"/>
    <n v="2"/>
    <n v="2"/>
    <n v="1"/>
    <n v="6"/>
    <n v="1973"/>
    <s v="05/06/2005, 09:48"/>
    <s v="05/06/2005, 09:23"/>
    <n v="128"/>
    <n v="44100"/>
    <m/>
    <s v="AAC audio file"/>
    <m/>
    <m/>
    <n v="10"/>
    <s v="22/04/2016, 11:34"/>
    <n v="1"/>
    <m/>
    <x v="0"/>
    <x v="1"/>
  </r>
  <r>
    <s v="Variations On A Hungarian Folksong"/>
    <s v="Vienna PO, Solti"/>
    <x v="127"/>
    <s v="Variations On A Hungarian Folksong (The Peacock)"/>
    <m/>
    <x v="1068"/>
    <m/>
    <m/>
    <m/>
    <s v="Classical"/>
    <n v="23578974"/>
    <n v="1455"/>
    <n v="1"/>
    <n v="1"/>
    <n v="1"/>
    <n v="17"/>
    <n v="1997"/>
    <s v="25/03/2007, 17:46"/>
    <s v="19/07/2005, 16:29"/>
    <n v="128"/>
    <n v="44100"/>
    <m/>
    <s v="AAC audio file"/>
    <m/>
    <m/>
    <n v="11"/>
    <s v="26/01/2018, 13:14"/>
    <m/>
    <m/>
    <x v="0"/>
    <x v="0"/>
  </r>
  <r>
    <s v="Schneeglockchen op.9 Nr.1"/>
    <s v="Boje Skovhus, Helmut Deutsch"/>
    <x v="128"/>
    <s v="Lieder On Poems By Joseph Von Eichendorff"/>
    <m/>
    <x v="1069"/>
    <m/>
    <m/>
    <m/>
    <s v="Classical"/>
    <n v="2765612"/>
    <n v="172"/>
    <n v="1"/>
    <n v="1"/>
    <n v="24"/>
    <n v="27"/>
    <n v="1994"/>
    <s v="01/03/2008, 22:27"/>
    <s v="01/03/2008, 16:26"/>
    <n v="128"/>
    <n v="44100"/>
    <m/>
    <s v="AAC audio file"/>
    <m/>
    <m/>
    <n v="10"/>
    <s v="09/04/2018, 21:32"/>
    <n v="1"/>
    <m/>
    <x v="0"/>
    <x v="1"/>
  </r>
  <r>
    <s v="Nachtwanderer op.9 Nr.2"/>
    <s v="Boje Skovhus, Helmut Deutsch"/>
    <x v="128"/>
    <s v="Lieder On Poems By Joseph Von Eichendorff"/>
    <m/>
    <x v="1069"/>
    <m/>
    <m/>
    <m/>
    <s v="Classical"/>
    <n v="2297808"/>
    <n v="142"/>
    <n v="1"/>
    <n v="1"/>
    <n v="25"/>
    <n v="27"/>
    <n v="1994"/>
    <s v="01/03/2008, 22:27"/>
    <s v="01/03/2008, 16:27"/>
    <n v="128"/>
    <n v="44100"/>
    <m/>
    <s v="AAC audio file"/>
    <m/>
    <m/>
    <n v="10"/>
    <s v="24/11/2017, 21:26"/>
    <m/>
    <m/>
    <x v="0"/>
    <x v="1"/>
  </r>
  <r>
    <s v="Das Standchen op.9 Nr.3"/>
    <s v="Boje Skovhus, Helmut Deutsch"/>
    <x v="128"/>
    <s v="Lieder On Poems By Joseph Von Eichendorff"/>
    <m/>
    <x v="1069"/>
    <m/>
    <m/>
    <m/>
    <s v="Classical"/>
    <n v="2073164"/>
    <n v="130"/>
    <n v="1"/>
    <n v="1"/>
    <n v="26"/>
    <n v="27"/>
    <n v="1994"/>
    <s v="01/03/2008, 22:27"/>
    <s v="01/03/2008, 16:27"/>
    <n v="128"/>
    <n v="44100"/>
    <m/>
    <s v="AAC audio file"/>
    <m/>
    <m/>
    <n v="10"/>
    <s v="12/03/2018, 22:15"/>
    <n v="1"/>
    <m/>
    <x v="0"/>
    <x v="1"/>
  </r>
  <r>
    <s v="Der Kranke op.38 Nr.2"/>
    <s v="Boje Skovhus, Helmut Deutsch"/>
    <x v="128"/>
    <s v="Lieder On Poems By Joseph Von Eichendorff"/>
    <m/>
    <x v="1069"/>
    <m/>
    <m/>
    <m/>
    <s v="Classical"/>
    <n v="2225517"/>
    <n v="141"/>
    <n v="1"/>
    <n v="1"/>
    <n v="27"/>
    <n v="27"/>
    <n v="1994"/>
    <s v="01/03/2008, 22:27"/>
    <s v="01/03/2008, 16:27"/>
    <n v="128"/>
    <n v="44100"/>
    <m/>
    <s v="AAC audio file"/>
    <m/>
    <m/>
    <n v="11"/>
    <s v="24/11/2017, 21:28"/>
    <m/>
    <m/>
    <x v="0"/>
    <x v="1"/>
  </r>
  <r>
    <s v="I. The enchanted princess - II. The ruler of the spirits - III. The Goblins - IV. The fairy King's ball - V. The brave little tailor - VI. The fairytale speaks an epilogue"/>
    <s v="Bruckner Orchester Linz, Caspar Richter"/>
    <x v="128"/>
    <s v="Märchenbilder, Op. 3"/>
    <m/>
    <x v="1070"/>
    <m/>
    <m/>
    <m/>
    <s v="Classical"/>
    <n v="19486228"/>
    <n v="1184"/>
    <m/>
    <m/>
    <n v="3"/>
    <n v="20"/>
    <n v="1910"/>
    <s v="01/03/2008, 22:15"/>
    <s v="01/03/2008, 16:13"/>
    <n v="128"/>
    <n v="44100"/>
    <m/>
    <s v="AAC audio file"/>
    <m/>
    <m/>
    <n v="12"/>
    <s v="29/11/2019, 22:08"/>
    <m/>
    <m/>
    <x v="0"/>
    <x v="1"/>
  </r>
  <r>
    <s v="I. The Maiden in the Bridal Chamber"/>
    <s v="Gil Shaham, André Prévin"/>
    <x v="128"/>
    <s v="Much ado about nothing (Suite op. 11)"/>
    <m/>
    <x v="1071"/>
    <m/>
    <m/>
    <m/>
    <s v="Classical"/>
    <n v="3093245"/>
    <n v="191"/>
    <n v="1"/>
    <n v="1"/>
    <n v="7"/>
    <n v="10"/>
    <n v="1993"/>
    <s v="12/06/2007, 16:08"/>
    <s v="01/04/2007, 09:21"/>
    <n v="128"/>
    <n v="44100"/>
    <m/>
    <s v="AAC audio file"/>
    <m/>
    <m/>
    <n v="11"/>
    <s v="23/11/2017, 21:02"/>
    <n v="1"/>
    <m/>
    <x v="0"/>
    <x v="0"/>
  </r>
  <r>
    <s v="II. Dogberry and Verges. March of the Watch"/>
    <s v="Gil Shaham, André Prévin"/>
    <x v="128"/>
    <s v="Much ado about nothing (Suite op. 11)"/>
    <m/>
    <x v="1071"/>
    <m/>
    <m/>
    <m/>
    <s v="Classical"/>
    <n v="2157891"/>
    <n v="133"/>
    <n v="1"/>
    <n v="1"/>
    <n v="8"/>
    <n v="10"/>
    <n v="1993"/>
    <s v="12/06/2007, 16:08"/>
    <s v="01/04/2007, 09:21"/>
    <n v="128"/>
    <n v="44100"/>
    <m/>
    <s v="AAC audio file"/>
    <m/>
    <m/>
    <n v="13"/>
    <s v="16/12/2017, 13:56"/>
    <m/>
    <m/>
    <x v="0"/>
    <x v="0"/>
  </r>
  <r>
    <s v="III. Scene in the Garden"/>
    <s v="Gil Shaham, André Prévin"/>
    <x v="128"/>
    <s v="Much ado about nothing (Suite op. 11)"/>
    <m/>
    <x v="1071"/>
    <m/>
    <m/>
    <m/>
    <s v="Classical"/>
    <n v="5430430"/>
    <n v="335"/>
    <n v="1"/>
    <n v="1"/>
    <n v="9"/>
    <n v="10"/>
    <n v="1993"/>
    <s v="12/06/2007, 16:08"/>
    <s v="01/04/2007, 09:21"/>
    <n v="128"/>
    <n v="44100"/>
    <m/>
    <s v="AAC audio file"/>
    <m/>
    <m/>
    <n v="23"/>
    <s v="19/12/2018, 23:43"/>
    <m/>
    <m/>
    <x v="1"/>
    <x v="0"/>
  </r>
  <r>
    <s v="Schauspiel overture, Op. 4"/>
    <s v="Bruckner Orchester Linz, Caspar Richter"/>
    <x v="128"/>
    <s v="Schauspiel overture, Op. 4"/>
    <m/>
    <x v="1072"/>
    <m/>
    <m/>
    <m/>
    <s v="Classical"/>
    <n v="13474797"/>
    <n v="819"/>
    <m/>
    <m/>
    <n v="2"/>
    <n v="20"/>
    <n v="1911"/>
    <s v="01/03/2008, 22:13"/>
    <s v="01/03/2008, 16:11"/>
    <n v="128"/>
    <n v="44100"/>
    <m/>
    <s v="AAC audio file"/>
    <m/>
    <m/>
    <n v="10"/>
    <s v="08/04/2016, 15:26"/>
    <m/>
    <m/>
    <x v="0"/>
    <x v="1"/>
  </r>
  <r>
    <s v="IV. Lied. Schlicht ind innig. Nicht zu langsam"/>
    <s v="Joseph Silverstein, Jaime Laredo, Yo-Yo Ma, Leon Fleisher"/>
    <x v="128"/>
    <s v="Suite for 2 violins, Cello &amp; Piano Left Hand, Op. 23"/>
    <m/>
    <x v="1073"/>
    <m/>
    <m/>
    <m/>
    <s v="Classical"/>
    <n v="4890586"/>
    <n v="301"/>
    <m/>
    <m/>
    <n v="4"/>
    <n v="9"/>
    <n v="1998"/>
    <s v="22/06/2005, 11:43"/>
    <s v="18/02/2007, 07:59"/>
    <n v="128"/>
    <n v="44100"/>
    <m/>
    <s v="AAC audio file"/>
    <m/>
    <m/>
    <n v="22"/>
    <s v="11/07/2017, 21:45"/>
    <m/>
    <m/>
    <x v="1"/>
    <x v="5"/>
  </r>
  <r>
    <s v="Theme and variations, op.42: Theme - Var. I - Var. II - Var. III - Var. IV - Var. V - Var. VI - Var. VII"/>
    <s v="Bruckner Orchester Linz, Caspar Richter"/>
    <x v="128"/>
    <s v="Theme and Variations, Op. 42"/>
    <m/>
    <x v="1074"/>
    <m/>
    <m/>
    <m/>
    <s v="Classical"/>
    <n v="9137563"/>
    <n v="558"/>
    <m/>
    <m/>
    <n v="12"/>
    <n v="20"/>
    <m/>
    <s v="01/03/2008, 22:17"/>
    <s v="01/03/2008, 16:16"/>
    <n v="128"/>
    <n v="44100"/>
    <m/>
    <s v="AAC audio file"/>
    <m/>
    <m/>
    <n v="7"/>
    <s v="16/11/2016, 13:42"/>
    <m/>
    <m/>
    <x v="0"/>
    <x v="1"/>
  </r>
  <r>
    <s v="Violanta: Prelude and Carnival, Op. 8"/>
    <s v="Bruckner Orchester Linz, Caspar Richter"/>
    <x v="128"/>
    <s v="Violanta: Prelude and Carnival, Op. 8"/>
    <m/>
    <x v="1075"/>
    <m/>
    <m/>
    <m/>
    <s v="Classical"/>
    <n v="7782464"/>
    <n v="472"/>
    <m/>
    <m/>
    <n v="1"/>
    <n v="20"/>
    <n v="1916"/>
    <s v="01/03/2008, 22:11"/>
    <s v="01/03/2008, 16:09"/>
    <n v="128"/>
    <n v="44100"/>
    <m/>
    <s v="AAC audio file"/>
    <m/>
    <m/>
    <n v="8"/>
    <s v="08/02/2017, 16:38"/>
    <m/>
    <m/>
    <x v="0"/>
    <x v="1"/>
  </r>
  <r>
    <s v="I. Moderato nobile"/>
    <s v="Anne-Sophie Mutter, London SO, Prévin"/>
    <x v="128"/>
    <s v="Violin Concerto in D Major, Op. 35 (Mutter)"/>
    <m/>
    <x v="1076"/>
    <m/>
    <m/>
    <m/>
    <s v="Classical"/>
    <n v="8424179"/>
    <n v="519"/>
    <m/>
    <m/>
    <n v="4"/>
    <n v="6"/>
    <n v="2004"/>
    <s v="19/11/2013, 16:11"/>
    <s v="03/06/2005, 21:04"/>
    <n v="128"/>
    <n v="44100"/>
    <m/>
    <s v="AAC audio file"/>
    <m/>
    <m/>
    <n v="33"/>
    <s v="15/05/2020, 13:04"/>
    <m/>
    <m/>
    <x v="1"/>
    <x v="0"/>
  </r>
  <r>
    <s v="II. Romance. Andante"/>
    <s v="Anne-Sophie Mutter, London SO, Prévin"/>
    <x v="128"/>
    <s v="Violin Concerto in D Major, Op. 35 (Mutter)"/>
    <m/>
    <x v="1076"/>
    <m/>
    <m/>
    <m/>
    <s v="Classical"/>
    <n v="7743722"/>
    <n v="477"/>
    <m/>
    <m/>
    <n v="5"/>
    <n v="6"/>
    <n v="2004"/>
    <s v="19/11/2013, 16:11"/>
    <s v="03/06/2005, 21:04"/>
    <n v="128"/>
    <n v="44100"/>
    <m/>
    <s v="AAC audio file"/>
    <m/>
    <m/>
    <n v="25"/>
    <s v="03/03/2019, 22:02"/>
    <m/>
    <m/>
    <x v="1"/>
    <x v="0"/>
  </r>
  <r>
    <s v="III. Finale. Allegro assai vivace"/>
    <s v="Anne-Sophie Mutter, London SO, Prévin"/>
    <x v="128"/>
    <s v="Violin Concerto in D Major, Op. 35 (Mutter)"/>
    <m/>
    <x v="1076"/>
    <m/>
    <m/>
    <m/>
    <s v="Classical"/>
    <n v="6879995"/>
    <n v="424"/>
    <m/>
    <m/>
    <n v="6"/>
    <n v="6"/>
    <n v="2004"/>
    <s v="19/11/2013, 16:11"/>
    <s v="03/06/2005, 21:05"/>
    <n v="128"/>
    <n v="44100"/>
    <m/>
    <s v="AAC audio file"/>
    <m/>
    <m/>
    <n v="12"/>
    <s v="10/06/2018, 12:50"/>
    <m/>
    <m/>
    <x v="0"/>
    <x v="0"/>
  </r>
  <r>
    <s v="I. Moderato nobile"/>
    <s v="Gil Shaham, London SO, Andre Previn"/>
    <x v="128"/>
    <s v="Violin Concerto in D Major, Op. 35 (Shaham)"/>
    <m/>
    <x v="1077"/>
    <m/>
    <m/>
    <m/>
    <s v="Classical"/>
    <n v="8787441"/>
    <n v="543"/>
    <n v="1"/>
    <n v="1"/>
    <n v="4"/>
    <n v="10"/>
    <n v="1993"/>
    <s v="19/11/2013, 16:12"/>
    <s v="01/04/2007, 09:18"/>
    <n v="128"/>
    <n v="44100"/>
    <m/>
    <s v="AAC audio file"/>
    <m/>
    <m/>
    <n v="22"/>
    <s v="06/04/2016, 12:11"/>
    <m/>
    <m/>
    <x v="1"/>
    <x v="0"/>
  </r>
  <r>
    <s v="II. Romance: Andante"/>
    <s v="Gil Shaham, London SO, Andre Previn"/>
    <x v="128"/>
    <s v="Violin Concerto in D Major, Op. 35 (Shaham)"/>
    <m/>
    <x v="1077"/>
    <m/>
    <m/>
    <m/>
    <s v="Classical"/>
    <n v="8459454"/>
    <n v="522"/>
    <n v="1"/>
    <n v="1"/>
    <n v="5"/>
    <n v="10"/>
    <n v="1993"/>
    <s v="19/11/2013, 16:12"/>
    <s v="01/04/2007, 09:19"/>
    <n v="128"/>
    <n v="44100"/>
    <m/>
    <s v="AAC audio file"/>
    <m/>
    <m/>
    <n v="27"/>
    <s v="16/05/2020, 08:09"/>
    <m/>
    <m/>
    <x v="1"/>
    <x v="0"/>
  </r>
  <r>
    <s v="III. Finale: Allegro assai vivace"/>
    <s v="Gil Shaham, London SO, Andre Previn"/>
    <x v="128"/>
    <s v="Violin Concerto in D Major, Op. 35 (Shaham)"/>
    <m/>
    <x v="1077"/>
    <m/>
    <m/>
    <m/>
    <s v="Classical"/>
    <n v="7146016"/>
    <n v="448"/>
    <n v="1"/>
    <n v="1"/>
    <n v="6"/>
    <n v="10"/>
    <n v="1993"/>
    <s v="19/11/2013, 16:12"/>
    <s v="01/04/2007, 09:20"/>
    <n v="128"/>
    <n v="44100"/>
    <m/>
    <s v="AAC audio file"/>
    <m/>
    <m/>
    <n v="12"/>
    <s v="06/04/2016, 12:18"/>
    <m/>
    <m/>
    <x v="0"/>
    <x v="0"/>
  </r>
  <r>
    <s v="I. Allegretto moderato, comodo"/>
    <s v="Klaus Esser, Christian Dolfuß, Christoph Hengst"/>
    <x v="129"/>
    <s v="Trio (vn, cl, pf)"/>
    <m/>
    <x v="1078"/>
    <m/>
    <m/>
    <m/>
    <s v="Classical"/>
    <n v="2958833"/>
    <n v="181"/>
    <m/>
    <m/>
    <n v="7"/>
    <n v="8"/>
    <n v="1946"/>
    <s v="22/01/2006, 22:11"/>
    <s v="22/01/2006, 22:11"/>
    <n v="128"/>
    <n v="44100"/>
    <m/>
    <s v="AAC audio file"/>
    <m/>
    <m/>
    <n v="13"/>
    <s v="10/06/2018, 14:42"/>
    <m/>
    <m/>
    <x v="0"/>
    <x v="1"/>
  </r>
  <r>
    <s v="II. Allegro agitato"/>
    <s v="Klaus Esser, Christian Dolfuß, Christoph Hengst"/>
    <x v="129"/>
    <s v="Trio (vn, cl, pf)"/>
    <m/>
    <x v="1078"/>
    <m/>
    <m/>
    <m/>
    <s v="Classical"/>
    <n v="5145312"/>
    <n v="319"/>
    <m/>
    <m/>
    <n v="8"/>
    <n v="8"/>
    <n v="1946"/>
    <s v="22/01/2006, 22:12"/>
    <s v="22/01/2006, 22:11"/>
    <n v="128"/>
    <n v="44100"/>
    <m/>
    <s v="AAC audio file"/>
    <m/>
    <m/>
    <n v="12"/>
    <s v="06/08/2016, 10:13"/>
    <n v="1"/>
    <m/>
    <x v="0"/>
    <x v="1"/>
  </r>
  <r>
    <s v="Der Rheinsche Wein"/>
    <s v="Andreas Scholl"/>
    <x v="130"/>
    <s v="Andreas Scholl - Portrait"/>
    <m/>
    <x v="1079"/>
    <m/>
    <m/>
    <m/>
    <s v="Classical"/>
    <n v="1937219"/>
    <n v="118"/>
    <m/>
    <m/>
    <n v="7"/>
    <n v="7"/>
    <m/>
    <s v="01/12/2005, 14:40"/>
    <s v="01/12/2005, 15:40"/>
    <n v="128"/>
    <n v="44100"/>
    <m/>
    <s v="AAC audio file"/>
    <m/>
    <m/>
    <n v="10"/>
    <s v="06/08/2016, 08:48"/>
    <m/>
    <m/>
    <x v="0"/>
    <x v="1"/>
  </r>
  <r>
    <s v="Allegro Vivace - Andante Allegretto - Menuetto Allegro - Rondo"/>
    <s v="Joseph Triebensee Ensemble"/>
    <x v="131"/>
    <s v="Parthia 1 in B flat"/>
    <m/>
    <x v="1080"/>
    <m/>
    <m/>
    <m/>
    <s v="Classical"/>
    <n v="19154188"/>
    <n v="1159"/>
    <n v="1"/>
    <n v="1"/>
    <n v="4"/>
    <n v="15"/>
    <n v="1992"/>
    <s v="01/03/2008, 22:37"/>
    <s v="01/03/2008, 16:35"/>
    <n v="128"/>
    <n v="44100"/>
    <m/>
    <s v="AAC audio file"/>
    <m/>
    <m/>
    <n v="15"/>
    <s v="15/05/2020, 08:43"/>
    <m/>
    <m/>
    <x v="0"/>
    <x v="1"/>
  </r>
  <r>
    <s v="Allegro - Romance Allegretto - Menuetto Allegretto - Rondo"/>
    <s v="Joseph Triebensee Ensemble"/>
    <x v="131"/>
    <s v="Parthia 2 in E flat"/>
    <m/>
    <x v="1081"/>
    <m/>
    <m/>
    <m/>
    <s v="Classical"/>
    <n v="21830327"/>
    <n v="1321"/>
    <n v="1"/>
    <n v="1"/>
    <n v="8"/>
    <n v="15"/>
    <n v="1992"/>
    <s v="01/03/2008, 22:39"/>
    <s v="01/03/2008, 16:37"/>
    <n v="128"/>
    <n v="44100"/>
    <m/>
    <s v="AAC audio file"/>
    <m/>
    <m/>
    <n v="10"/>
    <s v="03/11/2018, 20:57"/>
    <m/>
    <m/>
    <x v="0"/>
    <x v="1"/>
  </r>
  <r>
    <s v="Allegro - Adagio - Menuetto - Rondo"/>
    <s v="Joseph Triebensee Ensemble"/>
    <x v="131"/>
    <s v="Parthia 3 in B flat"/>
    <m/>
    <x v="1082"/>
    <m/>
    <m/>
    <m/>
    <s v="Classical"/>
    <n v="16786071"/>
    <n v="1022"/>
    <n v="1"/>
    <n v="1"/>
    <n v="12"/>
    <n v="15"/>
    <n v="1992"/>
    <s v="01/03/2008, 22:41"/>
    <s v="01/03/2008, 16:39"/>
    <n v="128"/>
    <n v="44100"/>
    <m/>
    <s v="AAC audio file"/>
    <m/>
    <m/>
    <n v="11"/>
    <s v="09/07/2016, 14:53"/>
    <m/>
    <m/>
    <x v="0"/>
    <x v="1"/>
  </r>
  <r>
    <s v="Allegro - Adagio - Allegro"/>
    <s v="Joseph Triebensee Ensemble"/>
    <x v="131"/>
    <s v="Parthia in E flat"/>
    <m/>
    <x v="1083"/>
    <m/>
    <m/>
    <m/>
    <s v="Classical"/>
    <n v="16323600"/>
    <n v="989"/>
    <n v="1"/>
    <n v="1"/>
    <n v="1"/>
    <n v="15"/>
    <n v="1992"/>
    <s v="01/03/2008, 22:35"/>
    <s v="01/03/2008, 16:32"/>
    <n v="128"/>
    <n v="44100"/>
    <m/>
    <s v="AAC audio file"/>
    <m/>
    <m/>
    <n v="9"/>
    <s v="03/08/2020, 22:23"/>
    <m/>
    <m/>
    <x v="0"/>
    <x v="1"/>
  </r>
  <r>
    <s v="I. Introduzione. Largo"/>
    <s v="Hermann Kretzschmar, Ensemble Modern, Eötvös"/>
    <x v="132"/>
    <s v="... quasi una fantasia ..., Op. 27"/>
    <m/>
    <x v="1084"/>
    <m/>
    <m/>
    <m/>
    <s v="Classical"/>
    <n v="1795638"/>
    <n v="108"/>
    <m/>
    <m/>
    <n v="22"/>
    <n v="40"/>
    <m/>
    <s v="05/06/2005, 12:48"/>
    <s v="19/07/2005, 16:29"/>
    <n v="128"/>
    <n v="44100"/>
    <m/>
    <s v="AAC audio file"/>
    <m/>
    <m/>
    <n v="17"/>
    <s v="14/05/2020, 19:28"/>
    <m/>
    <m/>
    <x v="0"/>
    <x v="1"/>
  </r>
  <r>
    <s v="Slow Movement"/>
    <s v="Icebreaker"/>
    <x v="133"/>
    <s v="Slow Movement"/>
    <m/>
    <x v="1085"/>
    <m/>
    <m/>
    <m/>
    <s v="Classical"/>
    <n v="23009919"/>
    <n v="1420"/>
    <m/>
    <m/>
    <n v="5"/>
    <n v="5"/>
    <m/>
    <s v="16/06/2005, 11:57"/>
    <s v="16/06/2005, 11:55"/>
    <n v="128"/>
    <n v="44100"/>
    <m/>
    <s v="AAC audio file"/>
    <m/>
    <m/>
    <n v="11"/>
    <s v="14/10/2017, 20:35"/>
    <m/>
    <m/>
    <x v="0"/>
    <x v="1"/>
  </r>
  <r>
    <s v="Baba Yaga"/>
    <s v="Slovak PO, Stephen Gunzenhauser"/>
    <x v="134"/>
    <s v="Baba Yaga, Op. 56"/>
    <m/>
    <x v="1086"/>
    <m/>
    <m/>
    <m/>
    <s v="Classical"/>
    <n v="3039356"/>
    <n v="191"/>
    <m/>
    <m/>
    <n v="1"/>
    <n v="10"/>
    <m/>
    <s v="05/06/2005, 19:58"/>
    <s v="18/02/2007, 08:26"/>
    <n v="128"/>
    <n v="44100"/>
    <m/>
    <s v="AAC audio file"/>
    <m/>
    <m/>
    <n v="16"/>
    <s v="03/03/2020, 17:08"/>
    <m/>
    <m/>
    <x v="0"/>
    <x v="0"/>
  </r>
  <r>
    <s v="Fragment from the Apocalypse"/>
    <s v="Slovak PO, Stephen Gunzenhauser"/>
    <x v="134"/>
    <s v="Fragment from the Apocalypse, Op. 66"/>
    <m/>
    <x v="1087"/>
    <m/>
    <m/>
    <m/>
    <s v="Classical"/>
    <n v="8479266"/>
    <n v="526"/>
    <m/>
    <m/>
    <n v="10"/>
    <n v="10"/>
    <m/>
    <s v="05/06/2005, 20:00"/>
    <s v="05/06/2005, 16:06"/>
    <n v="128"/>
    <n v="44100"/>
    <m/>
    <s v="AAC audio file"/>
    <m/>
    <m/>
    <n v="13"/>
    <s v="31/07/2016, 16:08"/>
    <m/>
    <m/>
    <x v="0"/>
    <x v="0"/>
  </r>
  <r>
    <s v="Kikimora"/>
    <s v="Slovak PO, Stephen Gunzenhauser"/>
    <x v="134"/>
    <s v="Kikimora, Op. 63"/>
    <m/>
    <x v="1088"/>
    <m/>
    <m/>
    <m/>
    <s v="Classical"/>
    <n v="7992928"/>
    <n v="497"/>
    <m/>
    <m/>
    <n v="9"/>
    <n v="10"/>
    <m/>
    <s v="05/06/2005, 20:00"/>
    <s v="05/06/2005, 16:04"/>
    <n v="128"/>
    <n v="44100"/>
    <m/>
    <s v="AAC audio file"/>
    <m/>
    <m/>
    <n v="19"/>
    <s v="01/05/2016, 11:45"/>
    <m/>
    <m/>
    <x v="1"/>
    <x v="0"/>
  </r>
  <r>
    <s v="Mazurka"/>
    <s v="Slovak PO, Stephen Gunzenhauser"/>
    <x v="134"/>
    <s v="Mazurka, Op. 19"/>
    <m/>
    <x v="1089"/>
    <m/>
    <m/>
    <m/>
    <s v="Classical"/>
    <n v="7217041"/>
    <n v="449"/>
    <m/>
    <m/>
    <n v="5"/>
    <n v="10"/>
    <m/>
    <s v="05/06/2005, 19:59"/>
    <s v="05/06/2005, 16:03"/>
    <n v="128"/>
    <n v="44100"/>
    <m/>
    <s v="AAC audio file"/>
    <m/>
    <m/>
    <n v="11"/>
    <s v="06/10/2017, 09:24"/>
    <m/>
    <m/>
    <x v="0"/>
    <x v="0"/>
  </r>
  <r>
    <s v="Nenie"/>
    <s v="Slovak PO, Stephen Gunzenhauser"/>
    <x v="134"/>
    <s v="Nenie, Op. 67"/>
    <m/>
    <x v="1090"/>
    <m/>
    <m/>
    <m/>
    <s v="Classical"/>
    <n v="3547327"/>
    <n v="222"/>
    <m/>
    <m/>
    <n v="6"/>
    <n v="10"/>
    <m/>
    <s v="05/06/2005, 19:59"/>
    <s v="05/06/2005, 16:03"/>
    <n v="128"/>
    <n v="44100"/>
    <m/>
    <s v="AAC audio file"/>
    <m/>
    <m/>
    <n v="18"/>
    <s v="24/07/2017, 22:25"/>
    <m/>
    <m/>
    <x v="1"/>
    <x v="0"/>
  </r>
  <r>
    <s v="The Enchanted Lake"/>
    <s v="Slovak PO, Stephen Gunzenhauser"/>
    <x v="134"/>
    <s v="The Enchanted Lake, Op. 62"/>
    <m/>
    <x v="1091"/>
    <m/>
    <m/>
    <m/>
    <s v="Classical"/>
    <n v="7747974"/>
    <n v="481"/>
    <m/>
    <m/>
    <n v="4"/>
    <n v="10"/>
    <m/>
    <s v="05/06/2005, 19:59"/>
    <s v="05/06/2005, 16:02"/>
    <n v="128"/>
    <n v="44100"/>
    <m/>
    <s v="AAC audio file"/>
    <m/>
    <m/>
    <n v="25"/>
    <s v="29/03/2019, 21:12"/>
    <m/>
    <m/>
    <x v="1"/>
    <x v="0"/>
  </r>
  <r>
    <s v="Ligeti: 6 Bagatelles, Allegro con spirito"/>
    <s v="Swiss Wind Quintet"/>
    <x v="135"/>
    <s v="6 Bagatellen"/>
    <m/>
    <x v="1092"/>
    <m/>
    <m/>
    <m/>
    <s v="Classical"/>
    <n v="1102313"/>
    <n v="65"/>
    <m/>
    <m/>
    <n v="13"/>
    <n v="18"/>
    <n v="1996"/>
    <s v="15/11/2005, 10:12"/>
    <s v="15/11/2005, 10:12"/>
    <n v="128"/>
    <n v="44100"/>
    <m/>
    <s v="AAC audio file"/>
    <m/>
    <m/>
    <n v="12"/>
    <s v="28/01/2018, 15:07"/>
    <m/>
    <m/>
    <x v="0"/>
    <x v="1"/>
  </r>
  <r>
    <s v="Ligeti: 6 Bagatelles, Rubato. Lamentoso"/>
    <s v="Swiss Wind Quintet"/>
    <x v="135"/>
    <s v="6 Bagatellen"/>
    <m/>
    <x v="1092"/>
    <m/>
    <m/>
    <m/>
    <s v="Classical"/>
    <n v="2995792"/>
    <n v="183"/>
    <m/>
    <m/>
    <n v="14"/>
    <n v="18"/>
    <n v="1996"/>
    <s v="15/11/2005, 10:13"/>
    <s v="04/04/2007, 21:26"/>
    <n v="128"/>
    <n v="44100"/>
    <m/>
    <s v="AAC audio file"/>
    <m/>
    <m/>
    <n v="14"/>
    <s v="22/07/2019, 07:31"/>
    <m/>
    <m/>
    <x v="0"/>
    <x v="1"/>
  </r>
  <r>
    <s v="Ligeti: 6 Bagatelles, Allegro grazioso"/>
    <s v="Swiss Wind Quintet"/>
    <x v="135"/>
    <s v="6 Bagatellen"/>
    <m/>
    <x v="1092"/>
    <m/>
    <m/>
    <m/>
    <s v="Classical"/>
    <n v="2553518"/>
    <n v="156"/>
    <m/>
    <m/>
    <n v="15"/>
    <n v="18"/>
    <n v="1996"/>
    <s v="15/11/2005, 10:13"/>
    <s v="04/04/2007, 21:26"/>
    <n v="128"/>
    <n v="44100"/>
    <m/>
    <s v="AAC audio file"/>
    <m/>
    <m/>
    <n v="10"/>
    <s v="03/04/2016, 10:00"/>
    <m/>
    <m/>
    <x v="0"/>
    <x v="1"/>
  </r>
  <r>
    <s v="Ligeti: 6 Bagatelles, Presto. ruvido."/>
    <s v="Swiss Wind Quintet"/>
    <x v="135"/>
    <s v="6 Bagatellen"/>
    <m/>
    <x v="1092"/>
    <m/>
    <m/>
    <m/>
    <s v="Classical"/>
    <n v="973435"/>
    <n v="57"/>
    <m/>
    <m/>
    <n v="16"/>
    <n v="18"/>
    <n v="1996"/>
    <s v="15/11/2005, 10:13"/>
    <s v="04/04/2007, 21:26"/>
    <n v="128"/>
    <n v="44100"/>
    <m/>
    <s v="AAC audio file"/>
    <m/>
    <m/>
    <n v="11"/>
    <s v="28/01/2018, 14:58"/>
    <m/>
    <m/>
    <x v="0"/>
    <x v="1"/>
  </r>
  <r>
    <s v="Ligeti: 6 Bagatelles, Adagio, mesto - Bela Bartok in memoriam"/>
    <s v="Swiss Wind Quintet"/>
    <x v="135"/>
    <s v="6 Bagatellen"/>
    <m/>
    <x v="1092"/>
    <m/>
    <m/>
    <m/>
    <s v="Classical"/>
    <n v="2219159"/>
    <n v="135"/>
    <m/>
    <m/>
    <n v="17"/>
    <n v="18"/>
    <n v="1996"/>
    <s v="15/11/2005, 10:13"/>
    <s v="04/04/2007, 21:26"/>
    <n v="128"/>
    <n v="44100"/>
    <m/>
    <s v="AAC audio file"/>
    <m/>
    <m/>
    <n v="11"/>
    <s v="21/08/2017, 16:52"/>
    <m/>
    <m/>
    <x v="0"/>
    <x v="1"/>
  </r>
  <r>
    <s v="Ligeti: 6 Bagatelles, Molto vivace, Capriccioso"/>
    <s v="Swiss Wind Quintet"/>
    <x v="135"/>
    <s v="6 Bagatellen"/>
    <m/>
    <x v="1092"/>
    <m/>
    <m/>
    <m/>
    <s v="Classical"/>
    <n v="1379320"/>
    <n v="109"/>
    <m/>
    <m/>
    <n v="18"/>
    <n v="18"/>
    <n v="1996"/>
    <s v="15/11/2005, 10:14"/>
    <s v="04/04/2007, 21:26"/>
    <n v="128"/>
    <n v="44100"/>
    <m/>
    <s v="AAC audio file"/>
    <m/>
    <m/>
    <n v="15"/>
    <s v="20/10/2017, 23:26"/>
    <m/>
    <m/>
    <x v="0"/>
    <x v="1"/>
  </r>
  <r>
    <s v="Slyepoi (Der Blinde Sanger) S542a"/>
    <s v="Leslie Howard"/>
    <x v="136"/>
    <s v="(Slyepoi) (Der Blinde Sanger) S542a"/>
    <m/>
    <x v="1093"/>
    <m/>
    <m/>
    <m/>
    <s v="Classical"/>
    <n v="5492462"/>
    <n v="338"/>
    <m/>
    <m/>
    <n v="23"/>
    <n v="30"/>
    <m/>
    <s v="08/07/2005, 01:25"/>
    <s v="05/06/2005, 09:53"/>
    <n v="128"/>
    <n v="44100"/>
    <m/>
    <s v="AAC audio file"/>
    <m/>
    <m/>
    <n v="10"/>
    <s v="05/06/2017, 15:17"/>
    <m/>
    <m/>
    <x v="0"/>
    <x v="1"/>
  </r>
  <r>
    <s v="Am Grabe Richard Wagners S202"/>
    <s v="Leslie Howard"/>
    <x v="136"/>
    <s v="Am Grabe Richard Wagners S202"/>
    <m/>
    <x v="1094"/>
    <m/>
    <m/>
    <m/>
    <s v="Classical"/>
    <n v="2190577"/>
    <n v="133"/>
    <m/>
    <m/>
    <n v="21"/>
    <n v="30"/>
    <m/>
    <s v="05/06/2005, 12:56"/>
    <s v="05/06/2005, 09:53"/>
    <n v="128"/>
    <n v="44100"/>
    <m/>
    <s v="AAC audio file"/>
    <m/>
    <m/>
    <n v="15"/>
    <s v="15/05/2020, 23:45"/>
    <m/>
    <m/>
    <x v="0"/>
    <x v="4"/>
  </r>
  <r>
    <s v="Consolation #3 In D Flat, S 172/3"/>
    <s v="Vladimir Horowitz"/>
    <x v="136"/>
    <s v="Consolation #3 In D Flat, S 172/3"/>
    <m/>
    <x v="1095"/>
    <m/>
    <m/>
    <m/>
    <s v="Classical"/>
    <n v="7487183"/>
    <n v="259"/>
    <n v="1"/>
    <n v="1"/>
    <n v="8"/>
    <n v="13"/>
    <n v="1985"/>
    <s v="20/06/2012, 17:47"/>
    <s v="18/12/2011, 18:10"/>
    <n v="256"/>
    <n v="44100"/>
    <m/>
    <s v="AAC audio file"/>
    <m/>
    <m/>
    <n v="10"/>
    <s v="10/06/2016, 15:21"/>
    <m/>
    <m/>
    <x v="0"/>
    <x v="1"/>
  </r>
  <r>
    <s v="Dem Andenken Petofis S195"/>
    <s v="Leslie Howard"/>
    <x v="136"/>
    <s v="Dem Andenken Petofis S195"/>
    <m/>
    <x v="1096"/>
    <m/>
    <m/>
    <m/>
    <s v="Classical"/>
    <n v="3105437"/>
    <n v="190"/>
    <m/>
    <m/>
    <n v="28"/>
    <n v="30"/>
    <m/>
    <s v="05/06/2005, 12:56"/>
    <s v="05/06/2005, 09:55"/>
    <n v="128"/>
    <n v="44100"/>
    <m/>
    <s v="AAC audio file"/>
    <m/>
    <m/>
    <n v="14"/>
    <s v="05/03/2020, 22:23"/>
    <m/>
    <m/>
    <x v="0"/>
    <x v="1"/>
  </r>
  <r>
    <s v="Die Trauergondel (La Lugubre Gondola)--I, S200-1"/>
    <s v="Leslie Howard"/>
    <x v="136"/>
    <s v="Die Trauergondel (La Lugubre Gondola)--Ii S200-2"/>
    <m/>
    <x v="1097"/>
    <m/>
    <m/>
    <m/>
    <s v="Classical"/>
    <n v="3717402"/>
    <n v="228"/>
    <m/>
    <m/>
    <n v="18"/>
    <n v="30"/>
    <m/>
    <s v="05/06/2005, 12:57"/>
    <s v="19/07/2005, 16:29"/>
    <n v="128"/>
    <n v="44100"/>
    <m/>
    <s v="AAC audio file"/>
    <m/>
    <m/>
    <n v="29"/>
    <s v="31/03/2020, 20:25"/>
    <m/>
    <m/>
    <x v="1"/>
    <x v="4"/>
  </r>
  <r>
    <s v="Die Trauergondel (La Lugubre Gondola)--Ii S200-2"/>
    <s v="Leslie Howard"/>
    <x v="136"/>
    <s v="Die Trauergondel (La Lugubre Gondola)--Ii S200-2"/>
    <m/>
    <x v="1097"/>
    <m/>
    <m/>
    <m/>
    <s v="Classical"/>
    <n v="6193555"/>
    <n v="382"/>
    <m/>
    <m/>
    <n v="19"/>
    <n v="30"/>
    <m/>
    <s v="05/06/2005, 12:56"/>
    <s v="18/02/2007, 08:05"/>
    <n v="128"/>
    <n v="44100"/>
    <m/>
    <s v="AAC audio file"/>
    <m/>
    <m/>
    <n v="23"/>
    <s v="11/12/2018, 23:05"/>
    <m/>
    <m/>
    <x v="1"/>
    <x v="4"/>
  </r>
  <r>
    <s v="I. Faust"/>
    <s v="Gewandhausorchester Leipzig, Kurt Masur"/>
    <x v="136"/>
    <s v="Eine Faust-Sinfonie in drei Charakterbildern, S108"/>
    <m/>
    <x v="1098"/>
    <m/>
    <m/>
    <m/>
    <s v="Classical"/>
    <n v="24909551"/>
    <n v="1537"/>
    <n v="4"/>
    <n v="5"/>
    <n v="4"/>
    <n v="6"/>
    <m/>
    <s v="11/11/2005, 12:31"/>
    <s v="13/02/2007, 07:51"/>
    <n v="128"/>
    <n v="44100"/>
    <m/>
    <s v="AAC audio file"/>
    <m/>
    <m/>
    <n v="4"/>
    <s v="31/10/2016, 15:49"/>
    <m/>
    <m/>
    <x v="0"/>
    <x v="0"/>
  </r>
  <r>
    <s v="II. Gretchen"/>
    <s v="Gewandhausorchester Leipzig, Kurt Masur"/>
    <x v="136"/>
    <s v="Eine Faust-Sinfonie in drei Charakterbildern, S108"/>
    <m/>
    <x v="1098"/>
    <m/>
    <m/>
    <m/>
    <s v="Classical"/>
    <n v="14679061"/>
    <n v="905"/>
    <n v="4"/>
    <n v="5"/>
    <n v="5"/>
    <n v="6"/>
    <m/>
    <s v="11/11/2005, 12:33"/>
    <s v="13/02/2007, 07:51"/>
    <n v="128"/>
    <n v="44100"/>
    <m/>
    <s v="AAC audio file"/>
    <m/>
    <m/>
    <n v="4"/>
    <s v="05/02/2017, 22:07"/>
    <m/>
    <m/>
    <x v="0"/>
    <x v="0"/>
  </r>
  <r>
    <s v="III. Mephistofeles"/>
    <s v="Gewandhausorchester Leipzig, Kurt Masur"/>
    <x v="136"/>
    <s v="Eine Faust-Sinfonie in drei Charakterbildern, S108"/>
    <m/>
    <x v="1098"/>
    <m/>
    <m/>
    <m/>
    <s v="Classical"/>
    <n v="20264226"/>
    <n v="1251"/>
    <n v="4"/>
    <n v="5"/>
    <n v="6"/>
    <n v="6"/>
    <m/>
    <s v="11/11/2005, 12:35"/>
    <s v="13/02/2007, 07:51"/>
    <n v="128"/>
    <n v="44100"/>
    <m/>
    <s v="AAC audio file"/>
    <m/>
    <m/>
    <n v="12"/>
    <s v="04/04/2016, 17:46"/>
    <m/>
    <m/>
    <x v="0"/>
    <x v="0"/>
  </r>
  <r>
    <s v="I. Inferno"/>
    <s v="Gewandhausorchester Leipzig, Kurt Masur"/>
    <x v="136"/>
    <s v="Eine Sinfonie zu Dantes &quot;Divina Commedia&quot;"/>
    <m/>
    <x v="1099"/>
    <m/>
    <m/>
    <m/>
    <s v="Classical"/>
    <n v="18456818"/>
    <n v="1143"/>
    <n v="5"/>
    <n v="5"/>
    <n v="3"/>
    <n v="4"/>
    <m/>
    <s v="11/11/2005, 12:46"/>
    <s v="14/02/2007, 17:58"/>
    <n v="128"/>
    <n v="44100"/>
    <m/>
    <s v="AAC audio file"/>
    <m/>
    <m/>
    <n v="14"/>
    <s v="15/05/2020, 01:47"/>
    <m/>
    <m/>
    <x v="0"/>
    <x v="1"/>
  </r>
  <r>
    <s v="II. Purgatorio"/>
    <s v="Gewandhausorchester Leipzig, Kurt Masur"/>
    <x v="136"/>
    <s v="Eine Sinfonie zu Dantes &quot;Divina Commedia&quot;"/>
    <m/>
    <x v="1099"/>
    <m/>
    <m/>
    <m/>
    <s v="Classical"/>
    <n v="22200240"/>
    <n v="1371"/>
    <n v="5"/>
    <n v="5"/>
    <n v="4"/>
    <n v="4"/>
    <m/>
    <s v="11/11/2005, 12:48"/>
    <s v="13/02/2007, 07:51"/>
    <n v="128"/>
    <n v="44100"/>
    <m/>
    <s v="AAC audio file"/>
    <m/>
    <m/>
    <n v="9"/>
    <s v="08/10/2017, 18:41"/>
    <m/>
    <m/>
    <x v="0"/>
    <x v="1"/>
  </r>
  <r>
    <s v="En Reve -- Nocturne, S207"/>
    <s v="Leslie Howard"/>
    <x v="136"/>
    <s v="En Reve -- Nocturne, S207"/>
    <m/>
    <x v="1100"/>
    <m/>
    <m/>
    <m/>
    <s v="Classical"/>
    <n v="2038419"/>
    <n v="124"/>
    <m/>
    <m/>
    <n v="14"/>
    <n v="30"/>
    <m/>
    <s v="05/06/2005, 12:57"/>
    <s v="05/06/2005, 09:51"/>
    <n v="128"/>
    <n v="44100"/>
    <m/>
    <s v="AAC audio file"/>
    <m/>
    <m/>
    <n v="14"/>
    <s v="04/11/2016, 14:46"/>
    <m/>
    <m/>
    <x v="1"/>
    <x v="4"/>
  </r>
  <r>
    <s v="Epithalam--Zu Eduard Remenyis Vermahlungsfeier S526"/>
    <s v="Leslie Howard"/>
    <x v="136"/>
    <s v="Epithalam--Zu Eduard Remenyis Vermahlungsfeier S526"/>
    <m/>
    <x v="1101"/>
    <m/>
    <m/>
    <m/>
    <s v="Classical"/>
    <n v="3355126"/>
    <n v="206"/>
    <m/>
    <m/>
    <n v="26"/>
    <n v="30"/>
    <m/>
    <s v="05/06/2005, 12:56"/>
    <s v="19/07/2005, 16:29"/>
    <n v="128"/>
    <n v="44100"/>
    <m/>
    <s v="AAC audio file"/>
    <m/>
    <m/>
    <n v="12"/>
    <s v="10/06/2018, 13:11"/>
    <m/>
    <m/>
    <x v="0"/>
    <x v="1"/>
  </r>
  <r>
    <s v="Fantasie über Motive aus Beethovens &quot;Ruinen von Athen&quot;"/>
    <s v="Michel Béroff, Gewandhausorchester Leipzig, Kurt Masur"/>
    <x v="136"/>
    <s v="Fantasie über Motive aus Beethovens &quot;Ruinen von Athen&quot;, S122"/>
    <m/>
    <x v="1102"/>
    <m/>
    <m/>
    <m/>
    <s v="Classical"/>
    <n v="10597233"/>
    <n v="653"/>
    <n v="2"/>
    <n v="2"/>
    <n v="2"/>
    <n v="5"/>
    <n v="1980"/>
    <s v="13/11/2005, 17:16"/>
    <s v="13/11/2005, 17:15"/>
    <n v="128"/>
    <n v="44100"/>
    <m/>
    <s v="AAC audio file"/>
    <m/>
    <m/>
    <n v="11"/>
    <s v="14/03/2018, 19:56"/>
    <m/>
    <m/>
    <x v="0"/>
    <x v="1"/>
  </r>
  <r>
    <s v="Fantasie Und Fuge Uber Das Thema B-A-C-H"/>
    <s v="Karoly Mocsaro"/>
    <x v="136"/>
    <s v="Fantasie Und Fuge Uber Das Thema B-A-C-H"/>
    <m/>
    <x v="1103"/>
    <m/>
    <m/>
    <m/>
    <s v="Classical"/>
    <n v="23849313"/>
    <n v="728"/>
    <m/>
    <m/>
    <n v="5"/>
    <n v="5"/>
    <m/>
    <s v="19/12/2013, 19:51"/>
    <s v="18/12/2011, 18:09"/>
    <n v="256"/>
    <n v="44100"/>
    <m/>
    <s v="AAC audio file"/>
    <m/>
    <m/>
    <n v="8"/>
    <s v="23/11/2016, 14:05"/>
    <m/>
    <m/>
    <x v="0"/>
    <x v="1"/>
  </r>
  <r>
    <s v="Funerailles"/>
    <s v="Karoly Mocsaro"/>
    <x v="136"/>
    <s v="Funerailles"/>
    <m/>
    <x v="1104"/>
    <m/>
    <m/>
    <m/>
    <s v="Classical"/>
    <n v="22172480"/>
    <n v="713"/>
    <m/>
    <m/>
    <n v="3"/>
    <n v="5"/>
    <m/>
    <s v="19/12/2013, 19:51"/>
    <s v="18/12/2011, 18:09"/>
    <n v="256"/>
    <n v="44100"/>
    <m/>
    <s v="AAC audio file"/>
    <m/>
    <m/>
    <n v="7"/>
    <s v="05/02/2017, 22:55"/>
    <m/>
    <m/>
    <x v="0"/>
    <x v="1"/>
  </r>
  <r>
    <s v="Klavierstück In E Major S192-1"/>
    <s v="Leslie Howard"/>
    <x v="136"/>
    <s v="Klavierstück In E Major S192-1"/>
    <m/>
    <x v="1105"/>
    <m/>
    <m/>
    <m/>
    <s v="Classical"/>
    <n v="2425283"/>
    <n v="148"/>
    <m/>
    <m/>
    <n v="12"/>
    <n v="30"/>
    <m/>
    <s v="01/11/2005, 21:57"/>
    <s v="18/02/2007, 08:43"/>
    <n v="128"/>
    <n v="44100"/>
    <m/>
    <s v="AAC audio file"/>
    <m/>
    <m/>
    <n v="11"/>
    <s v="07/01/2018, 21:43"/>
    <m/>
    <m/>
    <x v="0"/>
    <x v="4"/>
  </r>
  <r>
    <s v="Klavierstück In F Sharp Major, S193"/>
    <s v="Leslie Howard"/>
    <x v="136"/>
    <s v="Klavierstück In F Sharp Major, S193"/>
    <m/>
    <x v="1106"/>
    <m/>
    <m/>
    <m/>
    <s v="Classical"/>
    <n v="1909769"/>
    <n v="116"/>
    <m/>
    <m/>
    <n v="11"/>
    <n v="30"/>
    <m/>
    <s v="01/11/2005, 21:57"/>
    <s v="19/07/2005, 16:29"/>
    <n v="128"/>
    <n v="44100"/>
    <m/>
    <s v="AAC audio file"/>
    <m/>
    <m/>
    <n v="11"/>
    <s v="02/05/2017, 17:47"/>
    <m/>
    <m/>
    <x v="0"/>
    <x v="4"/>
  </r>
  <r>
    <s v="Klavierstücke In F Sharp Major S192-3"/>
    <s v="Leslie Howard"/>
    <x v="136"/>
    <s v="Klavierstücke In F Sharp Major S192-3"/>
    <m/>
    <x v="1107"/>
    <m/>
    <m/>
    <m/>
    <s v="Classical"/>
    <n v="1295092"/>
    <n v="77"/>
    <m/>
    <m/>
    <n v="15"/>
    <n v="30"/>
    <m/>
    <s v="01/11/2005, 21:57"/>
    <s v="19/07/2005, 16:29"/>
    <n v="128"/>
    <n v="44100"/>
    <m/>
    <s v="AAC audio file"/>
    <m/>
    <m/>
    <n v="11"/>
    <s v="02/12/2018, 21:34"/>
    <m/>
    <m/>
    <x v="0"/>
    <x v="4"/>
  </r>
  <r>
    <s v="Klavierstücke In F Sharp Major S192-4"/>
    <s v="Leslie Howard"/>
    <x v="136"/>
    <s v="Klavierstücke In F Sharp Major S192-4"/>
    <m/>
    <x v="1108"/>
    <m/>
    <m/>
    <m/>
    <s v="Classical"/>
    <n v="1204803"/>
    <n v="72"/>
    <m/>
    <m/>
    <n v="17"/>
    <n v="30"/>
    <m/>
    <s v="01/11/2005, 21:57"/>
    <s v="19/07/2005, 16:29"/>
    <n v="128"/>
    <n v="44100"/>
    <m/>
    <s v="AAC audio file"/>
    <m/>
    <m/>
    <n v="11"/>
    <s v="21/05/2016, 16:55"/>
    <m/>
    <m/>
    <x v="0"/>
    <x v="4"/>
  </r>
  <r>
    <s v="La Leggierezza"/>
    <s v="Karoly Mocsaro"/>
    <x v="136"/>
    <s v="La Leggierezza"/>
    <m/>
    <x v="1109"/>
    <m/>
    <m/>
    <m/>
    <s v="Classical"/>
    <n v="9159760"/>
    <n v="295"/>
    <m/>
    <m/>
    <n v="4"/>
    <n v="5"/>
    <m/>
    <s v="19/12/2013, 19:51"/>
    <s v="18/12/2011, 18:09"/>
    <n v="256"/>
    <n v="44100"/>
    <m/>
    <s v="AAC audio file"/>
    <m/>
    <m/>
    <n v="7"/>
    <s v="09/11/2016, 09:49"/>
    <m/>
    <m/>
    <x v="0"/>
    <x v="1"/>
  </r>
  <r>
    <s v="Liebestraum #3"/>
    <s v="Evgeny Kissin"/>
    <x v="136"/>
    <s v="Liebestraum #3"/>
    <m/>
    <x v="1110"/>
    <m/>
    <m/>
    <m/>
    <s v="Classical"/>
    <n v="9069955"/>
    <n v="274"/>
    <n v="1"/>
    <n v="1"/>
    <n v="20"/>
    <n v="23"/>
    <n v="1992"/>
    <s v="20/06/2012, 17:46"/>
    <s v="18/12/2011, 18:09"/>
    <n v="256"/>
    <n v="44100"/>
    <m/>
    <s v="AAC audio file"/>
    <m/>
    <m/>
    <n v="6"/>
    <s v="05/02/2017, 15:43"/>
    <m/>
    <m/>
    <x v="0"/>
    <x v="1"/>
  </r>
  <r>
    <s v="Apres Une Lecture Du Dante (Annees De Pelerinage - Deuxieme Anne: Italie)"/>
    <s v="Karoly Mocsaro"/>
    <x v="136"/>
    <s v="Liszt - Dante Sonata, Fuerailles, B-A-C-H Fantasia Und Fugue"/>
    <m/>
    <x v="1111"/>
    <m/>
    <m/>
    <m/>
    <s v="Classical"/>
    <n v="32875863"/>
    <n v="1037"/>
    <m/>
    <m/>
    <n v="1"/>
    <n v="5"/>
    <n v="1991"/>
    <s v="20/06/2012, 17:32"/>
    <s v="18/12/2011, 18:09"/>
    <n v="256"/>
    <n v="44100"/>
    <m/>
    <s v="AAC audio file"/>
    <m/>
    <m/>
    <n v="8"/>
    <s v="28/06/2017, 17:44"/>
    <m/>
    <m/>
    <x v="0"/>
    <x v="1"/>
  </r>
  <r>
    <s v="Ballade In B Minor"/>
    <s v="Karoly Mocsaro"/>
    <x v="136"/>
    <s v="Liszt - Dante Sonata, Fuerailles, B-A-C-H Fantasia Und Fugue"/>
    <m/>
    <x v="1111"/>
    <m/>
    <m/>
    <m/>
    <s v="Classical"/>
    <n v="28427281"/>
    <n v="920"/>
    <m/>
    <m/>
    <n v="2"/>
    <n v="5"/>
    <n v="1991"/>
    <s v="20/06/2012, 17:32"/>
    <s v="18/12/2011, 18:09"/>
    <n v="256"/>
    <n v="44100"/>
    <m/>
    <s v="AAC audio file"/>
    <m/>
    <m/>
    <n v="7"/>
    <s v="10/08/2016, 12:03"/>
    <m/>
    <m/>
    <x v="0"/>
    <x v="1"/>
  </r>
  <r>
    <s v="Totentanz"/>
    <s v="Jenö Jandó; András Ligeti: Budapest Symphony Orchestra"/>
    <x v="136"/>
    <s v="Meisterwerke der Klassik"/>
    <m/>
    <x v="1112"/>
    <m/>
    <m/>
    <m/>
    <s v="Classical"/>
    <n v="31369813"/>
    <n v="945"/>
    <n v="1"/>
    <n v="10"/>
    <n v="10"/>
    <n v="10"/>
    <n v="1994"/>
    <s v="04/12/2013, 21:32"/>
    <s v="18/12/2011, 18:08"/>
    <n v="256"/>
    <n v="44100"/>
    <m/>
    <s v="AAC audio file"/>
    <m/>
    <m/>
    <n v="7"/>
    <s v="11/11/2016, 10:57"/>
    <m/>
    <m/>
    <x v="0"/>
    <x v="1"/>
  </r>
  <r>
    <s v="Mephisto Waltz No.2"/>
    <s v="Gewandhausorchester Leipzig, Kurt Masur"/>
    <x v="136"/>
    <s v="Mephisto Waltz No.2, S111"/>
    <m/>
    <x v="1113"/>
    <m/>
    <m/>
    <m/>
    <s v="Classical"/>
    <n v="10336506"/>
    <n v="638"/>
    <m/>
    <m/>
    <n v="5"/>
    <n v="5"/>
    <m/>
    <s v="11/11/2005, 11:49"/>
    <s v="13/02/2007, 07:51"/>
    <n v="128"/>
    <n v="44100"/>
    <m/>
    <s v="AAC audio file"/>
    <m/>
    <m/>
    <n v="11"/>
    <s v="12/09/2017, 22:07"/>
    <m/>
    <m/>
    <x v="0"/>
    <x v="0"/>
  </r>
  <r>
    <s v="Mosonyis Grabgeleit S194"/>
    <s v="Leslie Howard"/>
    <x v="136"/>
    <s v="Mosonyis Grabgeleit S194"/>
    <m/>
    <x v="1114"/>
    <m/>
    <m/>
    <m/>
    <s v="Classical"/>
    <n v="5115975"/>
    <n v="315"/>
    <m/>
    <m/>
    <n v="27"/>
    <n v="30"/>
    <m/>
    <s v="05/06/2005, 12:56"/>
    <s v="05/06/2005, 09:55"/>
    <n v="128"/>
    <n v="44100"/>
    <m/>
    <s v="AAC audio file"/>
    <m/>
    <m/>
    <n v="10"/>
    <s v="12/03/2018, 22:25"/>
    <m/>
    <m/>
    <x v="0"/>
    <x v="1"/>
  </r>
  <r>
    <s v="No.1 Ce Qu'on Entend Sur La Montagne"/>
    <s v="Gewandhausorchester Leipzig, Kurt Masur"/>
    <x v="136"/>
    <s v="No.1 Ce Qu'on Entend Sur La Montagne, S95"/>
    <m/>
    <x v="1115"/>
    <m/>
    <m/>
    <m/>
    <s v="Classical"/>
    <n v="27507122"/>
    <n v="1701"/>
    <n v="1"/>
    <n v="7"/>
    <n v="1"/>
    <n v="4"/>
    <n v="1977"/>
    <s v="11/11/2005, 11:10"/>
    <s v="13/02/2007, 07:50"/>
    <n v="128"/>
    <n v="44100"/>
    <m/>
    <s v="AAC audio file"/>
    <m/>
    <m/>
    <n v="11"/>
    <s v="23/04/2016, 12:38"/>
    <m/>
    <m/>
    <x v="0"/>
    <x v="0"/>
  </r>
  <r>
    <s v="No.10 Hamlet"/>
    <s v="Gewandhausorchester Leipzig, Kurt Masur"/>
    <x v="136"/>
    <s v="No.10 Hamlet, S104"/>
    <m/>
    <x v="1116"/>
    <m/>
    <m/>
    <m/>
    <s v="Classical"/>
    <n v="14006561"/>
    <n v="868"/>
    <n v="3"/>
    <n v="5"/>
    <n v="2"/>
    <n v="4"/>
    <m/>
    <s v="11/11/2005, 12:04"/>
    <s v="13/02/2007, 07:51"/>
    <n v="128"/>
    <n v="44100"/>
    <m/>
    <s v="AAC audio file"/>
    <m/>
    <m/>
    <n v="11"/>
    <s v="11/02/2018, 15:09"/>
    <m/>
    <m/>
    <x v="0"/>
    <x v="0"/>
  </r>
  <r>
    <s v="No.11 La Bataille des Huns"/>
    <s v="Gewandhausorchester Leipzig, Kurt Masur"/>
    <x v="136"/>
    <s v="No.11 La Bataille des Huns, S104"/>
    <m/>
    <x v="1117"/>
    <m/>
    <m/>
    <m/>
    <s v="Classical"/>
    <n v="14723998"/>
    <n v="912"/>
    <n v="3"/>
    <n v="5"/>
    <n v="3"/>
    <n v="4"/>
    <m/>
    <s v="11/11/2005, 12:06"/>
    <s v="14/02/2007, 17:58"/>
    <n v="128"/>
    <n v="44100"/>
    <m/>
    <s v="AAC audio file"/>
    <m/>
    <m/>
    <n v="7"/>
    <s v="26/06/2016, 12:18"/>
    <n v="1"/>
    <m/>
    <x v="0"/>
    <x v="0"/>
  </r>
  <r>
    <s v="No.12 Les Idéaux"/>
    <s v="Gewandhausorchester Leipzig, Kurt Masur"/>
    <x v="136"/>
    <s v="No.12 Les Idéaux, S106"/>
    <m/>
    <x v="1118"/>
    <m/>
    <m/>
    <m/>
    <s v="Classical"/>
    <n v="25218484"/>
    <n v="1557"/>
    <n v="3"/>
    <n v="5"/>
    <n v="4"/>
    <n v="4"/>
    <m/>
    <s v="11/11/2005, 12:09"/>
    <s v="13/02/2007, 07:51"/>
    <n v="128"/>
    <n v="44100"/>
    <m/>
    <s v="AAC audio file"/>
    <m/>
    <m/>
    <n v="14"/>
    <s v="05/07/2016, 20:44"/>
    <m/>
    <m/>
    <x v="1"/>
    <x v="0"/>
  </r>
  <r>
    <s v="1. Die Wiege"/>
    <s v="Gewandhausorchester Leipzig, Kurt Masur"/>
    <x v="136"/>
    <s v="No.13 Von der Wiege bis zum Grabe, S107"/>
    <m/>
    <x v="1119"/>
    <m/>
    <m/>
    <m/>
    <s v="Classical"/>
    <n v="4354429"/>
    <n v="268"/>
    <n v="4"/>
    <n v="5"/>
    <n v="1"/>
    <n v="6"/>
    <m/>
    <s v="11/11/2005, 12:27"/>
    <s v="14/02/2007, 17:58"/>
    <n v="128"/>
    <n v="44100"/>
    <m/>
    <s v="AAC audio file"/>
    <m/>
    <m/>
    <n v="15"/>
    <s v="16/07/2019, 22:30"/>
    <m/>
    <m/>
    <x v="0"/>
    <x v="0"/>
  </r>
  <r>
    <s v="2. Der Kampf um's Dasein"/>
    <s v="Gewandhausorchester Leipzig, Kurt Masur"/>
    <x v="136"/>
    <s v="No.13 Von der Wiege bis zum Grabe, S107"/>
    <m/>
    <x v="1119"/>
    <m/>
    <m/>
    <m/>
    <s v="Classical"/>
    <n v="2666680"/>
    <n v="163"/>
    <n v="4"/>
    <n v="5"/>
    <n v="2"/>
    <n v="6"/>
    <m/>
    <s v="11/11/2005, 12:27"/>
    <s v="13/02/2007, 07:51"/>
    <n v="128"/>
    <n v="44100"/>
    <m/>
    <s v="AAC audio file"/>
    <m/>
    <m/>
    <n v="15"/>
    <s v="05/09/2019, 10:29"/>
    <m/>
    <m/>
    <x v="0"/>
    <x v="0"/>
  </r>
  <r>
    <s v="3. Zum Grabe (Die Wiege Des Zukünftigen Lebens)"/>
    <s v="Gewandhausorchester Leipzig, Kurt Masur"/>
    <x v="136"/>
    <s v="No.13 Von der Wiege bis zum Grabe, S107"/>
    <m/>
    <x v="1119"/>
    <m/>
    <m/>
    <m/>
    <s v="Classical"/>
    <n v="6146525"/>
    <n v="381"/>
    <n v="4"/>
    <n v="5"/>
    <n v="3"/>
    <n v="6"/>
    <m/>
    <s v="11/11/2005, 12:28"/>
    <s v="13/02/2007, 07:51"/>
    <n v="128"/>
    <n v="44100"/>
    <m/>
    <s v="AAC audio file"/>
    <m/>
    <m/>
    <n v="16"/>
    <s v="11/07/2019, 21:47"/>
    <m/>
    <m/>
    <x v="0"/>
    <x v="0"/>
  </r>
  <r>
    <s v="No.2 Tasso: Lamento E Trionfo"/>
    <s v="Gewandhausorchester Leipzig, Kurt Masur"/>
    <x v="136"/>
    <s v="No.2 Tasso: Lamento E Trionfo, S96"/>
    <m/>
    <x v="1120"/>
    <m/>
    <m/>
    <m/>
    <s v="Classical"/>
    <n v="20034603"/>
    <n v="1242"/>
    <n v="1"/>
    <n v="7"/>
    <n v="2"/>
    <n v="4"/>
    <n v="1977"/>
    <s v="11/11/2005, 11:13"/>
    <s v="13/02/2007, 07:50"/>
    <n v="128"/>
    <n v="44100"/>
    <m/>
    <s v="AAC audio file"/>
    <m/>
    <m/>
    <n v="10"/>
    <s v="28/07/2019, 22:09"/>
    <m/>
    <m/>
    <x v="0"/>
    <x v="0"/>
  </r>
  <r>
    <s v="No.3 Les Préludes"/>
    <s v="Gewandhausorchester Leipzig, Kurt Masur"/>
    <x v="136"/>
    <s v="No.3 Les Préludes, S97"/>
    <m/>
    <x v="1121"/>
    <m/>
    <m/>
    <m/>
    <s v="Classical"/>
    <n v="14618085"/>
    <n v="907"/>
    <n v="1"/>
    <n v="7"/>
    <n v="3"/>
    <n v="4"/>
    <n v="1977"/>
    <s v="11/11/2005, 11:14"/>
    <s v="13/02/2007, 07:50"/>
    <n v="128"/>
    <n v="44100"/>
    <m/>
    <s v="AAC audio file"/>
    <m/>
    <m/>
    <n v="10"/>
    <s v="27/04/2016, 07:28"/>
    <n v="1"/>
    <m/>
    <x v="0"/>
    <x v="0"/>
  </r>
  <r>
    <s v="No.4 Orpheus"/>
    <s v="Gewandhausorchester Leipzig, Kurt Masur"/>
    <x v="136"/>
    <s v="No.4 Orpheus, S98"/>
    <m/>
    <x v="1122"/>
    <m/>
    <m/>
    <m/>
    <s v="Classical"/>
    <n v="9324917"/>
    <n v="577"/>
    <n v="1"/>
    <n v="7"/>
    <n v="4"/>
    <n v="4"/>
    <n v="1977"/>
    <s v="11/11/2005, 11:15"/>
    <s v="13/02/2007, 07:50"/>
    <n v="128"/>
    <n v="44100"/>
    <m/>
    <s v="AAC audio file"/>
    <m/>
    <m/>
    <n v="12"/>
    <s v="11/07/2019, 20:18"/>
    <m/>
    <m/>
    <x v="0"/>
    <x v="0"/>
  </r>
  <r>
    <s v="No.5 Prometheus"/>
    <s v="Gewandhausorchester Leipzig, Kurt Masur"/>
    <x v="136"/>
    <s v="No.5 Prometheus, S99"/>
    <m/>
    <x v="1123"/>
    <m/>
    <m/>
    <m/>
    <s v="Classical"/>
    <n v="12857973"/>
    <n v="798"/>
    <m/>
    <m/>
    <n v="1"/>
    <n v="5"/>
    <m/>
    <s v="11/11/2005, 11:42"/>
    <s v="13/02/2007, 07:50"/>
    <n v="128"/>
    <n v="44100"/>
    <m/>
    <s v="AAC audio file"/>
    <m/>
    <m/>
    <n v="10"/>
    <s v="03/12/2019, 23:48"/>
    <m/>
    <m/>
    <x v="0"/>
    <x v="0"/>
  </r>
  <r>
    <s v="No.6 Mazeppa"/>
    <s v="Gewandhausorchester Leipzig, Kurt Masur"/>
    <x v="136"/>
    <s v="No.6 Mazeppa, S100"/>
    <m/>
    <x v="1124"/>
    <m/>
    <m/>
    <m/>
    <s v="Classical"/>
    <n v="15543026"/>
    <n v="964"/>
    <m/>
    <m/>
    <n v="2"/>
    <n v="5"/>
    <m/>
    <s v="11/11/2005, 11:44"/>
    <s v="13/02/2007, 07:50"/>
    <n v="128"/>
    <n v="44100"/>
    <m/>
    <s v="AAC audio file"/>
    <m/>
    <m/>
    <n v="12"/>
    <s v="30/07/2017, 03:19"/>
    <m/>
    <m/>
    <x v="0"/>
    <x v="0"/>
  </r>
  <r>
    <s v="No.7 Festklänge"/>
    <s v="Gewandhausorchester Leipzig, Kurt Masur"/>
    <x v="136"/>
    <s v="No.7 Festklänge, S.101"/>
    <m/>
    <x v="1125"/>
    <m/>
    <m/>
    <m/>
    <s v="Classical"/>
    <n v="17459830"/>
    <n v="1082"/>
    <m/>
    <m/>
    <n v="3"/>
    <n v="5"/>
    <m/>
    <s v="11/11/2005, 11:46"/>
    <s v="13/02/2007, 07:51"/>
    <n v="128"/>
    <n v="44100"/>
    <m/>
    <s v="AAC audio file"/>
    <m/>
    <m/>
    <n v="10"/>
    <s v="02/05/2016, 14:23"/>
    <n v="2"/>
    <m/>
    <x v="0"/>
    <x v="0"/>
  </r>
  <r>
    <s v="No.8 Héroide Funèbre"/>
    <s v="Gewandhausorchester Leipzig, Kurt Masur"/>
    <x v="136"/>
    <s v="No.8 Héroide Funèbre, S102"/>
    <m/>
    <x v="1126"/>
    <m/>
    <m/>
    <m/>
    <s v="Classical"/>
    <n v="17231106"/>
    <n v="1073"/>
    <m/>
    <m/>
    <n v="4"/>
    <n v="5"/>
    <m/>
    <s v="11/11/2005, 11:47"/>
    <s v="13/02/2007, 07:51"/>
    <n v="128"/>
    <n v="44100"/>
    <m/>
    <s v="AAC audio file"/>
    <m/>
    <m/>
    <n v="12"/>
    <s v="08/06/2017, 18:13"/>
    <m/>
    <m/>
    <x v="0"/>
    <x v="0"/>
  </r>
  <r>
    <s v="No.9 Hungaria"/>
    <s v="Gewandhausorchester Leipzig, Kurt Masur"/>
    <x v="136"/>
    <s v="No.9 Hungaria, S103"/>
    <m/>
    <x v="1127"/>
    <m/>
    <m/>
    <m/>
    <s v="Classical"/>
    <n v="20233494"/>
    <n v="1253"/>
    <n v="3"/>
    <n v="5"/>
    <n v="1"/>
    <n v="4"/>
    <m/>
    <s v="11/11/2005, 12:02"/>
    <s v="13/02/2007, 07:51"/>
    <n v="128"/>
    <n v="44100"/>
    <m/>
    <s v="AAC audio file"/>
    <m/>
    <m/>
    <n v="10"/>
    <s v="09/01/2019, 20:37"/>
    <m/>
    <m/>
    <x v="0"/>
    <x v="0"/>
  </r>
  <r>
    <s v="I. Allegro maestoso"/>
    <s v="Michel Béroff, Gewandhausorchester Leipzig, Kurt Masur"/>
    <x v="136"/>
    <s v="Piano Concerto 1, S124"/>
    <m/>
    <x v="1128"/>
    <m/>
    <m/>
    <m/>
    <s v="Classical"/>
    <n v="5114587"/>
    <n v="315"/>
    <n v="1"/>
    <n v="2"/>
    <n v="1"/>
    <n v="12"/>
    <n v="1980"/>
    <s v="11/11/2005, 13:14"/>
    <s v="13/02/2007, 07:51"/>
    <n v="128"/>
    <n v="44100"/>
    <m/>
    <s v="AAC audio file"/>
    <m/>
    <m/>
    <n v="12"/>
    <s v="23/11/2017, 23:33"/>
    <m/>
    <m/>
    <x v="0"/>
    <x v="0"/>
  </r>
  <r>
    <s v="II. Quasi adagio"/>
    <s v="Michel Béroff, Gewandhausorchester Leipzig, Kurt Masur"/>
    <x v="136"/>
    <s v="Piano Concerto 1, S124"/>
    <m/>
    <x v="1128"/>
    <m/>
    <m/>
    <m/>
    <s v="Classical"/>
    <n v="4407231"/>
    <n v="271"/>
    <n v="1"/>
    <n v="2"/>
    <n v="2"/>
    <n v="12"/>
    <n v="1980"/>
    <s v="11/11/2005, 13:15"/>
    <s v="13/02/2007, 07:51"/>
    <n v="128"/>
    <n v="44100"/>
    <m/>
    <s v="AAC audio file"/>
    <m/>
    <m/>
    <n v="11"/>
    <s v="02/05/2016, 13:55"/>
    <m/>
    <m/>
    <x v="0"/>
    <x v="0"/>
  </r>
  <r>
    <s v="III. Allegretto vivace - allegro animato"/>
    <s v="Michel Béroff, Gewandhausorchester Leipzig, Kurt Masur"/>
    <x v="136"/>
    <s v="Piano Concerto 1, S124"/>
    <m/>
    <x v="1128"/>
    <m/>
    <m/>
    <m/>
    <s v="Classical"/>
    <n v="3785426"/>
    <n v="233"/>
    <n v="1"/>
    <n v="2"/>
    <n v="3"/>
    <n v="12"/>
    <n v="1980"/>
    <s v="11/11/2005, 13:15"/>
    <s v="13/02/2007, 07:51"/>
    <n v="128"/>
    <n v="44100"/>
    <m/>
    <s v="AAC audio file"/>
    <m/>
    <m/>
    <n v="12"/>
    <s v="16/03/2019, 10:03"/>
    <m/>
    <m/>
    <x v="0"/>
    <x v="0"/>
  </r>
  <r>
    <s v="I. Adagio sostenuto assai"/>
    <s v="Michel Béroff, Gewandhausorchester Leipzig, Kurt Masur"/>
    <x v="136"/>
    <s v="Piano Concerto 2, S125"/>
    <m/>
    <x v="1129"/>
    <m/>
    <m/>
    <m/>
    <s v="Classical"/>
    <n v="4961469"/>
    <n v="306"/>
    <n v="1"/>
    <n v="2"/>
    <n v="5"/>
    <n v="12"/>
    <n v="1980"/>
    <s v="11/11/2005, 13:16"/>
    <s v="11/11/2005, 13:16"/>
    <n v="128"/>
    <n v="44100"/>
    <m/>
    <s v="AAC audio file"/>
    <m/>
    <m/>
    <n v="14"/>
    <s v="15/05/2020, 06:34"/>
    <m/>
    <m/>
    <x v="0"/>
    <x v="0"/>
  </r>
  <r>
    <s v="II. Allegro agitato assai"/>
    <s v="Michel Béroff, Gewandhausorchester Leipzig, Kurt Masur"/>
    <x v="136"/>
    <s v="Piano Concerto 2, S125"/>
    <m/>
    <x v="1129"/>
    <m/>
    <m/>
    <m/>
    <s v="Classical"/>
    <n v="1839785"/>
    <n v="111"/>
    <n v="1"/>
    <n v="2"/>
    <n v="6"/>
    <n v="12"/>
    <n v="1980"/>
    <s v="11/11/2005, 13:17"/>
    <s v="13/02/2007, 07:51"/>
    <n v="128"/>
    <n v="44100"/>
    <m/>
    <s v="AAC audio file"/>
    <m/>
    <m/>
    <n v="10"/>
    <s v="10/06/2018, 17:37"/>
    <m/>
    <m/>
    <x v="0"/>
    <x v="0"/>
  </r>
  <r>
    <s v="IV. Allegro deciso"/>
    <s v="Michel Béroff, Gewandhausorchester Leipzig, Kurt Masur"/>
    <x v="136"/>
    <s v="Piano Concerto 2, S125"/>
    <m/>
    <x v="1129"/>
    <m/>
    <m/>
    <m/>
    <s v="Classical"/>
    <n v="2796658"/>
    <n v="171"/>
    <n v="1"/>
    <n v="2"/>
    <n v="8"/>
    <n v="12"/>
    <n v="1980"/>
    <s v="11/11/2005, 13:18"/>
    <s v="11/11/2005, 13:17"/>
    <n v="128"/>
    <n v="44100"/>
    <m/>
    <s v="AAC audio file"/>
    <m/>
    <m/>
    <n v="11"/>
    <s v="07/11/2018, 15:53"/>
    <m/>
    <m/>
    <x v="0"/>
    <x v="0"/>
  </r>
  <r>
    <s v="V. Marziale un poco meno allegor"/>
    <s v="Michel Béroff, Gewandhausorchester Leipzig, Kurt Masur"/>
    <x v="136"/>
    <s v="Piano Concerto 2, S125"/>
    <m/>
    <x v="1129"/>
    <m/>
    <m/>
    <m/>
    <s v="Classical"/>
    <n v="3955488"/>
    <n v="243"/>
    <n v="1"/>
    <n v="2"/>
    <n v="9"/>
    <n v="12"/>
    <n v="1980"/>
    <s v="11/11/2005, 13:18"/>
    <s v="13/02/2007, 07:51"/>
    <n v="128"/>
    <n v="44100"/>
    <m/>
    <s v="AAC audio file"/>
    <m/>
    <m/>
    <n v="10"/>
    <s v="04/02/2018, 21:39"/>
    <m/>
    <m/>
    <x v="0"/>
    <x v="0"/>
  </r>
  <r>
    <s v="Recueillement, S204"/>
    <s v="Leslie Howard"/>
    <x v="136"/>
    <s v="Recueillement, S204"/>
    <m/>
    <x v="1130"/>
    <m/>
    <m/>
    <m/>
    <s v="Classical"/>
    <n v="2425980"/>
    <n v="148"/>
    <m/>
    <m/>
    <n v="3"/>
    <n v="30"/>
    <m/>
    <s v="05/06/2005, 12:58"/>
    <s v="05/06/2005, 09:50"/>
    <n v="128"/>
    <n v="44100"/>
    <m/>
    <s v="AAC audio file"/>
    <m/>
    <m/>
    <n v="11"/>
    <s v="22/01/2019, 22:19"/>
    <m/>
    <m/>
    <x v="0"/>
    <x v="1"/>
  </r>
  <r>
    <s v="Resignazione, S187a"/>
    <s v="Leslie Howard"/>
    <x v="136"/>
    <s v="Resignazione, S187a"/>
    <m/>
    <x v="1131"/>
    <m/>
    <m/>
    <m/>
    <s v="Classical"/>
    <n v="1028588"/>
    <n v="61"/>
    <m/>
    <m/>
    <n v="5"/>
    <n v="30"/>
    <m/>
    <s v="05/06/2005, 12:58"/>
    <s v="05/06/2005, 09:50"/>
    <n v="128"/>
    <n v="44100"/>
    <m/>
    <s v="AAC audio file"/>
    <m/>
    <m/>
    <n v="11"/>
    <s v="22/01/2019, 23:13"/>
    <m/>
    <m/>
    <x v="0"/>
    <x v="1"/>
  </r>
  <r>
    <s v="Rhapsodie Espagnole"/>
    <s v="Evgeny Kissin"/>
    <x v="136"/>
    <s v="Rhapsodie Espagnole"/>
    <m/>
    <x v="1132"/>
    <m/>
    <m/>
    <m/>
    <s v="Classical"/>
    <n v="27979137"/>
    <n v="832"/>
    <n v="1"/>
    <n v="1"/>
    <n v="21"/>
    <n v="23"/>
    <n v="1992"/>
    <s v="20/06/2012, 17:46"/>
    <s v="18/12/2011, 18:09"/>
    <n v="256"/>
    <n v="44100"/>
    <m/>
    <s v="AAC audio file"/>
    <m/>
    <m/>
    <n v="6"/>
    <s v="30/10/2016, 13:58"/>
    <m/>
    <m/>
    <x v="0"/>
    <x v="1"/>
  </r>
  <r>
    <s v="Romance Oubliee S527"/>
    <s v="Leslie Howard"/>
    <x v="136"/>
    <s v="Romance Oubliee S527"/>
    <m/>
    <x v="1133"/>
    <m/>
    <m/>
    <m/>
    <s v="Classical"/>
    <n v="2800567"/>
    <n v="171"/>
    <m/>
    <m/>
    <n v="16"/>
    <n v="30"/>
    <m/>
    <s v="05/06/2005, 12:57"/>
    <s v="05/06/2005, 09:52"/>
    <n v="128"/>
    <n v="44100"/>
    <m/>
    <s v="AAC audio file"/>
    <m/>
    <m/>
    <n v="11"/>
    <s v="15/12/2018, 16:48"/>
    <m/>
    <m/>
    <x v="0"/>
    <x v="1"/>
  </r>
  <r>
    <s v="Rw--Venezia, S201"/>
    <s v="Leslie Howard"/>
    <x v="136"/>
    <s v="Rw--Venezia, S201"/>
    <m/>
    <x v="1134"/>
    <m/>
    <m/>
    <m/>
    <s v="Classical"/>
    <n v="1958051"/>
    <n v="119"/>
    <m/>
    <m/>
    <n v="20"/>
    <n v="30"/>
    <m/>
    <s v="05/06/2005, 12:56"/>
    <s v="05/06/2005, 09:53"/>
    <n v="128"/>
    <n v="44100"/>
    <m/>
    <s v="AAC audio file"/>
    <m/>
    <m/>
    <n v="10"/>
    <s v="12/03/2018, 22:20"/>
    <m/>
    <m/>
    <x v="0"/>
    <x v="4"/>
  </r>
  <r>
    <s v="Schlaflos! [Alternative Version], S203"/>
    <s v="Leslie Howard"/>
    <x v="136"/>
    <s v="Schlaflos! [Alternative Version], S203"/>
    <m/>
    <x v="1135"/>
    <m/>
    <m/>
    <m/>
    <s v="Classical"/>
    <n v="1752734"/>
    <n v="106"/>
    <m/>
    <m/>
    <n v="10"/>
    <n v="30"/>
    <m/>
    <s v="05/06/2005, 12:57"/>
    <s v="19/07/2005, 16:29"/>
    <n v="128"/>
    <n v="44100"/>
    <m/>
    <s v="AAC audio file"/>
    <m/>
    <m/>
    <n v="10"/>
    <s v="19/01/2018, 09:33"/>
    <m/>
    <m/>
    <x v="0"/>
    <x v="1"/>
  </r>
  <r>
    <s v="Schlaflos! Frage Und Antwort S203"/>
    <s v="Leslie Howard"/>
    <x v="136"/>
    <s v="Schlaflos! Frage Und Antwort S203"/>
    <m/>
    <x v="1136"/>
    <m/>
    <m/>
    <m/>
    <s v="Classical"/>
    <n v="1906707"/>
    <n v="115"/>
    <m/>
    <m/>
    <n v="1"/>
    <n v="30"/>
    <m/>
    <s v="05/06/2005, 12:58"/>
    <s v="05/06/2005, 09:49"/>
    <n v="128"/>
    <n v="44100"/>
    <m/>
    <s v="AAC audio file"/>
    <m/>
    <m/>
    <n v="10"/>
    <s v="08/12/2017, 13:08"/>
    <m/>
    <m/>
    <x v="0"/>
    <x v="1"/>
  </r>
  <r>
    <s v="Sospiri! (Funf Klavierstucke No 5), S 192-  5"/>
    <s v="Leslie Howard"/>
    <x v="136"/>
    <s v="Sospiri! (Funf Klavierstucke No 5), S 192-  5"/>
    <m/>
    <x v="1137"/>
    <m/>
    <m/>
    <m/>
    <s v="Classical"/>
    <n v="2501329"/>
    <n v="152"/>
    <m/>
    <m/>
    <n v="9"/>
    <n v="30"/>
    <m/>
    <s v="05/06/2005, 12:58"/>
    <s v="18/02/2007, 08:46"/>
    <n v="128"/>
    <n v="44100"/>
    <m/>
    <s v="AAC audio file"/>
    <m/>
    <m/>
    <n v="10"/>
    <s v="12/05/2016, 08:13"/>
    <m/>
    <m/>
    <x v="0"/>
    <x v="4"/>
  </r>
  <r>
    <s v="Toccata, S197a"/>
    <s v="Leslie Howard"/>
    <x v="136"/>
    <s v="Toccata, S197a"/>
    <m/>
    <x v="1138"/>
    <m/>
    <m/>
    <m/>
    <s v="Classical"/>
    <n v="1015823"/>
    <n v="60"/>
    <m/>
    <m/>
    <n v="4"/>
    <n v="30"/>
    <m/>
    <s v="05/06/2005, 12:58"/>
    <s v="05/06/2005, 09:50"/>
    <n v="128"/>
    <n v="44100"/>
    <m/>
    <s v="AAC audio file"/>
    <m/>
    <m/>
    <n v="10"/>
    <s v="26/07/2017, 01:13"/>
    <m/>
    <m/>
    <x v="0"/>
    <x v="1"/>
  </r>
  <r>
    <s v="Totentanz, Paraphrase über &quot;Dies irae&quot;"/>
    <s v="Michel Béroff, Gewandhausorchester Leipzig, Kurt Masur"/>
    <x v="136"/>
    <s v="Totentanz, Paraphrase über &quot;Dies irae&quot;, S126"/>
    <m/>
    <x v="1139"/>
    <m/>
    <m/>
    <m/>
    <s v="Classical"/>
    <n v="14858232"/>
    <n v="917"/>
    <n v="2"/>
    <n v="2"/>
    <n v="5"/>
    <n v="5"/>
    <n v="1980"/>
    <s v="13/11/2005, 17:22"/>
    <s v="13/11/2005, 17:21"/>
    <n v="128"/>
    <n v="44100"/>
    <m/>
    <s v="AAC audio file"/>
    <m/>
    <m/>
    <n v="7"/>
    <s v="11/11/2016, 11:59"/>
    <m/>
    <m/>
    <x v="0"/>
    <x v="1"/>
  </r>
  <r>
    <s v="Transcendental Etude #10 In F Minor"/>
    <s v="Evgeny Kissin"/>
    <x v="136"/>
    <s v="Transcendental Etude #10 In F Minor"/>
    <m/>
    <x v="1140"/>
    <m/>
    <m/>
    <m/>
    <s v="Classical"/>
    <n v="9577070"/>
    <n v="288"/>
    <n v="1"/>
    <n v="1"/>
    <n v="22"/>
    <n v="23"/>
    <n v="1992"/>
    <s v="20/06/2012, 17:47"/>
    <s v="18/12/2011, 18:09"/>
    <n v="256"/>
    <n v="44100"/>
    <m/>
    <s v="AAC audio file"/>
    <m/>
    <m/>
    <n v="8"/>
    <s v="28/07/2019, 20:55"/>
    <m/>
    <m/>
    <x v="0"/>
    <x v="1"/>
  </r>
  <r>
    <s v="Trube Wolken (Nuages Gris), S199"/>
    <s v="Leslie Howard"/>
    <x v="136"/>
    <s v="Trube Wolken (Nuages Gris), S199"/>
    <m/>
    <x v="1141"/>
    <m/>
    <m/>
    <m/>
    <s v="Classical"/>
    <n v="2643354"/>
    <n v="161"/>
    <m/>
    <m/>
    <n v="2"/>
    <n v="30"/>
    <m/>
    <s v="05/06/2005, 12:58"/>
    <s v="05/06/2005, 09:49"/>
    <n v="128"/>
    <n v="44100"/>
    <m/>
    <s v="AAC audio file"/>
    <m/>
    <m/>
    <n v="12"/>
    <s v="04/02/2018, 21:41"/>
    <m/>
    <m/>
    <x v="0"/>
    <x v="1"/>
  </r>
  <r>
    <s v="Ungarns Gott, S543"/>
    <s v="Leslie Howard"/>
    <x v="136"/>
    <s v="Ungarns Gott, S543"/>
    <m/>
    <x v="1142"/>
    <m/>
    <m/>
    <m/>
    <s v="Classical"/>
    <n v="2970243"/>
    <n v="182"/>
    <m/>
    <m/>
    <n v="24"/>
    <n v="30"/>
    <m/>
    <s v="05/06/2005, 12:56"/>
    <s v="05/06/2005, 09:54"/>
    <n v="128"/>
    <n v="44100"/>
    <m/>
    <s v="AAC audio file"/>
    <m/>
    <m/>
    <n v="11"/>
    <s v="22/01/2019, 23:12"/>
    <m/>
    <m/>
    <x v="0"/>
    <x v="1"/>
  </r>
  <r>
    <s v="Unstern! -- Sinstre, S208"/>
    <s v="Leslie Howard"/>
    <x v="136"/>
    <s v="Unstern! -- Sinstre, S208"/>
    <m/>
    <x v="1143"/>
    <m/>
    <m/>
    <m/>
    <s v="Classical"/>
    <n v="3176275"/>
    <n v="195"/>
    <m/>
    <m/>
    <n v="7"/>
    <n v="30"/>
    <m/>
    <s v="05/06/2005, 12:58"/>
    <s v="18/02/2007, 08:43"/>
    <n v="128"/>
    <n v="44100"/>
    <m/>
    <s v="AAC audio file"/>
    <m/>
    <m/>
    <n v="12"/>
    <s v="18/06/2016, 13:29"/>
    <m/>
    <m/>
    <x v="0"/>
    <x v="4"/>
  </r>
  <r>
    <s v="Wanderer-Fantasie, S366"/>
    <s v="Michel Béroff"/>
    <x v="136"/>
    <s v="Wanderer-Fantasie, S366"/>
    <m/>
    <x v="1144"/>
    <m/>
    <m/>
    <m/>
    <s v="Classical"/>
    <n v="19413165"/>
    <n v="1198"/>
    <n v="1"/>
    <n v="2"/>
    <n v="11"/>
    <n v="12"/>
    <n v="1980"/>
    <s v="11/11/2005, 13:21"/>
    <s v="11/11/2005, 13:18"/>
    <n v="128"/>
    <n v="44100"/>
    <m/>
    <s v="AAC audio file"/>
    <m/>
    <m/>
    <n v="10"/>
    <s v="07/11/2018, 11:05"/>
    <m/>
    <m/>
    <x v="0"/>
    <x v="1"/>
  </r>
  <r>
    <s v="Wiegenlied (Chant Du Berceau), S198"/>
    <s v="Leslie Howard"/>
    <x v="136"/>
    <s v="Wiegenlied (Chant Du Berceau), S198"/>
    <m/>
    <x v="1145"/>
    <m/>
    <m/>
    <m/>
    <s v="Classical"/>
    <n v="2591118"/>
    <n v="158"/>
    <m/>
    <m/>
    <n v="6"/>
    <n v="30"/>
    <m/>
    <s v="05/06/2005, 12:58"/>
    <s v="18/02/2007, 08:43"/>
    <n v="128"/>
    <n v="44100"/>
    <m/>
    <s v="AAC audio file"/>
    <m/>
    <m/>
    <n v="24"/>
    <s v="24/12/2018, 16:53"/>
    <m/>
    <m/>
    <x v="1"/>
    <x v="4"/>
  </r>
  <r>
    <s v="II. Der Tanz in der Dorfschenke (Mephisto Waltz No.1)"/>
    <s v="Gewandhausorchester Leipzig, Kurt Masur"/>
    <x v="136"/>
    <s v="Zwei Episoden von Lenaus &quot;Faust&quot;, S110"/>
    <m/>
    <x v="1146"/>
    <m/>
    <m/>
    <m/>
    <s v="Classical"/>
    <n v="10661623"/>
    <n v="661"/>
    <n v="5"/>
    <n v="5"/>
    <n v="2"/>
    <n v="4"/>
    <m/>
    <s v="11/11/2005, 12:44"/>
    <s v="13/02/2007, 07:51"/>
    <n v="128"/>
    <n v="44100"/>
    <m/>
    <s v="AAC audio file"/>
    <m/>
    <m/>
    <n v="11"/>
    <s v="13/05/2016, 09:37"/>
    <m/>
    <m/>
    <x v="0"/>
    <x v="1"/>
  </r>
  <r>
    <s v="II. Aria"/>
    <s v="Gidon Kremer, Annette Bik, Isabelle van Keulen, Heirich Schiff, Alois Posch"/>
    <x v="137"/>
    <s v="Concerto da Camera"/>
    <m/>
    <x v="1147"/>
    <m/>
    <m/>
    <m/>
    <s v="Classical"/>
    <n v="7147513"/>
    <n v="441"/>
    <n v="8"/>
    <m/>
    <n v="13"/>
    <n v="17"/>
    <m/>
    <s v="22/01/2006, 21:58"/>
    <s v="22/01/2006, 21:57"/>
    <n v="128"/>
    <n v="44100"/>
    <m/>
    <s v="AAC audio file"/>
    <m/>
    <m/>
    <n v="11"/>
    <s v="01/08/2017, 22:03"/>
    <m/>
    <m/>
    <x v="0"/>
    <x v="1"/>
  </r>
  <r>
    <s v="V. Serenata"/>
    <s v="Gidon Kremer, Annette Bik, Isabelle van Keulen, Heirich Schiff, Alois Posch"/>
    <x v="137"/>
    <s v="Concerto da Camera"/>
    <m/>
    <x v="1147"/>
    <m/>
    <m/>
    <m/>
    <s v="Classical"/>
    <n v="4394083"/>
    <n v="271"/>
    <n v="8"/>
    <m/>
    <n v="16"/>
    <n v="17"/>
    <m/>
    <s v="22/01/2006, 21:59"/>
    <s v="22/01/2006, 21:59"/>
    <n v="128"/>
    <n v="44100"/>
    <m/>
    <s v="AAC audio file"/>
    <m/>
    <m/>
    <n v="9"/>
    <s v="06/08/2017, 17:29"/>
    <m/>
    <m/>
    <x v="0"/>
    <x v="1"/>
  </r>
  <r>
    <s v="VI. Epilogo"/>
    <s v="Gidon Kremer, Annette Bik, Isabelle van Keulen, Heirich Schiff, Alois Posch"/>
    <x v="137"/>
    <s v="Concerto da Camera"/>
    <m/>
    <x v="1147"/>
    <m/>
    <m/>
    <m/>
    <s v="Classical"/>
    <n v="6248431"/>
    <n v="385"/>
    <n v="8"/>
    <m/>
    <n v="17"/>
    <n v="17"/>
    <m/>
    <s v="22/01/2006, 22:00"/>
    <s v="22/01/2006, 21:59"/>
    <n v="128"/>
    <n v="44100"/>
    <m/>
    <s v="AAC audio file"/>
    <m/>
    <m/>
    <n v="9"/>
    <s v="08/06/2017, 19:23"/>
    <m/>
    <m/>
    <x v="0"/>
    <x v="1"/>
  </r>
  <r>
    <s v="I."/>
    <s v="Oleg Maisenberg"/>
    <x v="137"/>
    <s v="Formes en l'air"/>
    <m/>
    <x v="1148"/>
    <m/>
    <m/>
    <m/>
    <s v="Classical"/>
    <n v="1919602"/>
    <n v="116"/>
    <n v="8"/>
    <m/>
    <n v="2"/>
    <n v="17"/>
    <m/>
    <s v="08/12/2007, 01:26"/>
    <s v="15/02/2007, 19:29"/>
    <n v="128"/>
    <n v="44100"/>
    <m/>
    <s v="AAC audio file"/>
    <m/>
    <m/>
    <n v="4"/>
    <s v="17/05/2016, 16:25"/>
    <m/>
    <m/>
    <x v="0"/>
    <x v="1"/>
  </r>
  <r>
    <s v="II."/>
    <s v="Oleg Maisenberg"/>
    <x v="137"/>
    <s v="Formes en l'air"/>
    <m/>
    <x v="1148"/>
    <m/>
    <m/>
    <m/>
    <s v="Classical"/>
    <n v="2360098"/>
    <n v="144"/>
    <n v="8"/>
    <m/>
    <n v="3"/>
    <n v="17"/>
    <m/>
    <s v="08/12/2007, 01:26"/>
    <s v="15/02/2007, 19:29"/>
    <n v="128"/>
    <n v="44100"/>
    <m/>
    <s v="AAC audio file"/>
    <m/>
    <m/>
    <n v="5"/>
    <s v="26/02/2017, 12:13"/>
    <m/>
    <m/>
    <x v="0"/>
    <x v="1"/>
  </r>
  <r>
    <s v="I. Allegretto"/>
    <s v="Irena Grafenauer, Gidon Kremer"/>
    <x v="137"/>
    <s v="La Flûte a travers le violon"/>
    <m/>
    <x v="1149"/>
    <m/>
    <m/>
    <m/>
    <s v="Classical"/>
    <n v="4004540"/>
    <n v="246"/>
    <n v="8"/>
    <m/>
    <n v="6"/>
    <n v="17"/>
    <m/>
    <s v="22/01/2006, 21:55"/>
    <s v="22/01/2006, 21:55"/>
    <n v="128"/>
    <n v="44100"/>
    <m/>
    <s v="AAC audio file"/>
    <m/>
    <m/>
    <n v="14"/>
    <s v="16/05/2020, 13:16"/>
    <m/>
    <m/>
    <x v="0"/>
    <x v="1"/>
  </r>
  <r>
    <s v="II."/>
    <s v="Irena Grafenauer, Gidon Kremer"/>
    <x v="137"/>
    <s v="La Flûte a travers le violon"/>
    <m/>
    <x v="1149"/>
    <m/>
    <m/>
    <m/>
    <s v="Classical"/>
    <n v="2389500"/>
    <n v="146"/>
    <n v="8"/>
    <m/>
    <n v="7"/>
    <n v="17"/>
    <m/>
    <s v="22/01/2006, 21:56"/>
    <s v="22/01/2006, 21:55"/>
    <n v="128"/>
    <n v="44100"/>
    <m/>
    <s v="AAC audio file"/>
    <m/>
    <m/>
    <n v="11"/>
    <s v="15/03/2018, 21:38"/>
    <m/>
    <m/>
    <x v="0"/>
    <x v="1"/>
  </r>
  <r>
    <s v="Pastorale de la Volga"/>
    <s v="Anne Leek, Stafan Schweigert, James Vanvalkenburg, Isabelle van Keulen, Cheryl House"/>
    <x v="137"/>
    <s v="Pastorale de la Volga"/>
    <m/>
    <x v="1150"/>
    <m/>
    <m/>
    <m/>
    <s v="Classical"/>
    <n v="13704121"/>
    <n v="852"/>
    <n v="8"/>
    <m/>
    <n v="5"/>
    <n v="17"/>
    <m/>
    <s v="22/01/2006, 21:55"/>
    <s v="22/01/2006, 21:53"/>
    <n v="128"/>
    <n v="44100"/>
    <m/>
    <s v="AAC audio file"/>
    <m/>
    <m/>
    <n v="11"/>
    <s v="23/11/2017, 20:34"/>
    <m/>
    <m/>
    <x v="0"/>
    <x v="1"/>
  </r>
  <r>
    <s v="Beethoven/Liszt: Symphony #5 In C Minor, Op. 67 - 1. Allegro Con Brio"/>
    <s v="Glenn Gould"/>
    <x v="138"/>
    <s v="The Art Of Glenn Gould"/>
    <m/>
    <x v="1151"/>
    <m/>
    <m/>
    <m/>
    <s v="Classical"/>
    <n v="5918122"/>
    <n v="364"/>
    <n v="1"/>
    <n v="1"/>
    <n v="1"/>
    <n v="12"/>
    <n v="1992"/>
    <s v="31/12/2011, 21:44"/>
    <s v="31/12/2011, 15:43"/>
    <n v="128"/>
    <n v="44100"/>
    <m/>
    <s v="AAC audio file"/>
    <m/>
    <m/>
    <n v="7"/>
    <s v="29/10/2016, 10:24"/>
    <m/>
    <m/>
    <x v="0"/>
    <x v="1"/>
  </r>
  <r>
    <s v="Cello Concerto"/>
    <s v="Heinrich Schiff, SO des Bayerischen Rundfunks, Witold Lutoslawski"/>
    <x v="139"/>
    <s v="Cello Concerto"/>
    <m/>
    <x v="1152"/>
    <m/>
    <m/>
    <m/>
    <s v="Classical"/>
    <n v="22439483"/>
    <n v="1385"/>
    <m/>
    <m/>
    <n v="1"/>
    <n v="9"/>
    <m/>
    <s v="21/01/2006, 23:00"/>
    <s v="21/01/2006, 22:30"/>
    <n v="128"/>
    <n v="44100"/>
    <m/>
    <s v="AAC audio file"/>
    <m/>
    <m/>
    <n v="4"/>
    <s v="14/10/2016, 11:57"/>
    <m/>
    <m/>
    <x v="0"/>
    <x v="1"/>
  </r>
  <r>
    <s v="I. Ad Libitum"/>
    <s v="Anne-Sophie Mutter, BBC SO, Witold Lutoslawski"/>
    <x v="139"/>
    <s v="Chain 2"/>
    <m/>
    <x v="1153"/>
    <m/>
    <m/>
    <m/>
    <s v="Classical"/>
    <n v="3734561"/>
    <n v="229"/>
    <m/>
    <m/>
    <n v="10"/>
    <n v="13"/>
    <m/>
    <s v="21/01/2006, 20:58"/>
    <s v="21/01/2006, 21:57"/>
    <n v="128"/>
    <n v="44100"/>
    <m/>
    <s v="AAC audio file"/>
    <m/>
    <m/>
    <n v="11"/>
    <s v="13/01/2019, 15:55"/>
    <m/>
    <m/>
    <x v="0"/>
    <x v="1"/>
  </r>
  <r>
    <s v="II. A Battuta"/>
    <s v="Anne-Sophie Mutter, BBC SO, Witold Lutoslawski"/>
    <x v="139"/>
    <s v="Chain 2"/>
    <m/>
    <x v="1153"/>
    <m/>
    <m/>
    <m/>
    <s v="Classical"/>
    <n v="4873183"/>
    <n v="300"/>
    <m/>
    <m/>
    <n v="11"/>
    <n v="13"/>
    <m/>
    <s v="21/01/2006, 20:58"/>
    <s v="21/01/2006, 21:58"/>
    <n v="128"/>
    <n v="44100"/>
    <m/>
    <s v="AAC audio file"/>
    <m/>
    <m/>
    <n v="10"/>
    <s v="19/05/2018, 12:42"/>
    <m/>
    <m/>
    <x v="0"/>
    <x v="1"/>
  </r>
  <r>
    <s v="III. Ad Libitum"/>
    <s v="Anne-Sophie Mutter, BBC SO, Witold Lutoslawski"/>
    <x v="139"/>
    <s v="Chain 2"/>
    <m/>
    <x v="1153"/>
    <m/>
    <m/>
    <m/>
    <s v="Classical"/>
    <n v="4846574"/>
    <n v="298"/>
    <m/>
    <m/>
    <n v="12"/>
    <n v="13"/>
    <m/>
    <s v="21/01/2006, 21:59"/>
    <s v="21/01/2006, 21:59"/>
    <n v="128"/>
    <n v="44100"/>
    <m/>
    <s v="AAC audio file"/>
    <m/>
    <m/>
    <n v="11"/>
    <s v="13/01/2019, 17:53"/>
    <m/>
    <m/>
    <x v="0"/>
    <x v="1"/>
  </r>
  <r>
    <s v="IV. A Battuta - Ad Libitum - A Battuta"/>
    <s v="Anne-Sophie Mutter, BBC SO, Witold Lutoslawski"/>
    <x v="139"/>
    <s v="Chain 2"/>
    <m/>
    <x v="1153"/>
    <m/>
    <m/>
    <m/>
    <s v="Classical"/>
    <n v="4328344"/>
    <n v="267"/>
    <m/>
    <m/>
    <n v="13"/>
    <n v="13"/>
    <m/>
    <s v="21/01/2006, 22:00"/>
    <s v="21/01/2006, 21:59"/>
    <n v="128"/>
    <n v="44100"/>
    <m/>
    <s v="AAC audio file"/>
    <m/>
    <m/>
    <n v="12"/>
    <s v="04/08/2019, 16:48"/>
    <n v="1"/>
    <m/>
    <x v="0"/>
    <x v="1"/>
  </r>
  <r>
    <s v="I. Allegro molto"/>
    <s v="Eduard Brunner, SO des Bayerischen Rundfunks, Witold Lutoslawski"/>
    <x v="139"/>
    <s v="Dance Preludes"/>
    <m/>
    <x v="1154"/>
    <m/>
    <m/>
    <m/>
    <s v="Classical"/>
    <n v="1044199"/>
    <n v="62"/>
    <m/>
    <m/>
    <n v="2"/>
    <n v="9"/>
    <m/>
    <s v="21/01/2006, 23:01"/>
    <s v="21/01/2006, 22:33"/>
    <n v="128"/>
    <n v="44100"/>
    <m/>
    <s v="AAC audio file"/>
    <m/>
    <m/>
    <n v="14"/>
    <s v="15/05/2020, 07:56"/>
    <m/>
    <m/>
    <x v="0"/>
    <x v="5"/>
  </r>
  <r>
    <s v="I. Allegro Molto"/>
    <s v="Janet Hilton, Scottish NO, Matthias Bamert"/>
    <x v="139"/>
    <s v="Dance Preludes"/>
    <m/>
    <x v="1154"/>
    <m/>
    <m/>
    <m/>
    <s v="Classical"/>
    <n v="1021918"/>
    <n v="60"/>
    <m/>
    <m/>
    <n v="3"/>
    <n v="11"/>
    <m/>
    <s v="13/09/2005, 10:27"/>
    <s v="13/09/2005, 10:27"/>
    <n v="128"/>
    <n v="44100"/>
    <m/>
    <s v="AAC audio file"/>
    <m/>
    <m/>
    <n v="22"/>
    <s v="18/05/2018, 15:22"/>
    <m/>
    <m/>
    <x v="1"/>
    <x v="0"/>
  </r>
  <r>
    <s v="II. Andantino"/>
    <s v="Eduard Brunner, SO des Bayerischen Rundfunks, Witold Lutoslawski"/>
    <x v="139"/>
    <s v="Dance Preludes"/>
    <m/>
    <x v="1154"/>
    <m/>
    <m/>
    <m/>
    <s v="Classical"/>
    <n v="2693916"/>
    <n v="165"/>
    <m/>
    <m/>
    <n v="3"/>
    <n v="9"/>
    <m/>
    <s v="21/01/2006, 23:01"/>
    <s v="21/01/2006, 22:33"/>
    <n v="128"/>
    <n v="44100"/>
    <m/>
    <s v="AAC audio file"/>
    <m/>
    <m/>
    <n v="22"/>
    <s v="07/11/2018, 18:02"/>
    <m/>
    <m/>
    <x v="1"/>
    <x v="5"/>
  </r>
  <r>
    <s v="II. Andantino"/>
    <s v="Janet Hilton, Scottish NO, Matthias Bamert"/>
    <x v="139"/>
    <s v="Dance Preludes"/>
    <m/>
    <x v="1154"/>
    <m/>
    <m/>
    <m/>
    <s v="Classical"/>
    <n v="2876808"/>
    <n v="176"/>
    <n v="1"/>
    <m/>
    <n v="4"/>
    <n v="11"/>
    <m/>
    <s v="13/09/2005, 10:27"/>
    <s v="13/09/2005, 10:27"/>
    <n v="128"/>
    <n v="44100"/>
    <m/>
    <m/>
    <m/>
    <m/>
    <n v="25"/>
    <s v="16/10/2022, 14:05"/>
    <n v="2"/>
    <m/>
    <x v="1"/>
    <x v="0"/>
  </r>
  <r>
    <s v="III. Allegro giocoso"/>
    <s v="Eduard Brunner, SO des Bayerischen Rundfunks, Witold Lutoslawski"/>
    <x v="139"/>
    <s v="Dance Preludes"/>
    <m/>
    <x v="1154"/>
    <m/>
    <m/>
    <m/>
    <s v="Classical"/>
    <n v="1396431"/>
    <n v="84"/>
    <m/>
    <m/>
    <n v="4"/>
    <n v="9"/>
    <m/>
    <s v="21/01/2006, 23:01"/>
    <s v="21/01/2006, 22:34"/>
    <n v="128"/>
    <n v="44100"/>
    <m/>
    <s v="AAC audio file"/>
    <m/>
    <m/>
    <n v="9"/>
    <s v="28/06/2017, 17:46"/>
    <m/>
    <m/>
    <x v="0"/>
    <x v="5"/>
  </r>
  <r>
    <s v="III. Allegro Giocoso"/>
    <s v="Janet Hilton, Scottish NO, Matthias Bamert"/>
    <x v="139"/>
    <s v="Dance Preludes"/>
    <m/>
    <x v="1154"/>
    <m/>
    <m/>
    <m/>
    <s v="Classical"/>
    <n v="1236043"/>
    <n v="74"/>
    <m/>
    <m/>
    <n v="5"/>
    <n v="11"/>
    <m/>
    <s v="13/09/2005, 10:28"/>
    <s v="13/09/2005, 10:27"/>
    <n v="128"/>
    <n v="44100"/>
    <m/>
    <s v="AAC audio file"/>
    <m/>
    <m/>
    <n v="15"/>
    <s v="21/10/2017, 00:25"/>
    <m/>
    <m/>
    <x v="0"/>
    <x v="0"/>
  </r>
  <r>
    <s v="IV. Andante"/>
    <s v="Eduard Brunner, SO des Bayerischen Rundfunks, Witold Lutoslawski"/>
    <x v="139"/>
    <s v="Dance Preludes"/>
    <m/>
    <x v="1154"/>
    <m/>
    <m/>
    <m/>
    <s v="Classical"/>
    <n v="3158412"/>
    <n v="194"/>
    <m/>
    <m/>
    <n v="5"/>
    <n v="9"/>
    <m/>
    <s v="21/01/2006, 23:01"/>
    <s v="21/01/2006, 22:34"/>
    <n v="128"/>
    <n v="44100"/>
    <m/>
    <s v="AAC audio file"/>
    <m/>
    <m/>
    <n v="26"/>
    <s v="16/05/2020, 01:28"/>
    <m/>
    <m/>
    <x v="1"/>
    <x v="5"/>
  </r>
  <r>
    <s v="IV. Andante"/>
    <s v="Janet Hilton, Scottish NO, Matthias Bamert"/>
    <x v="139"/>
    <s v="Dance Preludes"/>
    <m/>
    <x v="1154"/>
    <m/>
    <m/>
    <m/>
    <s v="Classical"/>
    <n v="3375975"/>
    <n v="207"/>
    <m/>
    <m/>
    <n v="6"/>
    <n v="11"/>
    <m/>
    <s v="13/09/2005, 10:28"/>
    <s v="13/09/2005, 10:28"/>
    <n v="128"/>
    <n v="44100"/>
    <m/>
    <s v="AAC audio file"/>
    <m/>
    <m/>
    <n v="9"/>
    <s v="28/06/2017, 17:49"/>
    <m/>
    <m/>
    <x v="0"/>
    <x v="0"/>
  </r>
  <r>
    <s v="V. Allegro molto - Presto"/>
    <s v="Eduard Brunner, SO des Bayerischen Rundfunks, Witold Lutoslawski"/>
    <x v="139"/>
    <s v="Dance Preludes"/>
    <m/>
    <x v="1154"/>
    <m/>
    <m/>
    <m/>
    <s v="Classical"/>
    <n v="1700738"/>
    <n v="103"/>
    <m/>
    <m/>
    <n v="6"/>
    <n v="9"/>
    <m/>
    <s v="21/01/2006, 23:01"/>
    <s v="21/01/2006, 22:34"/>
    <n v="128"/>
    <n v="44100"/>
    <m/>
    <s v="AAC audio file"/>
    <m/>
    <m/>
    <n v="9"/>
    <s v="19/06/2016, 14:48"/>
    <m/>
    <m/>
    <x v="0"/>
    <x v="5"/>
  </r>
  <r>
    <s v="V. Allegro Molto"/>
    <s v="Janet Hilton, Scottish NO, Matthias Bamert"/>
    <x v="139"/>
    <s v="Dance Preludes"/>
    <m/>
    <x v="1154"/>
    <m/>
    <m/>
    <m/>
    <s v="Classical"/>
    <n v="1543639"/>
    <n v="100"/>
    <m/>
    <m/>
    <n v="7"/>
    <n v="11"/>
    <m/>
    <s v="13/09/2005, 10:28"/>
    <s v="13/09/2005, 10:28"/>
    <n v="128"/>
    <n v="44100"/>
    <m/>
    <s v="AAC audio file"/>
    <m/>
    <m/>
    <n v="9"/>
    <s v="28/06/2017, 17:51"/>
    <m/>
    <m/>
    <x v="0"/>
    <x v="0"/>
  </r>
  <r>
    <s v="Les Espaces Du Sommeil"/>
    <s v="Los Angeles PO, Esa-Pekka Salonen"/>
    <x v="139"/>
    <s v="Les Espaces Du Sommeil"/>
    <m/>
    <x v="1155"/>
    <m/>
    <m/>
    <m/>
    <s v="Classical"/>
    <n v="14950618"/>
    <n v="910"/>
    <n v="2"/>
    <n v="2"/>
    <n v="3"/>
    <n v="4"/>
    <n v="1986"/>
    <s v="02/03/2008, 20:26"/>
    <s v="02/03/2008, 14:24"/>
    <n v="128"/>
    <n v="44100"/>
    <m/>
    <s v="AAC audio file"/>
    <m/>
    <m/>
    <n v="12"/>
    <s v="28/07/2020, 00:33"/>
    <m/>
    <m/>
    <x v="0"/>
    <x v="1"/>
  </r>
  <r>
    <s v="I. Allegro Giusto"/>
    <s v="Anne-Sophie Mutter, Phillip Moll, BBC SO, Witold Lutoslawski"/>
    <x v="139"/>
    <s v="Partita (vn, orch)"/>
    <m/>
    <x v="1156"/>
    <m/>
    <m/>
    <m/>
    <s v="Classical"/>
    <n v="4130278"/>
    <n v="254"/>
    <m/>
    <m/>
    <n v="5"/>
    <n v="13"/>
    <m/>
    <s v="21/01/2006, 20:56"/>
    <s v="21/01/2006, 21:55"/>
    <n v="128"/>
    <n v="44100"/>
    <m/>
    <s v="AAC audio file"/>
    <m/>
    <m/>
    <n v="11"/>
    <s v="03/04/2016, 15:15"/>
    <m/>
    <m/>
    <x v="0"/>
    <x v="1"/>
  </r>
  <r>
    <s v="II. Ad Libitum"/>
    <s v="Anne-Sophie Mutter, Phillip Moll, BBC SO, Witold Lutoslawski"/>
    <x v="139"/>
    <s v="Partita (vn, orch)"/>
    <m/>
    <x v="1156"/>
    <m/>
    <m/>
    <m/>
    <s v="Classical"/>
    <n v="1200812"/>
    <n v="71"/>
    <m/>
    <m/>
    <n v="6"/>
    <n v="13"/>
    <m/>
    <s v="21/01/2006, 20:56"/>
    <s v="21/01/2006, 21:56"/>
    <n v="128"/>
    <n v="44100"/>
    <m/>
    <s v="AAC audio file"/>
    <m/>
    <m/>
    <n v="10"/>
    <s v="19/06/2016, 14:21"/>
    <m/>
    <m/>
    <x v="0"/>
    <x v="1"/>
  </r>
  <r>
    <s v="III. Largo"/>
    <s v="Anne-Sophie Mutter, Phillip Moll, BBC SO, Witold Lutoslawski"/>
    <x v="139"/>
    <s v="Partita (vn, orch)"/>
    <m/>
    <x v="1156"/>
    <m/>
    <m/>
    <m/>
    <s v="Classical"/>
    <n v="6207892"/>
    <n v="383"/>
    <m/>
    <m/>
    <n v="7"/>
    <n v="13"/>
    <m/>
    <s v="21/01/2006, 21:57"/>
    <s v="21/01/2006, 21:56"/>
    <n v="128"/>
    <n v="44100"/>
    <m/>
    <s v="AAC audio file"/>
    <m/>
    <m/>
    <n v="11"/>
    <s v="19/06/2016, 14:28"/>
    <m/>
    <m/>
    <x v="0"/>
    <x v="1"/>
  </r>
  <r>
    <s v="V. Presto"/>
    <s v="Anne-Sophie Mutter, Phillip Moll, BBC SO, Witold Lutoslawski"/>
    <x v="139"/>
    <s v="Partita (vn, orch)"/>
    <m/>
    <x v="1156"/>
    <m/>
    <m/>
    <m/>
    <s v="Classical"/>
    <n v="3893502"/>
    <n v="239"/>
    <m/>
    <m/>
    <n v="9"/>
    <n v="13"/>
    <m/>
    <s v="21/01/2006, 21:57"/>
    <s v="21/01/2006, 21:57"/>
    <n v="128"/>
    <n v="44100"/>
    <m/>
    <s v="AAC audio file"/>
    <m/>
    <m/>
    <n v="10"/>
    <s v="19/06/2016, 14:32"/>
    <m/>
    <m/>
    <x v="0"/>
    <x v="1"/>
  </r>
  <r>
    <s v="1. I"/>
    <s v="Lars Vogt, KCO, Daniel Harding"/>
    <x v="139"/>
    <s v="Piano Concerto"/>
    <m/>
    <x v="648"/>
    <m/>
    <m/>
    <m/>
    <s v="Classical"/>
    <n v="11884318"/>
    <n v="356"/>
    <n v="6"/>
    <n v="12"/>
    <n v="6"/>
    <n v="10"/>
    <n v="1988"/>
    <s v="26/01/2014, 21:14"/>
    <s v="26/01/2014, 15:14"/>
    <n v="256"/>
    <n v="44100"/>
    <m/>
    <s v="AAC audio file"/>
    <m/>
    <m/>
    <n v="5"/>
    <s v="23/07/2020, 23:36"/>
    <m/>
    <m/>
    <x v="0"/>
    <x v="1"/>
  </r>
  <r>
    <s v="2. II: Presto"/>
    <s v="Lars Vogt, KCO, Daniel Harding"/>
    <x v="139"/>
    <s v="Piano Concerto"/>
    <m/>
    <x v="648"/>
    <m/>
    <m/>
    <m/>
    <s v="Classical"/>
    <n v="9269141"/>
    <n v="279"/>
    <n v="6"/>
    <n v="12"/>
    <n v="7"/>
    <n v="10"/>
    <n v="1988"/>
    <s v="26/01/2014, 21:14"/>
    <s v="26/01/2014, 15:14"/>
    <n v="256"/>
    <n v="44100"/>
    <m/>
    <s v="AAC audio file"/>
    <m/>
    <m/>
    <n v="5"/>
    <s v="20/11/2016, 10:08"/>
    <m/>
    <m/>
    <x v="0"/>
    <x v="1"/>
  </r>
  <r>
    <s v="3. III"/>
    <s v="Lars Vogt, KCO, Daniel Harding"/>
    <x v="139"/>
    <s v="Piano Concerto"/>
    <m/>
    <x v="648"/>
    <m/>
    <m/>
    <m/>
    <s v="Classical"/>
    <n v="14878076"/>
    <n v="449"/>
    <n v="6"/>
    <n v="12"/>
    <n v="8"/>
    <n v="10"/>
    <n v="1988"/>
    <s v="26/01/2014, 21:15"/>
    <s v="26/01/2014, 15:14"/>
    <n v="256"/>
    <n v="44100"/>
    <m/>
    <s v="AAC audio file"/>
    <m/>
    <m/>
    <n v="6"/>
    <s v="16/03/2019, 09:27"/>
    <m/>
    <m/>
    <x v="0"/>
    <x v="1"/>
  </r>
  <r>
    <s v="4. IV"/>
    <s v="Lars Vogt, KCO, Daniel Harding"/>
    <x v="139"/>
    <s v="Piano Concerto"/>
    <m/>
    <x v="648"/>
    <m/>
    <m/>
    <m/>
    <s v="Classical"/>
    <n v="16695372"/>
    <n v="505"/>
    <n v="6"/>
    <n v="12"/>
    <n v="9"/>
    <n v="10"/>
    <n v="1988"/>
    <s v="26/01/2014, 21:15"/>
    <s v="26/01/2014, 15:15"/>
    <n v="256"/>
    <n v="44100"/>
    <m/>
    <s v="AAC audio file"/>
    <m/>
    <m/>
    <n v="6"/>
    <s v="16/03/2019, 09:35"/>
    <m/>
    <m/>
    <x v="0"/>
    <x v="1"/>
  </r>
  <r>
    <s v="Symphony 3"/>
    <s v="Los Angeles PO, Esa-Pekka Salonen"/>
    <x v="139"/>
    <s v="Symphony 3"/>
    <m/>
    <x v="765"/>
    <m/>
    <m/>
    <m/>
    <s v="Classical"/>
    <n v="31027149"/>
    <n v="1888"/>
    <n v="2"/>
    <n v="2"/>
    <n v="4"/>
    <n v="4"/>
    <n v="1986"/>
    <s v="02/03/2008, 20:30"/>
    <s v="02/03/2008, 14:26"/>
    <n v="128"/>
    <n v="44100"/>
    <m/>
    <s v="AAC audio file"/>
    <m/>
    <m/>
    <n v="9"/>
    <s v="25/06/2016, 15:04"/>
    <m/>
    <m/>
    <x v="0"/>
    <x v="1"/>
  </r>
  <r>
    <s v="Mahler: Suite From Orchestral Works Of J.S. Bach - Rondeau"/>
    <s v="Esa-Pekka Salonen: Los Angeles Philharmonic Orchestra"/>
    <x v="140"/>
    <s v="Bach: Transcriptions"/>
    <m/>
    <x v="63"/>
    <m/>
    <m/>
    <m/>
    <s v="Classical"/>
    <n v="2623999"/>
    <n v="79"/>
    <n v="1"/>
    <n v="1"/>
    <n v="10"/>
    <n v="14"/>
    <n v="1999"/>
    <s v="02/01/2012, 17:15"/>
    <s v="18/12/2011, 18:09"/>
    <n v="256"/>
    <n v="44100"/>
    <m/>
    <s v="AAC audio file"/>
    <m/>
    <m/>
    <n v="7"/>
    <s v="03/08/2020, 21:50"/>
    <m/>
    <m/>
    <x v="0"/>
    <x v="1"/>
  </r>
  <r>
    <s v="Mahler: Suite From Orchestral Works Of J.S. Bach - Badinerie"/>
    <s v="Esa-Pekka Salonen: Los Angeles Philharmonic Orchestra"/>
    <x v="140"/>
    <s v="Bach: Transcriptions"/>
    <m/>
    <x v="63"/>
    <m/>
    <m/>
    <m/>
    <s v="Classical"/>
    <n v="3922636"/>
    <n v="121"/>
    <n v="1"/>
    <n v="1"/>
    <n v="11"/>
    <n v="14"/>
    <n v="1999"/>
    <s v="02/01/2012, 17:15"/>
    <s v="18/12/2011, 18:09"/>
    <n v="256"/>
    <n v="44100"/>
    <m/>
    <s v="AAC audio file"/>
    <m/>
    <m/>
    <n v="8"/>
    <s v="03/08/2020, 21:52"/>
    <m/>
    <m/>
    <x v="0"/>
    <x v="1"/>
  </r>
  <r>
    <s v="Mahler: Suite From Orchestral Works Of J.S. Bach - Air"/>
    <s v="Esa-Pekka Salonen: Los Angeles Philharmonic Orchestra"/>
    <x v="140"/>
    <s v="Bach: Transcriptions"/>
    <m/>
    <x v="63"/>
    <m/>
    <m/>
    <m/>
    <s v="Classical"/>
    <n v="10842567"/>
    <n v="331"/>
    <n v="1"/>
    <n v="1"/>
    <n v="12"/>
    <n v="14"/>
    <n v="1999"/>
    <s v="02/01/2012, 17:15"/>
    <s v="18/12/2011, 18:09"/>
    <n v="256"/>
    <n v="44100"/>
    <m/>
    <s v="AAC audio file"/>
    <m/>
    <m/>
    <n v="8"/>
    <s v="24/11/2016, 11:32"/>
    <m/>
    <m/>
    <x v="0"/>
    <x v="1"/>
  </r>
  <r>
    <s v="Mahler: Suite From Orchestral Works Of J.S. Bach - Gavotte #1"/>
    <s v="Esa-Pekka Salonen: Los Angeles Philharmonic Orchestra"/>
    <x v="140"/>
    <s v="Bach: Transcriptions"/>
    <m/>
    <x v="63"/>
    <m/>
    <m/>
    <m/>
    <s v="Classical"/>
    <n v="2797012"/>
    <n v="84"/>
    <n v="1"/>
    <n v="1"/>
    <n v="13"/>
    <n v="14"/>
    <n v="1999"/>
    <s v="02/01/2012, 17:15"/>
    <s v="18/12/2011, 18:09"/>
    <n v="256"/>
    <n v="44100"/>
    <m/>
    <s v="AAC audio file"/>
    <m/>
    <m/>
    <n v="8"/>
    <s v="15/12/2016, 12:15"/>
    <m/>
    <m/>
    <x v="0"/>
    <x v="1"/>
  </r>
  <r>
    <s v="Mahler: Suite From Orchestral Works Of J.S. Bach - Gavotte #2"/>
    <s v="Esa-Pekka Salonen: Los Angeles Philharmonic Orchestra"/>
    <x v="140"/>
    <s v="Bach: Transcriptions"/>
    <m/>
    <x v="63"/>
    <m/>
    <m/>
    <m/>
    <s v="Classical"/>
    <n v="4541397"/>
    <n v="139"/>
    <n v="1"/>
    <n v="1"/>
    <n v="14"/>
    <n v="14"/>
    <n v="1999"/>
    <s v="02/01/2012, 17:15"/>
    <s v="18/12/2011, 18:09"/>
    <n v="256"/>
    <n v="44100"/>
    <m/>
    <s v="AAC audio file"/>
    <m/>
    <m/>
    <n v="8"/>
    <s v="03/08/2020, 21:54"/>
    <m/>
    <m/>
    <x v="0"/>
    <x v="1"/>
  </r>
  <r>
    <s v="Mahler: Wesendonck Lieder - Schmerzen"/>
    <s v="Jessye Norman; Colin Davis: London Symphony Orchestra"/>
    <x v="141"/>
    <s v="Brava, Jessye! [Disc 1]"/>
    <m/>
    <x v="337"/>
    <m/>
    <m/>
    <m/>
    <s v="Classical"/>
    <n v="2476211"/>
    <n v="151"/>
    <n v="1"/>
    <n v="2"/>
    <n v="4"/>
    <n v="16"/>
    <n v="1990"/>
    <s v="02/01/2012, 17:15"/>
    <s v="29/12/2011, 10:02"/>
    <n v="128"/>
    <n v="44100"/>
    <m/>
    <s v="AAC audio file"/>
    <m/>
    <m/>
    <n v="7"/>
    <s v="05/02/2017, 14:23"/>
    <n v="1"/>
    <m/>
    <x v="0"/>
    <x v="1"/>
  </r>
  <r>
    <s v="Mahler: Des Knaben Wunderhorn - Urlicht"/>
    <s v="Jessye Norman, Irwin Gage"/>
    <x v="140"/>
    <s v="Brava, Jessye! [Disc 1]"/>
    <m/>
    <x v="337"/>
    <m/>
    <m/>
    <m/>
    <s v="Classical"/>
    <n v="4991107"/>
    <n v="300"/>
    <n v="1"/>
    <n v="2"/>
    <n v="11"/>
    <n v="16"/>
    <n v="1990"/>
    <s v="02/01/2012, 17:15"/>
    <s v="29/12/2011, 10:05"/>
    <n v="128"/>
    <n v="44100"/>
    <m/>
    <s v="AAC audio file"/>
    <m/>
    <m/>
    <n v="7"/>
    <s v="24/07/2017, 20:29"/>
    <m/>
    <m/>
    <x v="0"/>
    <x v="1"/>
  </r>
  <r>
    <s v="Revelge"/>
    <s v="Ann Murray, Thomas Allen, London PO, Charles Mackerras"/>
    <x v="140"/>
    <s v="Des Knaben Wunderhorn"/>
    <m/>
    <x v="1157"/>
    <m/>
    <m/>
    <m/>
    <s v="Classical"/>
    <n v="6712277"/>
    <n v="416"/>
    <n v="1"/>
    <n v="1"/>
    <n v="1"/>
    <n v="12"/>
    <n v="1991"/>
    <s v="04/11/2005, 12:41"/>
    <s v="04/11/2005, 13:41"/>
    <n v="128"/>
    <n v="44100"/>
    <m/>
    <s v="AAC audio file"/>
    <m/>
    <m/>
    <n v="10"/>
    <s v="28/06/2017, 17:58"/>
    <m/>
    <m/>
    <x v="0"/>
    <x v="0"/>
  </r>
  <r>
    <s v="Das irdische Lebe"/>
    <s v="Ann Murray, Thomas Allen, London PO, Charles Mackerras"/>
    <x v="140"/>
    <s v="Des Knaben Wunderhorn"/>
    <m/>
    <x v="1157"/>
    <m/>
    <m/>
    <m/>
    <s v="Classical"/>
    <n v="2796398"/>
    <n v="171"/>
    <n v="1"/>
    <n v="1"/>
    <n v="2"/>
    <n v="12"/>
    <n v="1991"/>
    <s v="04/11/2005, 12:42"/>
    <s v="04/11/2005, 13:41"/>
    <n v="128"/>
    <n v="44100"/>
    <m/>
    <s v="AAC audio file"/>
    <m/>
    <m/>
    <n v="24"/>
    <s v="06/10/2017, 10:49"/>
    <m/>
    <m/>
    <x v="1"/>
    <x v="0"/>
  </r>
  <r>
    <s v="Verlorne Müh"/>
    <s v="Ann Murray, Thomas Allen, London PO, Charles Mackerras"/>
    <x v="140"/>
    <s v="Des Knaben Wunderhorn"/>
    <m/>
    <x v="1157"/>
    <m/>
    <m/>
    <m/>
    <s v="Classical"/>
    <n v="2491754"/>
    <n v="152"/>
    <n v="1"/>
    <n v="1"/>
    <n v="3"/>
    <n v="12"/>
    <n v="1991"/>
    <s v="04/11/2005, 12:42"/>
    <s v="04/11/2005, 13:42"/>
    <n v="128"/>
    <n v="44100"/>
    <m/>
    <s v="AAC audio file"/>
    <m/>
    <m/>
    <n v="23"/>
    <s v="24/02/2019, 17:02"/>
    <m/>
    <m/>
    <x v="1"/>
    <x v="0"/>
  </r>
  <r>
    <s v="Rheinlegendchen"/>
    <s v="Ann Murray, Thomas Allen, London PO, Charles Mackerras"/>
    <x v="140"/>
    <s v="Des Knaben Wunderhorn"/>
    <m/>
    <x v="1157"/>
    <m/>
    <m/>
    <m/>
    <s v="Classical"/>
    <n v="3070195"/>
    <n v="188"/>
    <n v="1"/>
    <n v="1"/>
    <n v="4"/>
    <n v="12"/>
    <n v="1991"/>
    <s v="04/11/2005, 12:42"/>
    <s v="04/11/2005, 13:42"/>
    <n v="128"/>
    <n v="44100"/>
    <m/>
    <s v="AAC audio file"/>
    <m/>
    <m/>
    <n v="22"/>
    <s v="25/12/2018, 12:59"/>
    <m/>
    <m/>
    <x v="1"/>
    <x v="0"/>
  </r>
  <r>
    <s v="Der Taboursg'sell"/>
    <s v="Ann Murray, Thomas Allen, London PO, Charles Mackerras"/>
    <x v="140"/>
    <s v="Des Knaben Wunderhorn"/>
    <m/>
    <x v="1157"/>
    <m/>
    <m/>
    <m/>
    <s v="Classical"/>
    <n v="6275488"/>
    <n v="387"/>
    <n v="1"/>
    <n v="1"/>
    <n v="5"/>
    <n v="12"/>
    <n v="1991"/>
    <s v="04/11/2005, 12:43"/>
    <s v="04/11/2005, 13:42"/>
    <n v="128"/>
    <n v="44100"/>
    <m/>
    <s v="AAC audio file"/>
    <m/>
    <m/>
    <n v="10"/>
    <s v="13/05/2016, 09:14"/>
    <m/>
    <m/>
    <x v="0"/>
    <x v="0"/>
  </r>
  <r>
    <s v="Der Schildwache Nachtlied"/>
    <s v="Ann Murray, Thomas Allen, London PO, Charles Mackerras"/>
    <x v="140"/>
    <s v="Des Knaben Wunderhorn"/>
    <m/>
    <x v="1157"/>
    <m/>
    <m/>
    <m/>
    <s v="Classical"/>
    <n v="6000587"/>
    <n v="370"/>
    <n v="1"/>
    <n v="1"/>
    <n v="6"/>
    <n v="12"/>
    <n v="1991"/>
    <s v="04/11/2005, 12:43"/>
    <s v="04/11/2005, 13:43"/>
    <n v="128"/>
    <n v="44100"/>
    <m/>
    <s v="AAC audio file"/>
    <m/>
    <m/>
    <n v="10"/>
    <s v="12/09/2017, 20:18"/>
    <m/>
    <m/>
    <x v="0"/>
    <x v="0"/>
  </r>
  <r>
    <s v="Wer hat dies Liedlein erdacht?"/>
    <s v="Ann Murray, Thomas Allen, London PO, Charles Mackerras"/>
    <x v="140"/>
    <s v="Des Knaben Wunderhorn"/>
    <m/>
    <x v="1157"/>
    <m/>
    <m/>
    <m/>
    <s v="Classical"/>
    <n v="1869438"/>
    <n v="113"/>
    <n v="1"/>
    <n v="1"/>
    <n v="7"/>
    <n v="12"/>
    <n v="1991"/>
    <s v="04/11/2005, 12:44"/>
    <s v="04/11/2005, 13:44"/>
    <n v="128"/>
    <n v="44100"/>
    <m/>
    <s v="AAC audio file"/>
    <m/>
    <m/>
    <n v="22"/>
    <s v="21/08/2017, 17:05"/>
    <m/>
    <m/>
    <x v="1"/>
    <x v="0"/>
  </r>
  <r>
    <s v="Des Antonius von Padua Fischpredigt"/>
    <s v="Ann Murray, Thomas Allen, London PO, Charles Mackerras"/>
    <x v="140"/>
    <s v="Des Knaben Wunderhorn"/>
    <m/>
    <x v="1157"/>
    <m/>
    <m/>
    <m/>
    <s v="Classical"/>
    <n v="3966905"/>
    <n v="244"/>
    <n v="1"/>
    <n v="1"/>
    <n v="9"/>
    <n v="12"/>
    <n v="1991"/>
    <s v="04/11/2005, 12:44"/>
    <s v="04/11/2005, 13:44"/>
    <n v="128"/>
    <n v="44100"/>
    <m/>
    <s v="AAC audio file"/>
    <m/>
    <m/>
    <n v="10"/>
    <s v="21/08/2017, 16:31"/>
    <m/>
    <m/>
    <x v="0"/>
    <x v="0"/>
  </r>
  <r>
    <s v="Rheinlegendchen"/>
    <s v="Jessye Norman; Bernard Haitink: Royal Concertgebouw Orchestra"/>
    <x v="140"/>
    <s v="Des Knaben Wunderhorn"/>
    <m/>
    <x v="1157"/>
    <m/>
    <m/>
    <m/>
    <s v="Classical"/>
    <n v="3470298"/>
    <n v="209"/>
    <n v="1"/>
    <n v="2"/>
    <n v="10"/>
    <n v="16"/>
    <n v="1990"/>
    <s v="05/12/2013, 17:49"/>
    <s v="29/12/2011, 10:05"/>
    <n v="128"/>
    <n v="44100"/>
    <m/>
    <s v="AAC audio file"/>
    <m/>
    <m/>
    <n v="8"/>
    <s v="03/01/2017, 12:43"/>
    <m/>
    <m/>
    <x v="0"/>
    <x v="0"/>
  </r>
  <r>
    <s v="Trost im Unglück"/>
    <s v="Ann Murray, Thomas Allen, London PO, Charles Mackerras"/>
    <x v="140"/>
    <s v="Des Knaben Wunderhorn"/>
    <m/>
    <x v="1157"/>
    <m/>
    <m/>
    <m/>
    <s v="Classical"/>
    <n v="2320695"/>
    <n v="141"/>
    <n v="1"/>
    <n v="1"/>
    <n v="11"/>
    <n v="12"/>
    <n v="1991"/>
    <s v="04/11/2005, 12:45"/>
    <s v="04/11/2005, 13:45"/>
    <n v="128"/>
    <n v="44100"/>
    <m/>
    <s v="AAC audio file"/>
    <m/>
    <m/>
    <n v="11"/>
    <s v="06/07/2016, 14:59"/>
    <m/>
    <m/>
    <x v="0"/>
    <x v="0"/>
  </r>
  <r>
    <s v="Wo die schönen Trompeten blasen"/>
    <s v="Ann Murray, Thomas Allen, London PO, Charles Mackerras"/>
    <x v="140"/>
    <s v="Des Knaben Wunderhorn"/>
    <m/>
    <x v="1157"/>
    <m/>
    <m/>
    <m/>
    <s v="Classical"/>
    <n v="7790386"/>
    <n v="485"/>
    <n v="1"/>
    <n v="1"/>
    <n v="12"/>
    <n v="12"/>
    <n v="1991"/>
    <s v="04/11/2005, 12:46"/>
    <s v="04/11/2005, 13:45"/>
    <n v="128"/>
    <n v="44100"/>
    <m/>
    <s v="AAC audio file"/>
    <m/>
    <m/>
    <n v="26"/>
    <s v="15/05/2020, 05:15"/>
    <m/>
    <m/>
    <x v="1"/>
    <x v="0"/>
  </r>
  <r>
    <s v="I. Waldmärchen"/>
    <s v="London SO, Pierre Boulez"/>
    <x v="140"/>
    <s v="Mahler - Das klagende Lied"/>
    <m/>
    <x v="1158"/>
    <m/>
    <m/>
    <m/>
    <s v="Classical"/>
    <n v="29283881"/>
    <n v="1815"/>
    <n v="1"/>
    <n v="1"/>
    <n v="1"/>
    <n v="3"/>
    <n v="1991"/>
    <s v="04/11/2005, 19:42"/>
    <s v="18/02/2007, 08:43"/>
    <n v="128"/>
    <n v="44100"/>
    <m/>
    <s v="AAC audio file"/>
    <m/>
    <m/>
    <n v="13"/>
    <s v="08/03/2019, 19:53"/>
    <m/>
    <m/>
    <x v="0"/>
    <x v="0"/>
  </r>
  <r>
    <s v="II. Der Spielmann"/>
    <s v="London SO, Pierre Boulez"/>
    <x v="140"/>
    <s v="Mahler - Das klagende Lied"/>
    <m/>
    <x v="1158"/>
    <m/>
    <m/>
    <m/>
    <s v="Classical"/>
    <n v="19066453"/>
    <n v="1184"/>
    <n v="1"/>
    <n v="1"/>
    <n v="2"/>
    <n v="3"/>
    <n v="1991"/>
    <s v="04/11/2005, 19:42"/>
    <s v="04/11/2005, 13:54"/>
    <n v="128"/>
    <n v="44100"/>
    <m/>
    <s v="AAC audio file"/>
    <m/>
    <m/>
    <n v="14"/>
    <s v="13/07/2017, 21:17"/>
    <m/>
    <m/>
    <x v="0"/>
    <x v="0"/>
  </r>
  <r>
    <s v="III. Hochzeitsstück"/>
    <s v="London SO, Pierre Boulez"/>
    <x v="140"/>
    <s v="Mahler - Das klagende Lied"/>
    <m/>
    <x v="1158"/>
    <m/>
    <m/>
    <m/>
    <s v="Classical"/>
    <n v="20194721"/>
    <n v="1248"/>
    <n v="1"/>
    <n v="1"/>
    <n v="3"/>
    <n v="3"/>
    <n v="1991"/>
    <s v="04/11/2005, 19:42"/>
    <s v="04/11/2005, 13:57"/>
    <n v="128"/>
    <n v="44100"/>
    <m/>
    <s v="AAC audio file"/>
    <m/>
    <m/>
    <n v="13"/>
    <s v="03/06/2019, 11:47"/>
    <m/>
    <m/>
    <x v="0"/>
    <x v="0"/>
  </r>
  <r>
    <s v="1. Blicke mir nicht in die Augen"/>
    <s v="Chicago SO, Claudio Abbado"/>
    <x v="140"/>
    <s v="Rückert-Lieder"/>
    <m/>
    <x v="1159"/>
    <m/>
    <m/>
    <m/>
    <s v="Classical"/>
    <n v="1482954"/>
    <n v="92"/>
    <n v="2"/>
    <n v="2"/>
    <n v="2"/>
    <n v="6"/>
    <n v="1981"/>
    <s v="13/09/2005, 18:27"/>
    <s v="05/02/2007, 08:05"/>
    <n v="128"/>
    <n v="44100"/>
    <m/>
    <s v="AAC audio file"/>
    <m/>
    <m/>
    <n v="22"/>
    <s v="05/06/2017, 12:49"/>
    <m/>
    <m/>
    <x v="1"/>
    <x v="0"/>
  </r>
  <r>
    <s v="2. Liebst du um Schönheit"/>
    <s v="Chicago SO, Claudio Abbado"/>
    <x v="140"/>
    <s v="Rückert-Lieder"/>
    <m/>
    <x v="1159"/>
    <m/>
    <m/>
    <m/>
    <s v="Classical"/>
    <n v="2175116"/>
    <n v="134"/>
    <n v="2"/>
    <n v="2"/>
    <n v="3"/>
    <n v="6"/>
    <n v="1981"/>
    <s v="13/09/2005, 18:27"/>
    <s v="05/02/2007, 08:05"/>
    <n v="128"/>
    <n v="44100"/>
    <m/>
    <s v="AAC audio file"/>
    <m/>
    <m/>
    <n v="12"/>
    <s v="14/06/2016, 12:15"/>
    <m/>
    <m/>
    <x v="0"/>
    <x v="0"/>
  </r>
  <r>
    <s v="3. Ich bin der Welt abhanden gekommen"/>
    <s v="Chicago SO, Claudio Abbado"/>
    <x v="140"/>
    <s v="Rückert-Lieder"/>
    <m/>
    <x v="1159"/>
    <m/>
    <m/>
    <m/>
    <s v="Classical"/>
    <n v="6865743"/>
    <n v="424"/>
    <n v="2"/>
    <n v="2"/>
    <n v="4"/>
    <n v="6"/>
    <n v="1981"/>
    <s v="13/09/2005, 18:27"/>
    <s v="05/02/2007, 08:05"/>
    <n v="128"/>
    <n v="44100"/>
    <m/>
    <s v="AAC audio file"/>
    <m/>
    <m/>
    <n v="21"/>
    <s v="24/11/2016, 12:56"/>
    <m/>
    <m/>
    <x v="1"/>
    <x v="0"/>
  </r>
  <r>
    <s v="4. Ich atmet' einen linden Duft"/>
    <s v="Chicago SO, Claudio Abbado"/>
    <x v="140"/>
    <s v="Rückert-Lieder"/>
    <m/>
    <x v="1159"/>
    <m/>
    <m/>
    <m/>
    <s v="Classical"/>
    <n v="2776133"/>
    <n v="174"/>
    <n v="2"/>
    <n v="2"/>
    <n v="5"/>
    <n v="6"/>
    <n v="1981"/>
    <s v="17/02/2007, 21:54"/>
    <s v="14/02/2007, 17:53"/>
    <n v="128"/>
    <n v="44100"/>
    <m/>
    <s v="AAC audio file"/>
    <m/>
    <m/>
    <n v="21"/>
    <s v="24/11/2016, 14:03"/>
    <m/>
    <m/>
    <x v="1"/>
    <x v="0"/>
  </r>
  <r>
    <s v="5. Um Mitternacht"/>
    <s v="Chicago SO, Claudio Abbado"/>
    <x v="140"/>
    <s v="Rückert-Lieder"/>
    <m/>
    <x v="1159"/>
    <m/>
    <m/>
    <m/>
    <s v="Classical"/>
    <n v="5995045"/>
    <n v="370"/>
    <n v="2"/>
    <n v="2"/>
    <n v="6"/>
    <n v="6"/>
    <n v="1981"/>
    <s v="17/02/2007, 21:54"/>
    <s v="14/02/2007, 17:53"/>
    <n v="128"/>
    <n v="44100"/>
    <m/>
    <s v="AAC audio file"/>
    <m/>
    <m/>
    <n v="21"/>
    <s v="25/11/2016, 08:29"/>
    <m/>
    <m/>
    <x v="1"/>
    <x v="0"/>
  </r>
  <r>
    <s v="Overture"/>
    <s v="Esa-Pekka Salonen: Los Angeles Philharmonic Orchestra"/>
    <x v="140"/>
    <s v="Suite From Orchestral Works of J.S. Bach"/>
    <m/>
    <x v="1160"/>
    <m/>
    <m/>
    <m/>
    <s v="Classical"/>
    <n v="15362214"/>
    <n v="466"/>
    <n v="1"/>
    <n v="1"/>
    <n v="9"/>
    <n v="14"/>
    <n v="1999"/>
    <s v="20/06/2012, 17:47"/>
    <s v="18/12/2011, 18:09"/>
    <n v="256"/>
    <n v="44100"/>
    <m/>
    <s v="AAC audio file"/>
    <m/>
    <m/>
    <n v="8"/>
    <s v="27/11/2016, 18:13"/>
    <m/>
    <m/>
    <x v="0"/>
    <x v="1"/>
  </r>
  <r>
    <s v="Langsam. Schleppend"/>
    <s v="Berliner Philharmoniker, Bernard Haitink"/>
    <x v="140"/>
    <s v="Symphony 1 in D"/>
    <m/>
    <x v="1161"/>
    <m/>
    <m/>
    <m/>
    <s v="Classical"/>
    <n v="16154110"/>
    <n v="997"/>
    <n v="1"/>
    <n v="1"/>
    <n v="1"/>
    <n v="4"/>
    <n v="1998"/>
    <s v="04/11/2005, 18:22"/>
    <s v="04/11/2005, 17:09"/>
    <n v="128"/>
    <n v="44100"/>
    <m/>
    <s v="AAC audio file"/>
    <m/>
    <m/>
    <n v="17"/>
    <s v="13/11/2016, 12:24"/>
    <m/>
    <m/>
    <x v="1"/>
    <x v="0"/>
  </r>
  <r>
    <s v="Kräftig bewegt, doch nicht zu schnell!"/>
    <s v="Berliner Philharmoniker, Bernard Haitink"/>
    <x v="140"/>
    <s v="Symphony 1 in D"/>
    <m/>
    <x v="1161"/>
    <m/>
    <m/>
    <m/>
    <s v="Classical"/>
    <n v="7665714"/>
    <n v="473"/>
    <n v="1"/>
    <n v="1"/>
    <n v="2"/>
    <n v="4"/>
    <n v="1998"/>
    <s v="04/11/2005, 18:22"/>
    <s v="04/11/2005, 17:12"/>
    <n v="128"/>
    <n v="44100"/>
    <m/>
    <s v="AAC audio file"/>
    <m/>
    <m/>
    <n v="23"/>
    <s v="23/12/2017, 14:08"/>
    <m/>
    <m/>
    <x v="1"/>
    <x v="0"/>
  </r>
  <r>
    <s v="Feierlich und gemessen, ohne zu schleppen"/>
    <s v="Berliner Philharmoniker, Bernard Haitink"/>
    <x v="140"/>
    <s v="Symphony 1 in D"/>
    <m/>
    <x v="1161"/>
    <m/>
    <m/>
    <m/>
    <s v="Classical"/>
    <n v="11019128"/>
    <n v="680"/>
    <n v="1"/>
    <n v="1"/>
    <n v="3"/>
    <n v="4"/>
    <n v="1998"/>
    <s v="04/11/2005, 18:22"/>
    <s v="04/11/2005, 17:13"/>
    <n v="128"/>
    <n v="44100"/>
    <m/>
    <s v="AAC audio file"/>
    <m/>
    <m/>
    <n v="10"/>
    <s v="28/06/2017, 18:09"/>
    <m/>
    <m/>
    <x v="0"/>
    <x v="0"/>
  </r>
  <r>
    <s v="Stürmisch bewegt"/>
    <s v="Berliner Philharmoniker, Bernard Haitink"/>
    <x v="140"/>
    <s v="Symphony 1 in D"/>
    <m/>
    <x v="1161"/>
    <m/>
    <m/>
    <m/>
    <s v="Classical"/>
    <n v="20600839"/>
    <n v="1272"/>
    <n v="1"/>
    <n v="1"/>
    <n v="4"/>
    <n v="4"/>
    <n v="1998"/>
    <s v="04/11/2005, 18:22"/>
    <s v="04/11/2005, 17:14"/>
    <n v="128"/>
    <n v="44100"/>
    <m/>
    <s v="AAC audio file"/>
    <m/>
    <m/>
    <n v="14"/>
    <s v="06/09/2016, 10:42"/>
    <n v="2"/>
    <m/>
    <x v="1"/>
    <x v="0"/>
  </r>
  <r>
    <s v="Andante - Adagio"/>
    <s v="Wiener Philharmoniker, Lorin Maazel"/>
    <x v="140"/>
    <s v="Symphony 10 in F sharp major"/>
    <m/>
    <x v="1162"/>
    <m/>
    <m/>
    <m/>
    <s v="Classical"/>
    <n v="25586501"/>
    <n v="1580"/>
    <n v="2"/>
    <n v="2"/>
    <n v="2"/>
    <n v="2"/>
    <n v="1985"/>
    <s v="17/02/2007, 21:55"/>
    <s v="15/02/2007, 07:25"/>
    <n v="128"/>
    <n v="44100"/>
    <m/>
    <s v="AAC audio file"/>
    <m/>
    <m/>
    <n v="17"/>
    <s v="24/09/2017, 17:10"/>
    <m/>
    <m/>
    <x v="1"/>
    <x v="0"/>
  </r>
  <r>
    <s v="I. Allegro maestoso"/>
    <s v="CBSO, Simon Rattle"/>
    <x v="140"/>
    <s v="Symphony 2 in C minor &quot;Auferstehen&quot;"/>
    <m/>
    <x v="1163"/>
    <m/>
    <m/>
    <m/>
    <s v="Classical"/>
    <n v="23195233"/>
    <n v="1432"/>
    <n v="1"/>
    <n v="2"/>
    <n v="1"/>
    <n v="1"/>
    <n v="1990"/>
    <s v="22/11/2005, 07:33"/>
    <s v="04/11/2005, 17:22"/>
    <n v="128"/>
    <n v="44100"/>
    <m/>
    <s v="AAC audio file"/>
    <m/>
    <m/>
    <n v="13"/>
    <s v="18/10/2016, 16:46"/>
    <m/>
    <m/>
    <x v="1"/>
    <x v="0"/>
  </r>
  <r>
    <s v="II. Andante Moderato"/>
    <s v="CBSO, Simon Rattle"/>
    <x v="140"/>
    <s v="Symphony 2 in C minor &quot;Auferstehen&quot;"/>
    <m/>
    <x v="1163"/>
    <m/>
    <m/>
    <m/>
    <s v="Classical"/>
    <n v="9976961"/>
    <n v="615"/>
    <n v="2"/>
    <n v="2"/>
    <n v="1"/>
    <n v="10"/>
    <n v="1987"/>
    <s v="26/11/2005, 09:09"/>
    <s v="04/11/2005, 17:27"/>
    <n v="128"/>
    <n v="44100"/>
    <m/>
    <s v="AAC audio file"/>
    <m/>
    <m/>
    <n v="22"/>
    <s v="05/06/2017, 15:56"/>
    <m/>
    <m/>
    <x v="1"/>
    <x v="0"/>
  </r>
  <r>
    <s v="III. In ruhig fliessender Bewegung"/>
    <s v="CBSO, Simon Rattle"/>
    <x v="140"/>
    <s v="Symphony 2 in C minor &quot;Auferstehen&quot;"/>
    <m/>
    <x v="1163"/>
    <m/>
    <m/>
    <m/>
    <s v="Classical"/>
    <n v="10994129"/>
    <n v="678"/>
    <n v="2"/>
    <n v="2"/>
    <n v="2"/>
    <n v="10"/>
    <n v="1987"/>
    <s v="26/11/2005, 09:09"/>
    <s v="04/11/2005, 17:29"/>
    <n v="128"/>
    <n v="44100"/>
    <m/>
    <s v="AAC audio file"/>
    <m/>
    <m/>
    <n v="17"/>
    <s v="21/10/2016, 07:12"/>
    <m/>
    <m/>
    <x v="1"/>
    <x v="0"/>
  </r>
  <r>
    <s v="IV. Urlicht. Sehr feierlich, aber schlicht"/>
    <s v="CBSO, Simon Rattle"/>
    <x v="140"/>
    <s v="Symphony 2 in C minor &quot;Auferstehen&quot;"/>
    <m/>
    <x v="1163"/>
    <m/>
    <m/>
    <m/>
    <s v="Classical"/>
    <n v="4977816"/>
    <n v="307"/>
    <n v="2"/>
    <n v="2"/>
    <n v="3"/>
    <n v="10"/>
    <n v="1987"/>
    <s v="26/11/2005, 09:09"/>
    <s v="04/11/2005, 17:30"/>
    <n v="128"/>
    <n v="44100"/>
    <m/>
    <s v="AAC audio file"/>
    <m/>
    <m/>
    <n v="10"/>
    <s v="21/08/2017, 17:16"/>
    <m/>
    <m/>
    <x v="0"/>
    <x v="0"/>
  </r>
  <r>
    <s v="V. Im tempo des Scherzos. Wild herausfahrend"/>
    <s v="CBSO, Simon Rattle"/>
    <x v="140"/>
    <s v="Symphony 2 in C minor &quot;Auferstehen&quot;"/>
    <m/>
    <x v="1163"/>
    <m/>
    <m/>
    <m/>
    <s v="Classical"/>
    <n v="34194534"/>
    <n v="2110"/>
    <n v="2"/>
    <n v="2"/>
    <n v="4"/>
    <n v="10"/>
    <n v="1987"/>
    <s v="04/10/2015, 17:19"/>
    <s v="04/11/2005, 17:31"/>
    <n v="128"/>
    <n v="44100"/>
    <m/>
    <s v="AAC audio file"/>
    <m/>
    <m/>
    <n v="17"/>
    <s v="15/02/2019, 21:20"/>
    <m/>
    <m/>
    <x v="1"/>
    <x v="0"/>
  </r>
  <r>
    <s v="I. Kraftig. Entschieden"/>
    <s v="Jessye Norman, Wiener Philharmoniker, Claudio Abbado"/>
    <x v="140"/>
    <s v="Symphony 3 in D minor"/>
    <m/>
    <x v="1164"/>
    <m/>
    <m/>
    <m/>
    <s v="Classical"/>
    <n v="33319715"/>
    <n v="2066"/>
    <n v="1"/>
    <n v="2"/>
    <n v="1"/>
    <n v="15"/>
    <n v="1982"/>
    <s v="04/11/2005, 19:36"/>
    <s v="04/11/2005, 14:46"/>
    <n v="128"/>
    <n v="44100"/>
    <m/>
    <s v="AAC audio file"/>
    <m/>
    <m/>
    <n v="15"/>
    <s v="08/04/2016, 17:55"/>
    <m/>
    <m/>
    <x v="1"/>
    <x v="0"/>
  </r>
  <r>
    <s v="IV. Sehr langsam. Misterioso. Durchaus ppp"/>
    <s v="Jessye Norman, Wiener Philharmoniker, Claudio Abbado"/>
    <x v="140"/>
    <s v="Symphony 3 in D minor"/>
    <m/>
    <x v="1164"/>
    <m/>
    <m/>
    <m/>
    <s v="Classical"/>
    <n v="10390736"/>
    <n v="641"/>
    <n v="1"/>
    <n v="2"/>
    <n v="1"/>
    <n v="9"/>
    <n v="1982"/>
    <s v="04/11/2005, 15:33"/>
    <s v="04/11/2005, 15:08"/>
    <n v="128"/>
    <n v="44100"/>
    <m/>
    <s v="AAC audio file"/>
    <m/>
    <m/>
    <n v="18"/>
    <s v="24/02/2019, 18:39"/>
    <m/>
    <m/>
    <x v="1"/>
    <x v="0"/>
  </r>
  <r>
    <s v="V. Lustig im Tempo und keck im Ausdruck"/>
    <s v="Jessye Norman, Wiener Philharmoniker, Claudio Abbado"/>
    <x v="140"/>
    <s v="Symphony 3 in D minor"/>
    <m/>
    <x v="1164"/>
    <m/>
    <m/>
    <m/>
    <s v="Classical"/>
    <n v="4418314"/>
    <n v="272"/>
    <n v="1"/>
    <n v="2"/>
    <n v="3"/>
    <n v="9"/>
    <n v="1982"/>
    <s v="04/11/2005, 15:09"/>
    <s v="04/11/2005, 15:09"/>
    <n v="128"/>
    <n v="44100"/>
    <m/>
    <s v="AAC audio file"/>
    <m/>
    <m/>
    <n v="28"/>
    <s v="14/05/2020, 20:46"/>
    <m/>
    <m/>
    <x v="1"/>
    <x v="0"/>
  </r>
  <r>
    <s v="VI. Langsam. Ruhevoll. Empfunden"/>
    <s v="Jessye Norman, Wiener Philharmoniker, Claudio Abbado"/>
    <x v="140"/>
    <s v="Symphony 3 in D minor"/>
    <m/>
    <x v="1164"/>
    <m/>
    <m/>
    <m/>
    <s v="Classical"/>
    <n v="25916699"/>
    <n v="1599"/>
    <n v="1"/>
    <n v="2"/>
    <n v="4"/>
    <n v="9"/>
    <n v="1982"/>
    <s v="04/11/2005, 15:33"/>
    <s v="04/11/2005, 15:09"/>
    <n v="128"/>
    <n v="44100"/>
    <m/>
    <s v="AAC audio file"/>
    <m/>
    <m/>
    <n v="16"/>
    <s v="26/01/2019, 16:47"/>
    <m/>
    <m/>
    <x v="1"/>
    <x v="0"/>
  </r>
  <r>
    <s v="II. Tempo di Menuetto. Sehr mäßig"/>
    <s v="Jessye Norman, Wiener Philharmoniker, Claudio Abbado"/>
    <x v="140"/>
    <s v="Symphony 3 in D minor"/>
    <m/>
    <x v="1164"/>
    <m/>
    <m/>
    <m/>
    <s v="Classical"/>
    <n v="9199289"/>
    <n v="567"/>
    <n v="1"/>
    <n v="2"/>
    <n v="8"/>
    <n v="15"/>
    <n v="1982"/>
    <s v="04/11/2005, 19:36"/>
    <s v="18/02/2007, 07:58"/>
    <n v="128"/>
    <n v="44100"/>
    <m/>
    <s v="AAC audio file"/>
    <m/>
    <m/>
    <n v="16"/>
    <s v="05/09/2016, 16:32"/>
    <m/>
    <m/>
    <x v="1"/>
    <x v="0"/>
  </r>
  <r>
    <s v="III. Comodo. Scherzando. Ohne Hast"/>
    <s v="Jessye Norman, Wiener Philharmoniker, Claudio Abbado"/>
    <x v="140"/>
    <s v="Symphony 3 in D minor"/>
    <m/>
    <x v="1164"/>
    <m/>
    <m/>
    <m/>
    <s v="Classical"/>
    <n v="16477136"/>
    <n v="1017"/>
    <n v="1"/>
    <n v="2"/>
    <n v="11"/>
    <n v="15"/>
    <n v="1982"/>
    <s v="04/11/2005, 19:36"/>
    <s v="04/11/2005, 14:52"/>
    <n v="128"/>
    <n v="44100"/>
    <m/>
    <s v="AAC audio file"/>
    <m/>
    <m/>
    <n v="14"/>
    <s v="13/11/2016, 13:28"/>
    <m/>
    <m/>
    <x v="1"/>
    <x v="0"/>
  </r>
  <r>
    <s v="I. Bedachtig, Nicht Eilen"/>
    <s v="Kathleen Battle, Wiener Philharmoniker, Lorin Maazel"/>
    <x v="140"/>
    <s v="Symphony 4 in G major"/>
    <m/>
    <x v="1165"/>
    <m/>
    <m/>
    <m/>
    <s v="Classical"/>
    <n v="17637921"/>
    <n v="1088"/>
    <n v="1"/>
    <n v="1"/>
    <n v="1"/>
    <n v="4"/>
    <n v="1986"/>
    <s v="04/11/2005, 16:42"/>
    <s v="04/11/2005, 16:40"/>
    <n v="128"/>
    <n v="44100"/>
    <m/>
    <s v="AAC audio file"/>
    <m/>
    <m/>
    <n v="12"/>
    <s v="07/08/2016, 15:51"/>
    <m/>
    <m/>
    <x v="1"/>
    <x v="0"/>
  </r>
  <r>
    <s v="II. In Gemachlicher Bewegung, Ohne Hast"/>
    <s v="Kathleen Battle, Wiener Philharmoniker, Lorin Maazel"/>
    <x v="140"/>
    <s v="Symphony 4 in G major"/>
    <m/>
    <x v="1165"/>
    <m/>
    <m/>
    <m/>
    <s v="Classical"/>
    <n v="9269703"/>
    <n v="572"/>
    <n v="1"/>
    <n v="1"/>
    <n v="2"/>
    <n v="4"/>
    <n v="1986"/>
    <s v="04/11/2005, 16:44"/>
    <s v="04/11/2005, 16:43"/>
    <n v="128"/>
    <n v="44100"/>
    <m/>
    <s v="AAC audio file"/>
    <m/>
    <m/>
    <n v="15"/>
    <s v="22/07/2019, 17:04"/>
    <m/>
    <m/>
    <x v="0"/>
    <x v="0"/>
  </r>
  <r>
    <s v="III. Ruhevoll"/>
    <s v="Kathleen Battle, Wiener Philharmoniker, Lorin Maazel"/>
    <x v="140"/>
    <s v="Symphony 4 in G major"/>
    <m/>
    <x v="1165"/>
    <m/>
    <m/>
    <m/>
    <s v="Classical"/>
    <n v="21948302"/>
    <n v="1354"/>
    <n v="1"/>
    <n v="1"/>
    <n v="3"/>
    <n v="4"/>
    <n v="1986"/>
    <s v="04/11/2005, 16:46"/>
    <s v="04/11/2005, 16:44"/>
    <n v="128"/>
    <n v="44100"/>
    <m/>
    <s v="AAC audio file"/>
    <m/>
    <m/>
    <n v="20"/>
    <s v="24/10/2016, 13:28"/>
    <m/>
    <m/>
    <x v="1"/>
    <x v="0"/>
  </r>
  <r>
    <s v="IV. Sehr Behaglich"/>
    <s v="Kathleen Battle, Wiener Philharmoniker, Lorin Maazel"/>
    <x v="140"/>
    <s v="Symphony 4 in G major"/>
    <m/>
    <x v="1165"/>
    <m/>
    <m/>
    <m/>
    <s v="Classical"/>
    <n v="10378145"/>
    <n v="640"/>
    <n v="1"/>
    <n v="1"/>
    <n v="4"/>
    <n v="4"/>
    <n v="1986"/>
    <s v="04/11/2005, 16:47"/>
    <s v="04/11/2005, 16:46"/>
    <n v="128"/>
    <n v="44100"/>
    <m/>
    <s v="AAC audio file"/>
    <m/>
    <m/>
    <n v="13"/>
    <s v="27/10/2016, 13:20"/>
    <m/>
    <m/>
    <x v="1"/>
    <x v="0"/>
  </r>
  <r>
    <s v="I. Trauermarsch (In Gemessenem Schritt. Streng. Wie Ein Kondukt - Polotzlich Schneller. Leidenschaftlich. Wild - Tempo I)"/>
    <s v="Berliner Philharmoniker, Bernard Haitink"/>
    <x v="140"/>
    <s v="Symphony 5 in c#"/>
    <m/>
    <x v="1166"/>
    <m/>
    <m/>
    <m/>
    <s v="Classical"/>
    <n v="13270396"/>
    <n v="818"/>
    <n v="1"/>
    <n v="1"/>
    <n v="1"/>
    <n v="5"/>
    <n v="1988"/>
    <s v="04/11/2005, 18:22"/>
    <s v="04/06/2005, 17:14"/>
    <n v="128"/>
    <n v="44100"/>
    <m/>
    <s v="AAC audio file"/>
    <m/>
    <m/>
    <n v="20"/>
    <s v="07/11/2018, 16:55"/>
    <m/>
    <m/>
    <x v="1"/>
    <x v="0"/>
  </r>
  <r>
    <s v="II. Sturmisch Bewegt. Mit Grobter Vehemenz - Bedeutend Langsamer - Tempo I Subito"/>
    <s v="Berliner Philharmoniker, Bernard Haitink"/>
    <x v="140"/>
    <s v="Symphony 5 in c#"/>
    <m/>
    <x v="1166"/>
    <m/>
    <m/>
    <m/>
    <s v="Classical"/>
    <n v="15489569"/>
    <n v="955"/>
    <n v="1"/>
    <n v="1"/>
    <n v="2"/>
    <n v="5"/>
    <n v="1988"/>
    <s v="04/11/2005, 18:22"/>
    <s v="04/06/2005, 17:15"/>
    <n v="128"/>
    <n v="44100"/>
    <m/>
    <s v="AAC audio file"/>
    <m/>
    <m/>
    <n v="22"/>
    <s v="29/11/2017, 09:30"/>
    <m/>
    <m/>
    <x v="0"/>
    <x v="0"/>
  </r>
  <r>
    <s v="III. Scherzo (Kraftig, Nicht Zu Schnell)"/>
    <s v="Berliner Philharmoniker, Bernard Haitink"/>
    <x v="140"/>
    <s v="Symphony 5 in c#"/>
    <m/>
    <x v="1166"/>
    <m/>
    <m/>
    <m/>
    <s v="Classical"/>
    <n v="18842915"/>
    <n v="1162"/>
    <n v="1"/>
    <n v="1"/>
    <n v="3"/>
    <n v="5"/>
    <n v="1988"/>
    <s v="04/11/2005, 18:22"/>
    <s v="04/06/2005, 17:17"/>
    <n v="128"/>
    <n v="44100"/>
    <m/>
    <s v="AAC audio file"/>
    <m/>
    <m/>
    <n v="25"/>
    <s v="12/10/2017, 22:24"/>
    <m/>
    <m/>
    <x v="1"/>
    <x v="0"/>
  </r>
  <r>
    <s v="IV. Adagietto (Sehr Langsam)"/>
    <s v="Berliner Philharmoniker, Bernard Haitink"/>
    <x v="140"/>
    <s v="Symphony 5 in c#"/>
    <m/>
    <x v="1166"/>
    <m/>
    <m/>
    <m/>
    <s v="Classical"/>
    <n v="13534472"/>
    <n v="835"/>
    <n v="1"/>
    <n v="1"/>
    <n v="4"/>
    <n v="5"/>
    <n v="1988"/>
    <s v="04/11/2005, 18:22"/>
    <s v="04/06/2005, 17:19"/>
    <n v="128"/>
    <n v="44100"/>
    <m/>
    <s v="AAC audio file"/>
    <m/>
    <m/>
    <n v="19"/>
    <s v="04/08/2018, 22:35"/>
    <n v="1"/>
    <m/>
    <x v="1"/>
    <x v="0"/>
  </r>
  <r>
    <s v="V. Rondo-finale (Allegro)"/>
    <s v="Berliner Philharmoniker, Bernard Haitink"/>
    <x v="140"/>
    <s v="Symphony 5 in c#"/>
    <m/>
    <x v="1166"/>
    <m/>
    <m/>
    <m/>
    <s v="Classical"/>
    <n v="15452197"/>
    <n v="953"/>
    <n v="1"/>
    <n v="1"/>
    <n v="5"/>
    <n v="5"/>
    <n v="1988"/>
    <s v="04/11/2005, 18:22"/>
    <s v="04/06/2005, 17:20"/>
    <n v="128"/>
    <n v="44100"/>
    <m/>
    <s v="AAC audio file"/>
    <m/>
    <m/>
    <n v="6"/>
    <s v="29/10/2016, 09:31"/>
    <m/>
    <m/>
    <x v="0"/>
    <x v="0"/>
  </r>
  <r>
    <s v="IV. Adagietto (Sehr Langsam)"/>
    <s v="Berliner Philharmoniker, Herbert von Karajan"/>
    <x v="140"/>
    <s v="Symphony 5 in c# (Karajan)"/>
    <m/>
    <x v="1167"/>
    <m/>
    <m/>
    <m/>
    <s v="Classical"/>
    <n v="23478005"/>
    <n v="717"/>
    <n v="1"/>
    <n v="1"/>
    <n v="1"/>
    <n v="11"/>
    <n v="1995"/>
    <s v="28/11/2013, 15:09"/>
    <s v="18/12/2011, 18:09"/>
    <n v="256"/>
    <n v="44100"/>
    <m/>
    <s v="AAC audio file"/>
    <m/>
    <m/>
    <n v="7"/>
    <s v="12/10/2016, 14:49"/>
    <m/>
    <m/>
    <x v="1"/>
    <x v="0"/>
  </r>
  <r>
    <s v="1. Allegro energico, ma non troppo"/>
    <s v="Chicago SO, Claudio Abbado"/>
    <x v="140"/>
    <s v="Symphony 6"/>
    <m/>
    <x v="1168"/>
    <m/>
    <m/>
    <m/>
    <s v="Classical"/>
    <n v="22926533"/>
    <n v="1415"/>
    <n v="1"/>
    <n v="2"/>
    <n v="1"/>
    <n v="3"/>
    <n v="1980"/>
    <s v="01/11/2005, 22:06"/>
    <s v="05/02/2007, 08:05"/>
    <n v="128"/>
    <n v="44100"/>
    <m/>
    <s v="AAC audio file"/>
    <m/>
    <m/>
    <n v="17"/>
    <s v="06/10/2016, 07:53"/>
    <m/>
    <m/>
    <x v="1"/>
    <x v="0"/>
  </r>
  <r>
    <s v="2. Scherzo"/>
    <s v="Chicago SO, Claudio Abbado"/>
    <x v="140"/>
    <s v="Symphony 6"/>
    <m/>
    <x v="1168"/>
    <m/>
    <m/>
    <m/>
    <s v="Classical"/>
    <n v="12945614"/>
    <n v="798"/>
    <n v="1"/>
    <n v="2"/>
    <n v="2"/>
    <n v="3"/>
    <n v="1980"/>
    <s v="01/11/2005, 22:06"/>
    <s v="05/02/2007, 08:05"/>
    <n v="128"/>
    <n v="44100"/>
    <m/>
    <s v="AAC audio file"/>
    <m/>
    <m/>
    <n v="26"/>
    <s v="16/05/2020, 09:53"/>
    <m/>
    <m/>
    <x v="1"/>
    <x v="0"/>
  </r>
  <r>
    <s v="3. Andante moderato"/>
    <s v="Chicago SO, Claudio Abbado"/>
    <x v="140"/>
    <s v="Symphony 6"/>
    <m/>
    <x v="1168"/>
    <m/>
    <m/>
    <m/>
    <s v="Classical"/>
    <n v="15445043"/>
    <n v="953"/>
    <n v="1"/>
    <n v="2"/>
    <n v="3"/>
    <n v="3"/>
    <n v="1980"/>
    <s v="01/11/2005, 22:06"/>
    <s v="05/02/2007, 08:05"/>
    <n v="128"/>
    <n v="44100"/>
    <m/>
    <s v="AAC audio file"/>
    <m/>
    <m/>
    <n v="17"/>
    <s v="15/10/2016, 14:58"/>
    <m/>
    <m/>
    <x v="1"/>
    <x v="0"/>
  </r>
  <r>
    <s v="4. Finale. Allegro moderato - Allegro energico"/>
    <s v="Chicago SO, Claudio Abbado"/>
    <x v="140"/>
    <s v="Symphony 6"/>
    <m/>
    <x v="1168"/>
    <m/>
    <m/>
    <m/>
    <s v="Classical"/>
    <n v="30083828"/>
    <n v="1856"/>
    <n v="2"/>
    <n v="2"/>
    <n v="1"/>
    <n v="6"/>
    <n v="1979"/>
    <s v="17/02/2007, 21:54"/>
    <s v="14/02/2007, 17:53"/>
    <n v="128"/>
    <n v="44100"/>
    <m/>
    <s v="AAC audio file"/>
    <m/>
    <m/>
    <n v="20"/>
    <s v="04/11/2016, 10:55"/>
    <m/>
    <m/>
    <x v="1"/>
    <x v="0"/>
  </r>
  <r>
    <s v="I. Langsam (Adagio)"/>
    <s v="Chicago SO, Claudio Abbado"/>
    <x v="140"/>
    <s v="Symphony 7"/>
    <m/>
    <x v="1169"/>
    <m/>
    <m/>
    <m/>
    <s v="Classical"/>
    <n v="20840713"/>
    <n v="1286"/>
    <n v="1"/>
    <n v="1"/>
    <n v="1"/>
    <n v="12"/>
    <m/>
    <s v="04/11/2005, 15:29"/>
    <s v="04/11/2005, 15:35"/>
    <n v="128"/>
    <n v="44100"/>
    <m/>
    <s v="AAC audio file"/>
    <m/>
    <m/>
    <n v="16"/>
    <s v="26/01/2019, 17:09"/>
    <m/>
    <m/>
    <x v="1"/>
    <x v="0"/>
  </r>
  <r>
    <s v="II. Allegro moderato"/>
    <s v="Chicago SO, Claudio Abbado"/>
    <x v="140"/>
    <s v="Symphony 7"/>
    <m/>
    <x v="1169"/>
    <m/>
    <m/>
    <m/>
    <s v="Classical"/>
    <n v="16131044"/>
    <n v="995"/>
    <n v="1"/>
    <n v="1"/>
    <n v="9"/>
    <n v="12"/>
    <m/>
    <s v="04/11/2005, 15:29"/>
    <s v="04/11/2005, 15:38"/>
    <n v="128"/>
    <n v="44100"/>
    <m/>
    <s v="AAC audio file"/>
    <m/>
    <m/>
    <n v="11"/>
    <s v="26/01/2019, 17:25"/>
    <m/>
    <m/>
    <x v="0"/>
    <x v="0"/>
  </r>
  <r>
    <s v="III. Scherzo. Schattenhaft. Fliessend, aber nicht schnell -   -  "/>
    <s v="Chicago SO, Claudio Abbado"/>
    <x v="140"/>
    <s v="Symphony 7"/>
    <m/>
    <x v="1169"/>
    <m/>
    <m/>
    <m/>
    <s v="Classical"/>
    <n v="8633996"/>
    <n v="533"/>
    <n v="2"/>
    <n v="2"/>
    <n v="1"/>
    <n v="9"/>
    <n v="1984"/>
    <s v="26/11/2005, 09:09"/>
    <s v="04/11/2005, 16:32"/>
    <n v="128"/>
    <n v="44100"/>
    <m/>
    <s v="AAC audio file"/>
    <m/>
    <m/>
    <n v="12"/>
    <s v="22/07/2019, 02:06"/>
    <m/>
    <m/>
    <x v="0"/>
    <x v="0"/>
  </r>
  <r>
    <s v="IV. Nachtmusik. Andante amoroso -  "/>
    <s v="Chicago SO, Claudio Abbado"/>
    <x v="140"/>
    <s v="Symphony 7"/>
    <m/>
    <x v="1169"/>
    <m/>
    <m/>
    <m/>
    <s v="Classical"/>
    <n v="13651064"/>
    <n v="842"/>
    <n v="2"/>
    <n v="2"/>
    <n v="4"/>
    <n v="9"/>
    <n v="1984"/>
    <s v="26/11/2005, 09:09"/>
    <s v="04/11/2005, 16:34"/>
    <n v="128"/>
    <n v="44100"/>
    <m/>
    <s v="AAC audio file"/>
    <m/>
    <m/>
    <n v="21"/>
    <s v="26/01/2019, 17:48"/>
    <m/>
    <m/>
    <x v="1"/>
    <x v="0"/>
  </r>
  <r>
    <s v="V. Rondo-Finale. Allegro ordinario -   -   -  "/>
    <s v="Chicago SO, Claudio Abbado"/>
    <x v="140"/>
    <s v="Symphony 7"/>
    <m/>
    <x v="1169"/>
    <m/>
    <m/>
    <m/>
    <s v="Classical"/>
    <n v="17183940"/>
    <n v="1061"/>
    <n v="2"/>
    <n v="2"/>
    <n v="6"/>
    <n v="9"/>
    <n v="1984"/>
    <s v="26/11/2005, 09:09"/>
    <s v="04/11/2005, 16:36"/>
    <n v="128"/>
    <n v="44100"/>
    <m/>
    <s v="AAC audio file"/>
    <m/>
    <m/>
    <n v="9"/>
    <s v="08/06/2017, 15:20"/>
    <m/>
    <m/>
    <x v="0"/>
    <x v="0"/>
  </r>
  <r>
    <s v="I. Andante comodo"/>
    <s v="Wiener Philharmoniker, Lorin Maazel"/>
    <x v="140"/>
    <s v="Symphony 9 in D major"/>
    <m/>
    <x v="1170"/>
    <m/>
    <m/>
    <m/>
    <s v="Classical"/>
    <n v="28919093"/>
    <n v="1787"/>
    <n v="1"/>
    <n v="2"/>
    <n v="1"/>
    <n v="3"/>
    <n v="1985"/>
    <s v="17/02/2007, 21:56"/>
    <s v="15/02/2007, 07:25"/>
    <n v="128"/>
    <n v="44100"/>
    <m/>
    <s v="AAC audio file"/>
    <m/>
    <m/>
    <n v="13"/>
    <s v="23/10/2016, 14:40"/>
    <n v="1"/>
    <m/>
    <x v="1"/>
    <x v="0"/>
  </r>
  <r>
    <s v="II. Im Tempo eines gemächlichen Ländlers. Etwas täppisch und sehr derb"/>
    <s v="Wiener Philharmoniker, Lorin Maazel"/>
    <x v="140"/>
    <s v="Symphony 9 in D major"/>
    <m/>
    <x v="1170"/>
    <m/>
    <m/>
    <m/>
    <s v="Classical"/>
    <n v="15626416"/>
    <n v="964"/>
    <n v="1"/>
    <n v="2"/>
    <n v="2"/>
    <n v="3"/>
    <n v="1985"/>
    <s v="17/02/2007, 21:56"/>
    <s v="15/02/2007, 07:25"/>
    <n v="128"/>
    <n v="44100"/>
    <m/>
    <s v="AAC audio file"/>
    <m/>
    <m/>
    <n v="15"/>
    <s v="14/10/2016, 13:48"/>
    <m/>
    <m/>
    <x v="1"/>
    <x v="0"/>
  </r>
  <r>
    <s v="III. Rondo-Burlesque. Allegro assia. Sehr trotzig"/>
    <s v="Wiener Philharmoniker, Lorin Maazel"/>
    <x v="140"/>
    <s v="Symphony 9 in D major"/>
    <m/>
    <x v="1170"/>
    <m/>
    <m/>
    <m/>
    <s v="Classical"/>
    <n v="12644708"/>
    <n v="781"/>
    <n v="1"/>
    <n v="2"/>
    <n v="3"/>
    <n v="3"/>
    <n v="1985"/>
    <s v="17/02/2007, 21:56"/>
    <s v="15/02/2007, 07:25"/>
    <n v="128"/>
    <n v="44100"/>
    <m/>
    <s v="AAC audio file"/>
    <m/>
    <m/>
    <n v="21"/>
    <s v="26/11/2016, 10:48"/>
    <m/>
    <m/>
    <x v="1"/>
    <x v="0"/>
  </r>
  <r>
    <s v="IV. Adagio : Sehr langsam und noch zurückhaltend"/>
    <s v="Wiener Philharmoniker, Lorin Maazel"/>
    <x v="140"/>
    <s v="Symphony 9 in D major"/>
    <m/>
    <x v="1170"/>
    <m/>
    <m/>
    <m/>
    <s v="Classical"/>
    <n v="24617174"/>
    <n v="1521"/>
    <n v="2"/>
    <n v="2"/>
    <n v="1"/>
    <n v="2"/>
    <n v="1985"/>
    <s v="17/02/2007, 21:56"/>
    <s v="15/02/2007, 07:25"/>
    <n v="128"/>
    <n v="44100"/>
    <m/>
    <s v="AAC audio file"/>
    <m/>
    <m/>
    <n v="12"/>
    <s v="13/05/2016, 13:18"/>
    <m/>
    <m/>
    <x v="1"/>
    <x v="0"/>
  </r>
  <r>
    <s v="Archipel II"/>
    <s v="Various Artists"/>
    <x v="142"/>
    <s v="Archipel"/>
    <m/>
    <x v="1171"/>
    <m/>
    <m/>
    <m/>
    <s v="Classical"/>
    <n v="14177174"/>
    <n v="856"/>
    <m/>
    <m/>
    <n v="1"/>
    <n v="8"/>
    <m/>
    <s v="02/03/2008, 19:49"/>
    <s v="02/03/2008, 13:48"/>
    <n v="128"/>
    <n v="44100"/>
    <m/>
    <s v="AAC audio file"/>
    <m/>
    <m/>
    <n v="4"/>
    <s v="19/07/2016, 11:44"/>
    <m/>
    <m/>
    <x v="0"/>
    <x v="1"/>
  </r>
  <r>
    <s v="Marcello: Concerto For Oboe In D Minor 2. Adagio"/>
    <s v="Raymond Leppard: English Chamber Orchestra"/>
    <x v="143"/>
    <s v="Pachelbel's Canon &amp; Other Baroque Favorites"/>
    <m/>
    <x v="135"/>
    <m/>
    <m/>
    <m/>
    <s v="Classical"/>
    <n v="3597818"/>
    <n v="219"/>
    <n v="1"/>
    <n v="1"/>
    <n v="9"/>
    <n v="23"/>
    <n v="1988"/>
    <s v="14/06/2012, 21:08"/>
    <s v="28/12/2011, 16:49"/>
    <n v="128"/>
    <n v="44100"/>
    <m/>
    <s v="AAC audio file"/>
    <m/>
    <m/>
    <n v="10"/>
    <s v="23/10/2016, 13:14"/>
    <m/>
    <m/>
    <x v="1"/>
    <x v="1"/>
  </r>
  <r>
    <s v="Joyride"/>
    <s v="Brooklyn Wind Symphony"/>
    <x v="144"/>
    <s v="Michael Markowski / Brooklyn Wind Symphony"/>
    <m/>
    <x v="1172"/>
    <m/>
    <m/>
    <m/>
    <s v="Classical"/>
    <n v="5288348"/>
    <n v="157"/>
    <n v="1"/>
    <n v="1"/>
    <n v="1"/>
    <n v="11"/>
    <n v="2015"/>
    <s v="05/07/2016, 20:28"/>
    <s v="08/01/2016, 15:20"/>
    <n v="256"/>
    <n v="44100"/>
    <m/>
    <s v="AAC audio file"/>
    <m/>
    <m/>
    <n v="2"/>
    <s v="07/11/2018, 18:41"/>
    <m/>
    <m/>
    <x v="0"/>
    <x v="1"/>
  </r>
  <r>
    <s v="As Midnight On A Moonless Night"/>
    <s v="Brooklyn Wind Symphony"/>
    <x v="144"/>
    <s v="Michael Markowski / Brooklyn Wind Symphony"/>
    <m/>
    <x v="1172"/>
    <m/>
    <m/>
    <m/>
    <s v="Classical"/>
    <n v="15926525"/>
    <n v="450"/>
    <n v="1"/>
    <n v="1"/>
    <n v="2"/>
    <n v="11"/>
    <n v="2015"/>
    <s v="22/09/2018, 20:21"/>
    <s v="08/01/2016, 15:21"/>
    <n v="256"/>
    <n v="44100"/>
    <m/>
    <s v="AAC audio file"/>
    <m/>
    <m/>
    <n v="2"/>
    <s v="22/09/2018, 20:28"/>
    <m/>
    <m/>
    <x v="0"/>
    <x v="1"/>
  </r>
  <r>
    <s v="The Cave You Fear"/>
    <s v="Brooklyn Wind Symphony"/>
    <x v="144"/>
    <s v="Michael Markowski / Brooklyn Wind Symphony"/>
    <m/>
    <x v="1172"/>
    <m/>
    <m/>
    <m/>
    <s v="Classical"/>
    <n v="8452029"/>
    <n v="253"/>
    <n v="1"/>
    <n v="1"/>
    <n v="3"/>
    <n v="11"/>
    <n v="2015"/>
    <s v="13/11/2016, 20:42"/>
    <s v="08/01/2016, 15:21"/>
    <n v="256"/>
    <n v="44100"/>
    <m/>
    <s v="AAC audio file"/>
    <m/>
    <m/>
    <n v="2"/>
    <s v="13/11/2016, 14:46"/>
    <m/>
    <m/>
    <x v="1"/>
    <x v="1"/>
  </r>
  <r>
    <s v="Elixir"/>
    <s v="Brooklyn Wind Symphony"/>
    <x v="144"/>
    <s v="Michael Markowski / Brooklyn Wind Symphony"/>
    <m/>
    <x v="1172"/>
    <m/>
    <m/>
    <m/>
    <s v="Classical"/>
    <n v="10871509"/>
    <n v="316"/>
    <n v="1"/>
    <n v="1"/>
    <n v="4"/>
    <n v="11"/>
    <n v="2015"/>
    <s v="22/09/2018, 20:28"/>
    <s v="08/01/2016, 15:22"/>
    <n v="256"/>
    <n v="44100"/>
    <m/>
    <s v="AAC audio file"/>
    <m/>
    <m/>
    <n v="2"/>
    <s v="22/09/2018, 20:33"/>
    <m/>
    <m/>
    <x v="0"/>
    <x v="1"/>
  </r>
  <r>
    <s v="City Trees"/>
    <s v="Brooklyn Wind Symphony"/>
    <x v="144"/>
    <s v="Michael Markowski / Brooklyn Wind Symphony"/>
    <m/>
    <x v="1172"/>
    <m/>
    <m/>
    <m/>
    <s v="Classical"/>
    <n v="13097675"/>
    <n v="395"/>
    <n v="1"/>
    <n v="1"/>
    <n v="5"/>
    <n v="11"/>
    <n v="2015"/>
    <s v="11/03/2018, 21:47"/>
    <s v="08/01/2016, 15:22"/>
    <n v="256"/>
    <n v="44100"/>
    <m/>
    <s v="AAC audio file"/>
    <m/>
    <m/>
    <n v="2"/>
    <s v="22/09/2018, 20:40"/>
    <m/>
    <m/>
    <x v="0"/>
    <x v="1"/>
  </r>
  <r>
    <s v="Famishius Fantasticus"/>
    <s v="Brooklyn Wind Symphony"/>
    <x v="144"/>
    <s v="Michael Markowski / Brooklyn Wind Symphony"/>
    <m/>
    <x v="1172"/>
    <m/>
    <m/>
    <m/>
    <s v="Classical"/>
    <n v="8543601"/>
    <n v="248"/>
    <n v="1"/>
    <n v="1"/>
    <n v="6"/>
    <n v="11"/>
    <n v="2015"/>
    <s v="13/11/2016, 21:09"/>
    <s v="08/01/2016, 15:22"/>
    <n v="256"/>
    <n v="44100"/>
    <m/>
    <s v="AAC audio file"/>
    <m/>
    <m/>
    <n v="3"/>
    <s v="13/11/2016, 15:13"/>
    <m/>
    <m/>
    <x v="1"/>
    <x v="1"/>
  </r>
  <r>
    <s v="Unfamiliar Territory - Local Spirits - Unfamiliar Territory - As Night Falls - Unfamiliar Territory - Shortcuts"/>
    <s v="Brooklyn Wind Symphony"/>
    <x v="144"/>
    <s v="Michael Markowski / Brooklyn Wind Symphony"/>
    <m/>
    <x v="1172"/>
    <m/>
    <m/>
    <m/>
    <s v="Classical"/>
    <n v="18472146"/>
    <n v="552"/>
    <n v="1"/>
    <n v="1"/>
    <n v="7"/>
    <n v="11"/>
    <n v="2015"/>
    <s v="13/11/2016, 20:31"/>
    <s v="08/01/2016, 15:23"/>
    <n v="256"/>
    <n v="44100"/>
    <m/>
    <s v="AAC audio file"/>
    <m/>
    <m/>
    <n v="2"/>
    <s v="13/11/2016, 14:40"/>
    <m/>
    <m/>
    <x v="0"/>
    <x v="1"/>
  </r>
  <r>
    <s v="Monk By The Sea"/>
    <s v="Brooklyn Wind Symphony"/>
    <x v="144"/>
    <s v="Michael Markowski / Brooklyn Wind Symphony"/>
    <m/>
    <x v="1172"/>
    <m/>
    <m/>
    <m/>
    <s v="Classical"/>
    <n v="15202882"/>
    <n v="459"/>
    <n v="1"/>
    <n v="1"/>
    <n v="10"/>
    <n v="11"/>
    <n v="2015"/>
    <s v="13/11/2016, 21:13"/>
    <s v="08/01/2016, 15:23"/>
    <n v="256"/>
    <n v="44100"/>
    <m/>
    <s v="AAC audio file"/>
    <m/>
    <m/>
    <n v="3"/>
    <s v="26/03/2017, 13:25"/>
    <m/>
    <m/>
    <x v="1"/>
    <x v="1"/>
  </r>
  <r>
    <s v="Saturn Returns"/>
    <s v="Brooklyn Wind Symphony"/>
    <x v="144"/>
    <s v="Michael Markowski / Brooklyn Wind Symphony"/>
    <m/>
    <x v="1172"/>
    <m/>
    <m/>
    <m/>
    <s v="Classical"/>
    <n v="15582901"/>
    <n v="459"/>
    <n v="1"/>
    <n v="1"/>
    <n v="11"/>
    <n v="11"/>
    <n v="2015"/>
    <s v="05/07/2016, 20:28"/>
    <s v="08/01/2016, 15:24"/>
    <n v="256"/>
    <n v="44100"/>
    <m/>
    <s v="AAC audio file"/>
    <m/>
    <m/>
    <n v="2"/>
    <s v="22/09/2018, 20:48"/>
    <m/>
    <m/>
    <x v="0"/>
    <x v="1"/>
  </r>
  <r>
    <s v="Fog Tropes"/>
    <s v="Orchestra of St. Luke's, John Adams"/>
    <x v="145"/>
    <s v="Fog Tropes"/>
    <m/>
    <x v="1173"/>
    <m/>
    <m/>
    <m/>
    <s v="Classical"/>
    <n v="9812292"/>
    <n v="605"/>
    <n v="1"/>
    <n v="1"/>
    <n v="7"/>
    <n v="10"/>
    <n v="1991"/>
    <s v="04/02/2011, 01:26"/>
    <s v="21/01/2006, 12:58"/>
    <n v="128"/>
    <n v="44100"/>
    <m/>
    <s v="AAC audio file"/>
    <m/>
    <m/>
    <n v="9"/>
    <s v="04/06/2017, 10:21"/>
    <m/>
    <m/>
    <x v="0"/>
    <x v="1"/>
  </r>
  <r>
    <s v="Ballade (a-sax, orch)"/>
    <s v="London PO, Matthias Bamert"/>
    <x v="146"/>
    <s v="Ballade (a-sax, orch)"/>
    <m/>
    <x v="1174"/>
    <m/>
    <m/>
    <m/>
    <s v="Classical"/>
    <n v="14485608"/>
    <n v="894"/>
    <m/>
    <m/>
    <n v="4"/>
    <n v="6"/>
    <n v="1994"/>
    <s v="21/01/2006, 09:25"/>
    <s v="13/02/2007, 08:02"/>
    <n v="128"/>
    <n v="44100"/>
    <m/>
    <s v="AAC audio file"/>
    <m/>
    <m/>
    <n v="11"/>
    <s v="05/06/2017, 12:10"/>
    <m/>
    <m/>
    <x v="0"/>
    <x v="1"/>
  </r>
  <r>
    <s v="Ballade (pf, orch)"/>
    <s v="London PO, Matthias Bamert"/>
    <x v="146"/>
    <s v="Ballade (pf, orch)"/>
    <m/>
    <x v="1175"/>
    <m/>
    <m/>
    <m/>
    <s v="Classical"/>
    <n v="16607746"/>
    <n v="1025"/>
    <m/>
    <m/>
    <n v="1"/>
    <n v="6"/>
    <n v="1994"/>
    <s v="21/01/2006, 09:20"/>
    <s v="21/01/2006, 09:18"/>
    <n v="128"/>
    <n v="44100"/>
    <m/>
    <s v="AAC audio file"/>
    <m/>
    <m/>
    <n v="7"/>
    <s v="15/04/2016, 14:40"/>
    <m/>
    <m/>
    <x v="0"/>
    <x v="1"/>
  </r>
  <r>
    <s v="Ballade (tb, pf)"/>
    <s v="London PO, Matthias Bamert"/>
    <x v="146"/>
    <s v="Ballade (tb, pf)"/>
    <m/>
    <x v="1176"/>
    <m/>
    <m/>
    <m/>
    <s v="Classical"/>
    <n v="7924967"/>
    <n v="489"/>
    <m/>
    <m/>
    <n v="2"/>
    <n v="6"/>
    <n v="1994"/>
    <s v="21/01/2006, 09:21"/>
    <s v="21/01/2006, 09:20"/>
    <n v="128"/>
    <n v="44100"/>
    <m/>
    <s v="AAC audio file"/>
    <m/>
    <m/>
    <n v="13"/>
    <s v="26/01/2018, 13:36"/>
    <m/>
    <m/>
    <x v="0"/>
    <x v="1"/>
  </r>
  <r>
    <s v="Ballade (va, wind, hp, hpsd, timp, perc)"/>
    <s v="London PO, Matthias Bamert"/>
    <x v="146"/>
    <s v="Ballade (va, wind, hp, hpsd, timp, perc)"/>
    <m/>
    <x v="1177"/>
    <m/>
    <m/>
    <m/>
    <s v="Classical"/>
    <n v="12185091"/>
    <n v="752"/>
    <m/>
    <m/>
    <n v="5"/>
    <n v="6"/>
    <n v="1994"/>
    <s v="21/01/2006, 09:26"/>
    <s v="13/02/2007, 08:02"/>
    <n v="128"/>
    <n v="44100"/>
    <m/>
    <s v="AAC audio file"/>
    <m/>
    <m/>
    <n v="9"/>
    <s v="06/04/2016, 11:21"/>
    <m/>
    <m/>
    <x v="0"/>
    <x v="1"/>
  </r>
  <r>
    <s v="Ballade (vc, small orch)"/>
    <s v="London PO, Matthias Bamert"/>
    <x v="146"/>
    <s v="Ballade (vc, small orch)"/>
    <m/>
    <x v="1178"/>
    <m/>
    <m/>
    <m/>
    <s v="Classical"/>
    <n v="15635986"/>
    <n v="965"/>
    <m/>
    <m/>
    <n v="3"/>
    <n v="6"/>
    <n v="1994"/>
    <s v="21/01/2006, 09:24"/>
    <s v="13/02/2007, 08:02"/>
    <n v="128"/>
    <n v="44100"/>
    <m/>
    <s v="AAC audio file"/>
    <m/>
    <m/>
    <n v="16"/>
    <s v="15/05/2020, 17:01"/>
    <m/>
    <m/>
    <x v="0"/>
    <x v="1"/>
  </r>
  <r>
    <s v="I. Allegro"/>
    <s v="Orchestre de la Suisse Romande, Ansermet"/>
    <x v="146"/>
    <s v="Concerto for 7 winds, percussion &amp; strings"/>
    <m/>
    <x v="1179"/>
    <m/>
    <m/>
    <m/>
    <s v="Classical"/>
    <n v="6122354"/>
    <n v="377"/>
    <m/>
    <m/>
    <n v="1"/>
    <n v="11"/>
    <n v="1961"/>
    <s v="04/06/2005, 17:50"/>
    <s v="19/07/2005, 16:29"/>
    <n v="128"/>
    <n v="44100"/>
    <m/>
    <s v="AAC audio file"/>
    <m/>
    <m/>
    <n v="9"/>
    <s v="16/04/2016, 10:16"/>
    <m/>
    <m/>
    <x v="0"/>
    <x v="2"/>
  </r>
  <r>
    <s v="II. Adagietto"/>
    <s v="Orchestre de la Suisse Romande, Ansermet"/>
    <x v="146"/>
    <s v="Concerto for 7 winds, percussion &amp; strings"/>
    <m/>
    <x v="1179"/>
    <m/>
    <m/>
    <m/>
    <s v="Classical"/>
    <n v="5907710"/>
    <n v="364"/>
    <m/>
    <m/>
    <n v="2"/>
    <n v="11"/>
    <n v="1961"/>
    <s v="04/06/2005, 17:50"/>
    <s v="19/07/2005, 16:29"/>
    <n v="128"/>
    <n v="44100"/>
    <m/>
    <s v="AAC audio file"/>
    <m/>
    <m/>
    <n v="17"/>
    <s v="25/04/2016, 16:48"/>
    <m/>
    <m/>
    <x v="1"/>
    <x v="2"/>
  </r>
  <r>
    <s v="III. Allegro vivace"/>
    <s v="Orchestre de la Suisse Romande, Ansermet"/>
    <x v="146"/>
    <s v="Concerto for 7 winds, percussion &amp; strings"/>
    <m/>
    <x v="1179"/>
    <m/>
    <m/>
    <m/>
    <s v="Classical"/>
    <n v="6520254"/>
    <n v="402"/>
    <m/>
    <m/>
    <n v="3"/>
    <n v="11"/>
    <n v="1961"/>
    <s v="04/06/2005, 17:50"/>
    <s v="18/02/2007, 08:22"/>
    <n v="128"/>
    <n v="44100"/>
    <m/>
    <s v="AAC audio file"/>
    <m/>
    <m/>
    <n v="11"/>
    <s v="18/05/2018, 12:22"/>
    <m/>
    <m/>
    <x v="0"/>
    <x v="2"/>
  </r>
  <r>
    <s v="Et la vie l'emporta: Imploration - Toi dont le silence est créateur - Combat - Offrande - Dans nos peines, dans nos tristesses - Souvenez-vous que nou"/>
    <s v="Solistes de l'Ensemble Vocal de Lausanne; Ensemble Instrumental de Lausanne"/>
    <x v="146"/>
    <s v="Et la vie l'emporta"/>
    <m/>
    <x v="1180"/>
    <m/>
    <m/>
    <m/>
    <s v="Classical"/>
    <n v="25789418"/>
    <n v="1561"/>
    <n v="1"/>
    <n v="1"/>
    <n v="12"/>
    <n v="17"/>
    <n v="1991"/>
    <s v="02/03/2008, 19:12"/>
    <s v="02/03/2008, 12:25"/>
    <n v="128"/>
    <n v="44100"/>
    <m/>
    <s v="AAC audio file"/>
    <m/>
    <m/>
    <n v="4"/>
    <s v="16/10/2016, 10:20"/>
    <m/>
    <m/>
    <x v="0"/>
    <x v="1"/>
  </r>
  <r>
    <s v="Ouverture"/>
    <s v="Orchestre de la Suisse Romande, Ansermet"/>
    <x v="146"/>
    <s v="Etudes for string orchestra"/>
    <m/>
    <x v="1181"/>
    <m/>
    <m/>
    <m/>
    <s v="Classical"/>
    <n v="3920067"/>
    <n v="241"/>
    <m/>
    <m/>
    <n v="4"/>
    <n v="11"/>
    <n v="1961"/>
    <s v="04/06/2005, 17:50"/>
    <s v="04/06/2005, 17:40"/>
    <n v="128"/>
    <n v="44100"/>
    <m/>
    <s v="AAC audio file"/>
    <m/>
    <m/>
    <n v="10"/>
    <s v="09/05/2016, 12:48"/>
    <m/>
    <m/>
    <x v="0"/>
    <x v="1"/>
  </r>
  <r>
    <s v="II. Pour le pizzicato"/>
    <s v="Orchestre de la Suisse Romande, Ansermet"/>
    <x v="146"/>
    <s v="Etudes for string orchestra"/>
    <m/>
    <x v="1181"/>
    <m/>
    <m/>
    <m/>
    <s v="Classical"/>
    <n v="2993149"/>
    <n v="183"/>
    <m/>
    <m/>
    <n v="6"/>
    <n v="11"/>
    <n v="1961"/>
    <s v="04/06/2005, 17:49"/>
    <s v="04/06/2005, 17:40"/>
    <n v="128"/>
    <n v="44100"/>
    <m/>
    <s v="AAC audio file"/>
    <m/>
    <m/>
    <n v="11"/>
    <s v="16/12/2017, 15:53"/>
    <m/>
    <m/>
    <x v="0"/>
    <x v="1"/>
  </r>
  <r>
    <s v="III. Pour l'expression et le sostenuto"/>
    <s v="Orchestre de la Suisse Romande, Ansermet"/>
    <x v="146"/>
    <s v="Etudes for string orchestra"/>
    <m/>
    <x v="1181"/>
    <m/>
    <m/>
    <m/>
    <s v="Classical"/>
    <n v="3390541"/>
    <n v="208"/>
    <m/>
    <m/>
    <n v="7"/>
    <n v="11"/>
    <n v="1961"/>
    <s v="04/06/2005, 17:49"/>
    <s v="19/07/2005, 16:29"/>
    <n v="128"/>
    <n v="44100"/>
    <m/>
    <s v="AAC audio file"/>
    <m/>
    <m/>
    <n v="8"/>
    <s v="19/06/2016, 13:13"/>
    <m/>
    <m/>
    <x v="0"/>
    <x v="1"/>
  </r>
  <r>
    <s v="IV. Pour le style fugue"/>
    <s v="Orchestre de la Suisse Romande, Ansermet"/>
    <x v="146"/>
    <s v="Etudes for string orchestra"/>
    <m/>
    <x v="1181"/>
    <m/>
    <m/>
    <m/>
    <s v="Classical"/>
    <n v="5748319"/>
    <n v="366"/>
    <m/>
    <m/>
    <n v="8"/>
    <n v="11"/>
    <n v="1961"/>
    <s v="04/06/2005, 17:49"/>
    <s v="18/02/2007, 08:46"/>
    <n v="128"/>
    <n v="44100"/>
    <m/>
    <s v="AAC audio file"/>
    <m/>
    <m/>
    <n v="12"/>
    <s v="07/03/2020, 18:57"/>
    <m/>
    <m/>
    <x v="0"/>
    <x v="1"/>
  </r>
  <r>
    <s v="Overture - Étude No. 1 - Étude No. 2 - Étude No. 3 - Étude No. 4"/>
    <s v="Münchener Kammerorchester, Hans Stadlmair"/>
    <x v="146"/>
    <s v="Études pour orchestre"/>
    <m/>
    <x v="1182"/>
    <m/>
    <m/>
    <m/>
    <s v="Classical"/>
    <n v="19319918"/>
    <n v="1176"/>
    <n v="1"/>
    <n v="1"/>
    <n v="7"/>
    <n v="15"/>
    <n v="1999"/>
    <s v="02/03/2008, 19:29"/>
    <s v="02/03/2008, 13:28"/>
    <n v="128"/>
    <n v="44100"/>
    <m/>
    <s v="AAC audio file"/>
    <m/>
    <m/>
    <n v="14"/>
    <s v="28/05/2018, 12:38"/>
    <m/>
    <m/>
    <x v="0"/>
    <x v="1"/>
  </r>
  <r>
    <s v="1ère partie. 1. Lorsque l'Agneau rompit le premier sceau - 2. Mon Dieu, mon Dieu, pourquoi m'as-tu abandonné - 3. Malheur au peuple chargé de péchés - 4. Eterne"/>
    <s v="Choeur et orchestre de la Fondation Gulbenkian"/>
    <x v="146"/>
    <s v="In terra pax"/>
    <m/>
    <x v="1183"/>
    <m/>
    <m/>
    <m/>
    <s v="Classical"/>
    <n v="12486285"/>
    <n v="761"/>
    <n v="1"/>
    <n v="1"/>
    <n v="1"/>
    <n v="17"/>
    <n v="1991"/>
    <s v="02/03/2008, 19:14"/>
    <s v="02/03/2008, 12:22"/>
    <n v="128"/>
    <n v="44100"/>
    <m/>
    <s v="AAC audio file"/>
    <m/>
    <m/>
    <n v="10"/>
    <s v="05/06/2017, 15:32"/>
    <m/>
    <m/>
    <x v="0"/>
    <x v="1"/>
  </r>
  <r>
    <s v="2e partie. 5. Sentinelle que dis-tu de la nuit ? - 6. Mais les ténèbres ne règneront pas - 7. Consolez, consolez mon peuple"/>
    <s v="Choeur et orchestre de la Fondation Gulbenkian"/>
    <x v="146"/>
    <s v="In terra pax"/>
    <m/>
    <x v="1183"/>
    <m/>
    <m/>
    <m/>
    <s v="Classical"/>
    <n v="10433861"/>
    <n v="634"/>
    <n v="1"/>
    <n v="1"/>
    <n v="5"/>
    <n v="17"/>
    <n v="1991"/>
    <s v="02/03/2008, 19:13"/>
    <s v="02/03/2008, 12:23"/>
    <n v="128"/>
    <n v="44100"/>
    <m/>
    <s v="AAC audio file"/>
    <m/>
    <m/>
    <n v="8"/>
    <s v="28/04/2016, 12:02"/>
    <m/>
    <m/>
    <x v="0"/>
    <x v="1"/>
  </r>
  <r>
    <s v="3e partie. 8. Voici mon serviteur, mon élu - 9. Heureux les affligés, car ils seront consolés - 10. Notre père qui es aux cieux"/>
    <s v="Choeur et orchestre de la Fondation Gulbenkian"/>
    <x v="146"/>
    <s v="In terra pax"/>
    <m/>
    <x v="1183"/>
    <m/>
    <m/>
    <m/>
    <s v="Classical"/>
    <n v="12681341"/>
    <n v="783"/>
    <n v="1"/>
    <n v="1"/>
    <n v="8"/>
    <n v="17"/>
    <n v="1991"/>
    <s v="02/03/2008, 19:13"/>
    <s v="02/03/2008, 12:24"/>
    <n v="128"/>
    <n v="44100"/>
    <m/>
    <s v="AAC audio file"/>
    <m/>
    <m/>
    <n v="9"/>
    <s v="18/05/2018, 14:59"/>
    <m/>
    <m/>
    <x v="0"/>
    <x v="1"/>
  </r>
  <r>
    <s v="4e partie. 11. Puis je vis un nouveau ciel"/>
    <s v="Choeur et orchestre de la Fondation Gulbenkian"/>
    <x v="146"/>
    <s v="In terra pax"/>
    <m/>
    <x v="1183"/>
    <m/>
    <m/>
    <m/>
    <s v="Classical"/>
    <n v="7892212"/>
    <n v="492"/>
    <n v="1"/>
    <n v="1"/>
    <n v="11"/>
    <n v="17"/>
    <n v="1991"/>
    <s v="02/03/2008, 19:12"/>
    <s v="02/03/2008, 12:25"/>
    <n v="128"/>
    <n v="44100"/>
    <m/>
    <s v="AAC audio file"/>
    <m/>
    <m/>
    <n v="10"/>
    <s v="26/11/2016, 12:00"/>
    <m/>
    <m/>
    <x v="0"/>
    <x v="1"/>
  </r>
  <r>
    <s v="I. Adagio - Allegro con moto"/>
    <s v="Orchestre de la Suisse Romande, Ansermet"/>
    <x v="146"/>
    <s v="Petite symphonie concertante"/>
    <m/>
    <x v="1184"/>
    <m/>
    <m/>
    <m/>
    <s v="Classical"/>
    <n v="11413110"/>
    <n v="704"/>
    <m/>
    <m/>
    <n v="9"/>
    <n v="11"/>
    <n v="1961"/>
    <s v="04/06/2005, 17:49"/>
    <s v="04/06/2005, 17:42"/>
    <n v="128"/>
    <n v="44100"/>
    <m/>
    <s v="AAC audio file"/>
    <m/>
    <m/>
    <n v="24"/>
    <s v="30/03/2019, 21:07"/>
    <m/>
    <m/>
    <x v="1"/>
    <x v="2"/>
  </r>
  <r>
    <s v="II. Adagio"/>
    <s v="Orchestre de la Suisse Romande, Ansermet"/>
    <x v="146"/>
    <s v="Petite symphonie concertante"/>
    <m/>
    <x v="1184"/>
    <m/>
    <m/>
    <m/>
    <s v="Classical"/>
    <n v="3953831"/>
    <n v="243"/>
    <m/>
    <m/>
    <n v="10"/>
    <n v="11"/>
    <n v="1961"/>
    <s v="04/06/2005, 17:46"/>
    <s v="04/06/2005, 17:43"/>
    <n v="128"/>
    <n v="44100"/>
    <m/>
    <s v="AAC audio file"/>
    <m/>
    <m/>
    <n v="25"/>
    <s v="16/12/2018, 17:55"/>
    <m/>
    <m/>
    <x v="1"/>
    <x v="2"/>
  </r>
  <r>
    <s v="III. Allegretto alla marcia"/>
    <s v="Orchestre de la Suisse Romande, Ansermet"/>
    <x v="146"/>
    <s v="Petite symphonie concertante"/>
    <m/>
    <x v="1184"/>
    <m/>
    <m/>
    <m/>
    <s v="Classical"/>
    <n v="3672790"/>
    <n v="227"/>
    <m/>
    <m/>
    <n v="11"/>
    <n v="11"/>
    <n v="1961"/>
    <s v="04/06/2005, 17:48"/>
    <s v="18/02/2007, 08:48"/>
    <n v="128"/>
    <n v="44100"/>
    <m/>
    <s v="AAC audio file"/>
    <m/>
    <m/>
    <n v="24"/>
    <s v="28/07/2019, 22:51"/>
    <n v="1"/>
    <m/>
    <x v="1"/>
    <x v="2"/>
  </r>
  <r>
    <s v="1. Lento - Allegro tranquillo - Più mosso - A tempo (mosso) - Lento"/>
    <s v="Jean-François Antonioli, I Filarmonici di Torino, Marcello Viotti"/>
    <x v="146"/>
    <s v="Piano Concerto 1"/>
    <m/>
    <x v="223"/>
    <m/>
    <m/>
    <m/>
    <s v="Classical"/>
    <n v="10313557"/>
    <n v="638"/>
    <n v="1"/>
    <n v="1"/>
    <n v="1"/>
    <n v="7"/>
    <n v="1986"/>
    <s v="02/03/2008, 19:19"/>
    <s v="02/03/2008, 13:18"/>
    <n v="128"/>
    <n v="44100"/>
    <m/>
    <s v="AAC audio file"/>
    <m/>
    <m/>
    <n v="10"/>
    <s v="19/06/2016, 12:35"/>
    <m/>
    <m/>
    <x v="0"/>
    <x v="1"/>
  </r>
  <r>
    <s v="2. Largo"/>
    <s v="Jean-François Antonioli, I Filarmonici di Torino, Marcello Viotti"/>
    <x v="146"/>
    <s v="Piano Concerto 1"/>
    <m/>
    <x v="223"/>
    <m/>
    <m/>
    <m/>
    <s v="Classical"/>
    <n v="5659086"/>
    <n v="347"/>
    <n v="1"/>
    <n v="1"/>
    <n v="2"/>
    <n v="7"/>
    <n v="1986"/>
    <s v="02/03/2008, 19:19"/>
    <s v="02/03/2008, 13:19"/>
    <n v="128"/>
    <n v="44100"/>
    <m/>
    <s v="AAC audio file"/>
    <m/>
    <m/>
    <n v="10"/>
    <s v="11/05/2018, 22:01"/>
    <m/>
    <m/>
    <x v="0"/>
    <x v="1"/>
  </r>
  <r>
    <s v="3. Allegro molto - Andante - Allegro molto - Presto con fuoco"/>
    <s v="Jean-François Antonioli, I Filarmonici di Torino, Marcello Viotti"/>
    <x v="146"/>
    <s v="Piano Concerto 1"/>
    <m/>
    <x v="223"/>
    <m/>
    <m/>
    <m/>
    <s v="Classical"/>
    <n v="4757506"/>
    <n v="298"/>
    <n v="1"/>
    <n v="1"/>
    <n v="3"/>
    <n v="7"/>
    <n v="1986"/>
    <s v="02/03/2008, 19:20"/>
    <s v="02/03/2008, 13:19"/>
    <n v="128"/>
    <n v="44100"/>
    <m/>
    <s v="AAC audio file"/>
    <m/>
    <m/>
    <n v="11"/>
    <s v="19/06/2016, 12:40"/>
    <m/>
    <m/>
    <x v="0"/>
    <x v="1"/>
  </r>
  <r>
    <s v="1. Con moto"/>
    <s v="Jean-François Antonioli, I Filarmonici di Torino, Marcello Viotti"/>
    <x v="146"/>
    <s v="Piano Concerto 2"/>
    <m/>
    <x v="224"/>
    <m/>
    <m/>
    <m/>
    <s v="Classical"/>
    <n v="8598251"/>
    <n v="527"/>
    <n v="1"/>
    <n v="1"/>
    <n v="5"/>
    <n v="7"/>
    <n v="1986"/>
    <s v="02/03/2008, 19:20"/>
    <s v="02/03/2008, 13:20"/>
    <n v="128"/>
    <n v="44100"/>
    <m/>
    <s v="AAC audio file"/>
    <m/>
    <m/>
    <n v="10"/>
    <s v="22/09/2018, 22:14"/>
    <m/>
    <m/>
    <x v="0"/>
    <x v="1"/>
  </r>
  <r>
    <s v="2. Lento"/>
    <s v="Jean-François Antonioli, I Filarmonici di Torino, Marcello Viotti"/>
    <x v="146"/>
    <s v="Piano Concerto 2"/>
    <m/>
    <x v="224"/>
    <m/>
    <m/>
    <m/>
    <s v="Classical"/>
    <n v="8443896"/>
    <n v="520"/>
    <n v="1"/>
    <n v="1"/>
    <n v="6"/>
    <n v="7"/>
    <n v="1986"/>
    <s v="02/03/2008, 19:21"/>
    <s v="02/03/2008, 13:20"/>
    <n v="128"/>
    <n v="44100"/>
    <m/>
    <s v="AAC audio file"/>
    <m/>
    <m/>
    <n v="12"/>
    <s v="08/03/2019, 21:41"/>
    <m/>
    <m/>
    <x v="0"/>
    <x v="1"/>
  </r>
  <r>
    <s v="3. Presto"/>
    <s v="Jean-François Antonioli, I Filarmonici di Torino, Marcello Viotti"/>
    <x v="146"/>
    <s v="Piano Concerto 2"/>
    <m/>
    <x v="224"/>
    <m/>
    <m/>
    <m/>
    <s v="Classical"/>
    <n v="5954749"/>
    <n v="364"/>
    <n v="1"/>
    <n v="1"/>
    <n v="7"/>
    <n v="7"/>
    <n v="1986"/>
    <s v="02/03/2008, 19:21"/>
    <s v="02/03/2008, 13:21"/>
    <n v="128"/>
    <n v="44100"/>
    <m/>
    <s v="AAC audio file"/>
    <m/>
    <m/>
    <n v="11"/>
    <s v="13/01/2019, 20:08"/>
    <m/>
    <m/>
    <x v="0"/>
    <x v="1"/>
  </r>
  <r>
    <s v="Image des Rameaux - Image de la Chambre haute - Image de Juda - Image de Gethsemane - Image du Jugement - Image de la Glorification"/>
    <s v="Münchener Kammerorchester, Hans Stadlmair"/>
    <x v="146"/>
    <s v="Polyptique"/>
    <m/>
    <x v="1185"/>
    <m/>
    <m/>
    <m/>
    <s v="Classical"/>
    <n v="24329543"/>
    <n v="1530"/>
    <n v="1"/>
    <n v="1"/>
    <n v="1"/>
    <n v="15"/>
    <n v="1999"/>
    <s v="02/03/2008, 19:28"/>
    <s v="02/03/2008, 13:26"/>
    <n v="128"/>
    <n v="44100"/>
    <m/>
    <s v="AAC audio file"/>
    <m/>
    <m/>
    <n v="11"/>
    <s v="28/04/2018, 21:56"/>
    <m/>
    <m/>
    <x v="0"/>
    <x v="1"/>
  </r>
  <r>
    <s v="I. Ist alls zu End aas Freudenmahl - II. Ach Gott, wie graust mir vor dem Tod - III. Ist als wenn eins gerufen hätt - IV. So wollt ich ganz zernichtet sein - V. Ja! Ich glaub: solches hat er vollbracht - VI. O ewiger Gott! O göttliches Gesicht!"/>
    <s v="Dietrich Fischer-Dieskau, Berliner Philharmoniker, Frank Martin"/>
    <x v="146"/>
    <s v="Sechs Monologe aus &quot;Jedermann&quot;"/>
    <m/>
    <x v="1186"/>
    <m/>
    <m/>
    <m/>
    <s v="Classical"/>
    <n v="20718259"/>
    <n v="1260"/>
    <m/>
    <m/>
    <n v="1"/>
    <n v="22"/>
    <n v="1963"/>
    <s v="02/03/2008, 19:41"/>
    <s v="02/03/2008, 13:38"/>
    <n v="128"/>
    <n v="44100"/>
    <m/>
    <s v="AAC audio file"/>
    <m/>
    <m/>
    <n v="10"/>
    <s v="08/04/2016, 14:58"/>
    <m/>
    <m/>
    <x v="0"/>
    <x v="2"/>
  </r>
  <r>
    <s v="Andante - Allegro alla Francesca - Musette - Adagio"/>
    <s v="Münchener Kammerorchester, Hans Stadlmair"/>
    <x v="146"/>
    <s v="Sonata da Chiesa"/>
    <m/>
    <x v="1187"/>
    <m/>
    <m/>
    <m/>
    <s v="Classical"/>
    <n v="15098913"/>
    <n v="922"/>
    <n v="1"/>
    <n v="1"/>
    <n v="12"/>
    <n v="15"/>
    <n v="1999"/>
    <s v="02/03/2008, 19:30"/>
    <s v="02/03/2008, 13:29"/>
    <n v="128"/>
    <n v="44100"/>
    <m/>
    <s v="AAC audio file"/>
    <m/>
    <m/>
    <n v="8"/>
    <s v="25/11/2016, 07:34"/>
    <m/>
    <m/>
    <x v="0"/>
    <x v="1"/>
  </r>
  <r>
    <s v="I. Moderato"/>
    <s v="In modo camerale"/>
    <x v="147"/>
    <s v="Clarinet Sonatina"/>
    <m/>
    <x v="1188"/>
    <m/>
    <m/>
    <m/>
    <s v="Classical"/>
    <n v="5511205"/>
    <n v="340"/>
    <m/>
    <m/>
    <n v="9"/>
    <n v="15"/>
    <m/>
    <s v="29/05/2007, 20:00"/>
    <s v="21/01/2006, 08:05"/>
    <n v="128"/>
    <n v="44100"/>
    <m/>
    <s v="AAC audio file"/>
    <m/>
    <m/>
    <n v="11"/>
    <s v="28/06/2017, 18:15"/>
    <m/>
    <m/>
    <x v="0"/>
    <x v="1"/>
  </r>
  <r>
    <s v="II. Andante"/>
    <s v="In modo camerale"/>
    <x v="147"/>
    <s v="Clarinet Sonatina"/>
    <m/>
    <x v="1188"/>
    <m/>
    <m/>
    <m/>
    <s v="Classical"/>
    <n v="3030060"/>
    <n v="186"/>
    <m/>
    <m/>
    <n v="10"/>
    <n v="15"/>
    <m/>
    <s v="29/05/2007, 20:00"/>
    <s v="21/01/2006, 08:05"/>
    <n v="128"/>
    <n v="44100"/>
    <m/>
    <s v="AAC audio file"/>
    <m/>
    <m/>
    <n v="11"/>
    <s v="28/06/2017, 18:18"/>
    <m/>
    <m/>
    <x v="0"/>
    <x v="1"/>
  </r>
  <r>
    <s v="III. Poco Allegro"/>
    <s v="In modo camerale"/>
    <x v="147"/>
    <s v="Clarinet Sonatina"/>
    <m/>
    <x v="1188"/>
    <m/>
    <m/>
    <m/>
    <s v="Classical"/>
    <n v="2202432"/>
    <n v="142"/>
    <m/>
    <m/>
    <n v="11"/>
    <n v="15"/>
    <m/>
    <s v="29/05/2007, 20:00"/>
    <s v="21/01/2006, 08:06"/>
    <n v="128"/>
    <n v="44100"/>
    <m/>
    <s v="AAC audio file"/>
    <m/>
    <m/>
    <n v="11"/>
    <s v="28/06/2017, 18:20"/>
    <m/>
    <m/>
    <x v="0"/>
    <x v="1"/>
  </r>
  <r>
    <s v="I Allegro vivo"/>
    <s v="Endellion SQ, City of London Sinfonia, Richard Hickox"/>
    <x v="147"/>
    <s v="Concerto for String Quartet and Orchestra"/>
    <m/>
    <x v="1189"/>
    <m/>
    <m/>
    <m/>
    <s v="Classical"/>
    <n v="4398569"/>
    <n v="271"/>
    <m/>
    <m/>
    <n v="4"/>
    <n v="9"/>
    <m/>
    <s v="21/01/2006, 10:35"/>
    <s v="21/01/2006, 08:40"/>
    <n v="128"/>
    <n v="44100"/>
    <m/>
    <s v="AAC audio file"/>
    <m/>
    <m/>
    <n v="10"/>
    <s v="22/01/2019, 22:55"/>
    <m/>
    <m/>
    <x v="0"/>
    <x v="1"/>
  </r>
  <r>
    <s v="II Adagio"/>
    <s v="Endellion SQ, City of London Sinfonia, Richard Hickox"/>
    <x v="147"/>
    <s v="Concerto for String Quartet and Orchestra"/>
    <m/>
    <x v="1189"/>
    <m/>
    <m/>
    <m/>
    <s v="Classical"/>
    <n v="8696355"/>
    <n v="536"/>
    <m/>
    <m/>
    <n v="5"/>
    <n v="9"/>
    <m/>
    <s v="21/01/2006, 10:35"/>
    <s v="21/01/2006, 08:40"/>
    <n v="128"/>
    <n v="44100"/>
    <m/>
    <s v="AAC audio file"/>
    <m/>
    <m/>
    <n v="11"/>
    <s v="22/01/2019, 23:04"/>
    <m/>
    <m/>
    <x v="0"/>
    <x v="1"/>
  </r>
  <r>
    <s v="III Tempo moderato"/>
    <s v="Endellion SQ, City of London Sinfonia, Richard Hickox"/>
    <x v="147"/>
    <s v="Concerto for String Quartet and Orchestra"/>
    <m/>
    <x v="1189"/>
    <m/>
    <m/>
    <m/>
    <s v="Classical"/>
    <n v="4711466"/>
    <n v="297"/>
    <m/>
    <m/>
    <n v="6"/>
    <n v="9"/>
    <m/>
    <s v="21/01/2006, 10:35"/>
    <s v="21/01/2006, 08:41"/>
    <n v="128"/>
    <n v="44100"/>
    <m/>
    <s v="AAC audio file"/>
    <m/>
    <m/>
    <n v="10"/>
    <s v="22/01/2019, 23:09"/>
    <m/>
    <m/>
    <x v="0"/>
    <x v="1"/>
  </r>
  <r>
    <s v="I Poco allegro"/>
    <s v="City Of London Sinfonia, Richard Hickox"/>
    <x v="147"/>
    <s v="Double Concerto"/>
    <m/>
    <x v="1190"/>
    <m/>
    <m/>
    <m/>
    <s v="Classical"/>
    <n v="6048599"/>
    <n v="373"/>
    <m/>
    <m/>
    <n v="1"/>
    <n v="9"/>
    <m/>
    <s v="21/01/2006, 09:35"/>
    <s v="21/01/2006, 08:38"/>
    <n v="128"/>
    <n v="44100"/>
    <m/>
    <s v="AAC audio file"/>
    <m/>
    <m/>
    <n v="15"/>
    <s v="22/07/2019, 06:53"/>
    <m/>
    <m/>
    <x v="0"/>
    <x v="0"/>
  </r>
  <r>
    <s v="II Largo"/>
    <s v="City Of London Sinfonia, Richard Hickox"/>
    <x v="147"/>
    <s v="Double Concerto"/>
    <m/>
    <x v="1190"/>
    <m/>
    <m/>
    <m/>
    <s v="Classical"/>
    <n v="8973995"/>
    <n v="553"/>
    <m/>
    <m/>
    <n v="2"/>
    <n v="9"/>
    <m/>
    <s v="21/01/2006, 09:35"/>
    <s v="21/01/2006, 08:38"/>
    <n v="128"/>
    <n v="44100"/>
    <m/>
    <s v="AAC audio file"/>
    <m/>
    <m/>
    <n v="16"/>
    <s v="15/05/2020, 21:20"/>
    <m/>
    <m/>
    <x v="0"/>
    <x v="0"/>
  </r>
  <r>
    <s v="III Allegro"/>
    <s v="City Of London Sinfonia, Richard Hickox"/>
    <x v="147"/>
    <s v="Double Concerto"/>
    <m/>
    <x v="1190"/>
    <m/>
    <m/>
    <m/>
    <s v="Classical"/>
    <n v="6227126"/>
    <n v="392"/>
    <m/>
    <m/>
    <n v="3"/>
    <n v="9"/>
    <m/>
    <s v="21/01/2006, 09:35"/>
    <s v="21/01/2006, 08:39"/>
    <n v="128"/>
    <n v="44100"/>
    <m/>
    <s v="AAC audio file"/>
    <m/>
    <m/>
    <n v="12"/>
    <s v="04/02/2018, 14:03"/>
    <m/>
    <m/>
    <x v="0"/>
    <x v="0"/>
  </r>
  <r>
    <s v="I. Allegro moderato"/>
    <s v="In modo camerale"/>
    <x v="147"/>
    <s v="Flute Sonata"/>
    <m/>
    <x v="1191"/>
    <m/>
    <m/>
    <m/>
    <s v="Classical"/>
    <n v="6484623"/>
    <n v="400"/>
    <m/>
    <m/>
    <n v="6"/>
    <n v="15"/>
    <m/>
    <s v="29/05/2007, 20:24"/>
    <s v="21/01/2006, 08:02"/>
    <n v="128"/>
    <n v="44100"/>
    <m/>
    <s v="AAC audio file"/>
    <m/>
    <m/>
    <n v="15"/>
    <s v="15/05/2020, 22:08"/>
    <m/>
    <m/>
    <x v="0"/>
    <x v="1"/>
  </r>
  <r>
    <s v="II. Adagio"/>
    <s v="In modo camerale"/>
    <x v="147"/>
    <s v="Flute Sonata"/>
    <m/>
    <x v="1191"/>
    <m/>
    <m/>
    <m/>
    <s v="Classical"/>
    <n v="6006955"/>
    <n v="370"/>
    <m/>
    <m/>
    <n v="7"/>
    <n v="15"/>
    <m/>
    <s v="29/05/2007, 20:24"/>
    <s v="21/01/2006, 08:03"/>
    <n v="128"/>
    <n v="44100"/>
    <m/>
    <s v="AAC audio file"/>
    <m/>
    <m/>
    <n v="13"/>
    <s v="03/04/2018, 21:18"/>
    <m/>
    <m/>
    <x v="0"/>
    <x v="1"/>
  </r>
  <r>
    <s v="III. Allegro poco moderato"/>
    <s v="In modo camerale"/>
    <x v="147"/>
    <s v="Flute Sonata"/>
    <m/>
    <x v="1191"/>
    <m/>
    <m/>
    <m/>
    <s v="Classical"/>
    <n v="5355136"/>
    <n v="336"/>
    <m/>
    <m/>
    <n v="8"/>
    <n v="15"/>
    <m/>
    <s v="29/05/2007, 20:24"/>
    <s v="21/01/2006, 08:04"/>
    <n v="128"/>
    <n v="44100"/>
    <m/>
    <s v="AAC audio file"/>
    <m/>
    <m/>
    <n v="13"/>
    <s v="23/07/2019, 07:04"/>
    <m/>
    <m/>
    <x v="0"/>
    <x v="1"/>
  </r>
  <r>
    <s v="III. Poco Allegretto"/>
    <s v="In modo camerale"/>
    <x v="147"/>
    <s v="Four Madrigals (ob, cl, bn)"/>
    <m/>
    <x v="1192"/>
    <m/>
    <m/>
    <m/>
    <s v="Classical"/>
    <n v="4814505"/>
    <n v="297"/>
    <m/>
    <m/>
    <n v="14"/>
    <n v="15"/>
    <m/>
    <s v="29/05/2007, 20:00"/>
    <s v="21/01/2006, 08:07"/>
    <n v="128"/>
    <n v="44100"/>
    <m/>
    <s v="AAC audio file"/>
    <m/>
    <m/>
    <n v="10"/>
    <s v="04/08/2019, 16:57"/>
    <m/>
    <m/>
    <x v="0"/>
    <x v="1"/>
  </r>
  <r>
    <s v="IV. Poco Allegro"/>
    <s v="In modo camerale"/>
    <x v="147"/>
    <s v="Four Madrigals (ob, cl, bn)"/>
    <m/>
    <x v="1192"/>
    <m/>
    <m/>
    <m/>
    <s v="Classical"/>
    <n v="5674933"/>
    <n v="350"/>
    <m/>
    <m/>
    <n v="15"/>
    <n v="15"/>
    <m/>
    <s v="29/05/2007, 20:00"/>
    <s v="21/01/2006, 08:07"/>
    <n v="128"/>
    <n v="44100"/>
    <m/>
    <s v="AAC audio file"/>
    <m/>
    <m/>
    <n v="16"/>
    <s v="15/05/2020, 19:49"/>
    <m/>
    <m/>
    <x v="0"/>
    <x v="1"/>
  </r>
  <r>
    <s v="I. Prologue"/>
    <s v="Saint Paul CO, Christopher Hogwood"/>
    <x v="147"/>
    <s v="La Revue de Cuisine"/>
    <m/>
    <x v="1193"/>
    <m/>
    <m/>
    <m/>
    <s v="Classical"/>
    <n v="3598852"/>
    <n v="221"/>
    <m/>
    <m/>
    <n v="4"/>
    <n v="14"/>
    <n v="1993"/>
    <s v="04/11/2005, 19:44"/>
    <s v="18/02/2007, 08:47"/>
    <n v="128"/>
    <n v="44100"/>
    <m/>
    <s v="AAC audio file"/>
    <m/>
    <m/>
    <n v="20"/>
    <s v="04/11/2016, 12:03"/>
    <n v="1"/>
    <m/>
    <x v="1"/>
    <x v="0"/>
  </r>
  <r>
    <s v="II. Tango"/>
    <s v="Saint Paul CO, Christopher Hogwood"/>
    <x v="147"/>
    <s v="La Revue de Cuisine"/>
    <m/>
    <x v="1193"/>
    <m/>
    <m/>
    <m/>
    <s v="Classical"/>
    <n v="4170092"/>
    <n v="257"/>
    <m/>
    <m/>
    <n v="5"/>
    <n v="14"/>
    <n v="1993"/>
    <s v="04/11/2005, 19:44"/>
    <s v="18/02/2007, 07:59"/>
    <n v="128"/>
    <n v="44100"/>
    <m/>
    <s v="AAC audio file"/>
    <m/>
    <m/>
    <n v="24"/>
    <s v="11/03/2018, 21:40"/>
    <m/>
    <m/>
    <x v="1"/>
    <x v="0"/>
  </r>
  <r>
    <s v="III. Charleston"/>
    <s v="Saint Paul CO, Christopher Hogwood"/>
    <x v="147"/>
    <s v="La Revue de Cuisine"/>
    <m/>
    <x v="1193"/>
    <m/>
    <m/>
    <m/>
    <s v="Classical"/>
    <n v="2669603"/>
    <n v="163"/>
    <m/>
    <m/>
    <n v="6"/>
    <n v="14"/>
    <n v="1993"/>
    <s v="04/11/2005, 19:44"/>
    <s v="18/02/2007, 08:41"/>
    <n v="128"/>
    <n v="44100"/>
    <m/>
    <s v="AAC audio file"/>
    <m/>
    <m/>
    <n v="12"/>
    <s v="11/03/2018, 21:43"/>
    <m/>
    <m/>
    <x v="0"/>
    <x v="0"/>
  </r>
  <r>
    <s v="IV. Final"/>
    <s v="Saint Paul CO, Christopher Hogwood"/>
    <x v="147"/>
    <s v="La Revue de Cuisine"/>
    <m/>
    <x v="1193"/>
    <m/>
    <m/>
    <m/>
    <s v="Classical"/>
    <n v="3197396"/>
    <n v="197"/>
    <n v="1"/>
    <n v="1"/>
    <n v="7"/>
    <n v="14"/>
    <n v="1991"/>
    <s v="29/05/2007, 20:24"/>
    <s v="05/06/2005, 10:01"/>
    <n v="128"/>
    <n v="44100"/>
    <m/>
    <s v="AAC audio file"/>
    <m/>
    <m/>
    <n v="18"/>
    <s v="15/05/2020, 04:25"/>
    <m/>
    <m/>
    <x v="0"/>
    <x v="0"/>
  </r>
  <r>
    <s v="1. Andante Poco Moderato"/>
    <s v="KCO, Leonard Slatkin"/>
    <x v="147"/>
    <s v="Les Fresques de Piero della Francesca"/>
    <m/>
    <x v="1194"/>
    <m/>
    <m/>
    <m/>
    <s v="Classical"/>
    <n v="13673801"/>
    <n v="406"/>
    <n v="3"/>
    <n v="14"/>
    <n v="5"/>
    <n v="12"/>
    <n v="1955"/>
    <s v="26/01/2014, 20:51"/>
    <s v="26/01/2014, 14:50"/>
    <n v="256"/>
    <n v="44100"/>
    <m/>
    <s v="AAC audio file"/>
    <m/>
    <m/>
    <n v="6"/>
    <s v="28/07/2020, 00:40"/>
    <m/>
    <m/>
    <x v="1"/>
    <x v="0"/>
  </r>
  <r>
    <s v="2. Adagio"/>
    <s v="KCO, Leonard Slatkin"/>
    <x v="147"/>
    <s v="Les Fresques de Piero della Francesca"/>
    <m/>
    <x v="1194"/>
    <m/>
    <m/>
    <m/>
    <s v="Classical"/>
    <n v="13262759"/>
    <n v="398"/>
    <n v="3"/>
    <n v="14"/>
    <n v="6"/>
    <n v="12"/>
    <n v="1955"/>
    <s v="26/01/2014, 20:51"/>
    <s v="26/01/2014, 14:51"/>
    <n v="256"/>
    <n v="44100"/>
    <m/>
    <s v="AAC audio file"/>
    <m/>
    <m/>
    <n v="4"/>
    <s v="28/07/2020, 00:46"/>
    <m/>
    <m/>
    <x v="1"/>
    <x v="0"/>
  </r>
  <r>
    <s v="3. Poco Allegro"/>
    <s v="KCO, Leonard Slatkin"/>
    <x v="147"/>
    <s v="Les Fresques de Piero della Francesca"/>
    <m/>
    <x v="1194"/>
    <m/>
    <m/>
    <m/>
    <s v="Classical"/>
    <n v="10982699"/>
    <n v="331"/>
    <n v="3"/>
    <n v="14"/>
    <n v="7"/>
    <n v="12"/>
    <n v="1955"/>
    <s v="26/01/2014, 20:52"/>
    <s v="26/01/2014, 14:51"/>
    <n v="256"/>
    <n v="44100"/>
    <m/>
    <s v="AAC audio file"/>
    <m/>
    <m/>
    <n v="4"/>
    <s v="07/08/2016, 12:18"/>
    <m/>
    <m/>
    <x v="1"/>
    <x v="0"/>
  </r>
  <r>
    <s v="In a Foreign Land (Adagio)"/>
    <s v="Kühn Mixed Chorus, Prague SO, Jiri Belohlavek"/>
    <x v="147"/>
    <s v="Magic Nights"/>
    <m/>
    <x v="1195"/>
    <m/>
    <m/>
    <m/>
    <s v="Classical"/>
    <n v="4843481"/>
    <n v="298"/>
    <n v="1"/>
    <n v="1"/>
    <n v="1"/>
    <n v="11"/>
    <n v="1988"/>
    <s v="21/01/2006, 10:35"/>
    <s v="21/01/2006, 09:06"/>
    <n v="128"/>
    <n v="44100"/>
    <m/>
    <s v="AAC audio file"/>
    <m/>
    <m/>
    <n v="10"/>
    <s v="25/10/2018, 23:05"/>
    <m/>
    <m/>
    <x v="0"/>
    <x v="1"/>
  </r>
  <r>
    <s v="Untouched by Spring (Adagio lugubre)"/>
    <s v="Kühn Mixed Chorus, Prague SO, Jiri Belohlavek"/>
    <x v="147"/>
    <s v="Magic Nights"/>
    <m/>
    <x v="1195"/>
    <m/>
    <m/>
    <m/>
    <s v="Classical"/>
    <n v="4521162"/>
    <n v="278"/>
    <n v="1"/>
    <n v="1"/>
    <n v="2"/>
    <n v="11"/>
    <n v="1988"/>
    <s v="21/01/2006, 10:35"/>
    <s v="21/01/2006, 09:07"/>
    <n v="128"/>
    <n v="44100"/>
    <m/>
    <s v="AAC audio file"/>
    <m/>
    <m/>
    <n v="11"/>
    <s v="23/11/2017, 20:45"/>
    <m/>
    <m/>
    <x v="0"/>
    <x v="1"/>
  </r>
  <r>
    <s v="The Mysterious Flute (Andante sostenuto)"/>
    <s v="Kühn Mixed Chorus, Prague SO, Jiri Belohlavek"/>
    <x v="147"/>
    <s v="Magic Nights"/>
    <m/>
    <x v="1195"/>
    <m/>
    <m/>
    <m/>
    <s v="Classical"/>
    <n v="5545409"/>
    <n v="350"/>
    <n v="1"/>
    <n v="1"/>
    <n v="3"/>
    <n v="11"/>
    <n v="1988"/>
    <s v="21/01/2006, 10:36"/>
    <s v="21/01/2006, 09:08"/>
    <n v="128"/>
    <n v="44100"/>
    <m/>
    <s v="AAC audio file"/>
    <m/>
    <m/>
    <n v="9"/>
    <s v="16/12/2017, 14:02"/>
    <m/>
    <m/>
    <x v="0"/>
    <x v="1"/>
  </r>
  <r>
    <s v="Merry Christmas 1941 (arr. Roger Ruggeri)"/>
    <s v="Saint Paul CO, Christopher Hogwood"/>
    <x v="147"/>
    <s v="Merry Christmas 1941 (arr. Roger Ruggeri)"/>
    <m/>
    <x v="1196"/>
    <m/>
    <m/>
    <m/>
    <s v="Classical"/>
    <n v="3945346"/>
    <n v="243"/>
    <n v="1"/>
    <n v="1"/>
    <n v="11"/>
    <n v="14"/>
    <n v="1991"/>
    <s v="29/05/2007, 18:52"/>
    <s v="01/04/2007, 08:29"/>
    <n v="128"/>
    <n v="44100"/>
    <m/>
    <s v="AAC audio file"/>
    <m/>
    <m/>
    <n v="12"/>
    <s v="08/04/2016, 14:01"/>
    <m/>
    <m/>
    <x v="0"/>
    <x v="1"/>
  </r>
  <r>
    <s v="Mikes of the Mountains"/>
    <s v="Pavel Kühn, Kühn Mixed Chorus; soloists"/>
    <x v="147"/>
    <s v="Mikes of the Mountains"/>
    <m/>
    <x v="1197"/>
    <m/>
    <m/>
    <m/>
    <s v="Classical"/>
    <n v="20947442"/>
    <n v="1292"/>
    <m/>
    <m/>
    <n v="3"/>
    <n v="3"/>
    <n v="1988"/>
    <s v="28/07/2007, 16:37"/>
    <s v="15/02/2007, 19:29"/>
    <n v="128"/>
    <n v="44100"/>
    <m/>
    <s v="AAC audio file"/>
    <m/>
    <m/>
    <n v="11"/>
    <s v="05/06/2017, 13:41"/>
    <m/>
    <m/>
    <x v="0"/>
    <x v="1"/>
  </r>
  <r>
    <s v="The Blue Hour (Adante)"/>
    <s v="Kühn Mixed Chorus, Prague SO, Jiri Belohlavek"/>
    <x v="147"/>
    <s v="Nipponari"/>
    <m/>
    <x v="1198"/>
    <m/>
    <m/>
    <m/>
    <s v="Classical"/>
    <n v="2080540"/>
    <n v="128"/>
    <n v="1"/>
    <n v="1"/>
    <n v="4"/>
    <n v="11"/>
    <n v="1988"/>
    <s v="21/01/2006, 10:36"/>
    <s v="21/01/2006, 09:08"/>
    <n v="128"/>
    <n v="44100"/>
    <m/>
    <s v="AAC audio file"/>
    <m/>
    <m/>
    <n v="13"/>
    <s v="29/07/2019, 22:14"/>
    <m/>
    <m/>
    <x v="0"/>
    <x v="1"/>
  </r>
  <r>
    <s v="Old Age (Andante)"/>
    <s v="Kühn Mixed Chorus, Prague SO, Jiri Belohlavek"/>
    <x v="147"/>
    <s v="Nipponari"/>
    <m/>
    <x v="1198"/>
    <m/>
    <m/>
    <m/>
    <s v="Classical"/>
    <n v="4435235"/>
    <n v="275"/>
    <n v="1"/>
    <n v="1"/>
    <n v="5"/>
    <n v="11"/>
    <n v="1988"/>
    <s v="21/01/2006, 10:36"/>
    <s v="21/01/2006, 09:09"/>
    <n v="128"/>
    <n v="44100"/>
    <m/>
    <s v="AAC audio file"/>
    <m/>
    <m/>
    <n v="22"/>
    <s v="20/12/2018, 15:00"/>
    <m/>
    <m/>
    <x v="1"/>
    <x v="1"/>
  </r>
  <r>
    <s v="A Memory (Andantino)"/>
    <s v="Kühn Mixed Chorus, Prague SO, Jiri Belohlavek"/>
    <x v="147"/>
    <s v="Nipponari"/>
    <m/>
    <x v="1198"/>
    <m/>
    <m/>
    <m/>
    <s v="Classical"/>
    <n v="2183052"/>
    <n v="136"/>
    <n v="1"/>
    <n v="1"/>
    <n v="6"/>
    <n v="11"/>
    <n v="1988"/>
    <s v="21/01/2006, 10:36"/>
    <s v="21/01/2006, 09:09"/>
    <n v="128"/>
    <n v="44100"/>
    <m/>
    <s v="AAC audio file"/>
    <m/>
    <m/>
    <n v="13"/>
    <s v="29/07/2019, 22:16"/>
    <m/>
    <m/>
    <x v="0"/>
    <x v="1"/>
  </r>
  <r>
    <s v="Life in Dreams (Andantino)"/>
    <s v="Kühn Mixed Chorus, Prague SO, Jiri Belohlavek"/>
    <x v="147"/>
    <s v="Nipponari"/>
    <m/>
    <x v="1198"/>
    <m/>
    <m/>
    <m/>
    <s v="Classical"/>
    <n v="3205796"/>
    <n v="199"/>
    <n v="1"/>
    <n v="1"/>
    <n v="7"/>
    <n v="11"/>
    <n v="1988"/>
    <s v="21/01/2006, 10:36"/>
    <s v="21/01/2006, 09:10"/>
    <n v="128"/>
    <n v="44100"/>
    <m/>
    <s v="AAC audio file"/>
    <m/>
    <m/>
    <n v="12"/>
    <s v="29/07/2019, 22:20"/>
    <m/>
    <m/>
    <x v="0"/>
    <x v="1"/>
  </r>
  <r>
    <s v="Footsteps in the Snow (Moderato)"/>
    <s v="Kühn Mixed Chorus, Prague SO, Jiri Belohlavek"/>
    <x v="147"/>
    <s v="Nipponari"/>
    <m/>
    <x v="1198"/>
    <m/>
    <m/>
    <m/>
    <s v="Classical"/>
    <n v="2734479"/>
    <n v="169"/>
    <n v="1"/>
    <n v="1"/>
    <n v="8"/>
    <n v="11"/>
    <n v="1988"/>
    <s v="21/01/2006, 10:36"/>
    <s v="21/01/2006, 09:10"/>
    <n v="128"/>
    <n v="44100"/>
    <m/>
    <s v="AAC audio file"/>
    <m/>
    <m/>
    <n v="11"/>
    <s v="11/07/2019, 21:41"/>
    <m/>
    <m/>
    <x v="0"/>
    <x v="1"/>
  </r>
  <r>
    <s v="A Look Back (Largo religioso)"/>
    <s v="Kühn Mixed Chorus, Prague SO, Jiri Belohlavek"/>
    <x v="147"/>
    <s v="Nipponari"/>
    <m/>
    <x v="1198"/>
    <m/>
    <m/>
    <m/>
    <s v="Classical"/>
    <n v="4017991"/>
    <n v="249"/>
    <n v="1"/>
    <n v="1"/>
    <n v="9"/>
    <n v="11"/>
    <n v="1988"/>
    <s v="21/01/2006, 10:36"/>
    <s v="16/02/2007, 07:01"/>
    <n v="128"/>
    <n v="44100"/>
    <m/>
    <s v="AAC audio file"/>
    <m/>
    <m/>
    <n v="13"/>
    <s v="29/07/2019, 22:24"/>
    <m/>
    <m/>
    <x v="0"/>
    <x v="1"/>
  </r>
  <r>
    <s v="By the Sacred Lake (Grave)"/>
    <s v="Kühn Mixed Chorus, Prague SO, Jiri Belohlavek"/>
    <x v="147"/>
    <s v="Nipponari"/>
    <m/>
    <x v="1198"/>
    <m/>
    <m/>
    <m/>
    <s v="Classical"/>
    <n v="2228651"/>
    <n v="142"/>
    <n v="1"/>
    <n v="1"/>
    <n v="10"/>
    <n v="11"/>
    <n v="1988"/>
    <s v="21/01/2006, 10:36"/>
    <s v="21/01/2006, 09:11"/>
    <n v="128"/>
    <n v="44100"/>
    <m/>
    <s v="AAC audio file"/>
    <m/>
    <m/>
    <n v="14"/>
    <s v="12/07/2019, 21:19"/>
    <m/>
    <m/>
    <x v="0"/>
    <x v="1"/>
  </r>
  <r>
    <s v="Opening of the Springs"/>
    <s v="Pavel Kühn, Kühn Mixed Chorus; soloists"/>
    <x v="147"/>
    <s v="Opening of the Springs"/>
    <m/>
    <x v="1199"/>
    <m/>
    <m/>
    <m/>
    <s v="Classical"/>
    <n v="20299776"/>
    <n v="1254"/>
    <m/>
    <m/>
    <n v="1"/>
    <n v="3"/>
    <n v="1988"/>
    <s v="14/02/2007, 05:24"/>
    <s v="15/02/2007, 19:29"/>
    <n v="128"/>
    <n v="44100"/>
    <m/>
    <s v="AAC audio file"/>
    <m/>
    <m/>
    <n v="12"/>
    <s v="06/05/2016, 10:28"/>
    <m/>
    <m/>
    <x v="0"/>
    <x v="1"/>
  </r>
  <r>
    <s v="I. Allegro Moderato"/>
    <s v="Prague Chamber Orchestra. Oldrich Vlcek (cond.)"/>
    <x v="147"/>
    <s v="Serenade 1 (cl, hn, 3vn, va)"/>
    <m/>
    <x v="1200"/>
    <m/>
    <m/>
    <m/>
    <s v="Classical"/>
    <n v="2122758"/>
    <n v="131"/>
    <m/>
    <m/>
    <n v="1"/>
    <n v="15"/>
    <n v="1988"/>
    <s v="28/07/2007, 16:37"/>
    <s v="15/02/2007, 19:29"/>
    <n v="128"/>
    <n v="44100"/>
    <m/>
    <s v="AAC audio file"/>
    <m/>
    <m/>
    <n v="12"/>
    <s v="05/05/2018, 21:55"/>
    <m/>
    <m/>
    <x v="0"/>
    <x v="5"/>
  </r>
  <r>
    <s v="II. Larghetto"/>
    <s v="Prague Chamber Orchestra. Oldrich Vlcek (cond.)"/>
    <x v="147"/>
    <s v="Serenade 1 (cl, hn, 3vn, va)"/>
    <m/>
    <x v="1200"/>
    <m/>
    <m/>
    <m/>
    <s v="Classical"/>
    <n v="2622691"/>
    <n v="160"/>
    <m/>
    <m/>
    <n v="2"/>
    <n v="15"/>
    <n v="1988"/>
    <s v="28/07/2007, 16:37"/>
    <s v="15/02/2007, 19:29"/>
    <n v="128"/>
    <n v="44100"/>
    <m/>
    <s v="AAC audio file"/>
    <m/>
    <m/>
    <n v="11"/>
    <s v="28/06/2017, 18:23"/>
    <m/>
    <m/>
    <x v="0"/>
    <x v="5"/>
  </r>
  <r>
    <s v="III. Allegro"/>
    <s v="Prague Chamber Orchestra. Oldrich Vlcek (cond.)"/>
    <x v="147"/>
    <s v="Serenade 1 (cl, hn, 3vn, va)"/>
    <m/>
    <x v="1200"/>
    <m/>
    <m/>
    <m/>
    <s v="Classical"/>
    <n v="2075101"/>
    <n v="126"/>
    <m/>
    <m/>
    <n v="3"/>
    <n v="15"/>
    <n v="1988"/>
    <s v="28/07/2007, 16:37"/>
    <s v="15/02/2007, 19:29"/>
    <n v="128"/>
    <n v="44100"/>
    <m/>
    <s v="AAC audio file"/>
    <m/>
    <m/>
    <n v="12"/>
    <s v="29/11/2019, 21:11"/>
    <m/>
    <m/>
    <x v="0"/>
    <x v="5"/>
  </r>
  <r>
    <s v="I. Allegro"/>
    <s v="Prague Chamber Orchestra. Oldrich Vlcek (cond.)"/>
    <x v="147"/>
    <s v="Serenade 2 (2vn, va)"/>
    <m/>
    <x v="1201"/>
    <m/>
    <m/>
    <m/>
    <s v="Classical"/>
    <n v="1690155"/>
    <n v="102"/>
    <m/>
    <m/>
    <n v="4"/>
    <n v="15"/>
    <n v="1988"/>
    <s v="28/07/2007, 16:37"/>
    <s v="15/02/2007, 19:29"/>
    <n v="128"/>
    <n v="44100"/>
    <m/>
    <s v="AAC audio file"/>
    <m/>
    <m/>
    <n v="11"/>
    <s v="28/06/2017, 18:25"/>
    <m/>
    <m/>
    <x v="0"/>
    <x v="5"/>
  </r>
  <r>
    <s v="II. Poco andante"/>
    <s v="Prague Chamber Orchestra. Oldrich Vlcek (cond.)"/>
    <x v="147"/>
    <s v="Serenade 2 (2vn, va)"/>
    <m/>
    <x v="1201"/>
    <m/>
    <m/>
    <m/>
    <s v="Classical"/>
    <n v="2772325"/>
    <n v="169"/>
    <m/>
    <m/>
    <n v="5"/>
    <n v="15"/>
    <n v="1988"/>
    <s v="08/12/2007, 01:26"/>
    <s v="15/02/2007, 19:29"/>
    <n v="128"/>
    <n v="44100"/>
    <m/>
    <s v="AAC audio file"/>
    <m/>
    <m/>
    <n v="5"/>
    <s v="16/10/2016, 11:43"/>
    <m/>
    <m/>
    <x v="0"/>
    <x v="5"/>
  </r>
  <r>
    <s v="I. Poco allegro"/>
    <s v="Prague Chamber Orchestra. Oldrich Vlcek (cond.)"/>
    <x v="147"/>
    <s v="Serenade 3 (ob, cl, 4vn, vc)"/>
    <m/>
    <x v="1202"/>
    <m/>
    <m/>
    <m/>
    <s v="Classical"/>
    <n v="1822354"/>
    <n v="110"/>
    <m/>
    <m/>
    <n v="7"/>
    <n v="15"/>
    <n v="1988"/>
    <s v="28/07/2007, 16:37"/>
    <s v="15/02/2007, 19:29"/>
    <n v="128"/>
    <n v="44100"/>
    <m/>
    <s v="AAC audio file"/>
    <m/>
    <m/>
    <n v="12"/>
    <s v="25/12/2018, 22:06"/>
    <m/>
    <m/>
    <x v="0"/>
    <x v="5"/>
  </r>
  <r>
    <s v="II. Thema con variazioni. Andante poco moderato"/>
    <s v="Prague Chamber Orchestra. Oldrich Vlcek (cond.)"/>
    <x v="147"/>
    <s v="Serenade 3 (ob, cl, 4vn, vc)"/>
    <m/>
    <x v="1202"/>
    <m/>
    <m/>
    <m/>
    <s v="Classical"/>
    <n v="4801819"/>
    <n v="296"/>
    <m/>
    <m/>
    <n v="8"/>
    <n v="15"/>
    <n v="1988"/>
    <s v="28/07/2007, 16:37"/>
    <s v="15/02/2007, 19:29"/>
    <n v="128"/>
    <n v="44100"/>
    <m/>
    <s v="AAC audio file"/>
    <m/>
    <m/>
    <n v="10"/>
    <s v="10/06/2018, 11:57"/>
    <m/>
    <m/>
    <x v="0"/>
    <x v="5"/>
  </r>
  <r>
    <s v="I. Allegro"/>
    <s v="Prague Chamber Orchestra. Oldrich Vlcek (cond.)"/>
    <x v="147"/>
    <s v="Serenade 4 - Divertimento (vn, va, ob, pf, str orch)"/>
    <m/>
    <x v="1203"/>
    <m/>
    <m/>
    <m/>
    <s v="Classical"/>
    <n v="2581121"/>
    <n v="157"/>
    <m/>
    <m/>
    <n v="9"/>
    <n v="15"/>
    <n v="1988"/>
    <s v="28/07/2007, 16:37"/>
    <s v="15/02/2007, 19:29"/>
    <n v="128"/>
    <n v="44100"/>
    <m/>
    <s v="AAC audio file"/>
    <m/>
    <m/>
    <n v="10"/>
    <s v="28/06/2017, 18:27"/>
    <n v="1"/>
    <m/>
    <x v="0"/>
    <x v="0"/>
  </r>
  <r>
    <s v="II. Andante moderato"/>
    <s v="Prague Chamber Orchestra. Oldrich Vlcek (cond.)"/>
    <x v="147"/>
    <s v="Serenade 4 - Divertimento (vn, va, ob, pf, str orch)"/>
    <m/>
    <x v="1203"/>
    <m/>
    <m/>
    <m/>
    <s v="Classical"/>
    <n v="2426979"/>
    <n v="148"/>
    <m/>
    <m/>
    <n v="10"/>
    <n v="15"/>
    <n v="1988"/>
    <s v="28/07/2007, 16:37"/>
    <s v="15/02/2007, 19:29"/>
    <n v="128"/>
    <n v="44100"/>
    <m/>
    <s v="AAC audio file"/>
    <m/>
    <m/>
    <n v="11"/>
    <s v="03/01/2018, 20:32"/>
    <m/>
    <m/>
    <x v="0"/>
    <x v="0"/>
  </r>
  <r>
    <s v="III. Allegretto"/>
    <s v="Prague Chamber Orchestra. Oldrich Vlcek (cond.)"/>
    <x v="147"/>
    <s v="Serenade 4 - Divertimento (vn, va, ob, pf, str orch)"/>
    <m/>
    <x v="1203"/>
    <m/>
    <m/>
    <m/>
    <s v="Classical"/>
    <n v="2425589"/>
    <n v="148"/>
    <m/>
    <m/>
    <n v="11"/>
    <n v="15"/>
    <n v="1988"/>
    <s v="28/07/2007, 16:37"/>
    <s v="15/02/2007, 19:29"/>
    <n v="128"/>
    <n v="44100"/>
    <m/>
    <s v="AAC audio file"/>
    <m/>
    <m/>
    <n v="12"/>
    <s v="10/05/2018, 20:20"/>
    <m/>
    <m/>
    <x v="0"/>
    <x v="0"/>
  </r>
  <r>
    <s v="I. Allegro"/>
    <s v="Prague Chamber Orchestra. Oldrich Vlcek (cond.)"/>
    <x v="147"/>
    <s v="Serenade 5 (str orch)"/>
    <m/>
    <x v="1204"/>
    <m/>
    <m/>
    <m/>
    <s v="Classical"/>
    <n v="3422778"/>
    <n v="210"/>
    <m/>
    <m/>
    <n v="12"/>
    <n v="15"/>
    <n v="1988"/>
    <s v="08/12/2007, 01:26"/>
    <s v="15/02/2007, 19:29"/>
    <n v="128"/>
    <n v="44100"/>
    <m/>
    <s v="AAC audio file"/>
    <m/>
    <m/>
    <n v="7"/>
    <s v="01/09/2017, 19:03"/>
    <m/>
    <m/>
    <x v="0"/>
    <x v="0"/>
  </r>
  <r>
    <s v="II. Andantino moderato"/>
    <s v="Prague Chamber Orchestra. Oldrich Vlcek (cond.)"/>
    <x v="147"/>
    <s v="Serenade 5 (str orch)"/>
    <m/>
    <x v="1204"/>
    <m/>
    <m/>
    <m/>
    <s v="Classical"/>
    <n v="3380846"/>
    <n v="207"/>
    <m/>
    <m/>
    <n v="13"/>
    <n v="15"/>
    <n v="1988"/>
    <s v="28/07/2007, 16:37"/>
    <s v="15/02/2007, 19:29"/>
    <n v="128"/>
    <n v="44100"/>
    <m/>
    <s v="AAC audio file"/>
    <m/>
    <m/>
    <n v="11"/>
    <s v="28/06/2017, 18:31"/>
    <m/>
    <m/>
    <x v="0"/>
    <x v="0"/>
  </r>
  <r>
    <s v="III. Allegretto"/>
    <s v="Prague Chamber Orchestra. Oldrich Vlcek (cond.)"/>
    <x v="147"/>
    <s v="Serenade 5 (str orch)"/>
    <m/>
    <x v="1204"/>
    <m/>
    <m/>
    <m/>
    <s v="Classical"/>
    <n v="1776477"/>
    <n v="107"/>
    <m/>
    <m/>
    <n v="14"/>
    <n v="15"/>
    <n v="1988"/>
    <s v="28/07/2007, 16:37"/>
    <s v="15/02/2007, 19:29"/>
    <n v="128"/>
    <n v="44100"/>
    <m/>
    <s v="AAC audio file"/>
    <m/>
    <m/>
    <n v="12"/>
    <s v="28/06/2017, 19:38"/>
    <m/>
    <m/>
    <x v="0"/>
    <x v="0"/>
  </r>
  <r>
    <s v="IV. Allegro"/>
    <s v="Prague Chamber Orchestra. Oldrich Vlcek (cond.)"/>
    <x v="147"/>
    <s v="Serenade 5 (str orch)"/>
    <m/>
    <x v="1204"/>
    <m/>
    <m/>
    <m/>
    <s v="Classical"/>
    <n v="2994518"/>
    <n v="184"/>
    <m/>
    <m/>
    <n v="15"/>
    <n v="15"/>
    <n v="1988"/>
    <s v="08/12/2007, 01:26"/>
    <s v="15/02/2007, 19:29"/>
    <n v="128"/>
    <n v="44100"/>
    <m/>
    <s v="AAC audio file"/>
    <m/>
    <m/>
    <n v="7"/>
    <s v="28/05/2018, 11:44"/>
    <m/>
    <m/>
    <x v="0"/>
    <x v="0"/>
  </r>
  <r>
    <s v="I. Preludium"/>
    <s v="In modo camerale"/>
    <x v="147"/>
    <s v="Sextet (fl, ob, cl, 2bn, pf)"/>
    <m/>
    <x v="1205"/>
    <m/>
    <m/>
    <m/>
    <s v="Classical"/>
    <n v="3592373"/>
    <n v="221"/>
    <m/>
    <m/>
    <n v="1"/>
    <n v="15"/>
    <m/>
    <s v="29/05/2007, 20:24"/>
    <s v="13/02/2007, 07:57"/>
    <n v="128"/>
    <n v="44100"/>
    <m/>
    <s v="AAC audio file"/>
    <m/>
    <m/>
    <n v="12"/>
    <s v="22/12/2018, 14:27"/>
    <m/>
    <m/>
    <x v="0"/>
    <x v="1"/>
  </r>
  <r>
    <s v="II. Adagio"/>
    <s v="In modo camerale"/>
    <x v="147"/>
    <s v="Sextet (fl, ob, cl, 2bn, pf)"/>
    <m/>
    <x v="1205"/>
    <m/>
    <m/>
    <m/>
    <s v="Classical"/>
    <n v="3249793"/>
    <n v="200"/>
    <m/>
    <m/>
    <n v="2"/>
    <n v="15"/>
    <m/>
    <s v="29/05/2007, 20:24"/>
    <s v="01/04/2007, 08:15"/>
    <n v="128"/>
    <n v="44100"/>
    <m/>
    <s v="AAC audio file"/>
    <m/>
    <m/>
    <n v="13"/>
    <s v="16/05/2020, 05:27"/>
    <m/>
    <m/>
    <x v="0"/>
    <x v="1"/>
  </r>
  <r>
    <s v="III. Scherzo (I. Divertimento)"/>
    <s v="In modo camerale"/>
    <x v="147"/>
    <s v="Sextet (fl, ob, cl, 2bn, pf)"/>
    <m/>
    <x v="1205"/>
    <m/>
    <m/>
    <m/>
    <s v="Classical"/>
    <n v="2474523"/>
    <n v="152"/>
    <m/>
    <m/>
    <n v="3"/>
    <n v="15"/>
    <m/>
    <s v="29/05/2007, 20:24"/>
    <s v="13/02/2007, 07:57"/>
    <n v="128"/>
    <n v="44100"/>
    <m/>
    <s v="AAC audio file"/>
    <m/>
    <m/>
    <n v="10"/>
    <s v="29/04/2016, 08:09"/>
    <m/>
    <m/>
    <x v="0"/>
    <x v="1"/>
  </r>
  <r>
    <s v="IV. Blues (II. Divertimento)"/>
    <s v="In modo camerale"/>
    <x v="147"/>
    <s v="Sextet (fl, ob, cl, 2bn, pf)"/>
    <m/>
    <x v="1205"/>
    <m/>
    <m/>
    <m/>
    <s v="Classical"/>
    <n v="3273066"/>
    <n v="201"/>
    <m/>
    <m/>
    <n v="4"/>
    <n v="15"/>
    <m/>
    <s v="29/05/2007, 20:24"/>
    <s v="21/01/2006, 08:01"/>
    <n v="128"/>
    <n v="44100"/>
    <m/>
    <s v="AAC audio file"/>
    <m/>
    <m/>
    <n v="10"/>
    <s v="17/06/2018, 17:20"/>
    <m/>
    <m/>
    <x v="0"/>
    <x v="1"/>
  </r>
  <r>
    <s v="V. Finale"/>
    <s v="In modo camerale"/>
    <x v="147"/>
    <s v="Sextet (fl, ob, cl, 2bn, pf)"/>
    <m/>
    <x v="1205"/>
    <m/>
    <m/>
    <m/>
    <s v="Classical"/>
    <n v="2595418"/>
    <n v="167"/>
    <m/>
    <m/>
    <n v="5"/>
    <n v="15"/>
    <m/>
    <s v="29/05/2007, 20:24"/>
    <s v="21/01/2006, 08:02"/>
    <n v="128"/>
    <n v="44100"/>
    <m/>
    <s v="AAC audio file"/>
    <m/>
    <m/>
    <n v="12"/>
    <s v="03/11/2018, 21:47"/>
    <m/>
    <m/>
    <x v="0"/>
    <x v="1"/>
  </r>
  <r>
    <s v="I Allegro non troppo"/>
    <s v="City Of London Sinfonia, Richard Hickox"/>
    <x v="147"/>
    <s v="Sinfonia Concertante (ob, bn, vn, vc)"/>
    <m/>
    <x v="1206"/>
    <m/>
    <m/>
    <m/>
    <s v="Classical"/>
    <n v="8636220"/>
    <n v="532"/>
    <m/>
    <m/>
    <n v="7"/>
    <n v="9"/>
    <m/>
    <s v="21/01/2006, 09:36"/>
    <s v="21/01/2006, 08:42"/>
    <n v="128"/>
    <n v="44100"/>
    <m/>
    <s v="AAC audio file"/>
    <m/>
    <m/>
    <n v="10"/>
    <s v="10/06/2018, 12:15"/>
    <n v="1"/>
    <m/>
    <x v="0"/>
    <x v="1"/>
  </r>
  <r>
    <s v="II Andante moderato"/>
    <s v="City Of London Sinfonia, Richard Hickox"/>
    <x v="147"/>
    <s v="Sinfonia Concertante (ob, bn, vn, vc)"/>
    <m/>
    <x v="1206"/>
    <m/>
    <m/>
    <m/>
    <s v="Classical"/>
    <n v="4730685"/>
    <n v="291"/>
    <m/>
    <m/>
    <n v="8"/>
    <n v="9"/>
    <m/>
    <s v="21/01/2006, 09:36"/>
    <s v="21/01/2006, 08:43"/>
    <n v="128"/>
    <n v="44100"/>
    <m/>
    <s v="AAC audio file"/>
    <m/>
    <m/>
    <n v="11"/>
    <s v="10/06/2018, 13:16"/>
    <m/>
    <m/>
    <x v="0"/>
    <x v="1"/>
  </r>
  <r>
    <s v="III Poco allegro"/>
    <s v="City Of London Sinfonia, Richard Hickox"/>
    <x v="147"/>
    <s v="Sinfonia Concertante (ob, bn, vn, vc)"/>
    <m/>
    <x v="1206"/>
    <m/>
    <m/>
    <m/>
    <s v="Classical"/>
    <n v="7084059"/>
    <n v="437"/>
    <m/>
    <m/>
    <n v="9"/>
    <n v="9"/>
    <m/>
    <s v="21/01/2006, 09:35"/>
    <s v="21/01/2006, 08:43"/>
    <n v="128"/>
    <n v="44100"/>
    <m/>
    <s v="AAC audio file"/>
    <m/>
    <m/>
    <n v="10"/>
    <s v="16/12/2017, 22:26"/>
    <m/>
    <m/>
    <x v="0"/>
    <x v="1"/>
  </r>
  <r>
    <s v="I. Poco allegro"/>
    <s v="Saint Paul CO, Christopher Hogwood"/>
    <x v="147"/>
    <s v="Sinfonietta 'La Jolla'"/>
    <m/>
    <x v="1207"/>
    <m/>
    <m/>
    <m/>
    <s v="Classical"/>
    <n v="6234525"/>
    <n v="384"/>
    <m/>
    <m/>
    <n v="1"/>
    <n v="14"/>
    <n v="1993"/>
    <s v="04/11/2005, 19:44"/>
    <s v="18/02/2007, 08:15"/>
    <n v="128"/>
    <n v="44100"/>
    <m/>
    <s v="AAC audio file"/>
    <m/>
    <m/>
    <n v="10"/>
    <s v="24/11/2017, 22:12"/>
    <m/>
    <m/>
    <x v="0"/>
    <x v="0"/>
  </r>
  <r>
    <s v="II. Largo"/>
    <s v="Saint Paul CO, Christopher Hogwood"/>
    <x v="147"/>
    <s v="Sinfonietta 'La Jolla'"/>
    <m/>
    <x v="1207"/>
    <m/>
    <m/>
    <m/>
    <s v="Classical"/>
    <n v="7781607"/>
    <n v="480"/>
    <n v="1"/>
    <n v="1"/>
    <n v="2"/>
    <n v="14"/>
    <n v="1991"/>
    <s v="14/06/2007, 14:12"/>
    <s v="05/06/2005, 09:58"/>
    <n v="128"/>
    <n v="44100"/>
    <m/>
    <s v="AAC audio file"/>
    <m/>
    <m/>
    <n v="24"/>
    <s v="22/07/2020, 22:52"/>
    <m/>
    <m/>
    <x v="1"/>
    <x v="0"/>
  </r>
  <r>
    <s v="III. Allegro"/>
    <s v="Saint Paul CO, Christopher Hogwood"/>
    <x v="147"/>
    <s v="Sinfonietta 'La Jolla'"/>
    <m/>
    <x v="1207"/>
    <m/>
    <m/>
    <m/>
    <s v="Classical"/>
    <n v="5927234"/>
    <n v="365"/>
    <n v="1"/>
    <n v="1"/>
    <n v="3"/>
    <n v="14"/>
    <n v="1991"/>
    <s v="14/06/2007, 14:12"/>
    <s v="05/06/2005, 09:59"/>
    <n v="128"/>
    <n v="44100"/>
    <m/>
    <s v="AAC audio file"/>
    <m/>
    <m/>
    <n v="14"/>
    <s v="15/05/2020, 16:44"/>
    <m/>
    <m/>
    <x v="0"/>
    <x v="0"/>
  </r>
  <r>
    <s v="1. Moderato"/>
    <s v="Bamberger Symphoniker, Neeme Järvi"/>
    <x v="147"/>
    <s v="Symphony 1"/>
    <m/>
    <x v="949"/>
    <m/>
    <m/>
    <m/>
    <s v="Classical"/>
    <n v="20436157"/>
    <n v="625"/>
    <n v="1"/>
    <n v="3"/>
    <n v="1"/>
    <n v="8"/>
    <n v="2003"/>
    <s v="22/09/2018, 20:31"/>
    <s v="01/07/2015, 20:58"/>
    <n v="256"/>
    <n v="44100"/>
    <m/>
    <s v="AAC audio file"/>
    <m/>
    <m/>
    <n v="5"/>
    <s v="16/10/2016, 10:45"/>
    <m/>
    <m/>
    <x v="0"/>
    <x v="0"/>
  </r>
  <r>
    <s v="2. Allegro"/>
    <s v="Bamberger Symphoniker, Neeme Järvi"/>
    <x v="147"/>
    <s v="Symphony 1"/>
    <m/>
    <x v="949"/>
    <m/>
    <m/>
    <m/>
    <s v="Classical"/>
    <n v="15667413"/>
    <n v="479"/>
    <n v="1"/>
    <n v="3"/>
    <n v="2"/>
    <n v="8"/>
    <n v="2003"/>
    <s v="22/09/2018, 20:31"/>
    <s v="01/07/2015, 20:59"/>
    <n v="256"/>
    <n v="44100"/>
    <m/>
    <s v="AAC audio file"/>
    <m/>
    <m/>
    <n v="5"/>
    <s v="15/10/2016, 14:38"/>
    <m/>
    <m/>
    <x v="0"/>
    <x v="0"/>
  </r>
  <r>
    <s v="3. Largo"/>
    <s v="Bamberger Symphoniker, Neeme Järvi"/>
    <x v="147"/>
    <s v="Symphony 1"/>
    <m/>
    <x v="949"/>
    <m/>
    <m/>
    <m/>
    <s v="Classical"/>
    <n v="16432596"/>
    <n v="503"/>
    <n v="1"/>
    <n v="3"/>
    <n v="3"/>
    <n v="8"/>
    <n v="2003"/>
    <s v="22/09/2018, 20:31"/>
    <s v="01/07/2015, 21:00"/>
    <n v="256"/>
    <n v="44100"/>
    <m/>
    <s v="AAC audio file"/>
    <m/>
    <m/>
    <n v="3"/>
    <s v="07/04/2016, 14:00"/>
    <m/>
    <m/>
    <x v="0"/>
    <x v="0"/>
  </r>
  <r>
    <s v="4. Allegro Non Troppo"/>
    <s v="Bamberger Symphoniker, Neeme Järvi"/>
    <x v="147"/>
    <s v="Symphony 1"/>
    <m/>
    <x v="949"/>
    <m/>
    <m/>
    <m/>
    <s v="Classical"/>
    <n v="19444920"/>
    <n v="598"/>
    <n v="1"/>
    <n v="3"/>
    <n v="4"/>
    <n v="8"/>
    <n v="2003"/>
    <s v="22/09/2018, 20:31"/>
    <s v="01/07/2015, 21:00"/>
    <n v="256"/>
    <n v="44100"/>
    <m/>
    <s v="AAC audio file"/>
    <m/>
    <m/>
    <n v="4"/>
    <s v="05/02/2017, 13:51"/>
    <m/>
    <m/>
    <x v="0"/>
    <x v="0"/>
  </r>
  <r>
    <s v="1. Allegro Moderato"/>
    <s v="Bamberger Symphoniker, Neeme Järvi"/>
    <x v="147"/>
    <s v="Symphony 2"/>
    <m/>
    <x v="1208"/>
    <m/>
    <m/>
    <m/>
    <s v="Classical"/>
    <n v="12411904"/>
    <n v="379"/>
    <n v="1"/>
    <n v="3"/>
    <n v="5"/>
    <n v="8"/>
    <n v="2003"/>
    <s v="22/09/2018, 20:31"/>
    <s v="01/07/2015, 21:01"/>
    <n v="256"/>
    <n v="44100"/>
    <m/>
    <s v="AAC audio file"/>
    <m/>
    <m/>
    <n v="3"/>
    <s v="06/08/2016, 10:38"/>
    <m/>
    <m/>
    <x v="0"/>
    <x v="0"/>
  </r>
  <r>
    <s v="2. Andante Moderato"/>
    <s v="Bamberger Symphoniker, Neeme Järvi"/>
    <x v="147"/>
    <s v="Symphony 2"/>
    <m/>
    <x v="1208"/>
    <m/>
    <m/>
    <m/>
    <s v="Classical"/>
    <n v="15566845"/>
    <n v="478"/>
    <n v="1"/>
    <n v="3"/>
    <n v="6"/>
    <n v="8"/>
    <n v="2003"/>
    <s v="22/09/2018, 20:31"/>
    <s v="01/07/2015, 21:01"/>
    <n v="256"/>
    <n v="44100"/>
    <m/>
    <s v="AAC audio file"/>
    <m/>
    <m/>
    <n v="2"/>
    <s v="31/08/2016, 12:07"/>
    <m/>
    <m/>
    <x v="0"/>
    <x v="0"/>
  </r>
  <r>
    <s v="3. Poco Allegro"/>
    <s v="Bamberger Symphoniker, Neeme Järvi"/>
    <x v="147"/>
    <s v="Symphony 2"/>
    <m/>
    <x v="1208"/>
    <m/>
    <m/>
    <m/>
    <s v="Classical"/>
    <n v="9240643"/>
    <n v="283"/>
    <n v="1"/>
    <n v="3"/>
    <n v="7"/>
    <n v="8"/>
    <n v="2003"/>
    <s v="22/09/2018, 20:31"/>
    <s v="01/07/2015, 21:02"/>
    <n v="256"/>
    <n v="44100"/>
    <m/>
    <s v="AAC audio file"/>
    <m/>
    <m/>
    <n v="5"/>
    <s v="03/03/2020, 20:43"/>
    <m/>
    <m/>
    <x v="0"/>
    <x v="0"/>
  </r>
  <r>
    <s v="4. Allegro"/>
    <s v="Bamberger Symphoniker, Neeme Järvi"/>
    <x v="147"/>
    <s v="Symphony 2"/>
    <m/>
    <x v="1208"/>
    <m/>
    <m/>
    <m/>
    <s v="Classical"/>
    <n v="9701295"/>
    <n v="308"/>
    <n v="1"/>
    <n v="3"/>
    <n v="8"/>
    <n v="8"/>
    <n v="2003"/>
    <s v="22/09/2018, 20:31"/>
    <s v="01/07/2015, 21:02"/>
    <n v="256"/>
    <n v="44100"/>
    <m/>
    <s v="AAC audio file"/>
    <m/>
    <m/>
    <n v="3"/>
    <s v="30/10/2016, 10:54"/>
    <m/>
    <m/>
    <x v="0"/>
    <x v="0"/>
  </r>
  <r>
    <s v="I. Allegro poco moderato"/>
    <s v="Bamberger Symphoniker, Neeme Järvi "/>
    <x v="147"/>
    <s v="Symphony 3"/>
    <m/>
    <x v="765"/>
    <m/>
    <m/>
    <m/>
    <s v="Classical"/>
    <n v="8507654"/>
    <n v="524"/>
    <m/>
    <m/>
    <n v="1"/>
    <n v="7"/>
    <n v="1987"/>
    <s v="30/05/2007, 05:37"/>
    <s v="04/06/2005, 17:22"/>
    <n v="128"/>
    <n v="44100"/>
    <m/>
    <s v="AAC audio file"/>
    <m/>
    <m/>
    <n v="18"/>
    <s v="26/11/2016, 10:35"/>
    <n v="1"/>
    <m/>
    <x v="1"/>
    <x v="0"/>
  </r>
  <r>
    <s v="II. Largo"/>
    <s v="Bamberger Symphoniker, Neeme Järvi "/>
    <x v="147"/>
    <s v="Symphony 3"/>
    <m/>
    <x v="765"/>
    <m/>
    <m/>
    <m/>
    <s v="Classical"/>
    <n v="8362005"/>
    <n v="515"/>
    <m/>
    <m/>
    <n v="2"/>
    <n v="7"/>
    <n v="1987"/>
    <s v="30/05/2007, 05:37"/>
    <s v="04/06/2005, 17:23"/>
    <n v="128"/>
    <n v="44100"/>
    <m/>
    <s v="AAC audio file"/>
    <m/>
    <m/>
    <n v="26"/>
    <s v="23/12/2018, 22:36"/>
    <m/>
    <m/>
    <x v="1"/>
    <x v="0"/>
  </r>
  <r>
    <s v="III. Allegro. Andante"/>
    <s v="Bamberger Symphoniker, Neeme Järvi "/>
    <x v="147"/>
    <s v="Symphony 3"/>
    <m/>
    <x v="765"/>
    <m/>
    <m/>
    <m/>
    <s v="Classical"/>
    <n v="11488447"/>
    <n v="708"/>
    <m/>
    <m/>
    <n v="3"/>
    <n v="7"/>
    <n v="1987"/>
    <s v="30/05/2007, 05:38"/>
    <s v="04/06/2005, 17:25"/>
    <n v="128"/>
    <n v="44100"/>
    <m/>
    <s v="AAC audio file"/>
    <m/>
    <m/>
    <n v="25"/>
    <s v="08/03/2019, 17:39"/>
    <m/>
    <m/>
    <x v="1"/>
    <x v="0"/>
  </r>
  <r>
    <s v="I. Poco moderato"/>
    <s v="Bamberger Symphoniker, Neeme Järvi "/>
    <x v="147"/>
    <s v="Symphony 4"/>
    <m/>
    <x v="1023"/>
    <m/>
    <m/>
    <m/>
    <s v="Classical"/>
    <n v="6806612"/>
    <n v="419"/>
    <m/>
    <m/>
    <n v="4"/>
    <n v="7"/>
    <n v="1987"/>
    <s v="30/05/2007, 05:38"/>
    <s v="04/06/2005, 17:25"/>
    <n v="128"/>
    <n v="44100"/>
    <m/>
    <s v="AAC audio file"/>
    <m/>
    <m/>
    <n v="21"/>
    <s v="15/09/2018, 13:21"/>
    <m/>
    <m/>
    <x v="1"/>
    <x v="0"/>
  </r>
  <r>
    <s v="II. Allegro vivo"/>
    <s v="Bamberger Symphoniker, Neeme Järvi "/>
    <x v="147"/>
    <s v="Symphony 4"/>
    <m/>
    <x v="1023"/>
    <m/>
    <m/>
    <m/>
    <s v="Classical"/>
    <n v="8864149"/>
    <n v="546"/>
    <m/>
    <m/>
    <n v="5"/>
    <n v="7"/>
    <n v="1987"/>
    <s v="30/05/2007, 05:38"/>
    <s v="04/06/2005, 17:25"/>
    <n v="128"/>
    <n v="44100"/>
    <m/>
    <s v="AAC audio file"/>
    <m/>
    <m/>
    <n v="22"/>
    <s v="12/05/2019, 18:00"/>
    <m/>
    <m/>
    <x v="1"/>
    <x v="0"/>
  </r>
  <r>
    <s v="III. Largo"/>
    <s v="Bamberger Symphoniker, Neeme Järvi "/>
    <x v="147"/>
    <s v="Symphony 4"/>
    <m/>
    <x v="1023"/>
    <m/>
    <m/>
    <m/>
    <s v="Classical"/>
    <n v="9933281"/>
    <n v="612"/>
    <m/>
    <m/>
    <n v="6"/>
    <n v="7"/>
    <n v="1987"/>
    <s v="30/05/2007, 05:38"/>
    <s v="04/06/2005, 17:27"/>
    <n v="128"/>
    <n v="44100"/>
    <m/>
    <s v="AAC audio file"/>
    <m/>
    <m/>
    <n v="22"/>
    <s v="30/11/2018, 18:33"/>
    <m/>
    <m/>
    <x v="1"/>
    <x v="0"/>
  </r>
  <r>
    <s v="IV. Poco allegro"/>
    <s v="Bamberger Symphoniker, Neeme Järvi "/>
    <x v="147"/>
    <s v="Symphony 4"/>
    <m/>
    <x v="1023"/>
    <m/>
    <m/>
    <m/>
    <s v="Classical"/>
    <n v="6998198"/>
    <n v="433"/>
    <m/>
    <m/>
    <n v="7"/>
    <n v="7"/>
    <n v="1987"/>
    <s v="30/05/2007, 05:38"/>
    <s v="04/06/2005, 17:27"/>
    <n v="128"/>
    <n v="44100"/>
    <m/>
    <s v="AAC audio file"/>
    <m/>
    <m/>
    <n v="22"/>
    <s v="12/06/2018, 23:23"/>
    <n v="1"/>
    <m/>
    <x v="1"/>
    <x v="0"/>
  </r>
  <r>
    <s v="I. Adagio - Allegro"/>
    <s v="Bamberger Symphoniker, Neeme Järvi"/>
    <x v="147"/>
    <s v="Symphony 5"/>
    <m/>
    <x v="1209"/>
    <m/>
    <m/>
    <m/>
    <s v="Classical"/>
    <n v="8796057"/>
    <n v="544"/>
    <n v="1"/>
    <n v="1"/>
    <n v="1"/>
    <n v="6"/>
    <n v="1988"/>
    <s v="10/06/2007, 12:03"/>
    <s v="19/01/2006, 21:44"/>
    <n v="128"/>
    <n v="44100"/>
    <m/>
    <s v="AAC audio file"/>
    <m/>
    <m/>
    <n v="10"/>
    <s v="22/04/2016, 14:53"/>
    <n v="1"/>
    <m/>
    <x v="0"/>
    <x v="0"/>
  </r>
  <r>
    <s v="II. Larghetto"/>
    <s v="Bamberger Symphoniker, Neeme Järvi"/>
    <x v="147"/>
    <s v="Symphony 5"/>
    <m/>
    <x v="1209"/>
    <m/>
    <m/>
    <m/>
    <s v="Classical"/>
    <n v="9804124"/>
    <n v="605"/>
    <n v="1"/>
    <n v="1"/>
    <n v="2"/>
    <n v="6"/>
    <n v="1988"/>
    <s v="10/06/2007, 12:03"/>
    <s v="19/01/2006, 21:46"/>
    <n v="128"/>
    <n v="44100"/>
    <m/>
    <s v="AAC audio file"/>
    <m/>
    <m/>
    <n v="10"/>
    <s v="22/04/2016, 15:03"/>
    <m/>
    <m/>
    <x v="0"/>
    <x v="0"/>
  </r>
  <r>
    <s v="III. Lento - Allegro"/>
    <s v="Bamberger Symphoniker, Neeme Järvi"/>
    <x v="147"/>
    <s v="Symphony 5"/>
    <m/>
    <x v="1209"/>
    <m/>
    <m/>
    <m/>
    <s v="Classical"/>
    <n v="11925994"/>
    <n v="736"/>
    <n v="1"/>
    <n v="1"/>
    <n v="3"/>
    <n v="6"/>
    <n v="1988"/>
    <s v="10/06/2007, 12:03"/>
    <s v="19/01/2006, 21:47"/>
    <n v="128"/>
    <n v="44100"/>
    <m/>
    <s v="AAC audio file"/>
    <m/>
    <m/>
    <n v="11"/>
    <s v="22/04/2016, 15:16"/>
    <m/>
    <m/>
    <x v="0"/>
    <x v="0"/>
  </r>
  <r>
    <s v="I. Lento - Allegro"/>
    <s v="Bamberger Symphoniker, Neeme Järvi"/>
    <x v="147"/>
    <s v="Symphony 6 &quot;Fantaisies Symphoniques&quot;"/>
    <m/>
    <x v="1210"/>
    <m/>
    <m/>
    <m/>
    <s v="Classical"/>
    <n v="8346167"/>
    <n v="515"/>
    <n v="1"/>
    <n v="1"/>
    <n v="4"/>
    <n v="6"/>
    <n v="1988"/>
    <s v="10/06/2007, 12:03"/>
    <s v="19/01/2006, 21:49"/>
    <n v="128"/>
    <n v="44100"/>
    <m/>
    <s v="AAC audio file"/>
    <m/>
    <m/>
    <n v="10"/>
    <s v="07/04/2016, 08:58"/>
    <m/>
    <m/>
    <x v="0"/>
    <x v="0"/>
  </r>
  <r>
    <s v="II. Poco allegro"/>
    <s v="Bamberger Symphoniker, Neeme Järvi"/>
    <x v="147"/>
    <s v="Symphony 6 &quot;Fantaisies Symphoniques&quot;"/>
    <m/>
    <x v="1210"/>
    <m/>
    <m/>
    <m/>
    <s v="Classical"/>
    <n v="7503682"/>
    <n v="463"/>
    <n v="1"/>
    <n v="1"/>
    <n v="5"/>
    <n v="6"/>
    <n v="1988"/>
    <s v="10/06/2007, 12:03"/>
    <s v="19/01/2006, 21:50"/>
    <n v="128"/>
    <n v="44100"/>
    <m/>
    <s v="AAC audio file"/>
    <m/>
    <m/>
    <n v="12"/>
    <s v="07/04/2016, 09:06"/>
    <m/>
    <m/>
    <x v="0"/>
    <x v="0"/>
  </r>
  <r>
    <s v="III. Lento"/>
    <s v="Bamberger Symphoniker, Neeme Järvi"/>
    <x v="147"/>
    <s v="Symphony 6 &quot;Fantaisies Symphoniques&quot;"/>
    <m/>
    <x v="1210"/>
    <m/>
    <m/>
    <m/>
    <s v="Classical"/>
    <n v="11233505"/>
    <n v="695"/>
    <n v="1"/>
    <n v="1"/>
    <n v="6"/>
    <n v="6"/>
    <n v="1988"/>
    <s v="10/06/2007, 12:03"/>
    <s v="19/01/2006, 21:51"/>
    <n v="128"/>
    <n v="44100"/>
    <m/>
    <s v="AAC audio file"/>
    <m/>
    <m/>
    <n v="12"/>
    <s v="04/05/2017, 17:13"/>
    <m/>
    <m/>
    <x v="0"/>
    <x v="0"/>
  </r>
  <r>
    <s v="Gilgamesh (Tablets 1, 2)"/>
    <s v="Prague SO, Czech Philharmonic Chorus, Jiri Belohlavek"/>
    <x v="147"/>
    <s v="The Epic of Gilgamesh"/>
    <m/>
    <x v="1211"/>
    <m/>
    <m/>
    <m/>
    <s v="Classical"/>
    <n v="18530202"/>
    <n v="1150"/>
    <n v="1"/>
    <n v="1"/>
    <n v="1"/>
    <n v="3"/>
    <n v="1994"/>
    <s v="25/03/2007, 17:45"/>
    <s v="15/02/2007, 19:29"/>
    <n v="128"/>
    <n v="44100"/>
    <m/>
    <s v="AAC audio file"/>
    <m/>
    <m/>
    <n v="10"/>
    <s v="11/06/2017, 12:23"/>
    <m/>
    <m/>
    <x v="0"/>
    <x v="0"/>
  </r>
  <r>
    <s v="The Death of Enkidu (Tablets 7, 8, 10)"/>
    <s v="Prague SO, Czech Philharmonic Chorus, Jiri Belohlavek"/>
    <x v="147"/>
    <s v="The Epic of Gilgamesh"/>
    <m/>
    <x v="1211"/>
    <m/>
    <m/>
    <m/>
    <s v="Classical"/>
    <n v="18808007"/>
    <n v="1167"/>
    <n v="1"/>
    <n v="1"/>
    <n v="2"/>
    <n v="3"/>
    <n v="1994"/>
    <s v="25/03/2007, 17:45"/>
    <s v="15/02/2007, 19:29"/>
    <n v="128"/>
    <n v="44100"/>
    <m/>
    <s v="AAC audio file"/>
    <m/>
    <m/>
    <n v="18"/>
    <s v="10/11/2016, 13:48"/>
    <m/>
    <m/>
    <x v="1"/>
    <x v="0"/>
  </r>
  <r>
    <s v="Invocation (Tablet 12)"/>
    <s v="Prague SO, Czech Philharmonic Chorus, Jiri Belohlavek"/>
    <x v="147"/>
    <s v="The Epic of Gilgamesh"/>
    <m/>
    <x v="1211"/>
    <m/>
    <m/>
    <m/>
    <s v="Classical"/>
    <n v="18684691"/>
    <n v="1153"/>
    <n v="1"/>
    <n v="1"/>
    <n v="3"/>
    <n v="3"/>
    <n v="1994"/>
    <s v="25/03/2007, 17:46"/>
    <s v="15/02/2007, 19:29"/>
    <n v="128"/>
    <n v="44100"/>
    <m/>
    <s v="AAC audio file"/>
    <m/>
    <m/>
    <n v="11"/>
    <s v="22/09/2018, 21:07"/>
    <m/>
    <m/>
    <x v="0"/>
    <x v="0"/>
  </r>
  <r>
    <s v="The Legend of the Smoke from Potato Fires"/>
    <s v="Pavel Kühn, Kühn Mixed Chorus; soloists"/>
    <x v="147"/>
    <s v="The Legend of the Smoke from Potato Fires"/>
    <m/>
    <x v="1212"/>
    <m/>
    <m/>
    <m/>
    <s v="Classical"/>
    <n v="19784418"/>
    <n v="1221"/>
    <m/>
    <m/>
    <n v="2"/>
    <n v="3"/>
    <n v="1988"/>
    <s v="25/03/2007, 17:46"/>
    <s v="15/02/2007, 19:29"/>
    <n v="128"/>
    <n v="44100"/>
    <m/>
    <s v="AAC audio file"/>
    <m/>
    <m/>
    <n v="11"/>
    <s v="27/07/2020, 23:30"/>
    <m/>
    <m/>
    <x v="0"/>
    <x v="1"/>
  </r>
  <r>
    <s v="The Spectre's Bride"/>
    <s v="Kühn Mixed Chorus, Prague SO, Jiri Belohlavek"/>
    <x v="147"/>
    <s v="The Spectre's Bride"/>
    <m/>
    <x v="1213"/>
    <m/>
    <m/>
    <m/>
    <s v="Classical"/>
    <n v="26424012"/>
    <n v="1631"/>
    <n v="1"/>
    <n v="1"/>
    <n v="11"/>
    <n v="11"/>
    <n v="1988"/>
    <s v="21/01/2006, 10:36"/>
    <s v="21/01/2006, 09:11"/>
    <n v="128"/>
    <n v="44100"/>
    <m/>
    <s v="AAC audio file"/>
    <m/>
    <m/>
    <n v="4"/>
    <s v="31/10/2016, 14:50"/>
    <m/>
    <m/>
    <x v="0"/>
    <x v="1"/>
  </r>
  <r>
    <s v="I. Toccata"/>
    <s v="Saint Paul CO, Christopher Hogwood"/>
    <x v="147"/>
    <s v="Toccata e due Canzoni"/>
    <m/>
    <x v="1214"/>
    <m/>
    <m/>
    <m/>
    <s v="Classical"/>
    <n v="7957242"/>
    <n v="491"/>
    <n v="1"/>
    <n v="1"/>
    <n v="8"/>
    <n v="14"/>
    <n v="1991"/>
    <s v="29/05/2007, 18:52"/>
    <s v="05/06/2005, 10:01"/>
    <n v="128"/>
    <n v="44100"/>
    <m/>
    <s v="AAC audio file"/>
    <m/>
    <m/>
    <n v="11"/>
    <s v="14/05/2016, 11:25"/>
    <m/>
    <m/>
    <x v="0"/>
    <x v="0"/>
  </r>
  <r>
    <s v="II. Canzone No. 1"/>
    <s v="Saint Paul CO, Christopher Hogwood"/>
    <x v="147"/>
    <s v="Toccata e due Canzoni"/>
    <m/>
    <x v="1214"/>
    <m/>
    <m/>
    <m/>
    <s v="Classical"/>
    <n v="7255375"/>
    <n v="447"/>
    <n v="1"/>
    <n v="1"/>
    <n v="9"/>
    <n v="14"/>
    <n v="1991"/>
    <s v="29/05/2007, 18:52"/>
    <s v="05/06/2005, 10:02"/>
    <n v="128"/>
    <n v="44100"/>
    <m/>
    <s v="AAC audio file"/>
    <m/>
    <m/>
    <n v="23"/>
    <s v="07/04/2018, 20:56"/>
    <m/>
    <m/>
    <x v="1"/>
    <x v="0"/>
  </r>
  <r>
    <s v="III. Canzone No. 2"/>
    <s v="Saint Paul CO, Christopher Hogwood"/>
    <x v="147"/>
    <s v="Toccata e due Canzoni"/>
    <m/>
    <x v="1214"/>
    <m/>
    <m/>
    <m/>
    <s v="Classical"/>
    <n v="8786215"/>
    <n v="542"/>
    <n v="1"/>
    <n v="1"/>
    <n v="10"/>
    <n v="14"/>
    <n v="1991"/>
    <s v="29/05/2007, 18:52"/>
    <s v="05/06/2005, 10:03"/>
    <n v="128"/>
    <n v="44100"/>
    <m/>
    <s v="AAC audio file"/>
    <m/>
    <m/>
    <n v="11"/>
    <s v="03/08/2016, 16:15"/>
    <m/>
    <m/>
    <x v="0"/>
    <x v="0"/>
  </r>
  <r>
    <s v="I. Allegro poco"/>
    <s v="Saint Paul CO, Christopher Hogwood"/>
    <x v="147"/>
    <s v="Tre Ricercari"/>
    <m/>
    <x v="1215"/>
    <m/>
    <m/>
    <m/>
    <s v="Classical"/>
    <n v="4020935"/>
    <n v="248"/>
    <n v="1"/>
    <n v="1"/>
    <n v="12"/>
    <n v="14"/>
    <n v="1991"/>
    <s v="29/05/2007, 18:53"/>
    <s v="05/06/2005, 10:04"/>
    <n v="128"/>
    <n v="44100"/>
    <m/>
    <s v="AAC audio file"/>
    <m/>
    <m/>
    <n v="11"/>
    <s v="18/10/2017, 16:19"/>
    <m/>
    <m/>
    <x v="0"/>
    <x v="1"/>
  </r>
  <r>
    <s v="II. Largo"/>
    <s v="Saint Paul CO, Christopher Hogwood"/>
    <x v="147"/>
    <s v="Tre Ricercari"/>
    <m/>
    <x v="1215"/>
    <m/>
    <m/>
    <m/>
    <s v="Classical"/>
    <n v="5686286"/>
    <n v="350"/>
    <n v="1"/>
    <n v="1"/>
    <n v="13"/>
    <n v="14"/>
    <n v="1991"/>
    <s v="29/05/2007, 18:53"/>
    <s v="05/06/2005, 10:05"/>
    <n v="128"/>
    <n v="44100"/>
    <m/>
    <s v="AAC audio file"/>
    <m/>
    <m/>
    <n v="11"/>
    <s v="29/07/2020, 21:37"/>
    <m/>
    <m/>
    <x v="0"/>
    <x v="1"/>
  </r>
  <r>
    <s v="III. Allegro"/>
    <s v="Saint Paul CO, Christopher Hogwood"/>
    <x v="147"/>
    <s v="Tre Ricercari"/>
    <m/>
    <x v="1215"/>
    <m/>
    <m/>
    <m/>
    <s v="Classical"/>
    <n v="3999807"/>
    <n v="246"/>
    <n v="1"/>
    <n v="1"/>
    <n v="14"/>
    <n v="14"/>
    <n v="1991"/>
    <s v="29/05/2007, 18:53"/>
    <s v="05/06/2005, 10:05"/>
    <n v="128"/>
    <n v="44100"/>
    <m/>
    <s v="AAC audio file"/>
    <m/>
    <m/>
    <n v="13"/>
    <s v="29/07/2020, 21:41"/>
    <m/>
    <m/>
    <x v="0"/>
    <x v="1"/>
  </r>
  <r>
    <s v="Crossing the Border"/>
    <s v="Steve Martland Band"/>
    <x v="148"/>
    <s v="Crossing the Border"/>
    <m/>
    <x v="1216"/>
    <m/>
    <m/>
    <m/>
    <s v="Classical"/>
    <n v="23172415"/>
    <n v="1435"/>
    <n v="1"/>
    <n v="1"/>
    <n v="1"/>
    <n v="5"/>
    <n v="1991"/>
    <s v="25/03/2007, 17:45"/>
    <s v="15/02/2007, 19:28"/>
    <n v="128"/>
    <n v="44100"/>
    <m/>
    <s v="AAC audio file"/>
    <m/>
    <m/>
    <n v="11"/>
    <s v="16/12/2017, 13:00"/>
    <m/>
    <m/>
    <x v="0"/>
    <x v="1"/>
  </r>
  <r>
    <s v="Principia"/>
    <s v="Steve Martland Band"/>
    <x v="148"/>
    <s v="Crossing the Border"/>
    <m/>
    <x v="1216"/>
    <m/>
    <m/>
    <m/>
    <s v="Classical"/>
    <n v="3095188"/>
    <n v="194"/>
    <n v="1"/>
    <n v="1"/>
    <n v="2"/>
    <n v="5"/>
    <n v="1991"/>
    <s v="25/03/2007, 17:46"/>
    <s v="15/02/2007, 19:28"/>
    <n v="128"/>
    <n v="44100"/>
    <m/>
    <s v="AAC audio file"/>
    <m/>
    <m/>
    <n v="22"/>
    <s v="29/03/2019, 23:49"/>
    <m/>
    <m/>
    <x v="1"/>
    <x v="1"/>
  </r>
  <r>
    <s v="Re-mix"/>
    <s v="Steve Martland Band"/>
    <x v="148"/>
    <s v="Crossing the Border"/>
    <m/>
    <x v="1216"/>
    <m/>
    <m/>
    <m/>
    <s v="Classical"/>
    <n v="4748429"/>
    <n v="295"/>
    <n v="1"/>
    <n v="1"/>
    <n v="4"/>
    <n v="5"/>
    <n v="1991"/>
    <s v="25/03/2007, 17:46"/>
    <s v="15/02/2007, 19:28"/>
    <n v="128"/>
    <n v="44100"/>
    <m/>
    <s v="AAC audio file"/>
    <m/>
    <m/>
    <n v="15"/>
    <s v="12/06/2018, 23:16"/>
    <n v="3"/>
    <m/>
    <x v="0"/>
    <x v="1"/>
  </r>
  <r>
    <s v="Danceworks"/>
    <s v="Steve Martland Band"/>
    <x v="148"/>
    <s v="Danceworks"/>
    <m/>
    <x v="1217"/>
    <m/>
    <m/>
    <m/>
    <s v="Classical"/>
    <n v="21238203"/>
    <n v="1315"/>
    <n v="1"/>
    <n v="1"/>
    <n v="1"/>
    <n v="13"/>
    <n v="1994"/>
    <s v="25/03/2007, 17:45"/>
    <s v="15/02/2007, 19:28"/>
    <n v="128"/>
    <n v="44100"/>
    <m/>
    <s v="AAC audio file"/>
    <m/>
    <m/>
    <n v="11"/>
    <s v="23/12/2017, 13:41"/>
    <n v="1"/>
    <m/>
    <x v="0"/>
    <x v="1"/>
  </r>
  <r>
    <s v="Patrol"/>
    <s v="Smith String Quartet"/>
    <x v="148"/>
    <s v="Patrol"/>
    <m/>
    <x v="1218"/>
    <m/>
    <m/>
    <m/>
    <s v="Classical"/>
    <n v="31596631"/>
    <n v="1951"/>
    <n v="1"/>
    <n v="1"/>
    <n v="6"/>
    <n v="13"/>
    <n v="1994"/>
    <s v="19/01/2006, 20:42"/>
    <s v="19/01/2006, 21:38"/>
    <n v="128"/>
    <n v="44100"/>
    <m/>
    <s v="AAC audio file"/>
    <m/>
    <m/>
    <n v="13"/>
    <s v="23/11/2017, 22:41"/>
    <n v="2"/>
    <m/>
    <x v="0"/>
    <x v="1"/>
  </r>
  <r>
    <s v="Principia"/>
    <s v="Steve Martland Band"/>
    <x v="148"/>
    <s v="Principia"/>
    <m/>
    <x v="1219"/>
    <m/>
    <m/>
    <m/>
    <s v="Classical"/>
    <n v="3011208"/>
    <n v="191"/>
    <n v="1"/>
    <n v="1"/>
    <n v="5"/>
    <n v="13"/>
    <n v="1994"/>
    <s v="25/03/2007, 17:46"/>
    <s v="15/02/2007, 19:28"/>
    <n v="128"/>
    <n v="44100"/>
    <m/>
    <s v="AAC audio file"/>
    <m/>
    <m/>
    <n v="25"/>
    <s v="11/03/2018, 21:44"/>
    <m/>
    <m/>
    <x v="1"/>
    <x v="1"/>
  </r>
  <r>
    <s v="Steve Martland: Shoulder to Shoulder"/>
    <s v="Orkest De Volharding"/>
    <x v="148"/>
    <s v="Shoulder to Shoulder"/>
    <m/>
    <x v="1220"/>
    <m/>
    <m/>
    <m/>
    <s v="Classical"/>
    <n v="23682056"/>
    <n v="713"/>
    <m/>
    <m/>
    <n v="5"/>
    <n v="5"/>
    <m/>
    <s v="20/10/2015, 01:17"/>
    <s v="19/10/2015, 19:16"/>
    <n v="256"/>
    <n v="44100"/>
    <m/>
    <s v="AAC audio file"/>
    <m/>
    <m/>
    <n v="2"/>
    <s v="13/11/2016, 14:58"/>
    <m/>
    <m/>
    <x v="0"/>
    <x v="1"/>
  </r>
  <r>
    <s v="Intermezzo Sinfonico"/>
    <s v="Erich Kunzel: Cincinnati Pops Orchestra"/>
    <x v="149"/>
    <s v="Cavelleria Rusticana"/>
    <m/>
    <x v="1221"/>
    <m/>
    <m/>
    <m/>
    <s v="Classical"/>
    <n v="7604519"/>
    <n v="207"/>
    <n v="1"/>
    <n v="1"/>
    <n v="16"/>
    <n v="16"/>
    <n v="2004"/>
    <s v="04/12/2013, 21:33"/>
    <s v="18/12/2011, 18:08"/>
    <n v="256"/>
    <n v="44100"/>
    <m/>
    <s v="AAC audio file"/>
    <m/>
    <m/>
    <n v="8"/>
    <s v="27/11/2016, 17:44"/>
    <m/>
    <m/>
    <x v="0"/>
    <x v="1"/>
  </r>
  <r>
    <s v="Massenet: Thaïs - Méditation"/>
    <s v="Herbert Von Karajan: Berlin Philharmonic Orchestra"/>
    <x v="150"/>
    <s v="Adagio"/>
    <m/>
    <x v="1222"/>
    <m/>
    <m/>
    <m/>
    <s v="Classical"/>
    <n v="12288302"/>
    <n v="365"/>
    <n v="1"/>
    <n v="1"/>
    <n v="3"/>
    <n v="11"/>
    <n v="1995"/>
    <s v="02/01/2012, 17:20"/>
    <s v="18/12/2011, 18:09"/>
    <n v="256"/>
    <n v="44100"/>
    <m/>
    <s v="AAC audio file"/>
    <m/>
    <m/>
    <n v="9"/>
    <s v="20/12/2018, 15:38"/>
    <m/>
    <m/>
    <x v="0"/>
    <x v="0"/>
  </r>
  <r>
    <s v="O Souverain, Ô Juge, Ô Père"/>
    <s v="Richard Margison; Simon Streatfield: Quebec Symphony Orchestra"/>
    <x v="150"/>
    <s v="Le Cid"/>
    <m/>
    <x v="1223"/>
    <m/>
    <m/>
    <m/>
    <s v="Classical"/>
    <n v="11227888"/>
    <n v="341"/>
    <n v="1"/>
    <n v="1"/>
    <n v="10"/>
    <n v="10"/>
    <n v="2001"/>
    <s v="20/06/2012, 17:48"/>
    <s v="18/12/2011, 18:10"/>
    <n v="256"/>
    <n v="44100"/>
    <m/>
    <s v="AAC audio file"/>
    <m/>
    <m/>
    <n v="8"/>
    <s v="05/02/2017, 13:30"/>
    <m/>
    <m/>
    <x v="0"/>
    <x v="1"/>
  </r>
  <r>
    <s v="Six Armenian Songs - Xundai Dzar (Il Melo)"/>
    <s v="Cathy Berberian"/>
    <x v="151"/>
    <s v="Nel Labirinto Della Voce"/>
    <m/>
    <x v="25"/>
    <m/>
    <m/>
    <m/>
    <s v="Classical"/>
    <n v="2016195"/>
    <n v="126"/>
    <n v="1"/>
    <n v="1"/>
    <n v="4"/>
    <n v="32"/>
    <n v="1993"/>
    <s v="17/02/2008, 23:49"/>
    <s v="17/02/2008, 17:48"/>
    <n v="128"/>
    <n v="44100"/>
    <m/>
    <s v="AAC audio file"/>
    <m/>
    <m/>
    <n v="8"/>
    <s v="21/12/2018, 21:41"/>
    <m/>
    <m/>
    <x v="0"/>
    <x v="1"/>
  </r>
  <r>
    <s v="Six Armenian Songs - Aravad (Il Mattino)"/>
    <s v="Cathy Berberian"/>
    <x v="151"/>
    <s v="Nel Labirinto Della Voce"/>
    <m/>
    <x v="25"/>
    <m/>
    <m/>
    <m/>
    <s v="Classical"/>
    <n v="2243487"/>
    <n v="141"/>
    <n v="1"/>
    <n v="1"/>
    <n v="6"/>
    <n v="32"/>
    <n v="1993"/>
    <s v="17/02/2008, 23:49"/>
    <s v="17/02/2008, 17:49"/>
    <n v="128"/>
    <n v="44100"/>
    <m/>
    <s v="AAC audio file"/>
    <m/>
    <m/>
    <n v="12"/>
    <s v="18/05/2018, 12:40"/>
    <m/>
    <m/>
    <x v="0"/>
    <x v="1"/>
  </r>
  <r>
    <s v="Ouverture, Op. 21 (Allegro di molto)"/>
    <s v="Deutsche SO Berlin, Vladimir Ashkenazy"/>
    <x v="152"/>
    <s v="A Midsummer Night's Dream, Op. 21 + 61"/>
    <m/>
    <x v="1224"/>
    <m/>
    <m/>
    <m/>
    <s v="Classical"/>
    <n v="11221545"/>
    <n v="692"/>
    <m/>
    <m/>
    <n v="1"/>
    <n v="15"/>
    <n v="1994"/>
    <s v="29/05/2007, 20:24"/>
    <s v="22/04/2007, 15:07"/>
    <n v="128"/>
    <n v="44100"/>
    <m/>
    <s v="AAC audio file"/>
    <m/>
    <m/>
    <n v="18"/>
    <s v="22/10/2016, 11:28"/>
    <m/>
    <m/>
    <x v="1"/>
    <x v="0"/>
  </r>
  <r>
    <s v="Scherzo: Allegro vivace"/>
    <s v="Deutsche SO Berlin, Vladimir Ashkenazy"/>
    <x v="152"/>
    <s v="A Midsummer Night's Dream, Op. 21 + 61"/>
    <m/>
    <x v="1224"/>
    <m/>
    <m/>
    <m/>
    <s v="Classical"/>
    <n v="4174780"/>
    <n v="257"/>
    <m/>
    <m/>
    <n v="2"/>
    <n v="15"/>
    <n v="1994"/>
    <s v="29/05/2007, 20:24"/>
    <s v="22/04/2007, 15:09"/>
    <n v="128"/>
    <n v="44100"/>
    <m/>
    <s v="AAC audio file"/>
    <m/>
    <m/>
    <n v="11"/>
    <s v="28/04/2018, 22:26"/>
    <m/>
    <m/>
    <x v="0"/>
    <x v="0"/>
  </r>
  <r>
    <s v="Uber Taler und Hoh'n (Allegro vivace)"/>
    <s v="Deutsche SO Berlin, Vladimir Ashkenazy"/>
    <x v="152"/>
    <s v="A Midsummer Night's Dream, Op. 21 + 61"/>
    <m/>
    <x v="1224"/>
    <m/>
    <m/>
    <m/>
    <s v="Classical"/>
    <n v="1326576"/>
    <n v="81"/>
    <m/>
    <m/>
    <n v="3"/>
    <n v="15"/>
    <n v="1994"/>
    <s v="29/05/2007, 20:24"/>
    <s v="22/04/2007, 15:09"/>
    <n v="128"/>
    <n v="44100"/>
    <m/>
    <s v="AAC audio file"/>
    <m/>
    <m/>
    <n v="21"/>
    <s v="26/11/2016, 11:04"/>
    <n v="1"/>
    <m/>
    <x v="1"/>
    <x v="0"/>
  </r>
  <r>
    <s v="Nachtigall, mit Melodei (Allegro ma non troppo)"/>
    <s v="Deutsche SO Berlin, Vladimir Ashkenazy"/>
    <x v="152"/>
    <s v="A Midsummer Night's Dream, Op. 21 + 61"/>
    <m/>
    <x v="1224"/>
    <m/>
    <m/>
    <m/>
    <s v="Classical"/>
    <n v="4126202"/>
    <n v="254"/>
    <m/>
    <m/>
    <n v="4"/>
    <n v="15"/>
    <n v="1994"/>
    <s v="29/05/2007, 20:24"/>
    <s v="22/04/2007, 15:09"/>
    <n v="128"/>
    <n v="44100"/>
    <m/>
    <s v="AAC audio file"/>
    <m/>
    <m/>
    <n v="12"/>
    <s v="03/11/2018, 18:12"/>
    <m/>
    <m/>
    <x v="0"/>
    <x v="0"/>
  </r>
  <r>
    <s v="Intermezzo: Allegro appassionato"/>
    <s v="Deutsche SO Berlin, Vladimir Ashkenazy"/>
    <x v="152"/>
    <s v="A Midsummer Night's Dream, Op. 21 + 61"/>
    <m/>
    <x v="1224"/>
    <m/>
    <m/>
    <m/>
    <s v="Classical"/>
    <n v="3232556"/>
    <n v="199"/>
    <m/>
    <m/>
    <n v="5"/>
    <n v="15"/>
    <n v="1994"/>
    <s v="29/05/2007, 20:24"/>
    <s v="22/04/2007, 15:10"/>
    <n v="128"/>
    <n v="44100"/>
    <m/>
    <s v="AAC audio file"/>
    <m/>
    <m/>
    <n v="22"/>
    <s v="03/11/2018, 20:35"/>
    <m/>
    <m/>
    <x v="1"/>
    <x v="0"/>
  </r>
  <r>
    <s v="Notturno: Andante tranquillo"/>
    <s v="Deutsche SO Berlin, Vladimir Ashkenazy"/>
    <x v="152"/>
    <s v="A Midsummer Night's Dream, Op. 21 + 61"/>
    <m/>
    <x v="1224"/>
    <m/>
    <m/>
    <m/>
    <s v="Classical"/>
    <n v="7179758"/>
    <n v="443"/>
    <m/>
    <m/>
    <n v="6"/>
    <n v="15"/>
    <n v="1994"/>
    <s v="29/05/2007, 20:25"/>
    <s v="22/04/2007, 15:10"/>
    <n v="128"/>
    <n v="44100"/>
    <m/>
    <s v="AAC audio file"/>
    <m/>
    <m/>
    <n v="14"/>
    <s v="17/06/2018, 14:01"/>
    <m/>
    <m/>
    <x v="0"/>
    <x v="0"/>
  </r>
  <r>
    <s v="Ein Tanz von Rupeln: Allego di molto"/>
    <s v="Deutsche SO Berlin, Vladimir Ashkenazy"/>
    <x v="152"/>
    <s v="A Midsummer Night's Dream, Op. 21 + 61"/>
    <m/>
    <x v="1224"/>
    <m/>
    <m/>
    <m/>
    <s v="Classical"/>
    <n v="1539803"/>
    <n v="94"/>
    <m/>
    <m/>
    <n v="10"/>
    <n v="15"/>
    <n v="1994"/>
    <s v="29/05/2007, 20:25"/>
    <s v="22/04/2007, 15:12"/>
    <n v="128"/>
    <n v="44100"/>
    <m/>
    <s v="AAC audio file"/>
    <m/>
    <m/>
    <n v="11"/>
    <s v="10/06/2018, 14:37"/>
    <m/>
    <m/>
    <x v="0"/>
    <x v="0"/>
  </r>
  <r>
    <s v="Finale: Bei des Feuers mattem Flimmern (Allegro di molto)"/>
    <s v="Deutsche SO Berlin, Vladimir Ashkenazy"/>
    <x v="152"/>
    <s v="A Midsummer Night's Dream, Op. 21 + 61"/>
    <m/>
    <x v="1224"/>
    <m/>
    <m/>
    <m/>
    <s v="Classical"/>
    <n v="4830719"/>
    <n v="298"/>
    <m/>
    <m/>
    <n v="11"/>
    <n v="15"/>
    <n v="1994"/>
    <s v="29/05/2007, 20:25"/>
    <s v="22/04/2007, 15:12"/>
    <n v="128"/>
    <n v="44100"/>
    <m/>
    <s v="AAC audio file"/>
    <m/>
    <m/>
    <n v="11"/>
    <s v="21/06/2018, 12:35"/>
    <m/>
    <m/>
    <x v="0"/>
    <x v="0"/>
  </r>
  <r>
    <s v="Mendelssohn: Violin Concerto In E Minor, Op. 64 - 1. Allegro Molto Appassionato"/>
    <s v="Nadja Salerno-Sonnenberg; Gerard Schwarz: New York Chamber Symphony"/>
    <x v="152"/>
    <s v="Mendelssohn: Violin Concerto; Saint-Saëns: Introduction &amp; Rondo Capriccioso, Etc."/>
    <m/>
    <x v="1225"/>
    <m/>
    <m/>
    <m/>
    <s v="Classical"/>
    <n v="29374038"/>
    <n v="883"/>
    <n v="1"/>
    <n v="1"/>
    <n v="1"/>
    <n v="6"/>
    <n v="1988"/>
    <s v="02/01/2012, 00:08"/>
    <s v="18/12/2011, 18:10"/>
    <n v="256"/>
    <n v="44100"/>
    <m/>
    <s v="AAC audio file"/>
    <m/>
    <m/>
    <n v="5"/>
    <s v="16/10/2016, 10:35"/>
    <n v="1"/>
    <m/>
    <x v="0"/>
    <x v="0"/>
  </r>
  <r>
    <s v="I. Allegro moderato, ma con fuoco"/>
    <s v="Melos Ensemble"/>
    <x v="152"/>
    <s v="Octet in E Flat, Op. 20"/>
    <m/>
    <x v="1226"/>
    <m/>
    <m/>
    <m/>
    <s v="Classical"/>
    <n v="14377542"/>
    <n v="887"/>
    <n v="1"/>
    <n v="2"/>
    <n v="7"/>
    <n v="10"/>
    <n v="1997"/>
    <s v="22/06/2005, 14:41"/>
    <s v="04/04/2007, 21:25"/>
    <n v="128"/>
    <n v="44100"/>
    <m/>
    <s v="AAC audio file"/>
    <m/>
    <m/>
    <n v="19"/>
    <s v="29/07/2020, 22:37"/>
    <m/>
    <m/>
    <x v="1"/>
    <x v="5"/>
  </r>
  <r>
    <s v="II. Andante"/>
    <s v="Melos Ensemble"/>
    <x v="152"/>
    <s v="Octet in E Flat, Op. 20"/>
    <m/>
    <x v="1226"/>
    <m/>
    <m/>
    <m/>
    <s v="Classical"/>
    <n v="7203414"/>
    <n v="444"/>
    <n v="1"/>
    <n v="2"/>
    <n v="8"/>
    <n v="10"/>
    <n v="1997"/>
    <s v="22/06/2005, 14:41"/>
    <s v="04/04/2007, 21:25"/>
    <n v="128"/>
    <n v="44100"/>
    <m/>
    <s v="AAC audio file"/>
    <m/>
    <m/>
    <n v="18"/>
    <s v="16/05/2020, 14:24"/>
    <m/>
    <m/>
    <x v="0"/>
    <x v="5"/>
  </r>
  <r>
    <s v="III. Scherzo (Allegro leggerissimo"/>
    <s v="Melos Ensemble"/>
    <x v="152"/>
    <s v="Octet in E Flat, Op. 20"/>
    <m/>
    <x v="1226"/>
    <m/>
    <m/>
    <m/>
    <s v="Classical"/>
    <n v="4423339"/>
    <n v="272"/>
    <n v="1"/>
    <n v="2"/>
    <n v="9"/>
    <n v="10"/>
    <n v="1997"/>
    <s v="22/06/2005, 14:41"/>
    <s v="04/04/2007, 21:25"/>
    <n v="128"/>
    <n v="44100"/>
    <m/>
    <s v="AAC audio file"/>
    <m/>
    <m/>
    <n v="17"/>
    <s v="04/11/2016, 13:37"/>
    <m/>
    <m/>
    <x v="1"/>
    <x v="5"/>
  </r>
  <r>
    <s v="IV. Presto"/>
    <s v="Melos Ensemble"/>
    <x v="152"/>
    <s v="Octet in E Flat, Op. 20"/>
    <m/>
    <x v="1226"/>
    <m/>
    <m/>
    <m/>
    <s v="Classical"/>
    <n v="6065372"/>
    <n v="374"/>
    <n v="1"/>
    <n v="2"/>
    <n v="10"/>
    <n v="10"/>
    <n v="1997"/>
    <s v="22/06/2005, 14:41"/>
    <s v="04/04/2007, 21:25"/>
    <n v="128"/>
    <n v="44100"/>
    <m/>
    <s v="AAC audio file"/>
    <m/>
    <m/>
    <n v="10"/>
    <s v="18/09/2017, 15:31"/>
    <m/>
    <m/>
    <x v="0"/>
    <x v="5"/>
  </r>
  <r>
    <s v="Allegro moderato, ma con fuoco"/>
    <s v="Deutsche SO Berlin, Vladimir Ashkenazy"/>
    <x v="152"/>
    <s v="Octet in E Flat, Op. 20 (Str orch)"/>
    <m/>
    <x v="1227"/>
    <m/>
    <m/>
    <m/>
    <s v="Classical"/>
    <n v="13710690"/>
    <n v="846"/>
    <m/>
    <m/>
    <n v="12"/>
    <n v="15"/>
    <n v="1994"/>
    <s v="29/05/2007, 20:25"/>
    <s v="22/04/2007, 15:13"/>
    <n v="128"/>
    <n v="44100"/>
    <m/>
    <s v="AAC audio file"/>
    <m/>
    <m/>
    <n v="11"/>
    <s v="27/10/2017, 23:04"/>
    <m/>
    <m/>
    <x v="0"/>
    <x v="5"/>
  </r>
  <r>
    <s v="Andante"/>
    <s v="Deutsche SO Berlin, Vladimir Ashkenazy"/>
    <x v="152"/>
    <s v="Octet in E Flat, Op. 20 (Str orch)"/>
    <m/>
    <x v="1227"/>
    <m/>
    <m/>
    <m/>
    <s v="Classical"/>
    <n v="7968247"/>
    <n v="491"/>
    <m/>
    <m/>
    <n v="13"/>
    <n v="15"/>
    <n v="1994"/>
    <s v="29/05/2007, 20:25"/>
    <s v="22/04/2007, 15:15"/>
    <n v="128"/>
    <n v="44100"/>
    <m/>
    <s v="AAC audio file"/>
    <m/>
    <m/>
    <n v="12"/>
    <s v="04/05/2016, 13:44"/>
    <m/>
    <m/>
    <x v="0"/>
    <x v="5"/>
  </r>
  <r>
    <s v="Scherzo: Allegro leggierissimo"/>
    <s v="Deutsche SO Berlin, Vladimir Ashkenazy"/>
    <x v="152"/>
    <s v="Octet in E Flat, Op. 20 (Str orch)"/>
    <m/>
    <x v="1227"/>
    <m/>
    <m/>
    <m/>
    <s v="Classical"/>
    <n v="4566465"/>
    <n v="281"/>
    <m/>
    <m/>
    <n v="14"/>
    <n v="15"/>
    <n v="1994"/>
    <s v="29/05/2007, 20:25"/>
    <s v="22/04/2007, 15:16"/>
    <n v="128"/>
    <n v="44100"/>
    <m/>
    <s v="AAC audio file"/>
    <m/>
    <m/>
    <n v="13"/>
    <s v="22/07/2019, 13:21"/>
    <m/>
    <m/>
    <x v="0"/>
    <x v="5"/>
  </r>
  <r>
    <s v="Presto"/>
    <s v="Deutsche SO Berlin, Vladimir Ashkenazy"/>
    <x v="152"/>
    <s v="Octet in E Flat, Op. 20 (Str orch)"/>
    <m/>
    <x v="1227"/>
    <m/>
    <m/>
    <m/>
    <s v="Classical"/>
    <n v="6233169"/>
    <n v="384"/>
    <m/>
    <m/>
    <n v="15"/>
    <n v="15"/>
    <n v="1994"/>
    <s v="29/05/2007, 20:25"/>
    <s v="22/04/2007, 15:16"/>
    <n v="128"/>
    <n v="44100"/>
    <m/>
    <s v="AAC audio file"/>
    <m/>
    <m/>
    <n v="12"/>
    <s v="20/10/2017, 21:29"/>
    <m/>
    <m/>
    <x v="0"/>
    <x v="5"/>
  </r>
  <r>
    <s v="I. Allegro - II. Andante - III. Allegro"/>
    <s v="Nieuw Sinfonietta Amsterdam, Lev Markiz"/>
    <x v="152"/>
    <s v="String Symphony 1 in C Major"/>
    <m/>
    <x v="1228"/>
    <m/>
    <m/>
    <m/>
    <s v="Classical"/>
    <n v="11584185"/>
    <n v="700"/>
    <n v="1"/>
    <n v="4"/>
    <n v="1"/>
    <n v="13"/>
    <n v="1847"/>
    <s v="02/03/2008, 20:00"/>
    <s v="02/03/2008, 13:58"/>
    <n v="128"/>
    <n v="44100"/>
    <m/>
    <s v="AAC audio file"/>
    <m/>
    <m/>
    <n v="11"/>
    <s v="05/06/2017, 12:29"/>
    <m/>
    <m/>
    <x v="0"/>
    <x v="1"/>
  </r>
  <r>
    <s v="I. Fuga. Grave-Allegro - II. Andante - III. Allegro molto"/>
    <s v="Nieuw Sinfonietta Amsterdam, Lev Markiz"/>
    <x v="152"/>
    <s v="String Symphony 12 in G Minor"/>
    <m/>
    <x v="1229"/>
    <m/>
    <m/>
    <m/>
    <s v="Classical"/>
    <n v="21629653"/>
    <n v="1311"/>
    <n v="1"/>
    <n v="4"/>
    <n v="11"/>
    <n v="13"/>
    <n v="1847"/>
    <s v="02/03/2008, 20:06"/>
    <s v="02/03/2008, 14:04"/>
    <n v="128"/>
    <n v="44100"/>
    <m/>
    <s v="AAC audio file"/>
    <m/>
    <m/>
    <n v="13"/>
    <s v="06/08/2017, 17:56"/>
    <m/>
    <m/>
    <x v="0"/>
    <x v="1"/>
  </r>
  <r>
    <s v="I. Allegro - II. Menuetto - III. Prestissimo"/>
    <s v="Nieuw Sinfonietta Amsterdam, Lev Markiz"/>
    <x v="152"/>
    <s v="String Symphony 6 in E flat Major"/>
    <m/>
    <x v="1230"/>
    <m/>
    <m/>
    <m/>
    <s v="Classical"/>
    <n v="12622467"/>
    <n v="762"/>
    <n v="1"/>
    <n v="4"/>
    <n v="4"/>
    <n v="13"/>
    <n v="1847"/>
    <s v="02/03/2008, 20:01"/>
    <s v="02/03/2008, 14:00"/>
    <n v="128"/>
    <n v="44100"/>
    <m/>
    <s v="AAC audio file"/>
    <m/>
    <m/>
    <n v="11"/>
    <s v="07/03/2019, 20:15"/>
    <m/>
    <m/>
    <x v="0"/>
    <x v="1"/>
  </r>
  <r>
    <s v="I. Allegro - II. Andante - III. Menuetto - IV. Allegro molto"/>
    <s v="Nieuw Sinfonietta Amsterdam, Lev Markiz"/>
    <x v="152"/>
    <s v="String Symphony 7 in D Minor"/>
    <m/>
    <x v="1231"/>
    <m/>
    <m/>
    <m/>
    <s v="Classical"/>
    <n v="24108578"/>
    <n v="1455"/>
    <n v="1"/>
    <n v="4"/>
    <n v="7"/>
    <n v="13"/>
    <n v="1847"/>
    <s v="02/03/2008, 20:04"/>
    <s v="02/03/2008, 14:01"/>
    <n v="128"/>
    <n v="44100"/>
    <m/>
    <s v="AAC audio file"/>
    <m/>
    <m/>
    <n v="11"/>
    <s v="08/03/2019, 21:16"/>
    <m/>
    <m/>
    <x v="0"/>
    <x v="1"/>
  </r>
  <r>
    <s v="I. Sinfonia"/>
    <s v="Berliner Philharmoniker, Herbert von Karajan"/>
    <x v="152"/>
    <s v="Symphony 2 in B flat major, Op. 52, &quot;Lobgesang&quot;"/>
    <m/>
    <x v="1232"/>
    <m/>
    <m/>
    <m/>
    <s v="Classical"/>
    <n v="12281071"/>
    <n v="759"/>
    <m/>
    <m/>
    <n v="1"/>
    <n v="12"/>
    <m/>
    <s v="22/04/2007, 22:56"/>
    <s v="22/04/2007, 15:20"/>
    <n v="128"/>
    <n v="44100"/>
    <m/>
    <s v="AAC audio file"/>
    <m/>
    <m/>
    <n v="10"/>
    <s v="28/06/2017, 19:51"/>
    <m/>
    <m/>
    <x v="0"/>
    <x v="0"/>
  </r>
  <r>
    <s v="II. Allegretto un poco agitato"/>
    <s v="Berliner Philharmoniker, Herbert von Karajan"/>
    <x v="152"/>
    <s v="Symphony 2 in B flat major, Op. 52, &quot;Lobgesang&quot;"/>
    <m/>
    <x v="1232"/>
    <m/>
    <m/>
    <m/>
    <s v="Classical"/>
    <n v="5619169"/>
    <n v="346"/>
    <m/>
    <m/>
    <n v="2"/>
    <n v="12"/>
    <m/>
    <s v="22/04/2007, 22:56"/>
    <s v="22/04/2007, 15:22"/>
    <n v="128"/>
    <n v="44100"/>
    <m/>
    <s v="AAC audio file"/>
    <m/>
    <m/>
    <n v="10"/>
    <s v="05/04/2016, 14:37"/>
    <m/>
    <m/>
    <x v="0"/>
    <x v="0"/>
  </r>
  <r>
    <s v="III. Adagio religioso"/>
    <s v="Berliner Philharmoniker, Herbert von Karajan"/>
    <x v="152"/>
    <s v="Symphony 2 in B flat major, Op. 52, &quot;Lobgesang&quot;"/>
    <m/>
    <x v="1232"/>
    <m/>
    <m/>
    <m/>
    <s v="Classical"/>
    <n v="7504067"/>
    <n v="463"/>
    <m/>
    <m/>
    <n v="3"/>
    <n v="12"/>
    <m/>
    <s v="22/04/2007, 22:56"/>
    <s v="22/04/2007, 15:22"/>
    <n v="128"/>
    <n v="44100"/>
    <m/>
    <s v="AAC audio file"/>
    <m/>
    <m/>
    <n v="10"/>
    <s v="28/06/2017, 19:58"/>
    <m/>
    <m/>
    <x v="0"/>
    <x v="0"/>
  </r>
  <r>
    <s v="IV. Allegro moderato maestoso"/>
    <s v="Berliner Philharmoniker, Herbert von Karajan"/>
    <x v="152"/>
    <s v="Symphony 2 in B flat major, Op. 52, &quot;Lobgesang&quot;"/>
    <m/>
    <x v="1232"/>
    <m/>
    <m/>
    <m/>
    <s v="Classical"/>
    <n v="7207904"/>
    <n v="444"/>
    <m/>
    <m/>
    <n v="4"/>
    <n v="12"/>
    <m/>
    <s v="22/04/2007, 22:56"/>
    <s v="22/04/2007, 15:23"/>
    <n v="128"/>
    <n v="44100"/>
    <m/>
    <s v="AAC audio file"/>
    <m/>
    <m/>
    <n v="9"/>
    <s v="28/06/2017, 20:06"/>
    <m/>
    <m/>
    <x v="0"/>
    <x v="0"/>
  </r>
  <r>
    <s v="V. Rezitativ"/>
    <s v="Berliner Philharmoniker, Herbert von Karajan"/>
    <x v="152"/>
    <s v="Symphony 2 in B flat major, Op. 52, &quot;Lobgesang&quot;"/>
    <m/>
    <x v="1232"/>
    <m/>
    <m/>
    <m/>
    <s v="Classical"/>
    <n v="2841693"/>
    <n v="175"/>
    <m/>
    <m/>
    <n v="5"/>
    <n v="12"/>
    <m/>
    <s v="22/04/2007, 22:56"/>
    <s v="22/04/2007, 15:24"/>
    <n v="128"/>
    <n v="44100"/>
    <m/>
    <s v="AAC audio file"/>
    <m/>
    <m/>
    <n v="12"/>
    <s v="05/05/2018, 23:17"/>
    <m/>
    <m/>
    <x v="0"/>
    <x v="0"/>
  </r>
  <r>
    <s v="VI. Chor"/>
    <s v="Berliner Philharmoniker, Herbert von Karajan"/>
    <x v="152"/>
    <s v="Symphony 2 in B flat major, Op. 52, &quot;Lobgesang&quot;"/>
    <m/>
    <x v="1232"/>
    <m/>
    <m/>
    <m/>
    <s v="Classical"/>
    <n v="1918278"/>
    <n v="118"/>
    <m/>
    <m/>
    <n v="6"/>
    <n v="12"/>
    <m/>
    <s v="22/04/2007, 22:56"/>
    <s v="22/04/2007, 15:25"/>
    <n v="128"/>
    <n v="44100"/>
    <m/>
    <s v="AAC audio file"/>
    <m/>
    <m/>
    <n v="11"/>
    <s v="22/11/2019, 09:27"/>
    <m/>
    <m/>
    <x v="0"/>
    <x v="0"/>
  </r>
  <r>
    <s v="VII. Andante"/>
    <s v="Berliner Philharmoniker, Herbert von Karajan"/>
    <x v="152"/>
    <s v="Symphony 2 in B flat major, Op. 52, &quot;Lobgesang&quot;"/>
    <m/>
    <x v="1232"/>
    <m/>
    <m/>
    <m/>
    <s v="Classical"/>
    <n v="6148061"/>
    <n v="379"/>
    <m/>
    <m/>
    <n v="7"/>
    <n v="12"/>
    <m/>
    <s v="22/04/2007, 22:56"/>
    <s v="22/04/2007, 15:25"/>
    <n v="128"/>
    <n v="44100"/>
    <m/>
    <s v="AAC audio file"/>
    <m/>
    <m/>
    <n v="10"/>
    <s v="09/04/2018, 20:25"/>
    <m/>
    <m/>
    <x v="0"/>
    <x v="0"/>
  </r>
  <r>
    <s v="VIII. Allegro un poco agitato"/>
    <s v="Berliner Philharmoniker, Herbert von Karajan"/>
    <x v="152"/>
    <s v="Symphony 2 in B flat major, Op. 52, &quot;Lobgesang&quot;"/>
    <m/>
    <x v="1232"/>
    <m/>
    <m/>
    <m/>
    <s v="Classical"/>
    <n v="4645288"/>
    <n v="286"/>
    <m/>
    <m/>
    <n v="8"/>
    <n v="12"/>
    <m/>
    <s v="22/04/2007, 22:56"/>
    <s v="22/04/2007, 15:26"/>
    <n v="128"/>
    <n v="44100"/>
    <m/>
    <s v="AAC audio file"/>
    <m/>
    <m/>
    <n v="11"/>
    <s v="29/07/2019, 20:13"/>
    <m/>
    <m/>
    <x v="0"/>
    <x v="0"/>
  </r>
  <r>
    <s v="X. Choral"/>
    <s v="Berliner Philharmoniker, Herbert von Karajan"/>
    <x v="152"/>
    <s v="Symphony 2 in B flat major, Op. 52, &quot;Lobgesang&quot;"/>
    <m/>
    <x v="1232"/>
    <m/>
    <m/>
    <m/>
    <s v="Classical"/>
    <n v="4085597"/>
    <n v="252"/>
    <m/>
    <m/>
    <n v="10"/>
    <n v="12"/>
    <m/>
    <s v="22/04/2007, 22:56"/>
    <s v="22/04/2007, 15:27"/>
    <n v="128"/>
    <n v="44100"/>
    <m/>
    <s v="AAC audio file"/>
    <m/>
    <m/>
    <n v="13"/>
    <s v="07/04/2018, 20:32"/>
    <m/>
    <m/>
    <x v="0"/>
    <x v="0"/>
  </r>
  <r>
    <s v="XI. Andante sostenuto assai"/>
    <s v="Berliner Philharmoniker, Herbert von Karajan"/>
    <x v="152"/>
    <s v="Symphony 2 in B flat major, Op. 52, &quot;Lobgesang&quot;"/>
    <m/>
    <x v="1232"/>
    <m/>
    <m/>
    <m/>
    <s v="Classical"/>
    <n v="4777351"/>
    <n v="294"/>
    <m/>
    <m/>
    <n v="11"/>
    <n v="12"/>
    <m/>
    <s v="22/04/2007, 22:56"/>
    <s v="22/04/2007, 15:28"/>
    <n v="128"/>
    <n v="44100"/>
    <m/>
    <s v="AAC audio file"/>
    <m/>
    <m/>
    <n v="11"/>
    <s v="20/10/2017, 22:43"/>
    <n v="1"/>
    <m/>
    <x v="0"/>
    <x v="0"/>
  </r>
  <r>
    <s v="I. Andante con moto - Allegro un poco agitato"/>
    <s v="Academy of St Martin-in-the-Fields, Neville Marriner"/>
    <x v="152"/>
    <s v="Symphony 3 in A minor, Op. 56"/>
    <m/>
    <x v="1233"/>
    <m/>
    <m/>
    <m/>
    <s v="Classical"/>
    <n v="12440519"/>
    <n v="769"/>
    <n v="1"/>
    <n v="1"/>
    <n v="1"/>
    <n v="8"/>
    <n v="1979"/>
    <s v="05/04/2007, 14:06"/>
    <s v="05/04/2007, 08:04"/>
    <n v="128"/>
    <n v="44100"/>
    <m/>
    <s v="AAC audio file"/>
    <m/>
    <m/>
    <n v="10"/>
    <s v="08/12/2017, 13:21"/>
    <m/>
    <m/>
    <x v="0"/>
    <x v="0"/>
  </r>
  <r>
    <s v="II. Vivace non troppo"/>
    <s v="Academy of St Martin-in-the-Fields, Neville Marriner"/>
    <x v="152"/>
    <s v="Symphony 3 in A minor, Op. 56"/>
    <m/>
    <x v="1233"/>
    <m/>
    <m/>
    <m/>
    <s v="Classical"/>
    <n v="4398940"/>
    <n v="271"/>
    <n v="1"/>
    <n v="1"/>
    <n v="2"/>
    <n v="8"/>
    <n v="1979"/>
    <s v="05/04/2007, 14:07"/>
    <s v="05/04/2007, 08:06"/>
    <n v="128"/>
    <n v="44100"/>
    <m/>
    <s v="AAC audio file"/>
    <m/>
    <m/>
    <n v="10"/>
    <s v="11/06/2017, 12:44"/>
    <m/>
    <m/>
    <x v="0"/>
    <x v="0"/>
  </r>
  <r>
    <s v="III. Adagio"/>
    <s v="Academy of St Martin-in-the-Fields, Neville Marriner"/>
    <x v="152"/>
    <s v="Symphony 3 in A minor, Op. 56"/>
    <m/>
    <x v="1233"/>
    <m/>
    <m/>
    <m/>
    <s v="Classical"/>
    <n v="11301513"/>
    <n v="697"/>
    <n v="1"/>
    <n v="1"/>
    <n v="3"/>
    <n v="8"/>
    <n v="1979"/>
    <s v="05/04/2007, 14:08"/>
    <s v="05/04/2007, 08:07"/>
    <n v="128"/>
    <n v="44100"/>
    <m/>
    <s v="AAC audio file"/>
    <m/>
    <m/>
    <n v="11"/>
    <s v="16/06/2016, 13:23"/>
    <m/>
    <m/>
    <x v="0"/>
    <x v="0"/>
  </r>
  <r>
    <s v="IV. Allegro vivacissimo"/>
    <s v="Academy of St Martin-in-the-Fields, Neville Marriner"/>
    <x v="152"/>
    <s v="Symphony 3 in A minor, Op. 56"/>
    <m/>
    <x v="1233"/>
    <m/>
    <m/>
    <m/>
    <s v="Classical"/>
    <n v="9846816"/>
    <n v="613"/>
    <n v="1"/>
    <n v="1"/>
    <n v="4"/>
    <n v="8"/>
    <n v="1979"/>
    <s v="05/04/2007, 14:10"/>
    <s v="05/04/2007, 08:09"/>
    <n v="128"/>
    <n v="44100"/>
    <m/>
    <s v="AAC audio file"/>
    <m/>
    <m/>
    <n v="9"/>
    <s v="16/06/2016, 13:33"/>
    <m/>
    <m/>
    <x v="0"/>
    <x v="0"/>
  </r>
  <r>
    <s v="I. Allegro vivace"/>
    <s v="Academy of St Martin-in-the-Fields, Neville Marriner"/>
    <x v="152"/>
    <s v="Symphony 4 in A major, Op. 90"/>
    <m/>
    <x v="1234"/>
    <m/>
    <m/>
    <m/>
    <s v="Classical"/>
    <n v="7844036"/>
    <n v="484"/>
    <n v="1"/>
    <n v="1"/>
    <n v="5"/>
    <n v="8"/>
    <n v="1979"/>
    <s v="05/04/2007, 14:11"/>
    <s v="05/04/2007, 08:10"/>
    <n v="128"/>
    <n v="44100"/>
    <m/>
    <s v="AAC audio file"/>
    <m/>
    <m/>
    <n v="12"/>
    <s v="31/07/2020, 23:07"/>
    <m/>
    <m/>
    <x v="0"/>
    <x v="0"/>
  </r>
  <r>
    <s v="II. Andante con moto"/>
    <s v="Academy of St Martin-in-the-Fields, Neville Marriner"/>
    <x v="152"/>
    <s v="Symphony 4 in A major, Op. 90"/>
    <m/>
    <x v="1234"/>
    <m/>
    <m/>
    <m/>
    <s v="Classical"/>
    <n v="6082548"/>
    <n v="375"/>
    <n v="1"/>
    <n v="1"/>
    <n v="6"/>
    <n v="8"/>
    <n v="1979"/>
    <s v="05/04/2007, 14:11"/>
    <s v="05/04/2007, 08:11"/>
    <n v="128"/>
    <n v="44100"/>
    <m/>
    <s v="AAC audio file"/>
    <m/>
    <m/>
    <n v="12"/>
    <s v="31/07/2020, 23:13"/>
    <m/>
    <m/>
    <x v="0"/>
    <x v="0"/>
  </r>
  <r>
    <s v="III. Con moto moderato"/>
    <s v="Academy of St Martin-in-the-Fields, Neville Marriner"/>
    <x v="152"/>
    <s v="Symphony 4 in A major, Op. 90"/>
    <m/>
    <x v="1234"/>
    <m/>
    <m/>
    <m/>
    <s v="Classical"/>
    <n v="6639348"/>
    <n v="409"/>
    <n v="1"/>
    <n v="1"/>
    <n v="7"/>
    <n v="8"/>
    <n v="1979"/>
    <s v="05/04/2007, 14:12"/>
    <s v="05/04/2007, 08:12"/>
    <n v="128"/>
    <n v="44100"/>
    <m/>
    <s v="AAC audio file"/>
    <m/>
    <m/>
    <n v="12"/>
    <s v="07/03/2020, 18:42"/>
    <m/>
    <m/>
    <x v="0"/>
    <x v="0"/>
  </r>
  <r>
    <s v="IV. Saltarello. Presto"/>
    <s v="Academy of St Martin-in-the-Fields, Neville Marriner"/>
    <x v="152"/>
    <s v="Symphony 4 in A major, Op. 90"/>
    <m/>
    <x v="1234"/>
    <m/>
    <m/>
    <m/>
    <s v="Classical"/>
    <n v="5432239"/>
    <n v="335"/>
    <n v="1"/>
    <n v="1"/>
    <n v="8"/>
    <n v="8"/>
    <n v="1979"/>
    <s v="05/04/2007, 14:13"/>
    <s v="05/04/2007, 08:12"/>
    <n v="128"/>
    <n v="44100"/>
    <m/>
    <s v="AAC audio file"/>
    <m/>
    <m/>
    <n v="12"/>
    <s v="31/07/2020, 23:19"/>
    <m/>
    <m/>
    <x v="0"/>
    <x v="0"/>
  </r>
  <r>
    <s v="1. Allegro"/>
    <s v="Frank Peter Zimmermann; Gerd Albrecht: Berlin Radio Symphony Orchestra"/>
    <x v="152"/>
    <s v="Violin Concerto In D Minor, WoO"/>
    <m/>
    <x v="1235"/>
    <m/>
    <m/>
    <m/>
    <s v="Classical"/>
    <n v="19779180"/>
    <n v="591"/>
    <n v="1"/>
    <n v="1"/>
    <n v="4"/>
    <n v="6"/>
    <n v="2005"/>
    <s v="09/01/2014, 20:08"/>
    <s v="18/12/2011, 18:08"/>
    <n v="256"/>
    <n v="44100"/>
    <m/>
    <s v="AAC audio file"/>
    <m/>
    <m/>
    <n v="6"/>
    <s v="05/04/2016, 11:52"/>
    <m/>
    <m/>
    <x v="0"/>
    <x v="1"/>
  </r>
  <r>
    <s v="2. Andante"/>
    <s v="Frank Peter Zimmermann; Gerd Albrecht: Berlin Radio Symphony Orchestra"/>
    <x v="152"/>
    <s v="Violin Concerto In D Minor, WoO"/>
    <m/>
    <x v="1235"/>
    <m/>
    <m/>
    <m/>
    <s v="Classical"/>
    <n v="17490373"/>
    <n v="529"/>
    <n v="1"/>
    <n v="1"/>
    <n v="5"/>
    <n v="6"/>
    <n v="2005"/>
    <s v="09/01/2014, 20:08"/>
    <s v="18/12/2011, 18:08"/>
    <n v="256"/>
    <n v="44100"/>
    <m/>
    <s v="AAC audio file"/>
    <m/>
    <m/>
    <n v="6"/>
    <s v="24/11/2016, 09:45"/>
    <m/>
    <m/>
    <x v="0"/>
    <x v="1"/>
  </r>
  <r>
    <s v="3. Allegro"/>
    <s v="Frank Peter Zimmermann; Gerd Albrecht: Berlin Radio Symphony Orchestra"/>
    <x v="152"/>
    <s v="Violin Concerto In D Minor, WoO"/>
    <m/>
    <x v="1235"/>
    <m/>
    <m/>
    <m/>
    <s v="Classical"/>
    <n v="9634553"/>
    <n v="288"/>
    <n v="1"/>
    <n v="1"/>
    <n v="6"/>
    <n v="6"/>
    <n v="2005"/>
    <s v="09/01/2014, 20:08"/>
    <s v="18/12/2011, 18:08"/>
    <n v="256"/>
    <n v="44100"/>
    <m/>
    <s v="AAC audio file"/>
    <m/>
    <m/>
    <n v="6"/>
    <s v="21/10/2016, 06:50"/>
    <m/>
    <m/>
    <x v="0"/>
    <x v="1"/>
  </r>
  <r>
    <s v="1. Allegro Molto Appassionato"/>
    <s v="Frank Peter Zimmermann; Gerd Albrecht: Berlin Radio Symphony Orchestra"/>
    <x v="152"/>
    <s v="Violin Concerto In E Minor, Op. 64"/>
    <m/>
    <x v="1236"/>
    <m/>
    <m/>
    <m/>
    <s v="Classical"/>
    <n v="27656783"/>
    <n v="833"/>
    <n v="1"/>
    <n v="1"/>
    <n v="1"/>
    <n v="6"/>
    <n v="2005"/>
    <s v="09/01/2014, 20:06"/>
    <s v="18/12/2011, 18:08"/>
    <n v="256"/>
    <n v="44100"/>
    <m/>
    <s v="AAC audio file"/>
    <m/>
    <m/>
    <n v="9"/>
    <s v="22/10/2016, 11:04"/>
    <n v="1"/>
    <m/>
    <x v="0"/>
    <x v="0"/>
  </r>
  <r>
    <s v="2. Andante"/>
    <s v="Frank Peter Zimmermann; Gerd Albrecht: Berlin Radio Symphony Orchestra"/>
    <x v="152"/>
    <s v="Violin Concerto In E Minor, Op. 64"/>
    <m/>
    <x v="1236"/>
    <m/>
    <m/>
    <m/>
    <s v="Classical"/>
    <n v="17461271"/>
    <n v="529"/>
    <n v="1"/>
    <n v="1"/>
    <n v="2"/>
    <n v="6"/>
    <n v="2005"/>
    <s v="09/01/2014, 20:06"/>
    <s v="18/12/2011, 18:08"/>
    <n v="256"/>
    <n v="44100"/>
    <m/>
    <s v="AAC audio file"/>
    <m/>
    <m/>
    <n v="10"/>
    <s v="08/03/2019, 17:47"/>
    <n v="1"/>
    <m/>
    <x v="0"/>
    <x v="0"/>
  </r>
  <r>
    <s v="2. Andante"/>
    <s v="Nadja Salerno-Sonnenberg; Gerard Schwarz: New York Chamber Symphony"/>
    <x v="152"/>
    <s v="Violin Concerto In E Minor, Op. 64"/>
    <m/>
    <x v="1236"/>
    <m/>
    <m/>
    <m/>
    <s v="Classical"/>
    <n v="18945939"/>
    <n v="573"/>
    <n v="1"/>
    <n v="1"/>
    <n v="2"/>
    <n v="6"/>
    <n v="1988"/>
    <s v="20/06/2012, 17:48"/>
    <s v="18/12/2011, 18:10"/>
    <n v="256"/>
    <n v="44100"/>
    <m/>
    <s v="AAC audio file"/>
    <m/>
    <m/>
    <n v="6"/>
    <s v="03/07/2016, 11:59"/>
    <m/>
    <m/>
    <x v="0"/>
    <x v="0"/>
  </r>
  <r>
    <s v="3. Allegretto Non Troppo"/>
    <s v="Frank Peter Zimmermann; Gerd Albrecht: Berlin Radio Symphony Orchestra"/>
    <x v="152"/>
    <s v="Violin Concerto In E Minor, Op. 64"/>
    <m/>
    <x v="1236"/>
    <m/>
    <m/>
    <m/>
    <s v="Classical"/>
    <n v="13932854"/>
    <n v="430"/>
    <n v="1"/>
    <n v="1"/>
    <n v="3"/>
    <n v="6"/>
    <n v="2005"/>
    <s v="09/01/2014, 20:06"/>
    <s v="18/12/2011, 18:08"/>
    <n v="256"/>
    <n v="44100"/>
    <m/>
    <s v="AAC audio file"/>
    <m/>
    <m/>
    <n v="6"/>
    <s v="06/10/2016, 14:04"/>
    <m/>
    <m/>
    <x v="0"/>
    <x v="0"/>
  </r>
  <r>
    <s v="3. Allegretto Non Troppo, Allegro Molto Vivace"/>
    <s v="Nadja Salerno-Sonnenberg; Gerard Schwarz: New York Chamber Symphony"/>
    <x v="152"/>
    <s v="Violin Concerto In E Minor, Op. 64"/>
    <m/>
    <x v="1236"/>
    <m/>
    <m/>
    <m/>
    <s v="Classical"/>
    <n v="13682933"/>
    <n v="413"/>
    <n v="1"/>
    <n v="1"/>
    <n v="3"/>
    <n v="6"/>
    <n v="1988"/>
    <s v="20/06/2012, 17:49"/>
    <s v="18/12/2011, 18:10"/>
    <n v="256"/>
    <n v="44100"/>
    <m/>
    <s v="AAC audio file"/>
    <m/>
    <m/>
    <n v="7"/>
    <s v="04/11/2016, 13:44"/>
    <n v="1"/>
    <m/>
    <x v="0"/>
    <x v="0"/>
  </r>
  <r>
    <s v="1. Allegro Molto Appassionato"/>
    <s v="Joshua Bell; Neville Marriner: Academy Of St. Martin In The Fields"/>
    <x v="152"/>
    <s v="Violin Concerto In E Minor, Op. 64"/>
    <m/>
    <x v="1236"/>
    <m/>
    <m/>
    <m/>
    <s v="Classical"/>
    <n v="27546827"/>
    <n v="834"/>
    <n v="1"/>
    <n v="1"/>
    <n v="4"/>
    <n v="6"/>
    <n v="1988"/>
    <s v="09/01/2014, 20:05"/>
    <s v="18/12/2011, 18:09"/>
    <n v="256"/>
    <n v="44100"/>
    <m/>
    <s v="AAC audio file"/>
    <m/>
    <m/>
    <n v="5"/>
    <s v="19/10/2016, 10:30"/>
    <m/>
    <m/>
    <x v="0"/>
    <x v="0"/>
  </r>
  <r>
    <s v="2. Andante"/>
    <s v="Joshua Bell; Neville Marriner: Academy Of St. Martin In The Fields"/>
    <x v="152"/>
    <s v="Violin Concerto In E Minor, Op. 64"/>
    <m/>
    <x v="1236"/>
    <m/>
    <m/>
    <m/>
    <s v="Classical"/>
    <n v="18190494"/>
    <n v="550"/>
    <n v="1"/>
    <n v="1"/>
    <n v="5"/>
    <n v="6"/>
    <n v="1988"/>
    <s v="20/06/2012, 17:48"/>
    <s v="18/12/2011, 18:09"/>
    <n v="256"/>
    <n v="44100"/>
    <m/>
    <s v="AAC audio file"/>
    <m/>
    <m/>
    <n v="7"/>
    <s v="27/10/2016, 13:45"/>
    <n v="1"/>
    <m/>
    <x v="0"/>
    <x v="0"/>
  </r>
  <r>
    <s v="3. Allegretto Non Troppo, Allegro Molto Vivace"/>
    <s v="Joshua Bell; Neville Marriner: Academy Of St. Martin In The Fields"/>
    <x v="152"/>
    <s v="Violin Concerto In E Minor, Op. 64"/>
    <m/>
    <x v="1236"/>
    <m/>
    <m/>
    <m/>
    <s v="Classical"/>
    <n v="11808023"/>
    <n v="365"/>
    <n v="1"/>
    <n v="1"/>
    <n v="6"/>
    <n v="6"/>
    <n v="1988"/>
    <s v="09/01/2014, 20:05"/>
    <s v="18/12/2011, 18:09"/>
    <n v="256"/>
    <n v="44100"/>
    <m/>
    <s v="AAC audio file"/>
    <m/>
    <m/>
    <n v="7"/>
    <s v="08/10/2016, 13:44"/>
    <n v="1"/>
    <m/>
    <x v="0"/>
    <x v="0"/>
  </r>
  <r>
    <s v="What A Curse For A Woman Is A Timid Man"/>
    <s v="Dawn Upshaw, Orchestra of St. Luke's, Zinman"/>
    <x v="153"/>
    <s v="What A Curse For A Woman Is A Timid Man"/>
    <m/>
    <x v="1237"/>
    <m/>
    <m/>
    <m/>
    <s v="Classical"/>
    <n v="4195694"/>
    <n v="258"/>
    <n v="1"/>
    <n v="1"/>
    <n v="2"/>
    <n v="9"/>
    <n v="1988"/>
    <s v="22/06/2005, 11:45"/>
    <s v="19/07/2005, 16:29"/>
    <n v="128"/>
    <n v="44100"/>
    <m/>
    <s v="AAC audio file"/>
    <m/>
    <m/>
    <n v="10"/>
    <s v="11/05/2016, 15:58"/>
    <m/>
    <m/>
    <x v="0"/>
    <x v="1"/>
  </r>
  <r>
    <s v="Ave Maria"/>
    <s v="Corale Universitaria Di Torino"/>
    <x v="154"/>
    <s v="Ave Maria"/>
    <m/>
    <x v="1238"/>
    <m/>
    <m/>
    <m/>
    <s v="Classical"/>
    <n v="2856166"/>
    <n v="177"/>
    <n v="1"/>
    <n v="1"/>
    <n v="12"/>
    <n v="13"/>
    <n v="1993"/>
    <s v="05/12/2013, 17:38"/>
    <s v="29/12/2011, 09:23"/>
    <n v="128"/>
    <n v="44100"/>
    <m/>
    <s v="AAC audio file"/>
    <m/>
    <m/>
    <n v="6"/>
    <s v="09/11/2016, 10:10"/>
    <m/>
    <m/>
    <x v="0"/>
    <x v="1"/>
  </r>
  <r>
    <s v="Mesomedes: Hymn To The Sun"/>
    <s v="Jan Garbarek: Hilliard Ensemble"/>
    <x v="155"/>
    <s v="Mnemosyne [Disc 2]"/>
    <m/>
    <x v="349"/>
    <m/>
    <m/>
    <m/>
    <s v="Classical"/>
    <n v="7339831"/>
    <n v="448"/>
    <n v="2"/>
    <n v="2"/>
    <n v="10"/>
    <n v="10"/>
    <n v="1999"/>
    <s v="08/12/2010, 19:36"/>
    <s v="17/02/2008, 18:34"/>
    <n v="128"/>
    <n v="44100"/>
    <m/>
    <s v="AAC audio file"/>
    <m/>
    <m/>
    <n v="11"/>
    <s v="18/10/2017, 16:46"/>
    <m/>
    <m/>
    <x v="0"/>
    <x v="1"/>
  </r>
  <r>
    <s v="1. Très Lent (Douloureux, Profondément Triste)"/>
    <s v="KCO, George Benjamin"/>
    <x v="156"/>
    <s v="Les Offrandes Oubliées"/>
    <m/>
    <x v="1239"/>
    <m/>
    <m/>
    <m/>
    <s v="Classical"/>
    <n v="5705841"/>
    <n v="172"/>
    <n v="12"/>
    <n v="14"/>
    <n v="1"/>
    <n v="14"/>
    <n v="1930"/>
    <s v="26/01/2014, 21:37"/>
    <s v="26/01/2014, 15:37"/>
    <n v="256"/>
    <n v="44100"/>
    <m/>
    <s v="AAC audio file"/>
    <m/>
    <m/>
    <n v="5"/>
    <s v="29/10/2016, 10:06"/>
    <m/>
    <m/>
    <x v="0"/>
    <x v="1"/>
  </r>
  <r>
    <s v="2. Vif (Féroce, Désesperée, Haletant)"/>
    <s v="KCO, George Benjamin"/>
    <x v="156"/>
    <s v="Les Offrandes Oubliées"/>
    <m/>
    <x v="1239"/>
    <m/>
    <m/>
    <m/>
    <s v="Classical"/>
    <n v="5917283"/>
    <n v="188"/>
    <n v="12"/>
    <n v="14"/>
    <n v="2"/>
    <n v="14"/>
    <n v="1930"/>
    <s v="26/01/2014, 21:38"/>
    <s v="26/01/2014, 15:37"/>
    <n v="256"/>
    <n v="44100"/>
    <m/>
    <s v="AAC audio file"/>
    <m/>
    <m/>
    <n v="3"/>
    <s v="18/10/2016, 11:36"/>
    <n v="1"/>
    <m/>
    <x v="0"/>
    <x v="1"/>
  </r>
  <r>
    <s v="3. Extrêment Lent (Avec Un Grande Pitié Et Un Grand Amour)"/>
    <s v="KCO, George Benjamin"/>
    <x v="156"/>
    <s v="Les Offrandes Oubliées"/>
    <m/>
    <x v="1239"/>
    <m/>
    <m/>
    <m/>
    <s v="Classical"/>
    <n v="11117170"/>
    <n v="342"/>
    <n v="12"/>
    <n v="14"/>
    <n v="3"/>
    <n v="14"/>
    <n v="1930"/>
    <s v="26/01/2014, 21:38"/>
    <s v="26/01/2014, 15:38"/>
    <n v="256"/>
    <n v="44100"/>
    <m/>
    <s v="AAC audio file"/>
    <m/>
    <m/>
    <n v="4"/>
    <s v="06/09/2016, 13:00"/>
    <m/>
    <m/>
    <x v="0"/>
    <x v="1"/>
  </r>
  <r>
    <s v="I. Liturgie de cristal"/>
    <s v="Beths, Pieterson, Bijlsma, de Leeuw"/>
    <x v="156"/>
    <s v="Quatuor pour la fin du temps"/>
    <m/>
    <x v="1240"/>
    <m/>
    <m/>
    <m/>
    <s v="Classical"/>
    <n v="2791191"/>
    <n v="172"/>
    <n v="1"/>
    <n v="1"/>
    <n v="1"/>
    <n v="8"/>
    <n v="1977"/>
    <s v="05/04/2007, 14:41"/>
    <s v="05/04/2007, 08:39"/>
    <n v="128"/>
    <n v="44100"/>
    <m/>
    <s v="AAC audio file"/>
    <m/>
    <m/>
    <n v="12"/>
    <s v="29/04/2016, 13:31"/>
    <m/>
    <m/>
    <x v="0"/>
    <x v="5"/>
  </r>
  <r>
    <s v="II. Vocalise, pour l'Ange qui annonce la fin du temps"/>
    <s v="Beths, Pieterson, Bijlsma, de Leeuw"/>
    <x v="156"/>
    <s v="Quatuor pour la fin du temps"/>
    <m/>
    <x v="1240"/>
    <m/>
    <m/>
    <m/>
    <s v="Classical"/>
    <n v="4799590"/>
    <n v="295"/>
    <n v="1"/>
    <n v="1"/>
    <n v="2"/>
    <n v="8"/>
    <n v="1977"/>
    <s v="05/06/2005, 13:07"/>
    <s v="04/04/2007, 21:24"/>
    <n v="128"/>
    <n v="44100"/>
    <m/>
    <s v="AAC audio file"/>
    <m/>
    <m/>
    <n v="10"/>
    <s v="28/06/2017, 20:13"/>
    <m/>
    <m/>
    <x v="0"/>
    <x v="5"/>
  </r>
  <r>
    <s v="III. Abîme des oiseaux"/>
    <s v="Beths, Pieterson, Bijlsma, de Leeuw"/>
    <x v="156"/>
    <s v="Quatuor pour la fin du temps"/>
    <m/>
    <x v="1240"/>
    <m/>
    <m/>
    <m/>
    <s v="Classical"/>
    <n v="7877532"/>
    <n v="485"/>
    <n v="1"/>
    <n v="1"/>
    <n v="3"/>
    <n v="8"/>
    <n v="1977"/>
    <s v="05/06/2005, 13:07"/>
    <s v="04/04/2007, 21:24"/>
    <n v="128"/>
    <n v="44100"/>
    <m/>
    <s v="AAC audio file"/>
    <m/>
    <m/>
    <n v="10"/>
    <s v="06/06/2017, 19:13"/>
    <m/>
    <m/>
    <x v="0"/>
    <x v="5"/>
  </r>
  <r>
    <s v="IV. Intermède"/>
    <s v="Beths, Pieterson, Bijlsma, de Leeuw"/>
    <x v="156"/>
    <s v="Quatuor pour la fin du temps"/>
    <m/>
    <x v="1240"/>
    <m/>
    <m/>
    <m/>
    <s v="Classical"/>
    <n v="1830211"/>
    <n v="110"/>
    <n v="1"/>
    <n v="1"/>
    <n v="4"/>
    <n v="8"/>
    <n v="1977"/>
    <s v="05/06/2005, 13:06"/>
    <s v="04/04/2007, 21:24"/>
    <n v="128"/>
    <n v="44100"/>
    <m/>
    <s v="AAC audio file"/>
    <m/>
    <m/>
    <n v="10"/>
    <s v="08/06/2017, 20:01"/>
    <m/>
    <m/>
    <x v="0"/>
    <x v="5"/>
  </r>
  <r>
    <s v="V. Louange à l'Eternité de Jésus"/>
    <s v="Beths, Pieterson, Bijlsma, de Leeuw"/>
    <x v="156"/>
    <s v="Quatuor pour la fin du temps"/>
    <m/>
    <x v="1240"/>
    <m/>
    <m/>
    <m/>
    <s v="Classical"/>
    <n v="10000105"/>
    <n v="617"/>
    <n v="1"/>
    <n v="1"/>
    <n v="5"/>
    <n v="8"/>
    <n v="1977"/>
    <s v="05/04/2007, 14:41"/>
    <s v="21/11/2005, 08:54"/>
    <n v="128"/>
    <n v="44100"/>
    <m/>
    <s v="AAC audio file"/>
    <m/>
    <m/>
    <n v="20"/>
    <s v="18/07/2019, 22:34"/>
    <m/>
    <m/>
    <x v="1"/>
    <x v="5"/>
  </r>
  <r>
    <s v="VI. Danse de la fureur, pour les sept trompettes"/>
    <s v="Beths, Pieterson, Bijlsma, de Leeuw"/>
    <x v="156"/>
    <s v="Quatuor pour la fin du temps"/>
    <m/>
    <x v="1240"/>
    <m/>
    <m/>
    <m/>
    <s v="Classical"/>
    <n v="6614132"/>
    <n v="407"/>
    <n v="1"/>
    <n v="1"/>
    <n v="6"/>
    <n v="8"/>
    <n v="1977"/>
    <s v="05/06/2005, 13:06"/>
    <s v="04/04/2007, 21:24"/>
    <n v="128"/>
    <n v="44100"/>
    <m/>
    <s v="AAC audio file"/>
    <m/>
    <m/>
    <n v="11"/>
    <s v="05/06/2017, 11:51"/>
    <m/>
    <m/>
    <x v="0"/>
    <x v="5"/>
  </r>
  <r>
    <s v="VII. Fouillis d'arcs-en-ciel, pour l'Ange qui annonce la fin du temps"/>
    <s v="Beths, Pieterson, Bijlsma, de Leeuw"/>
    <x v="156"/>
    <s v="Quatuor pour la fin du temps"/>
    <m/>
    <x v="1240"/>
    <m/>
    <m/>
    <m/>
    <s v="Classical"/>
    <n v="7375492"/>
    <n v="454"/>
    <n v="1"/>
    <n v="1"/>
    <n v="7"/>
    <n v="8"/>
    <n v="1977"/>
    <s v="05/06/2005, 13:06"/>
    <s v="04/04/2007, 21:24"/>
    <n v="128"/>
    <n v="44100"/>
    <m/>
    <s v="AAC audio file"/>
    <m/>
    <m/>
    <n v="9"/>
    <s v="05/06/2017, 10:20"/>
    <m/>
    <m/>
    <x v="0"/>
    <x v="5"/>
  </r>
  <r>
    <s v="VIII. Louange à l'Immortalité de Jésus"/>
    <s v="Beths, Pieterson, Bijlsma, de Leeuw"/>
    <x v="156"/>
    <s v="Quatuor pour la fin du temps"/>
    <m/>
    <x v="1240"/>
    <m/>
    <m/>
    <m/>
    <s v="Classical"/>
    <n v="9199461"/>
    <n v="569"/>
    <n v="1"/>
    <n v="1"/>
    <n v="8"/>
    <n v="8"/>
    <n v="1977"/>
    <s v="05/06/2005, 13:06"/>
    <s v="04/04/2007, 21:24"/>
    <n v="128"/>
    <n v="44100"/>
    <m/>
    <s v="AAC audio file"/>
    <m/>
    <m/>
    <n v="22"/>
    <s v="25/04/2016, 17:48"/>
    <m/>
    <m/>
    <x v="1"/>
    <x v="5"/>
  </r>
  <r>
    <s v="I. Introduction - Modéré, un peu vif"/>
    <s v="Philharmonia Orchestra, Esa-Pekka Salonen"/>
    <x v="156"/>
    <s v="Turangalîla-Symphonie"/>
    <m/>
    <x v="1241"/>
    <m/>
    <m/>
    <m/>
    <s v="Classical"/>
    <n v="6951593"/>
    <n v="425"/>
    <n v="1"/>
    <n v="2"/>
    <n v="1"/>
    <n v="8"/>
    <n v="1986"/>
    <s v="02/03/2008, 20:11"/>
    <s v="02/03/2008, 14:10"/>
    <n v="128"/>
    <n v="44100"/>
    <m/>
    <s v="AAC audio file"/>
    <m/>
    <m/>
    <n v="11"/>
    <s v="12/05/2016, 08:05"/>
    <m/>
    <m/>
    <x v="0"/>
    <x v="1"/>
  </r>
  <r>
    <s v="III. Turangalîla I - Presque lent, rêveur"/>
    <s v="Philharmonia Orchestra, Esa-Pekka Salonen"/>
    <x v="156"/>
    <s v="Turangalîla-Symphonie"/>
    <m/>
    <x v="1241"/>
    <m/>
    <m/>
    <m/>
    <s v="Classical"/>
    <n v="5399400"/>
    <n v="328"/>
    <n v="1"/>
    <n v="2"/>
    <n v="3"/>
    <n v="8"/>
    <n v="1986"/>
    <s v="02/03/2008, 20:13"/>
    <s v="02/03/2008, 14:13"/>
    <n v="128"/>
    <n v="44100"/>
    <m/>
    <s v="AAC audio file"/>
    <m/>
    <m/>
    <n v="9"/>
    <s v="23/04/2016, 13:06"/>
    <m/>
    <m/>
    <x v="0"/>
    <x v="1"/>
  </r>
  <r>
    <s v="IV. Chant d'Amour II - Bien modéré"/>
    <s v="Philharmonia Orchestra, Esa-Pekka Salonen"/>
    <x v="156"/>
    <s v="Turangalîla-Symphonie"/>
    <m/>
    <x v="1241"/>
    <m/>
    <m/>
    <m/>
    <s v="Classical"/>
    <n v="10848542"/>
    <n v="669"/>
    <n v="1"/>
    <n v="2"/>
    <n v="4"/>
    <n v="8"/>
    <n v="1986"/>
    <s v="02/03/2008, 20:15"/>
    <s v="02/03/2008, 14:13"/>
    <n v="128"/>
    <n v="44100"/>
    <m/>
    <s v="AAC audio file"/>
    <m/>
    <m/>
    <n v="11"/>
    <s v="26/07/2017, 02:23"/>
    <m/>
    <m/>
    <x v="0"/>
    <x v="1"/>
  </r>
  <r>
    <s v="VI. Jardin du sommeil d'Amour - Très modéré, très tendre"/>
    <s v="Philharmonia Orchestra, Esa-Pekka Salonen"/>
    <x v="156"/>
    <s v="Turangalîla-Symphonie"/>
    <m/>
    <x v="1241"/>
    <m/>
    <m/>
    <m/>
    <s v="Classical"/>
    <n v="10756033"/>
    <n v="650"/>
    <n v="1"/>
    <n v="2"/>
    <n v="6"/>
    <n v="8"/>
    <n v="1986"/>
    <s v="02/03/2008, 20:16"/>
    <s v="02/03/2008, 14:15"/>
    <n v="128"/>
    <n v="44100"/>
    <m/>
    <s v="AAC audio file"/>
    <m/>
    <m/>
    <n v="10"/>
    <s v="23/04/2016, 13:28"/>
    <m/>
    <m/>
    <x v="0"/>
    <x v="1"/>
  </r>
  <r>
    <s v="VII. Turangalîla II - Un peu vif, bien modéré"/>
    <s v="Philharmonia Orchestra, Esa-Pekka Salonen"/>
    <x v="156"/>
    <s v="Turangalîla-Symphonie"/>
    <m/>
    <x v="1241"/>
    <m/>
    <m/>
    <m/>
    <s v="Classical"/>
    <n v="3899496"/>
    <n v="239"/>
    <n v="1"/>
    <n v="2"/>
    <n v="7"/>
    <n v="8"/>
    <n v="1986"/>
    <s v="02/03/2008, 20:17"/>
    <s v="02/03/2008, 14:16"/>
    <n v="128"/>
    <n v="44100"/>
    <m/>
    <s v="AAC audio file"/>
    <m/>
    <m/>
    <n v="11"/>
    <s v="12/05/2016, 12:55"/>
    <n v="3"/>
    <m/>
    <x v="0"/>
    <x v="1"/>
  </r>
  <r>
    <s v="VIII- Développement de l'Amour - Bien modéré"/>
    <s v="Philharmonia Orchestra, Esa-Pekka Salonen"/>
    <x v="156"/>
    <s v="Turangalîla-Symphonie"/>
    <m/>
    <x v="1241"/>
    <m/>
    <m/>
    <m/>
    <s v="Classical"/>
    <n v="12164572"/>
    <n v="746"/>
    <n v="1"/>
    <n v="2"/>
    <n v="8"/>
    <n v="8"/>
    <n v="1986"/>
    <s v="02/03/2008, 20:18"/>
    <s v="02/03/2008, 14:17"/>
    <n v="128"/>
    <n v="44100"/>
    <m/>
    <s v="AAC audio file"/>
    <m/>
    <m/>
    <n v="6"/>
    <s v="02/11/2016, 12:37"/>
    <m/>
    <m/>
    <x v="0"/>
    <x v="1"/>
  </r>
  <r>
    <s v="Es ist ein Ros entsprungen"/>
    <s v="Voces8"/>
    <x v="157"/>
    <s v="Winter"/>
    <m/>
    <x v="983"/>
    <m/>
    <m/>
    <m/>
    <s v="Classical"/>
    <n v="7908851"/>
    <n v="227"/>
    <n v="1"/>
    <n v="1"/>
    <n v="2"/>
    <n v="14"/>
    <n v="2016"/>
    <s v="16/01/2017, 19:37"/>
    <s v="19/12/2016, 09:15"/>
    <n v="256"/>
    <n v="44100"/>
    <m/>
    <s v="AAC audio file"/>
    <m/>
    <m/>
    <n v="6"/>
    <s v="24/12/2016, 18:27"/>
    <m/>
    <m/>
    <x v="1"/>
    <x v="2"/>
  </r>
  <r>
    <s v="Polka"/>
    <s v="Philharmonia Orchestra, Geoffrey Simon"/>
    <x v="158"/>
    <s v="L'Eventail De Jeanne"/>
    <m/>
    <x v="53"/>
    <m/>
    <m/>
    <m/>
    <s v="Classical"/>
    <n v="2215798"/>
    <n v="134"/>
    <n v="1"/>
    <n v="1"/>
    <n v="7"/>
    <n v="20"/>
    <n v="1985"/>
    <s v="18/02/2008, 01:26"/>
    <s v="17/02/2008, 19:26"/>
    <n v="128"/>
    <n v="44100"/>
    <m/>
    <s v="AAC audio file"/>
    <m/>
    <m/>
    <n v="12"/>
    <s v="23/12/2018, 22:15"/>
    <m/>
    <m/>
    <x v="0"/>
    <x v="0"/>
  </r>
  <r>
    <s v="I. Cortège"/>
    <s v="Reykjavik Wind Quintet"/>
    <x v="158"/>
    <s v="La Cheminée du Roi René"/>
    <m/>
    <x v="1242"/>
    <m/>
    <m/>
    <m/>
    <s v="Classical"/>
    <n v="1912679"/>
    <n v="116"/>
    <m/>
    <m/>
    <n v="8"/>
    <n v="19"/>
    <n v="1995"/>
    <s v="15/11/2005, 10:27"/>
    <s v="04/04/2007, 21:26"/>
    <n v="128"/>
    <n v="44100"/>
    <m/>
    <s v="AAC audio file"/>
    <m/>
    <m/>
    <n v="12"/>
    <s v="15/09/2018, 16:40"/>
    <m/>
    <m/>
    <x v="0"/>
    <x v="5"/>
  </r>
  <r>
    <s v="II. Aubade"/>
    <s v="Reykjavik Wind Quintet"/>
    <x v="158"/>
    <s v="La Cheminée du Roi René"/>
    <m/>
    <x v="1242"/>
    <m/>
    <m/>
    <m/>
    <s v="Classical"/>
    <n v="1597237"/>
    <n v="96"/>
    <m/>
    <m/>
    <n v="9"/>
    <n v="19"/>
    <n v="1995"/>
    <s v="15/11/2005, 10:27"/>
    <s v="04/04/2007, 21:26"/>
    <n v="128"/>
    <n v="44100"/>
    <m/>
    <s v="AAC audio file"/>
    <m/>
    <m/>
    <n v="12"/>
    <s v="15/09/2018, 12:57"/>
    <m/>
    <m/>
    <x v="0"/>
    <x v="5"/>
  </r>
  <r>
    <s v="III. Jongleurs"/>
    <s v="Reykjavik Wind Quintet"/>
    <x v="158"/>
    <s v="La Cheminée du Roi René"/>
    <m/>
    <x v="1242"/>
    <m/>
    <m/>
    <m/>
    <s v="Classical"/>
    <n v="1175121"/>
    <n v="70"/>
    <m/>
    <m/>
    <n v="10"/>
    <n v="19"/>
    <n v="1995"/>
    <s v="15/11/2005, 10:27"/>
    <s v="15/11/2005, 10:27"/>
    <n v="128"/>
    <n v="44100"/>
    <m/>
    <s v="AAC audio file"/>
    <m/>
    <m/>
    <n v="15"/>
    <s v="03/11/2018, 20:20"/>
    <m/>
    <m/>
    <x v="0"/>
    <x v="5"/>
  </r>
  <r>
    <s v="IV. La Maousinglade"/>
    <s v="Reykjavik Wind Quintet"/>
    <x v="158"/>
    <s v="La Cheminée du Roi René"/>
    <m/>
    <x v="1242"/>
    <m/>
    <m/>
    <m/>
    <s v="Classical"/>
    <n v="2445269"/>
    <n v="149"/>
    <m/>
    <m/>
    <n v="11"/>
    <n v="19"/>
    <n v="1995"/>
    <s v="15/11/2005, 10:27"/>
    <s v="15/11/2005, 10:27"/>
    <n v="128"/>
    <n v="44100"/>
    <m/>
    <s v="AAC audio file"/>
    <m/>
    <m/>
    <n v="11"/>
    <s v="25/11/2017, 21:10"/>
    <m/>
    <m/>
    <x v="0"/>
    <x v="5"/>
  </r>
  <r>
    <s v="V. Joutes sur l'arc"/>
    <s v="Reykjavik Wind Quintet"/>
    <x v="158"/>
    <s v="La Cheminée du Roi René"/>
    <m/>
    <x v="1242"/>
    <m/>
    <m/>
    <m/>
    <s v="Classical"/>
    <n v="922226"/>
    <n v="54"/>
    <m/>
    <m/>
    <n v="12"/>
    <n v="19"/>
    <n v="1995"/>
    <s v="15/11/2005, 10:27"/>
    <s v="15/11/2005, 10:27"/>
    <n v="128"/>
    <n v="44100"/>
    <m/>
    <s v="AAC audio file"/>
    <m/>
    <m/>
    <n v="16"/>
    <s v="22/07/2019, 21:33"/>
    <m/>
    <m/>
    <x v="0"/>
    <x v="5"/>
  </r>
  <r>
    <s v="VI. Chasse a Valabre"/>
    <s v="Reykjavik Wind Quintet"/>
    <x v="158"/>
    <s v="La Cheminée du Roi René"/>
    <m/>
    <x v="1242"/>
    <m/>
    <m/>
    <m/>
    <s v="Classical"/>
    <n v="1489355"/>
    <n v="89"/>
    <m/>
    <m/>
    <n v="13"/>
    <n v="19"/>
    <n v="1995"/>
    <s v="15/11/2005, 10:27"/>
    <s v="15/11/2005, 10:27"/>
    <n v="128"/>
    <n v="44100"/>
    <m/>
    <s v="AAC audio file"/>
    <m/>
    <m/>
    <n v="13"/>
    <s v="03/11/2018, 21:41"/>
    <n v="1"/>
    <m/>
    <x v="0"/>
    <x v="5"/>
  </r>
  <r>
    <s v="VII. Madrigal-Nocturne"/>
    <s v="Reykjavik Wind Quintet"/>
    <x v="158"/>
    <s v="La Cheminée du Roi René"/>
    <m/>
    <x v="1242"/>
    <m/>
    <m/>
    <m/>
    <s v="Classical"/>
    <n v="2771487"/>
    <n v="169"/>
    <m/>
    <m/>
    <n v="14"/>
    <n v="19"/>
    <n v="1995"/>
    <s v="15/11/2005, 10:28"/>
    <s v="15/11/2005, 10:27"/>
    <n v="128"/>
    <n v="44100"/>
    <m/>
    <s v="AAC audio file"/>
    <m/>
    <m/>
    <n v="11"/>
    <s v="07/04/2018, 20:02"/>
    <m/>
    <m/>
    <x v="0"/>
    <x v="5"/>
  </r>
  <r>
    <s v="La Création Du Monde, Op. 81 (Tilson Thomas)"/>
    <s v="Michael Tilson Thomas: New World Symphony Orchestra"/>
    <x v="158"/>
    <s v="La Création du Monde, Op. 81"/>
    <m/>
    <x v="1243"/>
    <m/>
    <m/>
    <m/>
    <s v="Classical"/>
    <n v="35159440"/>
    <n v="1074"/>
    <n v="1"/>
    <n v="1"/>
    <n v="4"/>
    <n v="8"/>
    <n v="1997"/>
    <s v="10/02/2015, 17:35"/>
    <s v="18/12/2011, 18:10"/>
    <n v="256"/>
    <n v="44100"/>
    <m/>
    <s v="AAC audio file"/>
    <m/>
    <m/>
    <n v="5"/>
    <s v="19/10/2016, 11:00"/>
    <m/>
    <m/>
    <x v="0"/>
    <x v="1"/>
  </r>
  <r>
    <s v="Modere (54)"/>
    <s v="Ulster Orchestra, Tortelier"/>
    <x v="158"/>
    <s v="La Création du Monde, Op. 81 (Tortelier)"/>
    <m/>
    <x v="1244"/>
    <m/>
    <m/>
    <m/>
    <s v="Classical"/>
    <n v="3785531"/>
    <n v="233"/>
    <m/>
    <m/>
    <n v="13"/>
    <n v="18"/>
    <m/>
    <s v="10/02/2015, 17:35"/>
    <s v="05/06/2005, 11:19"/>
    <n v="128"/>
    <n v="44100"/>
    <m/>
    <s v="AAC audio file"/>
    <m/>
    <m/>
    <n v="12"/>
    <s v="11/12/2018, 23:30"/>
    <m/>
    <m/>
    <x v="0"/>
    <x v="1"/>
  </r>
  <r>
    <s v="1. 62"/>
    <s v="Ulster Orchestra, Tortelier"/>
    <x v="158"/>
    <s v="La Création du Monde, Op. 81 (Tortelier)"/>
    <m/>
    <x v="1244"/>
    <m/>
    <m/>
    <m/>
    <s v="Classical"/>
    <n v="1539629"/>
    <n v="92"/>
    <m/>
    <m/>
    <n v="14"/>
    <n v="18"/>
    <m/>
    <s v="10/02/2015, 17:35"/>
    <s v="18/02/2007, 08:41"/>
    <n v="128"/>
    <n v="44100"/>
    <m/>
    <s v="AAC audio file"/>
    <m/>
    <m/>
    <n v="11"/>
    <s v="08/03/2019, 22:16"/>
    <m/>
    <m/>
    <x v="0"/>
    <x v="1"/>
  </r>
  <r>
    <s v="2. 54"/>
    <s v="Ulster Orchestra, Tortelier"/>
    <x v="158"/>
    <s v="La Création du Monde, Op. 81 (Tortelier)"/>
    <m/>
    <x v="1244"/>
    <m/>
    <m/>
    <m/>
    <s v="Classical"/>
    <n v="2891158"/>
    <n v="177"/>
    <m/>
    <m/>
    <n v="15"/>
    <n v="18"/>
    <m/>
    <s v="10/02/2015, 17:35"/>
    <s v="18/02/2007, 08:45"/>
    <n v="128"/>
    <n v="44100"/>
    <m/>
    <s v="AAC audio file"/>
    <m/>
    <m/>
    <n v="12"/>
    <s v="29/07/2019, 21:14"/>
    <m/>
    <m/>
    <x v="0"/>
    <x v="1"/>
  </r>
  <r>
    <s v="3. Vif 104"/>
    <s v="Ulster Orchestra, Tortelier"/>
    <x v="158"/>
    <s v="La Création du Monde, Op. 81 (Tortelier)"/>
    <m/>
    <x v="1244"/>
    <m/>
    <m/>
    <m/>
    <s v="Classical"/>
    <n v="1945093"/>
    <n v="118"/>
    <m/>
    <m/>
    <n v="16"/>
    <n v="18"/>
    <m/>
    <s v="10/02/2015, 17:35"/>
    <s v="18/02/2007, 08:42"/>
    <n v="128"/>
    <n v="44100"/>
    <m/>
    <s v="AAC audio file"/>
    <m/>
    <m/>
    <n v="12"/>
    <s v="12/07/2019, 22:21"/>
    <m/>
    <m/>
    <x v="0"/>
    <x v="1"/>
  </r>
  <r>
    <s v="4. Mouv 108"/>
    <s v="Ulster Orchestra, Tortelier"/>
    <x v="158"/>
    <s v="La Création du Monde, Op. 81 (Tortelier)"/>
    <m/>
    <x v="1244"/>
    <m/>
    <m/>
    <m/>
    <s v="Classical"/>
    <n v="3931190"/>
    <n v="242"/>
    <m/>
    <m/>
    <n v="17"/>
    <n v="18"/>
    <m/>
    <s v="10/02/2015, 17:35"/>
    <s v="18/02/2007, 08:10"/>
    <n v="128"/>
    <n v="44100"/>
    <m/>
    <s v="AAC audio file"/>
    <m/>
    <m/>
    <n v="12"/>
    <s v="07/03/2019, 22:41"/>
    <m/>
    <m/>
    <x v="0"/>
    <x v="1"/>
  </r>
  <r>
    <s v="5. Mouv 62"/>
    <s v="Ulster Orchestra, Tortelier"/>
    <x v="158"/>
    <s v="La Création du Monde, Op. 81 (Tortelier)"/>
    <m/>
    <x v="1244"/>
    <m/>
    <m/>
    <m/>
    <s v="Classical"/>
    <n v="1492265"/>
    <n v="90"/>
    <m/>
    <m/>
    <n v="18"/>
    <n v="18"/>
    <m/>
    <s v="10/02/2015, 17:35"/>
    <s v="18/02/2007, 08:22"/>
    <n v="128"/>
    <n v="44100"/>
    <m/>
    <s v="AAC audio file"/>
    <m/>
    <m/>
    <n v="21"/>
    <s v="26/11/2016, 12:01"/>
    <m/>
    <m/>
    <x v="1"/>
    <x v="1"/>
  </r>
  <r>
    <s v="Le Boeuf Sur Le Toit, Op. 58"/>
    <s v="Ulster Orchestra, Tortelier"/>
    <x v="158"/>
    <s v="Le Boeuf Sur Le Toit, Op. 58"/>
    <m/>
    <x v="1245"/>
    <m/>
    <m/>
    <m/>
    <s v="Classical"/>
    <n v="15819341"/>
    <n v="982"/>
    <m/>
    <m/>
    <n v="12"/>
    <n v="18"/>
    <m/>
    <s v="05/06/2005, 13:11"/>
    <s v="05/06/2005, 11:18"/>
    <n v="128"/>
    <n v="44100"/>
    <m/>
    <s v="AAC audio file"/>
    <m/>
    <m/>
    <n v="12"/>
    <s v="16/03/2019, 10:19"/>
    <m/>
    <m/>
    <x v="0"/>
    <x v="1"/>
  </r>
  <r>
    <s v="Marche Nuptiale"/>
    <s v="Philharmonia Orchestra, Geoffrey Simon"/>
    <x v="158"/>
    <s v="Les Mariés de la Tour Eiffel"/>
    <m/>
    <x v="54"/>
    <m/>
    <m/>
    <m/>
    <s v="Classical"/>
    <n v="1903674"/>
    <n v="117"/>
    <n v="1"/>
    <n v="1"/>
    <n v="12"/>
    <n v="20"/>
    <n v="1985"/>
    <s v="18/02/2008, 01:28"/>
    <s v="17/02/2008, 19:27"/>
    <n v="128"/>
    <n v="44100"/>
    <m/>
    <s v="AAC audio file"/>
    <m/>
    <m/>
    <n v="9"/>
    <s v="31/07/2016, 16:23"/>
    <m/>
    <m/>
    <x v="0"/>
    <x v="0"/>
  </r>
  <r>
    <s v="Sortie De La Noce"/>
    <s v="Philharmonia Orchestra, Geoffrey Simon"/>
    <x v="158"/>
    <s v="Les Mariés de la Tour Eiffel"/>
    <m/>
    <x v="54"/>
    <m/>
    <m/>
    <m/>
    <s v="Classical"/>
    <n v="379943"/>
    <n v="23"/>
    <n v="1"/>
    <n v="1"/>
    <n v="20"/>
    <n v="20"/>
    <n v="1985"/>
    <s v="18/02/2008, 01:29"/>
    <s v="17/02/2008, 19:29"/>
    <n v="128"/>
    <n v="44100"/>
    <m/>
    <s v="AAC audio file"/>
    <m/>
    <m/>
    <n v="8"/>
    <s v="26/02/2017, 11:03"/>
    <m/>
    <m/>
    <x v="0"/>
    <x v="0"/>
  </r>
  <r>
    <s v="Cancion Y Danza: I"/>
    <s v="Martin Jones"/>
    <x v="159"/>
    <s v="Canción y Danza"/>
    <m/>
    <x v="1246"/>
    <m/>
    <m/>
    <m/>
    <s v="Classical"/>
    <n v="4804734"/>
    <n v="296"/>
    <n v="3"/>
    <n v="4"/>
    <n v="1"/>
    <n v="16"/>
    <m/>
    <s v="30/11/2005, 14:44"/>
    <s v="13/02/2007, 07:58"/>
    <n v="128"/>
    <n v="44100"/>
    <m/>
    <s v="AAC audio file"/>
    <m/>
    <m/>
    <n v="25"/>
    <s v="22/02/2019, 21:54"/>
    <m/>
    <m/>
    <x v="1"/>
    <x v="4"/>
  </r>
  <r>
    <s v="Cancion Y Danza: II"/>
    <s v="Martin Jones"/>
    <x v="159"/>
    <s v="Canción y Danza"/>
    <m/>
    <x v="1246"/>
    <m/>
    <m/>
    <m/>
    <s v="Classical"/>
    <n v="2861565"/>
    <n v="175"/>
    <n v="3"/>
    <n v="4"/>
    <n v="2"/>
    <n v="16"/>
    <m/>
    <s v="30/11/2005, 14:44"/>
    <s v="13/02/2007, 07:58"/>
    <n v="128"/>
    <n v="44100"/>
    <m/>
    <s v="AAC audio file"/>
    <m/>
    <m/>
    <n v="13"/>
    <s v="03/08/2020, 22:33"/>
    <m/>
    <m/>
    <x v="0"/>
    <x v="4"/>
  </r>
  <r>
    <s v="Cancion Y Danza: III"/>
    <s v="Martin Jones"/>
    <x v="159"/>
    <s v="Canción y Danza"/>
    <m/>
    <x v="1246"/>
    <m/>
    <m/>
    <m/>
    <s v="Classical"/>
    <n v="3590563"/>
    <n v="220"/>
    <n v="3"/>
    <n v="4"/>
    <n v="3"/>
    <n v="16"/>
    <m/>
    <s v="30/11/2005, 14:45"/>
    <s v="30/11/2005, 14:44"/>
    <n v="128"/>
    <n v="44100"/>
    <m/>
    <s v="AAC audio file"/>
    <m/>
    <m/>
    <n v="13"/>
    <s v="05/04/2019, 20:35"/>
    <m/>
    <m/>
    <x v="0"/>
    <x v="4"/>
  </r>
  <r>
    <s v="Cancion Y Danza: IV"/>
    <s v="Martin Jones"/>
    <x v="159"/>
    <s v="Canción y Danza"/>
    <m/>
    <x v="1246"/>
    <m/>
    <m/>
    <m/>
    <s v="Classical"/>
    <n v="4149267"/>
    <n v="255"/>
    <n v="3"/>
    <n v="4"/>
    <n v="4"/>
    <n v="16"/>
    <m/>
    <s v="30/11/2005, 14:45"/>
    <s v="13/02/2007, 07:58"/>
    <n v="128"/>
    <n v="44100"/>
    <m/>
    <s v="AAC audio file"/>
    <m/>
    <m/>
    <n v="13"/>
    <s v="03/08/2020, 22:37"/>
    <m/>
    <m/>
    <x v="0"/>
    <x v="4"/>
  </r>
  <r>
    <s v="Cancion Y Danza: V"/>
    <s v="Martin Jones"/>
    <x v="159"/>
    <s v="Canción y Danza"/>
    <m/>
    <x v="1246"/>
    <m/>
    <m/>
    <m/>
    <s v="Classical"/>
    <n v="4316510"/>
    <n v="266"/>
    <n v="3"/>
    <n v="4"/>
    <n v="5"/>
    <n v="16"/>
    <m/>
    <s v="30/11/2005, 14:45"/>
    <s v="13/02/2007, 07:58"/>
    <n v="128"/>
    <n v="44100"/>
    <m/>
    <s v="AAC audio file"/>
    <m/>
    <m/>
    <n v="13"/>
    <s v="04/07/2019, 22:33"/>
    <m/>
    <m/>
    <x v="0"/>
    <x v="4"/>
  </r>
  <r>
    <s v="Cancion Y Danza: VI"/>
    <s v="Martin Jones"/>
    <x v="159"/>
    <s v="Canción y Danza"/>
    <m/>
    <x v="1246"/>
    <m/>
    <m/>
    <m/>
    <s v="Classical"/>
    <n v="4031201"/>
    <n v="248"/>
    <n v="3"/>
    <n v="4"/>
    <n v="6"/>
    <n v="16"/>
    <m/>
    <s v="30/11/2005, 14:46"/>
    <s v="13/02/2007, 07:58"/>
    <n v="128"/>
    <n v="44100"/>
    <m/>
    <s v="AAC audio file"/>
    <m/>
    <m/>
    <n v="14"/>
    <s v="06/07/2019, 00:10"/>
    <m/>
    <m/>
    <x v="0"/>
    <x v="4"/>
  </r>
  <r>
    <s v="Cancion Y Danza: VII"/>
    <s v="Martin Jones"/>
    <x v="159"/>
    <s v="Canción y Danza"/>
    <m/>
    <x v="1246"/>
    <m/>
    <m/>
    <m/>
    <s v="Classical"/>
    <n v="3221113"/>
    <n v="197"/>
    <n v="3"/>
    <n v="4"/>
    <n v="7"/>
    <n v="16"/>
    <m/>
    <s v="30/11/2005, 14:46"/>
    <s v="13/02/2007, 07:58"/>
    <n v="128"/>
    <n v="44100"/>
    <m/>
    <s v="AAC audio file"/>
    <m/>
    <m/>
    <n v="15"/>
    <s v="04/07/2019, 22:51"/>
    <m/>
    <m/>
    <x v="0"/>
    <x v="4"/>
  </r>
  <r>
    <s v="Cancion Y Danza: VIII"/>
    <s v="Martin Jones"/>
    <x v="159"/>
    <s v="Canción y Danza"/>
    <m/>
    <x v="1246"/>
    <m/>
    <m/>
    <m/>
    <s v="Classical"/>
    <n v="3708159"/>
    <n v="228"/>
    <n v="3"/>
    <n v="4"/>
    <n v="8"/>
    <n v="16"/>
    <m/>
    <s v="30/11/2005, 14:47"/>
    <s v="13/02/2007, 07:58"/>
    <n v="128"/>
    <n v="44100"/>
    <m/>
    <s v="AAC audio file"/>
    <m/>
    <m/>
    <n v="13"/>
    <s v="06/03/2019, 22:00"/>
    <m/>
    <m/>
    <x v="0"/>
    <x v="4"/>
  </r>
  <r>
    <s v="Cancion Y Danza: IX"/>
    <s v="Martin Jones"/>
    <x v="159"/>
    <s v="Canción y Danza"/>
    <m/>
    <x v="1246"/>
    <m/>
    <m/>
    <m/>
    <s v="Classical"/>
    <n v="4736206"/>
    <n v="292"/>
    <n v="3"/>
    <n v="4"/>
    <n v="9"/>
    <n v="16"/>
    <m/>
    <s v="30/11/2005, 14:47"/>
    <s v="13/02/2007, 07:58"/>
    <n v="128"/>
    <n v="44100"/>
    <m/>
    <s v="AAC audio file"/>
    <m/>
    <m/>
    <n v="17"/>
    <s v="03/06/2019, 12:48"/>
    <m/>
    <m/>
    <x v="0"/>
    <x v="4"/>
  </r>
  <r>
    <s v="Cancion Y Danza: X"/>
    <s v="Martin Jones"/>
    <x v="159"/>
    <s v="Canción y Danza"/>
    <m/>
    <x v="1246"/>
    <m/>
    <m/>
    <m/>
    <s v="Classical"/>
    <n v="3036702"/>
    <n v="186"/>
    <n v="3"/>
    <n v="4"/>
    <n v="10"/>
    <n v="16"/>
    <m/>
    <s v="30/11/2005, 14:47"/>
    <s v="13/02/2007, 07:58"/>
    <n v="128"/>
    <n v="44100"/>
    <m/>
    <s v="AAC audio file"/>
    <m/>
    <m/>
    <n v="16"/>
    <s v="10/11/2018, 19:22"/>
    <m/>
    <m/>
    <x v="0"/>
    <x v="4"/>
  </r>
  <r>
    <s v="Cancion Y Danza: XI"/>
    <s v="Martin Jones"/>
    <x v="159"/>
    <s v="Canción y Danza"/>
    <m/>
    <x v="1246"/>
    <m/>
    <m/>
    <m/>
    <s v="Classical"/>
    <n v="4031285"/>
    <n v="248"/>
    <n v="3"/>
    <n v="4"/>
    <n v="11"/>
    <n v="16"/>
    <m/>
    <s v="30/11/2005, 14:48"/>
    <s v="13/02/2007, 07:58"/>
    <n v="128"/>
    <n v="44100"/>
    <m/>
    <s v="AAC audio file"/>
    <m/>
    <m/>
    <n v="25"/>
    <s v="15/05/2020, 03:17"/>
    <m/>
    <m/>
    <x v="0"/>
    <x v="4"/>
  </r>
  <r>
    <s v="Cancion Y Danza: XII"/>
    <s v="Martin Jones"/>
    <x v="159"/>
    <s v="Canción y Danza"/>
    <m/>
    <x v="1246"/>
    <m/>
    <m/>
    <m/>
    <s v="Classical"/>
    <n v="3356909"/>
    <n v="206"/>
    <n v="3"/>
    <n v="4"/>
    <n v="12"/>
    <n v="16"/>
    <m/>
    <s v="30/11/2005, 14:48"/>
    <s v="13/02/2007, 07:58"/>
    <n v="128"/>
    <n v="44100"/>
    <m/>
    <s v="AAC audio file"/>
    <m/>
    <m/>
    <n v="17"/>
    <s v="10/11/2018, 19:16"/>
    <m/>
    <m/>
    <x v="0"/>
    <x v="4"/>
  </r>
  <r>
    <s v="Cancion Y Danza: XIV"/>
    <s v="Martin Jones"/>
    <x v="159"/>
    <s v="Canción y Danza"/>
    <m/>
    <x v="1246"/>
    <m/>
    <m/>
    <m/>
    <s v="Classical"/>
    <n v="4187590"/>
    <n v="258"/>
    <n v="3"/>
    <n v="4"/>
    <n v="13"/>
    <n v="16"/>
    <m/>
    <s v="30/11/2005, 14:49"/>
    <s v="30/11/2005, 14:48"/>
    <n v="128"/>
    <n v="44100"/>
    <m/>
    <s v="AAC audio file"/>
    <m/>
    <m/>
    <n v="14"/>
    <s v="28/07/2019, 21:49"/>
    <m/>
    <m/>
    <x v="0"/>
    <x v="4"/>
  </r>
  <r>
    <s v="I. Energic"/>
    <s v="Martin Jones"/>
    <x v="159"/>
    <s v="Cants Mágics"/>
    <m/>
    <x v="1247"/>
    <m/>
    <m/>
    <m/>
    <s v="Classical"/>
    <n v="1524729"/>
    <n v="93"/>
    <n v="1"/>
    <n v="4"/>
    <n v="26"/>
    <n v="36"/>
    <m/>
    <s v="06/05/2007, 15:08"/>
    <s v="26/05/2007, 15:44"/>
    <n v="128"/>
    <n v="44100"/>
    <m/>
    <s v="AAC audio file"/>
    <m/>
    <m/>
    <n v="9"/>
    <s v="10/11/2018, 18:15"/>
    <m/>
    <m/>
    <x v="0"/>
    <x v="4"/>
  </r>
  <r>
    <s v="II. Obscur"/>
    <s v="Martin Jones"/>
    <x v="159"/>
    <s v="Cants Mágics"/>
    <m/>
    <x v="1247"/>
    <m/>
    <m/>
    <m/>
    <s v="Classical"/>
    <n v="1888936"/>
    <n v="116"/>
    <n v="1"/>
    <n v="4"/>
    <n v="27"/>
    <n v="36"/>
    <m/>
    <s v="06/05/2007, 15:08"/>
    <s v="26/05/2007, 15:44"/>
    <n v="128"/>
    <n v="44100"/>
    <m/>
    <s v="AAC audio file"/>
    <m/>
    <m/>
    <n v="12"/>
    <s v="10/11/2018, 18:51"/>
    <m/>
    <m/>
    <x v="0"/>
    <x v="4"/>
  </r>
  <r>
    <s v="III. Profond"/>
    <s v="Martin Jones"/>
    <x v="159"/>
    <s v="Cants Mágics"/>
    <m/>
    <x v="1247"/>
    <m/>
    <m/>
    <m/>
    <s v="Classical"/>
    <n v="2708120"/>
    <n v="166"/>
    <n v="1"/>
    <n v="4"/>
    <n v="28"/>
    <n v="36"/>
    <m/>
    <s v="06/05/2007, 15:08"/>
    <s v="26/05/2007, 15:44"/>
    <n v="128"/>
    <n v="44100"/>
    <m/>
    <s v="AAC audio file"/>
    <m/>
    <m/>
    <n v="13"/>
    <s v="10/11/2018, 18:20"/>
    <m/>
    <m/>
    <x v="0"/>
    <x v="4"/>
  </r>
  <r>
    <s v="IV. Calma"/>
    <s v="Martin Jones"/>
    <x v="159"/>
    <s v="Cants Mágics"/>
    <m/>
    <x v="1247"/>
    <m/>
    <m/>
    <m/>
    <s v="Classical"/>
    <n v="1936281"/>
    <n v="119"/>
    <n v="1"/>
    <n v="4"/>
    <n v="30"/>
    <n v="36"/>
    <m/>
    <s v="06/05/2007, 15:09"/>
    <s v="26/05/2007, 15:44"/>
    <n v="128"/>
    <n v="44100"/>
    <m/>
    <s v="AAC audio file"/>
    <m/>
    <m/>
    <n v="10"/>
    <s v="10/11/2018, 19:07"/>
    <m/>
    <m/>
    <x v="0"/>
    <x v="4"/>
  </r>
  <r>
    <s v="Chanson de Berceau"/>
    <s v="Martin Jones"/>
    <x v="159"/>
    <s v="Chanson de Berceau"/>
    <m/>
    <x v="1248"/>
    <m/>
    <m/>
    <m/>
    <s v="Classical"/>
    <n v="4529649"/>
    <n v="279"/>
    <n v="4"/>
    <n v="4"/>
    <n v="1"/>
    <n v="29"/>
    <n v="2004"/>
    <s v="30/11/2005, 14:57"/>
    <s v="26/05/2007, 15:44"/>
    <n v="128"/>
    <n v="44100"/>
    <m/>
    <s v="AAC audio file"/>
    <m/>
    <m/>
    <n v="30"/>
    <s v="10/11/2018, 17:52"/>
    <m/>
    <m/>
    <x v="1"/>
    <x v="4"/>
  </r>
  <r>
    <s v="I. Modere"/>
    <s v="Martin Jones"/>
    <x v="159"/>
    <s v="Charmes"/>
    <m/>
    <x v="1249"/>
    <m/>
    <m/>
    <m/>
    <s v="Classical"/>
    <n v="1724380"/>
    <n v="104"/>
    <n v="1"/>
    <n v="4"/>
    <n v="20"/>
    <n v="36"/>
    <m/>
    <s v="30/11/2005, 13:55"/>
    <s v="30/11/2005, 13:55"/>
    <n v="128"/>
    <n v="44100"/>
    <m/>
    <s v="AAC audio file"/>
    <m/>
    <m/>
    <n v="27"/>
    <s v="10/11/2018, 18:42"/>
    <m/>
    <m/>
    <x v="1"/>
    <x v="4"/>
  </r>
  <r>
    <s v="II. Lent"/>
    <s v="Martin Jones"/>
    <x v="159"/>
    <s v="Charmes"/>
    <m/>
    <x v="1249"/>
    <m/>
    <m/>
    <m/>
    <s v="Classical"/>
    <n v="1937136"/>
    <n v="117"/>
    <n v="1"/>
    <n v="4"/>
    <n v="21"/>
    <n v="36"/>
    <m/>
    <s v="30/11/2005, 13:55"/>
    <s v="30/11/2005, 13:55"/>
    <n v="128"/>
    <n v="44100"/>
    <m/>
    <s v="AAC audio file"/>
    <m/>
    <m/>
    <n v="13"/>
    <s v="12/11/2018, 10:40"/>
    <m/>
    <m/>
    <x v="0"/>
    <x v="4"/>
  </r>
  <r>
    <s v="III. Lentement"/>
    <s v="Martin Jones"/>
    <x v="159"/>
    <s v="Charmes"/>
    <m/>
    <x v="1249"/>
    <m/>
    <m/>
    <m/>
    <s v="Classical"/>
    <n v="3205978"/>
    <n v="196"/>
    <n v="1"/>
    <n v="4"/>
    <n v="22"/>
    <n v="36"/>
    <m/>
    <s v="30/11/2005, 13:55"/>
    <s v="30/11/2005, 13:55"/>
    <n v="128"/>
    <n v="44100"/>
    <m/>
    <s v="AAC audio file"/>
    <m/>
    <m/>
    <n v="13"/>
    <s v="07/10/2016, 14:09"/>
    <m/>
    <m/>
    <x v="1"/>
    <x v="4"/>
  </r>
  <r>
    <s v="IV. Modere"/>
    <s v="Martin Jones"/>
    <x v="159"/>
    <s v="Charmes"/>
    <m/>
    <x v="1249"/>
    <m/>
    <m/>
    <m/>
    <s v="Classical"/>
    <n v="1509070"/>
    <n v="91"/>
    <n v="1"/>
    <n v="4"/>
    <n v="23"/>
    <n v="36"/>
    <m/>
    <s v="30/11/2005, 13:56"/>
    <s v="30/11/2005, 13:55"/>
    <n v="128"/>
    <n v="44100"/>
    <m/>
    <s v="AAC audio file"/>
    <m/>
    <m/>
    <n v="13"/>
    <s v="10/11/2018, 18:58"/>
    <m/>
    <m/>
    <x v="0"/>
    <x v="4"/>
  </r>
  <r>
    <s v="V."/>
    <s v="Martin Jones"/>
    <x v="159"/>
    <s v="Charmes"/>
    <m/>
    <x v="1249"/>
    <m/>
    <m/>
    <m/>
    <s v="Classical"/>
    <n v="1727090"/>
    <n v="104"/>
    <n v="1"/>
    <n v="4"/>
    <n v="24"/>
    <n v="36"/>
    <m/>
    <s v="30/11/2005, 13:56"/>
    <s v="30/11/2005, 13:56"/>
    <n v="128"/>
    <n v="44100"/>
    <m/>
    <s v="AAC audio file"/>
    <m/>
    <m/>
    <n v="16"/>
    <s v="16/05/2020, 09:25"/>
    <m/>
    <m/>
    <x v="0"/>
    <x v="4"/>
  </r>
  <r>
    <s v="VI. Gai"/>
    <s v="Martin Jones"/>
    <x v="159"/>
    <s v="Charmes"/>
    <m/>
    <x v="1249"/>
    <m/>
    <m/>
    <m/>
    <s v="Classical"/>
    <n v="1281014"/>
    <n v="76"/>
    <n v="1"/>
    <n v="4"/>
    <n v="25"/>
    <n v="36"/>
    <m/>
    <s v="30/11/2005, 13:56"/>
    <s v="30/11/2005, 13:56"/>
    <n v="128"/>
    <n v="44100"/>
    <m/>
    <s v="AAC audio file"/>
    <m/>
    <m/>
    <n v="14"/>
    <s v="06/03/2019, 21:16"/>
    <m/>
    <m/>
    <x v="0"/>
    <x v="4"/>
  </r>
  <r>
    <s v="I. Plantif"/>
    <s v="Martin Jones"/>
    <x v="159"/>
    <s v="Dialogues"/>
    <m/>
    <x v="1250"/>
    <m/>
    <m/>
    <m/>
    <s v="Classical"/>
    <n v="2790006"/>
    <n v="171"/>
    <n v="2"/>
    <n v="4"/>
    <n v="1"/>
    <n v="36"/>
    <n v="2004"/>
    <s v="30/11/2005, 14:14"/>
    <s v="26/05/2007, 15:44"/>
    <n v="128"/>
    <n v="44100"/>
    <m/>
    <s v="AAC audio file"/>
    <m/>
    <m/>
    <n v="13"/>
    <s v="10/11/2018, 18:28"/>
    <m/>
    <m/>
    <x v="0"/>
    <x v="4"/>
  </r>
  <r>
    <s v="II. Modéré - expliquez"/>
    <s v="Martin Jones"/>
    <x v="159"/>
    <s v="Dialogues"/>
    <m/>
    <x v="1250"/>
    <m/>
    <m/>
    <m/>
    <s v="Classical"/>
    <n v="2682953"/>
    <n v="164"/>
    <n v="2"/>
    <n v="4"/>
    <n v="2"/>
    <n v="36"/>
    <n v="2004"/>
    <s v="30/11/2005, 14:15"/>
    <s v="26/05/2007, 15:44"/>
    <n v="128"/>
    <n v="44100"/>
    <m/>
    <s v="AAC audio file"/>
    <m/>
    <m/>
    <n v="15"/>
    <s v="12/11/2018, 10:47"/>
    <m/>
    <m/>
    <x v="0"/>
    <x v="4"/>
  </r>
  <r>
    <s v="I. Calme"/>
    <s v="Martin Jones"/>
    <x v="159"/>
    <s v="Fêtes Lontaines"/>
    <m/>
    <x v="1251"/>
    <m/>
    <m/>
    <m/>
    <s v="Classical"/>
    <n v="1739794"/>
    <n v="107"/>
    <n v="1"/>
    <n v="4"/>
    <n v="31"/>
    <n v="36"/>
    <m/>
    <s v="06/05/2007, 15:09"/>
    <s v="26/05/2007, 15:44"/>
    <n v="128"/>
    <n v="44100"/>
    <m/>
    <s v="AAC audio file"/>
    <m/>
    <m/>
    <n v="19"/>
    <s v="22/07/2019, 00:21"/>
    <m/>
    <m/>
    <x v="0"/>
    <x v="4"/>
  </r>
  <r>
    <s v="II. Vif"/>
    <s v="Martin Jones"/>
    <x v="159"/>
    <s v="Fêtes Lontaines"/>
    <m/>
    <x v="1251"/>
    <m/>
    <m/>
    <m/>
    <s v="Classical"/>
    <n v="1146283"/>
    <n v="70"/>
    <n v="1"/>
    <n v="4"/>
    <n v="32"/>
    <n v="36"/>
    <m/>
    <s v="06/05/2007, 15:09"/>
    <s v="26/05/2007, 15:44"/>
    <n v="128"/>
    <n v="44100"/>
    <m/>
    <s v="AAC audio file"/>
    <m/>
    <m/>
    <n v="20"/>
    <s v="22/07/2019, 06:11"/>
    <m/>
    <m/>
    <x v="0"/>
    <x v="4"/>
  </r>
  <r>
    <s v="IV. Vif"/>
    <s v="Martin Jones"/>
    <x v="159"/>
    <s v="Fêtes Lontaines"/>
    <m/>
    <x v="1251"/>
    <m/>
    <m/>
    <m/>
    <s v="Classical"/>
    <n v="1294129"/>
    <n v="79"/>
    <n v="1"/>
    <n v="4"/>
    <n v="34"/>
    <n v="36"/>
    <m/>
    <s v="06/05/2007, 15:10"/>
    <s v="26/05/2007, 15:44"/>
    <n v="128"/>
    <n v="44100"/>
    <m/>
    <s v="AAC audio file"/>
    <m/>
    <m/>
    <n v="19"/>
    <s v="12/11/2018, 10:49"/>
    <m/>
    <m/>
    <x v="0"/>
    <x v="4"/>
  </r>
  <r>
    <s v="V. Lentement"/>
    <s v="Martin Jones"/>
    <x v="159"/>
    <s v="Fêtes Lontaines"/>
    <m/>
    <x v="1251"/>
    <m/>
    <m/>
    <m/>
    <s v="Classical"/>
    <n v="2172476"/>
    <n v="133"/>
    <n v="1"/>
    <n v="4"/>
    <n v="35"/>
    <n v="36"/>
    <m/>
    <s v="06/05/2007, 15:10"/>
    <s v="26/05/2007, 15:44"/>
    <n v="128"/>
    <n v="44100"/>
    <m/>
    <s v="AAC audio file"/>
    <m/>
    <m/>
    <n v="26"/>
    <s v="15/05/2020, 10:33"/>
    <m/>
    <m/>
    <x v="0"/>
    <x v="4"/>
  </r>
  <r>
    <s v="I. Lent"/>
    <s v="Martin Jones"/>
    <x v="159"/>
    <s v="Impresiones Intimas"/>
    <m/>
    <x v="1252"/>
    <m/>
    <m/>
    <m/>
    <s v="Classical"/>
    <n v="1289727"/>
    <n v="78"/>
    <n v="1"/>
    <n v="4"/>
    <n v="1"/>
    <n v="36"/>
    <m/>
    <s v="30/11/2005, 13:50"/>
    <s v="04/04/2007, 21:25"/>
    <n v="128"/>
    <n v="44100"/>
    <m/>
    <s v="AAC audio file"/>
    <m/>
    <m/>
    <n v="21"/>
    <s v="10/11/2018, 18:35"/>
    <m/>
    <m/>
    <x v="1"/>
    <x v="4"/>
  </r>
  <r>
    <s v="II. Andante"/>
    <s v="Martin Jones"/>
    <x v="159"/>
    <s v="Impresiones Intimas"/>
    <m/>
    <x v="1252"/>
    <m/>
    <m/>
    <m/>
    <s v="Classical"/>
    <n v="1473428"/>
    <n v="88"/>
    <n v="1"/>
    <n v="4"/>
    <n v="2"/>
    <n v="36"/>
    <m/>
    <s v="30/11/2005, 13:51"/>
    <s v="04/04/2007, 21:25"/>
    <n v="128"/>
    <n v="44100"/>
    <m/>
    <s v="AAC audio file"/>
    <m/>
    <m/>
    <n v="13"/>
    <s v="02/04/2019, 21:09"/>
    <m/>
    <m/>
    <x v="0"/>
    <x v="4"/>
  </r>
  <r>
    <s v="III. Inquieto"/>
    <s v="Martin Jones"/>
    <x v="159"/>
    <s v="Impresiones Intimas"/>
    <m/>
    <x v="1252"/>
    <m/>
    <m/>
    <m/>
    <s v="Classical"/>
    <n v="725017"/>
    <n v="42"/>
    <n v="1"/>
    <n v="4"/>
    <n v="3"/>
    <n v="36"/>
    <m/>
    <s v="30/11/2005, 13:51"/>
    <s v="04/04/2007, 21:25"/>
    <n v="128"/>
    <n v="44100"/>
    <m/>
    <s v="AAC audio file"/>
    <m/>
    <m/>
    <n v="16"/>
    <s v="03/03/2020, 18:07"/>
    <m/>
    <m/>
    <x v="0"/>
    <x v="4"/>
  </r>
  <r>
    <s v="V. Pájaro Triste"/>
    <s v="Martin Jones"/>
    <x v="159"/>
    <s v="Impresiones Intimas"/>
    <m/>
    <x v="1252"/>
    <m/>
    <m/>
    <m/>
    <s v="Classical"/>
    <n v="2549780"/>
    <n v="156"/>
    <n v="1"/>
    <n v="4"/>
    <n v="5"/>
    <n v="36"/>
    <m/>
    <s v="30/11/2005, 13:51"/>
    <s v="30/11/2005, 13:51"/>
    <n v="128"/>
    <n v="44100"/>
    <m/>
    <s v="AAC audio file"/>
    <m/>
    <m/>
    <n v="16"/>
    <s v="10/11/2016, 12:38"/>
    <m/>
    <m/>
    <x v="1"/>
    <x v="4"/>
  </r>
  <r>
    <s v="VI. La Barca"/>
    <s v="Martin Jones"/>
    <x v="159"/>
    <s v="Impresiones Intimas"/>
    <m/>
    <x v="1252"/>
    <m/>
    <m/>
    <m/>
    <s v="Classical"/>
    <n v="1245403"/>
    <n v="74"/>
    <n v="1"/>
    <n v="4"/>
    <n v="6"/>
    <n v="36"/>
    <m/>
    <s v="30/11/2005, 13:51"/>
    <s v="30/11/2005, 13:51"/>
    <n v="128"/>
    <n v="44100"/>
    <m/>
    <s v="AAC audio file"/>
    <m/>
    <m/>
    <n v="10"/>
    <s v="05/04/2019, 20:43"/>
    <m/>
    <m/>
    <x v="0"/>
    <x v="4"/>
  </r>
  <r>
    <s v="VII. Cuna"/>
    <s v="Martin Jones"/>
    <x v="159"/>
    <s v="Impresiones Intimas"/>
    <m/>
    <x v="1252"/>
    <m/>
    <m/>
    <m/>
    <s v="Classical"/>
    <n v="2670336"/>
    <n v="163"/>
    <n v="1"/>
    <n v="4"/>
    <n v="7"/>
    <n v="36"/>
    <m/>
    <s v="30/11/2005, 13:52"/>
    <s v="30/11/2005, 13:51"/>
    <n v="128"/>
    <n v="44100"/>
    <m/>
    <s v="AAC audio file"/>
    <m/>
    <m/>
    <n v="15"/>
    <s v="02/04/2019, 21:02"/>
    <m/>
    <m/>
    <x v="0"/>
    <x v="4"/>
  </r>
  <r>
    <s v="VIII. Secreto"/>
    <s v="Martin Jones"/>
    <x v="159"/>
    <s v="Impresiones Intimas"/>
    <m/>
    <x v="1252"/>
    <m/>
    <m/>
    <m/>
    <s v="Classical"/>
    <n v="2273043"/>
    <n v="138"/>
    <n v="1"/>
    <n v="4"/>
    <n v="8"/>
    <n v="36"/>
    <m/>
    <s v="30/11/2005, 13:52"/>
    <s v="30/11/2005, 13:52"/>
    <n v="128"/>
    <n v="44100"/>
    <m/>
    <s v="AAC audio file"/>
    <m/>
    <m/>
    <n v="15"/>
    <s v="05/07/2019, 23:10"/>
    <m/>
    <m/>
    <x v="0"/>
    <x v="4"/>
  </r>
  <r>
    <s v="IX. Gitano"/>
    <s v="Martin Jones"/>
    <x v="159"/>
    <s v="Impresiones Intimas"/>
    <m/>
    <x v="1252"/>
    <m/>
    <m/>
    <m/>
    <s v="Classical"/>
    <n v="2977215"/>
    <n v="182"/>
    <n v="1"/>
    <n v="4"/>
    <n v="9"/>
    <n v="36"/>
    <m/>
    <s v="30/11/2005, 13:52"/>
    <s v="30/11/2005, 13:52"/>
    <n v="128"/>
    <n v="44100"/>
    <m/>
    <s v="AAC audio file"/>
    <m/>
    <m/>
    <n v="13"/>
    <s v="03/06/2019, 11:27"/>
    <m/>
    <m/>
    <x v="0"/>
    <x v="4"/>
  </r>
  <r>
    <s v="I. Angelico"/>
    <s v="Martin Jones"/>
    <x v="159"/>
    <s v="Música Callada - Book I"/>
    <m/>
    <x v="1253"/>
    <m/>
    <m/>
    <m/>
    <s v="Classical"/>
    <n v="1992837"/>
    <n v="122"/>
    <n v="4"/>
    <n v="4"/>
    <n v="2"/>
    <n v="29"/>
    <n v="2004"/>
    <s v="06/05/2007, 15:48"/>
    <s v="26/05/2007, 15:44"/>
    <n v="128"/>
    <n v="44100"/>
    <m/>
    <m/>
    <m/>
    <m/>
    <n v="23"/>
    <s v="11/11/2022, 11:24"/>
    <n v="2"/>
    <m/>
    <x v="1"/>
    <x v="4"/>
  </r>
  <r>
    <s v="II. Lent"/>
    <s v="Martin Jones"/>
    <x v="159"/>
    <s v="Música Callada - Book I"/>
    <m/>
    <x v="1253"/>
    <m/>
    <m/>
    <m/>
    <s v="Classical"/>
    <n v="1613178"/>
    <n v="99"/>
    <n v="4"/>
    <n v="4"/>
    <n v="3"/>
    <n v="29"/>
    <n v="2004"/>
    <s v="06/05/2007, 15:48"/>
    <s v="26/05/2007, 15:44"/>
    <n v="128"/>
    <n v="44100"/>
    <m/>
    <s v="AAC audio file"/>
    <m/>
    <m/>
    <n v="17"/>
    <s v="22/07/2019, 09:57"/>
    <m/>
    <m/>
    <x v="0"/>
    <x v="4"/>
  </r>
  <r>
    <s v="III. Placide"/>
    <s v="Martin Jones"/>
    <x v="159"/>
    <s v="Música Callada - Book I"/>
    <m/>
    <x v="1253"/>
    <m/>
    <m/>
    <m/>
    <s v="Classical"/>
    <n v="1449040"/>
    <n v="89"/>
    <n v="4"/>
    <n v="4"/>
    <n v="4"/>
    <n v="29"/>
    <n v="2004"/>
    <s v="06/05/2007, 15:48"/>
    <s v="26/05/2007, 15:44"/>
    <n v="128"/>
    <n v="44100"/>
    <m/>
    <s v="AAC audio file"/>
    <m/>
    <m/>
    <n v="22"/>
    <s v="14/05/2020, 23:53"/>
    <m/>
    <m/>
    <x v="0"/>
    <x v="4"/>
  </r>
  <r>
    <s v="IV. Afflitto E Penoso"/>
    <s v="Martin Jones"/>
    <x v="159"/>
    <s v="Música Callada - Book I"/>
    <m/>
    <x v="1253"/>
    <m/>
    <m/>
    <m/>
    <s v="Classical"/>
    <n v="2693762"/>
    <n v="166"/>
    <n v="4"/>
    <n v="4"/>
    <n v="5"/>
    <n v="29"/>
    <n v="2004"/>
    <s v="06/05/2007, 15:48"/>
    <s v="26/05/2007, 15:44"/>
    <n v="128"/>
    <n v="44100"/>
    <m/>
    <s v="AAC audio file"/>
    <m/>
    <m/>
    <n v="16"/>
    <s v="10/11/2018, 18:18"/>
    <m/>
    <m/>
    <x v="0"/>
    <x v="4"/>
  </r>
  <r>
    <s v="V."/>
    <s v="Martin Jones"/>
    <x v="159"/>
    <s v="Música Callada - Book I"/>
    <m/>
    <x v="1253"/>
    <m/>
    <m/>
    <m/>
    <s v="Classical"/>
    <n v="2396991"/>
    <n v="147"/>
    <n v="4"/>
    <n v="4"/>
    <n v="6"/>
    <n v="29"/>
    <n v="2004"/>
    <s v="06/05/2007, 15:49"/>
    <s v="26/05/2007, 15:44"/>
    <n v="128"/>
    <n v="44100"/>
    <m/>
    <s v="AAC audio file"/>
    <m/>
    <m/>
    <n v="23"/>
    <s v="22/07/2019, 10:08"/>
    <m/>
    <m/>
    <x v="0"/>
    <x v="4"/>
  </r>
  <r>
    <s v="VI. Lento - Molto Cantabile"/>
    <s v="Martin Jones"/>
    <x v="159"/>
    <s v="Música Callada - Book I"/>
    <m/>
    <x v="1253"/>
    <m/>
    <m/>
    <m/>
    <s v="Classical"/>
    <n v="2089869"/>
    <n v="128"/>
    <n v="4"/>
    <n v="4"/>
    <n v="7"/>
    <n v="29"/>
    <n v="2004"/>
    <s v="06/05/2007, 15:49"/>
    <s v="26/05/2007, 15:44"/>
    <n v="128"/>
    <n v="44100"/>
    <m/>
    <s v="AAC audio file"/>
    <m/>
    <m/>
    <n v="16"/>
    <s v="02/02/2018, 21:37"/>
    <m/>
    <m/>
    <x v="0"/>
    <x v="4"/>
  </r>
  <r>
    <s v="VII. Lento"/>
    <s v="Martin Jones"/>
    <x v="159"/>
    <s v="Música Callada - Book I"/>
    <m/>
    <x v="1253"/>
    <m/>
    <m/>
    <m/>
    <s v="Classical"/>
    <n v="3124098"/>
    <n v="192"/>
    <n v="4"/>
    <n v="4"/>
    <n v="8"/>
    <n v="29"/>
    <n v="2004"/>
    <s v="06/05/2007, 15:49"/>
    <s v="26/05/2007, 15:44"/>
    <n v="128"/>
    <n v="44100"/>
    <m/>
    <s v="AAC audio file"/>
    <m/>
    <m/>
    <n v="19"/>
    <s v="21/07/2019, 18:35"/>
    <m/>
    <m/>
    <x v="0"/>
    <x v="4"/>
  </r>
  <r>
    <s v="VIII. Semplice"/>
    <s v="Martin Jones"/>
    <x v="159"/>
    <s v="Música Callada - Book I"/>
    <m/>
    <x v="1253"/>
    <m/>
    <m/>
    <m/>
    <s v="Classical"/>
    <n v="563943"/>
    <n v="34"/>
    <n v="4"/>
    <n v="4"/>
    <n v="9"/>
    <n v="29"/>
    <n v="2004"/>
    <s v="06/05/2007, 15:50"/>
    <s v="26/05/2007, 15:44"/>
    <n v="128"/>
    <n v="44100"/>
    <m/>
    <s v="AAC audio file"/>
    <m/>
    <m/>
    <n v="20"/>
    <s v="10/11/2018, 19:13"/>
    <m/>
    <m/>
    <x v="0"/>
    <x v="4"/>
  </r>
  <r>
    <s v="IX. Lento"/>
    <s v="Martin Jones"/>
    <x v="159"/>
    <s v="Música Callada - Book II"/>
    <m/>
    <x v="1254"/>
    <m/>
    <m/>
    <m/>
    <s v="Classical"/>
    <n v="2780734"/>
    <n v="171"/>
    <n v="4"/>
    <n v="4"/>
    <n v="10"/>
    <n v="29"/>
    <n v="2004"/>
    <s v="06/05/2007, 15:50"/>
    <s v="26/05/2007, 15:44"/>
    <n v="128"/>
    <n v="44100"/>
    <m/>
    <s v="AAC audio file"/>
    <m/>
    <m/>
    <n v="22"/>
    <s v="10/11/2018, 18:25"/>
    <m/>
    <m/>
    <x v="1"/>
    <x v="4"/>
  </r>
  <r>
    <s v="X. Lento - Cantabile"/>
    <s v="Martin Jones"/>
    <x v="159"/>
    <s v="Música Callada - Book II"/>
    <m/>
    <x v="1254"/>
    <m/>
    <m/>
    <m/>
    <s v="Classical"/>
    <n v="1799641"/>
    <n v="110"/>
    <n v="4"/>
    <n v="4"/>
    <n v="11"/>
    <n v="29"/>
    <n v="2004"/>
    <s v="06/05/2007, 15:50"/>
    <s v="26/05/2007, 15:44"/>
    <n v="128"/>
    <n v="44100"/>
    <m/>
    <s v="AAC audio file"/>
    <m/>
    <m/>
    <n v="19"/>
    <s v="10/11/2018, 18:45"/>
    <m/>
    <m/>
    <x v="0"/>
    <x v="4"/>
  </r>
  <r>
    <s v="XI. Allegretto"/>
    <s v="Martin Jones"/>
    <x v="159"/>
    <s v="Música Callada - Book II"/>
    <m/>
    <x v="1254"/>
    <m/>
    <m/>
    <m/>
    <s v="Classical"/>
    <n v="1423951"/>
    <n v="87"/>
    <n v="4"/>
    <n v="4"/>
    <n v="12"/>
    <n v="29"/>
    <n v="2004"/>
    <s v="06/05/2007, 15:50"/>
    <s v="26/05/2007, 15:44"/>
    <n v="128"/>
    <n v="44100"/>
    <m/>
    <s v="AAC audio file"/>
    <m/>
    <m/>
    <n v="13"/>
    <s v="07/07/2020, 22:37"/>
    <m/>
    <m/>
    <x v="0"/>
    <x v="4"/>
  </r>
  <r>
    <s v="XII. Lento"/>
    <s v="Martin Jones"/>
    <x v="159"/>
    <s v="Música Callada - Book II"/>
    <m/>
    <x v="1254"/>
    <m/>
    <m/>
    <m/>
    <s v="Classical"/>
    <n v="2480203"/>
    <n v="152"/>
    <n v="4"/>
    <n v="4"/>
    <n v="13"/>
    <n v="29"/>
    <n v="2004"/>
    <s v="06/05/2007, 15:51"/>
    <s v="26/05/2007, 15:44"/>
    <n v="128"/>
    <n v="44100"/>
    <m/>
    <s v="AAC audio file"/>
    <m/>
    <m/>
    <n v="17"/>
    <s v="07/07/2020, 22:40"/>
    <m/>
    <m/>
    <x v="0"/>
    <x v="4"/>
  </r>
  <r>
    <s v="XIII. Tranquillo - Très Calme"/>
    <s v="Martin Jones"/>
    <x v="159"/>
    <s v="Música Callada - Book II"/>
    <m/>
    <x v="1254"/>
    <m/>
    <m/>
    <m/>
    <s v="Classical"/>
    <n v="1916103"/>
    <n v="118"/>
    <n v="4"/>
    <n v="4"/>
    <n v="14"/>
    <n v="29"/>
    <n v="2004"/>
    <s v="06/05/2007, 15:51"/>
    <s v="26/05/2007, 15:44"/>
    <n v="128"/>
    <n v="44100"/>
    <m/>
    <s v="AAC audio file"/>
    <m/>
    <m/>
    <n v="19"/>
    <s v="07/07/2020, 22:42"/>
    <m/>
    <m/>
    <x v="0"/>
    <x v="4"/>
  </r>
  <r>
    <s v="XIV. Severo - Sérieux"/>
    <s v="Martin Jones"/>
    <x v="159"/>
    <s v="Música Callada - Book II"/>
    <m/>
    <x v="1254"/>
    <m/>
    <m/>
    <m/>
    <s v="Classical"/>
    <n v="1741400"/>
    <n v="107"/>
    <n v="4"/>
    <n v="4"/>
    <n v="15"/>
    <n v="29"/>
    <n v="2004"/>
    <s v="06/05/2007, 15:51"/>
    <s v="26/05/2007, 15:44"/>
    <n v="128"/>
    <n v="44100"/>
    <m/>
    <s v="AAC audio file"/>
    <m/>
    <m/>
    <n v="17"/>
    <s v="07/07/2020, 22:44"/>
    <m/>
    <m/>
    <x v="0"/>
    <x v="4"/>
  </r>
  <r>
    <s v="XV. Lento -Plantif"/>
    <s v="Martin Jones"/>
    <x v="159"/>
    <s v="Música Callada - Book II"/>
    <m/>
    <x v="1254"/>
    <m/>
    <m/>
    <m/>
    <s v="Classical"/>
    <n v="2513434"/>
    <n v="154"/>
    <n v="4"/>
    <n v="4"/>
    <n v="16"/>
    <n v="29"/>
    <n v="2004"/>
    <s v="06/05/2007, 15:51"/>
    <s v="26/05/2007, 15:44"/>
    <n v="128"/>
    <n v="44100"/>
    <m/>
    <s v="AAC audio file"/>
    <m/>
    <m/>
    <n v="18"/>
    <s v="03/11/2018, 21:44"/>
    <m/>
    <m/>
    <x v="0"/>
    <x v="4"/>
  </r>
  <r>
    <s v="XVI. Calme"/>
    <s v="Martin Jones"/>
    <x v="159"/>
    <s v="Música Callada - Book II"/>
    <m/>
    <x v="1254"/>
    <m/>
    <m/>
    <m/>
    <s v="Classical"/>
    <n v="2208932"/>
    <n v="136"/>
    <n v="4"/>
    <n v="4"/>
    <n v="17"/>
    <n v="29"/>
    <n v="2004"/>
    <s v="06/05/2007, 15:52"/>
    <s v="26/05/2007, 15:44"/>
    <n v="128"/>
    <n v="44100"/>
    <m/>
    <s v="AAC audio file"/>
    <m/>
    <m/>
    <n v="22"/>
    <s v="24/11/2016, 09:10"/>
    <m/>
    <m/>
    <x v="1"/>
    <x v="4"/>
  </r>
  <r>
    <s v="XVII. Lento"/>
    <s v="Martin Jones"/>
    <x v="159"/>
    <s v="Música Callada - Book III"/>
    <m/>
    <x v="1255"/>
    <m/>
    <m/>
    <m/>
    <s v="Classical"/>
    <n v="2315355"/>
    <n v="142"/>
    <n v="4"/>
    <n v="4"/>
    <n v="18"/>
    <n v="29"/>
    <n v="2004"/>
    <s v="06/05/2007, 15:52"/>
    <s v="26/05/2007, 15:44"/>
    <n v="128"/>
    <n v="44100"/>
    <m/>
    <s v="AAC audio file"/>
    <m/>
    <m/>
    <n v="27"/>
    <s v="14/05/2020, 20:08"/>
    <m/>
    <m/>
    <x v="0"/>
    <x v="4"/>
  </r>
  <r>
    <s v="XVIII. Luminoso"/>
    <s v="Martin Jones"/>
    <x v="159"/>
    <s v="Música Callada - Book III"/>
    <m/>
    <x v="1255"/>
    <m/>
    <m/>
    <m/>
    <s v="Classical"/>
    <n v="1774763"/>
    <n v="109"/>
    <n v="4"/>
    <n v="4"/>
    <n v="19"/>
    <n v="29"/>
    <n v="2004"/>
    <s v="06/05/2007, 15:52"/>
    <s v="26/05/2007, 15:44"/>
    <n v="128"/>
    <n v="44100"/>
    <m/>
    <s v="AAC audio file"/>
    <m/>
    <m/>
    <n v="20"/>
    <s v="10/11/2018, 19:05"/>
    <m/>
    <m/>
    <x v="0"/>
    <x v="4"/>
  </r>
  <r>
    <s v="XIX. Tranquillo"/>
    <s v="Martin Jones"/>
    <x v="159"/>
    <s v="Música Callada - Book III"/>
    <m/>
    <x v="1255"/>
    <m/>
    <m/>
    <m/>
    <s v="Classical"/>
    <n v="2214218"/>
    <n v="136"/>
    <n v="4"/>
    <n v="4"/>
    <n v="20"/>
    <n v="29"/>
    <n v="2004"/>
    <s v="06/05/2007, 15:53"/>
    <s v="26/05/2007, 15:44"/>
    <n v="128"/>
    <n v="44100"/>
    <m/>
    <s v="AAC audio file"/>
    <m/>
    <m/>
    <n v="22"/>
    <s v="12/11/2018, 10:45"/>
    <m/>
    <m/>
    <x v="1"/>
    <x v="4"/>
  </r>
  <r>
    <s v="XX. Calme"/>
    <s v="Martin Jones"/>
    <x v="159"/>
    <s v="Música Callada - Book III"/>
    <m/>
    <x v="1255"/>
    <m/>
    <m/>
    <m/>
    <s v="Classical"/>
    <n v="2823484"/>
    <n v="174"/>
    <n v="4"/>
    <n v="4"/>
    <n v="21"/>
    <n v="29"/>
    <n v="2004"/>
    <s v="06/05/2007, 15:53"/>
    <s v="26/05/2007, 15:44"/>
    <n v="128"/>
    <n v="44100"/>
    <m/>
    <s v="AAC audio file"/>
    <m/>
    <m/>
    <n v="24"/>
    <s v="22/07/2019, 17:11"/>
    <m/>
    <m/>
    <x v="0"/>
    <x v="4"/>
  </r>
  <r>
    <s v="XXI. Lento"/>
    <s v="Martin Jones"/>
    <x v="159"/>
    <s v="Música Callada - Book III"/>
    <m/>
    <x v="1255"/>
    <m/>
    <m/>
    <m/>
    <s v="Classical"/>
    <n v="2487701"/>
    <n v="153"/>
    <n v="4"/>
    <n v="4"/>
    <n v="22"/>
    <n v="29"/>
    <n v="2004"/>
    <s v="06/05/2007, 15:53"/>
    <s v="26/05/2007, 15:44"/>
    <n v="128"/>
    <n v="44100"/>
    <m/>
    <s v="AAC audio file"/>
    <m/>
    <m/>
    <n v="15"/>
    <s v="07/11/2018, 16:57"/>
    <m/>
    <m/>
    <x v="0"/>
    <x v="4"/>
  </r>
  <r>
    <s v="XXII. Molto Lento E Tranquillo"/>
    <s v="Martin Jones"/>
    <x v="159"/>
    <s v="Música Callada - Book IV"/>
    <m/>
    <x v="1256"/>
    <m/>
    <m/>
    <m/>
    <s v="Classical"/>
    <n v="2307341"/>
    <n v="142"/>
    <n v="4"/>
    <n v="4"/>
    <n v="23"/>
    <n v="29"/>
    <n v="2004"/>
    <s v="06/05/2007, 15:53"/>
    <s v="26/05/2007, 15:44"/>
    <n v="128"/>
    <n v="44100"/>
    <m/>
    <s v="AAC audio file"/>
    <m/>
    <m/>
    <n v="26"/>
    <s v="16/05/2020, 02:15"/>
    <m/>
    <m/>
    <x v="0"/>
    <x v="4"/>
  </r>
  <r>
    <s v="XXIII. Calme, Avec Claret"/>
    <s v="Martin Jones"/>
    <x v="159"/>
    <s v="Música Callada - Book IV"/>
    <m/>
    <x v="1256"/>
    <m/>
    <m/>
    <m/>
    <s v="Classical"/>
    <n v="1986284"/>
    <n v="122"/>
    <n v="4"/>
    <n v="4"/>
    <n v="24"/>
    <n v="29"/>
    <n v="2004"/>
    <s v="06/05/2007, 15:54"/>
    <s v="26/05/2007, 15:44"/>
    <n v="128"/>
    <n v="44100"/>
    <m/>
    <s v="AAC audio file"/>
    <m/>
    <m/>
    <n v="23"/>
    <s v="16/05/2020, 05:06"/>
    <m/>
    <m/>
    <x v="0"/>
    <x v="4"/>
  </r>
  <r>
    <s v="XXIV. Moderato"/>
    <s v="Martin Jones"/>
    <x v="159"/>
    <s v="Música Callada - Book IV"/>
    <m/>
    <x v="1256"/>
    <m/>
    <m/>
    <m/>
    <s v="Classical"/>
    <n v="2250731"/>
    <n v="138"/>
    <n v="4"/>
    <n v="4"/>
    <n v="25"/>
    <n v="29"/>
    <n v="2004"/>
    <s v="06/05/2007, 15:54"/>
    <s v="26/05/2007, 15:44"/>
    <n v="128"/>
    <n v="44100"/>
    <m/>
    <s v="AAC audio file"/>
    <m/>
    <m/>
    <n v="20"/>
    <s v="12/11/2018, 10:42"/>
    <m/>
    <m/>
    <x v="0"/>
    <x v="4"/>
  </r>
  <r>
    <s v="XXV,"/>
    <s v="Martin Jones"/>
    <x v="159"/>
    <s v="Música Callada - Book IV"/>
    <m/>
    <x v="1256"/>
    <m/>
    <m/>
    <m/>
    <s v="Classical"/>
    <n v="2420224"/>
    <n v="149"/>
    <n v="4"/>
    <n v="4"/>
    <n v="26"/>
    <n v="29"/>
    <n v="2004"/>
    <s v="06/05/2007, 15:54"/>
    <s v="26/05/2007, 15:44"/>
    <n v="128"/>
    <n v="44100"/>
    <m/>
    <s v="AAC audio file"/>
    <m/>
    <m/>
    <n v="23"/>
    <s v="15/05/2020, 07:34"/>
    <m/>
    <m/>
    <x v="0"/>
    <x v="4"/>
  </r>
  <r>
    <s v="XXVI. Lento"/>
    <s v="Martin Jones"/>
    <x v="159"/>
    <s v="Música Callada - Book IV"/>
    <m/>
    <x v="1256"/>
    <m/>
    <m/>
    <m/>
    <s v="Classical"/>
    <n v="2858392"/>
    <n v="176"/>
    <n v="4"/>
    <n v="4"/>
    <n v="27"/>
    <n v="29"/>
    <n v="2004"/>
    <s v="06/05/2007, 15:55"/>
    <s v="26/05/2007, 15:44"/>
    <n v="128"/>
    <n v="44100"/>
    <m/>
    <s v="AAC audio file"/>
    <m/>
    <m/>
    <n v="19"/>
    <s v="24/01/2018, 21:55"/>
    <m/>
    <m/>
    <x v="0"/>
    <x v="4"/>
  </r>
  <r>
    <s v="XXVII. Lento Molto"/>
    <s v="Martin Jones"/>
    <x v="159"/>
    <s v="Música Callada - Book IV"/>
    <m/>
    <x v="1256"/>
    <m/>
    <m/>
    <m/>
    <s v="Classical"/>
    <n v="2828539"/>
    <n v="174"/>
    <n v="4"/>
    <n v="4"/>
    <n v="28"/>
    <n v="29"/>
    <n v="2004"/>
    <s v="06/05/2007, 15:55"/>
    <s v="26/05/2007, 15:44"/>
    <n v="128"/>
    <n v="44100"/>
    <m/>
    <s v="AAC audio file"/>
    <m/>
    <m/>
    <n v="23"/>
    <s v="04/02/2018, 16:13"/>
    <m/>
    <m/>
    <x v="0"/>
    <x v="4"/>
  </r>
  <r>
    <s v="XXVIII. Lento"/>
    <s v="Martin Jones"/>
    <x v="159"/>
    <s v="Música Callada - Book IV"/>
    <m/>
    <x v="1256"/>
    <m/>
    <m/>
    <m/>
    <s v="Classical"/>
    <n v="3418686"/>
    <n v="213"/>
    <n v="4"/>
    <n v="4"/>
    <n v="29"/>
    <n v="29"/>
    <n v="2004"/>
    <s v="06/05/2007, 15:55"/>
    <s v="26/05/2007, 15:44"/>
    <n v="128"/>
    <n v="44100"/>
    <m/>
    <s v="AAC audio file"/>
    <m/>
    <m/>
    <n v="21"/>
    <s v="30/03/2019, 00:04"/>
    <m/>
    <m/>
    <x v="1"/>
    <x v="4"/>
  </r>
  <r>
    <s v="La Fuente Y La Campana"/>
    <s v="Martin Jones"/>
    <x v="159"/>
    <s v="Paisajes"/>
    <m/>
    <x v="1257"/>
    <m/>
    <m/>
    <m/>
    <s v="Classical"/>
    <n v="3174989"/>
    <n v="195"/>
    <n v="3"/>
    <n v="4"/>
    <n v="14"/>
    <n v="16"/>
    <m/>
    <s v="30/11/2005, 14:49"/>
    <s v="26/05/2007, 15:44"/>
    <n v="128"/>
    <n v="44100"/>
    <m/>
    <s v="AAC audio file"/>
    <m/>
    <m/>
    <n v="23"/>
    <s v="18/11/2018, 17:33"/>
    <m/>
    <m/>
    <x v="0"/>
    <x v="4"/>
  </r>
  <r>
    <s v="El Lago"/>
    <s v="Martin Jones"/>
    <x v="159"/>
    <s v="Paisajes"/>
    <m/>
    <x v="1257"/>
    <m/>
    <m/>
    <m/>
    <s v="Classical"/>
    <n v="4407108"/>
    <n v="271"/>
    <n v="3"/>
    <n v="4"/>
    <n v="15"/>
    <n v="16"/>
    <m/>
    <s v="30/11/2005, 14:50"/>
    <s v="26/05/2007, 15:44"/>
    <n v="128"/>
    <n v="44100"/>
    <m/>
    <s v="AAC audio file"/>
    <m/>
    <m/>
    <n v="19"/>
    <s v="18/11/2018, 17:37"/>
    <m/>
    <m/>
    <x v="0"/>
    <x v="4"/>
  </r>
  <r>
    <s v="Carros De Galicia"/>
    <s v="Martin Jones"/>
    <x v="159"/>
    <s v="Paisajes"/>
    <m/>
    <x v="1257"/>
    <m/>
    <m/>
    <m/>
    <s v="Classical"/>
    <n v="4907566"/>
    <n v="305"/>
    <n v="3"/>
    <n v="4"/>
    <n v="16"/>
    <n v="16"/>
    <m/>
    <s v="30/11/2005, 14:50"/>
    <s v="26/05/2007, 15:44"/>
    <n v="128"/>
    <n v="44100"/>
    <m/>
    <s v="AAC audio file"/>
    <m/>
    <m/>
    <n v="19"/>
    <s v="18/11/2018, 17:43"/>
    <m/>
    <m/>
    <x v="0"/>
    <x v="4"/>
  </r>
  <r>
    <s v="I. Dansa"/>
    <s v="Martin Jones"/>
    <x v="159"/>
    <s v="Pessebres"/>
    <m/>
    <x v="1258"/>
    <m/>
    <m/>
    <m/>
    <s v="Classical"/>
    <n v="1626981"/>
    <n v="98"/>
    <n v="2"/>
    <n v="4"/>
    <n v="11"/>
    <n v="36"/>
    <n v="2004"/>
    <s v="30/11/2005, 14:16"/>
    <s v="26/05/2007, 15:44"/>
    <n v="128"/>
    <n v="44100"/>
    <m/>
    <s v="AAC audio file"/>
    <m/>
    <m/>
    <n v="12"/>
    <s v="14/05/2016, 08:45"/>
    <m/>
    <m/>
    <x v="0"/>
    <x v="4"/>
  </r>
  <r>
    <s v="II. L'Ermita"/>
    <s v="Martin Jones"/>
    <x v="159"/>
    <s v="Pessebres"/>
    <m/>
    <x v="1258"/>
    <m/>
    <m/>
    <m/>
    <s v="Classical"/>
    <n v="2226874"/>
    <n v="135"/>
    <n v="2"/>
    <n v="4"/>
    <n v="12"/>
    <n v="36"/>
    <n v="2004"/>
    <s v="30/11/2005, 14:16"/>
    <s v="26/05/2007, 15:44"/>
    <n v="128"/>
    <n v="44100"/>
    <m/>
    <s v="AAC audio file"/>
    <m/>
    <m/>
    <n v="15"/>
    <s v="24/11/2016, 11:24"/>
    <m/>
    <m/>
    <x v="1"/>
    <x v="4"/>
  </r>
  <r>
    <s v="III. El Pastor"/>
    <s v="Martin Jones"/>
    <x v="159"/>
    <s v="Pessebres"/>
    <m/>
    <x v="1258"/>
    <m/>
    <m/>
    <m/>
    <s v="Classical"/>
    <n v="2856703"/>
    <n v="175"/>
    <n v="2"/>
    <n v="4"/>
    <n v="13"/>
    <n v="36"/>
    <n v="2004"/>
    <s v="30/11/2005, 14:16"/>
    <s v="26/05/2007, 15:44"/>
    <n v="128"/>
    <n v="44100"/>
    <m/>
    <s v="AAC audio file"/>
    <m/>
    <m/>
    <n v="10"/>
    <s v="06/06/2017, 18:19"/>
    <m/>
    <m/>
    <x v="0"/>
    <x v="4"/>
  </r>
  <r>
    <s v="I. Dans le Style Romance"/>
    <s v="Martin Jones"/>
    <x v="159"/>
    <s v="Préludes"/>
    <m/>
    <x v="1259"/>
    <m/>
    <m/>
    <m/>
    <s v="Classical"/>
    <n v="1971033"/>
    <n v="119"/>
    <n v="2"/>
    <n v="4"/>
    <n v="14"/>
    <n v="36"/>
    <n v="2004"/>
    <s v="30/11/2005, 14:17"/>
    <s v="26/05/2007, 15:44"/>
    <n v="128"/>
    <n v="44100"/>
    <m/>
    <s v="AAC audio file"/>
    <m/>
    <m/>
    <n v="13"/>
    <s v="12/11/2018, 10:53"/>
    <m/>
    <m/>
    <x v="0"/>
    <x v="4"/>
  </r>
  <r>
    <s v="II. Energiquement"/>
    <s v="Martin Jones"/>
    <x v="159"/>
    <s v="Préludes"/>
    <m/>
    <x v="1259"/>
    <m/>
    <m/>
    <m/>
    <s v="Classical"/>
    <n v="3865342"/>
    <n v="238"/>
    <n v="2"/>
    <n v="4"/>
    <n v="15"/>
    <n v="36"/>
    <n v="2004"/>
    <s v="30/11/2005, 14:17"/>
    <s v="26/05/2007, 15:44"/>
    <n v="128"/>
    <n v="44100"/>
    <m/>
    <s v="AAC audio file"/>
    <m/>
    <m/>
    <n v="14"/>
    <s v="21/12/2018, 21:45"/>
    <m/>
    <m/>
    <x v="0"/>
    <x v="4"/>
  </r>
  <r>
    <s v="III. Lentement et très expressif"/>
    <s v="Martin Jones"/>
    <x v="159"/>
    <s v="Préludes"/>
    <m/>
    <x v="1259"/>
    <m/>
    <m/>
    <m/>
    <s v="Classical"/>
    <n v="3241683"/>
    <n v="199"/>
    <n v="2"/>
    <n v="4"/>
    <n v="16"/>
    <n v="36"/>
    <n v="2004"/>
    <s v="30/11/2005, 14:17"/>
    <s v="26/05/2007, 15:44"/>
    <n v="128"/>
    <n v="44100"/>
    <m/>
    <s v="AAC audio file"/>
    <m/>
    <m/>
    <n v="22"/>
    <s v="09/05/2016, 13:10"/>
    <m/>
    <m/>
    <x v="1"/>
    <x v="4"/>
  </r>
  <r>
    <s v="IV. "/>
    <s v="Martin Jones"/>
    <x v="159"/>
    <s v="Préludes"/>
    <m/>
    <x v="1259"/>
    <m/>
    <m/>
    <m/>
    <s v="Classical"/>
    <n v="2645347"/>
    <n v="161"/>
    <n v="2"/>
    <n v="4"/>
    <n v="17"/>
    <n v="36"/>
    <n v="2004"/>
    <s v="30/11/2005, 14:18"/>
    <s v="26/05/2007, 15:44"/>
    <n v="128"/>
    <n v="44100"/>
    <m/>
    <s v="AAC audio file"/>
    <m/>
    <m/>
    <n v="12"/>
    <s v="15/09/2018, 23:19"/>
    <m/>
    <m/>
    <x v="0"/>
    <x v="4"/>
  </r>
  <r>
    <s v="V. Moderato - Dolce Cantabile"/>
    <s v="Martin Jones"/>
    <x v="159"/>
    <s v="Préludes"/>
    <m/>
    <x v="1259"/>
    <m/>
    <m/>
    <m/>
    <s v="Classical"/>
    <n v="2053273"/>
    <n v="125"/>
    <n v="2"/>
    <n v="4"/>
    <n v="18"/>
    <n v="36"/>
    <n v="2004"/>
    <s v="30/11/2005, 15:18"/>
    <s v="26/05/2007, 15:44"/>
    <n v="128"/>
    <n v="44100"/>
    <m/>
    <m/>
    <m/>
    <m/>
    <n v="26"/>
    <s v="16/10/2022, 14:00"/>
    <m/>
    <m/>
    <x v="1"/>
    <x v="4"/>
  </r>
  <r>
    <s v="VI. Pour le Main Gauche. Moderato - Cantabile espressivo"/>
    <s v="Martin Jones"/>
    <x v="159"/>
    <s v="Préludes"/>
    <m/>
    <x v="1259"/>
    <m/>
    <m/>
    <m/>
    <s v="Classical"/>
    <n v="4142778"/>
    <n v="255"/>
    <n v="2"/>
    <n v="4"/>
    <n v="19"/>
    <n v="36"/>
    <n v="2004"/>
    <s v="30/11/2005, 14:18"/>
    <s v="26/05/2007, 15:44"/>
    <n v="128"/>
    <n v="44100"/>
    <m/>
    <s v="AAC audio file"/>
    <m/>
    <m/>
    <n v="19"/>
    <s v="18/11/2018, 16:59"/>
    <m/>
    <m/>
    <x v="0"/>
    <x v="4"/>
  </r>
  <r>
    <s v="VII. Palmier d'Etoiles. Deciso"/>
    <s v="Martin Jones"/>
    <x v="159"/>
    <s v="Préludes"/>
    <m/>
    <x v="1259"/>
    <m/>
    <m/>
    <m/>
    <s v="Classical"/>
    <n v="2499169"/>
    <n v="152"/>
    <n v="2"/>
    <n v="4"/>
    <n v="20"/>
    <n v="36"/>
    <n v="2004"/>
    <s v="30/11/2005, 14:19"/>
    <s v="26/05/2007, 15:44"/>
    <n v="128"/>
    <n v="44100"/>
    <m/>
    <s v="AAC audio file"/>
    <m/>
    <m/>
    <n v="23"/>
    <s v="18/11/2018, 17:01"/>
    <m/>
    <m/>
    <x v="0"/>
    <x v="4"/>
  </r>
  <r>
    <s v="VIII. Con lirica espresssione"/>
    <s v="Martin Jones"/>
    <x v="159"/>
    <s v="Préludes"/>
    <m/>
    <x v="1259"/>
    <m/>
    <m/>
    <m/>
    <s v="Classical"/>
    <n v="2323691"/>
    <n v="141"/>
    <n v="2"/>
    <n v="4"/>
    <n v="21"/>
    <n v="36"/>
    <n v="2004"/>
    <s v="30/11/2005, 14:19"/>
    <s v="26/05/2007, 15:44"/>
    <n v="128"/>
    <n v="44100"/>
    <m/>
    <s v="AAC audio file"/>
    <m/>
    <m/>
    <n v="21"/>
    <s v="18/11/2018, 17:04"/>
    <m/>
    <m/>
    <x v="0"/>
    <x v="4"/>
  </r>
  <r>
    <s v="IX. Languido"/>
    <s v="Martin Jones"/>
    <x v="159"/>
    <s v="Préludes"/>
    <m/>
    <x v="1259"/>
    <m/>
    <m/>
    <m/>
    <s v="Classical"/>
    <n v="1959651"/>
    <n v="119"/>
    <n v="2"/>
    <n v="4"/>
    <n v="22"/>
    <n v="36"/>
    <n v="2004"/>
    <s v="30/11/2005, 14:19"/>
    <s v="26/05/2007, 15:44"/>
    <n v="128"/>
    <n v="44100"/>
    <m/>
    <s v="AAC audio file"/>
    <m/>
    <m/>
    <n v="21"/>
    <s v="22/07/2019, 20:49"/>
    <m/>
    <m/>
    <x v="0"/>
    <x v="4"/>
  </r>
  <r>
    <s v="X. Moderato"/>
    <s v="Martin Jones"/>
    <x v="159"/>
    <s v="Préludes"/>
    <m/>
    <x v="1259"/>
    <m/>
    <m/>
    <m/>
    <s v="Classical"/>
    <n v="1838909"/>
    <n v="111"/>
    <n v="2"/>
    <n v="4"/>
    <n v="23"/>
    <n v="36"/>
    <n v="2004"/>
    <s v="30/11/2005, 14:19"/>
    <s v="26/05/2007, 15:44"/>
    <n v="128"/>
    <n v="44100"/>
    <m/>
    <s v="AAC audio file"/>
    <m/>
    <m/>
    <n v="22"/>
    <s v="18/11/2018, 17:07"/>
    <m/>
    <m/>
    <x v="0"/>
    <x v="4"/>
  </r>
  <r>
    <s v="Cris Dans La Rue"/>
    <s v="Martin Jones"/>
    <x v="159"/>
    <s v="Scenes d'Enfants"/>
    <m/>
    <x v="1260"/>
    <m/>
    <m/>
    <m/>
    <s v="Classical"/>
    <n v="1317118"/>
    <n v="79"/>
    <n v="1"/>
    <n v="4"/>
    <n v="15"/>
    <n v="36"/>
    <m/>
    <s v="30/11/2005, 13:54"/>
    <s v="26/05/2007, 15:44"/>
    <n v="128"/>
    <n v="44100"/>
    <m/>
    <s v="AAC audio file"/>
    <m/>
    <m/>
    <n v="16"/>
    <s v="18/11/2018, 17:22"/>
    <n v="1"/>
    <m/>
    <x v="0"/>
    <x v="4"/>
  </r>
  <r>
    <s v="Jeux Sur La Place"/>
    <s v="Martin Jones"/>
    <x v="159"/>
    <s v="Scenes d'Enfants"/>
    <m/>
    <x v="1260"/>
    <m/>
    <m/>
    <m/>
    <s v="Classical"/>
    <n v="2101270"/>
    <n v="128"/>
    <n v="1"/>
    <n v="4"/>
    <n v="16"/>
    <n v="36"/>
    <m/>
    <s v="30/11/2005, 13:54"/>
    <s v="26/05/2007, 15:44"/>
    <n v="128"/>
    <n v="44100"/>
    <m/>
    <s v="AAC audio file"/>
    <m/>
    <m/>
    <n v="19"/>
    <s v="22/07/2019, 01:02"/>
    <m/>
    <m/>
    <x v="0"/>
    <x v="4"/>
  </r>
  <r>
    <s v="II Jeux"/>
    <s v="Martin Jones"/>
    <x v="159"/>
    <s v="Scenes d'Enfants"/>
    <m/>
    <x v="1260"/>
    <m/>
    <m/>
    <m/>
    <s v="Classical"/>
    <n v="1445129"/>
    <n v="87"/>
    <n v="1"/>
    <n v="4"/>
    <n v="17"/>
    <n v="36"/>
    <m/>
    <s v="30/11/2005, 13:54"/>
    <s v="26/05/2007, 15:44"/>
    <n v="128"/>
    <n v="44100"/>
    <m/>
    <s v="AAC audio file"/>
    <m/>
    <m/>
    <n v="23"/>
    <s v="15/05/2020, 10:12"/>
    <m/>
    <m/>
    <x v="0"/>
    <x v="4"/>
  </r>
  <r>
    <s v="III Jeu"/>
    <s v="Martin Jones"/>
    <x v="159"/>
    <s v="Scenes d'Enfants"/>
    <m/>
    <x v="1260"/>
    <m/>
    <m/>
    <m/>
    <s v="Classical"/>
    <n v="1732240"/>
    <n v="104"/>
    <n v="1"/>
    <n v="4"/>
    <n v="18"/>
    <n v="36"/>
    <m/>
    <s v="30/11/2005, 13:54"/>
    <s v="26/05/2007, 15:44"/>
    <n v="128"/>
    <n v="44100"/>
    <m/>
    <s v="AAC audio file"/>
    <m/>
    <m/>
    <n v="21"/>
    <s v="16/05/2020, 04:46"/>
    <m/>
    <m/>
    <x v="0"/>
    <x v="4"/>
  </r>
  <r>
    <s v="Jeunes Filles Au Jardin"/>
    <s v="Martin Jones"/>
    <x v="159"/>
    <s v="Scenes d'Enfants"/>
    <m/>
    <x v="1260"/>
    <m/>
    <m/>
    <m/>
    <s v="Classical"/>
    <n v="2593350"/>
    <n v="158"/>
    <n v="1"/>
    <n v="4"/>
    <n v="19"/>
    <n v="36"/>
    <m/>
    <s v="30/11/2005, 13:55"/>
    <s v="26/05/2007, 15:44"/>
    <n v="128"/>
    <n v="44100"/>
    <m/>
    <s v="AAC audio file"/>
    <m/>
    <m/>
    <n v="20"/>
    <s v="18/11/2018, 17:30"/>
    <m/>
    <m/>
    <x v="0"/>
    <x v="4"/>
  </r>
  <r>
    <s v="III. Le Planétaire Lointain et Mystérieux"/>
    <s v="Martin Jones"/>
    <x v="159"/>
    <s v="Souvenirs de l'Exposition"/>
    <m/>
    <x v="1261"/>
    <m/>
    <m/>
    <m/>
    <s v="Classical"/>
    <n v="520428"/>
    <n v="29"/>
    <n v="2"/>
    <n v="4"/>
    <n v="9"/>
    <n v="36"/>
    <n v="2004"/>
    <s v="30/11/2005, 14:15"/>
    <s v="26/05/2007, 15:44"/>
    <n v="128"/>
    <n v="44100"/>
    <m/>
    <s v="AAC audio file"/>
    <m/>
    <m/>
    <n v="11"/>
    <s v="10/11/2018, 18:54"/>
    <m/>
    <m/>
    <x v="0"/>
    <x v="4"/>
  </r>
  <r>
    <s v="Gitanes I"/>
    <s v="Martin Jones"/>
    <x v="159"/>
    <s v="Suburbis"/>
    <m/>
    <x v="1262"/>
    <m/>
    <m/>
    <m/>
    <s v="Classical"/>
    <n v="2342287"/>
    <n v="143"/>
    <n v="1"/>
    <n v="4"/>
    <n v="11"/>
    <n v="36"/>
    <m/>
    <s v="30/11/2005, 13:53"/>
    <s v="26/05/2007, 15:44"/>
    <n v="128"/>
    <n v="44100"/>
    <m/>
    <s v="AAC audio file"/>
    <m/>
    <m/>
    <n v="18"/>
    <s v="18/11/2018, 17:15"/>
    <m/>
    <m/>
    <x v="0"/>
    <x v="4"/>
  </r>
  <r>
    <s v="I. Thème, Simplement"/>
    <s v="Martin Jones"/>
    <x v="159"/>
    <s v="Trois Variations"/>
    <m/>
    <x v="1263"/>
    <m/>
    <m/>
    <m/>
    <s v="Classical"/>
    <n v="635272"/>
    <n v="36"/>
    <n v="2"/>
    <n v="4"/>
    <n v="3"/>
    <n v="36"/>
    <n v="2004"/>
    <s v="30/11/2005, 14:15"/>
    <s v="26/05/2007, 15:44"/>
    <n v="128"/>
    <n v="44100"/>
    <m/>
    <s v="AAC audio file"/>
    <m/>
    <m/>
    <n v="13"/>
    <s v="22/07/2019, 10:24"/>
    <n v="1"/>
    <m/>
    <x v="0"/>
    <x v="4"/>
  </r>
  <r>
    <s v="II. Les Soldats, Temps de Marche"/>
    <s v="Martin Jones"/>
    <x v="159"/>
    <s v="Trois Variations"/>
    <m/>
    <x v="1263"/>
    <m/>
    <m/>
    <m/>
    <s v="Classical"/>
    <n v="766266"/>
    <n v="44"/>
    <n v="2"/>
    <n v="4"/>
    <n v="4"/>
    <n v="36"/>
    <n v="2004"/>
    <s v="30/11/2005, 14:15"/>
    <s v="26/05/2007, 15:44"/>
    <n v="128"/>
    <n v="44100"/>
    <m/>
    <s v="AAC audio file"/>
    <m/>
    <m/>
    <n v="16"/>
    <s v="15/05/2020, 15:05"/>
    <m/>
    <m/>
    <x v="0"/>
    <x v="4"/>
  </r>
  <r>
    <s v="III. Courtoisie, Tres Aimable"/>
    <s v="Martin Jones"/>
    <x v="159"/>
    <s v="Trois Variations"/>
    <m/>
    <x v="1263"/>
    <m/>
    <m/>
    <m/>
    <s v="Classical"/>
    <n v="1058261"/>
    <n v="62"/>
    <n v="2"/>
    <n v="4"/>
    <n v="5"/>
    <n v="36"/>
    <n v="2004"/>
    <s v="30/11/2005, 14:15"/>
    <s v="26/05/2007, 15:44"/>
    <n v="128"/>
    <n v="44100"/>
    <m/>
    <s v="AAC audio file"/>
    <m/>
    <m/>
    <n v="13"/>
    <s v="10/11/2018, 18:49"/>
    <m/>
    <m/>
    <x v="0"/>
    <x v="4"/>
  </r>
  <r>
    <s v="IV. Nocturne, Lentement modéré"/>
    <s v="Martin Jones"/>
    <x v="159"/>
    <s v="Trois Variations"/>
    <m/>
    <x v="1263"/>
    <m/>
    <m/>
    <m/>
    <s v="Classical"/>
    <n v="2403662"/>
    <n v="146"/>
    <n v="2"/>
    <n v="4"/>
    <n v="6"/>
    <n v="36"/>
    <n v="2004"/>
    <s v="30/11/2005, 14:15"/>
    <s v="26/05/2007, 15:44"/>
    <n v="128"/>
    <n v="44100"/>
    <m/>
    <s v="AAC audio file"/>
    <m/>
    <m/>
    <n v="12"/>
    <s v="16/10/2017, 22:23"/>
    <m/>
    <m/>
    <x v="0"/>
    <x v="4"/>
  </r>
  <r>
    <s v="Variations sur un thème de Chopin"/>
    <s v="Martin Jones"/>
    <x v="159"/>
    <s v="Variations sur un thème de Chopin"/>
    <m/>
    <x v="1264"/>
    <m/>
    <m/>
    <m/>
    <s v="Classical"/>
    <n v="21055054"/>
    <n v="1302"/>
    <m/>
    <m/>
    <n v="24"/>
    <n v="36"/>
    <m/>
    <s v="30/11/2005, 14:41"/>
    <s v="01/12/2007, 16:44"/>
    <n v="128"/>
    <n v="44100"/>
    <m/>
    <s v="AAC audio file"/>
    <m/>
    <m/>
    <n v="11"/>
    <s v="10/11/2018, 18:13"/>
    <m/>
    <m/>
    <x v="0"/>
    <x v="4"/>
  </r>
  <r>
    <s v="Sancta Maria, Succurre Miseris"/>
    <s v="Corale Universitaria Di Torino"/>
    <x v="160"/>
    <s v="Papa: Beata Es Virgo Maria, Etc."/>
    <m/>
    <x v="954"/>
    <m/>
    <m/>
    <m/>
    <s v="Classical"/>
    <n v="3651808"/>
    <n v="224"/>
    <n v="1"/>
    <n v="1"/>
    <n v="8"/>
    <n v="13"/>
    <n v="1993"/>
    <s v="04/12/2013, 21:26"/>
    <s v="29/12/2011, 09:20"/>
    <n v="128"/>
    <n v="44100"/>
    <m/>
    <s v="AAC audio file"/>
    <m/>
    <m/>
    <n v="8"/>
    <s v="03/03/2020, 20:51"/>
    <m/>
    <m/>
    <x v="0"/>
    <x v="1"/>
  </r>
  <r>
    <s v="Salve, Regina"/>
    <s v="Corale Universitaria Di Torino"/>
    <x v="160"/>
    <s v="Papa: Beata Es Virgo Maria, Etc."/>
    <m/>
    <x v="954"/>
    <m/>
    <m/>
    <m/>
    <s v="Classical"/>
    <n v="8518737"/>
    <n v="521"/>
    <n v="1"/>
    <n v="1"/>
    <n v="9"/>
    <n v="13"/>
    <n v="1993"/>
    <s v="05/12/2013, 17:38"/>
    <s v="29/12/2011, 09:21"/>
    <n v="128"/>
    <n v="44100"/>
    <m/>
    <s v="AAC audio file"/>
    <m/>
    <m/>
    <n v="8"/>
    <s v="23/07/2020, 23:30"/>
    <m/>
    <m/>
    <x v="0"/>
    <x v="1"/>
  </r>
  <r>
    <s v="Etude In F, Op. 72/6"/>
    <s v="Vladimir Horowitz"/>
    <x v="161"/>
    <s v="Etude In F, Op. 72/6"/>
    <m/>
    <x v="1265"/>
    <m/>
    <m/>
    <m/>
    <s v="Classical"/>
    <n v="2826500"/>
    <n v="87"/>
    <n v="1"/>
    <n v="1"/>
    <n v="13"/>
    <n v="13"/>
    <n v="1985"/>
    <s v="07/11/2013, 23:47"/>
    <s v="18/12/2011, 18:10"/>
    <n v="256"/>
    <n v="44100"/>
    <m/>
    <s v="AAC audio file"/>
    <m/>
    <m/>
    <n v="8"/>
    <s v="01/11/2016, 16:45"/>
    <n v="1"/>
    <m/>
    <x v="0"/>
    <x v="1"/>
  </r>
  <r>
    <s v="Mozart: Divertimento #15 In B Flat, K 287 - Adagio"/>
    <s v="Herbert Von Karajan: Berlin Philharmonic Orchestra"/>
    <x v="162"/>
    <s v="Adagio"/>
    <m/>
    <x v="1222"/>
    <m/>
    <m/>
    <m/>
    <s v="Classical"/>
    <n v="14306319"/>
    <n v="441"/>
    <n v="1"/>
    <n v="1"/>
    <n v="7"/>
    <n v="11"/>
    <n v="1995"/>
    <s v="02/01/2012, 17:36"/>
    <s v="18/12/2011, 18:09"/>
    <n v="256"/>
    <n v="44100"/>
    <m/>
    <s v="AAC audio file"/>
    <m/>
    <m/>
    <n v="52"/>
    <s v="27/07/2020, 22:32"/>
    <n v="1"/>
    <m/>
    <x v="1"/>
    <x v="0"/>
  </r>
  <r>
    <s v="Adagio"/>
    <s v="Gervaise De Peyer; Peter Maag: London Symphony Orchestra"/>
    <x v="162"/>
    <s v="Clarinet Concerto in A, K 622"/>
    <m/>
    <x v="1266"/>
    <m/>
    <m/>
    <m/>
    <s v="Classical"/>
    <n v="16062830"/>
    <n v="483"/>
    <n v="1"/>
    <n v="2"/>
    <n v="4"/>
    <n v="11"/>
    <n v="1998"/>
    <s v="17/03/2016, 03:25"/>
    <s v="18/12/2011, 18:08"/>
    <n v="256"/>
    <n v="44100"/>
    <m/>
    <s v="AAC audio file"/>
    <m/>
    <m/>
    <n v="28"/>
    <s v="06/08/2016, 13:39"/>
    <n v="1"/>
    <m/>
    <x v="0"/>
    <x v="0"/>
  </r>
  <r>
    <s v="I. Allegro"/>
    <s v="Alessandro Carbonare"/>
    <x v="162"/>
    <s v="Clarinet Quintet in A, K581 (Carbonare)"/>
    <m/>
    <x v="1267"/>
    <m/>
    <m/>
    <m/>
    <s v="Classical"/>
    <n v="9108933"/>
    <n v="562"/>
    <m/>
    <m/>
    <n v="1"/>
    <n v="8"/>
    <n v="1999"/>
    <s v="11/11/2014, 20:29"/>
    <s v="15/11/2005, 16:43"/>
    <n v="128"/>
    <n v="44100"/>
    <m/>
    <s v="AAC audio file"/>
    <m/>
    <m/>
    <n v="55"/>
    <s v="30/06/2016, 12:14"/>
    <m/>
    <m/>
    <x v="1"/>
    <x v="5"/>
  </r>
  <r>
    <s v="II. Larghetto"/>
    <s v="Alessandro Carbonare"/>
    <x v="162"/>
    <s v="Clarinet Quintet in A, K581 (Carbonare)"/>
    <m/>
    <x v="1267"/>
    <m/>
    <m/>
    <m/>
    <s v="Classical"/>
    <n v="6559846"/>
    <n v="404"/>
    <m/>
    <m/>
    <n v="2"/>
    <n v="8"/>
    <n v="1999"/>
    <s v="11/11/2014, 20:29"/>
    <s v="15/11/2005, 16:44"/>
    <n v="128"/>
    <n v="44100"/>
    <m/>
    <s v="AAC audio file"/>
    <m/>
    <m/>
    <n v="57"/>
    <s v="09/06/2016, 16:41"/>
    <m/>
    <m/>
    <x v="1"/>
    <x v="5"/>
  </r>
  <r>
    <s v="III. Menuetto"/>
    <s v="Alessandro Carbonare"/>
    <x v="162"/>
    <s v="Clarinet Quintet in A, K581 (Carbonare)"/>
    <m/>
    <x v="1267"/>
    <m/>
    <m/>
    <m/>
    <s v="Classical"/>
    <n v="7023036"/>
    <n v="433"/>
    <m/>
    <m/>
    <n v="3"/>
    <n v="8"/>
    <n v="1999"/>
    <s v="11/11/2014, 20:29"/>
    <s v="15/11/2005, 16:45"/>
    <n v="128"/>
    <n v="44100"/>
    <m/>
    <s v="AAC audio file"/>
    <m/>
    <m/>
    <n v="52"/>
    <s v="27/07/2020, 22:55"/>
    <n v="1"/>
    <m/>
    <x v="1"/>
    <x v="5"/>
  </r>
  <r>
    <s v="IV. Allegretto con variazioni"/>
    <s v="Alessandro Carbonare"/>
    <x v="162"/>
    <s v="Clarinet Quintet in A, K581 (Carbonare)"/>
    <m/>
    <x v="1267"/>
    <m/>
    <m/>
    <m/>
    <s v="Classical"/>
    <n v="9146239"/>
    <n v="564"/>
    <m/>
    <m/>
    <n v="4"/>
    <n v="8"/>
    <n v="1999"/>
    <s v="11/11/2014, 20:29"/>
    <s v="15/11/2005, 16:46"/>
    <n v="128"/>
    <n v="44100"/>
    <m/>
    <s v="AAC audio file"/>
    <m/>
    <m/>
    <n v="52"/>
    <s v="27/07/2020, 22:48"/>
    <m/>
    <m/>
    <x v="1"/>
    <x v="5"/>
  </r>
  <r>
    <s v="Chor - Dir, Seele des Weltalls KV429"/>
    <s v="Wiener Akademie, Martin Haselböck"/>
    <x v="162"/>
    <s v="Dir, Seele des Weltalls, o Sonne, K429"/>
    <m/>
    <x v="1268"/>
    <m/>
    <m/>
    <m/>
    <s v="Classical"/>
    <n v="2937153"/>
    <n v="180"/>
    <m/>
    <m/>
    <n v="12"/>
    <n v="16"/>
    <n v="1991"/>
    <s v="14/11/2005, 10:30"/>
    <s v="05/04/2007, 16:25"/>
    <n v="128"/>
    <n v="44100"/>
    <m/>
    <s v="AAC audio file"/>
    <m/>
    <m/>
    <n v="28"/>
    <s v="01/06/2016, 17:10"/>
    <m/>
    <m/>
    <x v="0"/>
    <x v="1"/>
  </r>
  <r>
    <s v="Allegro Molto"/>
    <s v="Orlando Quartet"/>
    <x v="162"/>
    <s v="Divertimento #11 In D, K 251"/>
    <m/>
    <x v="1269"/>
    <m/>
    <m/>
    <m/>
    <s v="Classical"/>
    <n v="9206689"/>
    <n v="278"/>
    <n v="1"/>
    <n v="1"/>
    <n v="14"/>
    <n v="19"/>
    <n v="1992"/>
    <s v="04/12/2013, 21:33"/>
    <s v="18/12/2011, 18:08"/>
    <n v="256"/>
    <n v="44100"/>
    <m/>
    <s v="AAC audio file"/>
    <m/>
    <m/>
    <n v="27"/>
    <s v="31/07/2020, 23:40"/>
    <n v="1"/>
    <m/>
    <x v="0"/>
    <x v="1"/>
  </r>
  <r>
    <s v="Menuetto"/>
    <s v="Neville Marriner: Academy Of St. Martin In The Fields"/>
    <x v="162"/>
    <s v="Divertimento #2 In D, K 131"/>
    <m/>
    <x v="1270"/>
    <m/>
    <m/>
    <m/>
    <s v="Classical"/>
    <n v="7209488"/>
    <n v="218"/>
    <n v="1"/>
    <n v="1"/>
    <n v="15"/>
    <n v="19"/>
    <n v="1992"/>
    <s v="04/12/2013, 21:33"/>
    <s v="18/12/2011, 18:08"/>
    <n v="256"/>
    <n v="44100"/>
    <m/>
    <s v="AAC audio file"/>
    <m/>
    <m/>
    <n v="26"/>
    <s v="08/10/2016, 11:13"/>
    <n v="1"/>
    <m/>
    <x v="0"/>
    <x v="1"/>
  </r>
  <r>
    <s v="2. Allegro Di Molto"/>
    <s v="I Musici"/>
    <x v="162"/>
    <s v="Divertimento In B Flat For String Quartet, K 137"/>
    <m/>
    <x v="1271"/>
    <m/>
    <m/>
    <m/>
    <s v="Classical"/>
    <n v="5213789"/>
    <n v="152"/>
    <n v="1"/>
    <n v="1"/>
    <n v="10"/>
    <n v="16"/>
    <n v="1999"/>
    <s v="06/03/2016, 20:43"/>
    <s v="18/12/2011, 18:08"/>
    <n v="256"/>
    <n v="44100"/>
    <m/>
    <s v="AAC audio file"/>
    <m/>
    <m/>
    <n v="34"/>
    <s v="30/06/2016, 11:15"/>
    <m/>
    <m/>
    <x v="0"/>
    <x v="1"/>
  </r>
  <r>
    <s v="Andante"/>
    <s v="Christoph Von Dohnányi: Cleveland Orchestra"/>
    <x v="162"/>
    <s v="Divertimento In B Flat, K 137"/>
    <m/>
    <x v="1272"/>
    <m/>
    <m/>
    <m/>
    <s v="Classical"/>
    <n v="9771484"/>
    <n v="299"/>
    <n v="1"/>
    <n v="2"/>
    <n v="9"/>
    <n v="11"/>
    <n v="1998"/>
    <s v="06/03/2016, 20:44"/>
    <s v="18/12/2011, 18:08"/>
    <n v="256"/>
    <n v="44100"/>
    <m/>
    <s v="AAC audio file"/>
    <m/>
    <m/>
    <n v="34"/>
    <s v="03/08/2016, 21:06"/>
    <m/>
    <m/>
    <x v="0"/>
    <x v="1"/>
  </r>
  <r>
    <s v="Allegro"/>
    <s v="I Musici"/>
    <x v="162"/>
    <s v="Divertimento In D For String Quartet, K 136"/>
    <m/>
    <x v="1273"/>
    <m/>
    <m/>
    <m/>
    <s v="Classical"/>
    <n v="8946321"/>
    <n v="257"/>
    <n v="1"/>
    <n v="1"/>
    <n v="2"/>
    <n v="16"/>
    <n v="1999"/>
    <s v="06/03/2016, 20:44"/>
    <s v="18/12/2011, 18:08"/>
    <n v="256"/>
    <n v="44100"/>
    <m/>
    <s v="AAC audio file"/>
    <m/>
    <m/>
    <n v="29"/>
    <s v="13/07/2017, 20:53"/>
    <n v="1"/>
    <m/>
    <x v="0"/>
    <x v="1"/>
  </r>
  <r>
    <s v="Allegro"/>
    <s v="Neville Marriner: I Musici"/>
    <x v="162"/>
    <s v="Divertimento In D, K 136"/>
    <m/>
    <x v="1274"/>
    <m/>
    <m/>
    <m/>
    <s v="Classical"/>
    <n v="8638113"/>
    <n v="257"/>
    <n v="1"/>
    <n v="1"/>
    <n v="10"/>
    <n v="19"/>
    <n v="1992"/>
    <s v="06/03/2016, 20:44"/>
    <s v="18/12/2011, 18:08"/>
    <n v="256"/>
    <n v="44100"/>
    <m/>
    <s v="AAC audio file"/>
    <m/>
    <m/>
    <n v="33"/>
    <s v="30/06/2016, 14:16"/>
    <m/>
    <m/>
    <x v="0"/>
    <x v="0"/>
  </r>
  <r>
    <s v="Presto"/>
    <s v="Neville Marriner: I Musici"/>
    <x v="162"/>
    <s v="Divertimento In D, K 136"/>
    <m/>
    <x v="1274"/>
    <m/>
    <m/>
    <m/>
    <s v="Classical"/>
    <n v="5524715"/>
    <n v="165"/>
    <n v="1"/>
    <n v="1"/>
    <n v="16"/>
    <n v="19"/>
    <n v="1992"/>
    <s v="04/12/2013, 21:33"/>
    <s v="18/12/2011, 18:08"/>
    <n v="256"/>
    <n v="44100"/>
    <m/>
    <s v="AAC audio file"/>
    <m/>
    <m/>
    <n v="32"/>
    <s v="15/06/2016, 15:07"/>
    <n v="1"/>
    <m/>
    <x v="0"/>
    <x v="0"/>
  </r>
  <r>
    <s v="I. Largo"/>
    <s v="Vienna Octet"/>
    <x v="162"/>
    <s v="Divertimento in D, K205"/>
    <m/>
    <x v="1275"/>
    <m/>
    <m/>
    <m/>
    <s v="Classical"/>
    <n v="6540592"/>
    <n v="403"/>
    <n v="1"/>
    <n v="1"/>
    <n v="7"/>
    <n v="11"/>
    <m/>
    <s v="11/11/2014, 18:47"/>
    <s v="04/04/2007, 21:26"/>
    <n v="128"/>
    <n v="44100"/>
    <m/>
    <s v="AAC audio file"/>
    <m/>
    <m/>
    <n v="29"/>
    <s v="30/06/2016, 14:12"/>
    <m/>
    <m/>
    <x v="0"/>
    <x v="1"/>
  </r>
  <r>
    <s v="Allegro"/>
    <s v="I Musici"/>
    <x v="162"/>
    <s v="Divertimento In F For String Quartet, K 138"/>
    <m/>
    <x v="1276"/>
    <m/>
    <m/>
    <m/>
    <s v="Classical"/>
    <n v="7663709"/>
    <n v="224"/>
    <n v="1"/>
    <n v="1"/>
    <n v="3"/>
    <n v="16"/>
    <n v="1999"/>
    <s v="25/12/2018, 15:46"/>
    <s v="18/12/2011, 18:08"/>
    <n v="256"/>
    <n v="44100"/>
    <m/>
    <s v="AAC audio file"/>
    <m/>
    <m/>
    <n v="28"/>
    <s v="25/12/2018, 15:50"/>
    <m/>
    <m/>
    <x v="0"/>
    <x v="0"/>
  </r>
  <r>
    <s v="Presto"/>
    <s v="I Musici"/>
    <x v="162"/>
    <s v="Divertimento In F For String Quartet, K 138"/>
    <m/>
    <x v="1276"/>
    <m/>
    <m/>
    <m/>
    <s v="Classical"/>
    <n v="4890926"/>
    <n v="144"/>
    <n v="1"/>
    <n v="1"/>
    <n v="12"/>
    <n v="16"/>
    <n v="1999"/>
    <s v="15/03/2016, 16:59"/>
    <s v="18/12/2011, 18:08"/>
    <n v="256"/>
    <n v="44100"/>
    <m/>
    <s v="AAC audio file"/>
    <m/>
    <m/>
    <n v="32"/>
    <s v="29/11/2016, 02:14"/>
    <n v="1"/>
    <m/>
    <x v="0"/>
    <x v="0"/>
  </r>
  <r>
    <s v="Overture"/>
    <s v="Richard Van Allan, Kiri Te Kanawa, Royal Opera House Orchestra &amp; Chorus, Colin Davis"/>
    <x v="162"/>
    <s v="Don Giovanni"/>
    <m/>
    <x v="1277"/>
    <m/>
    <m/>
    <m/>
    <s v="Classical"/>
    <n v="6027815"/>
    <n v="365"/>
    <n v="1"/>
    <n v="3"/>
    <n v="1"/>
    <n v="17"/>
    <n v="1991"/>
    <s v="23/02/2008, 21:48"/>
    <s v="23/02/2008, 15:46"/>
    <n v="128"/>
    <n v="44100"/>
    <m/>
    <s v="AAC audio file"/>
    <m/>
    <m/>
    <n v="45"/>
    <s v="09/06/2016, 12:19"/>
    <m/>
    <m/>
    <x v="1"/>
    <x v="8"/>
  </r>
  <r>
    <s v="Notte E Giorno Faticar"/>
    <s v="Neville Marriner: Netherlands Wind Ensemble"/>
    <x v="162"/>
    <s v="Don Giovanni, K 527"/>
    <m/>
    <x v="1278"/>
    <m/>
    <m/>
    <m/>
    <s v="Classical"/>
    <n v="4031773"/>
    <n v="123"/>
    <n v="1"/>
    <n v="1"/>
    <n v="6"/>
    <n v="19"/>
    <n v="1992"/>
    <s v="04/12/2013, 21:33"/>
    <s v="18/12/2011, 18:08"/>
    <n v="256"/>
    <n v="44100"/>
    <m/>
    <s v="AAC audio file"/>
    <m/>
    <m/>
    <n v="36"/>
    <s v="09/06/2016, 11:24"/>
    <m/>
    <m/>
    <x v="1"/>
    <x v="0"/>
  </r>
  <r>
    <s v="Madamina, Il Catalogo E Questo"/>
    <s v="Neville Marriner: Netherlands Wind Ensemble"/>
    <x v="162"/>
    <s v="Don Giovanni, K 527"/>
    <m/>
    <x v="1278"/>
    <m/>
    <m/>
    <m/>
    <s v="Classical"/>
    <n v="3337773"/>
    <n v="101"/>
    <n v="1"/>
    <n v="1"/>
    <n v="7"/>
    <n v="19"/>
    <n v="1992"/>
    <s v="15/03/2016, 17:16"/>
    <s v="18/12/2011, 18:08"/>
    <n v="256"/>
    <n v="44100"/>
    <m/>
    <s v="AAC audio file"/>
    <m/>
    <m/>
    <n v="33"/>
    <s v="29/11/2017, 10:39"/>
    <m/>
    <m/>
    <x v="1"/>
    <x v="0"/>
  </r>
  <r>
    <s v="Fin Ch'Han Dal Vino"/>
    <s v="Neville Marriner: Netherlands Wind Ensemble"/>
    <x v="162"/>
    <s v="Don Giovanni, K 527"/>
    <m/>
    <x v="1278"/>
    <m/>
    <m/>
    <m/>
    <s v="Classical"/>
    <n v="1872329"/>
    <n v="60"/>
    <n v="1"/>
    <n v="1"/>
    <n v="8"/>
    <n v="19"/>
    <n v="1992"/>
    <s v="06/03/2016, 20:45"/>
    <s v="18/12/2011, 18:08"/>
    <n v="256"/>
    <n v="44100"/>
    <m/>
    <s v="AAC audio file"/>
    <m/>
    <m/>
    <n v="28"/>
    <s v="21/08/2016, 18:15"/>
    <m/>
    <m/>
    <x v="0"/>
    <x v="0"/>
  </r>
  <r>
    <s v="Non Mi Dir, Bell'idol Mio"/>
    <s v="Wolfgang Grohs"/>
    <x v="162"/>
    <s v="Don Giovanni, K.527"/>
    <m/>
    <x v="1279"/>
    <m/>
    <m/>
    <m/>
    <s v="Classical"/>
    <n v="6713815"/>
    <n v="204"/>
    <n v="1"/>
    <n v="1"/>
    <n v="5"/>
    <n v="16"/>
    <n v="2001"/>
    <s v="04/12/2013, 21:33"/>
    <s v="18/12/2011, 18:08"/>
    <n v="256"/>
    <n v="44100"/>
    <m/>
    <s v="AAC audio file"/>
    <m/>
    <m/>
    <n v="26"/>
    <s v="08/01/2018, 16:37"/>
    <n v="1"/>
    <m/>
    <x v="0"/>
    <x v="8"/>
  </r>
  <r>
    <s v="Presto"/>
    <s v="Neville Marriner: Academy Of St. Martin In The Fields"/>
    <x v="162"/>
    <s v="Eine Musikalischer Spass, K 522"/>
    <m/>
    <x v="1280"/>
    <m/>
    <m/>
    <m/>
    <s v="Classical"/>
    <n v="8201985"/>
    <n v="250"/>
    <n v="1"/>
    <n v="1"/>
    <n v="19"/>
    <n v="19"/>
    <n v="1992"/>
    <s v="04/12/2013, 21:33"/>
    <s v="18/12/2011, 18:08"/>
    <n v="256"/>
    <n v="44100"/>
    <m/>
    <s v="AAC audio file"/>
    <m/>
    <m/>
    <n v="36"/>
    <s v="17/05/2016, 13:42"/>
    <n v="2"/>
    <m/>
    <x v="0"/>
    <x v="1"/>
  </r>
  <r>
    <s v="Exsultate Jubilate, K 165"/>
    <s v="Kathleen Battle; André Previn: Royal Philharmonic Orchestra"/>
    <x v="162"/>
    <s v="Exsultate Jubilate, K 165"/>
    <m/>
    <x v="1281"/>
    <m/>
    <m/>
    <m/>
    <s v="Classical"/>
    <n v="30794315"/>
    <n v="938"/>
    <n v="1"/>
    <n v="1"/>
    <n v="2"/>
    <n v="7"/>
    <n v="1986"/>
    <s v="07/04/2016, 01:33"/>
    <s v="18/12/2011, 18:09"/>
    <n v="256"/>
    <n v="44100"/>
    <m/>
    <s v="AAC audio file"/>
    <m/>
    <m/>
    <n v="32"/>
    <s v="30/06/2016, 10:58"/>
    <m/>
    <m/>
    <x v="0"/>
    <x v="1"/>
  </r>
  <r>
    <s v="Adagio - Allegro - Andantino - Più allegro - Tempo I"/>
    <s v="Mitsuko Uchida"/>
    <x v="162"/>
    <s v="Fantasia for Piano in C minor, K475"/>
    <m/>
    <x v="1282"/>
    <m/>
    <m/>
    <m/>
    <s v="Classical"/>
    <n v="12751680"/>
    <n v="786"/>
    <n v="4"/>
    <n v="5"/>
    <n v="7"/>
    <n v="10"/>
    <n v="1984"/>
    <s v="01/11/2005, 22:46"/>
    <s v="04/04/2007, 21:25"/>
    <n v="128"/>
    <n v="44100"/>
    <m/>
    <s v="AAC audio file"/>
    <m/>
    <m/>
    <n v="31"/>
    <s v="01/06/2016, 14:25"/>
    <m/>
    <m/>
    <x v="0"/>
    <x v="1"/>
  </r>
  <r>
    <s v="Rondo: Tempo Di Menuetto"/>
    <s v="Irena Grafenauer; Neville Marriner: Academy Of St. Martin In The Fields"/>
    <x v="162"/>
    <s v="Flute Concerto #1 In G, K 313"/>
    <m/>
    <x v="1283"/>
    <m/>
    <m/>
    <m/>
    <s v="Classical"/>
    <n v="13398130"/>
    <n v="407"/>
    <n v="1"/>
    <n v="1"/>
    <n v="9"/>
    <n v="19"/>
    <n v="1992"/>
    <s v="06/03/2016, 20:45"/>
    <s v="18/12/2011, 18:08"/>
    <n v="256"/>
    <n v="44100"/>
    <m/>
    <s v="AAC audio file"/>
    <m/>
    <m/>
    <n v="26"/>
    <s v="08/01/2018, 16:34"/>
    <n v="1"/>
    <m/>
    <x v="0"/>
    <x v="1"/>
  </r>
  <r>
    <s v="Haffner march, K249"/>
    <s v="Orchestre de Chambre de Genève"/>
    <x v="162"/>
    <s v="Haffner march, K249"/>
    <m/>
    <x v="1284"/>
    <m/>
    <m/>
    <m/>
    <s v="Classical"/>
    <n v="3755400"/>
    <n v="231"/>
    <n v="1"/>
    <n v="1"/>
    <n v="11"/>
    <n v="11"/>
    <n v="1996"/>
    <s v="22/06/2005, 11:46"/>
    <s v="02/06/2005, 12:38"/>
    <n v="128"/>
    <n v="44100"/>
    <m/>
    <s v="AAC audio file"/>
    <m/>
    <m/>
    <n v="28"/>
    <s v="09/06/2016, 15:45"/>
    <m/>
    <m/>
    <x v="0"/>
    <x v="1"/>
  </r>
  <r>
    <s v="Andante"/>
    <s v="Barry Tuckwell; Peter Maag: London Symphony Orchestra"/>
    <x v="162"/>
    <s v="Horn Concerto #2 In E Flat, K 417"/>
    <m/>
    <x v="1285"/>
    <m/>
    <m/>
    <m/>
    <s v="Classical"/>
    <n v="7092498"/>
    <n v="219"/>
    <n v="2"/>
    <n v="2"/>
    <n v="2"/>
    <n v="11"/>
    <n v="1999"/>
    <s v="20/06/2012, 18:01"/>
    <s v="18/12/2011, 18:08"/>
    <n v="256"/>
    <n v="44100"/>
    <m/>
    <s v="AAC audio file"/>
    <m/>
    <m/>
    <n v="35"/>
    <s v="31/07/2020, 22:10"/>
    <m/>
    <m/>
    <x v="0"/>
    <x v="1"/>
  </r>
  <r>
    <s v="Romance: Larghetto"/>
    <s v="Barry Tuckwell; Peter Maag: London Symphony Orchestra"/>
    <x v="162"/>
    <s v="Horn Concerto #3 In E Flat, K 447"/>
    <m/>
    <x v="1286"/>
    <m/>
    <m/>
    <m/>
    <s v="Classical"/>
    <n v="10117656"/>
    <n v="309"/>
    <n v="1"/>
    <n v="2"/>
    <n v="11"/>
    <n v="11"/>
    <n v="1998"/>
    <s v="07/04/2016, 01:28"/>
    <s v="18/12/2011, 18:08"/>
    <n v="256"/>
    <n v="44100"/>
    <m/>
    <s v="AAC audio file"/>
    <m/>
    <m/>
    <n v="29"/>
    <s v="07/08/2016, 15:11"/>
    <m/>
    <m/>
    <x v="0"/>
    <x v="1"/>
  </r>
  <r>
    <s v="Rondo: Allegro Vivace"/>
    <s v="Peter Damm; Neville Marriner: Academy Of St. Martin In The Fields"/>
    <x v="162"/>
    <s v="Horn Concerto #4 In E Flat, K 495"/>
    <m/>
    <x v="1287"/>
    <m/>
    <m/>
    <m/>
    <s v="Classical"/>
    <n v="7132648"/>
    <n v="218"/>
    <n v="1"/>
    <n v="1"/>
    <n v="4"/>
    <n v="19"/>
    <n v="1988"/>
    <s v="06/03/2016, 20:46"/>
    <s v="18/12/2011, 18:08"/>
    <n v="256"/>
    <n v="44100"/>
    <m/>
    <s v="AAC audio file"/>
    <m/>
    <m/>
    <n v="27"/>
    <s v="30/06/2016, 12:57"/>
    <n v="1"/>
    <m/>
    <x v="0"/>
    <x v="1"/>
  </r>
  <r>
    <s v="Se Il Padre Perdei"/>
    <s v="Various Artists"/>
    <x v="162"/>
    <s v="Idomeneo, K.366"/>
    <m/>
    <x v="1288"/>
    <m/>
    <m/>
    <m/>
    <s v="Classical"/>
    <n v="10723291"/>
    <n v="326"/>
    <n v="1"/>
    <n v="1"/>
    <n v="14"/>
    <n v="16"/>
    <n v="2001"/>
    <s v="06/03/2016, 20:49"/>
    <s v="18/12/2011, 18:08"/>
    <n v="256"/>
    <n v="44100"/>
    <m/>
    <s v="AAC audio file"/>
    <m/>
    <m/>
    <n v="28"/>
    <s v="23/07/2016, 17:52"/>
    <n v="1"/>
    <m/>
    <x v="0"/>
    <x v="1"/>
  </r>
  <r>
    <s v="L'Amero, Saro Costante."/>
    <s v="Kathleen Battle; André Previn: Royal Philharmonic Orchestra"/>
    <x v="162"/>
    <s v="Il Re Pastore, K 208"/>
    <m/>
    <x v="1289"/>
    <m/>
    <m/>
    <m/>
    <s v="Classical"/>
    <n v="13925013"/>
    <n v="428"/>
    <n v="1"/>
    <n v="1"/>
    <n v="3"/>
    <n v="7"/>
    <n v="1986"/>
    <s v="17/03/2016, 03:03"/>
    <s v="18/12/2011, 18:09"/>
    <n v="256"/>
    <n v="44100"/>
    <m/>
    <s v="AAC audio file"/>
    <m/>
    <m/>
    <n v="25"/>
    <s v="20/05/2019, 12:47"/>
    <n v="1"/>
    <m/>
    <x v="0"/>
    <x v="1"/>
  </r>
  <r>
    <s v="Mozart: Basta, Vincesti...Ah, Non Lasciarmi, K 486A"/>
    <s v="Kathleen Battle; André Previn: Royal Philharmonic Orchestra"/>
    <x v="162"/>
    <s v="Kathleen Battle Sings Mozart"/>
    <m/>
    <x v="1290"/>
    <m/>
    <m/>
    <m/>
    <s v="Classical"/>
    <n v="13386950"/>
    <n v="410"/>
    <n v="1"/>
    <n v="1"/>
    <n v="4"/>
    <n v="7"/>
    <n v="1986"/>
    <s v="20/06/2012, 17:33"/>
    <s v="18/12/2011, 18:09"/>
    <n v="256"/>
    <n v="44100"/>
    <m/>
    <s v="AAC audio file"/>
    <m/>
    <m/>
    <n v="30"/>
    <s v="03/03/2020, 16:37"/>
    <m/>
    <m/>
    <x v="0"/>
    <x v="1"/>
  </r>
  <r>
    <s v="Chor - Laut verkünde unsre Freude KV 623"/>
    <s v="Wiener Akademie, Martin Haselböck"/>
    <x v="162"/>
    <s v="Laut verkünde unsre Feude, K623"/>
    <m/>
    <x v="1291"/>
    <m/>
    <m/>
    <m/>
    <s v="Classical"/>
    <n v="3785384"/>
    <n v="233"/>
    <m/>
    <m/>
    <n v="1"/>
    <n v="16"/>
    <n v="1991"/>
    <s v="14/11/2005, 10:25"/>
    <s v="14/11/2005, 10:24"/>
    <n v="128"/>
    <n v="44100"/>
    <m/>
    <s v="AAC audio file"/>
    <m/>
    <m/>
    <n v="35"/>
    <s v="25/07/2017, 21:51"/>
    <m/>
    <m/>
    <x v="0"/>
    <x v="1"/>
  </r>
  <r>
    <s v="Arie - Dieser Gotthelt Allmacht ruhet KV 623"/>
    <s v="Wiener Akademie, Martin Haselböck"/>
    <x v="162"/>
    <s v="Laut verkünde unsre Feude, K623"/>
    <m/>
    <x v="1291"/>
    <m/>
    <m/>
    <m/>
    <s v="Classical"/>
    <n v="4257485"/>
    <n v="262"/>
    <m/>
    <m/>
    <n v="2"/>
    <n v="16"/>
    <n v="1991"/>
    <s v="14/11/2005, 10:25"/>
    <s v="04/04/2007, 21:26"/>
    <n v="128"/>
    <n v="44100"/>
    <m/>
    <s v="AAC audio file"/>
    <m/>
    <m/>
    <n v="30"/>
    <s v="03/06/2016, 18:38"/>
    <m/>
    <m/>
    <x v="0"/>
    <x v="1"/>
  </r>
  <r>
    <s v="Andante"/>
    <s v="Colin Davis"/>
    <x v="162"/>
    <s v="Lucio Silla, K.135"/>
    <m/>
    <x v="1292"/>
    <m/>
    <m/>
    <m/>
    <s v="Classical"/>
    <n v="5410106"/>
    <n v="158"/>
    <n v="1"/>
    <n v="1"/>
    <n v="13"/>
    <n v="16"/>
    <n v="2001"/>
    <s v="06/03/2016, 20:49"/>
    <s v="18/12/2011, 18:08"/>
    <n v="256"/>
    <n v="44100"/>
    <m/>
    <s v="AAC audio file"/>
    <m/>
    <m/>
    <n v="35"/>
    <s v="24/09/2017, 16:35"/>
    <m/>
    <m/>
    <x v="1"/>
    <x v="1"/>
  </r>
  <r>
    <s v="I. Kyrie"/>
    <s v="English Baroque Soloists, Monteverdi Choir, John Eliot Gardiner;"/>
    <x v="162"/>
    <s v="Mass in C minor, K427 &quot;Great&quot; Mass"/>
    <m/>
    <x v="1293"/>
    <m/>
    <m/>
    <m/>
    <s v="Classical"/>
    <n v="7174104"/>
    <n v="442"/>
    <n v="105"/>
    <n v="190"/>
    <n v="1"/>
    <n v="13"/>
    <n v="1986"/>
    <s v="28/07/2007, 16:37"/>
    <s v="04/04/2007, 21:24"/>
    <n v="128"/>
    <n v="44100"/>
    <m/>
    <s v="AAC audio file"/>
    <m/>
    <m/>
    <n v="50"/>
    <s v="14/10/2017, 22:17"/>
    <m/>
    <m/>
    <x v="1"/>
    <x v="0"/>
  </r>
  <r>
    <s v="II. Gloria:- Gloria: Laudamus te : Gratias : Domine : Qui tollis : Quoniam : Jesu Christe : Cum Sancto Spiritu"/>
    <s v="English Baroque Soloists, Monteverdi Choir, John Eliot Gardiner;"/>
    <x v="162"/>
    <s v="Mass in C minor, K427 &quot;Great&quot; Mass"/>
    <m/>
    <x v="1293"/>
    <m/>
    <m/>
    <m/>
    <s v="Classical"/>
    <n v="25111846"/>
    <n v="1549"/>
    <n v="105"/>
    <n v="190"/>
    <n v="2"/>
    <n v="13"/>
    <n v="1986"/>
    <s v="17/02/2007, 21:56"/>
    <s v="04/04/2007, 21:24"/>
    <n v="128"/>
    <n v="44100"/>
    <m/>
    <s v="AAC audio file"/>
    <m/>
    <m/>
    <n v="56"/>
    <s v="21/08/2016, 16:15"/>
    <n v="1"/>
    <m/>
    <x v="1"/>
    <x v="0"/>
  </r>
  <r>
    <s v="III. Credo: Credo : Et incarnatus est"/>
    <s v="English Baroque Soloists, Monteverdi Choir, John Eliot Gardiner;"/>
    <x v="162"/>
    <s v="Mass in C minor, K427 &quot;Great&quot; Mass"/>
    <m/>
    <x v="1293"/>
    <m/>
    <m/>
    <m/>
    <s v="Classical"/>
    <n v="11326436"/>
    <n v="698"/>
    <n v="105"/>
    <n v="190"/>
    <n v="10"/>
    <n v="13"/>
    <n v="1986"/>
    <s v="04/05/2007, 15:05"/>
    <s v="04/04/2007, 21:24"/>
    <n v="128"/>
    <n v="44100"/>
    <m/>
    <s v="AAC audio file"/>
    <m/>
    <m/>
    <n v="31"/>
    <s v="03/06/2016, 19:48"/>
    <n v="1"/>
    <m/>
    <x v="0"/>
    <x v="0"/>
  </r>
  <r>
    <s v="IV. Sanctus - Benedictus"/>
    <s v="English Baroque Soloists, Monteverdi Choir, John Eliot Gardiner;"/>
    <x v="162"/>
    <s v="Mass in C minor, K427 &quot;Great&quot; Mass"/>
    <m/>
    <x v="1293"/>
    <m/>
    <m/>
    <m/>
    <s v="Classical"/>
    <n v="8831798"/>
    <n v="545"/>
    <n v="105"/>
    <n v="190"/>
    <n v="12"/>
    <n v="13"/>
    <n v="1986"/>
    <s v="25/03/2007, 17:46"/>
    <s v="04/04/2007, 21:24"/>
    <n v="128"/>
    <n v="44100"/>
    <m/>
    <s v="AAC audio file"/>
    <m/>
    <m/>
    <n v="32"/>
    <s v="30/06/2016, 14:46"/>
    <m/>
    <m/>
    <x v="0"/>
    <x v="0"/>
  </r>
  <r>
    <s v="Maurerische Trauermusik, KV477"/>
    <s v="Wiener Akademie, Martin Haselböck"/>
    <x v="162"/>
    <s v="Maurerische Trauermusik, K477"/>
    <m/>
    <x v="1294"/>
    <m/>
    <m/>
    <m/>
    <s v="Classical"/>
    <n v="4270914"/>
    <n v="268"/>
    <m/>
    <m/>
    <n v="10"/>
    <n v="16"/>
    <n v="1991"/>
    <s v="14/11/2005, 10:29"/>
    <s v="14/11/2005, 10:28"/>
    <n v="128"/>
    <n v="44100"/>
    <m/>
    <s v="AAC audio file"/>
    <m/>
    <m/>
    <n v="40"/>
    <s v="30/06/2016, 10:30"/>
    <m/>
    <m/>
    <x v="0"/>
    <x v="1"/>
  </r>
  <r>
    <s v="Misera! Dove Son...Ah! Non Son Io, K 369"/>
    <s v="Kathleen Battle; André Previn: Royal Philharmonic Orchestra"/>
    <x v="162"/>
    <s v="Misera! Dove Son...Ah! Non Son Io, K 369"/>
    <m/>
    <x v="1295"/>
    <m/>
    <m/>
    <m/>
    <s v="Classical"/>
    <n v="13276354"/>
    <n v="402"/>
    <n v="1"/>
    <n v="1"/>
    <n v="7"/>
    <n v="7"/>
    <n v="1986"/>
    <s v="20/06/2012, 17:50"/>
    <s v="18/12/2011, 18:09"/>
    <n v="256"/>
    <n v="44100"/>
    <m/>
    <s v="AAC audio file"/>
    <m/>
    <m/>
    <n v="22"/>
    <s v="03/08/2016, 21:49"/>
    <n v="1"/>
    <m/>
    <x v="0"/>
    <x v="1"/>
  </r>
  <r>
    <s v="Gloria"/>
    <s v="Collegium Aureum"/>
    <x v="162"/>
    <s v="Missa Brevis In B-flat major, K.275"/>
    <m/>
    <x v="1296"/>
    <m/>
    <m/>
    <m/>
    <s v="Classical"/>
    <n v="4647212"/>
    <n v="141"/>
    <n v="1"/>
    <n v="1"/>
    <n v="16"/>
    <n v="16"/>
    <n v="2001"/>
    <s v="06/03/2016, 20:49"/>
    <s v="18/12/2011, 18:08"/>
    <n v="256"/>
    <n v="44100"/>
    <m/>
    <s v="AAC audio file"/>
    <m/>
    <m/>
    <n v="28"/>
    <s v="03/06/2016, 12:31"/>
    <m/>
    <m/>
    <x v="0"/>
    <x v="1"/>
  </r>
  <r>
    <s v="Sanctus"/>
    <s v="Collegium Aureum"/>
    <x v="162"/>
    <s v="Missa Brevis In F major, K.192"/>
    <m/>
    <x v="1297"/>
    <m/>
    <m/>
    <m/>
    <s v="Classical"/>
    <n v="2617728"/>
    <n v="77"/>
    <n v="1"/>
    <n v="1"/>
    <n v="3"/>
    <n v="16"/>
    <n v="2001"/>
    <s v="06/03/2016, 21:53"/>
    <s v="18/12/2011, 18:08"/>
    <n v="256"/>
    <n v="44100"/>
    <m/>
    <s v="AAC audio file"/>
    <m/>
    <m/>
    <n v="22"/>
    <s v="29/11/2016, 03:09"/>
    <m/>
    <m/>
    <x v="0"/>
    <x v="1"/>
  </r>
  <r>
    <s v="Kyrie"/>
    <s v="Collegium Aureum"/>
    <x v="162"/>
    <s v="Missa Brevis In G, K.49"/>
    <m/>
    <x v="1298"/>
    <m/>
    <m/>
    <m/>
    <s v="Classical"/>
    <n v="2530419"/>
    <n v="78"/>
    <n v="1"/>
    <n v="1"/>
    <n v="1"/>
    <n v="16"/>
    <n v="2001"/>
    <s v="04/12/2013, 21:33"/>
    <s v="18/12/2011, 18:08"/>
    <n v="256"/>
    <n v="44100"/>
    <m/>
    <s v="AAC audio file"/>
    <m/>
    <m/>
    <n v="33"/>
    <s v="30/06/2016, 09:54"/>
    <m/>
    <m/>
    <x v="0"/>
    <x v="1"/>
  </r>
  <r>
    <s v="Mozart: Don Giovanni - Act 1: Sc. 2 - Madamina, Il Catalogo"/>
    <s v="Elisabeth Schwarzkopf, Giuseppe Taddei, Etc.; Carlo Maria Giulini: Philharmonia Orchestra &amp; Chorus"/>
    <x v="162"/>
    <s v="Movies Go to the Opera - Vol.2"/>
    <m/>
    <x v="536"/>
    <m/>
    <m/>
    <m/>
    <s v="Classical"/>
    <n v="10961269"/>
    <n v="332"/>
    <m/>
    <m/>
    <n v="10"/>
    <n v="12"/>
    <m/>
    <s v="04/12/2013, 21:33"/>
    <s v="18/12/2011, 18:08"/>
    <n v="256"/>
    <n v="44100"/>
    <m/>
    <s v="AAC audio file"/>
    <m/>
    <m/>
    <n v="31"/>
    <s v="08/06/2016, 10:05"/>
    <n v="1"/>
    <m/>
    <x v="0"/>
    <x v="1"/>
  </r>
  <r>
    <s v="Mozart: Symphony #41 In C, K 551, &quot;Jupiter&quot; - Andante Cantabile"/>
    <s v="Christoph Von Dohnányi: The Cleveland Orchestra"/>
    <x v="162"/>
    <s v="Mozart Adagios [Disc 2]"/>
    <m/>
    <x v="1299"/>
    <m/>
    <m/>
    <m/>
    <s v="Classical"/>
    <n v="12680167"/>
    <n v="388"/>
    <n v="2"/>
    <n v="2"/>
    <n v="5"/>
    <n v="11"/>
    <n v="1999"/>
    <s v="04/12/2013, 21:33"/>
    <s v="18/12/2011, 18:08"/>
    <n v="256"/>
    <n v="44100"/>
    <m/>
    <s v="AAC audio file"/>
    <m/>
    <m/>
    <n v="31"/>
    <s v="03/08/2016, 18:47"/>
    <n v="1"/>
    <m/>
    <x v="0"/>
    <x v="1"/>
  </r>
  <r>
    <s v="Adagio In B Minor, K 540"/>
    <s v="András Schiff"/>
    <x v="162"/>
    <s v="Mozart Adagios [Disc 2]"/>
    <m/>
    <x v="1299"/>
    <m/>
    <m/>
    <m/>
    <s v="Classical"/>
    <n v="12526669"/>
    <n v="382"/>
    <n v="2"/>
    <n v="2"/>
    <n v="7"/>
    <n v="11"/>
    <n v="1999"/>
    <s v="07/04/2016, 01:00"/>
    <s v="18/12/2011, 18:08"/>
    <n v="256"/>
    <n v="44100"/>
    <m/>
    <s v="AAC audio file"/>
    <m/>
    <m/>
    <n v="35"/>
    <s v="01/06/2016, 19:40"/>
    <m/>
    <m/>
    <x v="0"/>
    <x v="1"/>
  </r>
  <r>
    <s v="Mozart: Sinfonia Concertante In E Flat, K 364 - 2. Andante"/>
    <s v="Josef Suk; Iona Brown: Academy Of St. Martin In The Fields"/>
    <x v="162"/>
    <s v="Mozart Adagios [Disc 2]"/>
    <m/>
    <x v="1299"/>
    <m/>
    <m/>
    <m/>
    <s v="Classical"/>
    <n v="21797545"/>
    <n v="664"/>
    <n v="2"/>
    <n v="2"/>
    <n v="8"/>
    <n v="11"/>
    <n v="1999"/>
    <s v="04/12/2013, 21:33"/>
    <s v="18/12/2011, 18:08"/>
    <n v="256"/>
    <n v="44100"/>
    <m/>
    <s v="AAC audio file"/>
    <m/>
    <m/>
    <n v="26"/>
    <s v="02/03/2020, 21:51"/>
    <m/>
    <m/>
    <x v="0"/>
    <x v="1"/>
  </r>
  <r>
    <s v="Mozart: Divertimento In D For String Quartet, K 136 - Presto"/>
    <s v="I Musici"/>
    <x v="162"/>
    <s v="Mozart For Your Morning Workout"/>
    <m/>
    <x v="1300"/>
    <m/>
    <m/>
    <m/>
    <s v="Classical"/>
    <n v="5584761"/>
    <n v="165"/>
    <n v="1"/>
    <n v="1"/>
    <n v="8"/>
    <n v="16"/>
    <n v="1999"/>
    <s v="04/12/2013, 21:33"/>
    <s v="18/12/2011, 18:08"/>
    <n v="256"/>
    <n v="44100"/>
    <m/>
    <s v="AAC audio file"/>
    <m/>
    <m/>
    <n v="37"/>
    <s v="30/06/2016, 13:14"/>
    <m/>
    <m/>
    <x v="0"/>
    <x v="1"/>
  </r>
  <r>
    <s v="Mozart: Adagio In E For Violin &amp; Orchestra, K 261"/>
    <s v="Mayumi Fujikawa; Walter Weller: Royal Philharmonic Orchestra"/>
    <x v="162"/>
    <s v="Mozart: Adagios [Disc 1]"/>
    <m/>
    <x v="1301"/>
    <m/>
    <m/>
    <m/>
    <s v="Classical"/>
    <n v="14970482"/>
    <n v="456"/>
    <n v="1"/>
    <n v="2"/>
    <n v="7"/>
    <n v="11"/>
    <n v="1998"/>
    <s v="04/12/2013, 21:33"/>
    <s v="18/12/2011, 18:08"/>
    <n v="256"/>
    <n v="44100"/>
    <m/>
    <s v="AAC audio file"/>
    <m/>
    <m/>
    <n v="33"/>
    <s v="24/08/2016, 15:33"/>
    <m/>
    <m/>
    <x v="0"/>
    <x v="1"/>
  </r>
  <r>
    <s v="Non Più, Tutto Ascoltai...Non Temer, Amato Bene, K 490"/>
    <s v="Kathleen Battle; André Previn: Royal Philharmonic Orchestra"/>
    <x v="162"/>
    <s v="Non Più, Tutto Ascoltai...Non Temer, Amato Bene, K 490"/>
    <m/>
    <x v="1302"/>
    <m/>
    <m/>
    <m/>
    <s v="Classical"/>
    <n v="18233164"/>
    <n v="556"/>
    <n v="1"/>
    <n v="1"/>
    <n v="6"/>
    <n v="7"/>
    <n v="1986"/>
    <s v="20/06/2012, 17:50"/>
    <s v="18/12/2011, 18:09"/>
    <n v="256"/>
    <n v="44100"/>
    <m/>
    <s v="AAC audio file"/>
    <m/>
    <m/>
    <n v="33"/>
    <s v="23/07/2016, 17:37"/>
    <n v="1"/>
    <m/>
    <x v="0"/>
    <x v="1"/>
  </r>
  <r>
    <s v="3. Allegretto"/>
    <s v="Mitsuko Uchida; Jeffrey Tate: English Chamber Orchestra"/>
    <x v="162"/>
    <s v="Piano Concerto #24 In C Minor, K 491"/>
    <m/>
    <x v="1303"/>
    <m/>
    <m/>
    <m/>
    <s v="Classical"/>
    <n v="8811373"/>
    <n v="270"/>
    <n v="1"/>
    <n v="1"/>
    <n v="4"/>
    <n v="8"/>
    <n v="1997"/>
    <s v="20/06/2012, 17:51"/>
    <s v="18/12/2011, 18:08"/>
    <n v="256"/>
    <n v="44100"/>
    <m/>
    <s v="AAC audio file"/>
    <m/>
    <m/>
    <n v="23"/>
    <s v="03/08/2016, 22:17"/>
    <n v="1"/>
    <m/>
    <x v="0"/>
    <x v="1"/>
  </r>
  <r>
    <s v="I. Allegro (Cadenza: Mozart)"/>
    <s v="Murray Perahia, English CO"/>
    <x v="162"/>
    <s v="Piano Concerto 11 in F major, K413"/>
    <m/>
    <x v="1304"/>
    <m/>
    <m/>
    <m/>
    <s v="Classical"/>
    <n v="8593775"/>
    <n v="530"/>
    <n v="1"/>
    <n v="1"/>
    <n v="1"/>
    <n v="9"/>
    <n v="2001"/>
    <s v="22/04/2007, 20:46"/>
    <s v="04/04/2007, 21:25"/>
    <n v="128"/>
    <n v="44100"/>
    <m/>
    <s v="AAC audio file"/>
    <m/>
    <m/>
    <n v="38"/>
    <s v="03/06/2016, 13:21"/>
    <m/>
    <m/>
    <x v="0"/>
    <x v="1"/>
  </r>
  <r>
    <s v="II. Larghetto (Cadenza: Mozart)"/>
    <s v="Murray Perahia, English CO"/>
    <x v="162"/>
    <s v="Piano Concerto 11 in F major, K413"/>
    <m/>
    <x v="1304"/>
    <m/>
    <m/>
    <m/>
    <s v="Classical"/>
    <n v="8840367"/>
    <n v="545"/>
    <n v="1"/>
    <n v="1"/>
    <n v="2"/>
    <n v="9"/>
    <n v="2001"/>
    <s v="22/04/2007, 20:47"/>
    <s v="04/04/2007, 21:25"/>
    <n v="128"/>
    <n v="44100"/>
    <m/>
    <s v="AAC audio file"/>
    <m/>
    <m/>
    <n v="35"/>
    <s v="08/10/2016, 15:39"/>
    <m/>
    <m/>
    <x v="0"/>
    <x v="1"/>
  </r>
  <r>
    <s v="III. Tempo di Menuetto"/>
    <s v="Murray Perahia, English CO"/>
    <x v="162"/>
    <s v="Piano Concerto 11 in F major, K413"/>
    <m/>
    <x v="1304"/>
    <m/>
    <m/>
    <m/>
    <s v="Classical"/>
    <n v="5268191"/>
    <n v="325"/>
    <n v="1"/>
    <n v="1"/>
    <n v="3"/>
    <n v="9"/>
    <n v="2001"/>
    <s v="22/04/2007, 20:48"/>
    <s v="04/04/2007, 21:25"/>
    <n v="128"/>
    <n v="44100"/>
    <m/>
    <s v="AAC audio file"/>
    <m/>
    <m/>
    <n v="32"/>
    <s v="03/06/2016, 13:35"/>
    <m/>
    <m/>
    <x v="0"/>
    <x v="1"/>
  </r>
  <r>
    <s v="I. Allegro (Cadenza: Mozart)"/>
    <s v="Murray Perahia, English CO"/>
    <x v="162"/>
    <s v="Piano Concerto 12 in A major, K414"/>
    <m/>
    <x v="1305"/>
    <m/>
    <m/>
    <m/>
    <s v="Classical"/>
    <n v="10253656"/>
    <n v="632"/>
    <n v="1"/>
    <n v="1"/>
    <n v="4"/>
    <n v="9"/>
    <n v="2001"/>
    <s v="10/11/2005, 15:22"/>
    <s v="04/04/2007, 21:25"/>
    <n v="128"/>
    <n v="44100"/>
    <m/>
    <s v="AAC audio file"/>
    <m/>
    <m/>
    <n v="38"/>
    <s v="03/08/2016, 21:01"/>
    <m/>
    <m/>
    <x v="0"/>
    <x v="1"/>
  </r>
  <r>
    <s v="II. Andante (J. C. Bach) (Cadenza: Mozart)"/>
    <s v="Murray Perahia, English CO"/>
    <x v="162"/>
    <s v="Piano Concerto 12 in A major, K414"/>
    <m/>
    <x v="1305"/>
    <m/>
    <m/>
    <m/>
    <s v="Classical"/>
    <n v="8111379"/>
    <n v="500"/>
    <n v="1"/>
    <n v="1"/>
    <n v="5"/>
    <n v="9"/>
    <n v="2001"/>
    <s v="10/11/2005, 15:23"/>
    <s v="04/04/2007, 21:25"/>
    <n v="128"/>
    <n v="44100"/>
    <m/>
    <s v="AAC audio file"/>
    <m/>
    <m/>
    <n v="45"/>
    <s v="03/08/2016, 22:35"/>
    <m/>
    <m/>
    <x v="1"/>
    <x v="1"/>
  </r>
  <r>
    <s v="III. Allegretto (Cadenza: Mozart)"/>
    <s v="Murray Perahia, English CO"/>
    <x v="162"/>
    <s v="Piano Concerto 12 in A major, K414"/>
    <m/>
    <x v="1305"/>
    <m/>
    <m/>
    <m/>
    <s v="Classical"/>
    <n v="6339885"/>
    <n v="391"/>
    <n v="1"/>
    <n v="1"/>
    <n v="6"/>
    <n v="9"/>
    <n v="2001"/>
    <s v="10/11/2005, 15:24"/>
    <s v="04/04/2007, 21:25"/>
    <n v="128"/>
    <n v="44100"/>
    <m/>
    <s v="AAC audio file"/>
    <m/>
    <m/>
    <n v="33"/>
    <s v="03/08/2016, 22:01"/>
    <m/>
    <m/>
    <x v="0"/>
    <x v="1"/>
  </r>
  <r>
    <s v="I. Allegro vivace (Cadenza: Mozart)"/>
    <s v="Murray Perahia, English CO"/>
    <x v="162"/>
    <s v="Piano Concerto 14 in F major, K449"/>
    <m/>
    <x v="1306"/>
    <m/>
    <m/>
    <m/>
    <s v="Classical"/>
    <n v="8396961"/>
    <n v="518"/>
    <n v="1"/>
    <n v="1"/>
    <n v="7"/>
    <n v="9"/>
    <n v="2001"/>
    <s v="10/11/2005, 15:24"/>
    <s v="10/11/2005, 15:24"/>
    <n v="128"/>
    <n v="44100"/>
    <m/>
    <s v="AAC audio file"/>
    <m/>
    <m/>
    <n v="29"/>
    <s v="30/06/2016, 15:51"/>
    <m/>
    <m/>
    <x v="0"/>
    <x v="0"/>
  </r>
  <r>
    <s v="II. Andantino"/>
    <s v="Murray Perahia, English CO"/>
    <x v="162"/>
    <s v="Piano Concerto 14 in F major, K449"/>
    <m/>
    <x v="1306"/>
    <m/>
    <m/>
    <m/>
    <s v="Classical"/>
    <n v="6803975"/>
    <n v="419"/>
    <n v="1"/>
    <n v="1"/>
    <n v="8"/>
    <n v="9"/>
    <n v="2001"/>
    <s v="10/11/2005, 15:25"/>
    <s v="04/04/2007, 21:25"/>
    <n v="128"/>
    <n v="44100"/>
    <m/>
    <s v="AAC audio file"/>
    <m/>
    <m/>
    <n v="53"/>
    <s v="08/06/2016, 10:27"/>
    <m/>
    <m/>
    <x v="1"/>
    <x v="0"/>
  </r>
  <r>
    <s v="III. Allegro ma non troppo"/>
    <s v="Murray Perahia, English CO"/>
    <x v="162"/>
    <s v="Piano Concerto 14 in F major, K449"/>
    <m/>
    <x v="1306"/>
    <m/>
    <m/>
    <m/>
    <s v="Classical"/>
    <n v="5800919"/>
    <n v="357"/>
    <n v="1"/>
    <n v="1"/>
    <n v="9"/>
    <n v="9"/>
    <n v="2001"/>
    <s v="10/11/2005, 15:26"/>
    <s v="04/04/2007, 21:25"/>
    <n v="128"/>
    <n v="44100"/>
    <m/>
    <s v="AAC audio file"/>
    <m/>
    <m/>
    <n v="33"/>
    <s v="08/06/2016, 10:33"/>
    <m/>
    <m/>
    <x v="0"/>
    <x v="0"/>
  </r>
  <r>
    <s v="I. Allegro"/>
    <s v="Murray Perahia, English CO"/>
    <x v="162"/>
    <s v="Piano Concerto 15 in B flat major, K450"/>
    <m/>
    <x v="1307"/>
    <m/>
    <m/>
    <m/>
    <s v="Classical"/>
    <n v="10799764"/>
    <n v="666"/>
    <n v="1"/>
    <n v="1"/>
    <n v="1"/>
    <n v="6"/>
    <n v="1983"/>
    <s v="26/11/2005, 10:07"/>
    <s v="10/11/2005, 15:31"/>
    <n v="128"/>
    <n v="44100"/>
    <m/>
    <s v="AAC audio file"/>
    <m/>
    <m/>
    <n v="25"/>
    <s v="23/07/2016, 18:10"/>
    <m/>
    <m/>
    <x v="0"/>
    <x v="0"/>
  </r>
  <r>
    <s v="II. Andante"/>
    <s v="Murray Perahia, English CO"/>
    <x v="162"/>
    <s v="Piano Concerto 15 in B flat major, K450"/>
    <m/>
    <x v="1307"/>
    <m/>
    <m/>
    <m/>
    <s v="Classical"/>
    <n v="5617690"/>
    <n v="346"/>
    <n v="1"/>
    <n v="1"/>
    <n v="2"/>
    <n v="6"/>
    <n v="1983"/>
    <s v="26/11/2005, 10:07"/>
    <s v="04/04/2007, 21:25"/>
    <n v="128"/>
    <n v="44100"/>
    <m/>
    <s v="AAC audio file"/>
    <m/>
    <m/>
    <n v="31"/>
    <s v="23/07/2016, 17:07"/>
    <m/>
    <m/>
    <x v="0"/>
    <x v="0"/>
  </r>
  <r>
    <s v="III. Allegro"/>
    <s v="Murray Perahia, English CO"/>
    <x v="162"/>
    <s v="Piano Concerto 15 in B flat major, K450"/>
    <m/>
    <x v="1307"/>
    <m/>
    <m/>
    <m/>
    <s v="Classical"/>
    <n v="7741765"/>
    <n v="477"/>
    <n v="1"/>
    <n v="1"/>
    <n v="3"/>
    <n v="6"/>
    <n v="1983"/>
    <s v="26/11/2005, 10:07"/>
    <s v="04/04/2007, 21:25"/>
    <n v="128"/>
    <n v="44100"/>
    <m/>
    <s v="AAC audio file"/>
    <m/>
    <m/>
    <n v="32"/>
    <s v="03/06/2016, 19:03"/>
    <m/>
    <m/>
    <x v="0"/>
    <x v="0"/>
  </r>
  <r>
    <s v="I. Allegro assai"/>
    <s v="Murray Perahia, English CO"/>
    <x v="162"/>
    <s v="Piano Concerto 16 in D major, K451"/>
    <m/>
    <x v="1308"/>
    <m/>
    <m/>
    <m/>
    <s v="Classical"/>
    <n v="10466951"/>
    <n v="645"/>
    <n v="1"/>
    <n v="1"/>
    <n v="4"/>
    <n v="6"/>
    <n v="1983"/>
    <s v="26/11/2005, 10:07"/>
    <s v="10/11/2005, 15:34"/>
    <n v="128"/>
    <n v="44100"/>
    <m/>
    <s v="AAC audio file"/>
    <m/>
    <m/>
    <n v="44"/>
    <s v="03/08/2016, 20:50"/>
    <m/>
    <m/>
    <x v="1"/>
    <x v="0"/>
  </r>
  <r>
    <s v="II. Andante"/>
    <s v="Murray Perahia, English CO"/>
    <x v="162"/>
    <s v="Piano Concerto 16 in D major, K451"/>
    <m/>
    <x v="1308"/>
    <m/>
    <m/>
    <m/>
    <s v="Classical"/>
    <n v="7188849"/>
    <n v="443"/>
    <n v="1"/>
    <n v="1"/>
    <n v="5"/>
    <n v="6"/>
    <n v="1983"/>
    <s v="26/11/2005, 10:07"/>
    <s v="10/11/2005, 15:35"/>
    <n v="128"/>
    <n v="44100"/>
    <m/>
    <s v="AAC audio file"/>
    <m/>
    <m/>
    <n v="34"/>
    <s v="22/09/2018, 21:59"/>
    <m/>
    <m/>
    <x v="0"/>
    <x v="0"/>
  </r>
  <r>
    <s v="III. Allegro di molto"/>
    <s v="Murray Perahia, English CO"/>
    <x v="162"/>
    <s v="Piano Concerto 16 in D major, K451"/>
    <m/>
    <x v="1308"/>
    <m/>
    <m/>
    <m/>
    <s v="Classical"/>
    <n v="6441232"/>
    <n v="397"/>
    <n v="1"/>
    <n v="1"/>
    <n v="6"/>
    <n v="6"/>
    <n v="1983"/>
    <s v="26/11/2005, 10:07"/>
    <s v="10/11/2005, 15:36"/>
    <n v="128"/>
    <n v="44100"/>
    <m/>
    <s v="AAC audio file"/>
    <m/>
    <m/>
    <n v="32"/>
    <s v="29/11/2016, 02:28"/>
    <m/>
    <m/>
    <x v="0"/>
    <x v="0"/>
  </r>
  <r>
    <s v="I. Allegro (Mozart)"/>
    <s v="Murray Perahia, English CO"/>
    <x v="162"/>
    <s v="Piano Concerto 17 in G major, K453"/>
    <m/>
    <x v="1309"/>
    <m/>
    <m/>
    <m/>
    <s v="Classical"/>
    <n v="11107346"/>
    <n v="689"/>
    <n v="7"/>
    <n v="13"/>
    <n v="1"/>
    <n v="6"/>
    <n v="1981"/>
    <s v="26/11/2005, 10:07"/>
    <s v="10/11/2005, 15:40"/>
    <n v="128"/>
    <n v="44100"/>
    <m/>
    <s v="AAC audio file"/>
    <m/>
    <m/>
    <n v="36"/>
    <s v="02/06/2016, 20:31"/>
    <m/>
    <m/>
    <x v="0"/>
    <x v="1"/>
  </r>
  <r>
    <s v="II. Andante"/>
    <s v="Murray Perahia, English CO"/>
    <x v="162"/>
    <s v="Piano Concerto 17 in G major, K453"/>
    <m/>
    <x v="1309"/>
    <m/>
    <m/>
    <m/>
    <s v="Classical"/>
    <n v="10218950"/>
    <n v="633"/>
    <n v="7"/>
    <n v="13"/>
    <n v="2"/>
    <n v="6"/>
    <n v="1981"/>
    <s v="26/11/2005, 10:07"/>
    <s v="10/11/2005, 15:42"/>
    <n v="128"/>
    <n v="44100"/>
    <m/>
    <s v="AAC audio file"/>
    <m/>
    <m/>
    <n v="32"/>
    <s v="02/06/2016, 20:41"/>
    <m/>
    <m/>
    <x v="0"/>
    <x v="1"/>
  </r>
  <r>
    <s v="III. Allegretto"/>
    <s v="Murray Perahia, English CO"/>
    <x v="162"/>
    <s v="Piano Concerto 17 in G major, K453"/>
    <m/>
    <x v="1309"/>
    <m/>
    <m/>
    <m/>
    <s v="Classical"/>
    <n v="7629757"/>
    <n v="476"/>
    <n v="7"/>
    <n v="13"/>
    <n v="3"/>
    <n v="6"/>
    <n v="1981"/>
    <s v="26/11/2005, 10:07"/>
    <s v="10/11/2005, 15:43"/>
    <n v="128"/>
    <n v="44100"/>
    <m/>
    <s v="AAC audio file"/>
    <m/>
    <m/>
    <n v="31"/>
    <s v="21/08/2016, 18:11"/>
    <m/>
    <m/>
    <x v="0"/>
    <x v="1"/>
  </r>
  <r>
    <s v="3. Allegretto"/>
    <s v="Mitsuko Uchida; Jeffrey Tate: English Chamber Orchestra"/>
    <x v="162"/>
    <s v="Piano Concerto 17 In G, K 453"/>
    <m/>
    <x v="1310"/>
    <m/>
    <m/>
    <m/>
    <s v="Classical"/>
    <n v="15966388"/>
    <n v="486"/>
    <n v="1"/>
    <n v="1"/>
    <n v="8"/>
    <n v="8"/>
    <n v="1997"/>
    <s v="06/03/2016, 20:46"/>
    <s v="18/12/2011, 18:08"/>
    <n v="256"/>
    <n v="44100"/>
    <m/>
    <s v="AAC audio file"/>
    <m/>
    <m/>
    <n v="26"/>
    <s v="09/06/2016, 15:04"/>
    <n v="1"/>
    <m/>
    <x v="0"/>
    <x v="1"/>
  </r>
  <r>
    <s v="I. Allegro Vivace (Mozart)"/>
    <s v="Murray Perahia, English CO"/>
    <x v="162"/>
    <s v="Piano Concerto 18 in B flat major, K456"/>
    <m/>
    <x v="1311"/>
    <m/>
    <m/>
    <m/>
    <s v="Classical"/>
    <n v="10987927"/>
    <n v="682"/>
    <n v="7"/>
    <n v="13"/>
    <n v="4"/>
    <n v="6"/>
    <n v="1981"/>
    <s v="26/11/2005, 10:07"/>
    <s v="10/11/2005, 15:44"/>
    <n v="128"/>
    <n v="44100"/>
    <m/>
    <s v="AAC audio file"/>
    <m/>
    <m/>
    <n v="25"/>
    <s v="25/05/2016, 18:12"/>
    <m/>
    <m/>
    <x v="0"/>
    <x v="0"/>
  </r>
  <r>
    <s v="II. Andante Un Poco Sostenuto"/>
    <s v="Murray Perahia, English CO"/>
    <x v="162"/>
    <s v="Piano Concerto 18 in B flat major, K456"/>
    <m/>
    <x v="1311"/>
    <m/>
    <m/>
    <m/>
    <s v="Classical"/>
    <n v="10111947"/>
    <n v="626"/>
    <n v="7"/>
    <n v="13"/>
    <n v="5"/>
    <n v="6"/>
    <n v="1981"/>
    <s v="26/11/2005, 10:07"/>
    <s v="10/11/2005, 15:45"/>
    <n v="128"/>
    <n v="44100"/>
    <m/>
    <s v="AAC audio file"/>
    <m/>
    <m/>
    <n v="46"/>
    <s v="08/10/2016, 09:28"/>
    <m/>
    <m/>
    <x v="1"/>
    <x v="0"/>
  </r>
  <r>
    <s v="III. Allegro Vivace"/>
    <s v="Murray Perahia, English CO"/>
    <x v="162"/>
    <s v="Piano Concerto 18 in B flat major, K456"/>
    <m/>
    <x v="1311"/>
    <m/>
    <m/>
    <m/>
    <s v="Classical"/>
    <n v="7073885"/>
    <n v="437"/>
    <n v="7"/>
    <n v="13"/>
    <n v="6"/>
    <n v="6"/>
    <n v="1981"/>
    <s v="26/11/2005, 10:07"/>
    <s v="10/11/2005, 15:46"/>
    <n v="128"/>
    <n v="44100"/>
    <m/>
    <s v="AAC audio file"/>
    <m/>
    <m/>
    <n v="28"/>
    <s v="25/05/2016, 18:29"/>
    <m/>
    <m/>
    <x v="0"/>
    <x v="0"/>
  </r>
  <r>
    <s v="III. Allegro assai"/>
    <s v="Murray Perahia, English CO"/>
    <x v="162"/>
    <s v="Piano Concerto 19, K459"/>
    <m/>
    <x v="1312"/>
    <m/>
    <m/>
    <m/>
    <s v="Classical"/>
    <n v="7425106"/>
    <n v="461"/>
    <m/>
    <m/>
    <n v="3"/>
    <n v="6"/>
    <n v="1984"/>
    <s v="04/11/2005, 19:40"/>
    <s v="05/06/2005, 14:19"/>
    <n v="128"/>
    <n v="44100"/>
    <m/>
    <s v="AAC audio file"/>
    <m/>
    <m/>
    <n v="35"/>
    <s v="23/07/2016, 17:46"/>
    <m/>
    <m/>
    <x v="0"/>
    <x v="0"/>
  </r>
  <r>
    <s v="I. Allegro"/>
    <s v="Murray Perahia, English CO"/>
    <x v="162"/>
    <s v="Piano Concerto 20, K466"/>
    <m/>
    <x v="1313"/>
    <m/>
    <m/>
    <m/>
    <s v="Classical"/>
    <n v="14114781"/>
    <n v="876"/>
    <n v="1"/>
    <m/>
    <n v="1"/>
    <n v="6"/>
    <m/>
    <s v="04/11/2005, 19:40"/>
    <s v="05/06/2005, 14:11"/>
    <n v="128"/>
    <n v="44100"/>
    <m/>
    <s v="AAC audio file"/>
    <m/>
    <m/>
    <n v="57"/>
    <s v="29/11/2016, 03:04"/>
    <m/>
    <m/>
    <x v="1"/>
    <x v="0"/>
  </r>
  <r>
    <s v="II. Romance"/>
    <s v="Murray Perahia, English CO"/>
    <x v="162"/>
    <s v="Piano Concerto 20, K466"/>
    <m/>
    <x v="1313"/>
    <m/>
    <m/>
    <m/>
    <s v="Classical"/>
    <n v="9165519"/>
    <n v="565"/>
    <n v="1"/>
    <m/>
    <n v="2"/>
    <n v="6"/>
    <m/>
    <s v="04/11/2005, 19:40"/>
    <s v="05/06/2005, 14:12"/>
    <n v="128"/>
    <n v="44100"/>
    <m/>
    <s v="AAC audio file"/>
    <m/>
    <m/>
    <n v="36"/>
    <s v="23/07/2016, 17:01"/>
    <m/>
    <m/>
    <x v="0"/>
    <x v="0"/>
  </r>
  <r>
    <s v="III. Rondo: Allegro assai"/>
    <s v="Murray Perahia, English CO"/>
    <x v="162"/>
    <s v="Piano Concerto 20, K466"/>
    <m/>
    <x v="1313"/>
    <m/>
    <m/>
    <m/>
    <s v="Classical"/>
    <n v="6958160"/>
    <n v="436"/>
    <n v="1"/>
    <m/>
    <n v="3"/>
    <n v="6"/>
    <m/>
    <s v="04/11/2005, 19:40"/>
    <s v="05/06/2005, 14:13"/>
    <n v="128"/>
    <n v="44100"/>
    <m/>
    <s v="AAC audio file"/>
    <m/>
    <m/>
    <n v="36"/>
    <s v="29/11/2016, 19:02"/>
    <m/>
    <m/>
    <x v="0"/>
    <x v="0"/>
  </r>
  <r>
    <s v="I. Allegro (Cadenza: Perahia)"/>
    <s v="Murray Perahia, English CO"/>
    <x v="162"/>
    <s v="Piano Concerto 21, K467"/>
    <m/>
    <x v="1314"/>
    <m/>
    <m/>
    <m/>
    <s v="Classical"/>
    <n v="13627167"/>
    <n v="841"/>
    <m/>
    <m/>
    <n v="4"/>
    <n v="6"/>
    <m/>
    <s v="09/11/2005, 21:58"/>
    <s v="06/06/2005, 13:03"/>
    <n v="128"/>
    <n v="44100"/>
    <m/>
    <s v="AAC audio file"/>
    <m/>
    <m/>
    <n v="31"/>
    <s v="08/10/2016, 10:54"/>
    <m/>
    <m/>
    <x v="0"/>
    <x v="0"/>
  </r>
  <r>
    <s v="II. Andante"/>
    <s v="Murray Perahia, English CO"/>
    <x v="162"/>
    <s v="Piano Concerto 21, K467"/>
    <m/>
    <x v="1314"/>
    <m/>
    <m/>
    <m/>
    <s v="Classical"/>
    <n v="6788471"/>
    <n v="418"/>
    <m/>
    <m/>
    <n v="5"/>
    <n v="6"/>
    <m/>
    <s v="04/11/2005, 19:40"/>
    <s v="06/06/2005, 13:04"/>
    <n v="128"/>
    <n v="44100"/>
    <m/>
    <s v="AAC audio file"/>
    <m/>
    <m/>
    <n v="60"/>
    <s v="02/06/2016, 19:24"/>
    <m/>
    <m/>
    <x v="1"/>
    <x v="0"/>
  </r>
  <r>
    <s v="III. Allegro vivace assai (Cadenza: R.Serkin)"/>
    <s v="Murray Perahia, English CO"/>
    <x v="162"/>
    <s v="Piano Concerto 21, K467"/>
    <m/>
    <x v="1314"/>
    <m/>
    <m/>
    <m/>
    <s v="Classical"/>
    <n v="6432249"/>
    <n v="396"/>
    <m/>
    <m/>
    <n v="6"/>
    <n v="6"/>
    <m/>
    <s v="04/11/2005, 19:40"/>
    <s v="06/06/2005, 13:04"/>
    <n v="128"/>
    <n v="44100"/>
    <m/>
    <s v="AAC audio file"/>
    <m/>
    <m/>
    <n v="26"/>
    <s v="02/06/2016, 19:31"/>
    <m/>
    <m/>
    <x v="0"/>
    <x v="0"/>
  </r>
  <r>
    <s v="I. Allegro (Cadenza by Johann Hummel)"/>
    <s v="Murray Perahia, English CO"/>
    <x v="162"/>
    <s v="Piano Concerto 22, K482"/>
    <m/>
    <x v="1315"/>
    <m/>
    <m/>
    <m/>
    <s v="Classical"/>
    <n v="12677459"/>
    <n v="782"/>
    <m/>
    <m/>
    <n v="1"/>
    <n v="6"/>
    <n v="1975"/>
    <s v="04/11/2005, 19:40"/>
    <s v="06/06/2005, 13:09"/>
    <n v="128"/>
    <n v="44100"/>
    <m/>
    <s v="AAC audio file"/>
    <m/>
    <m/>
    <n v="34"/>
    <s v="23/07/2016, 17:20"/>
    <m/>
    <m/>
    <x v="0"/>
    <x v="0"/>
  </r>
  <r>
    <s v="II. Andante"/>
    <s v="Murray Perahia, English CO"/>
    <x v="162"/>
    <s v="Piano Concerto 22, K482"/>
    <m/>
    <x v="1315"/>
    <m/>
    <m/>
    <m/>
    <s v="Classical"/>
    <n v="10047862"/>
    <n v="620"/>
    <m/>
    <m/>
    <n v="2"/>
    <n v="6"/>
    <n v="1975"/>
    <s v="04/11/2005, 19:40"/>
    <s v="06/06/2005, 13:10"/>
    <n v="128"/>
    <n v="44100"/>
    <m/>
    <s v="AAC audio file"/>
    <m/>
    <m/>
    <n v="35"/>
    <s v="23/07/2016, 17:01"/>
    <m/>
    <m/>
    <x v="0"/>
    <x v="0"/>
  </r>
  <r>
    <s v="II. Adagio"/>
    <s v="Murray Perahia, English CO"/>
    <x v="162"/>
    <s v="Piano Concerto 23, K488"/>
    <m/>
    <x v="1316"/>
    <m/>
    <m/>
    <m/>
    <s v="Classical"/>
    <n v="7250585"/>
    <n v="447"/>
    <m/>
    <m/>
    <n v="5"/>
    <n v="6"/>
    <n v="1984"/>
    <s v="04/11/2005, 19:40"/>
    <s v="05/06/2005, 14:20"/>
    <n v="128"/>
    <n v="44100"/>
    <m/>
    <s v="AAC audio file"/>
    <m/>
    <m/>
    <n v="53"/>
    <s v="08/01/2018, 16:57"/>
    <n v="1"/>
    <m/>
    <x v="1"/>
    <x v="0"/>
  </r>
  <r>
    <s v="III. Allegro assai"/>
    <s v="Murray Perahia, English CO"/>
    <x v="162"/>
    <s v="Piano Concerto 23, K488"/>
    <m/>
    <x v="1316"/>
    <m/>
    <m/>
    <m/>
    <s v="Classical"/>
    <n v="8073697"/>
    <n v="498"/>
    <m/>
    <m/>
    <n v="6"/>
    <n v="6"/>
    <n v="1984"/>
    <s v="04/11/2005, 19:40"/>
    <s v="05/06/2005, 14:21"/>
    <n v="128"/>
    <n v="44100"/>
    <m/>
    <s v="AAC audio file"/>
    <m/>
    <m/>
    <n v="36"/>
    <s v="08/01/2018, 17:05"/>
    <m/>
    <m/>
    <x v="0"/>
    <x v="0"/>
  </r>
  <r>
    <s v="I. Allegro (Cadenza by Murray Perahia)"/>
    <s v="Murray Perahia, English CO"/>
    <x v="162"/>
    <s v="Piano Concerto 24, K491"/>
    <m/>
    <x v="1317"/>
    <m/>
    <m/>
    <m/>
    <s v="Classical"/>
    <n v="13068442"/>
    <n v="806"/>
    <m/>
    <m/>
    <n v="4"/>
    <n v="6"/>
    <n v="1975"/>
    <s v="04/11/2005, 19:40"/>
    <s v="06/06/2005, 13:13"/>
    <n v="128"/>
    <n v="44100"/>
    <m/>
    <s v="AAC audio file"/>
    <m/>
    <m/>
    <n v="34"/>
    <s v="23/07/2016, 18:46"/>
    <m/>
    <m/>
    <x v="0"/>
    <x v="0"/>
  </r>
  <r>
    <s v="II. Larghetto"/>
    <s v="Murray Perahia, English CO"/>
    <x v="162"/>
    <s v="Piano Concerto 24, K491"/>
    <m/>
    <x v="1317"/>
    <m/>
    <m/>
    <m/>
    <s v="Classical"/>
    <n v="8334976"/>
    <n v="514"/>
    <m/>
    <m/>
    <n v="5"/>
    <n v="6"/>
    <n v="1975"/>
    <s v="04/11/2005, 19:40"/>
    <s v="06/06/2005, 13:14"/>
    <n v="128"/>
    <n v="44100"/>
    <m/>
    <s v="AAC audio file"/>
    <m/>
    <m/>
    <n v="35"/>
    <s v="23/07/2016, 18:25"/>
    <m/>
    <m/>
    <x v="1"/>
    <x v="0"/>
  </r>
  <r>
    <s v="III. Allegretto"/>
    <s v="Murray Perahia, English CO"/>
    <x v="162"/>
    <s v="Piano Concerto 24, K491"/>
    <m/>
    <x v="1317"/>
    <m/>
    <m/>
    <m/>
    <s v="Classical"/>
    <n v="8628667"/>
    <n v="532"/>
    <m/>
    <m/>
    <n v="6"/>
    <n v="6"/>
    <n v="1975"/>
    <s v="04/11/2005, 19:40"/>
    <s v="06/06/2005, 13:14"/>
    <n v="128"/>
    <n v="44100"/>
    <m/>
    <s v="AAC audio file"/>
    <m/>
    <m/>
    <n v="31"/>
    <s v="03/06/2016, 15:50"/>
    <m/>
    <m/>
    <x v="0"/>
    <x v="0"/>
  </r>
  <r>
    <s v="I. Allegro maestoso"/>
    <s v="Murray Perahia, English CO"/>
    <x v="162"/>
    <s v="Piano Concerto 25 in C major, K503"/>
    <m/>
    <x v="1318"/>
    <m/>
    <m/>
    <m/>
    <s v="Classical"/>
    <n v="14912728"/>
    <n v="920"/>
    <n v="1"/>
    <n v="1"/>
    <n v="1"/>
    <n v="6"/>
    <n v="1982"/>
    <s v="10/11/2005, 15:08"/>
    <s v="04/04/2007, 21:25"/>
    <n v="128"/>
    <n v="44100"/>
    <m/>
    <s v="AAC audio file"/>
    <m/>
    <m/>
    <n v="31"/>
    <s v="01/06/2016, 14:47"/>
    <m/>
    <m/>
    <x v="0"/>
    <x v="0"/>
  </r>
  <r>
    <s v="II. Andante"/>
    <s v="Murray Perahia, English CO"/>
    <x v="162"/>
    <s v="Piano Concerto 25 in C major, K503"/>
    <m/>
    <x v="1318"/>
    <m/>
    <m/>
    <m/>
    <s v="Classical"/>
    <n v="7295066"/>
    <n v="450"/>
    <n v="1"/>
    <n v="1"/>
    <n v="2"/>
    <n v="6"/>
    <n v="1982"/>
    <s v="10/11/2005, 15:09"/>
    <s v="04/04/2007, 21:25"/>
    <n v="128"/>
    <n v="44100"/>
    <m/>
    <s v="AAC audio file"/>
    <m/>
    <m/>
    <n v="33"/>
    <s v="01/06/2016, 14:55"/>
    <m/>
    <m/>
    <x v="0"/>
    <x v="0"/>
  </r>
  <r>
    <s v="III. Allegretto"/>
    <s v="Murray Perahia, English CO"/>
    <x v="162"/>
    <s v="Piano Concerto 25 in C major, K503"/>
    <m/>
    <x v="1318"/>
    <m/>
    <m/>
    <m/>
    <s v="Classical"/>
    <n v="8678698"/>
    <n v="535"/>
    <n v="1"/>
    <n v="1"/>
    <n v="3"/>
    <n v="6"/>
    <n v="1982"/>
    <s v="10/11/2005, 15:10"/>
    <s v="04/04/2007, 21:25"/>
    <n v="128"/>
    <n v="44100"/>
    <m/>
    <s v="AAC audio file"/>
    <m/>
    <m/>
    <n v="26"/>
    <s v="01/06/2016, 15:04"/>
    <m/>
    <m/>
    <x v="0"/>
    <x v="0"/>
  </r>
  <r>
    <s v="I. Allegro"/>
    <s v="Murray Perahia, English CO"/>
    <x v="162"/>
    <s v="Piano Concerto 26 in D major, K537 &quot;Coronation&quot;"/>
    <m/>
    <x v="1319"/>
    <m/>
    <m/>
    <m/>
    <s v="Classical"/>
    <n v="13863408"/>
    <n v="855"/>
    <m/>
    <m/>
    <n v="1"/>
    <n v="5"/>
    <n v="1983"/>
    <s v="14/11/2005, 21:00"/>
    <s v="14/11/2005, 20:58"/>
    <n v="128"/>
    <n v="44100"/>
    <m/>
    <s v="AAC audio file"/>
    <m/>
    <m/>
    <n v="40"/>
    <s v="24/08/2016, 13:57"/>
    <m/>
    <m/>
    <x v="1"/>
    <x v="0"/>
  </r>
  <r>
    <s v="II. Larghetto"/>
    <s v="Murray Perahia, English CO"/>
    <x v="162"/>
    <s v="Piano Concerto 26 in D major, K537 &quot;Coronation&quot;"/>
    <m/>
    <x v="1319"/>
    <m/>
    <m/>
    <m/>
    <s v="Classical"/>
    <n v="7061709"/>
    <n v="435"/>
    <m/>
    <m/>
    <n v="2"/>
    <n v="5"/>
    <n v="1983"/>
    <s v="14/11/2005, 21:01"/>
    <s v="04/04/2007, 21:25"/>
    <n v="128"/>
    <n v="44100"/>
    <m/>
    <s v="AAC audio file"/>
    <m/>
    <m/>
    <n v="33"/>
    <s v="26/05/2016, 18:39"/>
    <m/>
    <m/>
    <x v="0"/>
    <x v="0"/>
  </r>
  <r>
    <s v="III. Allegretto"/>
    <s v="Murray Perahia, English CO"/>
    <x v="162"/>
    <s v="Piano Concerto 26 in D major, K537 &quot;Coronation&quot;"/>
    <m/>
    <x v="1319"/>
    <m/>
    <m/>
    <m/>
    <s v="Classical"/>
    <n v="9816689"/>
    <n v="609"/>
    <m/>
    <m/>
    <n v="3"/>
    <n v="5"/>
    <n v="1983"/>
    <s v="14/11/2005, 21:02"/>
    <s v="14/11/2005, 21:01"/>
    <n v="128"/>
    <n v="44100"/>
    <m/>
    <s v="AAC audio file"/>
    <m/>
    <m/>
    <n v="33"/>
    <s v="26/05/2016, 18:49"/>
    <m/>
    <m/>
    <x v="0"/>
    <x v="0"/>
  </r>
  <r>
    <s v="Larghetto"/>
    <s v="Vladimir Ashkenazy: Philharmonia Orchestra"/>
    <x v="162"/>
    <s v="Piano Concerto 27 In B Flat, K 595"/>
    <m/>
    <x v="1320"/>
    <m/>
    <m/>
    <m/>
    <s v="Classical"/>
    <n v="18513901"/>
    <n v="563"/>
    <n v="2"/>
    <n v="2"/>
    <n v="1"/>
    <n v="11"/>
    <n v="1999"/>
    <s v="07/04/2016, 01:54"/>
    <s v="18/12/2011, 18:08"/>
    <n v="256"/>
    <n v="44100"/>
    <m/>
    <s v="AAC audio file"/>
    <m/>
    <m/>
    <n v="28"/>
    <s v="03/08/2020, 23:10"/>
    <m/>
    <m/>
    <x v="0"/>
    <x v="0"/>
  </r>
  <r>
    <s v="I. Allegro"/>
    <s v="Murray Perahia, English CO"/>
    <x v="162"/>
    <s v="Piano Concerto 27, K595"/>
    <m/>
    <x v="1321"/>
    <m/>
    <m/>
    <m/>
    <s v="Classical"/>
    <n v="12881571"/>
    <n v="799"/>
    <n v="1"/>
    <m/>
    <n v="4"/>
    <n v="6"/>
    <m/>
    <s v="04/11/2005, 19:40"/>
    <s v="05/06/2005, 14:13"/>
    <n v="128"/>
    <n v="44100"/>
    <m/>
    <s v="AAC audio file"/>
    <m/>
    <m/>
    <n v="33"/>
    <s v="03/08/2016, 21:24"/>
    <m/>
    <m/>
    <x v="0"/>
    <x v="0"/>
  </r>
  <r>
    <s v="II. Larghetto"/>
    <s v="Murray Perahia, English CO"/>
    <x v="162"/>
    <s v="Piano Concerto 27, K595"/>
    <m/>
    <x v="1321"/>
    <m/>
    <m/>
    <m/>
    <s v="Classical"/>
    <n v="8064455"/>
    <n v="497"/>
    <n v="1"/>
    <m/>
    <n v="5"/>
    <n v="6"/>
    <m/>
    <s v="04/11/2005, 19:40"/>
    <s v="05/06/2005, 14:15"/>
    <n v="128"/>
    <n v="44100"/>
    <m/>
    <s v="AAC audio file"/>
    <m/>
    <m/>
    <n v="38"/>
    <s v="11/10/2016, 12:00"/>
    <m/>
    <m/>
    <x v="0"/>
    <x v="0"/>
  </r>
  <r>
    <s v="I. Allegro"/>
    <s v="Murray Perahia, English CO"/>
    <x v="162"/>
    <s v="Piano Concerto 5 in D major, K175"/>
    <m/>
    <x v="1322"/>
    <m/>
    <m/>
    <m/>
    <s v="Classical"/>
    <n v="7985273"/>
    <n v="492"/>
    <n v="1"/>
    <n v="1"/>
    <n v="4"/>
    <n v="6"/>
    <n v="1982"/>
    <s v="10/11/2005, 15:11"/>
    <s v="10/11/2005, 15:10"/>
    <n v="128"/>
    <n v="44100"/>
    <m/>
    <s v="AAC audio file"/>
    <m/>
    <m/>
    <n v="36"/>
    <s v="30/06/2016, 11:23"/>
    <m/>
    <m/>
    <x v="0"/>
    <x v="0"/>
  </r>
  <r>
    <s v="II. Andante ma un poco adagio"/>
    <s v="Murray Perahia, English CO"/>
    <x v="162"/>
    <s v="Piano Concerto 5 in D major, K175"/>
    <m/>
    <x v="1322"/>
    <m/>
    <m/>
    <m/>
    <s v="Classical"/>
    <n v="8057321"/>
    <n v="497"/>
    <n v="1"/>
    <n v="1"/>
    <n v="5"/>
    <n v="6"/>
    <n v="1982"/>
    <s v="10/11/2005, 15:12"/>
    <s v="04/04/2007, 21:25"/>
    <n v="128"/>
    <n v="44100"/>
    <m/>
    <s v="AAC audio file"/>
    <m/>
    <m/>
    <n v="40"/>
    <s v="07/08/2016, 16:17"/>
    <m/>
    <m/>
    <x v="1"/>
    <x v="0"/>
  </r>
  <r>
    <s v="III. Allegro"/>
    <s v="Murray Perahia, English CO"/>
    <x v="162"/>
    <s v="Piano Concerto 5 in D major, K175"/>
    <m/>
    <x v="1322"/>
    <m/>
    <m/>
    <m/>
    <s v="Classical"/>
    <n v="5060516"/>
    <n v="312"/>
    <n v="1"/>
    <n v="1"/>
    <n v="6"/>
    <n v="6"/>
    <n v="1982"/>
    <s v="10/11/2005, 15:12"/>
    <s v="04/04/2007, 21:25"/>
    <n v="128"/>
    <n v="44100"/>
    <m/>
    <s v="AAC audio file"/>
    <m/>
    <m/>
    <n v="35"/>
    <s v="31/07/2016, 16:31"/>
    <m/>
    <m/>
    <x v="0"/>
    <x v="0"/>
  </r>
  <r>
    <s v="I. Allegro"/>
    <s v="Murray Perahia, English CO"/>
    <x v="162"/>
    <s v="Piano Concerto 9, K271"/>
    <m/>
    <x v="1323"/>
    <m/>
    <m/>
    <m/>
    <s v="Classical"/>
    <n v="9771919"/>
    <n v="603"/>
    <m/>
    <m/>
    <n v="1"/>
    <n v="6"/>
    <m/>
    <s v="04/11/2005, 19:40"/>
    <s v="06/06/2005, 12:59"/>
    <n v="128"/>
    <n v="44100"/>
    <m/>
    <s v="AAC audio file"/>
    <m/>
    <m/>
    <n v="32"/>
    <s v="03/03/2020, 17:25"/>
    <m/>
    <m/>
    <x v="0"/>
    <x v="0"/>
  </r>
  <r>
    <s v="II. Andantino"/>
    <s v="Murray Perahia, English CO"/>
    <x v="162"/>
    <s v="Piano Concerto 9, K271"/>
    <m/>
    <x v="1323"/>
    <m/>
    <m/>
    <m/>
    <s v="Classical"/>
    <n v="11195768"/>
    <n v="690"/>
    <m/>
    <m/>
    <n v="2"/>
    <n v="6"/>
    <m/>
    <s v="04/11/2005, 18:40"/>
    <s v="06/06/2005, 13:01"/>
    <n v="128"/>
    <n v="44100"/>
    <m/>
    <s v="AAC audio file"/>
    <m/>
    <m/>
    <n v="51"/>
    <s v="29/11/2016, 02:44"/>
    <m/>
    <m/>
    <x v="1"/>
    <x v="0"/>
  </r>
  <r>
    <s v="III. Rondeau: Presto"/>
    <s v="Murray Perahia, English CO"/>
    <x v="162"/>
    <s v="Piano Concerto 9, K271"/>
    <m/>
    <x v="1323"/>
    <m/>
    <m/>
    <m/>
    <s v="Classical"/>
    <n v="9811500"/>
    <n v="605"/>
    <m/>
    <m/>
    <n v="3"/>
    <n v="6"/>
    <m/>
    <s v="04/11/2005, 19:40"/>
    <s v="06/06/2005, 13:02"/>
    <n v="128"/>
    <n v="44100"/>
    <m/>
    <s v="AAC audio file"/>
    <m/>
    <m/>
    <n v="29"/>
    <s v="29/11/2016, 18:55"/>
    <n v="1"/>
    <m/>
    <x v="0"/>
    <x v="0"/>
  </r>
  <r>
    <s v="Romance"/>
    <s v="Jenö Jandó, Concertus Hungaricus, András Ligeti"/>
    <x v="162"/>
    <s v="Piano Concerto no 20 in D Minor, K 466"/>
    <m/>
    <x v="1324"/>
    <m/>
    <m/>
    <m/>
    <s v="Classical"/>
    <n v="8880128"/>
    <n v="546"/>
    <m/>
    <m/>
    <n v="4"/>
    <n v="10"/>
    <m/>
    <s v="14/02/2007, 05:24"/>
    <s v="04/04/2007, 21:25"/>
    <n v="128"/>
    <n v="44100"/>
    <m/>
    <s v="AAC audio file"/>
    <m/>
    <m/>
    <n v="37"/>
    <s v="23/07/2016, 19:14"/>
    <m/>
    <m/>
    <x v="0"/>
    <x v="0"/>
  </r>
  <r>
    <s v="II. Menuetto"/>
    <s v="Mitsuko Uchida"/>
    <x v="162"/>
    <s v="Piano Sonata in A major, KV 331"/>
    <m/>
    <x v="1325"/>
    <m/>
    <m/>
    <m/>
    <s v="Classical"/>
    <n v="6413917"/>
    <n v="395"/>
    <n v="3"/>
    <n v="6"/>
    <n v="8"/>
    <n v="9"/>
    <n v="1984"/>
    <s v="01/11/2005, 22:40"/>
    <s v="04/04/2007, 21:25"/>
    <n v="128"/>
    <n v="44100"/>
    <m/>
    <s v="AAC audio file"/>
    <m/>
    <m/>
    <n v="34"/>
    <s v="23/07/2016, 18:17"/>
    <m/>
    <m/>
    <x v="0"/>
    <x v="4"/>
  </r>
  <r>
    <s v="III. Alla turca (Allegretto)"/>
    <s v="Mitsuko Uchida"/>
    <x v="162"/>
    <s v="Piano Sonata in A major, KV 331"/>
    <m/>
    <x v="1325"/>
    <m/>
    <m/>
    <m/>
    <s v="Classical"/>
    <n v="3457307"/>
    <n v="214"/>
    <n v="3"/>
    <n v="6"/>
    <n v="9"/>
    <n v="9"/>
    <n v="1984"/>
    <s v="01/11/2005, 22:40"/>
    <s v="04/04/2007, 21:25"/>
    <n v="128"/>
    <n v="44100"/>
    <m/>
    <s v="AAC audio file"/>
    <m/>
    <m/>
    <n v="31"/>
    <s v="02/06/2016, 19:41"/>
    <m/>
    <m/>
    <x v="0"/>
    <x v="4"/>
  </r>
  <r>
    <s v="I. Allegro maestoso"/>
    <s v="Mitsuko Uchida"/>
    <x v="162"/>
    <s v="Piano Sonata in A minor, KV 310"/>
    <m/>
    <x v="1326"/>
    <m/>
    <m/>
    <m/>
    <s v="Classical"/>
    <n v="7877516"/>
    <n v="486"/>
    <n v="2"/>
    <n v="5"/>
    <n v="7"/>
    <n v="9"/>
    <n v="2001"/>
    <s v="01/11/2005, 22:40"/>
    <s v="04/04/2007, 21:25"/>
    <n v="128"/>
    <n v="44100"/>
    <m/>
    <s v="AAC audio file"/>
    <m/>
    <m/>
    <n v="33"/>
    <s v="02/06/2016, 18:39"/>
    <m/>
    <m/>
    <x v="0"/>
    <x v="4"/>
  </r>
  <r>
    <s v="II. Andante cantabile con espressione"/>
    <s v="Mitsuko Uchida"/>
    <x v="162"/>
    <s v="Piano Sonata in A minor, KV 310"/>
    <m/>
    <x v="1326"/>
    <m/>
    <m/>
    <m/>
    <s v="Classical"/>
    <n v="10453316"/>
    <n v="645"/>
    <n v="2"/>
    <n v="5"/>
    <n v="8"/>
    <n v="9"/>
    <n v="2001"/>
    <s v="01/11/2005, 22:40"/>
    <s v="04/04/2007, 21:25"/>
    <n v="128"/>
    <n v="44100"/>
    <m/>
    <s v="AAC audio file"/>
    <m/>
    <m/>
    <n v="51"/>
    <s v="07/08/2016, 16:37"/>
    <m/>
    <m/>
    <x v="1"/>
    <x v="4"/>
  </r>
  <r>
    <s v="I. Allegro"/>
    <s v="Mitsuko Uchida"/>
    <x v="162"/>
    <s v="Piano Sonata in B flat major, KV 281"/>
    <m/>
    <x v="1327"/>
    <m/>
    <m/>
    <m/>
    <s v="Classical"/>
    <n v="4312483"/>
    <n v="266"/>
    <n v="1"/>
    <n v="5"/>
    <n v="7"/>
    <n v="15"/>
    <n v="1987"/>
    <s v="01/11/2005, 21:53"/>
    <s v="04/04/2007, 21:25"/>
    <n v="128"/>
    <n v="44100"/>
    <m/>
    <s v="AAC audio file"/>
    <m/>
    <m/>
    <n v="35"/>
    <s v="09/06/2016, 12:08"/>
    <m/>
    <m/>
    <x v="0"/>
    <x v="1"/>
  </r>
  <r>
    <s v="II. Andante amoroso"/>
    <s v="Mitsuko Uchida"/>
    <x v="162"/>
    <s v="Piano Sonata in B flat major, KV 281"/>
    <m/>
    <x v="1327"/>
    <m/>
    <m/>
    <m/>
    <s v="Classical"/>
    <n v="4790109"/>
    <n v="295"/>
    <n v="1"/>
    <n v="5"/>
    <n v="8"/>
    <n v="15"/>
    <n v="1987"/>
    <s v="01/11/2005, 21:53"/>
    <s v="04/04/2007, 21:25"/>
    <n v="128"/>
    <n v="44100"/>
    <m/>
    <s v="AAC audio file"/>
    <m/>
    <m/>
    <n v="58"/>
    <s v="09/06/2016, 12:13"/>
    <m/>
    <m/>
    <x v="1"/>
    <x v="1"/>
  </r>
  <r>
    <s v="I. Allegro"/>
    <s v="Mitsuko Uchida"/>
    <x v="162"/>
    <s v="Piano Sonata in B flat major, KV 333"/>
    <m/>
    <x v="1328"/>
    <m/>
    <m/>
    <m/>
    <s v="Classical"/>
    <n v="6782559"/>
    <n v="418"/>
    <n v="4"/>
    <n v="5"/>
    <n v="4"/>
    <n v="10"/>
    <n v="1984"/>
    <s v="01/11/2005, 22:44"/>
    <s v="04/04/2007, 21:25"/>
    <n v="128"/>
    <n v="44100"/>
    <m/>
    <s v="AAC audio file"/>
    <m/>
    <m/>
    <n v="29"/>
    <s v="26/05/2016, 14:00"/>
    <m/>
    <m/>
    <x v="0"/>
    <x v="4"/>
  </r>
  <r>
    <s v="II. Andante cantabile"/>
    <s v="Mitsuko Uchida"/>
    <x v="162"/>
    <s v="Piano Sonata in B flat major, KV 333"/>
    <m/>
    <x v="1328"/>
    <m/>
    <m/>
    <m/>
    <s v="Classical"/>
    <n v="7260657"/>
    <n v="448"/>
    <n v="4"/>
    <n v="5"/>
    <n v="5"/>
    <n v="10"/>
    <n v="1984"/>
    <s v="01/11/2005, 22:44"/>
    <s v="04/04/2007, 21:25"/>
    <n v="128"/>
    <n v="44100"/>
    <m/>
    <s v="AAC audio file"/>
    <m/>
    <m/>
    <n v="54"/>
    <s v="03/08/2016, 23:10"/>
    <m/>
    <m/>
    <x v="1"/>
    <x v="4"/>
  </r>
  <r>
    <s v="III. Allegretto grazioso"/>
    <s v="Mitsuko Uchida"/>
    <x v="162"/>
    <s v="Piano Sonata in B flat major, KV 333"/>
    <m/>
    <x v="1328"/>
    <m/>
    <m/>
    <m/>
    <s v="Classical"/>
    <n v="5891444"/>
    <n v="371"/>
    <n v="4"/>
    <n v="5"/>
    <n v="6"/>
    <n v="10"/>
    <n v="1984"/>
    <s v="01/11/2005, 22:45"/>
    <s v="04/04/2007, 21:25"/>
    <n v="128"/>
    <n v="44100"/>
    <m/>
    <s v="AAC audio file"/>
    <m/>
    <m/>
    <n v="37"/>
    <s v="26/05/2016, 14:14"/>
    <m/>
    <m/>
    <x v="0"/>
    <x v="4"/>
  </r>
  <r>
    <s v="I. Allegro"/>
    <s v="Mitsuko Uchida"/>
    <x v="162"/>
    <s v="Piano Sonata in B flat major, KV 570"/>
    <m/>
    <x v="1329"/>
    <m/>
    <m/>
    <m/>
    <s v="Classical"/>
    <n v="5574659"/>
    <n v="344"/>
    <n v="5"/>
    <n v="5"/>
    <n v="4"/>
    <n v="12"/>
    <n v="1986"/>
    <s v="26/11/2005, 10:07"/>
    <s v="04/04/2007, 21:25"/>
    <n v="128"/>
    <n v="44100"/>
    <m/>
    <s v="AAC audio file"/>
    <m/>
    <m/>
    <n v="43"/>
    <s v="30/06/2016, 15:32"/>
    <m/>
    <m/>
    <x v="0"/>
    <x v="4"/>
  </r>
  <r>
    <s v="II. Adagio"/>
    <s v="Mitsuko Uchida"/>
    <x v="162"/>
    <s v="Piano Sonata in B flat major, KV 570"/>
    <m/>
    <x v="1329"/>
    <m/>
    <m/>
    <m/>
    <s v="Classical"/>
    <n v="8831933"/>
    <n v="545"/>
    <n v="5"/>
    <n v="5"/>
    <n v="5"/>
    <n v="12"/>
    <n v="1986"/>
    <s v="26/11/2005, 10:07"/>
    <s v="04/04/2007, 21:25"/>
    <n v="128"/>
    <n v="44100"/>
    <m/>
    <s v="AAC audio file"/>
    <m/>
    <m/>
    <n v="39"/>
    <s v="30/06/2016, 10:39"/>
    <m/>
    <m/>
    <x v="0"/>
    <x v="4"/>
  </r>
  <r>
    <s v="III. Allegretto"/>
    <s v="Mitsuko Uchida"/>
    <x v="162"/>
    <s v="Piano Sonata in B flat major, KV 570"/>
    <m/>
    <x v="1329"/>
    <m/>
    <m/>
    <m/>
    <s v="Classical"/>
    <n v="3426098"/>
    <n v="218"/>
    <n v="5"/>
    <n v="5"/>
    <n v="6"/>
    <n v="12"/>
    <n v="1986"/>
    <s v="26/11/2005, 10:07"/>
    <s v="04/04/2007, 21:25"/>
    <n v="128"/>
    <n v="44100"/>
    <m/>
    <s v="AAC audio file"/>
    <m/>
    <m/>
    <n v="36"/>
    <s v="08/06/2016, 16:17"/>
    <m/>
    <m/>
    <x v="0"/>
    <x v="4"/>
  </r>
  <r>
    <s v="I. Allegro"/>
    <s v="Mitsuko Uchida"/>
    <x v="162"/>
    <s v="Piano Sonata in C major, KV 279"/>
    <m/>
    <x v="1330"/>
    <m/>
    <m/>
    <m/>
    <s v="Classical"/>
    <n v="4737881"/>
    <n v="292"/>
    <n v="1"/>
    <n v="5"/>
    <n v="1"/>
    <n v="15"/>
    <n v="1984"/>
    <s v="01/11/2005, 21:45"/>
    <s v="04/04/2007, 21:25"/>
    <n v="128"/>
    <n v="44100"/>
    <m/>
    <s v="AAC audio file"/>
    <m/>
    <m/>
    <n v="35"/>
    <s v="08/06/2016, 16:25"/>
    <m/>
    <m/>
    <x v="0"/>
    <x v="1"/>
  </r>
  <r>
    <s v="II. Andante"/>
    <s v="Mitsuko Uchida"/>
    <x v="162"/>
    <s v="Piano Sonata in C major, KV 279"/>
    <m/>
    <x v="1330"/>
    <m/>
    <m/>
    <m/>
    <s v="Classical"/>
    <n v="5575972"/>
    <n v="344"/>
    <n v="1"/>
    <n v="5"/>
    <n v="2"/>
    <n v="15"/>
    <n v="1984"/>
    <s v="01/11/2005, 21:47"/>
    <s v="04/04/2007, 21:25"/>
    <n v="128"/>
    <n v="44100"/>
    <m/>
    <s v="AAC audio file"/>
    <m/>
    <m/>
    <n v="29"/>
    <s v="08/06/2016, 16:31"/>
    <m/>
    <m/>
    <x v="0"/>
    <x v="1"/>
  </r>
  <r>
    <s v="III. Allegro"/>
    <s v="Mitsuko Uchida"/>
    <x v="162"/>
    <s v="Piano Sonata in C major, KV 279"/>
    <m/>
    <x v="1330"/>
    <m/>
    <m/>
    <m/>
    <s v="Classical"/>
    <n v="3203043"/>
    <n v="204"/>
    <n v="1"/>
    <n v="5"/>
    <n v="3"/>
    <n v="15"/>
    <n v="1984"/>
    <s v="01/11/2005, 21:48"/>
    <s v="04/04/2007, 21:25"/>
    <n v="128"/>
    <n v="44100"/>
    <m/>
    <s v="AAC audio file"/>
    <m/>
    <m/>
    <n v="29"/>
    <s v="08/06/2016, 16:34"/>
    <n v="1"/>
    <m/>
    <x v="0"/>
    <x v="1"/>
  </r>
  <r>
    <s v="I. Allegro con spirito"/>
    <s v="Mitsuko Uchida"/>
    <x v="162"/>
    <s v="Piano Sonata in C major, KV 309"/>
    <m/>
    <x v="1331"/>
    <m/>
    <m/>
    <m/>
    <s v="Classical"/>
    <n v="5424800"/>
    <n v="334"/>
    <n v="2"/>
    <n v="5"/>
    <n v="4"/>
    <n v="9"/>
    <n v="2001"/>
    <s v="01/11/2005, 22:40"/>
    <s v="04/04/2007, 21:25"/>
    <n v="128"/>
    <n v="44100"/>
    <m/>
    <s v="AAC audio file"/>
    <m/>
    <m/>
    <n v="40"/>
    <s v="25/05/2016, 19:04"/>
    <m/>
    <m/>
    <x v="0"/>
    <x v="1"/>
  </r>
  <r>
    <s v="II. Andante, un poco adagio"/>
    <s v="Mitsuko Uchida"/>
    <x v="162"/>
    <s v="Piano Sonata in C major, KV 309"/>
    <m/>
    <x v="1331"/>
    <m/>
    <m/>
    <m/>
    <s v="Classical"/>
    <n v="4670187"/>
    <n v="288"/>
    <n v="2"/>
    <n v="5"/>
    <n v="5"/>
    <n v="9"/>
    <n v="2001"/>
    <s v="01/11/2005, 22:40"/>
    <s v="04/04/2007, 21:25"/>
    <n v="128"/>
    <n v="44100"/>
    <m/>
    <s v="AAC audio file"/>
    <m/>
    <m/>
    <n v="35"/>
    <s v="03/08/2016, 21:11"/>
    <m/>
    <m/>
    <x v="0"/>
    <x v="1"/>
  </r>
  <r>
    <s v="III. Rondeau (Allegretto grazioso)"/>
    <s v="Mitsuko Uchida"/>
    <x v="162"/>
    <s v="Piano Sonata in C major, KV 309"/>
    <m/>
    <x v="1331"/>
    <m/>
    <m/>
    <m/>
    <s v="Classical"/>
    <n v="5736575"/>
    <n v="363"/>
    <n v="2"/>
    <n v="5"/>
    <n v="6"/>
    <n v="9"/>
    <n v="2001"/>
    <s v="01/11/2005, 22:40"/>
    <s v="04/04/2007, 21:25"/>
    <n v="128"/>
    <n v="44100"/>
    <m/>
    <s v="AAC audio file"/>
    <m/>
    <m/>
    <n v="35"/>
    <s v="29/11/2016, 18:39"/>
    <m/>
    <m/>
    <x v="0"/>
    <x v="1"/>
  </r>
  <r>
    <s v="II. Andante cantabile"/>
    <s v="Mitsuko Uchida"/>
    <x v="162"/>
    <s v="Piano Sonata in C major, KV 330"/>
    <m/>
    <x v="1332"/>
    <m/>
    <m/>
    <m/>
    <s v="Classical"/>
    <n v="6272510"/>
    <n v="387"/>
    <n v="3"/>
    <n v="6"/>
    <n v="5"/>
    <n v="9"/>
    <n v="1985"/>
    <s v="01/11/2005, 22:40"/>
    <s v="04/04/2007, 21:25"/>
    <n v="128"/>
    <n v="44100"/>
    <m/>
    <s v="AAC audio file"/>
    <m/>
    <m/>
    <n v="51"/>
    <s v="03/08/2016, 22:08"/>
    <m/>
    <m/>
    <x v="1"/>
    <x v="4"/>
  </r>
  <r>
    <s v="III. Allegretto"/>
    <s v="Mitsuko Uchida"/>
    <x v="162"/>
    <s v="Piano Sonata in C major, KV 330"/>
    <m/>
    <x v="1332"/>
    <m/>
    <m/>
    <m/>
    <s v="Classical"/>
    <n v="5169487"/>
    <n v="325"/>
    <n v="3"/>
    <n v="6"/>
    <n v="6"/>
    <n v="9"/>
    <n v="1985"/>
    <s v="01/11/2005, 22:40"/>
    <s v="04/04/2007, 21:25"/>
    <n v="128"/>
    <n v="44100"/>
    <m/>
    <s v="AAC audio file"/>
    <m/>
    <m/>
    <n v="29"/>
    <s v="11/10/2016, 13:16"/>
    <m/>
    <m/>
    <x v="0"/>
    <x v="4"/>
  </r>
  <r>
    <s v="I. Allegro"/>
    <s v="Mitsuko Uchida"/>
    <x v="162"/>
    <s v="Piano Sonata in C major, KV 545"/>
    <m/>
    <x v="1333"/>
    <m/>
    <m/>
    <m/>
    <s v="Classical"/>
    <n v="4475959"/>
    <n v="276"/>
    <n v="5"/>
    <n v="5"/>
    <n v="1"/>
    <n v="12"/>
    <n v="1983"/>
    <s v="26/11/2005, 10:07"/>
    <s v="04/04/2007, 21:25"/>
    <n v="128"/>
    <n v="44100"/>
    <m/>
    <s v="AAC audio file"/>
    <m/>
    <m/>
    <n v="36"/>
    <s v="29/11/2016, 02:33"/>
    <m/>
    <m/>
    <x v="0"/>
    <x v="1"/>
  </r>
  <r>
    <s v="II. Andante"/>
    <s v="Mitsuko Uchida"/>
    <x v="162"/>
    <s v="Piano Sonata in C major, KV 545"/>
    <m/>
    <x v="1333"/>
    <m/>
    <m/>
    <m/>
    <s v="Classical"/>
    <n v="6839320"/>
    <n v="422"/>
    <n v="5"/>
    <n v="5"/>
    <n v="2"/>
    <n v="12"/>
    <n v="1983"/>
    <s v="26/11/2005, 10:07"/>
    <s v="04/04/2007, 21:25"/>
    <n v="128"/>
    <n v="44100"/>
    <m/>
    <s v="AAC audio file"/>
    <m/>
    <m/>
    <n v="33"/>
    <s v="03/08/2016, 19:15"/>
    <m/>
    <m/>
    <x v="0"/>
    <x v="1"/>
  </r>
  <r>
    <s v="III. Rondo: Allegro"/>
    <s v="Mitsuko Uchida"/>
    <x v="162"/>
    <s v="Piano Sonata in C major, KV 545"/>
    <m/>
    <x v="1333"/>
    <m/>
    <m/>
    <m/>
    <s v="Classical"/>
    <n v="1997183"/>
    <n v="129"/>
    <n v="5"/>
    <n v="5"/>
    <n v="3"/>
    <n v="12"/>
    <n v="1983"/>
    <s v="26/11/2005, 10:07"/>
    <s v="04/04/2007, 21:25"/>
    <n v="128"/>
    <n v="44100"/>
    <m/>
    <s v="AAC audio file"/>
    <m/>
    <m/>
    <n v="31"/>
    <s v="16/10/2016, 21:24"/>
    <m/>
    <m/>
    <x v="0"/>
    <x v="1"/>
  </r>
  <r>
    <s v="I. Molto allegro"/>
    <s v="Mitsuko Uchida"/>
    <x v="162"/>
    <s v="Piano Sonata in C minor, KV 457"/>
    <m/>
    <x v="1334"/>
    <m/>
    <m/>
    <m/>
    <s v="Classical"/>
    <n v="5225749"/>
    <n v="322"/>
    <n v="4"/>
    <n v="5"/>
    <n v="8"/>
    <n v="10"/>
    <n v="1984"/>
    <s v="01/11/2005, 22:47"/>
    <s v="04/04/2007, 21:25"/>
    <n v="128"/>
    <n v="44100"/>
    <m/>
    <s v="AAC audio file"/>
    <m/>
    <m/>
    <n v="36"/>
    <s v="08/06/2016, 11:11"/>
    <m/>
    <m/>
    <x v="0"/>
    <x v="1"/>
  </r>
  <r>
    <s v="II. Adagio"/>
    <s v="Mitsuko Uchida"/>
    <x v="162"/>
    <s v="Piano Sonata in C minor, KV 457"/>
    <m/>
    <x v="1334"/>
    <m/>
    <m/>
    <m/>
    <s v="Classical"/>
    <n v="7984229"/>
    <n v="492"/>
    <n v="4"/>
    <n v="5"/>
    <n v="9"/>
    <n v="10"/>
    <n v="1984"/>
    <s v="01/11/2005, 22:48"/>
    <s v="04/04/2007, 21:25"/>
    <n v="128"/>
    <n v="44100"/>
    <m/>
    <s v="AAC audio file"/>
    <m/>
    <m/>
    <n v="33"/>
    <s v="08/06/2016, 11:19"/>
    <m/>
    <m/>
    <x v="0"/>
    <x v="1"/>
  </r>
  <r>
    <s v="III. Allegro assai"/>
    <s v="Mitsuko Uchida"/>
    <x v="162"/>
    <s v="Piano Sonata in C minor, KV 457"/>
    <m/>
    <x v="1334"/>
    <m/>
    <m/>
    <m/>
    <s v="Classical"/>
    <n v="4124791"/>
    <n v="254"/>
    <n v="4"/>
    <n v="5"/>
    <n v="10"/>
    <n v="10"/>
    <n v="1984"/>
    <s v="01/11/2005, 22:48"/>
    <s v="04/04/2007, 21:25"/>
    <n v="128"/>
    <n v="44100"/>
    <m/>
    <s v="AAC audio file"/>
    <m/>
    <m/>
    <n v="31"/>
    <s v="03/08/2016, 23:02"/>
    <m/>
    <m/>
    <x v="0"/>
    <x v="1"/>
  </r>
  <r>
    <s v="I. Allegro"/>
    <s v="Mitsuko Uchida"/>
    <x v="162"/>
    <s v="Piano Sonata in D major, KV 284 &quot;Dürnitz&quot;"/>
    <m/>
    <x v="1335"/>
    <m/>
    <m/>
    <m/>
    <s v="Classical"/>
    <n v="4706532"/>
    <n v="290"/>
    <n v="2"/>
    <n v="5"/>
    <n v="1"/>
    <n v="9"/>
    <n v="2001"/>
    <s v="01/11/2005, 22:40"/>
    <s v="04/04/2007, 21:25"/>
    <n v="128"/>
    <n v="44100"/>
    <m/>
    <s v="AAC audio file"/>
    <m/>
    <m/>
    <n v="35"/>
    <s v="01/06/2016, 19:08"/>
    <m/>
    <m/>
    <x v="0"/>
    <x v="4"/>
  </r>
  <r>
    <s v="II. Rondeau en Polonaise (Andante)"/>
    <s v="Mitsuko Uchida"/>
    <x v="162"/>
    <s v="Piano Sonata in D major, KV 284 &quot;Dürnitz&quot;"/>
    <m/>
    <x v="1335"/>
    <m/>
    <m/>
    <m/>
    <s v="Classical"/>
    <n v="4162225"/>
    <n v="256"/>
    <n v="2"/>
    <n v="5"/>
    <n v="2"/>
    <n v="9"/>
    <n v="2001"/>
    <s v="01/11/2005, 22:40"/>
    <s v="04/04/2007, 21:25"/>
    <n v="128"/>
    <n v="44100"/>
    <m/>
    <s v="AAC audio file"/>
    <m/>
    <m/>
    <n v="35"/>
    <s v="30/06/2016, 17:42"/>
    <m/>
    <m/>
    <x v="0"/>
    <x v="4"/>
  </r>
  <r>
    <s v="III. Tema con variazioni"/>
    <s v="Mitsuko Uchida"/>
    <x v="162"/>
    <s v="Piano Sonata in D major, KV 284 &quot;Dürnitz&quot;"/>
    <m/>
    <x v="1335"/>
    <m/>
    <m/>
    <m/>
    <s v="Classical"/>
    <n v="14424738"/>
    <n v="897"/>
    <n v="2"/>
    <n v="5"/>
    <n v="3"/>
    <n v="9"/>
    <n v="2001"/>
    <s v="01/11/2005, 22:40"/>
    <s v="04/04/2007, 21:25"/>
    <n v="128"/>
    <n v="44100"/>
    <m/>
    <s v="AAC audio file"/>
    <m/>
    <m/>
    <n v="26"/>
    <s v="29/11/2016, 19:17"/>
    <m/>
    <m/>
    <x v="0"/>
    <x v="4"/>
  </r>
  <r>
    <s v="I. Allegro con spirito"/>
    <s v="Mitsuko Uchida"/>
    <x v="162"/>
    <s v="Piano Sonata in D major, KV 311"/>
    <m/>
    <x v="1336"/>
    <m/>
    <m/>
    <m/>
    <s v="Classical"/>
    <n v="4196661"/>
    <n v="259"/>
    <n v="3"/>
    <n v="6"/>
    <n v="1"/>
    <n v="9"/>
    <n v="1986"/>
    <s v="01/11/2005, 22:40"/>
    <s v="04/04/2007, 21:25"/>
    <n v="128"/>
    <n v="44100"/>
    <m/>
    <s v="AAC audio file"/>
    <m/>
    <m/>
    <n v="30"/>
    <s v="30/06/2016, 15:15"/>
    <m/>
    <m/>
    <x v="0"/>
    <x v="4"/>
  </r>
  <r>
    <s v="II. Andantino con espressione"/>
    <s v="Mitsuko Uchida"/>
    <x v="162"/>
    <s v="Piano Sonata in D major, KV 311"/>
    <m/>
    <x v="1336"/>
    <m/>
    <m/>
    <m/>
    <s v="Classical"/>
    <n v="4734957"/>
    <n v="292"/>
    <n v="3"/>
    <n v="6"/>
    <n v="2"/>
    <n v="9"/>
    <n v="1986"/>
    <s v="01/11/2005, 22:40"/>
    <s v="04/04/2007, 21:25"/>
    <n v="128"/>
    <n v="44100"/>
    <m/>
    <s v="AAC audio file"/>
    <m/>
    <m/>
    <n v="31"/>
    <s v="03/08/2016, 21:55"/>
    <m/>
    <m/>
    <x v="0"/>
    <x v="4"/>
  </r>
  <r>
    <s v="III. Rondeau (Allegro)"/>
    <s v="Mitsuko Uchida"/>
    <x v="162"/>
    <s v="Piano Sonata in D major, KV 311"/>
    <m/>
    <x v="1336"/>
    <m/>
    <m/>
    <m/>
    <s v="Classical"/>
    <n v="5688357"/>
    <n v="358"/>
    <n v="3"/>
    <n v="6"/>
    <n v="3"/>
    <n v="9"/>
    <n v="1986"/>
    <s v="01/11/2005, 22:40"/>
    <s v="04/04/2007, 21:25"/>
    <n v="128"/>
    <n v="44100"/>
    <m/>
    <s v="AAC audio file"/>
    <m/>
    <m/>
    <n v="33"/>
    <s v="28/05/2018, 11:04"/>
    <m/>
    <m/>
    <x v="0"/>
    <x v="4"/>
  </r>
  <r>
    <s v="I. Allegro"/>
    <s v="Mitsuko Uchida"/>
    <x v="162"/>
    <s v="Piano Sonata in D major, KV 576"/>
    <m/>
    <x v="1337"/>
    <m/>
    <m/>
    <m/>
    <s v="Classical"/>
    <n v="4971137"/>
    <n v="306"/>
    <n v="5"/>
    <n v="5"/>
    <n v="7"/>
    <n v="12"/>
    <n v="1984"/>
    <s v="26/11/2005, 10:07"/>
    <s v="04/04/2007, 21:25"/>
    <n v="128"/>
    <n v="44100"/>
    <m/>
    <s v="AAC audio file"/>
    <m/>
    <m/>
    <n v="31"/>
    <s v="31/07/2020, 23:46"/>
    <m/>
    <m/>
    <x v="0"/>
    <x v="4"/>
  </r>
  <r>
    <s v="II. Adagio"/>
    <s v="Mitsuko Uchida"/>
    <x v="162"/>
    <s v="Piano Sonata in D major, KV 576"/>
    <m/>
    <x v="1337"/>
    <m/>
    <m/>
    <m/>
    <s v="Classical"/>
    <n v="5160269"/>
    <n v="318"/>
    <n v="5"/>
    <n v="5"/>
    <n v="8"/>
    <n v="12"/>
    <n v="1984"/>
    <s v="26/11/2005, 10:07"/>
    <s v="04/04/2007, 21:25"/>
    <n v="128"/>
    <n v="44100"/>
    <m/>
    <s v="AAC audio file"/>
    <m/>
    <m/>
    <n v="39"/>
    <s v="31/07/2020, 23:51"/>
    <m/>
    <m/>
    <x v="1"/>
    <x v="4"/>
  </r>
  <r>
    <s v="III. Allegretto"/>
    <s v="Mitsuko Uchida"/>
    <x v="162"/>
    <s v="Piano Sonata in D major, KV 576"/>
    <m/>
    <x v="1337"/>
    <m/>
    <m/>
    <m/>
    <s v="Classical"/>
    <n v="4138246"/>
    <n v="263"/>
    <n v="5"/>
    <n v="5"/>
    <n v="9"/>
    <n v="12"/>
    <n v="1984"/>
    <s v="26/11/2005, 10:07"/>
    <s v="04/04/2007, 21:25"/>
    <n v="128"/>
    <n v="44100"/>
    <m/>
    <s v="AAC audio file"/>
    <m/>
    <m/>
    <n v="31"/>
    <s v="03/08/2020, 14:09"/>
    <m/>
    <m/>
    <x v="0"/>
    <x v="4"/>
  </r>
  <r>
    <s v="I. Adagio"/>
    <s v="Mitsuko Uchida"/>
    <x v="162"/>
    <s v="Piano Sonata in E flat major, KV 282"/>
    <m/>
    <x v="1338"/>
    <m/>
    <m/>
    <m/>
    <s v="Classical"/>
    <n v="5684423"/>
    <n v="351"/>
    <n v="1"/>
    <n v="5"/>
    <n v="10"/>
    <n v="15"/>
    <n v="1987"/>
    <s v="01/11/2005, 21:54"/>
    <s v="04/04/2007, 21:25"/>
    <n v="128"/>
    <n v="44100"/>
    <m/>
    <s v="AAC audio file"/>
    <m/>
    <m/>
    <n v="33"/>
    <s v="10/08/2016, 12:36"/>
    <m/>
    <m/>
    <x v="0"/>
    <x v="1"/>
  </r>
  <r>
    <s v="II. Menuetto I/II"/>
    <s v="Mitsuko Uchida"/>
    <x v="162"/>
    <s v="Piano Sonata in E flat major, KV 282"/>
    <m/>
    <x v="1338"/>
    <m/>
    <m/>
    <m/>
    <s v="Classical"/>
    <n v="3850212"/>
    <n v="237"/>
    <n v="1"/>
    <n v="5"/>
    <n v="11"/>
    <n v="15"/>
    <n v="1987"/>
    <s v="01/11/2005, 21:55"/>
    <s v="04/04/2007, 21:25"/>
    <n v="128"/>
    <n v="44100"/>
    <m/>
    <s v="AAC audio file"/>
    <m/>
    <m/>
    <n v="33"/>
    <s v="30/06/2016, 12:05"/>
    <m/>
    <m/>
    <x v="0"/>
    <x v="1"/>
  </r>
  <r>
    <s v="III. Allegro"/>
    <s v="Mitsuko Uchida"/>
    <x v="162"/>
    <s v="Piano Sonata in E flat major, KV 282"/>
    <m/>
    <x v="1338"/>
    <m/>
    <m/>
    <m/>
    <s v="Classical"/>
    <n v="2314755"/>
    <n v="141"/>
    <n v="1"/>
    <n v="5"/>
    <n v="12"/>
    <n v="15"/>
    <n v="1987"/>
    <s v="01/11/2005, 21:56"/>
    <s v="04/04/2007, 21:25"/>
    <n v="128"/>
    <n v="44100"/>
    <m/>
    <s v="AAC audio file"/>
    <m/>
    <m/>
    <n v="29"/>
    <s v="09/06/2016, 11:50"/>
    <m/>
    <m/>
    <x v="0"/>
    <x v="1"/>
  </r>
  <r>
    <s v="I. Allegro assai"/>
    <s v="Mitsuko Uchida"/>
    <x v="162"/>
    <s v="Piano Sonata in F major, KV 280"/>
    <m/>
    <x v="1339"/>
    <m/>
    <m/>
    <m/>
    <s v="Classical"/>
    <n v="4106049"/>
    <n v="254"/>
    <n v="1"/>
    <n v="5"/>
    <n v="4"/>
    <n v="15"/>
    <n v="1987"/>
    <s v="01/12/2005, 15:59"/>
    <s v="04/04/2007, 21:25"/>
    <n v="128"/>
    <n v="44100"/>
    <m/>
    <s v="AAC audio file"/>
    <m/>
    <m/>
    <n v="29"/>
    <s v="26/07/2020, 22:48"/>
    <m/>
    <m/>
    <x v="0"/>
    <x v="4"/>
  </r>
  <r>
    <s v="II. Adagio"/>
    <s v="Mitsuko Uchida"/>
    <x v="162"/>
    <s v="Piano Sonata in F major, KV 280"/>
    <m/>
    <x v="1339"/>
    <m/>
    <m/>
    <m/>
    <s v="Classical"/>
    <n v="6904469"/>
    <n v="426"/>
    <n v="1"/>
    <n v="5"/>
    <n v="5"/>
    <n v="15"/>
    <n v="1987"/>
    <s v="01/11/2005, 21:52"/>
    <s v="01/11/2005, 21:51"/>
    <n v="128"/>
    <n v="44100"/>
    <m/>
    <s v="AAC audio file"/>
    <m/>
    <m/>
    <n v="28"/>
    <s v="26/07/2020, 22:55"/>
    <m/>
    <m/>
    <x v="0"/>
    <x v="4"/>
  </r>
  <r>
    <s v="III. Presto"/>
    <s v="Mitsuko Uchida"/>
    <x v="162"/>
    <s v="Piano Sonata in F major, KV 280"/>
    <m/>
    <x v="1339"/>
    <m/>
    <m/>
    <m/>
    <s v="Classical"/>
    <n v="2774114"/>
    <n v="170"/>
    <n v="1"/>
    <n v="5"/>
    <n v="6"/>
    <n v="15"/>
    <n v="1987"/>
    <s v="01/11/2005, 21:52"/>
    <s v="01/11/2005, 21:52"/>
    <n v="128"/>
    <n v="44100"/>
    <m/>
    <s v="AAC audio file"/>
    <m/>
    <m/>
    <n v="32"/>
    <s v="29/11/2016, 18:33"/>
    <m/>
    <m/>
    <x v="0"/>
    <x v="4"/>
  </r>
  <r>
    <s v="I. Allegro"/>
    <s v="Mitsuko Uchida"/>
    <x v="162"/>
    <s v="Piano Sonata in F major, KV 332"/>
    <m/>
    <x v="1340"/>
    <m/>
    <m/>
    <m/>
    <s v="Classical"/>
    <n v="6738208"/>
    <n v="416"/>
    <n v="4"/>
    <n v="5"/>
    <n v="1"/>
    <n v="10"/>
    <n v="1983"/>
    <s v="01/11/2005, 22:41"/>
    <s v="04/04/2007, 21:25"/>
    <n v="128"/>
    <n v="44100"/>
    <m/>
    <s v="AAC audio file"/>
    <m/>
    <m/>
    <n v="36"/>
    <s v="26/07/2017, 02:30"/>
    <n v="1"/>
    <m/>
    <x v="0"/>
    <x v="4"/>
  </r>
  <r>
    <s v="II. Adagio"/>
    <s v="Mitsuko Uchida"/>
    <x v="162"/>
    <s v="Piano Sonata in F major, KV 332"/>
    <m/>
    <x v="1340"/>
    <m/>
    <m/>
    <m/>
    <s v="Classical"/>
    <n v="4879498"/>
    <n v="301"/>
    <n v="4"/>
    <n v="5"/>
    <n v="2"/>
    <n v="10"/>
    <n v="1983"/>
    <s v="01/11/2005, 22:42"/>
    <s v="04/04/2007, 21:25"/>
    <n v="128"/>
    <n v="44100"/>
    <m/>
    <s v="AAC audio file"/>
    <m/>
    <m/>
    <n v="34"/>
    <s v="23/07/2016, 16:44"/>
    <m/>
    <m/>
    <x v="0"/>
    <x v="4"/>
  </r>
  <r>
    <s v="III. Allegro Assai"/>
    <s v="Mitsuko Uchida"/>
    <x v="162"/>
    <s v="Piano Sonata in F major, KV 332"/>
    <m/>
    <x v="1340"/>
    <m/>
    <m/>
    <m/>
    <s v="Classical"/>
    <n v="6423800"/>
    <n v="404"/>
    <n v="4"/>
    <n v="5"/>
    <n v="3"/>
    <n v="10"/>
    <n v="1983"/>
    <s v="01/11/2005, 22:43"/>
    <s v="04/04/2007, 21:25"/>
    <n v="128"/>
    <n v="44100"/>
    <m/>
    <s v="AAC audio file"/>
    <m/>
    <m/>
    <n v="34"/>
    <s v="10/06/2016, 12:05"/>
    <m/>
    <m/>
    <x v="0"/>
    <x v="4"/>
  </r>
  <r>
    <s v="I. Allegro"/>
    <s v="Mitsuko Uchida"/>
    <x v="162"/>
    <s v="Piano Sonata in F major, KV 533 &amp; 494"/>
    <m/>
    <x v="1341"/>
    <m/>
    <m/>
    <m/>
    <s v="Classical"/>
    <n v="7386325"/>
    <n v="456"/>
    <n v="5"/>
    <n v="5"/>
    <n v="10"/>
    <n v="12"/>
    <n v="1983"/>
    <s v="26/11/2005, 10:07"/>
    <s v="01/11/2005, 22:59"/>
    <n v="128"/>
    <n v="44100"/>
    <m/>
    <s v="AAC audio file"/>
    <m/>
    <m/>
    <n v="38"/>
    <s v="23/07/2016, 16:52"/>
    <m/>
    <m/>
    <x v="0"/>
    <x v="1"/>
  </r>
  <r>
    <s v="II. Andante"/>
    <s v="Mitsuko Uchida"/>
    <x v="162"/>
    <s v="Piano Sonata in F major, KV 533 &amp; 494"/>
    <m/>
    <x v="1341"/>
    <m/>
    <m/>
    <m/>
    <s v="Classical"/>
    <n v="9280169"/>
    <n v="572"/>
    <n v="5"/>
    <n v="5"/>
    <n v="11"/>
    <n v="12"/>
    <n v="1983"/>
    <s v="26/11/2005, 10:07"/>
    <s v="01/11/2005, 23:00"/>
    <n v="128"/>
    <n v="44100"/>
    <m/>
    <s v="AAC audio file"/>
    <m/>
    <m/>
    <n v="41"/>
    <s v="03/06/2016, 14:17"/>
    <m/>
    <m/>
    <x v="0"/>
    <x v="1"/>
  </r>
  <r>
    <s v="III. Rondo: Allegretto"/>
    <s v="Mitsuko Uchida"/>
    <x v="162"/>
    <s v="Piano Sonata in F major, KV 533 &amp; 494"/>
    <m/>
    <x v="1341"/>
    <m/>
    <m/>
    <m/>
    <s v="Classical"/>
    <n v="5921150"/>
    <n v="365"/>
    <n v="5"/>
    <n v="5"/>
    <n v="12"/>
    <n v="12"/>
    <n v="1983"/>
    <s v="26/11/2005, 10:07"/>
    <s v="01/11/2005, 23:01"/>
    <n v="128"/>
    <n v="44100"/>
    <m/>
    <s v="AAC audio file"/>
    <m/>
    <m/>
    <n v="37"/>
    <s v="21/08/2016, 15:29"/>
    <m/>
    <m/>
    <x v="0"/>
    <x v="1"/>
  </r>
  <r>
    <s v="I. Allegro"/>
    <s v="Mitsuko Uchida"/>
    <x v="162"/>
    <s v="Piano Sonata in G major, KV 283"/>
    <m/>
    <x v="1342"/>
    <m/>
    <m/>
    <m/>
    <s v="Classical"/>
    <n v="3670968"/>
    <n v="226"/>
    <n v="1"/>
    <n v="5"/>
    <n v="13"/>
    <n v="15"/>
    <n v="1987"/>
    <s v="01/11/2005, 21:56"/>
    <s v="01/11/2005, 21:56"/>
    <n v="128"/>
    <n v="44100"/>
    <m/>
    <s v="AAC audio file"/>
    <m/>
    <m/>
    <n v="27"/>
    <s v="08/01/2018, 16:43"/>
    <m/>
    <m/>
    <x v="0"/>
    <x v="1"/>
  </r>
  <r>
    <s v="II. Andante"/>
    <s v="Mitsuko Uchida"/>
    <x v="162"/>
    <s v="Piano Sonata in G major, KV 283"/>
    <m/>
    <x v="1342"/>
    <m/>
    <m/>
    <m/>
    <s v="Classical"/>
    <n v="6094525"/>
    <n v="376"/>
    <n v="1"/>
    <n v="5"/>
    <n v="14"/>
    <n v="15"/>
    <n v="1987"/>
    <s v="01/11/2005, 21:58"/>
    <s v="01/11/2005, 21:56"/>
    <n v="128"/>
    <n v="44100"/>
    <m/>
    <s v="AAC audio file"/>
    <m/>
    <m/>
    <n v="29"/>
    <s v="08/01/2018, 16:49"/>
    <m/>
    <m/>
    <x v="0"/>
    <x v="1"/>
  </r>
  <r>
    <s v="01. Introitus - Requiem Aeternam"/>
    <s v="Emma Kirkby, Carolyn Watkinson, Anthony Rolfe-Johnson, David Thomas, Academy of Ancient Music, Christopher Hogwood"/>
    <x v="162"/>
    <s v="Requiem, K626"/>
    <m/>
    <x v="1343"/>
    <m/>
    <m/>
    <m/>
    <s v="Classical"/>
    <n v="4998137"/>
    <n v="308"/>
    <n v="1"/>
    <n v="1"/>
    <n v="1"/>
    <n v="13"/>
    <n v="1984"/>
    <s v="17/02/2007, 21:54"/>
    <s v="04/04/2007, 21:24"/>
    <n v="128"/>
    <n v="44100"/>
    <m/>
    <s v="AAC audio file"/>
    <m/>
    <m/>
    <n v="54"/>
    <s v="03/08/2016, 22:13"/>
    <n v="1"/>
    <m/>
    <x v="1"/>
    <x v="0"/>
  </r>
  <r>
    <s v="02. Kyrie"/>
    <s v="Emma Kirkby, Carolyn Watkinson, Anthony Rolfe-Johnson, David Thomas, Academy of Ancient Music, Christopher Hogwood"/>
    <x v="162"/>
    <s v="Requiem, K626"/>
    <m/>
    <x v="1343"/>
    <m/>
    <m/>
    <m/>
    <s v="Classical"/>
    <n v="2468489"/>
    <n v="150"/>
    <n v="1"/>
    <n v="1"/>
    <n v="2"/>
    <n v="13"/>
    <n v="1984"/>
    <s v="28/07/2007, 16:37"/>
    <s v="04/04/2007, 21:24"/>
    <n v="128"/>
    <n v="44100"/>
    <m/>
    <s v="AAC audio file"/>
    <m/>
    <m/>
    <n v="31"/>
    <s v="03/08/2016, 20:39"/>
    <m/>
    <m/>
    <x v="0"/>
    <x v="0"/>
  </r>
  <r>
    <s v="03. Sequenz - Dies Irae"/>
    <s v="Emma Kirkby, Carolyn Watkinson, Anthony Rolfe-Johnson, David Thomas, Academy of Ancient Music, Christopher Hogwood"/>
    <x v="162"/>
    <s v="Requiem, K626"/>
    <m/>
    <x v="1343"/>
    <m/>
    <m/>
    <m/>
    <s v="Classical"/>
    <n v="1868109"/>
    <n v="113"/>
    <n v="1"/>
    <n v="1"/>
    <n v="3"/>
    <n v="13"/>
    <n v="1984"/>
    <s v="28/07/2007, 16:37"/>
    <s v="04/04/2007, 21:24"/>
    <n v="128"/>
    <n v="44100"/>
    <m/>
    <s v="AAC audio file"/>
    <m/>
    <m/>
    <n v="37"/>
    <s v="30/06/2016, 12:20"/>
    <m/>
    <m/>
    <x v="0"/>
    <x v="0"/>
  </r>
  <r>
    <s v="04. Sequenz - Tuba Mirum"/>
    <s v="Emma Kirkby, Carolyn Watkinson, Anthony Rolfe-Johnson, David Thomas, Academy of Ancient Music, Christopher Hogwood"/>
    <x v="162"/>
    <s v="Requiem, K626"/>
    <m/>
    <x v="1343"/>
    <m/>
    <m/>
    <m/>
    <s v="Classical"/>
    <n v="3763317"/>
    <n v="231"/>
    <n v="1"/>
    <n v="1"/>
    <n v="4"/>
    <n v="13"/>
    <n v="1984"/>
    <s v="28/07/2007, 16:37"/>
    <s v="04/04/2007, 21:24"/>
    <n v="128"/>
    <n v="44100"/>
    <m/>
    <s v="AAC audio file"/>
    <m/>
    <m/>
    <n v="36"/>
    <s v="09/06/2016, 15:58"/>
    <m/>
    <m/>
    <x v="0"/>
    <x v="0"/>
  </r>
  <r>
    <s v="05. Sequenz - Rex Tremendae Majestatis"/>
    <s v="Emma Kirkby, Carolyn Watkinson, Anthony Rolfe-Johnson, David Thomas, Academy of Ancient Music, Christopher Hogwood"/>
    <x v="162"/>
    <s v="Requiem, K626"/>
    <m/>
    <x v="1343"/>
    <m/>
    <m/>
    <m/>
    <s v="Classical"/>
    <n v="1957747"/>
    <n v="119"/>
    <n v="1"/>
    <n v="1"/>
    <n v="5"/>
    <n v="13"/>
    <n v="1984"/>
    <s v="28/07/2007, 16:37"/>
    <s v="04/04/2007, 21:24"/>
    <n v="128"/>
    <n v="44100"/>
    <m/>
    <s v="AAC audio file"/>
    <m/>
    <m/>
    <n v="40"/>
    <s v="22/09/2017, 19:22"/>
    <m/>
    <m/>
    <x v="1"/>
    <x v="0"/>
  </r>
  <r>
    <s v="06. Sequenz - Recordare, Jesu Pie"/>
    <s v="Emma Kirkby, Carolyn Watkinson, Anthony Rolfe-Johnson, David Thomas, Academy of Ancient Music, Christopher Hogwood"/>
    <x v="162"/>
    <s v="Requiem, K626"/>
    <m/>
    <x v="1343"/>
    <m/>
    <m/>
    <m/>
    <s v="Classical"/>
    <n v="5987841"/>
    <n v="369"/>
    <n v="1"/>
    <n v="1"/>
    <n v="6"/>
    <n v="13"/>
    <n v="1984"/>
    <s v="28/07/2007, 16:37"/>
    <s v="04/04/2007, 21:24"/>
    <n v="128"/>
    <n v="44100"/>
    <m/>
    <s v="AAC audio file"/>
    <m/>
    <m/>
    <n v="32"/>
    <s v="07/08/2016, 15:33"/>
    <m/>
    <m/>
    <x v="0"/>
    <x v="0"/>
  </r>
  <r>
    <s v="07. Sequenz - Confutatis Maledictis"/>
    <s v="Emma Kirkby, Carolyn Watkinson, Anthony Rolfe-Johnson, David Thomas, Academy of Ancient Music, Christopher Hogwood"/>
    <x v="162"/>
    <s v="Requiem, K626"/>
    <m/>
    <x v="1343"/>
    <m/>
    <m/>
    <m/>
    <s v="Classical"/>
    <n v="2350907"/>
    <n v="143"/>
    <n v="1"/>
    <n v="1"/>
    <n v="7"/>
    <n v="13"/>
    <n v="1984"/>
    <s v="28/07/2007, 16:37"/>
    <s v="04/04/2007, 21:24"/>
    <n v="128"/>
    <n v="44100"/>
    <m/>
    <s v="AAC audio file"/>
    <m/>
    <m/>
    <n v="43"/>
    <s v="23/07/2016, 19:05"/>
    <m/>
    <m/>
    <x v="1"/>
    <x v="0"/>
  </r>
  <r>
    <s v="08. Sequenz - Lacrimosa Dies Illa"/>
    <s v="Emma Kirkby, Carolyn Watkinson, Anthony Rolfe-Johnson, David Thomas, Academy of Ancient Music, Christopher Hogwood"/>
    <x v="162"/>
    <s v="Requiem, K626"/>
    <m/>
    <x v="1343"/>
    <m/>
    <m/>
    <m/>
    <s v="Classical"/>
    <n v="2235623"/>
    <n v="136"/>
    <n v="1"/>
    <n v="1"/>
    <n v="8"/>
    <n v="13"/>
    <n v="1984"/>
    <s v="28/07/2007, 16:37"/>
    <s v="04/04/2007, 21:24"/>
    <n v="128"/>
    <n v="44100"/>
    <m/>
    <s v="AAC audio file"/>
    <m/>
    <m/>
    <n v="32"/>
    <s v="09/06/2016, 16:11"/>
    <m/>
    <m/>
    <x v="0"/>
    <x v="0"/>
  </r>
  <r>
    <s v="09. Sequenz - Amen"/>
    <s v="Emma Kirkby, Carolyn Watkinson, Anthony Rolfe-Johnson, David Thomas, Academy of Ancient Music, Christopher Hogwood"/>
    <x v="162"/>
    <s v="Requiem, K626"/>
    <m/>
    <x v="1343"/>
    <m/>
    <m/>
    <m/>
    <s v="Classical"/>
    <n v="1565775"/>
    <n v="94"/>
    <n v="1"/>
    <n v="1"/>
    <n v="9"/>
    <n v="13"/>
    <n v="1984"/>
    <s v="28/07/2007, 16:37"/>
    <s v="04/04/2007, 21:24"/>
    <n v="128"/>
    <n v="44100"/>
    <m/>
    <s v="AAC audio file"/>
    <m/>
    <m/>
    <n v="34"/>
    <s v="30/06/2016, 14:55"/>
    <m/>
    <m/>
    <x v="0"/>
    <x v="0"/>
  </r>
  <r>
    <s v="11. Offertorium - Versus: Hostias Et Preces"/>
    <s v="Emma Kirkby, Carolyn Watkinson, Anthony Rolfe-Johnson, David Thomas, Academy of Ancient Music, Christopher Hogwood"/>
    <x v="162"/>
    <s v="Requiem, K626"/>
    <m/>
    <x v="1343"/>
    <m/>
    <m/>
    <m/>
    <s v="Classical"/>
    <n v="3711927"/>
    <n v="228"/>
    <n v="1"/>
    <n v="1"/>
    <n v="11"/>
    <n v="13"/>
    <n v="1984"/>
    <s v="28/07/2007, 16:37"/>
    <s v="04/04/2007, 21:24"/>
    <n v="128"/>
    <n v="44100"/>
    <m/>
    <s v="AAC audio file"/>
    <m/>
    <m/>
    <n v="34"/>
    <s v="09/06/2016, 16:16"/>
    <m/>
    <m/>
    <x v="0"/>
    <x v="0"/>
  </r>
  <r>
    <s v="12. Agnus Dei"/>
    <s v="Emma Kirkby, Carolyn Watkinson, Anthony Rolfe-Johnson, David Thomas, Academy of Ancient Music, Christopher Hogwood"/>
    <x v="162"/>
    <s v="Requiem, K626"/>
    <m/>
    <x v="1343"/>
    <m/>
    <m/>
    <m/>
    <s v="Classical"/>
    <n v="2550268"/>
    <n v="156"/>
    <n v="1"/>
    <n v="1"/>
    <n v="12"/>
    <n v="13"/>
    <n v="1984"/>
    <s v="28/07/2007, 16:37"/>
    <s v="04/04/2007, 21:24"/>
    <n v="128"/>
    <n v="44100"/>
    <m/>
    <s v="AAC audio file"/>
    <m/>
    <m/>
    <n v="33"/>
    <s v="30/06/2016, 13:56"/>
    <m/>
    <m/>
    <x v="0"/>
    <x v="0"/>
  </r>
  <r>
    <s v="13. Communio - Lux Aeterna - Cum Sanctis Tuis"/>
    <s v="Emma Kirkby, Carolyn Watkinson, Anthony Rolfe-Johnson, David Thomas, Academy of Ancient Music, Christopher Hogwood"/>
    <x v="162"/>
    <s v="Requiem, K626"/>
    <m/>
    <x v="1343"/>
    <m/>
    <m/>
    <m/>
    <s v="Classical"/>
    <n v="5481750"/>
    <n v="338"/>
    <n v="1"/>
    <n v="1"/>
    <n v="13"/>
    <n v="13"/>
    <n v="1984"/>
    <s v="28/07/2007, 16:37"/>
    <s v="04/04/2007, 21:24"/>
    <n v="128"/>
    <n v="44100"/>
    <m/>
    <s v="AAC audio file"/>
    <m/>
    <m/>
    <n v="28"/>
    <s v="09/06/2016, 16:25"/>
    <m/>
    <m/>
    <x v="0"/>
    <x v="0"/>
  </r>
  <r>
    <s v="Ridente La Calma, K 152"/>
    <s v="Cecilia Bartoli, András Schiff"/>
    <x v="162"/>
    <s v="Ridente La Calma, K 152"/>
    <m/>
    <x v="1344"/>
    <m/>
    <m/>
    <m/>
    <s v="Classical"/>
    <n v="7643212"/>
    <n v="235"/>
    <n v="1"/>
    <n v="1"/>
    <n v="7"/>
    <n v="18"/>
    <n v="1992"/>
    <s v="20/06/2012, 17:49"/>
    <s v="18/12/2011, 18:08"/>
    <n v="256"/>
    <n v="44100"/>
    <m/>
    <s v="AAC audio file"/>
    <m/>
    <m/>
    <n v="33"/>
    <s v="16/03/2020, 20:50"/>
    <m/>
    <m/>
    <x v="0"/>
    <x v="1"/>
  </r>
  <r>
    <s v="Allegretto"/>
    <s v="Murray Perahia, English CO"/>
    <x v="162"/>
    <s v="Rondo in A major, K386"/>
    <m/>
    <x v="1345"/>
    <m/>
    <m/>
    <m/>
    <s v="Classical"/>
    <n v="9182351"/>
    <n v="567"/>
    <m/>
    <m/>
    <n v="5"/>
    <n v="5"/>
    <n v="1983"/>
    <s v="14/11/2005, 21:04"/>
    <s v="04/04/2007, 21:25"/>
    <n v="128"/>
    <n v="44100"/>
    <m/>
    <s v="AAC audio file"/>
    <m/>
    <m/>
    <n v="33"/>
    <s v="03/08/2016, 20:37"/>
    <m/>
    <m/>
    <x v="0"/>
    <x v="1"/>
  </r>
  <r>
    <s v="Allegretto Grazioso"/>
    <s v="Murray Perahia, English CO"/>
    <x v="162"/>
    <s v="Rondo in D major, K382"/>
    <m/>
    <x v="1346"/>
    <m/>
    <m/>
    <m/>
    <s v="Classical"/>
    <n v="10005446"/>
    <n v="622"/>
    <m/>
    <m/>
    <n v="4"/>
    <n v="5"/>
    <n v="1983"/>
    <s v="14/11/2005, 21:03"/>
    <s v="04/04/2007, 21:25"/>
    <n v="128"/>
    <n v="44100"/>
    <m/>
    <s v="AAC audio file"/>
    <m/>
    <m/>
    <n v="22"/>
    <s v="30/06/2016, 16:01"/>
    <m/>
    <m/>
    <x v="0"/>
    <x v="1"/>
  </r>
  <r>
    <s v="6. Thema Con Variazioni"/>
    <s v="Neville, Sir Marriner: Academy Of St. Martin In The Fields"/>
    <x v="162"/>
    <s v="Serenade 10 In B Flat, K 361, &quot;Gran Partita&quot;"/>
    <m/>
    <x v="1347"/>
    <m/>
    <m/>
    <m/>
    <s v="Classical"/>
    <n v="19464779"/>
    <n v="589"/>
    <n v="1"/>
    <n v="1"/>
    <n v="3"/>
    <n v="8"/>
    <n v="1997"/>
    <s v="06/03/2016, 20:47"/>
    <s v="18/12/2011, 18:08"/>
    <n v="256"/>
    <n v="44100"/>
    <m/>
    <s v="AAC audio file"/>
    <m/>
    <m/>
    <n v="23"/>
    <s v="01/06/2016, 17:24"/>
    <m/>
    <m/>
    <x v="0"/>
    <x v="0"/>
  </r>
  <r>
    <s v="Rondo: Allegro"/>
    <s v="Neville Marriner: Academy Of St. Martin In The Fields"/>
    <x v="162"/>
    <s v="Serenade 13 In G, K 525, &quot;Eine Kleine Nachtmusik&quot;"/>
    <m/>
    <x v="1348"/>
    <m/>
    <m/>
    <m/>
    <s v="Classical"/>
    <n v="7715681"/>
    <n v="235"/>
    <n v="1"/>
    <n v="1"/>
    <n v="2"/>
    <n v="19"/>
    <n v="1992"/>
    <s v="04/01/2016, 01:32"/>
    <s v="18/12/2011, 18:08"/>
    <n v="256"/>
    <n v="44100"/>
    <m/>
    <s v="AAC audio file"/>
    <m/>
    <m/>
    <n v="31"/>
    <s v="30/06/2016, 14:20"/>
    <m/>
    <m/>
    <x v="0"/>
    <x v="0"/>
  </r>
  <r>
    <s v="Menuetto (With Posthorn)"/>
    <s v="Michael Laird; Neville Marriner: Academy Of St. Martin In The Fields"/>
    <x v="162"/>
    <s v="Serenade 9 In D, K 320, &quot;Posthorn&quot;"/>
    <m/>
    <x v="1349"/>
    <m/>
    <m/>
    <m/>
    <s v="Classical"/>
    <n v="9236577"/>
    <n v="281"/>
    <n v="1"/>
    <n v="1"/>
    <n v="17"/>
    <n v="19"/>
    <n v="1992"/>
    <s v="06/03/2016, 20:47"/>
    <s v="18/12/2011, 18:08"/>
    <n v="256"/>
    <n v="44100"/>
    <m/>
    <s v="AAC audio file"/>
    <m/>
    <m/>
    <n v="37"/>
    <s v="10/08/2016, 12:19"/>
    <m/>
    <m/>
    <x v="0"/>
    <x v="1"/>
  </r>
  <r>
    <s v="I. Largo - Molto Allegro"/>
    <s v="Berliner Philharmoniker"/>
    <x v="162"/>
    <s v="Serenade: Gran Partita, K361 (370a)"/>
    <m/>
    <x v="1350"/>
    <m/>
    <m/>
    <m/>
    <s v="Classical"/>
    <n v="9324430"/>
    <n v="575"/>
    <m/>
    <m/>
    <n v="1"/>
    <n v="13"/>
    <m/>
    <s v="14/11/2005, 09:36"/>
    <s v="14/11/2005, 10:35"/>
    <n v="128"/>
    <n v="44100"/>
    <m/>
    <s v="AAC audio file"/>
    <m/>
    <m/>
    <n v="45"/>
    <s v="03/08/2016, 22:27"/>
    <m/>
    <m/>
    <x v="1"/>
    <x v="0"/>
  </r>
  <r>
    <s v="II. Menuetto -- Trio I-Trio III"/>
    <s v="Berliner Philharmoniker"/>
    <x v="162"/>
    <s v="Serenade: Gran Partita, K361 (370a)"/>
    <m/>
    <x v="1350"/>
    <m/>
    <m/>
    <m/>
    <s v="Classical"/>
    <n v="8417448"/>
    <n v="519"/>
    <m/>
    <m/>
    <n v="2"/>
    <n v="13"/>
    <m/>
    <s v="14/11/2005, 09:37"/>
    <s v="14/11/2005, 10:36"/>
    <n v="128"/>
    <n v="44100"/>
    <m/>
    <s v="AAC audio file"/>
    <m/>
    <m/>
    <n v="32"/>
    <s v="08/06/2016, 14:47"/>
    <m/>
    <m/>
    <x v="0"/>
    <x v="0"/>
  </r>
  <r>
    <s v="III. Adagio"/>
    <s v="Berliner Philharmoniker"/>
    <x v="162"/>
    <s v="Serenade: Gran Partita, K361 (370a)"/>
    <m/>
    <x v="1350"/>
    <m/>
    <m/>
    <m/>
    <s v="Classical"/>
    <n v="6085923"/>
    <n v="375"/>
    <m/>
    <m/>
    <n v="3"/>
    <n v="13"/>
    <m/>
    <s v="14/11/2005, 09:38"/>
    <s v="14/11/2005, 10:37"/>
    <n v="128"/>
    <n v="44100"/>
    <m/>
    <s v="AAC audio file"/>
    <m/>
    <m/>
    <n v="52"/>
    <s v="27/07/2020, 22:38"/>
    <m/>
    <m/>
    <x v="1"/>
    <x v="0"/>
  </r>
  <r>
    <s v="IV. Menuetto - Allegretto -- Trio I - Trio III"/>
    <s v="Berliner Philharmoniker"/>
    <x v="162"/>
    <s v="Serenade: Gran Partita, K361 (370a)"/>
    <m/>
    <x v="1350"/>
    <m/>
    <m/>
    <m/>
    <s v="Classical"/>
    <n v="4769468"/>
    <n v="294"/>
    <m/>
    <m/>
    <n v="4"/>
    <n v="13"/>
    <m/>
    <s v="14/11/2005, 09:38"/>
    <s v="14/11/2005, 10:38"/>
    <n v="128"/>
    <n v="44100"/>
    <m/>
    <s v="AAC audio file"/>
    <m/>
    <m/>
    <n v="31"/>
    <s v="08/06/2016, 14:58"/>
    <m/>
    <m/>
    <x v="0"/>
    <x v="0"/>
  </r>
  <r>
    <s v="V. Romance.  Adagio -- Allegretto -- Adagio"/>
    <s v="Berliner Philharmoniker"/>
    <x v="162"/>
    <s v="Serenade: Gran Partita, K361 (370a)"/>
    <m/>
    <x v="1350"/>
    <m/>
    <m/>
    <m/>
    <s v="Classical"/>
    <n v="6734482"/>
    <n v="415"/>
    <m/>
    <m/>
    <n v="5"/>
    <n v="13"/>
    <m/>
    <s v="14/11/2005, 09:39"/>
    <s v="14/11/2005, 10:38"/>
    <n v="128"/>
    <n v="44100"/>
    <m/>
    <s v="AAC audio file"/>
    <m/>
    <m/>
    <n v="50"/>
    <s v="08/06/2016, 15:05"/>
    <m/>
    <m/>
    <x v="1"/>
    <x v="0"/>
  </r>
  <r>
    <s v="VI. Tema con variazioni (Tema. Andante) - Var. 1 - Var. 2 - Var. 3 - Var. 4 - Var. 5 - Var. 6"/>
    <s v="Berliner Philharmoniker"/>
    <x v="162"/>
    <s v="Serenade: Gran Partita, K361 (370a)"/>
    <m/>
    <x v="1350"/>
    <m/>
    <m/>
    <m/>
    <s v="Classical"/>
    <n v="9520989"/>
    <n v="587"/>
    <m/>
    <m/>
    <n v="6"/>
    <n v="13"/>
    <m/>
    <s v="14/11/2005, 09:40"/>
    <s v="14/11/2005, 10:39"/>
    <n v="128"/>
    <n v="44100"/>
    <m/>
    <s v="AAC audio file"/>
    <m/>
    <m/>
    <n v="32"/>
    <s v="03/03/2020, 16:53"/>
    <m/>
    <m/>
    <x v="0"/>
    <x v="0"/>
  </r>
  <r>
    <s v="VII. Finale.   Molto Allegro"/>
    <s v="Berliner Philharmoniker"/>
    <x v="162"/>
    <s v="Serenade: Gran Partita, K361 (370a)"/>
    <m/>
    <x v="1350"/>
    <m/>
    <m/>
    <m/>
    <s v="Classical"/>
    <n v="3265355"/>
    <n v="201"/>
    <m/>
    <m/>
    <n v="13"/>
    <n v="13"/>
    <m/>
    <s v="14/11/2005, 09:41"/>
    <s v="14/11/2005, 10:40"/>
    <n v="128"/>
    <n v="44100"/>
    <m/>
    <s v="AAC audio file"/>
    <m/>
    <m/>
    <n v="37"/>
    <s v="18/12/2018, 19:52"/>
    <m/>
    <m/>
    <x v="0"/>
    <x v="0"/>
  </r>
  <r>
    <s v="3. Andantino Con Variazione"/>
    <s v="Neil Black, Jack Brymer; Neville, Sir Marriner: Academy Of St. Martin In The Fields"/>
    <x v="162"/>
    <s v="Sinfonia Concertante In E Flat For Winds, K 297B"/>
    <m/>
    <x v="1351"/>
    <m/>
    <m/>
    <m/>
    <s v="Classical"/>
    <n v="18223013"/>
    <n v="527"/>
    <n v="1"/>
    <n v="1"/>
    <n v="2"/>
    <n v="8"/>
    <n v="1997"/>
    <s v="04/12/2013, 21:33"/>
    <s v="18/12/2011, 18:08"/>
    <n v="256"/>
    <n v="44100"/>
    <m/>
    <s v="AAC audio file"/>
    <m/>
    <m/>
    <n v="27"/>
    <s v="07/08/2016, 14:53"/>
    <n v="2"/>
    <m/>
    <x v="0"/>
    <x v="1"/>
  </r>
  <r>
    <s v="I. Allegro Con Spirito"/>
    <s v="Murray Perahia, Radu Lupu"/>
    <x v="162"/>
    <s v="Sonata for Two Pianos in D major, K448"/>
    <m/>
    <x v="1352"/>
    <m/>
    <m/>
    <m/>
    <s v="Classical"/>
    <n v="8280381"/>
    <n v="510"/>
    <n v="1"/>
    <n v="1"/>
    <n v="1"/>
    <n v="4"/>
    <n v="1984"/>
    <s v="06/05/2007, 22:23"/>
    <s v="05/06/2005, 14:06"/>
    <n v="128"/>
    <n v="44100"/>
    <m/>
    <s v="AAC audio file"/>
    <m/>
    <m/>
    <n v="44"/>
    <s v="03/08/2016, 19:41"/>
    <m/>
    <m/>
    <x v="0"/>
    <x v="4"/>
  </r>
  <r>
    <s v="II. Andante"/>
    <s v="Murray Perahia, Radu Lupu"/>
    <x v="162"/>
    <s v="Sonata for Two Pianos in D major, K448"/>
    <m/>
    <x v="1352"/>
    <m/>
    <m/>
    <m/>
    <s v="Classical"/>
    <n v="7730577"/>
    <n v="477"/>
    <n v="1"/>
    <n v="1"/>
    <n v="2"/>
    <n v="4"/>
    <n v="1984"/>
    <s v="06/05/2007, 22:24"/>
    <s v="05/06/2005, 14:07"/>
    <n v="128"/>
    <n v="44100"/>
    <m/>
    <s v="AAC audio file"/>
    <m/>
    <m/>
    <n v="64"/>
    <s v="09/06/2016, 17:14"/>
    <m/>
    <m/>
    <x v="1"/>
    <x v="4"/>
  </r>
  <r>
    <s v="III. Allegro Molto"/>
    <s v="Murray Perahia, Radu Lupu"/>
    <x v="162"/>
    <s v="Sonata for Two Pianos in D major, K448"/>
    <m/>
    <x v="1352"/>
    <m/>
    <m/>
    <m/>
    <s v="Classical"/>
    <n v="6056456"/>
    <n v="378"/>
    <n v="1"/>
    <n v="1"/>
    <n v="3"/>
    <n v="4"/>
    <n v="1984"/>
    <s v="06/05/2007, 22:25"/>
    <s v="05/06/2005, 14:08"/>
    <n v="128"/>
    <n v="44100"/>
    <m/>
    <s v="AAC audio file"/>
    <m/>
    <m/>
    <n v="39"/>
    <s v="03/08/2016, 18:54"/>
    <m/>
    <m/>
    <x v="0"/>
    <x v="4"/>
  </r>
  <r>
    <s v="1. Allegro Spiritoso"/>
    <s v="Neville Marriner: Academy Of St. Martin In The Fields"/>
    <x v="162"/>
    <s v="Symphony #24 In B Flat, K 182"/>
    <m/>
    <x v="1353"/>
    <m/>
    <m/>
    <m/>
    <s v="Classical"/>
    <n v="8138973"/>
    <n v="244"/>
    <n v="1"/>
    <n v="1"/>
    <n v="4"/>
    <n v="16"/>
    <n v="1999"/>
    <s v="20/06/2012, 18:01"/>
    <s v="18/12/2011, 18:08"/>
    <n v="256"/>
    <n v="44100"/>
    <m/>
    <s v="AAC audio file"/>
    <m/>
    <m/>
    <n v="26"/>
    <s v="02/06/2016, 17:16"/>
    <n v="1"/>
    <m/>
    <x v="0"/>
    <x v="0"/>
  </r>
  <r>
    <s v="1. Allegro"/>
    <s v="Neville Marriner: Academy Of St. Martin In The Fields"/>
    <x v="162"/>
    <s v="Symphony #27 In G, K 199"/>
    <m/>
    <x v="1354"/>
    <m/>
    <m/>
    <m/>
    <s v="Classical"/>
    <n v="9706560"/>
    <n v="278"/>
    <n v="1"/>
    <n v="1"/>
    <n v="5"/>
    <n v="16"/>
    <n v="1999"/>
    <s v="04/12/2013, 21:33"/>
    <s v="18/12/2011, 18:08"/>
    <n v="256"/>
    <n v="44100"/>
    <m/>
    <s v="AAC audio file"/>
    <m/>
    <m/>
    <n v="28"/>
    <s v="08/01/2018, 16:22"/>
    <n v="1"/>
    <m/>
    <x v="0"/>
    <x v="0"/>
  </r>
  <r>
    <s v="3. Presto"/>
    <s v="Neville Marriner: Academy Of St. Martin In The Fields"/>
    <x v="162"/>
    <s v="Symphony #27 In G, K 199"/>
    <m/>
    <x v="1354"/>
    <m/>
    <m/>
    <m/>
    <s v="Classical"/>
    <n v="9672627"/>
    <n v="279"/>
    <n v="1"/>
    <n v="1"/>
    <n v="13"/>
    <n v="16"/>
    <n v="1999"/>
    <s v="04/12/2013, 21:33"/>
    <s v="18/12/2011, 18:08"/>
    <n v="256"/>
    <n v="44100"/>
    <m/>
    <s v="AAC audio file"/>
    <m/>
    <m/>
    <n v="30"/>
    <s v="08/01/2018, 16:27"/>
    <n v="1"/>
    <m/>
    <x v="0"/>
    <x v="0"/>
  </r>
  <r>
    <s v="Presto"/>
    <s v="Neville Marriner: Academy Of St. Martin In The Fields"/>
    <x v="162"/>
    <s v="Symphony #28 In C, K 200"/>
    <m/>
    <x v="1355"/>
    <m/>
    <m/>
    <m/>
    <s v="Classical"/>
    <n v="7115890"/>
    <n v="216"/>
    <n v="1"/>
    <n v="1"/>
    <n v="3"/>
    <n v="19"/>
    <n v="1992"/>
    <s v="04/12/2013, 21:33"/>
    <s v="18/12/2011, 18:08"/>
    <n v="256"/>
    <n v="44100"/>
    <m/>
    <s v="AAC audio file"/>
    <m/>
    <m/>
    <n v="22"/>
    <s v="29/11/2016, 03:08"/>
    <n v="1"/>
    <m/>
    <x v="0"/>
    <x v="0"/>
  </r>
  <r>
    <s v="I. Allegro con brio"/>
    <s v="Berliner Philharmoniker, Karl Böhm"/>
    <x v="162"/>
    <s v="Symphony 25 in G minor, K183"/>
    <m/>
    <x v="1356"/>
    <m/>
    <m/>
    <m/>
    <s v="Classical"/>
    <n v="8427127"/>
    <n v="520"/>
    <m/>
    <m/>
    <n v="1"/>
    <n v="11"/>
    <n v="1969"/>
    <s v="14/11/2005, 09:46"/>
    <s v="05/02/2007, 08:05"/>
    <n v="128"/>
    <n v="44100"/>
    <m/>
    <s v="AAC audio file"/>
    <m/>
    <m/>
    <n v="55"/>
    <s v="22/02/2019, 21:44"/>
    <m/>
    <m/>
    <x v="1"/>
    <x v="0"/>
  </r>
  <r>
    <s v="I. Allegro moderato"/>
    <s v="Berliner Philharmoniker, Karl Böhm"/>
    <x v="162"/>
    <s v="Symphony 29 in A major, K201"/>
    <m/>
    <x v="1357"/>
    <m/>
    <m/>
    <m/>
    <s v="Classical"/>
    <n v="8945467"/>
    <n v="552"/>
    <m/>
    <m/>
    <n v="5"/>
    <n v="11"/>
    <n v="1968"/>
    <s v="14/11/2005, 09:49"/>
    <s v="14/11/2005, 10:48"/>
    <n v="128"/>
    <n v="44100"/>
    <m/>
    <s v="AAC audio file"/>
    <m/>
    <m/>
    <n v="30"/>
    <s v="04/05/2017, 16:35"/>
    <n v="1"/>
    <m/>
    <x v="0"/>
    <x v="0"/>
  </r>
  <r>
    <s v="III. Menuetto. Allegro - Trio"/>
    <s v="Berliner Philharmoniker, Karl Böhm"/>
    <x v="162"/>
    <s v="Symphony 29 in A major, K201"/>
    <m/>
    <x v="1357"/>
    <m/>
    <m/>
    <m/>
    <s v="Classical"/>
    <n v="3750973"/>
    <n v="231"/>
    <m/>
    <m/>
    <n v="7"/>
    <n v="11"/>
    <n v="1968"/>
    <s v="14/11/2005, 09:51"/>
    <s v="14/11/2005, 10:50"/>
    <n v="128"/>
    <n v="44100"/>
    <m/>
    <s v="AAC audio file"/>
    <m/>
    <m/>
    <n v="28"/>
    <s v="03/08/2020, 22:41"/>
    <m/>
    <m/>
    <x v="0"/>
    <x v="0"/>
  </r>
  <r>
    <s v="IV. Allegro con spirito"/>
    <s v="Berliner Philharmoniker, Karl Böhm"/>
    <x v="162"/>
    <s v="Symphony 29 in A major, K201"/>
    <m/>
    <x v="1357"/>
    <m/>
    <m/>
    <m/>
    <s v="Classical"/>
    <n v="4960504"/>
    <n v="306"/>
    <m/>
    <m/>
    <n v="8"/>
    <n v="11"/>
    <n v="1968"/>
    <s v="14/11/2005, 09:51"/>
    <s v="14/11/2005, 10:51"/>
    <n v="128"/>
    <n v="44100"/>
    <m/>
    <s v="AAC audio file"/>
    <m/>
    <m/>
    <n v="32"/>
    <s v="03/08/2020, 22:46"/>
    <m/>
    <m/>
    <x v="0"/>
    <x v="0"/>
  </r>
  <r>
    <s v="3. Menuetto"/>
    <s v="John Eliot Gardiner: English Baroque Soloists"/>
    <x v="162"/>
    <s v="Symphony 29 In A, K 201"/>
    <m/>
    <x v="1358"/>
    <m/>
    <m/>
    <m/>
    <s v="Classical"/>
    <n v="7624899"/>
    <n v="232"/>
    <n v="1"/>
    <n v="1"/>
    <n v="15"/>
    <n v="16"/>
    <n v="1999"/>
    <s v="06/03/2016, 20:47"/>
    <s v="18/12/2011, 18:08"/>
    <n v="256"/>
    <n v="44100"/>
    <m/>
    <s v="AAC audio file"/>
    <m/>
    <m/>
    <n v="33"/>
    <s v="03/06/2016, 15:17"/>
    <m/>
    <m/>
    <x v="0"/>
    <x v="0"/>
  </r>
  <r>
    <s v="I. Allegro assai"/>
    <s v="Academy of Ancient Music, Christopher Hogwood"/>
    <x v="162"/>
    <s v="Symphony 31 in D major, K297 (300a) &quot;Paris&quot;"/>
    <m/>
    <x v="1359"/>
    <m/>
    <m/>
    <m/>
    <s v="Classical"/>
    <n v="6984643"/>
    <n v="430"/>
    <n v="1"/>
    <n v="1"/>
    <n v="5"/>
    <n v="7"/>
    <n v="1983"/>
    <s v="05/04/2007, 15:38"/>
    <s v="14/11/2005, 11:01"/>
    <n v="128"/>
    <n v="44100"/>
    <m/>
    <s v="AAC audio file"/>
    <m/>
    <m/>
    <n v="41"/>
    <s v="20/05/2019, 12:25"/>
    <m/>
    <m/>
    <x v="0"/>
    <x v="0"/>
  </r>
  <r>
    <s v="II. Andante"/>
    <s v="Academy of Ancient Music, Christopher Hogwood"/>
    <x v="162"/>
    <s v="Symphony 31 in D major, K297 (300a) &quot;Paris&quot;"/>
    <m/>
    <x v="1359"/>
    <m/>
    <m/>
    <m/>
    <s v="Classical"/>
    <n v="5776449"/>
    <n v="356"/>
    <n v="1"/>
    <n v="1"/>
    <n v="6"/>
    <n v="7"/>
    <n v="1983"/>
    <s v="05/04/2007, 15:39"/>
    <s v="14/11/2005, 11:02"/>
    <n v="128"/>
    <n v="44100"/>
    <m/>
    <s v="AAC audio file"/>
    <m/>
    <m/>
    <n v="42"/>
    <s v="03/06/2016, 12:25"/>
    <m/>
    <m/>
    <x v="0"/>
    <x v="0"/>
  </r>
  <r>
    <s v="III. Allegro"/>
    <s v="Academy of Ancient Music, Christopher Hogwood"/>
    <x v="162"/>
    <s v="Symphony 31 in D major, K297 (300a) &quot;Paris&quot;"/>
    <m/>
    <x v="1359"/>
    <m/>
    <m/>
    <m/>
    <s v="Classical"/>
    <n v="3657346"/>
    <n v="225"/>
    <n v="1"/>
    <n v="1"/>
    <n v="7"/>
    <n v="7"/>
    <n v="1983"/>
    <s v="05/04/2007, 15:39"/>
    <s v="14/11/2005, 11:03"/>
    <n v="128"/>
    <n v="44100"/>
    <m/>
    <s v="AAC audio file"/>
    <m/>
    <m/>
    <n v="66"/>
    <s v="03/08/2016, 22:47"/>
    <n v="1"/>
    <m/>
    <x v="1"/>
    <x v="0"/>
  </r>
  <r>
    <s v="I. Allegro assai"/>
    <s v="Berliner Philharmoniker, Karl Böhm"/>
    <x v="162"/>
    <s v="Symphony 31 in D major, K297 (300a) &quot;Paris&quot;"/>
    <m/>
    <x v="1359"/>
    <m/>
    <m/>
    <m/>
    <s v="Classical"/>
    <n v="7341774"/>
    <n v="453"/>
    <m/>
    <m/>
    <n v="9"/>
    <n v="11"/>
    <n v="1966"/>
    <s v="14/11/2005, 09:52"/>
    <s v="14/11/2005, 10:51"/>
    <n v="128"/>
    <n v="44100"/>
    <m/>
    <s v="AAC audio file"/>
    <m/>
    <m/>
    <n v="34"/>
    <s v="23/07/2016, 19:02"/>
    <m/>
    <m/>
    <x v="0"/>
    <x v="0"/>
  </r>
  <r>
    <s v="II. Andante"/>
    <s v="Berliner Philharmoniker, Karl Böhm"/>
    <x v="162"/>
    <s v="Symphony 31 in D major, K297 (300a) &quot;Paris&quot;"/>
    <m/>
    <x v="1359"/>
    <m/>
    <m/>
    <m/>
    <s v="Classical"/>
    <n v="6288677"/>
    <n v="388"/>
    <m/>
    <m/>
    <n v="10"/>
    <n v="11"/>
    <n v="1966"/>
    <s v="14/11/2005, 09:53"/>
    <s v="14/11/2005, 10:52"/>
    <n v="128"/>
    <n v="44100"/>
    <m/>
    <s v="AAC audio file"/>
    <m/>
    <m/>
    <n v="32"/>
    <s v="30/06/2016, 12:53"/>
    <m/>
    <m/>
    <x v="0"/>
    <x v="0"/>
  </r>
  <r>
    <s v="III. Allegro"/>
    <s v="Berliner Philharmoniker, Karl Böhm"/>
    <x v="162"/>
    <s v="Symphony 31 in D major, K297 (300a) &quot;Paris&quot;"/>
    <m/>
    <x v="1359"/>
    <m/>
    <m/>
    <m/>
    <s v="Classical"/>
    <n v="5187170"/>
    <n v="320"/>
    <m/>
    <m/>
    <n v="11"/>
    <n v="11"/>
    <n v="1966"/>
    <s v="14/11/2005, 09:53"/>
    <s v="14/11/2005, 10:53"/>
    <n v="128"/>
    <n v="44100"/>
    <m/>
    <s v="AAC audio file"/>
    <m/>
    <m/>
    <n v="25"/>
    <s v="30/06/2016, 10:16"/>
    <m/>
    <m/>
    <x v="0"/>
    <x v="0"/>
  </r>
  <r>
    <s v="Allegro"/>
    <s v="Neville Marriner: Academy Of St. Martin In The Fields"/>
    <x v="162"/>
    <s v="Symphony 31 In D, K 297, &quot;Paris&quot;"/>
    <m/>
    <x v="1360"/>
    <m/>
    <m/>
    <m/>
    <s v="Classical"/>
    <n v="7285007"/>
    <n v="215"/>
    <n v="1"/>
    <n v="1"/>
    <n v="13"/>
    <n v="19"/>
    <n v="1992"/>
    <s v="06/03/2016, 20:48"/>
    <s v="18/12/2011, 18:08"/>
    <n v="256"/>
    <n v="44100"/>
    <m/>
    <s v="AAC audio file"/>
    <m/>
    <m/>
    <n v="25"/>
    <s v="30/06/2016, 10:42"/>
    <m/>
    <m/>
    <x v="0"/>
    <x v="0"/>
  </r>
  <r>
    <s v="3. Menuet"/>
    <s v="John Eliot Gardiner: English Baroque Soloists"/>
    <x v="162"/>
    <s v="Symphony 33 In B Flat, K 319"/>
    <m/>
    <x v="1361"/>
    <m/>
    <m/>
    <m/>
    <s v="Classical"/>
    <n v="6794816"/>
    <n v="207"/>
    <n v="1"/>
    <n v="1"/>
    <n v="14"/>
    <n v="16"/>
    <n v="1999"/>
    <s v="06/03/2016, 20:48"/>
    <s v="18/12/2011, 18:08"/>
    <n v="256"/>
    <n v="44100"/>
    <m/>
    <s v="AAC audio file"/>
    <m/>
    <m/>
    <n v="28"/>
    <s v="26/05/2016, 15:24"/>
    <m/>
    <m/>
    <x v="0"/>
    <x v="0"/>
  </r>
  <r>
    <s v="I. Allegro Vivace"/>
    <s v="Academy of Ancient Music, Christopher Hogwood"/>
    <x v="162"/>
    <s v="Symphony 34 in C major, K338"/>
    <m/>
    <x v="1362"/>
    <m/>
    <m/>
    <m/>
    <s v="Classical"/>
    <n v="6845000"/>
    <n v="422"/>
    <n v="1"/>
    <n v="1"/>
    <n v="5"/>
    <n v="7"/>
    <n v="1984"/>
    <s v="05/04/2007, 16:08"/>
    <s v="05/04/2007, 10:08"/>
    <n v="128"/>
    <n v="44100"/>
    <m/>
    <s v="AAC audio file"/>
    <m/>
    <m/>
    <n v="58"/>
    <s v="03/08/2016, 19:22"/>
    <m/>
    <m/>
    <x v="1"/>
    <x v="1"/>
  </r>
  <r>
    <s v="II. Andante Di Molto"/>
    <s v="Academy of Ancient Music, Christopher Hogwood"/>
    <x v="162"/>
    <s v="Symphony 34 in C major, K338"/>
    <m/>
    <x v="1362"/>
    <m/>
    <m/>
    <m/>
    <s v="Classical"/>
    <n v="6355313"/>
    <n v="392"/>
    <n v="1"/>
    <n v="1"/>
    <n v="6"/>
    <n v="7"/>
    <n v="1984"/>
    <s v="05/04/2007, 16:09"/>
    <s v="14/11/2005, 18:00"/>
    <n v="128"/>
    <n v="44100"/>
    <m/>
    <s v="AAC audio file"/>
    <m/>
    <m/>
    <n v="41"/>
    <s v="02/06/2016, 18:13"/>
    <m/>
    <m/>
    <x v="0"/>
    <x v="1"/>
  </r>
  <r>
    <s v="III. Finale: Allegro vivace"/>
    <s v="Academy of Ancient Music, Christopher Hogwood"/>
    <x v="162"/>
    <s v="Symphony 34 in C major, K338"/>
    <m/>
    <x v="1362"/>
    <m/>
    <m/>
    <m/>
    <s v="Classical"/>
    <n v="7434093"/>
    <n v="458"/>
    <n v="1"/>
    <n v="1"/>
    <n v="7"/>
    <n v="7"/>
    <n v="1984"/>
    <s v="05/04/2007, 16:10"/>
    <s v="14/11/2005, 18:00"/>
    <n v="128"/>
    <n v="44100"/>
    <m/>
    <s v="AAC audio file"/>
    <m/>
    <m/>
    <n v="38"/>
    <s v="03/08/2016, 22:43"/>
    <m/>
    <m/>
    <x v="0"/>
    <x v="1"/>
  </r>
  <r>
    <s v="I. Adagio - Allegro"/>
    <s v="Academy of Ancient Music, Christopher Hogwood"/>
    <x v="162"/>
    <s v="Symphony 38 in D major, K504 &quot;Prague&quot;"/>
    <m/>
    <x v="1363"/>
    <m/>
    <m/>
    <m/>
    <s v="Classical"/>
    <n v="12725333"/>
    <n v="785"/>
    <n v="1"/>
    <n v="1"/>
    <n v="5"/>
    <n v="7"/>
    <n v="1981"/>
    <s v="05/04/2007, 22:34"/>
    <s v="14/11/2005, 19:51"/>
    <n v="128"/>
    <n v="44100"/>
    <m/>
    <s v="AAC audio file"/>
    <m/>
    <m/>
    <n v="35"/>
    <s v="02/07/2016, 15:21"/>
    <m/>
    <m/>
    <x v="0"/>
    <x v="0"/>
  </r>
  <r>
    <s v="II. Andante"/>
    <s v="Academy of Ancient Music, Christopher Hogwood"/>
    <x v="162"/>
    <s v="Symphony 38 in D major, K504 &quot;Prague&quot;"/>
    <m/>
    <x v="1363"/>
    <m/>
    <m/>
    <m/>
    <s v="Classical"/>
    <n v="10464837"/>
    <n v="645"/>
    <n v="1"/>
    <n v="1"/>
    <n v="6"/>
    <n v="7"/>
    <n v="1981"/>
    <s v="05/04/2007, 22:35"/>
    <s v="14/11/2005, 19:53"/>
    <n v="128"/>
    <n v="44100"/>
    <m/>
    <s v="AAC audio file"/>
    <m/>
    <m/>
    <n v="44"/>
    <s v="02/07/2016, 15:00"/>
    <m/>
    <m/>
    <x v="0"/>
    <x v="0"/>
  </r>
  <r>
    <s v="III. Presto"/>
    <s v="Academy of Ancient Music, Christopher Hogwood"/>
    <x v="162"/>
    <s v="Symphony 38 in D major, K504 &quot;Prague&quot;"/>
    <m/>
    <x v="1363"/>
    <m/>
    <m/>
    <m/>
    <s v="Classical"/>
    <n v="7520099"/>
    <n v="464"/>
    <n v="1"/>
    <n v="1"/>
    <n v="7"/>
    <n v="7"/>
    <n v="1981"/>
    <s v="05/04/2007, 22:36"/>
    <s v="14/11/2005, 19:54"/>
    <n v="128"/>
    <n v="44100"/>
    <m/>
    <s v="AAC audio file"/>
    <m/>
    <m/>
    <n v="42"/>
    <s v="29/11/2016, 18:30"/>
    <m/>
    <m/>
    <x v="0"/>
    <x v="0"/>
  </r>
  <r>
    <s v="I. Adagio - Allegro"/>
    <s v="Academy of Ancient Music, Christopher Hogwood"/>
    <x v="162"/>
    <s v="Symphony 39 in E flat major, K543"/>
    <m/>
    <x v="1364"/>
    <m/>
    <m/>
    <m/>
    <s v="Classical"/>
    <n v="10116106"/>
    <n v="624"/>
    <n v="1"/>
    <n v="1"/>
    <n v="1"/>
    <n v="7"/>
    <n v="1981"/>
    <s v="05/04/2007, 22:31"/>
    <s v="14/11/2005, 19:47"/>
    <n v="128"/>
    <n v="44100"/>
    <m/>
    <s v="AAC audio file"/>
    <m/>
    <m/>
    <n v="37"/>
    <s v="16/03/2020, 20:23"/>
    <m/>
    <m/>
    <x v="0"/>
    <x v="0"/>
  </r>
  <r>
    <s v="II. Andante con moto"/>
    <s v="Academy of Ancient Music, Christopher Hogwood"/>
    <x v="162"/>
    <s v="Symphony 39 in E flat major, K543"/>
    <m/>
    <x v="1364"/>
    <m/>
    <m/>
    <m/>
    <s v="Classical"/>
    <n v="7160231"/>
    <n v="441"/>
    <n v="1"/>
    <n v="1"/>
    <n v="2"/>
    <n v="7"/>
    <n v="1981"/>
    <s v="05/04/2007, 22:32"/>
    <s v="14/11/2005, 19:49"/>
    <n v="128"/>
    <n v="44100"/>
    <m/>
    <s v="AAC audio file"/>
    <m/>
    <m/>
    <n v="37"/>
    <s v="16/03/2020, 20:30"/>
    <m/>
    <m/>
    <x v="0"/>
    <x v="0"/>
  </r>
  <r>
    <s v="III. Menuetto &amp; Trio. Allegretto"/>
    <s v="Academy of Ancient Music, Christopher Hogwood"/>
    <x v="162"/>
    <s v="Symphony 39 in E flat major, K543"/>
    <m/>
    <x v="1364"/>
    <m/>
    <m/>
    <m/>
    <s v="Classical"/>
    <n v="4853021"/>
    <n v="299"/>
    <n v="1"/>
    <n v="1"/>
    <n v="3"/>
    <n v="7"/>
    <n v="1981"/>
    <s v="05/04/2007, 22:32"/>
    <s v="14/11/2005, 19:50"/>
    <n v="128"/>
    <n v="44100"/>
    <m/>
    <s v="AAC audio file"/>
    <m/>
    <m/>
    <n v="32"/>
    <s v="07/10/2016, 14:32"/>
    <m/>
    <m/>
    <x v="0"/>
    <x v="0"/>
  </r>
  <r>
    <s v="IV. Finale. Allegro"/>
    <s v="Academy of Ancient Music, Christopher Hogwood"/>
    <x v="162"/>
    <s v="Symphony 39 in E flat major, K543"/>
    <m/>
    <x v="1364"/>
    <m/>
    <m/>
    <m/>
    <s v="Classical"/>
    <n v="7758757"/>
    <n v="485"/>
    <n v="1"/>
    <n v="1"/>
    <n v="4"/>
    <n v="7"/>
    <n v="1981"/>
    <s v="05/04/2007, 22:33"/>
    <s v="14/11/2005, 19:50"/>
    <n v="128"/>
    <n v="44100"/>
    <m/>
    <s v="AAC audio file"/>
    <m/>
    <m/>
    <n v="31"/>
    <s v="30/06/2016, 12:32"/>
    <m/>
    <m/>
    <x v="0"/>
    <x v="0"/>
  </r>
  <r>
    <s v="I. Molto Alegro"/>
    <s v="Academy of Ancient Music, Christopher Hogwood"/>
    <x v="162"/>
    <s v="Symphony 40 in G minor, K550"/>
    <m/>
    <x v="1365"/>
    <m/>
    <m/>
    <m/>
    <s v="Classical"/>
    <n v="6837307"/>
    <n v="421"/>
    <n v="1"/>
    <n v="1"/>
    <n v="1"/>
    <n v="7"/>
    <n v="1983"/>
    <s v="14/11/2005, 10:58"/>
    <s v="14/11/2005, 10:56"/>
    <n v="128"/>
    <n v="44100"/>
    <m/>
    <s v="AAC audio file"/>
    <m/>
    <m/>
    <n v="65"/>
    <s v="29/11/2016, 02:21"/>
    <m/>
    <m/>
    <x v="1"/>
    <x v="0"/>
  </r>
  <r>
    <s v="II. Andante"/>
    <s v="Academy of Ancient Music, Christopher Hogwood"/>
    <x v="162"/>
    <s v="Symphony 40 in G minor, K550"/>
    <m/>
    <x v="1365"/>
    <m/>
    <m/>
    <m/>
    <s v="Classical"/>
    <n v="13735947"/>
    <n v="847"/>
    <n v="1"/>
    <n v="1"/>
    <n v="2"/>
    <n v="7"/>
    <n v="1983"/>
    <s v="14/11/2005, 11:00"/>
    <s v="14/11/2005, 10:58"/>
    <n v="128"/>
    <n v="44100"/>
    <m/>
    <s v="AAC audio file"/>
    <m/>
    <m/>
    <n v="35"/>
    <s v="03/08/2016, 20:21"/>
    <m/>
    <m/>
    <x v="0"/>
    <x v="0"/>
  </r>
  <r>
    <s v="III. Menuetto &amp; Tria (Allegretto)"/>
    <s v="Academy of Ancient Music, Christopher Hogwood"/>
    <x v="162"/>
    <s v="Symphony 40 in G minor, K550"/>
    <m/>
    <x v="1365"/>
    <m/>
    <m/>
    <m/>
    <s v="Classical"/>
    <n v="5226114"/>
    <n v="322"/>
    <n v="1"/>
    <n v="1"/>
    <n v="3"/>
    <n v="7"/>
    <n v="1983"/>
    <s v="14/11/2005, 11:00"/>
    <s v="14/11/2005, 11:00"/>
    <n v="128"/>
    <n v="44100"/>
    <m/>
    <s v="AAC audio file"/>
    <m/>
    <m/>
    <n v="35"/>
    <s v="07/10/2016, 14:27"/>
    <m/>
    <m/>
    <x v="0"/>
    <x v="0"/>
  </r>
  <r>
    <s v="IV. Allegro assai"/>
    <s v="Academy of Ancient Music, Christopher Hogwood"/>
    <x v="162"/>
    <s v="Symphony 40 in G minor, K550"/>
    <m/>
    <x v="1365"/>
    <m/>
    <m/>
    <m/>
    <s v="Classical"/>
    <n v="8853402"/>
    <n v="552"/>
    <n v="1"/>
    <n v="1"/>
    <n v="4"/>
    <n v="7"/>
    <n v="1983"/>
    <s v="14/11/2005, 11:01"/>
    <s v="14/11/2005, 11:00"/>
    <n v="128"/>
    <n v="44100"/>
    <m/>
    <s v="AAC audio file"/>
    <m/>
    <m/>
    <n v="33"/>
    <s v="08/06/2016, 15:58"/>
    <m/>
    <m/>
    <x v="0"/>
    <x v="0"/>
  </r>
  <r>
    <s v="I. Allegro Vivace"/>
    <s v="Academy of Ancient Music, Christopher Hogwood"/>
    <x v="162"/>
    <s v="Symphony 41 in C major, K551 &quot;Jupiter&quot;"/>
    <m/>
    <x v="1366"/>
    <m/>
    <m/>
    <m/>
    <s v="Classical"/>
    <n v="10736165"/>
    <n v="663"/>
    <n v="1"/>
    <n v="1"/>
    <n v="1"/>
    <n v="7"/>
    <n v="1984"/>
    <s v="05/04/2007, 16:04"/>
    <s v="14/11/2005, 17:54"/>
    <n v="128"/>
    <n v="44100"/>
    <m/>
    <s v="AAC audio file"/>
    <m/>
    <m/>
    <n v="32"/>
    <s v="26/05/2016, 17:43"/>
    <n v="1"/>
    <m/>
    <x v="0"/>
    <x v="0"/>
  </r>
  <r>
    <s v="II. Andante Cantabile"/>
    <s v="Academy of Ancient Music, Christopher Hogwood"/>
    <x v="162"/>
    <s v="Symphony 41 in C major, K551 &quot;Jupiter&quot;"/>
    <m/>
    <x v="1366"/>
    <m/>
    <m/>
    <m/>
    <s v="Classical"/>
    <n v="8982064"/>
    <n v="554"/>
    <n v="1"/>
    <n v="1"/>
    <n v="2"/>
    <n v="7"/>
    <n v="1984"/>
    <s v="05/04/2007, 16:06"/>
    <s v="14/11/2005, 17:56"/>
    <n v="128"/>
    <n v="44100"/>
    <m/>
    <s v="AAC audio file"/>
    <m/>
    <m/>
    <n v="32"/>
    <s v="26/05/2016, 17:52"/>
    <m/>
    <m/>
    <x v="0"/>
    <x v="0"/>
  </r>
  <r>
    <s v="III. Menuetto: Allegretto - Trio"/>
    <s v="Academy of Ancient Music, Christopher Hogwood"/>
    <x v="162"/>
    <s v="Symphony 41 in C major, K551 &quot;Jupiter&quot;"/>
    <m/>
    <x v="1366"/>
    <m/>
    <m/>
    <m/>
    <s v="Classical"/>
    <n v="5731927"/>
    <n v="353"/>
    <n v="1"/>
    <n v="1"/>
    <n v="3"/>
    <n v="7"/>
    <n v="1984"/>
    <s v="05/04/2007, 16:06"/>
    <s v="14/11/2005, 17:57"/>
    <n v="128"/>
    <n v="44100"/>
    <m/>
    <s v="AAC audio file"/>
    <m/>
    <m/>
    <n v="39"/>
    <s v="07/10/2016, 14:38"/>
    <m/>
    <m/>
    <x v="0"/>
    <x v="0"/>
  </r>
  <r>
    <s v="IV. Finale: Molto Allegro"/>
    <s v="Academy of Ancient Music, Christopher Hogwood"/>
    <x v="162"/>
    <s v="Symphony 41 in C major, K551 &quot;Jupiter&quot;"/>
    <m/>
    <x v="1366"/>
    <m/>
    <m/>
    <m/>
    <s v="Classical"/>
    <n v="11484011"/>
    <n v="716"/>
    <n v="1"/>
    <n v="1"/>
    <n v="4"/>
    <n v="7"/>
    <n v="1984"/>
    <s v="05/04/2007, 16:08"/>
    <s v="14/11/2005, 17:58"/>
    <n v="128"/>
    <n v="44100"/>
    <m/>
    <s v="AAC audio file"/>
    <m/>
    <m/>
    <n v="34"/>
    <s v="26/07/2017, 01:12"/>
    <m/>
    <m/>
    <x v="0"/>
    <x v="0"/>
  </r>
  <r>
    <s v="Un Moto Di Gioia, K 579"/>
    <s v="Kathleen Battle; André Previn: Royal Philharmonic Orchestra"/>
    <x v="162"/>
    <s v="Un Moto Di Gioia, K 579"/>
    <m/>
    <x v="1367"/>
    <m/>
    <m/>
    <m/>
    <s v="Classical"/>
    <n v="3254759"/>
    <n v="106"/>
    <n v="1"/>
    <n v="1"/>
    <n v="5"/>
    <n v="7"/>
    <n v="1986"/>
    <s v="06/03/2016, 20:48"/>
    <s v="18/12/2011, 18:09"/>
    <n v="256"/>
    <n v="44100"/>
    <m/>
    <s v="AAC audio file"/>
    <m/>
    <m/>
    <n v="32"/>
    <s v="08/01/2018, 16:39"/>
    <m/>
    <m/>
    <x v="0"/>
    <x v="1"/>
  </r>
  <r>
    <s v="Laudate Dominum"/>
    <s v="Lucia Popp; György Fischer: English Chamber Orchestra, Ambrosian Singers"/>
    <x v="162"/>
    <s v="Vesperae Solennes De Dominica, K 321"/>
    <m/>
    <x v="1368"/>
    <m/>
    <m/>
    <m/>
    <s v="Classical"/>
    <n v="10218714"/>
    <n v="314"/>
    <n v="1"/>
    <n v="1"/>
    <n v="7"/>
    <n v="16"/>
    <n v="2001"/>
    <s v="06/03/2016, 20:48"/>
    <s v="18/12/2011, 18:08"/>
    <n v="256"/>
    <n v="44100"/>
    <m/>
    <s v="AAC audio file"/>
    <m/>
    <m/>
    <n v="30"/>
    <s v="29/11/2016, 02:49"/>
    <m/>
    <m/>
    <x v="1"/>
    <x v="0"/>
  </r>
  <r>
    <s v="2. Andante Cantabile"/>
    <s v="Pamela Frank; David Zinman: Tonhalle Orchestra"/>
    <x v="162"/>
    <s v="Violin Concerto #4 In D, K 218"/>
    <m/>
    <x v="1369"/>
    <m/>
    <m/>
    <m/>
    <s v="Classical"/>
    <n v="14742311"/>
    <n v="447"/>
    <n v="1"/>
    <n v="1"/>
    <n v="9"/>
    <n v="16"/>
    <n v="2001"/>
    <s v="04/12/2013, 21:33"/>
    <s v="18/12/2011, 18:08"/>
    <n v="256"/>
    <n v="44100"/>
    <m/>
    <s v="AAC audio file"/>
    <m/>
    <m/>
    <n v="26"/>
    <s v="03/08/2016, 22:54"/>
    <n v="1"/>
    <m/>
    <x v="0"/>
    <x v="1"/>
  </r>
  <r>
    <s v="Adagio"/>
    <s v="Joshua Bell; Peter Maag: English Chamber Orchestra"/>
    <x v="162"/>
    <s v="Violin Concerto 3 In G, K 216"/>
    <m/>
    <x v="1370"/>
    <m/>
    <m/>
    <m/>
    <s v="Classical"/>
    <n v="16068171"/>
    <n v="491"/>
    <n v="2"/>
    <n v="2"/>
    <n v="3"/>
    <n v="11"/>
    <n v="1999"/>
    <s v="10/03/2020, 22:37"/>
    <s v="18/12/2011, 18:08"/>
    <n v="256"/>
    <n v="44100"/>
    <m/>
    <s v="AAC audio file"/>
    <m/>
    <m/>
    <n v="25"/>
    <s v="10/03/2020, 22:46"/>
    <m/>
    <m/>
    <x v="0"/>
    <x v="1"/>
  </r>
  <r>
    <s v="1. Molto Allegro - 2. Andante - 3. Presto"/>
    <s v="György Pauk, Peter Frankl"/>
    <x v="162"/>
    <s v="Violin Sonata In A, K 526"/>
    <m/>
    <x v="1371"/>
    <m/>
    <m/>
    <m/>
    <s v="Classical"/>
    <n v="49958469"/>
    <n v="1509"/>
    <n v="1"/>
    <n v="1"/>
    <n v="7"/>
    <n v="9"/>
    <n v="1994"/>
    <s v="12/02/2015, 17:54"/>
    <s v="18/12/2011, 18:09"/>
    <n v="256"/>
    <n v="44100"/>
    <m/>
    <s v="AAC audio file"/>
    <m/>
    <m/>
    <n v="28"/>
    <s v="30/06/2016, 16:26"/>
    <m/>
    <m/>
    <x v="0"/>
    <x v="1"/>
  </r>
  <r>
    <s v="1. Largo, Allegro - 2. Andante - 3. Allegretto"/>
    <s v="György Pauk, Peter Frankl"/>
    <x v="162"/>
    <s v="Violin Sonata In B Flat, K 454"/>
    <m/>
    <x v="1372"/>
    <m/>
    <m/>
    <m/>
    <s v="Classical"/>
    <n v="46281114"/>
    <n v="1404"/>
    <n v="1"/>
    <n v="1"/>
    <n v="1"/>
    <n v="9"/>
    <n v="1994"/>
    <s v="12/02/2015, 17:56"/>
    <s v="18/12/2011, 18:09"/>
    <n v="256"/>
    <n v="44100"/>
    <m/>
    <s v="AAC audio file"/>
    <m/>
    <m/>
    <n v="30"/>
    <s v="08/01/2018, 16:18"/>
    <m/>
    <m/>
    <x v="0"/>
    <x v="1"/>
  </r>
  <r>
    <s v="Finale: Allegretto"/>
    <s v="Arthur Grumiaux, Walter Klien"/>
    <x v="162"/>
    <s v="Violin Sonata In E Flat, K 481"/>
    <m/>
    <x v="1373"/>
    <m/>
    <m/>
    <m/>
    <s v="Classical"/>
    <n v="15709732"/>
    <n v="476"/>
    <n v="1"/>
    <n v="1"/>
    <n v="7"/>
    <n v="8"/>
    <n v="1997"/>
    <s v="06/03/2016, 20:49"/>
    <s v="18/12/2011, 18:08"/>
    <n v="256"/>
    <n v="44100"/>
    <m/>
    <s v="AAC audio file"/>
    <m/>
    <m/>
    <n v="26"/>
    <s v="02/07/2016, 14:15"/>
    <m/>
    <m/>
    <x v="0"/>
    <x v="1"/>
  </r>
  <r>
    <s v="1. Adagio - 2. Allegro - 3. Andantino Cantabile"/>
    <s v="György Pauk, Peter Frankl"/>
    <x v="162"/>
    <s v="Violin Sonata In G, K 379"/>
    <m/>
    <x v="1374"/>
    <m/>
    <m/>
    <m/>
    <s v="Classical"/>
    <n v="46270866"/>
    <n v="1404"/>
    <n v="1"/>
    <n v="1"/>
    <n v="4"/>
    <n v="9"/>
    <n v="1994"/>
    <s v="12/02/2015, 17:55"/>
    <s v="18/12/2011, 18:09"/>
    <n v="256"/>
    <n v="44100"/>
    <m/>
    <s v="AAC audio file"/>
    <m/>
    <m/>
    <n v="30"/>
    <s v="02/07/2016, 14:05"/>
    <m/>
    <m/>
    <x v="0"/>
    <x v="1"/>
  </r>
  <r>
    <s v="Vorrei Spiegarvi, Oh Dio, K 418"/>
    <s v="Kathleen Battle; André Previn: Royal Philharmonic Orchestra"/>
    <x v="162"/>
    <s v="Vorrei Spiegarvi, Oh Dio, K 418"/>
    <m/>
    <x v="1375"/>
    <m/>
    <m/>
    <m/>
    <s v="Classical"/>
    <n v="13376980"/>
    <n v="410"/>
    <n v="1"/>
    <n v="1"/>
    <n v="1"/>
    <n v="7"/>
    <n v="1986"/>
    <s v="06/03/2016, 20:49"/>
    <s v="18/12/2011, 18:09"/>
    <n v="256"/>
    <n v="44100"/>
    <m/>
    <s v="AAC audio file"/>
    <m/>
    <m/>
    <n v="33"/>
    <s v="02/07/2016, 13:41"/>
    <m/>
    <m/>
    <x v="1"/>
    <x v="1"/>
  </r>
  <r>
    <s v="Vox Patris caelestis"/>
    <s v="Tallis Scholars, Peter Philips"/>
    <x v="163"/>
    <s v="Vox Patris caelestis"/>
    <m/>
    <x v="1376"/>
    <m/>
    <m/>
    <m/>
    <s v="Classical"/>
    <n v="18785376"/>
    <n v="1159"/>
    <n v="1"/>
    <n v="1"/>
    <n v="2"/>
    <n v="7"/>
    <n v="1980"/>
    <s v="08/05/2007, 20:45"/>
    <s v="11/06/2007, 15:09"/>
    <n v="128"/>
    <n v="44100"/>
    <m/>
    <s v="AAC audio file"/>
    <m/>
    <m/>
    <n v="9"/>
    <s v="23/12/2017, 17:33"/>
    <m/>
    <m/>
    <x v="0"/>
    <x v="1"/>
  </r>
  <r>
    <s v="Night On The Bare Mountain"/>
    <s v="Montreal SO, Charles Dutoit"/>
    <x v="164"/>
    <s v="Night On The Bare Mountain"/>
    <m/>
    <x v="1377"/>
    <m/>
    <m/>
    <m/>
    <s v="Classical"/>
    <n v="10903905"/>
    <n v="668"/>
    <n v="1"/>
    <n v="1"/>
    <n v="11"/>
    <n v="17"/>
    <n v="1995"/>
    <s v="23/02/2008, 23:11"/>
    <s v="23/02/2008, 17:10"/>
    <n v="128"/>
    <n v="44100"/>
    <m/>
    <s v="AAC audio file"/>
    <m/>
    <m/>
    <n v="13"/>
    <s v="09/01/2019, 21:23"/>
    <m/>
    <m/>
    <x v="0"/>
    <x v="1"/>
  </r>
  <r>
    <s v="Mussorgsky: Pictures At An Exhibition - 1. Promenade 1, The Gnome - Mussorgsky: Pictures At An Exhibition - 2. Promenade 2, The Old Castle - Mussorgsky: Pictures At An Exhibition - 3. Promenade 3, Tuileries - Mussorgsky: Pictures At An Exhibition - 4. The"/>
    <s v="Montreal SO, Charles Dutoit"/>
    <x v="164"/>
    <s v="Pictures At An Exhibition"/>
    <m/>
    <x v="1378"/>
    <m/>
    <m/>
    <m/>
    <s v="Classical"/>
    <n v="31610944"/>
    <n v="1970"/>
    <n v="1"/>
    <n v="1"/>
    <n v="1"/>
    <n v="17"/>
    <n v="1995"/>
    <s v="23/02/2008, 23:10"/>
    <s v="23/02/2008, 17:05"/>
    <n v="128"/>
    <n v="44100"/>
    <m/>
    <s v="AAC audio file"/>
    <m/>
    <m/>
    <n v="12"/>
    <s v="02/11/2016, 11:33"/>
    <m/>
    <m/>
    <x v="1"/>
    <x v="0"/>
  </r>
  <r>
    <s v="3. Promenade"/>
    <s v="Yan Pascal Tortelier: BBC Philharmonic Orchestra"/>
    <x v="164"/>
    <s v="Pictures At An Exhibition"/>
    <m/>
    <x v="1378"/>
    <m/>
    <m/>
    <m/>
    <s v="Classical"/>
    <n v="1650146"/>
    <n v="52"/>
    <n v="1"/>
    <n v="1"/>
    <n v="10"/>
    <n v="22"/>
    <n v="1994"/>
    <s v="20/06/2012, 18:03"/>
    <s v="18/12/2011, 18:10"/>
    <n v="256"/>
    <n v="44100"/>
    <m/>
    <s v="AAC audio file"/>
    <m/>
    <m/>
    <n v="7"/>
    <s v="25/10/2016, 13:28"/>
    <n v="1"/>
    <m/>
    <x v="0"/>
    <x v="0"/>
  </r>
  <r>
    <s v="5. Promenade 2"/>
    <s v="Yan Pascal Tortelier: BBC Philharmonic Orchestra"/>
    <x v="164"/>
    <s v="Pictures At An Exhibition"/>
    <m/>
    <x v="1378"/>
    <m/>
    <m/>
    <m/>
    <s v="Classical"/>
    <n v="893272"/>
    <n v="28"/>
    <n v="1"/>
    <n v="1"/>
    <n v="12"/>
    <n v="22"/>
    <n v="1994"/>
    <s v="20/06/2012, 18:04"/>
    <s v="18/12/2011, 18:10"/>
    <n v="256"/>
    <n v="44100"/>
    <m/>
    <s v="AAC audio file"/>
    <m/>
    <m/>
    <n v="7"/>
    <s v="10/11/2016, 10:45"/>
    <n v="1"/>
    <m/>
    <x v="0"/>
    <x v="0"/>
  </r>
  <r>
    <s v="6. Tuileries"/>
    <s v="Yan Pascal Tortelier: BBC Philharmonic Orchestra"/>
    <x v="164"/>
    <s v="Pictures At An Exhibition"/>
    <m/>
    <x v="1378"/>
    <m/>
    <m/>
    <m/>
    <s v="Classical"/>
    <n v="1885057"/>
    <n v="59"/>
    <n v="1"/>
    <n v="1"/>
    <n v="13"/>
    <n v="22"/>
    <n v="1994"/>
    <s v="20/06/2012, 18:04"/>
    <s v="18/12/2011, 18:10"/>
    <n v="256"/>
    <n v="44100"/>
    <m/>
    <s v="AAC audio file"/>
    <m/>
    <m/>
    <n v="8"/>
    <s v="09/10/2016, 10:53"/>
    <n v="1"/>
    <m/>
    <x v="0"/>
    <x v="0"/>
  </r>
  <r>
    <s v="12. Catacombae"/>
    <s v="Yan Pascal Tortelier: BBC Philharmonic Orchestra"/>
    <x v="164"/>
    <s v="Pictures At An Exhibition"/>
    <m/>
    <x v="1378"/>
    <m/>
    <m/>
    <m/>
    <s v="Classical"/>
    <n v="3327304"/>
    <n v="103"/>
    <n v="1"/>
    <n v="1"/>
    <n v="19"/>
    <n v="22"/>
    <n v="1994"/>
    <s v="20/06/2012, 18:05"/>
    <s v="18/12/2011, 18:10"/>
    <n v="256"/>
    <n v="44100"/>
    <m/>
    <s v="AAC audio file"/>
    <m/>
    <m/>
    <n v="14"/>
    <s v="26/03/2017, 18:25"/>
    <n v="1"/>
    <m/>
    <x v="1"/>
    <x v="0"/>
  </r>
  <r>
    <s v="14. The Hut On Fowl's Legs"/>
    <s v="Yan Pascal Tortelier: BBC Philharmonic Orchestra"/>
    <x v="164"/>
    <s v="Pictures At An Exhibition"/>
    <m/>
    <x v="1378"/>
    <m/>
    <m/>
    <m/>
    <s v="Classical"/>
    <n v="6993287"/>
    <n v="210"/>
    <n v="1"/>
    <n v="1"/>
    <n v="21"/>
    <n v="22"/>
    <n v="1994"/>
    <s v="20/06/2012, 18:05"/>
    <s v="18/12/2011, 18:10"/>
    <n v="256"/>
    <n v="44100"/>
    <m/>
    <s v="AAC audio file"/>
    <m/>
    <m/>
    <n v="6"/>
    <s v="23/10/2016, 14:02"/>
    <n v="1"/>
    <m/>
    <x v="0"/>
    <x v="0"/>
  </r>
  <r>
    <s v="15. The Great Gate Of Kiev"/>
    <s v="Yan Pascal Tortelier: BBC Philharmonic Orchestra"/>
    <x v="164"/>
    <s v="Pictures At An Exhibition"/>
    <m/>
    <x v="1378"/>
    <m/>
    <m/>
    <m/>
    <s v="Classical"/>
    <n v="11036137"/>
    <n v="333"/>
    <n v="1"/>
    <n v="1"/>
    <n v="22"/>
    <n v="22"/>
    <n v="1994"/>
    <s v="20/06/2012, 18:05"/>
    <s v="18/12/2011, 18:10"/>
    <n v="256"/>
    <n v="44100"/>
    <m/>
    <s v="AAC audio file"/>
    <m/>
    <m/>
    <n v="8"/>
    <s v="10/11/2016, 10:53"/>
    <n v="1"/>
    <m/>
    <x v="0"/>
    <x v="0"/>
  </r>
  <r>
    <s v="Russian Easter Festival Overture"/>
    <s v="Montreal SO, Charles Dutoit"/>
    <x v="164"/>
    <s v="Russian Easter Festival Overture"/>
    <m/>
    <x v="1379"/>
    <m/>
    <m/>
    <m/>
    <s v="Classical"/>
    <n v="14460681"/>
    <n v="895"/>
    <n v="1"/>
    <n v="1"/>
    <n v="12"/>
    <n v="17"/>
    <n v="1995"/>
    <s v="23/02/2008, 23:12"/>
    <s v="23/02/2008, 17:11"/>
    <n v="128"/>
    <n v="44100"/>
    <m/>
    <s v="AAC audio file"/>
    <m/>
    <m/>
    <n v="20"/>
    <s v="01/11/2016, 14:54"/>
    <m/>
    <m/>
    <x v="1"/>
    <x v="1"/>
  </r>
  <r>
    <s v="I. Vivo"/>
    <s v="John Harle, Argo SO, James Judd"/>
    <x v="165"/>
    <s v="Concerto for Soprano Saxophone"/>
    <m/>
    <x v="1380"/>
    <m/>
    <m/>
    <m/>
    <s v="Classical"/>
    <n v="6477898"/>
    <n v="399"/>
    <n v="1"/>
    <n v="1"/>
    <n v="1"/>
    <n v="9"/>
    <n v="1995"/>
    <s v="01/12/2005, 13:37"/>
    <s v="01/12/2005, 13:36"/>
    <n v="128"/>
    <n v="44100"/>
    <m/>
    <s v="AAC audio file"/>
    <m/>
    <m/>
    <n v="13"/>
    <s v="03/03/2020, 16:43"/>
    <m/>
    <m/>
    <x v="0"/>
    <x v="1"/>
  </r>
  <r>
    <s v="II. Andante Molto"/>
    <s v="John Harle, Argo SO, James Judd"/>
    <x v="165"/>
    <s v="Concerto for Soprano Saxophone"/>
    <m/>
    <x v="1380"/>
    <m/>
    <m/>
    <m/>
    <s v="Classical"/>
    <n v="5411009"/>
    <n v="333"/>
    <n v="1"/>
    <n v="1"/>
    <n v="2"/>
    <n v="9"/>
    <n v="1995"/>
    <s v="01/12/2005, 13:38"/>
    <s v="01/12/2005, 13:37"/>
    <n v="128"/>
    <n v="44100"/>
    <m/>
    <s v="AAC audio file"/>
    <m/>
    <m/>
    <n v="13"/>
    <s v="13/05/2019, 09:04"/>
    <m/>
    <m/>
    <x v="0"/>
    <x v="1"/>
  </r>
  <r>
    <s v="III. Tranquilla"/>
    <s v="John Harle, Argo SO, James Judd"/>
    <x v="165"/>
    <s v="Concerto for Soprano Saxophone"/>
    <m/>
    <x v="1380"/>
    <m/>
    <m/>
    <m/>
    <s v="Classical"/>
    <n v="8510947"/>
    <n v="525"/>
    <n v="1"/>
    <n v="1"/>
    <n v="3"/>
    <n v="9"/>
    <n v="1995"/>
    <s v="01/12/2005, 13:39"/>
    <s v="01/12/2005, 13:38"/>
    <n v="128"/>
    <n v="44100"/>
    <m/>
    <s v="AAC audio file"/>
    <m/>
    <m/>
    <n v="12"/>
    <s v="01/05/2019, 20:02"/>
    <m/>
    <m/>
    <x v="0"/>
    <x v="1"/>
  </r>
  <r>
    <s v="No Reason To Panic"/>
    <s v="KCO, David Robertson"/>
    <x v="166"/>
    <s v="No Reason To Panic"/>
    <m/>
    <x v="1381"/>
    <m/>
    <m/>
    <m/>
    <s v="Classical"/>
    <n v="12571329"/>
    <n v="374"/>
    <n v="8"/>
    <n v="14"/>
    <n v="3"/>
    <n v="7"/>
    <n v="2007"/>
    <s v="26/01/2014, 21:28"/>
    <s v="26/01/2014, 15:27"/>
    <n v="256"/>
    <n v="44100"/>
    <m/>
    <s v="AAC audio file"/>
    <m/>
    <m/>
    <n v="4"/>
    <s v="28/10/2016, 12:05"/>
    <n v="1"/>
    <m/>
    <x v="0"/>
    <x v="1"/>
  </r>
  <r>
    <s v="Overture"/>
    <s v="Otto Nicolai (1810-1849)"/>
    <x v="167"/>
    <s v="The Merry Wives of Windsor"/>
    <m/>
    <x v="1382"/>
    <m/>
    <m/>
    <m/>
    <s v="Classical"/>
    <n v="16976140"/>
    <n v="512"/>
    <n v="1"/>
    <n v="1"/>
    <n v="9"/>
    <n v="9"/>
    <n v="1977"/>
    <s v="04/12/2013, 21:33"/>
    <s v="18/12/2011, 18:08"/>
    <n v="256"/>
    <n v="44100"/>
    <m/>
    <s v="AAC audio file"/>
    <m/>
    <m/>
    <n v="8"/>
    <s v="05/02/2017, 21:52"/>
    <m/>
    <m/>
    <x v="0"/>
    <x v="1"/>
  </r>
  <r>
    <s v="Allegretto Un Poco"/>
    <s v="Janet Hilton, Scottish NO, Matthias Bamert"/>
    <x v="168"/>
    <s v="Concerto For Clarinet And Orchestra, Op. 57"/>
    <m/>
    <x v="1383"/>
    <m/>
    <m/>
    <m/>
    <s v="Classical"/>
    <n v="7718475"/>
    <n v="476"/>
    <m/>
    <m/>
    <n v="8"/>
    <n v="11"/>
    <m/>
    <s v="13/09/2005, 10:29"/>
    <s v="13/09/2005, 10:28"/>
    <n v="128"/>
    <n v="44100"/>
    <m/>
    <s v="AAC audio file"/>
    <m/>
    <m/>
    <n v="11"/>
    <s v="07/04/2018, 20:40"/>
    <m/>
    <m/>
    <x v="0"/>
    <x v="0"/>
  </r>
  <r>
    <s v="Allegro Vivace"/>
    <s v="Janet Hilton, Scottish NO, Matthias Bamert"/>
    <x v="168"/>
    <s v="Concerto For Clarinet And Orchestra, Op. 57"/>
    <m/>
    <x v="1383"/>
    <m/>
    <m/>
    <m/>
    <s v="Classical"/>
    <n v="4002315"/>
    <n v="247"/>
    <m/>
    <m/>
    <n v="11"/>
    <n v="11"/>
    <m/>
    <s v="13/09/2005, 10:31"/>
    <s v="13/09/2005, 10:30"/>
    <n v="128"/>
    <n v="44100"/>
    <m/>
    <s v="AAC audio file"/>
    <m/>
    <m/>
    <n v="10"/>
    <s v="09/04/2018, 20:05"/>
    <m/>
    <m/>
    <x v="0"/>
    <x v="0"/>
  </r>
  <r>
    <s v="Menuet"/>
    <s v="Swiss Wind Quintet"/>
    <x v="168"/>
    <s v="Wind Quintet, Op. 43"/>
    <m/>
    <x v="1384"/>
    <m/>
    <m/>
    <m/>
    <s v="Classical"/>
    <n v="4370249"/>
    <n v="269"/>
    <m/>
    <m/>
    <n v="6"/>
    <n v="18"/>
    <n v="1996"/>
    <s v="23/10/2015, 15:50"/>
    <s v="04/04/2007, 21:26"/>
    <n v="128"/>
    <n v="44100"/>
    <m/>
    <s v="AAC audio file"/>
    <m/>
    <m/>
    <n v="12"/>
    <s v="28/04/2018, 23:15"/>
    <m/>
    <m/>
    <x v="0"/>
    <x v="1"/>
  </r>
  <r>
    <s v="1-100"/>
    <s v="Piano Circus"/>
    <x v="169"/>
    <s v="1-100"/>
    <m/>
    <x v="1385"/>
    <m/>
    <m/>
    <m/>
    <s v="Classical"/>
    <n v="21407981"/>
    <n v="1321"/>
    <m/>
    <m/>
    <n v="2"/>
    <n v="4"/>
    <n v="1992"/>
    <s v="22/06/2005, 11:45"/>
    <s v="18/02/2007, 08:47"/>
    <n v="128"/>
    <n v="44100"/>
    <m/>
    <s v="AAC audio file"/>
    <m/>
    <m/>
    <n v="16"/>
    <s v="24/11/2016, 12:49"/>
    <m/>
    <m/>
    <x v="1"/>
    <x v="6"/>
  </r>
  <r>
    <s v="Prawn-Watching"/>
    <s v="Michael Nyman Band"/>
    <x v="169"/>
    <s v="A Zed &amp; Two Noughts"/>
    <m/>
    <x v="1386"/>
    <m/>
    <m/>
    <m/>
    <s v="Classical"/>
    <n v="2433652"/>
    <n v="150"/>
    <n v="1"/>
    <n v="1"/>
    <n v="4"/>
    <n v="12"/>
    <n v="1992"/>
    <s v="05/06/2005, 13:56"/>
    <s v="05/06/2005, 13:46"/>
    <n v="128"/>
    <n v="44100"/>
    <m/>
    <s v="AAC audio file"/>
    <m/>
    <m/>
    <n v="12"/>
    <s v="16/03/2020, 22:00"/>
    <m/>
    <m/>
    <x v="0"/>
    <x v="1"/>
  </r>
  <r>
    <s v="Time Lapse"/>
    <s v="Michael Nyman Band"/>
    <x v="169"/>
    <s v="A Zed &amp; Two Noughts"/>
    <m/>
    <x v="1386"/>
    <m/>
    <m/>
    <m/>
    <s v="Classical"/>
    <n v="3782513"/>
    <n v="236"/>
    <n v="1"/>
    <n v="1"/>
    <n v="5"/>
    <n v="12"/>
    <n v="1992"/>
    <s v="05/06/2005, 13:56"/>
    <s v="05/06/2005, 13:47"/>
    <n v="128"/>
    <n v="44100"/>
    <m/>
    <s v="AAC audio file"/>
    <m/>
    <m/>
    <n v="15"/>
    <s v="16/05/2020, 00:39"/>
    <m/>
    <m/>
    <x v="0"/>
    <x v="1"/>
  </r>
  <r>
    <s v="Song 1"/>
    <s v="London Saxophonic"/>
    <x v="169"/>
    <s v="And Do They Do"/>
    <m/>
    <x v="1387"/>
    <m/>
    <m/>
    <m/>
    <s v="Classical"/>
    <n v="4945114"/>
    <n v="305"/>
    <m/>
    <m/>
    <n v="5"/>
    <n v="11"/>
    <m/>
    <s v="05/06/2005, 15:32"/>
    <s v="05/06/2005, 13:55"/>
    <n v="128"/>
    <n v="44100"/>
    <m/>
    <s v="AAC audio file"/>
    <m/>
    <m/>
    <n v="14"/>
    <s v="07/11/2018, 18:46"/>
    <m/>
    <m/>
    <x v="0"/>
    <x v="1"/>
  </r>
  <r>
    <s v="Song 2"/>
    <s v="London Saxophonic"/>
    <x v="169"/>
    <s v="And Do They Do"/>
    <m/>
    <x v="1387"/>
    <m/>
    <m/>
    <m/>
    <s v="Classical"/>
    <n v="5047131"/>
    <n v="311"/>
    <m/>
    <m/>
    <n v="6"/>
    <n v="11"/>
    <m/>
    <s v="05/06/2005, 15:32"/>
    <s v="05/06/2005, 13:56"/>
    <n v="128"/>
    <n v="44100"/>
    <m/>
    <s v="AAC audio file"/>
    <m/>
    <m/>
    <n v="12"/>
    <s v="05/08/2018, 00:09"/>
    <m/>
    <m/>
    <x v="0"/>
    <x v="1"/>
  </r>
  <r>
    <s v="Song 4"/>
    <s v="London Saxophonic"/>
    <x v="169"/>
    <s v="And Do They Do"/>
    <m/>
    <x v="1387"/>
    <m/>
    <m/>
    <m/>
    <s v="Classical"/>
    <n v="4915019"/>
    <n v="307"/>
    <m/>
    <m/>
    <n v="7"/>
    <n v="11"/>
    <m/>
    <s v="05/06/2005, 15:32"/>
    <s v="18/02/2007, 08:42"/>
    <n v="128"/>
    <n v="44100"/>
    <m/>
    <s v="AAC audio file"/>
    <m/>
    <m/>
    <n v="12"/>
    <s v="23/12/2017, 13:46"/>
    <n v="2"/>
    <m/>
    <x v="0"/>
    <x v="1"/>
  </r>
  <r>
    <s v="The Infinite Complexities of Christmas"/>
    <s v="London Saxophonic"/>
    <x v="169"/>
    <s v="Carrington"/>
    <m/>
    <x v="1388"/>
    <m/>
    <m/>
    <m/>
    <s v="Classical"/>
    <n v="4093379"/>
    <n v="253"/>
    <m/>
    <m/>
    <n v="10"/>
    <n v="11"/>
    <m/>
    <s v="05/06/2005, 15:33"/>
    <s v="18/02/2007, 08:47"/>
    <n v="128"/>
    <n v="44100"/>
    <m/>
    <s v="AAC audio file"/>
    <m/>
    <m/>
    <n v="17"/>
    <s v="24/11/2016, 09:36"/>
    <m/>
    <m/>
    <x v="1"/>
    <x v="6"/>
  </r>
  <r>
    <s v="Wheelbarrow Walk"/>
    <s v="Michael Nyman Band"/>
    <x v="169"/>
    <s v="Drowning by Numbers"/>
    <m/>
    <x v="1389"/>
    <m/>
    <m/>
    <m/>
    <s v="Classical"/>
    <n v="2487337"/>
    <n v="156"/>
    <n v="1"/>
    <n v="1"/>
    <n v="7"/>
    <n v="12"/>
    <n v="1992"/>
    <s v="05/06/2005, 13:56"/>
    <s v="05/06/2005, 13:48"/>
    <n v="128"/>
    <n v="44100"/>
    <m/>
    <s v="AAC audio file"/>
    <m/>
    <m/>
    <n v="10"/>
    <s v="04/06/2017, 12:15"/>
    <m/>
    <m/>
    <x v="0"/>
    <x v="1"/>
  </r>
  <r>
    <s v="Knowing The Ropes"/>
    <s v="Michael Nyman Band"/>
    <x v="169"/>
    <s v="Drowning by Numbers"/>
    <m/>
    <x v="1389"/>
    <m/>
    <m/>
    <m/>
    <s v="Classical"/>
    <n v="5560504"/>
    <n v="346"/>
    <n v="1"/>
    <n v="1"/>
    <n v="8"/>
    <n v="12"/>
    <n v="1992"/>
    <s v="05/06/2005, 13:56"/>
    <s v="05/06/2005, 13:49"/>
    <n v="128"/>
    <n v="44100"/>
    <m/>
    <s v="AAC audio file"/>
    <m/>
    <m/>
    <n v="11"/>
    <s v="31/07/2016, 17:31"/>
    <m/>
    <m/>
    <x v="0"/>
    <x v="1"/>
  </r>
  <r>
    <s v="Le Palais Royal"/>
    <s v="London Saxophonic"/>
    <x v="169"/>
    <s v="La Traversée de Paris"/>
    <m/>
    <x v="1390"/>
    <m/>
    <m/>
    <m/>
    <s v="Classical"/>
    <n v="6015395"/>
    <n v="372"/>
    <m/>
    <m/>
    <n v="3"/>
    <n v="11"/>
    <m/>
    <s v="05/06/2005, 15:31"/>
    <s v="05/06/2005, 13:54"/>
    <n v="128"/>
    <n v="44100"/>
    <m/>
    <s v="AAC audio file"/>
    <m/>
    <m/>
    <n v="11"/>
    <s v="17/05/2016, 12:46"/>
    <n v="1"/>
    <m/>
    <x v="0"/>
    <x v="1"/>
  </r>
  <r>
    <s v="De l'H tel de la Ville la Concorde"/>
    <s v="London Saxophonic"/>
    <x v="169"/>
    <s v="La Traversée de Paris"/>
    <m/>
    <x v="1390"/>
    <m/>
    <m/>
    <m/>
    <s v="Classical"/>
    <n v="5951131"/>
    <n v="372"/>
    <m/>
    <m/>
    <n v="4"/>
    <n v="11"/>
    <m/>
    <s v="05/06/2005, 15:31"/>
    <s v="19/07/2005, 16:29"/>
    <n v="128"/>
    <n v="44100"/>
    <m/>
    <s v="AAC audio file"/>
    <m/>
    <m/>
    <n v="11"/>
    <s v="17/05/2016, 12:52"/>
    <m/>
    <m/>
    <x v="0"/>
    <x v="1"/>
  </r>
  <r>
    <s v="Plotting for the Shopkeeper"/>
    <s v="London Saxophonic"/>
    <x v="169"/>
    <s v="Plotting for the Shopkeeper"/>
    <m/>
    <x v="1391"/>
    <m/>
    <m/>
    <m/>
    <s v="Classical"/>
    <n v="8426160"/>
    <n v="522"/>
    <m/>
    <m/>
    <n v="9"/>
    <n v="11"/>
    <m/>
    <s v="05/06/2005, 15:32"/>
    <s v="05/06/2005, 13:57"/>
    <n v="128"/>
    <n v="44100"/>
    <m/>
    <s v="AAC audio file"/>
    <m/>
    <m/>
    <n v="11"/>
    <s v="15/01/2018, 22:12"/>
    <n v="1"/>
    <m/>
    <x v="0"/>
    <x v="1"/>
  </r>
  <r>
    <s v="Miranda"/>
    <s v="Michael Nyman Band"/>
    <x v="169"/>
    <s v="Prospero's Books"/>
    <m/>
    <x v="1392"/>
    <m/>
    <m/>
    <m/>
    <s v="Classical"/>
    <n v="4139025"/>
    <n v="256"/>
    <n v="1"/>
    <n v="1"/>
    <n v="12"/>
    <n v="12"/>
    <n v="1992"/>
    <s v="05/06/2005, 13:57"/>
    <s v="05/06/2005, 13:52"/>
    <n v="128"/>
    <n v="44100"/>
    <m/>
    <s v="AAC audio file"/>
    <m/>
    <m/>
    <n v="12"/>
    <s v="21/07/2019, 23:04"/>
    <m/>
    <m/>
    <x v="0"/>
    <x v="1"/>
  </r>
  <r>
    <s v="Miserere Paraphrase"/>
    <s v="Michael Nyman Band"/>
    <x v="169"/>
    <s v="The Cook, the Thief, his Wife &amp; her Lover"/>
    <m/>
    <x v="1393"/>
    <m/>
    <m/>
    <m/>
    <s v="Classical"/>
    <n v="6899334"/>
    <n v="429"/>
    <n v="1"/>
    <n v="1"/>
    <n v="9"/>
    <n v="12"/>
    <n v="1992"/>
    <s v="05/06/2005, 13:56"/>
    <s v="19/07/2005, 16:29"/>
    <n v="128"/>
    <n v="44100"/>
    <m/>
    <s v="AAC audio file"/>
    <m/>
    <m/>
    <n v="11"/>
    <s v="07/11/2018, 15:43"/>
    <m/>
    <m/>
    <x v="0"/>
    <x v="1"/>
  </r>
  <r>
    <s v="Memorial"/>
    <s v="Michael Nyman Band"/>
    <x v="169"/>
    <s v="The Cook, the Thief, his Wife &amp; her Lover"/>
    <m/>
    <x v="1393"/>
    <m/>
    <m/>
    <m/>
    <s v="Classical"/>
    <n v="10981340"/>
    <n v="681"/>
    <n v="1"/>
    <n v="1"/>
    <n v="10"/>
    <n v="12"/>
    <n v="1992"/>
    <s v="05/06/2005, 13:57"/>
    <s v="05/06/2005, 13:49"/>
    <n v="128"/>
    <n v="44100"/>
    <m/>
    <s v="AAC audio file"/>
    <m/>
    <m/>
    <n v="12"/>
    <s v="04/08/2019, 17:15"/>
    <m/>
    <m/>
    <x v="0"/>
    <x v="1"/>
  </r>
  <r>
    <s v="Chasing Sheep Is Best Left To Shepherds"/>
    <s v="Michael Nyman Band"/>
    <x v="169"/>
    <s v="The Draughtsman's Contract"/>
    <m/>
    <x v="1394"/>
    <m/>
    <m/>
    <m/>
    <s v="Classical"/>
    <n v="4940276"/>
    <n v="306"/>
    <n v="1"/>
    <n v="1"/>
    <n v="1"/>
    <n v="12"/>
    <n v="1992"/>
    <s v="05/06/2005, 13:56"/>
    <s v="18/02/2007, 08:45"/>
    <n v="128"/>
    <n v="44100"/>
    <m/>
    <s v="AAC audio file"/>
    <m/>
    <m/>
    <n v="12"/>
    <s v="18/12/2018, 20:17"/>
    <m/>
    <m/>
    <x v="0"/>
    <x v="6"/>
  </r>
  <r>
    <s v="An Eye for Optical Theory"/>
    <s v="London Saxophonic"/>
    <x v="169"/>
    <s v="The Draughtsman's Contract"/>
    <m/>
    <x v="1394"/>
    <m/>
    <m/>
    <m/>
    <s v="Classical"/>
    <n v="4137240"/>
    <n v="256"/>
    <m/>
    <m/>
    <n v="1"/>
    <n v="11"/>
    <m/>
    <s v="05/06/2005, 13:56"/>
    <s v="18/02/2007, 08:45"/>
    <n v="128"/>
    <n v="44100"/>
    <m/>
    <s v="AAC audio file"/>
    <m/>
    <m/>
    <n v="19"/>
    <s v="11/07/2019, 21:15"/>
    <m/>
    <m/>
    <x v="1"/>
    <x v="6"/>
  </r>
  <r>
    <s v="An Eye For Optical Theory"/>
    <s v="Michael Nyman Band"/>
    <x v="169"/>
    <s v="The Draughtsman's Contract"/>
    <m/>
    <x v="1394"/>
    <m/>
    <m/>
    <m/>
    <s v="Classical"/>
    <n v="4151990"/>
    <n v="258"/>
    <n v="1"/>
    <n v="1"/>
    <n v="2"/>
    <n v="12"/>
    <n v="1992"/>
    <s v="05/06/2005, 13:56"/>
    <s v="18/02/2007, 08:44"/>
    <n v="128"/>
    <n v="44100"/>
    <m/>
    <s v="AAC audio file"/>
    <m/>
    <m/>
    <n v="26"/>
    <s v="15/02/2019, 19:29"/>
    <n v="4"/>
    <m/>
    <x v="1"/>
    <x v="6"/>
  </r>
  <r>
    <s v="Queen of the Night"/>
    <s v="London Saxophonic"/>
    <x v="169"/>
    <s v="The Draughtsman's Contract"/>
    <m/>
    <x v="1394"/>
    <m/>
    <m/>
    <m/>
    <s v="Classical"/>
    <n v="6632227"/>
    <n v="411"/>
    <m/>
    <m/>
    <n v="2"/>
    <n v="11"/>
    <m/>
    <s v="05/06/2005, 15:31"/>
    <s v="05/06/2005, 13:53"/>
    <n v="128"/>
    <n v="44100"/>
    <m/>
    <s v="AAC audio file"/>
    <m/>
    <m/>
    <n v="11"/>
    <s v="04/06/2019, 18:58"/>
    <n v="1"/>
    <m/>
    <x v="0"/>
    <x v="6"/>
  </r>
  <r>
    <s v="The Garden Is Becoming A Robe Room"/>
    <s v="Michael Nyman Band"/>
    <x v="169"/>
    <s v="The Draughtsman's Contract"/>
    <m/>
    <x v="1394"/>
    <m/>
    <m/>
    <m/>
    <s v="Classical"/>
    <n v="5960991"/>
    <n v="370"/>
    <n v="1"/>
    <n v="1"/>
    <n v="3"/>
    <n v="12"/>
    <n v="1992"/>
    <s v="05/06/2005, 13:56"/>
    <s v="19/07/2005, 16:29"/>
    <n v="128"/>
    <n v="44100"/>
    <m/>
    <s v="AAC audio file"/>
    <m/>
    <m/>
    <n v="15"/>
    <s v="18/12/2018, 20:23"/>
    <m/>
    <m/>
    <x v="0"/>
    <x v="6"/>
  </r>
  <r>
    <s v="Here to There"/>
    <s v="London Saxophonic"/>
    <x v="169"/>
    <s v="The Piano"/>
    <m/>
    <x v="1395"/>
    <m/>
    <m/>
    <m/>
    <s v="Classical"/>
    <n v="3088544"/>
    <n v="192"/>
    <m/>
    <m/>
    <n v="8"/>
    <n v="11"/>
    <m/>
    <s v="05/06/2005, 15:32"/>
    <s v="05/06/2005, 13:56"/>
    <n v="128"/>
    <n v="44100"/>
    <m/>
    <s v="AAC audio file"/>
    <m/>
    <m/>
    <n v="11"/>
    <s v="18/05/2018, 20:35"/>
    <m/>
    <m/>
    <x v="0"/>
    <x v="6"/>
  </r>
  <r>
    <s v="Stroking, Synchronising"/>
    <s v="Michael Nyman Band"/>
    <x v="169"/>
    <s v="Water Dances"/>
    <m/>
    <x v="1396"/>
    <m/>
    <m/>
    <m/>
    <s v="Classical"/>
    <n v="10740992"/>
    <n v="669"/>
    <n v="1"/>
    <n v="1"/>
    <n v="11"/>
    <n v="12"/>
    <n v="1992"/>
    <s v="05/06/2005, 13:57"/>
    <s v="05/06/2005, 13:50"/>
    <n v="128"/>
    <n v="44100"/>
    <m/>
    <s v="AAC audio file"/>
    <m/>
    <m/>
    <n v="10"/>
    <s v="27/10/2017, 21:38"/>
    <m/>
    <m/>
    <x v="0"/>
    <x v="1"/>
  </r>
  <r>
    <s v="Where the Bee Dances"/>
    <s v="John Harle, Bournemouth Sinfonietta, Ivor Bolton"/>
    <x v="169"/>
    <s v="Where the Bee Dances"/>
    <m/>
    <x v="1397"/>
    <m/>
    <m/>
    <m/>
    <s v="Classical"/>
    <n v="17420066"/>
    <n v="1075"/>
    <m/>
    <m/>
    <n v="2"/>
    <n v="5"/>
    <m/>
    <s v="22/06/2005, 11:44"/>
    <s v="19/07/2005, 16:29"/>
    <n v="128"/>
    <n v="44100"/>
    <m/>
    <s v="AAC audio file"/>
    <m/>
    <m/>
    <n v="6"/>
    <s v="05/02/2017, 17:24"/>
    <m/>
    <m/>
    <x v="0"/>
    <x v="1"/>
  </r>
  <r>
    <s v="C'Est Une Chanson D'Amour"/>
    <s v="Louise Fortin, Richard Margison; Simon Streatfield: Quebec Symphony Orchestra"/>
    <x v="170"/>
    <s v="Les Contes D'Hoffmann"/>
    <m/>
    <x v="1398"/>
    <m/>
    <m/>
    <m/>
    <s v="Classical"/>
    <n v="15181682"/>
    <n v="463"/>
    <n v="1"/>
    <n v="1"/>
    <n v="3"/>
    <n v="10"/>
    <n v="2001"/>
    <s v="20/06/2012, 18:06"/>
    <s v="18/12/2011, 18:09"/>
    <n v="256"/>
    <n v="44100"/>
    <m/>
    <s v="AAC audio file"/>
    <m/>
    <m/>
    <n v="9"/>
    <s v="25/11/2016, 08:54"/>
    <n v="1"/>
    <m/>
    <x v="0"/>
    <x v="1"/>
  </r>
  <r>
    <s v="Offenbach: Tales Of Hoffmann - Barcarolle: Belle Nuit, O Nuit D'Amour"/>
    <s v="Joan Sutherland"/>
    <x v="170"/>
    <s v="Pavarotti's Opera Made Easy"/>
    <m/>
    <x v="1399"/>
    <m/>
    <m/>
    <m/>
    <s v="Classical"/>
    <n v="8155635"/>
    <n v="249"/>
    <n v="1"/>
    <n v="1"/>
    <n v="19"/>
    <n v="19"/>
    <n v="1972"/>
    <s v="02/01/2012, 17:11"/>
    <s v="18/12/2011, 18:09"/>
    <n v="256"/>
    <n v="44100"/>
    <m/>
    <s v="AAC audio file"/>
    <m/>
    <m/>
    <n v="8"/>
    <s v="05/02/2017, 22:27"/>
    <m/>
    <m/>
    <x v="0"/>
    <x v="1"/>
  </r>
  <r>
    <s v="For Now I Am Winter"/>
    <s v="Voces8"/>
    <x v="171"/>
    <s v="Winter"/>
    <m/>
    <x v="983"/>
    <m/>
    <m/>
    <m/>
    <s v="Classical"/>
    <n v="9749078"/>
    <n v="285"/>
    <n v="1"/>
    <n v="1"/>
    <n v="1"/>
    <n v="14"/>
    <n v="2016"/>
    <s v="16/01/2017, 19:37"/>
    <s v="19/12/2016, 09:15"/>
    <n v="256"/>
    <n v="44100"/>
    <m/>
    <s v="AAC audio file"/>
    <m/>
    <m/>
    <n v="14"/>
    <s v="21/10/2019, 22:51"/>
    <m/>
    <m/>
    <x v="1"/>
    <x v="2"/>
  </r>
  <r>
    <s v="Fortuna Imperatrix Mundi"/>
    <s v="London PO, Franz Welser-Möst"/>
    <x v="172"/>
    <s v="Carmina Burana"/>
    <m/>
    <x v="1400"/>
    <m/>
    <m/>
    <m/>
    <s v="Classical"/>
    <n v="5093500"/>
    <n v="314"/>
    <n v="1"/>
    <n v="1"/>
    <n v="1"/>
    <n v="28"/>
    <n v="1992"/>
    <s v="22/01/2006, 18:45"/>
    <s v="22/01/2006, 18:34"/>
    <n v="128"/>
    <n v="44100"/>
    <m/>
    <s v="AAC audio file"/>
    <m/>
    <m/>
    <n v="22"/>
    <s v="25/12/2018, 12:02"/>
    <m/>
    <m/>
    <x v="1"/>
    <x v="0"/>
  </r>
  <r>
    <s v="Primo Vere"/>
    <s v="London PO, Franz Welser-Möst"/>
    <x v="172"/>
    <s v="Carmina Burana"/>
    <m/>
    <x v="1400"/>
    <m/>
    <m/>
    <m/>
    <s v="Classical"/>
    <n v="7702793"/>
    <n v="475"/>
    <n v="1"/>
    <n v="1"/>
    <n v="3"/>
    <n v="28"/>
    <n v="1992"/>
    <s v="22/01/2006, 18:47"/>
    <s v="18/02/2007, 08:45"/>
    <n v="128"/>
    <n v="44100"/>
    <m/>
    <s v="AAC audio file"/>
    <m/>
    <m/>
    <n v="27"/>
    <s v="25/12/2018, 12:10"/>
    <m/>
    <m/>
    <x v="1"/>
    <x v="0"/>
  </r>
  <r>
    <s v="Uf Dem Anger"/>
    <s v="London PO, Franz Welser-Möst"/>
    <x v="172"/>
    <s v="Carmina Burana"/>
    <m/>
    <x v="1400"/>
    <m/>
    <m/>
    <m/>
    <s v="Classical"/>
    <n v="13274030"/>
    <n v="819"/>
    <n v="1"/>
    <n v="1"/>
    <n v="6"/>
    <n v="28"/>
    <n v="1992"/>
    <s v="22/01/2006, 18:50"/>
    <s v="22/01/2006, 18:36"/>
    <n v="128"/>
    <n v="44100"/>
    <m/>
    <s v="AAC audio file"/>
    <m/>
    <m/>
    <n v="15"/>
    <s v="25/12/2018, 12:24"/>
    <m/>
    <m/>
    <x v="0"/>
    <x v="0"/>
  </r>
  <r>
    <s v="In Taberna"/>
    <s v="London PO, Franz Welser-Möst"/>
    <x v="172"/>
    <s v="Carmina Burana"/>
    <m/>
    <x v="1400"/>
    <m/>
    <m/>
    <m/>
    <s v="Classical"/>
    <n v="10062755"/>
    <n v="621"/>
    <n v="1"/>
    <n v="1"/>
    <n v="14"/>
    <n v="28"/>
    <n v="1992"/>
    <s v="22/01/2006, 18:50"/>
    <s v="22/01/2006, 18:38"/>
    <n v="128"/>
    <n v="44100"/>
    <m/>
    <s v="AAC audio file"/>
    <m/>
    <m/>
    <n v="15"/>
    <s v="25/12/2018, 12:34"/>
    <m/>
    <m/>
    <x v="0"/>
    <x v="0"/>
  </r>
  <r>
    <s v="Cours D'Amour"/>
    <s v="London PO, Franz Welser-Möst"/>
    <x v="172"/>
    <s v="Carmina Burana"/>
    <m/>
    <x v="1400"/>
    <m/>
    <m/>
    <m/>
    <s v="Classical"/>
    <n v="15913411"/>
    <n v="982"/>
    <n v="1"/>
    <n v="1"/>
    <n v="18"/>
    <n v="28"/>
    <n v="1992"/>
    <s v="22/01/2006, 18:52"/>
    <s v="22/01/2006, 18:40"/>
    <n v="128"/>
    <n v="44100"/>
    <m/>
    <s v="AAC audio file"/>
    <m/>
    <m/>
    <n v="20"/>
    <s v="04/11/2016, 12:38"/>
    <m/>
    <m/>
    <x v="1"/>
    <x v="0"/>
  </r>
  <r>
    <s v="Fortuna Imperatrix Mundi, O Fortuna"/>
    <s v="London PO, Franz Welser-Möst"/>
    <x v="172"/>
    <s v="Carmina Burana"/>
    <m/>
    <x v="1400"/>
    <m/>
    <m/>
    <m/>
    <s v="Classical"/>
    <n v="2478240"/>
    <n v="151"/>
    <n v="1"/>
    <n v="1"/>
    <n v="28"/>
    <n v="28"/>
    <n v="1992"/>
    <s v="22/01/2006, 18:53"/>
    <s v="22/01/2006, 18:42"/>
    <n v="128"/>
    <n v="44100"/>
    <m/>
    <s v="AAC audio file"/>
    <m/>
    <m/>
    <n v="29"/>
    <s v="25/12/2018, 12:36"/>
    <m/>
    <m/>
    <x v="1"/>
    <x v="0"/>
  </r>
  <r>
    <s v="I. Praelusio: Eis Aiona"/>
    <s v="Münchner Rundfunkorchester, Franz Welser-Möst"/>
    <x v="172"/>
    <s v="Catulli Carmina"/>
    <m/>
    <x v="1401"/>
    <m/>
    <m/>
    <m/>
    <s v="Classical"/>
    <n v="12372751"/>
    <n v="763"/>
    <n v="1"/>
    <n v="1"/>
    <n v="1"/>
    <n v="14"/>
    <n v="1995"/>
    <s v="04/04/2007, 06:16"/>
    <s v="15/02/2007, 19:29"/>
    <n v="128"/>
    <n v="44100"/>
    <m/>
    <s v="AAC audio file"/>
    <m/>
    <m/>
    <n v="10"/>
    <s v="25/12/2018, 22:19"/>
    <m/>
    <m/>
    <x v="0"/>
    <x v="1"/>
  </r>
  <r>
    <s v="III. Actus II: Jucundum, Mea Vita"/>
    <s v="Münchner Rundfunkorchester, Franz Welser-Möst"/>
    <x v="172"/>
    <s v="Catulli Carmina"/>
    <m/>
    <x v="1401"/>
    <m/>
    <m/>
    <m/>
    <s v="Classical"/>
    <n v="7150461"/>
    <n v="441"/>
    <n v="1"/>
    <n v="1"/>
    <n v="3"/>
    <n v="14"/>
    <n v="1995"/>
    <s v="28/07/2007, 16:37"/>
    <s v="15/02/2007, 19:29"/>
    <n v="128"/>
    <n v="44100"/>
    <m/>
    <s v="AAC audio file"/>
    <m/>
    <m/>
    <n v="10"/>
    <s v="17/06/2018, 11:38"/>
    <m/>
    <m/>
    <x v="0"/>
    <x v="1"/>
  </r>
  <r>
    <s v="V. Exodium: Eis Aiona"/>
    <s v="Münchner Rundfunkorchester, Franz Welser-Möst"/>
    <x v="172"/>
    <s v="Catulli Carmina"/>
    <m/>
    <x v="1401"/>
    <m/>
    <m/>
    <m/>
    <s v="Classical"/>
    <n v="876677"/>
    <n v="63"/>
    <n v="1"/>
    <n v="1"/>
    <n v="5"/>
    <n v="14"/>
    <n v="1995"/>
    <s v="28/07/2007, 16:37"/>
    <s v="15/02/2007, 19:29"/>
    <n v="128"/>
    <n v="44100"/>
    <m/>
    <s v="AAC audio file"/>
    <m/>
    <m/>
    <n v="13"/>
    <s v="16/12/2018, 11:34"/>
    <m/>
    <m/>
    <x v="0"/>
    <x v="1"/>
  </r>
  <r>
    <s v="I. Canto Amebeo Di Vergini E Giovani A Vespero In Attesa Della Sposa"/>
    <s v="Münchner Rundfunkorchester, Franz Welser-Möst"/>
    <x v="172"/>
    <s v="Trionfo Di Afrodite"/>
    <m/>
    <x v="1402"/>
    <m/>
    <m/>
    <m/>
    <s v="Classical"/>
    <n v="6901336"/>
    <n v="426"/>
    <n v="1"/>
    <n v="1"/>
    <n v="6"/>
    <n v="14"/>
    <n v="1995"/>
    <s v="28/07/2007, 16:37"/>
    <s v="15/02/2007, 19:29"/>
    <n v="128"/>
    <n v="44100"/>
    <m/>
    <s v="AAC audio file"/>
    <m/>
    <m/>
    <n v="12"/>
    <s v="24/04/2016, 16:00"/>
    <m/>
    <m/>
    <x v="0"/>
    <x v="1"/>
  </r>
  <r>
    <s v="II. Corteo Nuziale Ed Arrivo Della Sposa E Dello Sposo"/>
    <s v="Münchner Rundfunkorchester, Franz Welser-Möst"/>
    <x v="172"/>
    <s v="Trionfo Di Afrodite"/>
    <m/>
    <x v="1402"/>
    <m/>
    <m/>
    <m/>
    <s v="Classical"/>
    <n v="2092718"/>
    <n v="127"/>
    <n v="1"/>
    <n v="1"/>
    <n v="7"/>
    <n v="14"/>
    <n v="1995"/>
    <s v="28/07/2007, 16:37"/>
    <s v="15/02/2007, 19:29"/>
    <n v="128"/>
    <n v="44100"/>
    <m/>
    <s v="AAC audio file"/>
    <m/>
    <m/>
    <n v="11"/>
    <s v="24/04/2016, 16:02"/>
    <m/>
    <m/>
    <x v="0"/>
    <x v="1"/>
  </r>
  <r>
    <s v="IV. Invocazione Dell'lmeneo"/>
    <s v="Münchner Rundfunkorchester, Franz Welser-Möst"/>
    <x v="172"/>
    <s v="Trionfo Di Afrodite"/>
    <m/>
    <x v="1402"/>
    <m/>
    <m/>
    <m/>
    <s v="Classical"/>
    <n v="5900137"/>
    <n v="364"/>
    <n v="1"/>
    <n v="1"/>
    <n v="9"/>
    <n v="14"/>
    <n v="1995"/>
    <s v="04/04/2007, 06:16"/>
    <s v="15/02/2007, 19:29"/>
    <n v="128"/>
    <n v="44100"/>
    <m/>
    <s v="AAC audio file"/>
    <m/>
    <m/>
    <n v="12"/>
    <s v="24/04/2016, 16:08"/>
    <m/>
    <m/>
    <x v="0"/>
    <x v="1"/>
  </r>
  <r>
    <s v="V. La Sposa Viene Accolta"/>
    <s v="Münchner Rundfunkorchester, Franz Welser-Möst"/>
    <x v="172"/>
    <s v="Trionfo Di Afrodite"/>
    <m/>
    <x v="1402"/>
    <m/>
    <m/>
    <m/>
    <s v="Classical"/>
    <n v="3565220"/>
    <n v="219"/>
    <n v="1"/>
    <n v="1"/>
    <n v="10"/>
    <n v="14"/>
    <n v="1995"/>
    <s v="28/07/2007, 16:37"/>
    <s v="15/02/2007, 19:29"/>
    <n v="128"/>
    <n v="44100"/>
    <m/>
    <s v="AAC audio file"/>
    <m/>
    <m/>
    <n v="15"/>
    <s v="22/07/2019, 18:58"/>
    <m/>
    <m/>
    <x v="0"/>
    <x v="1"/>
  </r>
  <r>
    <s v="I. Grave"/>
    <s v="Czech PO, Václav Neumann"/>
    <x v="173"/>
    <s v="Variations for Large Orchestra, Op. 24 &quot;Calvary&quot;"/>
    <m/>
    <x v="1403"/>
    <m/>
    <m/>
    <m/>
    <s v="Classical"/>
    <n v="1563039"/>
    <n v="94"/>
    <m/>
    <m/>
    <n v="5"/>
    <n v="16"/>
    <m/>
    <s v="18/11/2005, 12:28"/>
    <s v="18/11/2005, 13:28"/>
    <n v="128"/>
    <n v="44100"/>
    <m/>
    <s v="AAC audio file"/>
    <m/>
    <m/>
    <n v="13"/>
    <s v="02/01/2018, 21:42"/>
    <m/>
    <m/>
    <x v="0"/>
    <x v="0"/>
  </r>
  <r>
    <s v="II. Poco andante, quasi marcia funebre -- III."/>
    <s v="Czech PO, Václav Neumann"/>
    <x v="173"/>
    <s v="Variations for Large Orchestra, Op. 24 &quot;Calvary&quot;"/>
    <m/>
    <x v="1403"/>
    <m/>
    <m/>
    <m/>
    <s v="Classical"/>
    <n v="2913580"/>
    <n v="178"/>
    <m/>
    <m/>
    <n v="6"/>
    <n v="16"/>
    <m/>
    <s v="18/11/2005, 13:29"/>
    <s v="18/11/2005, 13:28"/>
    <n v="128"/>
    <n v="44100"/>
    <m/>
    <s v="AAC audio file"/>
    <m/>
    <m/>
    <n v="14"/>
    <s v="25/11/2017, 19:59"/>
    <m/>
    <m/>
    <x v="0"/>
    <x v="0"/>
  </r>
  <r>
    <s v="IV. Molto adagio -- Poco piu mosso"/>
    <s v="Czech PO, Václav Neumann"/>
    <x v="173"/>
    <s v="Variations for Large Orchestra, Op. 24 &quot;Calvary&quot;"/>
    <m/>
    <x v="1403"/>
    <m/>
    <m/>
    <m/>
    <s v="Classical"/>
    <n v="2502126"/>
    <n v="153"/>
    <m/>
    <m/>
    <n v="7"/>
    <n v="16"/>
    <m/>
    <s v="18/11/2005, 13:29"/>
    <s v="18/11/2005, 13:29"/>
    <n v="128"/>
    <n v="44100"/>
    <m/>
    <s v="AAC audio file"/>
    <m/>
    <m/>
    <n v="15"/>
    <s v="22/07/2019, 10:50"/>
    <m/>
    <m/>
    <x v="0"/>
    <x v="0"/>
  </r>
  <r>
    <s v="V. Poco con molto"/>
    <s v="Czech PO, Václav Neumann"/>
    <x v="173"/>
    <s v="Variations for Large Orchestra, Op. 24 &quot;Calvary&quot;"/>
    <m/>
    <x v="1403"/>
    <m/>
    <m/>
    <m/>
    <s v="Classical"/>
    <n v="1545092"/>
    <n v="93"/>
    <m/>
    <m/>
    <n v="8"/>
    <n v="16"/>
    <m/>
    <s v="18/11/2005, 13:29"/>
    <s v="18/11/2005, 13:29"/>
    <n v="128"/>
    <n v="44100"/>
    <m/>
    <s v="AAC audio file"/>
    <m/>
    <m/>
    <n v="17"/>
    <s v="15/05/2020, 14:10"/>
    <m/>
    <m/>
    <x v="0"/>
    <x v="0"/>
  </r>
  <r>
    <s v="VI. Adagio"/>
    <s v="Czech PO, Václav Neumann"/>
    <x v="173"/>
    <s v="Variations for Large Orchestra, Op. 24 &quot;Calvary&quot;"/>
    <m/>
    <x v="1403"/>
    <m/>
    <m/>
    <m/>
    <s v="Classical"/>
    <n v="1760658"/>
    <n v="106"/>
    <m/>
    <m/>
    <n v="9"/>
    <n v="16"/>
    <m/>
    <s v="18/11/2005, 13:29"/>
    <s v="18/11/2005, 13:29"/>
    <n v="128"/>
    <n v="44100"/>
    <m/>
    <s v="AAC audio file"/>
    <m/>
    <m/>
    <n v="30"/>
    <s v="08/12/2017, 14:47"/>
    <m/>
    <m/>
    <x v="1"/>
    <x v="0"/>
  </r>
  <r>
    <s v="VII. Allegro non troppo"/>
    <s v="Czech PO, Václav Neumann"/>
    <x v="173"/>
    <s v="Variations for Large Orchestra, Op. 24 &quot;Calvary&quot;"/>
    <m/>
    <x v="1403"/>
    <m/>
    <m/>
    <m/>
    <s v="Classical"/>
    <n v="1844878"/>
    <n v="112"/>
    <m/>
    <m/>
    <n v="10"/>
    <n v="16"/>
    <m/>
    <s v="18/11/2005, 13:30"/>
    <s v="18/11/2005, 13:29"/>
    <n v="128"/>
    <n v="44100"/>
    <m/>
    <s v="AAC audio file"/>
    <m/>
    <m/>
    <n v="16"/>
    <s v="20/05/2019, 12:51"/>
    <n v="1"/>
    <m/>
    <x v="0"/>
    <x v="0"/>
  </r>
  <r>
    <s v="VIII. Moderato"/>
    <s v="Czech PO, Václav Neumann"/>
    <x v="173"/>
    <s v="Variations for Large Orchestra, Op. 24 &quot;Calvary&quot;"/>
    <m/>
    <x v="1403"/>
    <m/>
    <m/>
    <m/>
    <s v="Classical"/>
    <n v="2462815"/>
    <n v="150"/>
    <m/>
    <m/>
    <n v="11"/>
    <n v="16"/>
    <m/>
    <s v="18/11/2005, 13:30"/>
    <s v="18/11/2005, 13:30"/>
    <n v="128"/>
    <n v="44100"/>
    <m/>
    <s v="AAC audio file"/>
    <m/>
    <m/>
    <n v="15"/>
    <s v="28/01/2018, 13:16"/>
    <m/>
    <m/>
    <x v="0"/>
    <x v="0"/>
  </r>
  <r>
    <s v="IX. Allegro assai"/>
    <s v="Czech PO, Václav Neumann"/>
    <x v="173"/>
    <s v="Variations for Large Orchestra, Op. 24 &quot;Calvary&quot;"/>
    <m/>
    <x v="1403"/>
    <m/>
    <m/>
    <m/>
    <s v="Classical"/>
    <n v="2298749"/>
    <n v="140"/>
    <m/>
    <m/>
    <n v="12"/>
    <n v="16"/>
    <m/>
    <s v="18/11/2005, 13:30"/>
    <s v="18/11/2005, 13:30"/>
    <n v="128"/>
    <n v="44100"/>
    <m/>
    <s v="AAC audio file"/>
    <m/>
    <m/>
    <n v="13"/>
    <s v="07/01/2018, 21:40"/>
    <m/>
    <m/>
    <x v="0"/>
    <x v="0"/>
  </r>
  <r>
    <s v="X. Molto lento - XI. A tempo. Sostenuto."/>
    <s v="Czech PO, Václav Neumann"/>
    <x v="173"/>
    <s v="Variations for Large Orchestra, Op. 24 &quot;Calvary&quot;"/>
    <m/>
    <x v="1403"/>
    <m/>
    <m/>
    <m/>
    <s v="Classical"/>
    <n v="2774126"/>
    <n v="170"/>
    <m/>
    <m/>
    <n v="13"/>
    <n v="16"/>
    <m/>
    <s v="18/11/2005, 13:30"/>
    <s v="18/11/2005, 13:30"/>
    <n v="128"/>
    <n v="44100"/>
    <m/>
    <s v="AAC audio file"/>
    <m/>
    <m/>
    <n v="14"/>
    <s v="28/01/2018, 12:50"/>
    <m/>
    <m/>
    <x v="0"/>
    <x v="0"/>
  </r>
  <r>
    <s v="XII. Lento - Agitato"/>
    <s v="Czech PO, Václav Neumann"/>
    <x v="173"/>
    <s v="Variations for Large Orchestra, Op. 24 &quot;Calvary&quot;"/>
    <m/>
    <x v="1403"/>
    <m/>
    <m/>
    <m/>
    <s v="Classical"/>
    <n v="4794691"/>
    <n v="295"/>
    <m/>
    <m/>
    <n v="14"/>
    <n v="16"/>
    <m/>
    <s v="18/11/2005, 13:31"/>
    <s v="18/11/2005, 13:30"/>
    <n v="128"/>
    <n v="44100"/>
    <m/>
    <s v="AAC audio file"/>
    <m/>
    <m/>
    <n v="15"/>
    <s v="04/02/2018, 21:26"/>
    <m/>
    <m/>
    <x v="0"/>
    <x v="0"/>
  </r>
  <r>
    <s v="XIII. Lento"/>
    <s v="Czech PO, Václav Neumann"/>
    <x v="173"/>
    <s v="Variations for Large Orchestra, Op. 24 &quot;Calvary&quot;"/>
    <m/>
    <x v="1403"/>
    <m/>
    <m/>
    <m/>
    <s v="Classical"/>
    <n v="3672519"/>
    <n v="226"/>
    <m/>
    <m/>
    <n v="15"/>
    <n v="16"/>
    <m/>
    <s v="18/11/2005, 13:31"/>
    <s v="18/11/2005, 13:31"/>
    <n v="128"/>
    <n v="44100"/>
    <m/>
    <s v="AAC audio file"/>
    <m/>
    <m/>
    <n v="25"/>
    <s v="04/02/2018, 21:30"/>
    <m/>
    <m/>
    <x v="1"/>
    <x v="0"/>
  </r>
  <r>
    <s v="XIV. Largo"/>
    <s v="Czech PO, Václav Neumann"/>
    <x v="173"/>
    <s v="Variations for Large Orchestra, Op. 24 &quot;Calvary&quot;"/>
    <m/>
    <x v="1403"/>
    <m/>
    <m/>
    <m/>
    <s v="Classical"/>
    <n v="2031998"/>
    <n v="124"/>
    <m/>
    <m/>
    <n v="16"/>
    <n v="16"/>
    <m/>
    <s v="18/11/2005, 13:32"/>
    <s v="18/11/2005, 13:31"/>
    <n v="128"/>
    <n v="44100"/>
    <m/>
    <s v="AAC audio file"/>
    <m/>
    <m/>
    <n v="12"/>
    <s v="28/01/2018, 15:03"/>
    <m/>
    <m/>
    <x v="0"/>
    <x v="0"/>
  </r>
  <r>
    <s v="Canon"/>
    <s v="I Musici"/>
    <x v="174"/>
    <s v="Canon &amp; Gigue"/>
    <m/>
    <x v="1404"/>
    <m/>
    <m/>
    <m/>
    <s v="Classical"/>
    <n v="6159316"/>
    <n v="380"/>
    <n v="1"/>
    <n v="1"/>
    <n v="10"/>
    <n v="18"/>
    <n v="1979"/>
    <s v="28/05/2007, 16:26"/>
    <s v="28/05/2007, 10:25"/>
    <n v="128"/>
    <n v="44100"/>
    <m/>
    <s v="AAC audio file"/>
    <m/>
    <m/>
    <n v="19"/>
    <s v="04/11/2016, 11:59"/>
    <m/>
    <m/>
    <x v="1"/>
    <x v="0"/>
  </r>
  <r>
    <s v="Gigue"/>
    <s v="I Musici"/>
    <x v="174"/>
    <s v="Canon &amp; Gigue"/>
    <m/>
    <x v="1404"/>
    <m/>
    <m/>
    <m/>
    <s v="Classical"/>
    <n v="2645710"/>
    <n v="162"/>
    <n v="1"/>
    <n v="1"/>
    <n v="11"/>
    <n v="18"/>
    <n v="1979"/>
    <s v="28/05/2007, 16:26"/>
    <s v="28/05/2007, 10:25"/>
    <n v="128"/>
    <n v="44100"/>
    <m/>
    <s v="AAC audio file"/>
    <m/>
    <m/>
    <n v="9"/>
    <s v="17/03/2018, 21:40"/>
    <m/>
    <m/>
    <x v="0"/>
    <x v="0"/>
  </r>
  <r>
    <s v="Paganini: Sonata Concertata M.S. 2 In A - 1. Allegro Spiritoso - Paganini: Sonata Concertata M.S. 2 In A - 2. Adagio, Assai Espressivo - Paganini: Sonata Concertata M.S. 2 In A - 3. Rondeau, Allegretto Con Brio, Scherzando"/>
    <s v="Gil Shaham, Göran Söllscher"/>
    <x v="175"/>
    <s v="Paganini For Two"/>
    <m/>
    <x v="1405"/>
    <m/>
    <m/>
    <m/>
    <s v="Classical"/>
    <n v="28397065"/>
    <n v="860"/>
    <n v="1"/>
    <n v="1"/>
    <n v="1"/>
    <n v="22"/>
    <n v="1992"/>
    <s v="20/06/2012, 17:28"/>
    <s v="18/12/2011, 18:09"/>
    <n v="256"/>
    <n v="44100"/>
    <m/>
    <s v="AAC audio file"/>
    <m/>
    <m/>
    <n v="9"/>
    <s v="06/05/2016, 13:07"/>
    <m/>
    <m/>
    <x v="0"/>
    <x v="1"/>
  </r>
  <r>
    <s v="Paganini: Sei Sonate M.S. 27, Op. 3 - Sonata #1 In A, 1. Larghetto - Paganini: Sei Sonate M.S. 27, Op. 3 - Sonata #1 In A, 2. Presto Variato, Variazione - Paganini: Sei Sonate M.S. 27, Op. 3 - Sonata #4 In A Minor, 1. Andante Largo - Paganini: Sei Sonate "/>
    <s v="Gil Shaham, Göran Söllscher"/>
    <x v="175"/>
    <s v="Paganini For Two"/>
    <m/>
    <x v="1405"/>
    <m/>
    <m/>
    <m/>
    <s v="Classical"/>
    <n v="24531120"/>
    <n v="744"/>
    <n v="1"/>
    <n v="1"/>
    <n v="4"/>
    <n v="22"/>
    <n v="1992"/>
    <s v="20/06/2012, 17:28"/>
    <s v="18/12/2011, 18:09"/>
    <n v="256"/>
    <n v="44100"/>
    <m/>
    <s v="AAC audio file"/>
    <m/>
    <m/>
    <n v="8"/>
    <s v="06/05/2016, 13:19"/>
    <m/>
    <m/>
    <x v="0"/>
    <x v="1"/>
  </r>
  <r>
    <s v="Paganini: Grand Sonate M.S. 3 In A - Romance, Piu Tosto Largo, Amorosamente"/>
    <s v="Gil Shaham, Göran Söllscher"/>
    <x v="175"/>
    <s v="Paganini For Two"/>
    <m/>
    <x v="1405"/>
    <m/>
    <m/>
    <m/>
    <s v="Classical"/>
    <n v="8779572"/>
    <n v="273"/>
    <n v="1"/>
    <n v="1"/>
    <n v="10"/>
    <n v="22"/>
    <n v="1992"/>
    <s v="20/06/2012, 17:28"/>
    <s v="18/12/2011, 18:09"/>
    <n v="256"/>
    <n v="44100"/>
    <m/>
    <s v="AAC audio file"/>
    <m/>
    <m/>
    <n v="11"/>
    <s v="06/05/2016, 13:24"/>
    <n v="1"/>
    <m/>
    <x v="0"/>
    <x v="1"/>
  </r>
  <r>
    <s v="Paganini: Centone Di Sonate M.S. 112, Sonato #2 In D - 1. Adagio Cantabile - Paganini: Centone Di Sonate M.S. 112, Sonato #2 In D - 2. Rondoncino, Andantino, Tempo - Paganini: Centone Di Sonate M.S. 112, Sonato #4 In A - 1. Adagio Cantabile - Paganini: Ce"/>
    <s v="Gil Shaham, Göran Söllscher"/>
    <x v="175"/>
    <s v="Paganini For Two"/>
    <m/>
    <x v="1405"/>
    <m/>
    <m/>
    <m/>
    <s v="Classical"/>
    <n v="30878412"/>
    <n v="936"/>
    <n v="1"/>
    <n v="1"/>
    <n v="11"/>
    <n v="22"/>
    <n v="1992"/>
    <s v="20/06/2012, 17:28"/>
    <s v="18/12/2011, 18:09"/>
    <n v="256"/>
    <n v="44100"/>
    <m/>
    <s v="AAC audio file"/>
    <m/>
    <m/>
    <n v="7"/>
    <s v="10/11/2016, 15:49"/>
    <n v="1"/>
    <m/>
    <x v="0"/>
    <x v="1"/>
  </r>
  <r>
    <s v="Paganini: Cantabile In D, Op. 17, MS 109"/>
    <s v="Gil Shaham, Göran Söllscher"/>
    <x v="175"/>
    <s v="Paganini For Two"/>
    <m/>
    <x v="1405"/>
    <m/>
    <m/>
    <m/>
    <s v="Classical"/>
    <n v="7302771"/>
    <n v="228"/>
    <n v="1"/>
    <n v="1"/>
    <n v="15"/>
    <n v="22"/>
    <n v="1992"/>
    <s v="20/06/2012, 17:28"/>
    <s v="18/12/2011, 18:09"/>
    <n v="256"/>
    <n v="44100"/>
    <m/>
    <s v="AAC audio file"/>
    <m/>
    <m/>
    <n v="9"/>
    <s v="06/05/2016, 13:43"/>
    <n v="1"/>
    <m/>
    <x v="0"/>
    <x v="1"/>
  </r>
  <r>
    <s v="Rond Andantino - Violin Concerto No.2 in B Minor, Op. 7, &quot;La Campanella&quot;"/>
    <s v="Uto Ughi, Orchestra dell'Accademia Nazionale Di Santa Cecilia"/>
    <x v="175"/>
    <s v="Paganini Violin Concertos No. 2 and 4 / Orchestra da Camera Santa Cecilia"/>
    <m/>
    <x v="1406"/>
    <m/>
    <m/>
    <m/>
    <s v="Classical"/>
    <n v="16036537"/>
    <n v="492"/>
    <m/>
    <m/>
    <n v="3"/>
    <n v="6"/>
    <m/>
    <s v="20/06/2012, 17:28"/>
    <s v="18/12/2011, 18:10"/>
    <n v="256"/>
    <n v="44100"/>
    <m/>
    <s v="AAC audio file"/>
    <m/>
    <m/>
    <n v="5"/>
    <s v="26/10/2016, 12:41"/>
    <m/>
    <m/>
    <x v="0"/>
    <x v="1"/>
  </r>
  <r>
    <s v="Adagio Flebile - Violin Concerto No.4 in D Minor"/>
    <s v="Uto Ughi, Orchestra dell'Accademia Nazionale Di Santa Cecilia"/>
    <x v="175"/>
    <s v="Paganini Violin Concertos No. 2 and 4 / Orchestra da Camera Santa Cecilia"/>
    <m/>
    <x v="1406"/>
    <m/>
    <m/>
    <m/>
    <s v="Classical"/>
    <n v="10825401"/>
    <n v="329"/>
    <m/>
    <m/>
    <n v="5"/>
    <n v="6"/>
    <m/>
    <s v="20/06/2012, 17:28"/>
    <s v="18/12/2011, 18:10"/>
    <n v="256"/>
    <n v="44100"/>
    <m/>
    <s v="AAC audio file"/>
    <m/>
    <m/>
    <n v="8"/>
    <s v="18/11/2016, 14:15"/>
    <m/>
    <m/>
    <x v="0"/>
    <x v="1"/>
  </r>
  <r>
    <s v="II. Gloria"/>
    <s v="Tallis Scholars, Peter Philips"/>
    <x v="176"/>
    <s v="Missa Pape Marcelli"/>
    <m/>
    <x v="1407"/>
    <m/>
    <m/>
    <m/>
    <s v="Classical"/>
    <n v="6093792"/>
    <n v="375"/>
    <n v="1"/>
    <n v="1"/>
    <n v="4"/>
    <n v="7"/>
    <n v="1980"/>
    <s v="31/12/2018, 23:26"/>
    <s v="11/06/2007, 15:09"/>
    <n v="128"/>
    <n v="44100"/>
    <m/>
    <s v="AAC audio file"/>
    <m/>
    <m/>
    <n v="12"/>
    <s v="25/12/2018, 14:42"/>
    <m/>
    <m/>
    <x v="0"/>
    <x v="1"/>
  </r>
  <r>
    <s v="III. Credo"/>
    <s v="Tallis Scholars, Peter Philips"/>
    <x v="176"/>
    <s v="Missa Pape Marcelli"/>
    <m/>
    <x v="1407"/>
    <m/>
    <m/>
    <m/>
    <s v="Classical"/>
    <n v="9632980"/>
    <n v="594"/>
    <n v="1"/>
    <n v="1"/>
    <n v="5"/>
    <n v="7"/>
    <n v="1980"/>
    <s v="31/12/2018, 23:26"/>
    <s v="11/06/2007, 15:09"/>
    <n v="128"/>
    <n v="44100"/>
    <m/>
    <s v="AAC audio file"/>
    <m/>
    <m/>
    <n v="15"/>
    <s v="16/05/2020, 14:45"/>
    <m/>
    <m/>
    <x v="0"/>
    <x v="1"/>
  </r>
  <r>
    <s v="IV. Sanctus &amp; Benedictus"/>
    <s v="Tallis Scholars, Peter Philips"/>
    <x v="176"/>
    <s v="Missa Pape Marcelli"/>
    <m/>
    <x v="1407"/>
    <m/>
    <m/>
    <m/>
    <s v="Classical"/>
    <n v="7427774"/>
    <n v="458"/>
    <n v="1"/>
    <n v="1"/>
    <n v="6"/>
    <n v="7"/>
    <n v="1980"/>
    <s v="31/12/2018, 23:26"/>
    <s v="11/06/2007, 15:09"/>
    <n v="128"/>
    <n v="44100"/>
    <m/>
    <s v="AAC audio file"/>
    <m/>
    <m/>
    <n v="12"/>
    <s v="03/11/2018, 21:22"/>
    <m/>
    <m/>
    <x v="0"/>
    <x v="1"/>
  </r>
  <r>
    <s v="V. Agnus Dei 1 &amp; 2"/>
    <s v="Tallis Scholars, Peter Philips"/>
    <x v="176"/>
    <s v="Missa Pape Marcelli"/>
    <m/>
    <x v="1407"/>
    <m/>
    <m/>
    <m/>
    <s v="Classical"/>
    <n v="7795572"/>
    <n v="485"/>
    <n v="1"/>
    <n v="1"/>
    <n v="7"/>
    <n v="7"/>
    <n v="1980"/>
    <s v="31/12/2018, 23:26"/>
    <s v="11/06/2007, 15:09"/>
    <n v="128"/>
    <n v="44100"/>
    <m/>
    <s v="AAC audio file"/>
    <m/>
    <m/>
    <n v="12"/>
    <s v="29/04/2016, 13:13"/>
    <m/>
    <m/>
    <x v="0"/>
    <x v="1"/>
  </r>
  <r>
    <s v="The Small Litanyt"/>
    <s v="Cantus Sacred Music Ensemble, Ludmila Arshavskaya"/>
    <x v="177"/>
    <s v="Liturgy of St. John Chrysostom"/>
    <m/>
    <x v="1408"/>
    <m/>
    <m/>
    <m/>
    <s v="Classical"/>
    <n v="1965257"/>
    <n v="123"/>
    <m/>
    <m/>
    <n v="3"/>
    <n v="21"/>
    <m/>
    <s v="24/12/2005, 21:03"/>
    <s v="24/12/2005, 21:03"/>
    <n v="128"/>
    <n v="44100"/>
    <m/>
    <s v="AAC audio file"/>
    <m/>
    <m/>
    <n v="13"/>
    <s v="07/11/2018, 11:07"/>
    <m/>
    <m/>
    <x v="0"/>
    <x v="1"/>
  </r>
  <r>
    <s v="Beatitudes: In Thy Kingdom"/>
    <s v="Cantus Sacred Music Ensemble, Ludmila Arshavskaya"/>
    <x v="177"/>
    <s v="Liturgy of St. John Chrysostom"/>
    <m/>
    <x v="1408"/>
    <m/>
    <m/>
    <m/>
    <s v="Classical"/>
    <n v="3005327"/>
    <n v="187"/>
    <m/>
    <m/>
    <n v="4"/>
    <n v="21"/>
    <m/>
    <s v="24/12/2005, 21:03"/>
    <s v="04/04/2007, 21:24"/>
    <n v="128"/>
    <n v="44100"/>
    <m/>
    <s v="AAC audio file"/>
    <m/>
    <m/>
    <n v="19"/>
    <s v="15/05/2020, 16:21"/>
    <m/>
    <m/>
    <x v="0"/>
    <x v="1"/>
  </r>
  <r>
    <s v="O Lord, Save the Righteous"/>
    <s v="Cantus Sacred Music Ensemble, Ludmila Arshavskaya"/>
    <x v="177"/>
    <s v="Liturgy of St. John Chrysostom"/>
    <m/>
    <x v="1408"/>
    <m/>
    <m/>
    <m/>
    <s v="Classical"/>
    <n v="5737890"/>
    <n v="357"/>
    <m/>
    <m/>
    <n v="6"/>
    <n v="21"/>
    <m/>
    <s v="24/12/2005, 21:05"/>
    <s v="24/12/2005, 21:04"/>
    <n v="128"/>
    <n v="44100"/>
    <m/>
    <s v="AAC audio file"/>
    <m/>
    <m/>
    <n v="12"/>
    <s v="24/09/2018, 23:14"/>
    <m/>
    <m/>
    <x v="0"/>
    <x v="1"/>
  </r>
  <r>
    <s v="To Thy Cross"/>
    <s v="Cantus Sacred Music Ensemble, Ludmila Arshavskaya"/>
    <x v="177"/>
    <s v="Liturgy of St. John Chrysostom"/>
    <m/>
    <x v="1408"/>
    <m/>
    <m/>
    <m/>
    <s v="Classical"/>
    <n v="5227424"/>
    <n v="326"/>
    <m/>
    <m/>
    <n v="7"/>
    <n v="21"/>
    <m/>
    <s v="24/12/2005, 21:05"/>
    <s v="24/12/2005, 21:05"/>
    <n v="128"/>
    <n v="44100"/>
    <m/>
    <s v="AAC audio file"/>
    <m/>
    <m/>
    <n v="13"/>
    <s v="20/12/2018, 14:16"/>
    <m/>
    <m/>
    <x v="0"/>
    <x v="1"/>
  </r>
  <r>
    <s v="Augmented Litany"/>
    <s v="Cantus Sacred Music Ensemble, Ludmila Arshavskaya"/>
    <x v="177"/>
    <s v="Liturgy of St. John Chrysostom"/>
    <m/>
    <x v="1408"/>
    <m/>
    <m/>
    <m/>
    <s v="Classical"/>
    <n v="7180312"/>
    <n v="446"/>
    <m/>
    <m/>
    <n v="8"/>
    <n v="21"/>
    <m/>
    <s v="24/12/2005, 21:06"/>
    <s v="15/02/2007, 07:27"/>
    <n v="128"/>
    <n v="44100"/>
    <m/>
    <s v="AAC audio file"/>
    <m/>
    <m/>
    <n v="11"/>
    <s v="11/09/2018, 20:06"/>
    <m/>
    <m/>
    <x v="0"/>
    <x v="1"/>
  </r>
  <r>
    <s v="Cherubic Hymn"/>
    <s v="Cantus Sacred Music Ensemble, Ludmila Arshavskaya"/>
    <x v="177"/>
    <s v="Liturgy of St. John Chrysostom"/>
    <m/>
    <x v="1408"/>
    <m/>
    <m/>
    <m/>
    <s v="Classical"/>
    <n v="8381166"/>
    <n v="520"/>
    <m/>
    <m/>
    <n v="9"/>
    <n v="21"/>
    <m/>
    <s v="24/12/2005, 21:07"/>
    <s v="24/12/2005, 21:06"/>
    <n v="128"/>
    <n v="44100"/>
    <m/>
    <s v="AAC audio file"/>
    <m/>
    <m/>
    <n v="11"/>
    <s v="30/11/2018, 22:43"/>
    <m/>
    <m/>
    <x v="0"/>
    <x v="1"/>
  </r>
  <r>
    <s v="Symbol of Faith"/>
    <s v="Cantus Sacred Music Ensemble, Ludmila Arshavskaya"/>
    <x v="177"/>
    <s v="Liturgy of St. John Chrysostom"/>
    <m/>
    <x v="1408"/>
    <m/>
    <m/>
    <m/>
    <s v="Classical"/>
    <n v="3776341"/>
    <n v="236"/>
    <m/>
    <m/>
    <n v="10"/>
    <n v="21"/>
    <m/>
    <s v="24/12/2005, 21:08"/>
    <s v="24/12/2005, 21:07"/>
    <n v="128"/>
    <n v="44100"/>
    <m/>
    <s v="AAC audio file"/>
    <m/>
    <m/>
    <n v="9"/>
    <s v="25/12/2018, 15:44"/>
    <n v="2"/>
    <m/>
    <x v="0"/>
    <x v="1"/>
  </r>
  <r>
    <s v="We Offer up our Song to Thee"/>
    <s v="Cantus Sacred Music Ensemble, Ludmila Arshavskaya"/>
    <x v="177"/>
    <s v="Liturgy of St. John Chrysostom"/>
    <m/>
    <x v="1408"/>
    <m/>
    <m/>
    <m/>
    <s v="Classical"/>
    <n v="3688366"/>
    <n v="230"/>
    <m/>
    <m/>
    <n v="12"/>
    <n v="21"/>
    <m/>
    <s v="24/12/2005, 21:09"/>
    <s v="24/12/2005, 21:08"/>
    <n v="128"/>
    <n v="44100"/>
    <m/>
    <s v="AAC audio file"/>
    <m/>
    <m/>
    <n v="10"/>
    <s v="28/06/2017, 20:16"/>
    <m/>
    <m/>
    <x v="0"/>
    <x v="1"/>
  </r>
  <r>
    <s v="It is Meet"/>
    <s v="Cantus Sacred Music Ensemble, Ludmila Arshavskaya"/>
    <x v="177"/>
    <s v="Liturgy of St. John Chrysostom"/>
    <m/>
    <x v="1408"/>
    <m/>
    <m/>
    <m/>
    <s v="Classical"/>
    <n v="3104853"/>
    <n v="194"/>
    <m/>
    <m/>
    <n v="13"/>
    <n v="21"/>
    <m/>
    <s v="24/12/2005, 21:09"/>
    <s v="24/12/2005, 21:09"/>
    <n v="128"/>
    <n v="44100"/>
    <m/>
    <s v="AAC audio file"/>
    <m/>
    <m/>
    <n v="10"/>
    <s v="03/04/2018, 21:27"/>
    <m/>
    <m/>
    <x v="0"/>
    <x v="1"/>
  </r>
  <r>
    <s v="Our Father"/>
    <s v="Cantus Sacred Music Ensemble, Ludmila Arshavskaya"/>
    <x v="177"/>
    <s v="Liturgy of St. John Chrysostom"/>
    <m/>
    <x v="1408"/>
    <m/>
    <m/>
    <m/>
    <s v="Classical"/>
    <n v="1726141"/>
    <n v="109"/>
    <m/>
    <m/>
    <n v="14"/>
    <n v="21"/>
    <m/>
    <s v="24/12/2005, 21:09"/>
    <s v="24/12/2005, 21:09"/>
    <n v="128"/>
    <n v="44100"/>
    <m/>
    <s v="AAC audio file"/>
    <m/>
    <m/>
    <n v="11"/>
    <s v="01/09/2017, 15:53"/>
    <m/>
    <m/>
    <x v="0"/>
    <x v="1"/>
  </r>
  <r>
    <s v="Praise the Lord from the Heavens"/>
    <s v="Cantus Sacred Music Ensemble, Ludmila Arshavskaya"/>
    <x v="177"/>
    <s v="Liturgy of St. John Chrysostom"/>
    <m/>
    <x v="1408"/>
    <m/>
    <m/>
    <m/>
    <s v="Classical"/>
    <n v="807246"/>
    <n v="50"/>
    <m/>
    <m/>
    <n v="16"/>
    <n v="21"/>
    <m/>
    <s v="24/12/2005, 21:10"/>
    <s v="24/12/2005, 21:10"/>
    <n v="128"/>
    <n v="44100"/>
    <m/>
    <s v="AAC audio file"/>
    <m/>
    <m/>
    <n v="11"/>
    <s v="28/06/2017, 20:17"/>
    <m/>
    <m/>
    <x v="0"/>
    <x v="1"/>
  </r>
  <r>
    <s v="Receive the Body of Christ"/>
    <s v="Cantus Sacred Music Ensemble, Ludmila Arshavskaya"/>
    <x v="177"/>
    <s v="Liturgy of St. John Chrysostom"/>
    <m/>
    <x v="1408"/>
    <m/>
    <m/>
    <m/>
    <s v="Classical"/>
    <n v="822020"/>
    <n v="52"/>
    <m/>
    <m/>
    <n v="17"/>
    <n v="21"/>
    <m/>
    <s v="24/12/2005, 21:10"/>
    <s v="24/12/2005, 21:10"/>
    <n v="128"/>
    <n v="44100"/>
    <m/>
    <s v="AAC audio file"/>
    <m/>
    <m/>
    <n v="11"/>
    <s v="28/06/2017, 20:18"/>
    <m/>
    <m/>
    <x v="0"/>
    <x v="1"/>
  </r>
  <r>
    <s v="Blessed is He that Cometh"/>
    <s v="Cantus Sacred Music Ensemble, Ludmila Arshavskaya"/>
    <x v="177"/>
    <s v="Liturgy of St. John Chrysostom"/>
    <m/>
    <x v="1408"/>
    <m/>
    <m/>
    <m/>
    <s v="Classical"/>
    <n v="2767626"/>
    <n v="169"/>
    <m/>
    <m/>
    <n v="18"/>
    <n v="21"/>
    <m/>
    <s v="24/12/2005, 21:10"/>
    <s v="15/02/2007, 07:27"/>
    <n v="128"/>
    <n v="44100"/>
    <m/>
    <s v="AAC audio file"/>
    <m/>
    <m/>
    <n v="10"/>
    <s v="28/06/2017, 20:21"/>
    <m/>
    <m/>
    <x v="0"/>
    <x v="1"/>
  </r>
  <r>
    <s v="Many Years"/>
    <s v="Cantus Sacred Music Ensemble, Ludmila Arshavskaya"/>
    <x v="177"/>
    <s v="Liturgy of St. John Chrysostom"/>
    <m/>
    <x v="1408"/>
    <m/>
    <m/>
    <m/>
    <s v="Classical"/>
    <n v="1680529"/>
    <n v="111"/>
    <m/>
    <m/>
    <n v="21"/>
    <n v="21"/>
    <m/>
    <s v="24/12/2005, 21:11"/>
    <s v="24/12/2005, 21:11"/>
    <n v="128"/>
    <n v="44100"/>
    <m/>
    <s v="AAC audio file"/>
    <m/>
    <m/>
    <n v="11"/>
    <s v="28/06/2017, 20:23"/>
    <m/>
    <m/>
    <x v="0"/>
    <x v="1"/>
  </r>
  <r>
    <s v="Andante Rubato, Con Devozione"/>
    <s v="Boston SO, Seiji Ozawa"/>
    <x v="178"/>
    <s v="Sinfonia Votiva (Symphony 8)"/>
    <m/>
    <x v="1409"/>
    <m/>
    <m/>
    <m/>
    <s v="Classical"/>
    <n v="13571920"/>
    <n v="837"/>
    <m/>
    <m/>
    <n v="1"/>
    <n v="3"/>
    <m/>
    <s v="22/01/2006, 18:18"/>
    <s v="22/01/2006, 19:16"/>
    <n v="128"/>
    <n v="44100"/>
    <m/>
    <s v="AAC audio file"/>
    <m/>
    <m/>
    <n v="13"/>
    <s v="09/06/2017, 14:25"/>
    <m/>
    <m/>
    <x v="0"/>
    <x v="1"/>
  </r>
  <r>
    <s v="Cantus in Memory of Benjamin Britten"/>
    <s v="Staatsorchester Stuttgart - Dennis Russell Davies, conductor"/>
    <x v="179"/>
    <s v="Cantus in Memory of Benjamin Britten"/>
    <m/>
    <x v="1410"/>
    <m/>
    <m/>
    <m/>
    <s v="Classical"/>
    <n v="4869906"/>
    <n v="308"/>
    <n v="1"/>
    <n v="1"/>
    <n v="2"/>
    <n v="4"/>
    <n v="1984"/>
    <s v="10/06/2007, 21:17"/>
    <s v="10/06/2007, 15:16"/>
    <n v="128"/>
    <n v="44100"/>
    <m/>
    <s v="AAC audio file"/>
    <m/>
    <m/>
    <n v="15"/>
    <s v="16/05/2020, 07:12"/>
    <m/>
    <m/>
    <x v="0"/>
    <x v="1"/>
  </r>
  <r>
    <s v="Fratres"/>
    <s v="Kremer, Gidon [violin] &amp; Keith Jarrett [piano]"/>
    <x v="179"/>
    <s v="Fratres"/>
    <m/>
    <x v="1411"/>
    <m/>
    <m/>
    <m/>
    <s v="Classical"/>
    <n v="11145188"/>
    <n v="687"/>
    <n v="1"/>
    <n v="1"/>
    <n v="1"/>
    <n v="4"/>
    <n v="1983"/>
    <s v="10/06/2007, 21:16"/>
    <s v="24/12/2005, 20:07"/>
    <n v="128"/>
    <n v="44100"/>
    <m/>
    <s v="AAC audio file"/>
    <m/>
    <m/>
    <n v="11"/>
    <s v="10/06/2018, 17:36"/>
    <m/>
    <m/>
    <x v="0"/>
    <x v="1"/>
  </r>
  <r>
    <s v="Fratres (1977/1992)"/>
    <s v="Gidon Kremer, Vadim Sacharov, Deutsche Kammerphilharmonie"/>
    <x v="179"/>
    <s v="Fratres (1977/1992)"/>
    <m/>
    <x v="1412"/>
    <m/>
    <m/>
    <m/>
    <s v="Classical"/>
    <n v="10602222"/>
    <n v="662"/>
    <n v="1"/>
    <n v="1"/>
    <n v="2"/>
    <n v="12"/>
    <n v="1992"/>
    <s v="18/02/2008, 01:03"/>
    <s v="17/02/2008, 19:02"/>
    <n v="128"/>
    <n v="44100"/>
    <m/>
    <s v="AAC audio file"/>
    <m/>
    <m/>
    <n v="13"/>
    <s v="10/08/2016, 15:25"/>
    <m/>
    <m/>
    <x v="1"/>
    <x v="1"/>
  </r>
  <r>
    <s v="Fratres 2"/>
    <s v="12 Cellists Of The Berlin Philharmonic Orchestra"/>
    <x v="179"/>
    <s v="Fratres 2"/>
    <m/>
    <x v="1413"/>
    <m/>
    <m/>
    <m/>
    <s v="Classical"/>
    <n v="11504355"/>
    <n v="719"/>
    <n v="1"/>
    <n v="1"/>
    <n v="3"/>
    <n v="4"/>
    <n v="1984"/>
    <s v="10/06/2007, 21:18"/>
    <s v="24/12/2005, 20:09"/>
    <n v="128"/>
    <n v="44100"/>
    <m/>
    <s v="AAC audio file"/>
    <m/>
    <m/>
    <n v="15"/>
    <s v="13/11/2016, 07:58"/>
    <m/>
    <m/>
    <x v="1"/>
    <x v="1"/>
  </r>
  <r>
    <s v="Passio Domini Nostri, Jesu Christi Secundum Joannem"/>
    <s v="Hilliard Ensemble"/>
    <x v="179"/>
    <s v="Passio"/>
    <m/>
    <x v="1414"/>
    <m/>
    <m/>
    <m/>
    <s v="Classical"/>
    <n v="68893535"/>
    <n v="4252"/>
    <n v="1"/>
    <n v="1"/>
    <n v="1"/>
    <n v="1"/>
    <n v="1988"/>
    <s v="22/01/2006, 21:16"/>
    <s v="04/04/2007, 21:24"/>
    <n v="128"/>
    <n v="44100"/>
    <m/>
    <s v="AAC audio file"/>
    <m/>
    <m/>
    <n v="9"/>
    <s v="11/03/2018, 22:01"/>
    <m/>
    <m/>
    <x v="0"/>
    <x v="1"/>
  </r>
  <r>
    <s v="Tabula Rasa"/>
    <s v="Gidon Kremer, violin; Tatjana Grindenko, violin; Alfred Schnittke, prepared piano; Lithuanian Chamber Orchestra; Saulus Sondeckis, conductor"/>
    <x v="179"/>
    <s v="Tabula Rasa"/>
    <m/>
    <x v="1415"/>
    <m/>
    <m/>
    <m/>
    <s v="Classical"/>
    <n v="25695268"/>
    <n v="1586"/>
    <n v="1"/>
    <n v="1"/>
    <n v="4"/>
    <n v="4"/>
    <n v="1999"/>
    <s v="24/12/2005, 20:14"/>
    <s v="24/12/2005, 20:11"/>
    <n v="128"/>
    <n v="44100"/>
    <m/>
    <s v="AAC audio file"/>
    <m/>
    <m/>
    <n v="21"/>
    <s v="10/01/2020, 23:19"/>
    <m/>
    <m/>
    <x v="1"/>
    <x v="0"/>
  </r>
  <r>
    <s v="Nunc Dimittis"/>
    <s v="VOCES8"/>
    <x v="179"/>
    <s v="Winter"/>
    <m/>
    <x v="983"/>
    <m/>
    <m/>
    <m/>
    <s v="Classical"/>
    <n v="11808323"/>
    <n v="345"/>
    <n v="1"/>
    <n v="1"/>
    <n v="5"/>
    <n v="14"/>
    <n v="2016"/>
    <s v="31/12/2018, 23:17"/>
    <s v="19/12/2016, 09:15"/>
    <n v="256"/>
    <n v="44100"/>
    <m/>
    <s v="AAC audio file"/>
    <m/>
    <m/>
    <n v="1"/>
    <s v="22/07/2020, 21:33"/>
    <m/>
    <m/>
    <x v="1"/>
    <x v="2"/>
  </r>
  <r>
    <s v="Nevertheless - concerto for violin, piano and string orchestra"/>
    <s v="Gidon Kremer, Vadim Sacharov, Deutsche Kammerphilharmonie"/>
    <x v="180"/>
    <s v="Nevertheless - concerto for violin, piano and string orchestra"/>
    <m/>
    <x v="1416"/>
    <m/>
    <m/>
    <m/>
    <s v="Classical"/>
    <n v="27008332"/>
    <n v="1679"/>
    <n v="1"/>
    <n v="1"/>
    <n v="9"/>
    <n v="12"/>
    <n v="1993"/>
    <s v="18/02/2008, 01:06"/>
    <s v="17/02/2008, 19:05"/>
    <n v="128"/>
    <n v="44100"/>
    <m/>
    <s v="AAC audio file"/>
    <m/>
    <m/>
    <n v="10"/>
    <s v="11/05/2016, 16:26"/>
    <m/>
    <m/>
    <x v="0"/>
    <x v="1"/>
  </r>
  <r>
    <s v="I Salve Regina"/>
    <s v="Andreas Scholl, Barbara Bonney, Les Talens Lyriques, Christophe Rousset"/>
    <x v="181"/>
    <s v="Salve Regina in A minor"/>
    <m/>
    <x v="1417"/>
    <m/>
    <m/>
    <m/>
    <s v="Classical"/>
    <n v="2492860"/>
    <n v="152"/>
    <n v="1"/>
    <n v="1"/>
    <n v="18"/>
    <n v="21"/>
    <n v="1999"/>
    <s v="24/12/2005, 19:57"/>
    <s v="24/12/2005, 20:57"/>
    <n v="128"/>
    <n v="44100"/>
    <m/>
    <s v="AAC audio file"/>
    <m/>
    <m/>
    <n v="10"/>
    <s v="27/04/2016, 07:52"/>
    <m/>
    <m/>
    <x v="0"/>
    <x v="1"/>
  </r>
  <r>
    <s v="II Ad te clamamus"/>
    <s v="Andreas Scholl, Barbara Bonney, Les Talens Lyriques, Christophe Rousset"/>
    <x v="181"/>
    <s v="Salve Regina in A minor"/>
    <m/>
    <x v="1417"/>
    <m/>
    <m/>
    <m/>
    <s v="Classical"/>
    <n v="2227443"/>
    <n v="135"/>
    <n v="1"/>
    <n v="1"/>
    <n v="19"/>
    <n v="21"/>
    <n v="1999"/>
    <s v="24/12/2005, 19:58"/>
    <s v="24/12/2005, 20:57"/>
    <n v="128"/>
    <n v="44100"/>
    <m/>
    <s v="AAC audio file"/>
    <m/>
    <m/>
    <n v="12"/>
    <s v="27/04/2016, 07:55"/>
    <m/>
    <m/>
    <x v="0"/>
    <x v="1"/>
  </r>
  <r>
    <s v="III Eja ergo, advocata nostra"/>
    <s v="Andreas Scholl, Barbara Bonney, Les Talens Lyriques, Christophe Rousset"/>
    <x v="181"/>
    <s v="Salve Regina in A minor"/>
    <m/>
    <x v="1417"/>
    <m/>
    <m/>
    <m/>
    <s v="Classical"/>
    <n v="2160838"/>
    <n v="131"/>
    <n v="1"/>
    <n v="1"/>
    <n v="20"/>
    <n v="21"/>
    <n v="1999"/>
    <s v="24/12/2005, 19:58"/>
    <s v="24/12/2005, 20:58"/>
    <n v="128"/>
    <n v="44100"/>
    <m/>
    <s v="AAC audio file"/>
    <m/>
    <m/>
    <n v="11"/>
    <s v="27/04/2016, 07:57"/>
    <m/>
    <m/>
    <x v="0"/>
    <x v="1"/>
  </r>
  <r>
    <s v="IV O clemens"/>
    <s v="Andreas Scholl, Barbara Bonney, Les Talens Lyriques, Christophe Rousset"/>
    <x v="181"/>
    <s v="Salve Regina in A minor"/>
    <m/>
    <x v="1417"/>
    <m/>
    <m/>
    <m/>
    <s v="Classical"/>
    <n v="2724663"/>
    <n v="166"/>
    <n v="1"/>
    <n v="1"/>
    <n v="21"/>
    <n v="21"/>
    <n v="1999"/>
    <s v="24/12/2005, 19:58"/>
    <s v="24/12/2005, 20:58"/>
    <n v="128"/>
    <n v="44100"/>
    <m/>
    <s v="AAC audio file"/>
    <m/>
    <m/>
    <n v="10"/>
    <s v="27/04/2016, 08:00"/>
    <m/>
    <m/>
    <x v="0"/>
    <x v="1"/>
  </r>
  <r>
    <s v="I Salve Regina"/>
    <s v="Andreas Scholl, Barbara Bonney, Les Talens Lyriques, Christophe Rousset"/>
    <x v="181"/>
    <s v="Salve Regina in F minor"/>
    <m/>
    <x v="1418"/>
    <m/>
    <m/>
    <m/>
    <s v="Classical"/>
    <n v="4166004"/>
    <n v="256"/>
    <n v="1"/>
    <n v="1"/>
    <n v="13"/>
    <n v="21"/>
    <n v="1999"/>
    <s v="24/12/2005, 19:55"/>
    <s v="24/12/2005, 20:55"/>
    <n v="128"/>
    <n v="44100"/>
    <m/>
    <s v="AAC audio file"/>
    <m/>
    <m/>
    <n v="14"/>
    <s v="19/06/2016, 13:05"/>
    <m/>
    <m/>
    <x v="0"/>
    <x v="1"/>
  </r>
  <r>
    <s v="II Ad te clamamus"/>
    <s v="Andreas Scholl, Barbara Bonney, Les Talens Lyriques, Christophe Rousset"/>
    <x v="181"/>
    <s v="Salve Regina in F minor"/>
    <m/>
    <x v="1418"/>
    <m/>
    <m/>
    <m/>
    <s v="Classical"/>
    <n v="4524962"/>
    <n v="279"/>
    <n v="1"/>
    <n v="1"/>
    <n v="14"/>
    <n v="21"/>
    <n v="1999"/>
    <s v="24/12/2005, 19:56"/>
    <s v="24/12/2005, 20:55"/>
    <n v="128"/>
    <n v="44100"/>
    <m/>
    <s v="AAC audio file"/>
    <m/>
    <m/>
    <n v="11"/>
    <s v="10/06/2016, 11:07"/>
    <m/>
    <m/>
    <x v="0"/>
    <x v="1"/>
  </r>
  <r>
    <s v="IV Et Jesum"/>
    <s v="Andreas Scholl, Barbara Bonney, Les Talens Lyriques, Christophe Rousset"/>
    <x v="181"/>
    <s v="Salve Regina in F minor"/>
    <m/>
    <x v="1418"/>
    <m/>
    <m/>
    <m/>
    <s v="Classical"/>
    <n v="2470360"/>
    <n v="151"/>
    <n v="1"/>
    <n v="1"/>
    <n v="16"/>
    <n v="21"/>
    <n v="1999"/>
    <s v="24/12/2005, 19:57"/>
    <s v="24/12/2005, 20:56"/>
    <n v="128"/>
    <n v="44100"/>
    <m/>
    <s v="AAC audio file"/>
    <m/>
    <m/>
    <n v="11"/>
    <s v="19/06/2016, 13:07"/>
    <m/>
    <m/>
    <x v="0"/>
    <x v="1"/>
  </r>
  <r>
    <s v="V O clemens"/>
    <s v="Andreas Scholl, Barbara Bonney, Les Talens Lyriques, Christophe Rousset"/>
    <x v="181"/>
    <s v="Salve Regina in F minor"/>
    <m/>
    <x v="1418"/>
    <m/>
    <m/>
    <m/>
    <s v="Classical"/>
    <n v="1672511"/>
    <n v="101"/>
    <n v="1"/>
    <n v="1"/>
    <n v="17"/>
    <n v="21"/>
    <n v="1999"/>
    <s v="24/12/2005, 19:57"/>
    <s v="24/12/2005, 20:57"/>
    <n v="128"/>
    <n v="44100"/>
    <m/>
    <s v="AAC audio file"/>
    <m/>
    <m/>
    <n v="11"/>
    <s v="19/06/2016, 13:09"/>
    <m/>
    <m/>
    <x v="0"/>
    <x v="1"/>
  </r>
  <r>
    <s v="I Duetto. Grave. &quot;Stabat Mater dolorosa&quot;"/>
    <s v="Andreas Scholl, Barbara Bonney, Les Talens Lyriques, Christophe Rousset"/>
    <x v="181"/>
    <s v="Stabat mater"/>
    <m/>
    <x v="1419"/>
    <m/>
    <m/>
    <m/>
    <s v="Classical"/>
    <n v="4070800"/>
    <n v="250"/>
    <n v="1"/>
    <n v="1"/>
    <n v="1"/>
    <n v="21"/>
    <n v="1999"/>
    <s v="24/12/2005, 19:49"/>
    <s v="24/12/2005, 20:48"/>
    <n v="128"/>
    <n v="44100"/>
    <m/>
    <s v="AAC audio file"/>
    <m/>
    <m/>
    <n v="14"/>
    <s v="15/06/2016, 13:21"/>
    <m/>
    <m/>
    <x v="0"/>
    <x v="0"/>
  </r>
  <r>
    <s v="II Aria (Soprano). Andante amoroso. &quot;Cuius animam gementem&quot;"/>
    <s v="Andreas Scholl, Barbara Bonney, Les Talens Lyriques, Christophe Rousset"/>
    <x v="181"/>
    <s v="Stabat mater"/>
    <m/>
    <x v="1419"/>
    <m/>
    <m/>
    <m/>
    <s v="Classical"/>
    <n v="2048387"/>
    <n v="124"/>
    <n v="1"/>
    <n v="1"/>
    <n v="2"/>
    <n v="21"/>
    <n v="1999"/>
    <s v="24/12/2005, 19:49"/>
    <s v="24/12/2005, 20:49"/>
    <n v="128"/>
    <n v="44100"/>
    <m/>
    <s v="AAC audio file"/>
    <m/>
    <m/>
    <n v="14"/>
    <s v="15/06/2016, 13:23"/>
    <m/>
    <m/>
    <x v="0"/>
    <x v="0"/>
  </r>
  <r>
    <s v="III Duetto. Larghetto. &quot;O quam tristis et afflicta&quot;Aria (Soprano). Andante amoroso. &quot;Cuius animam geme"/>
    <s v="Andreas Scholl, Barbara Bonney, Les Talens Lyriques, Christophe Rousset"/>
    <x v="181"/>
    <s v="Stabat mater"/>
    <m/>
    <x v="1419"/>
    <m/>
    <m/>
    <m/>
    <s v="Classical"/>
    <n v="1782744"/>
    <n v="108"/>
    <n v="1"/>
    <n v="1"/>
    <n v="3"/>
    <n v="21"/>
    <n v="1999"/>
    <s v="24/12/2005, 19:50"/>
    <s v="24/12/2005, 20:49"/>
    <n v="128"/>
    <n v="44100"/>
    <m/>
    <s v="AAC audio file"/>
    <m/>
    <m/>
    <n v="13"/>
    <s v="15/06/2016, 13:25"/>
    <m/>
    <m/>
    <x v="0"/>
    <x v="0"/>
  </r>
  <r>
    <s v="IV Aria (Contralto). Allegro. &quot;Quae moerebat et dolebat&quot;"/>
    <s v="Andreas Scholl, Barbara Bonney, Les Talens Lyriques, Christophe Rousset"/>
    <x v="181"/>
    <s v="Stabat mater"/>
    <m/>
    <x v="1419"/>
    <m/>
    <m/>
    <m/>
    <s v="Classical"/>
    <n v="2370257"/>
    <n v="144"/>
    <n v="1"/>
    <n v="1"/>
    <n v="4"/>
    <n v="21"/>
    <n v="1999"/>
    <s v="24/12/2005, 19:51"/>
    <s v="24/12/2005, 20:50"/>
    <n v="128"/>
    <n v="44100"/>
    <m/>
    <s v="AAC audio file"/>
    <m/>
    <m/>
    <n v="14"/>
    <s v="15/06/2016, 13:27"/>
    <m/>
    <m/>
    <x v="0"/>
    <x v="0"/>
  </r>
  <r>
    <s v="V Duetto. Largo - Allegro. &quot;Quis est homo, qui non fleret&quot;"/>
    <s v="Andreas Scholl, Barbara Bonney, Les Talens Lyriques, Christophe Rousset"/>
    <x v="181"/>
    <s v="Stabat mater"/>
    <m/>
    <x v="1419"/>
    <m/>
    <m/>
    <m/>
    <s v="Classical"/>
    <n v="2990978"/>
    <n v="183"/>
    <n v="1"/>
    <n v="1"/>
    <n v="5"/>
    <n v="21"/>
    <n v="1999"/>
    <s v="24/12/2005, 19:51"/>
    <s v="24/12/2005, 20:51"/>
    <n v="128"/>
    <n v="44100"/>
    <m/>
    <s v="AAC audio file"/>
    <m/>
    <m/>
    <n v="13"/>
    <s v="15/06/2016, 13:30"/>
    <m/>
    <m/>
    <x v="0"/>
    <x v="0"/>
  </r>
  <r>
    <s v="VI Aria (Soprano). A tempo giusto. &quot;Vidit suum dulcem natum&quot;"/>
    <s v="Andreas Scholl, Barbara Bonney, Les Talens Lyriques, Christophe Rousset"/>
    <x v="181"/>
    <s v="Stabat mater"/>
    <m/>
    <x v="1419"/>
    <m/>
    <m/>
    <m/>
    <s v="Classical"/>
    <n v="2949341"/>
    <n v="180"/>
    <n v="1"/>
    <n v="1"/>
    <n v="6"/>
    <n v="21"/>
    <n v="1999"/>
    <s v="24/12/2005, 19:52"/>
    <s v="24/12/2005, 20:51"/>
    <n v="128"/>
    <n v="44100"/>
    <m/>
    <s v="AAC audio file"/>
    <m/>
    <m/>
    <n v="13"/>
    <s v="15/06/2016, 13:33"/>
    <m/>
    <m/>
    <x v="0"/>
    <x v="0"/>
  </r>
  <r>
    <s v="VII Aria (Contralto). Andantino. &quot;Eia, Mater, fons amoris&quot;"/>
    <s v="Andreas Scholl, Barbara Bonney, Les Talens Lyriques, Christophe Rousset"/>
    <x v="181"/>
    <s v="Stabat mater"/>
    <m/>
    <x v="1419"/>
    <m/>
    <m/>
    <m/>
    <s v="Classical"/>
    <n v="2182440"/>
    <n v="133"/>
    <n v="1"/>
    <n v="1"/>
    <n v="7"/>
    <n v="21"/>
    <n v="1999"/>
    <s v="24/12/2005, 19:52"/>
    <s v="24/12/2005, 20:52"/>
    <n v="128"/>
    <n v="44100"/>
    <m/>
    <s v="AAC audio file"/>
    <m/>
    <m/>
    <n v="15"/>
    <s v="15/06/2016, 13:36"/>
    <m/>
    <m/>
    <x v="0"/>
    <x v="0"/>
  </r>
  <r>
    <s v="VIII Duetto. Allegro. &quot;Fac, ut ardeat cor meum&quot;"/>
    <s v="Andreas Scholl, Barbara Bonney, Les Talens Lyriques, Christophe Rousset"/>
    <x v="181"/>
    <s v="Stabat mater"/>
    <m/>
    <x v="1419"/>
    <m/>
    <m/>
    <m/>
    <s v="Classical"/>
    <n v="1796970"/>
    <n v="109"/>
    <n v="1"/>
    <n v="1"/>
    <n v="8"/>
    <n v="21"/>
    <n v="1999"/>
    <s v="24/12/2005, 19:53"/>
    <s v="24/12/2005, 20:52"/>
    <n v="128"/>
    <n v="44100"/>
    <m/>
    <s v="AAC audio file"/>
    <m/>
    <m/>
    <n v="13"/>
    <s v="15/06/2016, 13:37"/>
    <m/>
    <m/>
    <x v="0"/>
    <x v="0"/>
  </r>
  <r>
    <s v="IX Duetto. A tempo giusto. &quot;Sancta Mater, istud agas&quot;"/>
    <s v="Andreas Scholl, Barbara Bonney, Les Talens Lyriques, Christophe Rousset"/>
    <x v="181"/>
    <s v="Stabat mater"/>
    <m/>
    <x v="1419"/>
    <m/>
    <m/>
    <m/>
    <s v="Classical"/>
    <n v="4975491"/>
    <n v="306"/>
    <n v="1"/>
    <n v="1"/>
    <n v="9"/>
    <n v="21"/>
    <n v="1999"/>
    <s v="24/12/2005, 19:53"/>
    <s v="24/12/2005, 20:53"/>
    <n v="128"/>
    <n v="44100"/>
    <m/>
    <s v="AAC audio file"/>
    <m/>
    <m/>
    <n v="13"/>
    <s v="15/06/2016, 13:43"/>
    <m/>
    <m/>
    <x v="0"/>
    <x v="0"/>
  </r>
  <r>
    <s v="X Aria (Contralto). Largo. &quot;Fac, ut portem Christi mortem&quot;"/>
    <s v="Andreas Scholl, Barbara Bonney, Les Talens Lyriques, Christophe Rousset"/>
    <x v="181"/>
    <s v="Stabat mater"/>
    <m/>
    <x v="1419"/>
    <m/>
    <m/>
    <m/>
    <s v="Classical"/>
    <n v="3619627"/>
    <n v="222"/>
    <n v="1"/>
    <n v="1"/>
    <n v="10"/>
    <n v="21"/>
    <n v="1999"/>
    <s v="24/12/2005, 19:54"/>
    <s v="24/12/2005, 20:53"/>
    <n v="128"/>
    <n v="44100"/>
    <m/>
    <s v="AAC audio file"/>
    <m/>
    <m/>
    <n v="14"/>
    <s v="02/07/2017, 15:07"/>
    <m/>
    <m/>
    <x v="0"/>
    <x v="0"/>
  </r>
  <r>
    <s v="XI Duett. Allegro (ma non troppo). &quot;Inflammatus et accensus&quot;"/>
    <s v="Andreas Scholl, Barbara Bonney, Les Talens Lyriques, Christophe Rousset"/>
    <x v="181"/>
    <s v="Stabat mater"/>
    <m/>
    <x v="1419"/>
    <m/>
    <m/>
    <m/>
    <s v="Classical"/>
    <n v="2005404"/>
    <n v="122"/>
    <n v="1"/>
    <n v="1"/>
    <n v="11"/>
    <n v="21"/>
    <n v="1999"/>
    <s v="24/12/2005, 19:54"/>
    <s v="24/12/2005, 20:54"/>
    <n v="128"/>
    <n v="44100"/>
    <m/>
    <s v="AAC audio file"/>
    <m/>
    <m/>
    <n v="14"/>
    <s v="15/06/2016, 13:48"/>
    <m/>
    <m/>
    <x v="0"/>
    <x v="0"/>
  </r>
  <r>
    <s v="XII Duetto. Largo assai - Presto assai. &quot;Quando corpus morietur&quot;"/>
    <s v="Andreas Scholl, Barbara Bonney, Les Talens Lyriques, Christophe Rousset"/>
    <x v="181"/>
    <s v="Stabat mater"/>
    <m/>
    <x v="1419"/>
    <m/>
    <m/>
    <m/>
    <s v="Classical"/>
    <n v="4576026"/>
    <n v="282"/>
    <n v="1"/>
    <n v="1"/>
    <n v="12"/>
    <n v="21"/>
    <n v="1999"/>
    <s v="24/12/2005, 19:55"/>
    <s v="24/12/2005, 20:54"/>
    <n v="128"/>
    <n v="44100"/>
    <m/>
    <s v="AAC audio file"/>
    <m/>
    <m/>
    <n v="14"/>
    <s v="15/06/2016, 13:53"/>
    <m/>
    <m/>
    <x v="0"/>
    <x v="0"/>
  </r>
  <r>
    <s v="Plainscapes: Plainscape III"/>
    <s v="VOCES8, Mari Samuelsen &amp; Håkon Samuelsen"/>
    <x v="182"/>
    <s v="Winter"/>
    <s v="Plainscapes"/>
    <x v="1420"/>
    <m/>
    <m/>
    <m/>
    <s v="Classical"/>
    <n v="15226400"/>
    <n v="450"/>
    <n v="1"/>
    <n v="1"/>
    <n v="8"/>
    <n v="14"/>
    <n v="2016"/>
    <s v="16/01/2017, 19:37"/>
    <s v="19/12/2016, 09:15"/>
    <n v="256"/>
    <n v="44100"/>
    <m/>
    <s v="AAC audio file"/>
    <m/>
    <m/>
    <n v="3"/>
    <s v="25/07/2019, 13:21"/>
    <m/>
    <m/>
    <x v="1"/>
    <x v="2"/>
  </r>
  <r>
    <s v="Plainscapes: Plainscape I"/>
    <s v="Voces8, Mari Samuelsen &amp; Håkon Samuelsen"/>
    <x v="182"/>
    <s v="Winter"/>
    <m/>
    <x v="983"/>
    <m/>
    <m/>
    <m/>
    <s v="Classical"/>
    <n v="11394837"/>
    <n v="328"/>
    <n v="1"/>
    <n v="1"/>
    <n v="6"/>
    <n v="14"/>
    <n v="2016"/>
    <s v="16/01/2017, 19:37"/>
    <s v="19/12/2016, 09:15"/>
    <n v="256"/>
    <n v="44100"/>
    <m/>
    <s v="AAC audio file"/>
    <m/>
    <m/>
    <n v="9"/>
    <s v="27/07/2019, 11:57"/>
    <m/>
    <m/>
    <x v="1"/>
    <x v="2"/>
  </r>
  <r>
    <s v="Plainscapes: Plainscape II"/>
    <s v="Voces8, Mari Samuelsen &amp; Håkon Samuelsen"/>
    <x v="182"/>
    <s v="Winter"/>
    <m/>
    <x v="983"/>
    <m/>
    <m/>
    <m/>
    <s v="Classical"/>
    <n v="7757635"/>
    <n v="218"/>
    <n v="1"/>
    <n v="1"/>
    <n v="7"/>
    <n v="14"/>
    <n v="2016"/>
    <s v="16/01/2017, 19:37"/>
    <s v="19/12/2016, 09:15"/>
    <n v="256"/>
    <n v="44100"/>
    <m/>
    <s v="AAC audio file"/>
    <m/>
    <m/>
    <n v="9"/>
    <s v="27/07/2019, 23:59"/>
    <n v="1"/>
    <m/>
    <x v="1"/>
    <x v="2"/>
  </r>
  <r>
    <s v="Balada Para Un Louco"/>
    <s v="Vento Do Norte &amp; Henk Van Twillert"/>
    <x v="183"/>
    <s v="Adagio For Saxophones"/>
    <m/>
    <x v="176"/>
    <m/>
    <m/>
    <m/>
    <s v="Classical"/>
    <n v="13404177"/>
    <n v="401"/>
    <m/>
    <m/>
    <n v="5"/>
    <n v="6"/>
    <n v="2008"/>
    <s v="01/01/2012, 23:55"/>
    <s v="18/12/2011, 18:10"/>
    <n v="256"/>
    <n v="44100"/>
    <m/>
    <s v="AAC audio file"/>
    <m/>
    <m/>
    <n v="7"/>
    <s v="01/09/2017, 17:52"/>
    <m/>
    <m/>
    <x v="0"/>
    <x v="1"/>
  </r>
  <r>
    <s v="Tango Nr.2 (From Tango Suite)"/>
    <s v="Carrefour &amp; Per Arne Glorvigen"/>
    <x v="183"/>
    <s v="Buenos Aires - Music of Astor Piazzolla"/>
    <m/>
    <x v="1421"/>
    <m/>
    <m/>
    <m/>
    <s v="Classical"/>
    <n v="3896001"/>
    <n v="240"/>
    <n v="1"/>
    <n v="1"/>
    <n v="3"/>
    <n v="11"/>
    <n v="2003"/>
    <s v="21/01/2006, 10:31"/>
    <s v="13/11/2005, 20:09"/>
    <n v="128"/>
    <n v="44100"/>
    <m/>
    <s v="AAC audio file"/>
    <m/>
    <m/>
    <n v="12"/>
    <s v="18/07/2019, 22:43"/>
    <m/>
    <m/>
    <x v="0"/>
    <x v="0"/>
  </r>
  <r>
    <s v="Fuga Y Misterio"/>
    <s v="Carrefour &amp; Per Arne Glorvigen"/>
    <x v="183"/>
    <s v="Buenos Aires - Music of Astor Piazzolla"/>
    <m/>
    <x v="1421"/>
    <m/>
    <m/>
    <m/>
    <s v="Classical"/>
    <n v="4103905"/>
    <n v="253"/>
    <n v="1"/>
    <n v="1"/>
    <n v="4"/>
    <n v="11"/>
    <n v="2003"/>
    <s v="21/01/2006, 09:31"/>
    <s v="13/11/2005, 20:09"/>
    <n v="128"/>
    <n v="44100"/>
    <m/>
    <s v="AAC audio file"/>
    <m/>
    <m/>
    <n v="12"/>
    <s v="18/07/2019, 22:47"/>
    <m/>
    <m/>
    <x v="0"/>
    <x v="0"/>
  </r>
  <r>
    <s v="Leijia's Game"/>
    <s v="Carrefour &amp; Per Arne Glorvigen"/>
    <x v="183"/>
    <s v="Buenos Aires - Music of Astor Piazzolla"/>
    <m/>
    <x v="1421"/>
    <m/>
    <m/>
    <m/>
    <s v="Classical"/>
    <n v="3638521"/>
    <n v="223"/>
    <n v="1"/>
    <n v="1"/>
    <n v="5"/>
    <n v="11"/>
    <n v="2003"/>
    <s v="21/01/2006, 10:31"/>
    <s v="13/11/2005, 20:10"/>
    <n v="128"/>
    <n v="44100"/>
    <m/>
    <s v="AAC audio file"/>
    <m/>
    <m/>
    <n v="12"/>
    <s v="18/07/2019, 22:51"/>
    <m/>
    <m/>
    <x v="0"/>
    <x v="0"/>
  </r>
  <r>
    <s v="Vibraphonissimo (Arrangement A. Piazzolla/G. Burton)"/>
    <s v="Carrefour &amp; Per Arne Glorvigen"/>
    <x v="183"/>
    <s v="Buenos Aires - Music of Astor Piazzolla"/>
    <m/>
    <x v="1421"/>
    <m/>
    <m/>
    <m/>
    <s v="Classical"/>
    <n v="5830190"/>
    <n v="359"/>
    <n v="1"/>
    <n v="1"/>
    <n v="6"/>
    <n v="11"/>
    <n v="2003"/>
    <s v="21/01/2006, 10:31"/>
    <s v="13/11/2005, 20:10"/>
    <n v="128"/>
    <n v="44100"/>
    <m/>
    <s v="AAC audio file"/>
    <m/>
    <m/>
    <n v="21"/>
    <s v="18/07/2019, 22:57"/>
    <m/>
    <m/>
    <x v="1"/>
    <x v="0"/>
  </r>
  <r>
    <s v="Soledad"/>
    <s v="Carrefour &amp; Per Arne Glorvigen"/>
    <x v="183"/>
    <s v="Buenos Aires - Music of Astor Piazzolla"/>
    <m/>
    <x v="1421"/>
    <m/>
    <m/>
    <m/>
    <s v="Classical"/>
    <n v="6985159"/>
    <n v="430"/>
    <n v="1"/>
    <n v="1"/>
    <n v="7"/>
    <n v="11"/>
    <n v="2003"/>
    <s v="21/01/2006, 10:31"/>
    <s v="13/11/2005, 20:11"/>
    <n v="128"/>
    <n v="44100"/>
    <m/>
    <s v="AAC audio file"/>
    <m/>
    <m/>
    <n v="25"/>
    <s v="18/07/2019, 23:04"/>
    <m/>
    <m/>
    <x v="1"/>
    <x v="0"/>
  </r>
  <r>
    <s v="Milonga Del Angel"/>
    <s v="Carrefour &amp; Per Arne Glorvigen"/>
    <x v="183"/>
    <s v="Buenos Aires - Music of Astor Piazzolla"/>
    <m/>
    <x v="1421"/>
    <m/>
    <m/>
    <m/>
    <s v="Classical"/>
    <n v="5678237"/>
    <n v="350"/>
    <n v="1"/>
    <n v="1"/>
    <n v="9"/>
    <n v="11"/>
    <n v="2003"/>
    <s v="21/01/2006, 10:31"/>
    <s v="13/11/2005, 20:12"/>
    <n v="128"/>
    <n v="44100"/>
    <m/>
    <s v="AAC audio file"/>
    <m/>
    <m/>
    <n v="22"/>
    <s v="18/07/2019, 23:10"/>
    <m/>
    <m/>
    <x v="1"/>
    <x v="0"/>
  </r>
  <r>
    <s v="Muerte Del Angel"/>
    <s v="Carrefour &amp; Per Arne Glorvigen"/>
    <x v="183"/>
    <s v="Buenos Aires - Music of Astor Piazzolla"/>
    <m/>
    <x v="1421"/>
    <m/>
    <m/>
    <m/>
    <s v="Classical"/>
    <n v="2975842"/>
    <n v="182"/>
    <n v="1"/>
    <n v="1"/>
    <n v="10"/>
    <n v="11"/>
    <n v="2003"/>
    <s v="21/01/2006, 10:31"/>
    <s v="13/11/2005, 20:13"/>
    <n v="128"/>
    <n v="44100"/>
    <m/>
    <s v="AAC audio file"/>
    <m/>
    <m/>
    <n v="20"/>
    <s v="18/07/2019, 23:13"/>
    <n v="1"/>
    <m/>
    <x v="1"/>
    <x v="0"/>
  </r>
  <r>
    <s v="Resurrección Del Angel"/>
    <s v="Carrefour &amp; Per Arne Glorvigen"/>
    <x v="183"/>
    <s v="Buenos Aires - Music of Astor Piazzolla"/>
    <m/>
    <x v="1421"/>
    <m/>
    <m/>
    <m/>
    <s v="Classical"/>
    <n v="5052542"/>
    <n v="311"/>
    <n v="1"/>
    <n v="1"/>
    <n v="11"/>
    <n v="11"/>
    <n v="2003"/>
    <s v="21/01/2006, 10:31"/>
    <s v="13/11/2005, 20:13"/>
    <n v="128"/>
    <n v="44100"/>
    <m/>
    <s v="AAC audio file"/>
    <m/>
    <m/>
    <n v="29"/>
    <s v="15/05/2020, 07:53"/>
    <m/>
    <m/>
    <x v="1"/>
    <x v="0"/>
  </r>
  <r>
    <s v="La Muerte del Angel"/>
    <s v="Orquesta Nova"/>
    <x v="183"/>
    <s v="Orquesta Nova"/>
    <m/>
    <x v="730"/>
    <m/>
    <m/>
    <m/>
    <s v="Classical"/>
    <n v="7032267"/>
    <n v="214"/>
    <n v="1"/>
    <n v="1"/>
    <n v="1"/>
    <n v="14"/>
    <n v="1991"/>
    <s v="02/01/2012, 00:00"/>
    <s v="18/12/2011, 18:10"/>
    <n v="256"/>
    <n v="44100"/>
    <m/>
    <s v="AAC audio file"/>
    <m/>
    <m/>
    <n v="6"/>
    <s v="15/10/2016, 12:47"/>
    <n v="1"/>
    <m/>
    <x v="0"/>
    <x v="1"/>
  </r>
  <r>
    <s v="Oblivion"/>
    <s v="Orquesta Nova"/>
    <x v="183"/>
    <s v="Orquesta Nova"/>
    <m/>
    <x v="730"/>
    <m/>
    <m/>
    <m/>
    <s v="Classical"/>
    <n v="8532645"/>
    <n v="260"/>
    <n v="1"/>
    <n v="1"/>
    <n v="3"/>
    <n v="14"/>
    <n v="1991"/>
    <s v="02/01/2012, 00:00"/>
    <s v="18/12/2011, 18:10"/>
    <n v="256"/>
    <n v="44100"/>
    <m/>
    <s v="AAC audio file"/>
    <m/>
    <m/>
    <n v="7"/>
    <s v="20/10/2016, 11:43"/>
    <n v="1"/>
    <m/>
    <x v="0"/>
    <x v="1"/>
  </r>
  <r>
    <s v="Pastorale, op. 14/1"/>
    <s v="Reykjavik Wind Quintet"/>
    <x v="184"/>
    <s v="Pastorale, op. 14/1"/>
    <m/>
    <x v="1422"/>
    <m/>
    <m/>
    <m/>
    <s v="Classical"/>
    <n v="3011753"/>
    <n v="184"/>
    <m/>
    <m/>
    <n v="16"/>
    <n v="19"/>
    <n v="1995"/>
    <s v="15/11/2005, 10:29"/>
    <s v="15/11/2005, 10:29"/>
    <n v="128"/>
    <n v="44100"/>
    <m/>
    <s v="AAC audio file"/>
    <m/>
    <m/>
    <n v="12"/>
    <s v="28/06/2017, 20:30"/>
    <m/>
    <m/>
    <x v="0"/>
    <x v="1"/>
  </r>
  <r>
    <s v="Voyage au &quot;Pays du Tendre&quot;"/>
    <s v="Vanessa McKeand, Carol Wincenc, David Campbell, Allegri String Quartet, ECO, Edmon Colomer"/>
    <x v="184"/>
    <s v="Voyage au &quot;Pays du Tendre&quot;"/>
    <m/>
    <x v="1423"/>
    <m/>
    <m/>
    <m/>
    <s v="Classical"/>
    <n v="11030787"/>
    <n v="670"/>
    <m/>
    <m/>
    <n v="4"/>
    <n v="5"/>
    <m/>
    <s v="09/02/2008, 23:42"/>
    <s v="09/02/2008, 17:42"/>
    <n v="128"/>
    <n v="44100"/>
    <m/>
    <s v="AAC audio file"/>
    <m/>
    <m/>
    <n v="6"/>
    <s v="30/07/2020, 22:01"/>
    <m/>
    <m/>
    <x v="0"/>
    <x v="1"/>
  </r>
  <r>
    <s v="II. Happy Dance"/>
    <s v="Gidon Kremer"/>
    <x v="185"/>
    <s v="Two Grasshopper Dances"/>
    <m/>
    <x v="1424"/>
    <m/>
    <m/>
    <m/>
    <s v="Classical"/>
    <n v="816147"/>
    <n v="56"/>
    <n v="1"/>
    <n v="1"/>
    <n v="11"/>
    <n v="12"/>
    <n v="1978"/>
    <s v="18/02/2008, 01:07"/>
    <s v="17/02/2008, 19:07"/>
    <n v="128"/>
    <n v="44100"/>
    <m/>
    <s v="AAC audio file"/>
    <m/>
    <m/>
    <n v="10"/>
    <s v="04/09/2017, 21:04"/>
    <m/>
    <m/>
    <x v="0"/>
    <x v="1"/>
  </r>
  <r>
    <s v="Balulalow"/>
    <s v="VOCES8"/>
    <x v="186"/>
    <s v="Winter"/>
    <m/>
    <x v="983"/>
    <m/>
    <m/>
    <m/>
    <s v="Classical"/>
    <n v="6161152"/>
    <n v="174"/>
    <n v="1"/>
    <n v="1"/>
    <n v="4"/>
    <n v="14"/>
    <n v="2016"/>
    <s v="01/01/2019, 00:14"/>
    <s v="19/12/2016, 09:15"/>
    <n v="256"/>
    <n v="44100"/>
    <m/>
    <m/>
    <m/>
    <m/>
    <n v="10"/>
    <s v="16/10/2022, 13:58"/>
    <n v="2"/>
    <m/>
    <x v="1"/>
    <x v="2"/>
  </r>
  <r>
    <s v="Aubade (Concerto Choréographique): I. Toccata"/>
    <s v="Pascal Rogé, Charles Dutoit &amp; Orchestre national de France"/>
    <x v="187"/>
    <s v="Poulenc: Concertos, Orchestral &amp; Choral  Works"/>
    <s v="Aubade (Concerto Choréographique)"/>
    <x v="1425"/>
    <m/>
    <m/>
    <m/>
    <s v="Classical"/>
    <n v="5573577"/>
    <n v="152"/>
    <n v="3"/>
    <n v="5"/>
    <n v="17"/>
    <n v="27"/>
    <n v="2007"/>
    <s v="22/09/2018, 20:33"/>
    <s v="10/04/2016, 12:32"/>
    <n v="256"/>
    <n v="44100"/>
    <m/>
    <s v="AAC audio file"/>
    <m/>
    <m/>
    <n v="2"/>
    <s v="05/02/2017, 21:16"/>
    <m/>
    <m/>
    <x v="0"/>
    <x v="1"/>
  </r>
  <r>
    <s v="Aubade (Concerto Choréographique): II. Récitatif - Les compagnes de Diane"/>
    <s v="Charles Dutoit, Orchestre national de France &amp; Pascal Rogé"/>
    <x v="187"/>
    <s v="Poulenc: Concertos, Orchestral &amp; Choral  Works"/>
    <s v="Aubade (Concerto Choréographique)"/>
    <x v="1425"/>
    <m/>
    <m/>
    <m/>
    <s v="Classical"/>
    <n v="4033227"/>
    <n v="105"/>
    <n v="3"/>
    <n v="5"/>
    <n v="18"/>
    <n v="27"/>
    <n v="2007"/>
    <s v="22/09/2018, 20:33"/>
    <s v="10/04/2016, 12:32"/>
    <n v="256"/>
    <n v="44100"/>
    <m/>
    <s v="AAC audio file"/>
    <m/>
    <m/>
    <n v="2"/>
    <s v="05/02/2017, 09:25"/>
    <m/>
    <m/>
    <x v="0"/>
    <x v="1"/>
  </r>
  <r>
    <s v="Aubade (Concerto Choréographique): III. Rondeau - Diane et compagnes"/>
    <s v="Pascal Rogé, Charles Dutoit &amp; Orchestre national de France"/>
    <x v="187"/>
    <s v="Poulenc: Concertos, Orchestral &amp; Choral  Works"/>
    <s v="Aubade (Concerto Choréographique)"/>
    <x v="1425"/>
    <m/>
    <m/>
    <m/>
    <s v="Classical"/>
    <n v="7089794"/>
    <n v="201"/>
    <n v="3"/>
    <n v="5"/>
    <n v="19"/>
    <n v="27"/>
    <n v="2007"/>
    <s v="22/09/2018, 20:33"/>
    <s v="10/04/2016, 12:32"/>
    <n v="256"/>
    <n v="44100"/>
    <m/>
    <s v="AAC audio file"/>
    <m/>
    <m/>
    <n v="2"/>
    <s v="05/02/2017, 21:22"/>
    <m/>
    <m/>
    <x v="0"/>
    <x v="1"/>
  </r>
  <r>
    <s v="Aubade (Concerto Choréographique): IV. Presto - Tiolette de Diane"/>
    <s v="Charles Dutoit, Orchestre national de France &amp; Pascal Rogé"/>
    <x v="187"/>
    <s v="Poulenc: Concertos, Orchestral &amp; Choral  Works"/>
    <s v="Aubade (Concerto Choréographique)"/>
    <x v="1425"/>
    <m/>
    <m/>
    <m/>
    <s v="Classical"/>
    <n v="3659693"/>
    <n v="95"/>
    <n v="3"/>
    <n v="5"/>
    <n v="20"/>
    <n v="27"/>
    <n v="2007"/>
    <s v="22/09/2018, 20:33"/>
    <s v="10/04/2016, 12:32"/>
    <n v="256"/>
    <n v="44100"/>
    <m/>
    <s v="AAC audio file"/>
    <m/>
    <m/>
    <n v="1"/>
    <s v="27/04/2016, 12:57"/>
    <m/>
    <m/>
    <x v="0"/>
    <x v="1"/>
  </r>
  <r>
    <s v="Aubade (Concerto Choréographique): V. Récitatif - Introduction à la Variation de Diane"/>
    <s v="Pascal Rogé, Charles Dutoit &amp; Orchestre national de France"/>
    <x v="187"/>
    <s v="Poulenc: Concertos, Orchestral &amp; Choral  Works"/>
    <s v="Aubade (Concerto Choréographique)"/>
    <x v="1425"/>
    <m/>
    <m/>
    <m/>
    <s v="Classical"/>
    <n v="4876054"/>
    <n v="131"/>
    <n v="3"/>
    <n v="5"/>
    <n v="21"/>
    <n v="27"/>
    <n v="2007"/>
    <s v="22/09/2018, 20:33"/>
    <s v="10/04/2016, 12:32"/>
    <n v="256"/>
    <n v="44100"/>
    <m/>
    <s v="AAC audio file"/>
    <m/>
    <m/>
    <n v="2"/>
    <s v="26/02/2017, 09:00"/>
    <m/>
    <m/>
    <x v="0"/>
    <x v="1"/>
  </r>
  <r>
    <s v="Aubade (Concerto Choréographique): VI. Andante - Variation de Diane"/>
    <s v="Charles Dutoit, Orchestre national de France &amp; Pascal Rogé"/>
    <x v="187"/>
    <s v="Poulenc: Concertos, Orchestral &amp; Choral  Works"/>
    <s v="Aubade (Concerto Choréographique)"/>
    <x v="1425"/>
    <m/>
    <m/>
    <m/>
    <s v="Classical"/>
    <n v="6591018"/>
    <n v="186"/>
    <n v="3"/>
    <n v="5"/>
    <n v="22"/>
    <n v="27"/>
    <n v="2007"/>
    <s v="22/09/2018, 20:33"/>
    <s v="10/04/2016, 12:32"/>
    <n v="256"/>
    <n v="44100"/>
    <m/>
    <s v="AAC audio file"/>
    <m/>
    <m/>
    <n v="5"/>
    <s v="15/05/2020, 17:05"/>
    <m/>
    <m/>
    <x v="0"/>
    <x v="1"/>
  </r>
  <r>
    <s v="Aubade (Concerto Choréographique): VII. Allegro feroce - Désespoir de Diane"/>
    <s v="Pascal Rogé, Charles Dutoit &amp; Orchestre national de France"/>
    <x v="187"/>
    <s v="Poulenc: Concertos, Orchestral &amp; Choral  Works"/>
    <s v="Aubade (Concerto Choréographique)"/>
    <x v="1425"/>
    <m/>
    <m/>
    <m/>
    <s v="Classical"/>
    <n v="1803423"/>
    <n v="39"/>
    <n v="3"/>
    <n v="5"/>
    <n v="23"/>
    <n v="27"/>
    <n v="2007"/>
    <s v="22/09/2018, 20:33"/>
    <s v="10/04/2016, 12:32"/>
    <n v="256"/>
    <n v="44100"/>
    <m/>
    <s v="AAC audio file"/>
    <m/>
    <m/>
    <n v="6"/>
    <s v="14/05/2020, 21:41"/>
    <m/>
    <m/>
    <x v="0"/>
    <x v="1"/>
  </r>
  <r>
    <s v="Aubade (Concerto Choréographique): VIII. Conclusion - Adieux et départ de Diane"/>
    <s v="Charles Dutoit, Orchestre national de France &amp; Pascal Rogé"/>
    <x v="187"/>
    <s v="Poulenc: Concertos, Orchestral &amp; Choral  Works"/>
    <s v="Aubade (Concerto Choréographique)"/>
    <x v="1425"/>
    <m/>
    <m/>
    <m/>
    <s v="Classical"/>
    <n v="10359938"/>
    <n v="297"/>
    <n v="3"/>
    <n v="5"/>
    <n v="24"/>
    <n v="27"/>
    <n v="2007"/>
    <s v="22/09/2018, 20:33"/>
    <s v="10/04/2016, 12:32"/>
    <n v="256"/>
    <n v="44100"/>
    <m/>
    <s v="AAC audio file"/>
    <m/>
    <m/>
    <n v="1"/>
    <s v="27/04/2016, 13:07"/>
    <m/>
    <m/>
    <x v="0"/>
    <x v="1"/>
  </r>
  <r>
    <s v="Cocardes, FP 16: I. Miel de Narbonne"/>
    <s v="François Le Roux, Charles Dutoit &amp; Soloistes De L'Orchestre National De France"/>
    <x v="187"/>
    <s v="Poulenc: Concertos, Orchestral &amp; Choral  Works"/>
    <s v="Cocardes, FP 16"/>
    <x v="1426"/>
    <m/>
    <m/>
    <m/>
    <s v="Classical"/>
    <n v="6439690"/>
    <n v="180"/>
    <n v="4"/>
    <n v="5"/>
    <n v="18"/>
    <n v="41"/>
    <n v="2007"/>
    <s v="22/09/2018, 20:33"/>
    <s v="10/04/2016, 12:32"/>
    <n v="256"/>
    <n v="44100"/>
    <m/>
    <s v="AAC audio file"/>
    <m/>
    <m/>
    <n v="2"/>
    <s v="27/04/2016, 13:44"/>
    <m/>
    <m/>
    <x v="0"/>
    <x v="1"/>
  </r>
  <r>
    <s v="Cocardes, FP 16: II. Bonne d'enfant"/>
    <s v="Charles Dutoit, Soloistes De L'Orchestre National De France &amp; François Le Roux"/>
    <x v="187"/>
    <s v="Poulenc: Concertos, Orchestral &amp; Choral  Works"/>
    <s v="Cocardes, FP 16"/>
    <x v="1426"/>
    <m/>
    <m/>
    <m/>
    <s v="Classical"/>
    <n v="4275651"/>
    <n v="114"/>
    <n v="4"/>
    <n v="5"/>
    <n v="19"/>
    <n v="41"/>
    <n v="2007"/>
    <s v="22/09/2018, 20:33"/>
    <s v="10/04/2016, 12:32"/>
    <n v="256"/>
    <n v="44100"/>
    <m/>
    <s v="AAC audio file"/>
    <m/>
    <m/>
    <n v="3"/>
    <s v="26/02/2017, 09:13"/>
    <m/>
    <m/>
    <x v="0"/>
    <x v="1"/>
  </r>
  <r>
    <s v="Cocardes, FP 16: III. Enfant de troupe"/>
    <s v="François Le Roux, Charles Dutoit &amp; Soloistes De L'Orchestre National De France"/>
    <x v="187"/>
    <s v="Poulenc: Concertos, Orchestral &amp; Choral  Works"/>
    <s v="Cocardes, FP 16"/>
    <x v="1426"/>
    <m/>
    <m/>
    <m/>
    <s v="Classical"/>
    <n v="5206432"/>
    <n v="140"/>
    <n v="4"/>
    <n v="5"/>
    <n v="20"/>
    <n v="41"/>
    <n v="2007"/>
    <s v="22/09/2018, 20:33"/>
    <s v="10/04/2016, 12:32"/>
    <n v="256"/>
    <n v="44100"/>
    <m/>
    <s v="AAC audio file"/>
    <m/>
    <m/>
    <n v="2"/>
    <s v="27/04/2016, 13:48"/>
    <m/>
    <m/>
    <x v="0"/>
    <x v="1"/>
  </r>
  <r>
    <s v="II. Andante"/>
    <s v="Pascal Rogé, Charles Dutoit &amp; Orchestre national de France"/>
    <x v="187"/>
    <s v="Concert Champêtre"/>
    <s v="Concert Champêtre"/>
    <x v="1427"/>
    <m/>
    <m/>
    <m/>
    <s v="Classical"/>
    <n v="12700429"/>
    <n v="364"/>
    <n v="2"/>
    <n v="5"/>
    <n v="6"/>
    <n v="20"/>
    <n v="2007"/>
    <s v="12/05/2016, 13:35"/>
    <s v="10/04/2016, 12:32"/>
    <n v="256"/>
    <n v="44100"/>
    <m/>
    <s v="AAC audio file"/>
    <m/>
    <m/>
    <n v="2"/>
    <s v="31/07/2020, 22:25"/>
    <m/>
    <m/>
    <x v="0"/>
    <x v="1"/>
  </r>
  <r>
    <s v="III. Finale"/>
    <s v="Pascal Rogé, Charles Dutoit &amp; Orchestre national de France"/>
    <x v="187"/>
    <s v="Concert Champêtre"/>
    <s v="Concert Champêtre"/>
    <x v="1427"/>
    <m/>
    <m/>
    <m/>
    <s v="Classical"/>
    <n v="16994748"/>
    <n v="486"/>
    <n v="2"/>
    <n v="5"/>
    <n v="7"/>
    <n v="20"/>
    <n v="2007"/>
    <s v="12/05/2016, 13:35"/>
    <s v="10/04/2016, 12:32"/>
    <n v="256"/>
    <n v="44100"/>
    <m/>
    <s v="AAC audio file"/>
    <m/>
    <m/>
    <n v="4"/>
    <s v="31/07/2020, 22:33"/>
    <m/>
    <m/>
    <x v="0"/>
    <x v="1"/>
  </r>
  <r>
    <s v="Concert Champêtre: I. Allegro molto"/>
    <s v="Pascal Rogé, Charles Dutoit &amp; Orchestre national de France"/>
    <x v="187"/>
    <s v="Poulenc: Concertos, Orchestral &amp; Choral  Works"/>
    <s v="Concert Champêtre"/>
    <x v="1427"/>
    <m/>
    <m/>
    <m/>
    <s v="Classical"/>
    <n v="21980808"/>
    <n v="636"/>
    <n v="2"/>
    <n v="5"/>
    <n v="5"/>
    <n v="20"/>
    <n v="2007"/>
    <s v="22/09/2018, 20:33"/>
    <s v="10/04/2016, 12:32"/>
    <n v="256"/>
    <n v="44100"/>
    <m/>
    <s v="AAC audio file"/>
    <m/>
    <m/>
    <n v="2"/>
    <s v="05/02/2017, 11:17"/>
    <m/>
    <m/>
    <x v="0"/>
    <x v="0"/>
  </r>
  <r>
    <s v="Concert Champêtre: Allegro Molto"/>
    <s v="George Malcolm, Iona Brown &amp; Academy of St. Martin in the Fields"/>
    <x v="187"/>
    <s v="Poulenc: Piano Concerto - Organ Concerto - Gloria"/>
    <s v="Concert Champêtre"/>
    <x v="1427"/>
    <m/>
    <m/>
    <m/>
    <s v="Classical"/>
    <n v="21353087"/>
    <n v="626"/>
    <n v="2"/>
    <n v="2"/>
    <n v="8"/>
    <n v="16"/>
    <n v="1996"/>
    <s v="22/09/2018, 20:33"/>
    <s v="10/04/2016, 12:29"/>
    <n v="256"/>
    <n v="44100"/>
    <m/>
    <s v="AAC audio file"/>
    <m/>
    <m/>
    <n v="2"/>
    <s v="26/02/2017, 08:39"/>
    <m/>
    <m/>
    <x v="1"/>
    <x v="0"/>
  </r>
  <r>
    <s v="Concert Champêtre: Andante"/>
    <s v="Iona Brown, Academy of St. Martin in the Fields &amp; George Malcolm"/>
    <x v="187"/>
    <s v="Poulenc: Piano Concerto - Organ Concerto - Gloria"/>
    <s v="Concert Champêtre"/>
    <x v="1427"/>
    <m/>
    <m/>
    <m/>
    <s v="Classical"/>
    <n v="14012264"/>
    <n v="406"/>
    <n v="2"/>
    <n v="2"/>
    <n v="9"/>
    <n v="16"/>
    <n v="1996"/>
    <s v="22/09/2018, 20:33"/>
    <s v="10/04/2016, 12:29"/>
    <n v="256"/>
    <n v="44100"/>
    <m/>
    <s v="AAC audio file"/>
    <m/>
    <m/>
    <n v="3"/>
    <s v="02/03/2020, 22:07"/>
    <m/>
    <m/>
    <x v="1"/>
    <x v="0"/>
  </r>
  <r>
    <s v="Concert Champêtre: Finale"/>
    <s v="George Malcolm, Iona Brown &amp; Academy of St. Martin in the Fields"/>
    <x v="187"/>
    <s v="Poulenc: Piano Concerto - Organ Concerto - Gloria"/>
    <s v="Concert Champêtre"/>
    <x v="1427"/>
    <m/>
    <m/>
    <m/>
    <s v="Classical"/>
    <n v="17104021"/>
    <n v="499"/>
    <n v="2"/>
    <n v="2"/>
    <n v="10"/>
    <n v="16"/>
    <n v="1996"/>
    <s v="22/09/2018, 20:33"/>
    <s v="10/04/2016, 12:29"/>
    <n v="256"/>
    <n v="44100"/>
    <m/>
    <s v="AAC audio file"/>
    <m/>
    <m/>
    <n v="3"/>
    <s v="05/08/2020, 22:36"/>
    <m/>
    <m/>
    <x v="1"/>
    <x v="0"/>
  </r>
  <r>
    <s v="Concerto for 2 Pianos and Orchestra in D Minor: I. Allegro ma non troppo"/>
    <s v="Sylviane Deferne, Charles Dutoit, Philharmonia Orchestra &amp; Pascal Rogé"/>
    <x v="187"/>
    <s v="Poulenc: Concertos, Orchestral &amp; Choral  Works"/>
    <s v="Concerto for 2 Pianos and Orchestra in D Minor"/>
    <x v="1428"/>
    <m/>
    <m/>
    <m/>
    <s v="Classical"/>
    <n v="16164078"/>
    <n v="494"/>
    <n v="1"/>
    <n v="5"/>
    <n v="4"/>
    <n v="13"/>
    <n v="2007"/>
    <s v="22/09/2018, 20:33"/>
    <s v="10/04/2016, 12:32"/>
    <n v="256"/>
    <n v="44100"/>
    <m/>
    <s v="AAC audio file"/>
    <m/>
    <m/>
    <n v="5"/>
    <s v="26/03/2017, 09:55"/>
    <m/>
    <m/>
    <x v="1"/>
    <x v="0"/>
  </r>
  <r>
    <s v="Concerto for 2 Pianos and Orchestra in D Minor: II. Larghetto"/>
    <s v="Sylviane Deferne, Charles Dutoit, Philharmonia Orchestra &amp; Pascal Rogé"/>
    <x v="187"/>
    <s v="Poulenc: Concertos, Orchestral &amp; Choral  Works"/>
    <s v="Concerto for 2 Pianos and Orchestra in D Minor"/>
    <x v="1428"/>
    <m/>
    <m/>
    <m/>
    <s v="Classical"/>
    <n v="10077421"/>
    <n v="291"/>
    <n v="1"/>
    <n v="5"/>
    <n v="5"/>
    <n v="13"/>
    <n v="2007"/>
    <s v="22/09/2018, 20:33"/>
    <s v="10/04/2016, 12:32"/>
    <n v="256"/>
    <n v="44100"/>
    <m/>
    <s v="AAC audio file"/>
    <m/>
    <m/>
    <n v="3"/>
    <s v="05/02/2017, 16:51"/>
    <m/>
    <m/>
    <x v="1"/>
    <x v="0"/>
  </r>
  <r>
    <s v="Concerto for 2 Pianos and Orchestra in D Minor: III. Finale (Allegro molto)"/>
    <s v="Sylviane Deferne, Charles Dutoit, Philharmonia Orchestra &amp; Pascal Rogé"/>
    <x v="187"/>
    <s v="Poulenc: Concertos, Orchestral &amp; Choral  Works"/>
    <s v="Concerto for 2 Pianos and Orchestra in D Minor"/>
    <x v="1428"/>
    <m/>
    <m/>
    <m/>
    <s v="Classical"/>
    <n v="10918509"/>
    <n v="314"/>
    <n v="1"/>
    <n v="5"/>
    <n v="6"/>
    <n v="13"/>
    <n v="2007"/>
    <s v="22/09/2018, 20:33"/>
    <s v="10/04/2016, 12:32"/>
    <n v="256"/>
    <n v="44100"/>
    <m/>
    <s v="AAC audio file"/>
    <m/>
    <m/>
    <n v="7"/>
    <s v="16/05/2020, 09:36"/>
    <m/>
    <m/>
    <x v="1"/>
    <x v="0"/>
  </r>
  <r>
    <s v="Concerto for 2 Pianos and Orchestra In D Minor: 1. Allegro Ma Non Troppo"/>
    <s v="L'Orchestre de la Suisse Romande, Sergiu Comissiona, Bracha Eden &amp; Alexander Tamir"/>
    <x v="187"/>
    <s v="Poulenc: Piano Concerto - Organ Concerto - Gloria"/>
    <s v="Concerto for 2 Pianos and Orchestra in D minor"/>
    <x v="1428"/>
    <m/>
    <m/>
    <m/>
    <s v="Classical"/>
    <n v="15748447"/>
    <n v="460"/>
    <n v="1"/>
    <n v="2"/>
    <n v="11"/>
    <n v="13"/>
    <n v="1996"/>
    <s v="22/09/2018, 20:33"/>
    <s v="10/04/2016, 12:29"/>
    <n v="256"/>
    <n v="44100"/>
    <m/>
    <s v="AAC audio file"/>
    <m/>
    <m/>
    <n v="2"/>
    <s v="24/11/2016, 11:16"/>
    <m/>
    <m/>
    <x v="0"/>
    <x v="0"/>
  </r>
  <r>
    <s v="Concerto for 2 Pianos and Orchestra In D Minor: 2. Larghetto"/>
    <s v="L'Orchestre de la Suisse Romande, Sergiu Comissiona, Bracha Eden &amp; Alexander Tamir"/>
    <x v="187"/>
    <s v="Poulenc: Piano Concerto - Organ Concerto - Gloria"/>
    <s v="Concerto for 2 Pianos and Orchestra in D minor"/>
    <x v="1428"/>
    <m/>
    <m/>
    <m/>
    <s v="Classical"/>
    <n v="10755262"/>
    <n v="307"/>
    <n v="1"/>
    <n v="2"/>
    <n v="12"/>
    <n v="13"/>
    <n v="1996"/>
    <s v="22/09/2018, 20:33"/>
    <s v="10/04/2016, 12:29"/>
    <n v="256"/>
    <n v="44100"/>
    <m/>
    <s v="AAC audio file"/>
    <m/>
    <m/>
    <n v="3"/>
    <s v="31/03/2017, 09:52"/>
    <m/>
    <m/>
    <x v="0"/>
    <x v="0"/>
  </r>
  <r>
    <s v="Concerto for 2 Pianos and Orchestra In D Minor: 3. Finale (Allegro Molto)"/>
    <s v="L'Orchestre de la Suisse Romande, Sergiu Comissiona, Bracha Eden &amp; Alexander Tamir"/>
    <x v="187"/>
    <s v="Poulenc: Piano Concerto - Organ Concerto - Gloria"/>
    <s v="Concerto for 2 Pianos and Orchestra in D minor"/>
    <x v="1428"/>
    <m/>
    <m/>
    <m/>
    <s v="Classical"/>
    <n v="12153748"/>
    <n v="356"/>
    <n v="1"/>
    <n v="2"/>
    <n v="13"/>
    <n v="13"/>
    <n v="1996"/>
    <s v="22/09/2018, 20:33"/>
    <s v="10/04/2016, 12:29"/>
    <n v="256"/>
    <n v="44100"/>
    <m/>
    <s v="AAC audio file"/>
    <m/>
    <m/>
    <n v="2"/>
    <s v="05/02/2017, 13:24"/>
    <m/>
    <m/>
    <x v="0"/>
    <x v="0"/>
  </r>
  <r>
    <s v="Concerto for organ, strings and percussion in G Minor: I. Andante"/>
    <s v="Peter Hurford, Charles Dutoit &amp; Philharmonia Orchestra"/>
    <x v="187"/>
    <s v="Poulenc: Concertos, Orchestral &amp; Choral  Works"/>
    <s v="Concerto for organ, strings and percussion in G Minor"/>
    <x v="1429"/>
    <m/>
    <m/>
    <m/>
    <s v="Classical"/>
    <n v="6632017"/>
    <n v="183"/>
    <n v="1"/>
    <n v="5"/>
    <n v="7"/>
    <n v="13"/>
    <n v="2007"/>
    <s v="22/09/2018, 20:33"/>
    <s v="10/04/2016, 12:32"/>
    <n v="256"/>
    <n v="44100"/>
    <m/>
    <s v="AAC audio file"/>
    <m/>
    <m/>
    <n v="2"/>
    <s v="30/03/2017, 12:23"/>
    <m/>
    <m/>
    <x v="1"/>
    <x v="0"/>
  </r>
  <r>
    <s v="Concerto for organ, strings and percussion in G Minor: II. Allegro giocoso"/>
    <s v="Peter Hurford, Charles Dutoit &amp; Philharmonia Orchestra"/>
    <x v="187"/>
    <s v="Poulenc: Concertos, Orchestral &amp; Choral  Works"/>
    <s v="Concerto for organ, strings and percussion in G Minor"/>
    <x v="1429"/>
    <m/>
    <m/>
    <m/>
    <s v="Classical"/>
    <n v="4307351"/>
    <n v="113"/>
    <n v="1"/>
    <n v="5"/>
    <n v="8"/>
    <n v="13"/>
    <n v="2007"/>
    <s v="22/09/2018, 20:33"/>
    <s v="10/04/2016, 12:32"/>
    <n v="256"/>
    <n v="44100"/>
    <m/>
    <s v="AAC audio file"/>
    <m/>
    <m/>
    <n v="2"/>
    <s v="19/07/2016, 10:29"/>
    <m/>
    <m/>
    <x v="1"/>
    <x v="0"/>
  </r>
  <r>
    <s v="Concerto for organ, strings and percussion in G Minor: III. Subito andante moderato"/>
    <s v="Peter Hurford, Charles Dutoit &amp; Philharmonia Orchestra"/>
    <x v="187"/>
    <s v="Poulenc: Concertos, Orchestral &amp; Choral  Works"/>
    <s v="Concerto for organ, strings and percussion in G Minor"/>
    <x v="1429"/>
    <m/>
    <m/>
    <m/>
    <s v="Classical"/>
    <n v="14407034"/>
    <n v="419"/>
    <n v="1"/>
    <n v="5"/>
    <n v="9"/>
    <n v="13"/>
    <n v="2007"/>
    <s v="22/09/2018, 20:33"/>
    <s v="10/04/2016, 12:32"/>
    <n v="256"/>
    <n v="44100"/>
    <m/>
    <s v="AAC audio file"/>
    <m/>
    <m/>
    <n v="2"/>
    <s v="06/09/2016, 11:35"/>
    <m/>
    <m/>
    <x v="1"/>
    <x v="0"/>
  </r>
  <r>
    <s v="Concerto for organ, strings and percussion in G Minor: IV. Tempo allegro, molto agitato"/>
    <s v="Peter Hurford, Charles Dutoit &amp; Philharmonia Orchestra"/>
    <x v="187"/>
    <s v="Poulenc: Concertos, Orchestral &amp; Choral  Works"/>
    <s v="Concerto for organ, strings and percussion in G Minor"/>
    <x v="1429"/>
    <m/>
    <m/>
    <m/>
    <s v="Classical"/>
    <n v="6059478"/>
    <n v="167"/>
    <n v="1"/>
    <n v="5"/>
    <n v="10"/>
    <n v="13"/>
    <n v="2007"/>
    <s v="22/09/2018, 20:33"/>
    <s v="10/04/2016, 12:32"/>
    <n v="256"/>
    <n v="44100"/>
    <m/>
    <s v="AAC audio file"/>
    <m/>
    <m/>
    <n v="2"/>
    <s v="24/11/2016, 10:26"/>
    <m/>
    <m/>
    <x v="1"/>
    <x v="0"/>
  </r>
  <r>
    <s v="Concerto for organ, strings and percussion in G Minor: V. Très calme. Lent"/>
    <s v="Peter Hurford, Charles Dutoit &amp; Philharmonia Orchestra"/>
    <x v="187"/>
    <s v="Poulenc: Concertos, Orchestral &amp; Choral  Works"/>
    <s v="Concerto for organ, strings and percussion in G Minor"/>
    <x v="1429"/>
    <m/>
    <m/>
    <m/>
    <s v="Classical"/>
    <n v="5374125"/>
    <n v="145"/>
    <n v="1"/>
    <n v="5"/>
    <n v="11"/>
    <n v="13"/>
    <n v="2007"/>
    <s v="22/09/2018, 20:33"/>
    <s v="10/04/2016, 12:32"/>
    <n v="256"/>
    <n v="44100"/>
    <m/>
    <s v="AAC audio file"/>
    <m/>
    <m/>
    <n v="2"/>
    <s v="10/08/2016, 14:33"/>
    <m/>
    <m/>
    <x v="1"/>
    <x v="0"/>
  </r>
  <r>
    <s v="Concerto for organ, strings and percussion in G Minor: VI. Tempo de l'allegro initial"/>
    <s v="Peter Hurford, Charles Dutoit &amp; Philharmonia Orchestra"/>
    <x v="187"/>
    <s v="Poulenc: Concertos, Orchestral &amp; Choral  Works"/>
    <s v="Concerto for organ, strings and percussion in G Minor"/>
    <x v="1429"/>
    <m/>
    <m/>
    <m/>
    <s v="Classical"/>
    <n v="4404169"/>
    <n v="116"/>
    <n v="1"/>
    <n v="5"/>
    <n v="12"/>
    <n v="13"/>
    <n v="2007"/>
    <s v="22/09/2018, 20:33"/>
    <s v="10/04/2016, 12:32"/>
    <n v="256"/>
    <n v="44100"/>
    <m/>
    <s v="AAC audio file"/>
    <m/>
    <m/>
    <n v="1"/>
    <s v="10/04/2016, 07:29"/>
    <m/>
    <m/>
    <x v="1"/>
    <x v="0"/>
  </r>
  <r>
    <s v="Concerto for organ, strings and percussion in G Minor: VII. Tempo introduction. Largo"/>
    <s v="Peter Hurford, Charles Dutoit &amp; Philharmonia Orchestra"/>
    <x v="187"/>
    <s v="Poulenc: Concertos, Orchestral &amp; Choral  Works"/>
    <s v="Concerto for organ, strings and percussion in G Minor"/>
    <x v="1429"/>
    <m/>
    <m/>
    <m/>
    <s v="Classical"/>
    <n v="6146282"/>
    <n v="177"/>
    <n v="1"/>
    <n v="5"/>
    <n v="13"/>
    <n v="13"/>
    <n v="2007"/>
    <s v="22/09/2018, 20:33"/>
    <s v="10/04/2016, 12:32"/>
    <n v="256"/>
    <n v="44100"/>
    <m/>
    <s v="AAC audio file"/>
    <m/>
    <m/>
    <n v="6"/>
    <s v="16/05/2020, 09:07"/>
    <n v="1"/>
    <m/>
    <x v="1"/>
    <x v="0"/>
  </r>
  <r>
    <s v="Concerto for Organ, Strings and Percussion In G Minor: Andante"/>
    <s v="Iona Brown, Academy of St. Martin in the Fields &amp; George Malcolm"/>
    <x v="187"/>
    <s v="Poulenc: Piano Concerto - Organ Concerto - Gloria"/>
    <s v="Concerto for Organ, Strings and Percussion In G Minor:"/>
    <x v="1430"/>
    <m/>
    <m/>
    <m/>
    <s v="Classical"/>
    <n v="6783235"/>
    <n v="188"/>
    <n v="2"/>
    <n v="2"/>
    <n v="1"/>
    <n v="16"/>
    <n v="1996"/>
    <s v="22/09/2018, 20:33"/>
    <s v="10/04/2016, 12:29"/>
    <n v="256"/>
    <n v="44100"/>
    <m/>
    <s v="AAC audio file"/>
    <m/>
    <m/>
    <n v="4"/>
    <s v="05/08/2020, 22:10"/>
    <m/>
    <m/>
    <x v="1"/>
    <x v="0"/>
  </r>
  <r>
    <s v="Concerto for Organ, Strings and Percussion In G Minor: Allegro Giocoso"/>
    <s v="George Malcolm, Iona Brown &amp; Academy of St. Martin in the Fields"/>
    <x v="187"/>
    <s v="Poulenc: Piano Concerto - Organ Concerto - Gloria"/>
    <s v="Concerto for Organ, Strings and Percussion In G Minor:"/>
    <x v="1430"/>
    <m/>
    <m/>
    <m/>
    <s v="Classical"/>
    <n v="5075168"/>
    <n v="137"/>
    <n v="2"/>
    <n v="2"/>
    <n v="2"/>
    <n v="16"/>
    <n v="1996"/>
    <s v="22/09/2018, 20:33"/>
    <s v="10/04/2016, 12:29"/>
    <n v="256"/>
    <n v="44100"/>
    <m/>
    <s v="AAC audio file"/>
    <m/>
    <m/>
    <n v="4"/>
    <s v="05/08/2020, 22:12"/>
    <m/>
    <m/>
    <x v="1"/>
    <x v="0"/>
  </r>
  <r>
    <s v="Concerto for Organ, Strings and Percussion In G Minor: Subito Andante Moderato"/>
    <s v="Iona Brown, Academy of St. Martin in the Fields &amp; George Malcolm"/>
    <x v="187"/>
    <s v="Poulenc: Piano Concerto - Organ Concerto - Gloria"/>
    <s v="Concerto for Organ, Strings and Percussion In G Minor:"/>
    <x v="1430"/>
    <m/>
    <m/>
    <m/>
    <s v="Classical"/>
    <n v="13783340"/>
    <n v="401"/>
    <n v="2"/>
    <n v="2"/>
    <n v="3"/>
    <n v="16"/>
    <n v="1996"/>
    <s v="22/09/2018, 20:33"/>
    <s v="10/04/2016, 12:29"/>
    <n v="256"/>
    <n v="44100"/>
    <m/>
    <s v="AAC audio file"/>
    <m/>
    <m/>
    <n v="4"/>
    <s v="05/08/2020, 22:19"/>
    <m/>
    <m/>
    <x v="1"/>
    <x v="0"/>
  </r>
  <r>
    <s v="Concerto for Organ, Strings and Percussion In G Minor: Tempo Allegro, Molto Agitato"/>
    <s v="George Malcolm, Iona Brown &amp; Academy of St. Martin in the Fields"/>
    <x v="187"/>
    <s v="Poulenc: Piano Concerto - Organ Concerto - Gloria"/>
    <s v="Concerto for Organ, Strings and Percussion In G Minor:"/>
    <x v="1430"/>
    <m/>
    <m/>
    <m/>
    <s v="Classical"/>
    <n v="5856563"/>
    <n v="161"/>
    <n v="2"/>
    <n v="2"/>
    <n v="4"/>
    <n v="16"/>
    <n v="1996"/>
    <s v="22/09/2018, 20:33"/>
    <s v="10/04/2016, 12:29"/>
    <n v="256"/>
    <n v="44100"/>
    <m/>
    <s v="AAC audio file"/>
    <m/>
    <m/>
    <n v="6"/>
    <s v="05/08/2020, 22:21"/>
    <m/>
    <m/>
    <x v="1"/>
    <x v="0"/>
  </r>
  <r>
    <s v="Concerto for Organ, Strings and Percussion In G Minor: Très Calme. Lent"/>
    <s v="Iona Brown, Academy of St. Martin in the Fields &amp; George Malcolm"/>
    <x v="187"/>
    <s v="Poulenc: Piano Concerto - Organ Concerto - Gloria"/>
    <s v="Concerto for Organ, Strings and Percussion In G Minor:"/>
    <x v="1430"/>
    <m/>
    <m/>
    <m/>
    <s v="Classical"/>
    <n v="4805988"/>
    <n v="128"/>
    <n v="2"/>
    <n v="2"/>
    <n v="5"/>
    <n v="16"/>
    <n v="1996"/>
    <s v="22/09/2018, 20:33"/>
    <s v="10/04/2016, 12:29"/>
    <n v="256"/>
    <n v="44100"/>
    <m/>
    <s v="AAC audio file"/>
    <m/>
    <m/>
    <n v="5"/>
    <s v="05/08/2020, 22:24"/>
    <m/>
    <m/>
    <x v="1"/>
    <x v="0"/>
  </r>
  <r>
    <s v="Concerto for Organ, Strings and Percussion In G Minor: Tempo de L'allegro Initial"/>
    <s v="George Malcolm, Iona Brown &amp; Academy of St. Martin in the Fields"/>
    <x v="187"/>
    <s v="Poulenc: Piano Concerto - Organ Concerto - Gloria"/>
    <s v="Concerto for Organ, Strings and Percussion In G Minor:"/>
    <x v="1430"/>
    <m/>
    <m/>
    <m/>
    <s v="Classical"/>
    <n v="4944494"/>
    <n v="132"/>
    <n v="2"/>
    <n v="2"/>
    <n v="6"/>
    <n v="16"/>
    <n v="1996"/>
    <s v="22/09/2018, 20:33"/>
    <s v="10/04/2016, 12:29"/>
    <n v="256"/>
    <n v="44100"/>
    <m/>
    <s v="AAC audio file"/>
    <m/>
    <m/>
    <n v="6"/>
    <s v="05/08/2020, 22:26"/>
    <m/>
    <m/>
    <x v="1"/>
    <x v="0"/>
  </r>
  <r>
    <s v="Concerto for Organ, Strings and Percussion In G Minor: Tempo Introduction. Largo"/>
    <s v="Iona Brown, Academy of St. Martin in the Fields &amp; George Malcolm"/>
    <x v="187"/>
    <s v="Poulenc: Piano Concerto - Organ Concerto - Gloria"/>
    <s v="Concerto for Organ, Strings and Percussion In G Minor:"/>
    <x v="1430"/>
    <m/>
    <m/>
    <m/>
    <s v="Classical"/>
    <n v="6668963"/>
    <n v="184"/>
    <n v="2"/>
    <n v="2"/>
    <n v="7"/>
    <n v="16"/>
    <n v="1996"/>
    <s v="22/09/2018, 20:33"/>
    <s v="10/04/2016, 12:29"/>
    <n v="256"/>
    <n v="44100"/>
    <m/>
    <s v="AAC audio file"/>
    <m/>
    <m/>
    <n v="4"/>
    <s v="05/08/2020, 22:29"/>
    <n v="1"/>
    <m/>
    <x v="1"/>
    <x v="0"/>
  </r>
  <r>
    <s v="I. Marche (1889)"/>
    <s v="Orchestre national de France &amp; Charles Dutoit"/>
    <x v="187"/>
    <s v="Deux Marches et un Intermède"/>
    <s v="Deux Marches et un Intermède"/>
    <x v="1431"/>
    <m/>
    <m/>
    <m/>
    <s v="Classical"/>
    <n v="3695283"/>
    <n v="94"/>
    <n v="2"/>
    <n v="5"/>
    <n v="11"/>
    <n v="20"/>
    <n v="2007"/>
    <s v="13/05/2016, 14:48"/>
    <s v="10/04/2016, 12:32"/>
    <n v="256"/>
    <n v="44100"/>
    <m/>
    <s v="AAC audio file"/>
    <m/>
    <m/>
    <n v="2"/>
    <s v="29/07/2017, 16:07"/>
    <m/>
    <m/>
    <x v="0"/>
    <x v="0"/>
  </r>
  <r>
    <s v="II. Intermède champêtre"/>
    <s v="Orchestre national de France &amp; Charles Dutoit"/>
    <x v="187"/>
    <s v="Deux Marches et un Intermède"/>
    <s v="Deux Marches et un Intermède"/>
    <x v="1431"/>
    <m/>
    <m/>
    <m/>
    <s v="Classical"/>
    <n v="4183642"/>
    <n v="109"/>
    <n v="2"/>
    <n v="5"/>
    <n v="12"/>
    <n v="20"/>
    <n v="2007"/>
    <s v="04/07/2016, 18:40"/>
    <s v="10/04/2016, 12:32"/>
    <n v="256"/>
    <n v="44100"/>
    <m/>
    <s v="AAC audio file"/>
    <m/>
    <m/>
    <n v="1"/>
    <s v="04/07/2016, 12:42"/>
    <m/>
    <m/>
    <x v="0"/>
    <x v="0"/>
  </r>
  <r>
    <s v="III. March (1937)"/>
    <s v="Orchestre national de France &amp; Charles Dutoit"/>
    <x v="187"/>
    <s v="Deux Marches et un Intermède"/>
    <s v="Deux Marches et un Intermède"/>
    <x v="1431"/>
    <m/>
    <m/>
    <m/>
    <s v="Classical"/>
    <n v="4326700"/>
    <n v="110"/>
    <n v="2"/>
    <n v="5"/>
    <n v="13"/>
    <n v="20"/>
    <n v="2007"/>
    <s v="12/05/2016, 13:37"/>
    <s v="10/04/2016, 12:32"/>
    <n v="256"/>
    <n v="44100"/>
    <m/>
    <s v="AAC audio file"/>
    <m/>
    <m/>
    <n v="2"/>
    <s v="26/03/2017, 16:02"/>
    <m/>
    <m/>
    <x v="0"/>
    <x v="0"/>
  </r>
  <r>
    <s v="Gloria: I. Gloria"/>
    <s v="R.T.F. Choeur De Radio France, Charles Dutoit &amp; Orchestre national de France"/>
    <x v="187"/>
    <s v="Poulenc: Concertos, Orchestral &amp; Choral  Works"/>
    <s v="Gloria"/>
    <x v="1432"/>
    <m/>
    <m/>
    <m/>
    <s v="Classical"/>
    <n v="6595363"/>
    <n v="174"/>
    <n v="5"/>
    <n v="5"/>
    <n v="1"/>
    <n v="19"/>
    <n v="2007"/>
    <s v="22/09/2018, 20:33"/>
    <s v="10/04/2016, 12:32"/>
    <n v="256"/>
    <n v="44100"/>
    <m/>
    <s v="AAC audio file"/>
    <m/>
    <m/>
    <n v="6"/>
    <s v="16/05/2020, 01:20"/>
    <m/>
    <m/>
    <x v="0"/>
    <x v="0"/>
  </r>
  <r>
    <s v="Gloria: II. Laudamus te"/>
    <s v="R.T.F. Choeur De Radio France, Charles Dutoit &amp; Orchestre national de France"/>
    <x v="187"/>
    <s v="Poulenc: Concertos, Orchestral &amp; Choral  Works"/>
    <s v="Gloria"/>
    <x v="1432"/>
    <m/>
    <m/>
    <m/>
    <s v="Classical"/>
    <n v="5963046"/>
    <n v="163"/>
    <n v="5"/>
    <n v="5"/>
    <n v="2"/>
    <n v="19"/>
    <n v="2007"/>
    <s v="22/09/2018, 20:33"/>
    <s v="10/04/2016, 12:32"/>
    <n v="256"/>
    <n v="44100"/>
    <m/>
    <s v="AAC audio file"/>
    <m/>
    <m/>
    <n v="2"/>
    <s v="27/04/2016, 14:27"/>
    <m/>
    <m/>
    <x v="0"/>
    <x v="0"/>
  </r>
  <r>
    <s v="Gloria: III. Domine Deus"/>
    <s v="Françoise Pollet, R.T.F. Choeur De Radio France, Charles Dutoit &amp; Orchestre national de France"/>
    <x v="187"/>
    <s v="Poulenc: Concertos, Orchestral &amp; Choral  Works"/>
    <s v="Gloria"/>
    <x v="1432"/>
    <m/>
    <m/>
    <m/>
    <s v="Classical"/>
    <n v="8168612"/>
    <n v="231"/>
    <n v="5"/>
    <n v="5"/>
    <n v="3"/>
    <n v="19"/>
    <n v="2007"/>
    <s v="22/09/2018, 20:33"/>
    <s v="10/04/2016, 12:32"/>
    <n v="256"/>
    <n v="44100"/>
    <m/>
    <s v="AAC audio file"/>
    <m/>
    <m/>
    <n v="3"/>
    <s v="26/03/2017, 16:54"/>
    <m/>
    <m/>
    <x v="0"/>
    <x v="0"/>
  </r>
  <r>
    <s v="Gloria: IV. Domini Fili Unigenite"/>
    <s v="R.T.F. Choeur De Radio France, Charles Dutoit &amp; Orchestre national de France"/>
    <x v="187"/>
    <s v="Poulenc: Concertos, Orchestral &amp; Choral  Works"/>
    <s v="Gloria"/>
    <x v="1432"/>
    <m/>
    <m/>
    <m/>
    <s v="Classical"/>
    <n v="3073652"/>
    <n v="75"/>
    <n v="5"/>
    <n v="5"/>
    <n v="4"/>
    <n v="19"/>
    <n v="2007"/>
    <s v="22/09/2018, 20:33"/>
    <s v="10/04/2016, 12:32"/>
    <n v="256"/>
    <n v="44100"/>
    <m/>
    <s v="AAC audio file"/>
    <m/>
    <m/>
    <n v="2"/>
    <s v="27/04/2016, 14:32"/>
    <m/>
    <m/>
    <x v="0"/>
    <x v="0"/>
  </r>
  <r>
    <s v="Gloria: V. Domine Deus, Agnus Dei"/>
    <s v="Françoise Pollet, R.T.F. Choeur De Radio France, Charles Dutoit &amp; Orchestre national de France"/>
    <x v="187"/>
    <s v="Poulenc: Concertos, Orchestral &amp; Choral  Works"/>
    <s v="Gloria"/>
    <x v="1432"/>
    <m/>
    <m/>
    <m/>
    <s v="Classical"/>
    <n v="11314646"/>
    <n v="326"/>
    <n v="5"/>
    <n v="5"/>
    <n v="5"/>
    <n v="19"/>
    <n v="2007"/>
    <s v="22/09/2018, 20:33"/>
    <s v="10/04/2016, 12:32"/>
    <n v="256"/>
    <n v="44100"/>
    <m/>
    <s v="AAC audio file"/>
    <m/>
    <m/>
    <n v="2"/>
    <s v="27/04/2016, 14:37"/>
    <m/>
    <m/>
    <x v="0"/>
    <x v="0"/>
  </r>
  <r>
    <s v="Gloria: VI. Qui sedes ad dexteram Patris"/>
    <s v="Françoise Pollet, Charles Dutoit, R.T.F. Choeur De Radio France &amp; Orchestre national de France"/>
    <x v="187"/>
    <s v="Poulenc: Concertos, Orchestral &amp; Choral  Works"/>
    <s v="Gloria"/>
    <x v="1432"/>
    <m/>
    <m/>
    <m/>
    <s v="Classical"/>
    <n v="12352450"/>
    <n v="357"/>
    <n v="5"/>
    <n v="5"/>
    <n v="6"/>
    <n v="19"/>
    <n v="2007"/>
    <s v="22/09/2018, 20:33"/>
    <s v="10/04/2016, 12:32"/>
    <n v="256"/>
    <n v="44100"/>
    <m/>
    <s v="AAC audio file"/>
    <m/>
    <m/>
    <n v="3"/>
    <s v="26/02/2017, 11:36"/>
    <m/>
    <m/>
    <x v="0"/>
    <x v="0"/>
  </r>
  <r>
    <s v="Gloria: 1. Gloria"/>
    <s v="Choeur de la Radio Suisse Romande, Jesús López-Cobos, Choeur Pro Arte de Lausanne &amp; L'Orchestre de la Suisse Romande"/>
    <x v="187"/>
    <s v="Poulenc: Piano Concerto - Organ Concerto - Gloria"/>
    <s v="Gloria"/>
    <x v="1432"/>
    <m/>
    <m/>
    <m/>
    <s v="Classical"/>
    <n v="6357286"/>
    <n v="176"/>
    <n v="2"/>
    <n v="2"/>
    <n v="11"/>
    <n v="16"/>
    <n v="1996"/>
    <s v="22/09/2018, 20:33"/>
    <s v="10/04/2016, 12:29"/>
    <n v="256"/>
    <n v="44100"/>
    <m/>
    <s v="AAC audio file"/>
    <m/>
    <m/>
    <n v="2"/>
    <s v="21/10/2016, 06:41"/>
    <m/>
    <m/>
    <x v="0"/>
    <x v="0"/>
  </r>
  <r>
    <s v="Gloria: 2. Laudamus Te"/>
    <s v="Choeur de la Radio Suisse Romande, Jesús López-Cobos, Choeur Pro Arte de Lausanne &amp; L'Orchestre de la Suisse Romande"/>
    <x v="187"/>
    <s v="Poulenc: Piano Concerto - Organ Concerto - Gloria"/>
    <s v="Gloria"/>
    <x v="1432"/>
    <m/>
    <m/>
    <m/>
    <s v="Classical"/>
    <n v="6772153"/>
    <n v="186"/>
    <n v="2"/>
    <n v="2"/>
    <n v="12"/>
    <n v="16"/>
    <n v="1996"/>
    <s v="22/09/2018, 20:33"/>
    <s v="10/04/2016, 12:29"/>
    <n v="256"/>
    <n v="44100"/>
    <m/>
    <s v="AAC audio file"/>
    <m/>
    <m/>
    <n v="2"/>
    <s v="05/02/2017, 14:17"/>
    <m/>
    <m/>
    <x v="0"/>
    <x v="0"/>
  </r>
  <r>
    <s v="Gloria: 3. Domine Deus"/>
    <s v="Sylvia Greenberg, Jesús López-Cobos, Choeur de la Radio Suisse Romande, Wayne Williams, Choeur Pro Arte de Lausanne &amp; L'Orchestre de la Suisse Romande"/>
    <x v="187"/>
    <s v="Poulenc: Piano Concerto - Organ Concerto - Gloria"/>
    <s v="Gloria"/>
    <x v="1432"/>
    <m/>
    <m/>
    <m/>
    <s v="Classical"/>
    <n v="9608026"/>
    <n v="275"/>
    <n v="2"/>
    <n v="2"/>
    <n v="13"/>
    <n v="16"/>
    <n v="1996"/>
    <s v="22/09/2018, 20:33"/>
    <s v="10/04/2016, 12:29"/>
    <n v="256"/>
    <n v="44100"/>
    <m/>
    <s v="AAC audio file"/>
    <m/>
    <m/>
    <n v="2"/>
    <s v="04/07/2016, 17:31"/>
    <m/>
    <m/>
    <x v="0"/>
    <x v="0"/>
  </r>
  <r>
    <s v="Gloria: 4. Domini Fili Unigenite"/>
    <s v="Choeur de la Radio Suisse Romande, Jesús López-Cobos, Choeur Pro Arte de Lausanne &amp; L'Orchestre de la Suisse Romande"/>
    <x v="187"/>
    <s v="Poulenc: Piano Concerto - Organ Concerto - Gloria"/>
    <s v="Gloria"/>
    <x v="1432"/>
    <m/>
    <m/>
    <m/>
    <s v="Classical"/>
    <n v="3195808"/>
    <n v="80"/>
    <n v="2"/>
    <n v="2"/>
    <n v="14"/>
    <n v="16"/>
    <n v="1996"/>
    <s v="22/09/2018, 20:33"/>
    <s v="10/04/2016, 12:29"/>
    <n v="256"/>
    <n v="44100"/>
    <m/>
    <s v="AAC audio file"/>
    <m/>
    <m/>
    <n v="2"/>
    <s v="26/02/2017, 09:15"/>
    <m/>
    <m/>
    <x v="0"/>
    <x v="0"/>
  </r>
  <r>
    <s v="Gloria: 5. Domine Deus, Agnus Dei"/>
    <s v="Sylvia Greenberg, Jesús López-Cobos, Choeur de la Radio Suisse Romande, Choeur Pro Arte de Lausanne &amp; L'Orchestre de la Suisse Romande"/>
    <x v="187"/>
    <s v="Poulenc: Piano Concerto - Organ Concerto - Gloria"/>
    <s v="Gloria"/>
    <x v="1432"/>
    <m/>
    <m/>
    <m/>
    <s v="Classical"/>
    <n v="13343112"/>
    <n v="387"/>
    <n v="2"/>
    <n v="2"/>
    <n v="15"/>
    <n v="16"/>
    <n v="1996"/>
    <s v="22/09/2018, 20:33"/>
    <s v="10/04/2016, 12:29"/>
    <n v="256"/>
    <n v="44100"/>
    <m/>
    <s v="AAC audio file"/>
    <m/>
    <m/>
    <n v="2"/>
    <s v="04/07/2016, 17:38"/>
    <m/>
    <m/>
    <x v="0"/>
    <x v="0"/>
  </r>
  <r>
    <s v="Gloria: 6. Qui Sedes Ad Dexteram Patris"/>
    <s v="Sylvia Greenberg, Jesús López-Cobos, Choeur de la Radio Suisse Romande, Choeur Pro Arte de Lausanne &amp; L'Orchestre de la Suisse Romande"/>
    <x v="187"/>
    <s v="Poulenc: Piano Concerto - Organ Concerto - Gloria"/>
    <s v="Gloria"/>
    <x v="1432"/>
    <m/>
    <m/>
    <m/>
    <s v="Classical"/>
    <n v="13487583"/>
    <n v="396"/>
    <n v="2"/>
    <n v="2"/>
    <n v="16"/>
    <n v="16"/>
    <n v="1996"/>
    <s v="22/09/2018, 20:33"/>
    <s v="10/04/2016, 12:29"/>
    <n v="256"/>
    <n v="44100"/>
    <m/>
    <s v="AAC audio file"/>
    <m/>
    <m/>
    <n v="2"/>
    <s v="04/07/2016, 17:44"/>
    <m/>
    <m/>
    <x v="0"/>
    <x v="0"/>
  </r>
  <r>
    <s v="Pièce brève sur le nom d'Albert Roussel"/>
    <s v="Orchestre national de France &amp; Charles Dutoit"/>
    <x v="187"/>
    <s v="Hommage à Albert Roussel, FP 50"/>
    <s v="Hommage à Albert Roussel, FP 50"/>
    <x v="1433"/>
    <m/>
    <m/>
    <m/>
    <s v="Classical"/>
    <n v="4721557"/>
    <n v="127"/>
    <n v="2"/>
    <n v="5"/>
    <n v="8"/>
    <n v="20"/>
    <n v="2007"/>
    <s v="12/05/2016, 13:36"/>
    <s v="10/04/2016, 12:32"/>
    <n v="256"/>
    <n v="44100"/>
    <m/>
    <s v="AAC audio file"/>
    <m/>
    <m/>
    <n v="1"/>
    <s v="04/09/2016, 08:41"/>
    <m/>
    <m/>
    <x v="0"/>
    <x v="1"/>
  </r>
  <r>
    <s v="Variations sur le nom de Marguerite Long: Bucolique"/>
    <s v="Orchestre national de France &amp; Charles Dutoit"/>
    <x v="187"/>
    <s v="Hommage à Albert Roussel, FP 50"/>
    <s v="Hommage à Albert Roussel, FP 50"/>
    <x v="1433"/>
    <m/>
    <m/>
    <m/>
    <s v="Classical"/>
    <n v="5396481"/>
    <n v="146"/>
    <n v="2"/>
    <n v="5"/>
    <n v="9"/>
    <n v="20"/>
    <n v="2007"/>
    <s v="12/05/2016, 21:16"/>
    <s v="10/04/2016, 12:32"/>
    <n v="256"/>
    <n v="44100"/>
    <m/>
    <s v="AAC audio file"/>
    <m/>
    <m/>
    <n v="2"/>
    <s v="10/03/2020, 23:16"/>
    <m/>
    <m/>
    <x v="0"/>
    <x v="1"/>
  </r>
  <r>
    <s v="Fanfare"/>
    <s v="Orchestre national de France &amp; Charles Dutoit"/>
    <x v="187"/>
    <s v="Hommage à Albert Roussel, FP 50"/>
    <s v="Hommage à Albert Roussel, FP 50"/>
    <x v="1433"/>
    <m/>
    <m/>
    <m/>
    <s v="Classical"/>
    <n v="6143036"/>
    <n v="171"/>
    <n v="2"/>
    <n v="5"/>
    <n v="10"/>
    <n v="20"/>
    <n v="2007"/>
    <s v="13/05/2016, 14:21"/>
    <s v="10/04/2016, 12:32"/>
    <n v="256"/>
    <n v="44100"/>
    <m/>
    <s v="AAC audio file"/>
    <m/>
    <m/>
    <n v="2"/>
    <s v="10/03/2020, 23:19"/>
    <m/>
    <m/>
    <x v="0"/>
    <x v="1"/>
  </r>
  <r>
    <s v="Pastourelle"/>
    <s v="Philharmonia Orchestra, Geoffrey Simon"/>
    <x v="187"/>
    <s v="L'Eventail De Jeanne"/>
    <m/>
    <x v="53"/>
    <m/>
    <m/>
    <m/>
    <s v="Classical"/>
    <n v="1929336"/>
    <n v="118"/>
    <n v="1"/>
    <n v="1"/>
    <n v="8"/>
    <n v="20"/>
    <n v="1985"/>
    <s v="18/02/2008, 01:26"/>
    <s v="17/02/2008, 19:26"/>
    <n v="128"/>
    <n v="44100"/>
    <m/>
    <s v="AAC audio file"/>
    <m/>
    <m/>
    <n v="9"/>
    <s v="30/06/2017, 10:25"/>
    <m/>
    <m/>
    <x v="0"/>
    <x v="0"/>
  </r>
  <r>
    <s v="Le Bal Masqué: I. Préambule et air de bravoure"/>
    <s v="François Le Roux, Charles Dutoit, Soloistes De L'Orchestre National De France &amp; Pascal Rogé"/>
    <x v="187"/>
    <s v="Poulenc: Concertos, Orchestral &amp; Choral  Works"/>
    <s v="Le Bal Masqué"/>
    <x v="1434"/>
    <m/>
    <m/>
    <m/>
    <s v="Classical"/>
    <n v="8716043"/>
    <n v="249"/>
    <n v="4"/>
    <n v="5"/>
    <n v="1"/>
    <n v="41"/>
    <n v="2007"/>
    <s v="22/09/2018, 20:33"/>
    <s v="10/04/2016, 12:32"/>
    <n v="256"/>
    <n v="44100"/>
    <m/>
    <s v="AAC audio file"/>
    <m/>
    <m/>
    <n v="2"/>
    <s v="05/02/2017, 16:02"/>
    <m/>
    <m/>
    <x v="0"/>
    <x v="1"/>
  </r>
  <r>
    <s v="Le Bal Masqué: II. Intermède"/>
    <s v="Pascal Rogé, Charles Dutoit &amp; Soloistes De L'Orchestre National De France"/>
    <x v="187"/>
    <s v="Poulenc: Concertos, Orchestral &amp; Choral  Works"/>
    <s v="Le Bal Masqué"/>
    <x v="1434"/>
    <m/>
    <m/>
    <m/>
    <s v="Classical"/>
    <n v="5327359"/>
    <n v="147"/>
    <n v="4"/>
    <n v="5"/>
    <n v="2"/>
    <n v="41"/>
    <n v="2007"/>
    <s v="22/09/2018, 20:33"/>
    <s v="10/04/2016, 12:32"/>
    <n v="256"/>
    <n v="44100"/>
    <m/>
    <s v="AAC audio file"/>
    <m/>
    <m/>
    <n v="2"/>
    <s v="26/03/2017, 14:25"/>
    <m/>
    <m/>
    <x v="0"/>
    <x v="1"/>
  </r>
  <r>
    <s v="Le Bal Masqué: III. Malvina"/>
    <s v="François Le Roux, Charles Dutoit, Soloistes De L'Orchestre National De France &amp; Pascal Rogé"/>
    <x v="187"/>
    <s v="Poulenc: Concertos, Orchestral &amp; Choral  Works"/>
    <s v="Le Bal Masqué"/>
    <x v="1434"/>
    <m/>
    <m/>
    <m/>
    <s v="Classical"/>
    <n v="4716701"/>
    <n v="127"/>
    <n v="4"/>
    <n v="5"/>
    <n v="3"/>
    <n v="41"/>
    <n v="2007"/>
    <s v="22/09/2018, 20:33"/>
    <s v="10/04/2016, 12:32"/>
    <n v="256"/>
    <n v="44100"/>
    <m/>
    <s v="AAC audio file"/>
    <m/>
    <m/>
    <n v="2"/>
    <s v="26/02/2017, 11:02"/>
    <m/>
    <m/>
    <x v="0"/>
    <x v="1"/>
  </r>
  <r>
    <s v="Le Bal Masqué: IV. Bagatelle"/>
    <s v="Pascal Rogé, Charles Dutoit &amp; Soloistes De L'Orchestre National De France"/>
    <x v="187"/>
    <s v="Poulenc: Concertos, Orchestral &amp; Choral  Works"/>
    <s v="Le Bal Masqué"/>
    <x v="1434"/>
    <m/>
    <m/>
    <m/>
    <s v="Classical"/>
    <n v="4809383"/>
    <n v="128"/>
    <n v="4"/>
    <n v="5"/>
    <n v="4"/>
    <n v="41"/>
    <n v="2007"/>
    <s v="22/09/2018, 20:33"/>
    <s v="10/04/2016, 12:32"/>
    <n v="256"/>
    <n v="44100"/>
    <m/>
    <s v="AAC audio file"/>
    <m/>
    <m/>
    <n v="2"/>
    <s v="05/02/2017, 08:44"/>
    <m/>
    <m/>
    <x v="0"/>
    <x v="1"/>
  </r>
  <r>
    <s v="Le Bal Masqué: V. La Dame aveugle"/>
    <s v="François Le Roux, Charles Dutoit, Soloistes De L'Orchestre National De France &amp; Pascal Rogé"/>
    <x v="187"/>
    <s v="Poulenc: Concertos, Orchestral &amp; Choral  Works"/>
    <s v="Le Bal Masqué"/>
    <x v="1434"/>
    <m/>
    <m/>
    <m/>
    <s v="Classical"/>
    <n v="5974540"/>
    <n v="164"/>
    <n v="4"/>
    <n v="5"/>
    <n v="5"/>
    <n v="41"/>
    <n v="2007"/>
    <s v="22/09/2018, 20:33"/>
    <s v="10/04/2016, 12:32"/>
    <n v="256"/>
    <n v="44100"/>
    <m/>
    <s v="AAC audio file"/>
    <m/>
    <m/>
    <n v="2"/>
    <s v="05/02/2017, 16:26"/>
    <n v="1"/>
    <m/>
    <x v="0"/>
    <x v="1"/>
  </r>
  <r>
    <s v="Le Bal Masqué: VI. Finale"/>
    <s v="François Le Roux, Charles Dutoit, Soloistes De L'Orchestre National De France &amp; Pascal Rogé"/>
    <x v="187"/>
    <s v="Poulenc: Concertos, Orchestral &amp; Choral  Works"/>
    <s v="Le Bal Masqué"/>
    <x v="1434"/>
    <m/>
    <m/>
    <m/>
    <s v="Classical"/>
    <n v="9118329"/>
    <n v="260"/>
    <n v="4"/>
    <n v="5"/>
    <n v="6"/>
    <n v="41"/>
    <n v="2007"/>
    <s v="22/09/2018, 20:33"/>
    <s v="10/04/2016, 12:32"/>
    <n v="256"/>
    <n v="44100"/>
    <m/>
    <s v="AAC audio file"/>
    <m/>
    <m/>
    <n v="2"/>
    <s v="26/02/2017, 11:20"/>
    <m/>
    <m/>
    <x v="0"/>
    <x v="1"/>
  </r>
  <r>
    <s v="Le Bestiare, ou le Cortège d'Orphée: I. Le Dromadaire"/>
    <s v="François Le Roux, Charles Dutoit &amp; Soloistes De L'Orchestre National De France"/>
    <x v="187"/>
    <s v="Poulenc: Concertos, Orchestral &amp; Choral  Works"/>
    <s v="Le Bestiare, ou Le Cortège d'Orphée"/>
    <x v="1435"/>
    <m/>
    <m/>
    <m/>
    <s v="Classical"/>
    <n v="3216031"/>
    <n v="82"/>
    <n v="4"/>
    <n v="5"/>
    <n v="7"/>
    <n v="41"/>
    <n v="2007"/>
    <s v="22/09/2018, 20:33"/>
    <s v="10/04/2016, 12:32"/>
    <n v="256"/>
    <n v="44100"/>
    <m/>
    <s v="AAC audio file"/>
    <m/>
    <m/>
    <n v="2"/>
    <s v="26/03/2017, 17:15"/>
    <m/>
    <m/>
    <x v="0"/>
    <x v="1"/>
  </r>
  <r>
    <s v="Le Bestiare, ou le Cortège d'Orphée: II. La Chèvre du Thibet"/>
    <s v="Charles Dutoit, Soloistes De L'Orchestre National De France &amp; François Le Roux"/>
    <x v="187"/>
    <s v="Poulenc: Concertos, Orchestral &amp; Choral  Works"/>
    <s v="Le Bestiare, ou Le Cortège d'Orphée"/>
    <x v="1435"/>
    <m/>
    <m/>
    <m/>
    <s v="Classical"/>
    <n v="1872390"/>
    <n v="41"/>
    <n v="4"/>
    <n v="5"/>
    <n v="8"/>
    <n v="41"/>
    <n v="2007"/>
    <s v="22/09/2018, 20:33"/>
    <s v="10/04/2016, 12:32"/>
    <n v="256"/>
    <n v="44100"/>
    <m/>
    <s v="AAC audio file"/>
    <m/>
    <m/>
    <n v="2"/>
    <s v="05/02/2017, 14:51"/>
    <m/>
    <m/>
    <x v="0"/>
    <x v="1"/>
  </r>
  <r>
    <s v="Le Bestiare, ou le Cortège d'Orphée: III. La Sauterelle"/>
    <s v="François Le Roux, Charles Dutoit &amp; Soloistes De L'Orchestre National De France"/>
    <x v="187"/>
    <s v="Poulenc: Concertos, Orchestral &amp; Choral  Works"/>
    <s v="Le Bestiare, ou Le Cortège d'Orphée"/>
    <x v="1435"/>
    <m/>
    <m/>
    <m/>
    <s v="Classical"/>
    <n v="1409112"/>
    <n v="26"/>
    <n v="4"/>
    <n v="5"/>
    <n v="9"/>
    <n v="41"/>
    <n v="2007"/>
    <s v="22/09/2018, 20:33"/>
    <s v="10/04/2016, 12:32"/>
    <n v="256"/>
    <n v="44100"/>
    <m/>
    <s v="AAC audio file"/>
    <m/>
    <m/>
    <n v="5"/>
    <s v="15/05/2020, 12:55"/>
    <m/>
    <m/>
    <x v="0"/>
    <x v="1"/>
  </r>
  <r>
    <s v="Le Bestiare, ou le Cortège d'Orphée: IV. Le Dauphin"/>
    <s v="Charles Dutoit, Soloistes De L'Orchestre National De France &amp; François Le Roux"/>
    <x v="187"/>
    <s v="Poulenc: Concertos, Orchestral &amp; Choral  Works"/>
    <s v="Le Bestiare, ou Le Cortège d'Orphée"/>
    <x v="1435"/>
    <m/>
    <m/>
    <m/>
    <s v="Classical"/>
    <n v="1539155"/>
    <n v="31"/>
    <n v="4"/>
    <n v="5"/>
    <n v="10"/>
    <n v="41"/>
    <n v="2007"/>
    <s v="22/09/2018, 20:33"/>
    <s v="10/04/2016, 12:32"/>
    <n v="256"/>
    <n v="44100"/>
    <m/>
    <s v="AAC audio file"/>
    <m/>
    <m/>
    <n v="2"/>
    <s v="31/03/2017, 10:26"/>
    <m/>
    <m/>
    <x v="0"/>
    <x v="1"/>
  </r>
  <r>
    <s v="Le Bestiare, ou le Cortège d'Orphée: V. L'Ecrevisse"/>
    <s v="François Le Roux, Charles Dutoit &amp; Soloistes De L'Orchestre National De France"/>
    <x v="187"/>
    <s v="Poulenc: Concertos, Orchestral &amp; Choral  Works"/>
    <s v="Le Bestiare, ou Le Cortège d'Orphée"/>
    <x v="1435"/>
    <m/>
    <m/>
    <m/>
    <s v="Classical"/>
    <n v="1737944"/>
    <n v="37"/>
    <n v="4"/>
    <n v="5"/>
    <n v="11"/>
    <n v="41"/>
    <n v="2007"/>
    <s v="22/09/2018, 20:33"/>
    <s v="10/04/2016, 12:32"/>
    <n v="256"/>
    <n v="44100"/>
    <m/>
    <s v="AAC audio file"/>
    <m/>
    <m/>
    <n v="2"/>
    <s v="24/11/2016, 12:02"/>
    <m/>
    <m/>
    <x v="0"/>
    <x v="1"/>
  </r>
  <r>
    <s v="Le Bestiare, ou le Cortège d'Orphée: VI. La Carpe"/>
    <s v="Charles Dutoit, Soloistes De L'Orchestre National De France &amp; François Le Roux"/>
    <x v="187"/>
    <s v="Poulenc: Concertos, Orchestral &amp; Choral  Works"/>
    <s v="Le Bestiare, ou Le Cortège d'Orphée"/>
    <x v="1435"/>
    <m/>
    <m/>
    <m/>
    <s v="Classical"/>
    <n v="2729424"/>
    <n v="68"/>
    <n v="4"/>
    <n v="5"/>
    <n v="12"/>
    <n v="41"/>
    <n v="2007"/>
    <s v="22/09/2018, 20:33"/>
    <s v="10/04/2016, 12:32"/>
    <n v="256"/>
    <n v="44100"/>
    <m/>
    <s v="AAC audio file"/>
    <m/>
    <m/>
    <n v="1"/>
    <s v="27/04/2016, 13:30"/>
    <m/>
    <m/>
    <x v="0"/>
    <x v="1"/>
  </r>
  <r>
    <s v="Le Gendarme Incompris - Comédie-bouffe en une acte mêlée de chants: Ouverture"/>
    <s v="Charles Dutoit &amp; Soloistes De L'Orchestre National De France"/>
    <x v="187"/>
    <s v="Poulenc: Concertos, Orchestral &amp; Choral  Works"/>
    <s v="Le Gendarme Incompris - Comédie-bouffe en une acte mêlée de chants"/>
    <x v="1436"/>
    <m/>
    <m/>
    <m/>
    <s v="Classical"/>
    <n v="7109786"/>
    <n v="197"/>
    <n v="4"/>
    <n v="5"/>
    <n v="25"/>
    <n v="41"/>
    <n v="2007"/>
    <s v="22/09/2018, 20:33"/>
    <s v="10/04/2016, 12:32"/>
    <n v="256"/>
    <n v="44100"/>
    <m/>
    <s v="AAC audio file"/>
    <m/>
    <m/>
    <n v="2"/>
    <s v="27/04/2016, 13:58"/>
    <m/>
    <m/>
    <x v="0"/>
    <x v="1"/>
  </r>
  <r>
    <s v="Le Gendarme Incompris - Comédie-bouffe en une acte mêlée de chants: Scène 2 - &quot;Enfin cette ridicule comédie va cesser&quot;"/>
    <s v="Dominique Visse, François Le Roux &amp; Lambert Wilson"/>
    <x v="187"/>
    <s v="Poulenc: Concertos, Orchestral &amp; Choral  Works"/>
    <s v="Le Gendarme Incompris - Comédie-bouffe en une acte mêlée de chants"/>
    <x v="1436"/>
    <m/>
    <m/>
    <m/>
    <s v="Classical"/>
    <n v="13826752"/>
    <n v="395"/>
    <n v="4"/>
    <n v="5"/>
    <n v="27"/>
    <n v="41"/>
    <n v="2007"/>
    <s v="22/09/2018, 20:33"/>
    <s v="10/04/2016, 12:32"/>
    <n v="256"/>
    <n v="44100"/>
    <m/>
    <s v="AAC audio file"/>
    <m/>
    <m/>
    <n v="3"/>
    <s v="24/11/2016, 13:08"/>
    <m/>
    <m/>
    <x v="0"/>
    <x v="1"/>
  </r>
  <r>
    <s v="Le Gendarme Incompris - Comédie-bouffe en une acte mêlée de chants: Impromptu de Monsieur Médor"/>
    <s v="François Le Roux, Charles Dutoit &amp; Soloistes De L'Orchestre National De France"/>
    <x v="187"/>
    <s v="Poulenc: Concertos, Orchestral &amp; Choral  Works"/>
    <s v="Le Gendarme Incompris - Comédie-bouffe en une acte mêlée de chants"/>
    <x v="1436"/>
    <m/>
    <m/>
    <m/>
    <s v="Classical"/>
    <n v="1404440"/>
    <n v="25"/>
    <n v="4"/>
    <n v="5"/>
    <n v="28"/>
    <n v="41"/>
    <n v="2007"/>
    <s v="22/09/2018, 20:33"/>
    <s v="10/04/2016, 12:32"/>
    <n v="256"/>
    <n v="44100"/>
    <m/>
    <s v="AAC audio file"/>
    <m/>
    <m/>
    <n v="3"/>
    <s v="24/11/2016, 09:08"/>
    <m/>
    <m/>
    <x v="0"/>
    <x v="1"/>
  </r>
  <r>
    <s v="Le Gendarme Incompris - Comédie-bouffe en une acte mêlée de chants: Bravo"/>
    <s v="Dominique Visse &amp; François Le Roux"/>
    <x v="187"/>
    <s v="Poulenc: Concertos, Orchestral &amp; Choral  Works"/>
    <s v="Le Gendarme Incompris - Comédie-bouffe en une acte mêlée de chants"/>
    <x v="1436"/>
    <m/>
    <m/>
    <m/>
    <s v="Classical"/>
    <n v="929341"/>
    <n v="11"/>
    <n v="4"/>
    <n v="5"/>
    <n v="29"/>
    <n v="41"/>
    <n v="2007"/>
    <s v="22/09/2018, 20:33"/>
    <s v="10/04/2016, 12:32"/>
    <n v="256"/>
    <n v="44100"/>
    <m/>
    <s v="AAC audio file"/>
    <m/>
    <m/>
    <n v="3"/>
    <s v="27/04/2016, 14:05"/>
    <m/>
    <m/>
    <x v="0"/>
    <x v="1"/>
  </r>
  <r>
    <s v="Le Gendarme Incompris - Comédie-bouffe en une acte mêlée de chants: Duo - &quot;Dans quel piège suis-je tombée&quot;"/>
    <s v="Dominique Visse, Charles Dutoit, Soloistes De L'Orchestre National De France &amp; François Le Roux"/>
    <x v="187"/>
    <s v="Poulenc: Concertos, Orchestral &amp; Choral  Works"/>
    <s v="Le Gendarme Incompris - Comédie-bouffe en une acte mêlée de chants"/>
    <x v="1436"/>
    <m/>
    <m/>
    <m/>
    <s v="Classical"/>
    <n v="3059492"/>
    <n v="75"/>
    <n v="4"/>
    <n v="5"/>
    <n v="30"/>
    <n v="41"/>
    <n v="2007"/>
    <s v="22/09/2018, 20:33"/>
    <s v="10/04/2016, 12:32"/>
    <n v="256"/>
    <n v="44100"/>
    <m/>
    <s v="AAC audio file"/>
    <m/>
    <m/>
    <n v="2"/>
    <s v="27/04/2016, 14:06"/>
    <m/>
    <m/>
    <x v="0"/>
    <x v="1"/>
  </r>
  <r>
    <s v="Le Gendarme Incompris - Comédie-bouffe en une acte mêlée de chants: &quot;Cette fête est charmante&quot;"/>
    <s v="François Le Roux, Lambert Wilson &amp; Dominique Visse"/>
    <x v="187"/>
    <s v="Poulenc: Concertos, Orchestral &amp; Choral  Works"/>
    <s v="Le Gendarme Incompris - Comédie-bouffe en une acte mêlée de chants"/>
    <x v="1436"/>
    <m/>
    <m/>
    <m/>
    <s v="Classical"/>
    <n v="2831181"/>
    <n v="67"/>
    <n v="4"/>
    <n v="5"/>
    <n v="31"/>
    <n v="41"/>
    <n v="2007"/>
    <s v="22/09/2018, 20:33"/>
    <s v="10/04/2016, 12:32"/>
    <n v="256"/>
    <n v="44100"/>
    <m/>
    <s v="AAC audio file"/>
    <m/>
    <m/>
    <n v="3"/>
    <s v="26/02/2017, 12:31"/>
    <m/>
    <m/>
    <x v="0"/>
    <x v="1"/>
  </r>
  <r>
    <s v="Le Gendarme Incompris - Comédie-bouffe en une acte mêlée de chants: Duo - &quot;Voyez il en a convenu&quot;"/>
    <s v="Charles Dutoit, Soloistes De L'Orchestre National De France, François Le Roux &amp; Dominique Visse"/>
    <x v="187"/>
    <s v="Poulenc: Concertos, Orchestral &amp; Choral  Works"/>
    <s v="Le Gendarme Incompris - Comédie-bouffe en une acte mêlée de chants"/>
    <x v="1436"/>
    <m/>
    <m/>
    <m/>
    <s v="Classical"/>
    <n v="2430267"/>
    <n v="55"/>
    <n v="4"/>
    <n v="5"/>
    <n v="32"/>
    <n v="41"/>
    <n v="2007"/>
    <s v="22/09/2018, 20:33"/>
    <s v="10/04/2016, 12:32"/>
    <n v="256"/>
    <n v="44100"/>
    <m/>
    <s v="AAC audio file"/>
    <m/>
    <m/>
    <n v="4"/>
    <s v="26/02/2017, 11:00"/>
    <m/>
    <m/>
    <x v="0"/>
    <x v="1"/>
  </r>
  <r>
    <s v="Le Gendarme Incompris - Comédie-bouffe en une acte mêlée de chants: &quot;Nous ne sommes plus sous les croisades&quot;"/>
    <s v="François Le Roux &amp; Dominique Visse"/>
    <x v="187"/>
    <s v="Poulenc: Concertos, Orchestral &amp; Choral  Works"/>
    <s v="Le Gendarme Incompris - Comédie-bouffe en une acte mêlée de chants"/>
    <x v="1436"/>
    <m/>
    <m/>
    <m/>
    <s v="Classical"/>
    <n v="2815480"/>
    <n v="66"/>
    <n v="4"/>
    <n v="5"/>
    <n v="33"/>
    <n v="41"/>
    <n v="2007"/>
    <s v="22/09/2018, 20:33"/>
    <s v="10/04/2016, 12:32"/>
    <n v="256"/>
    <n v="44100"/>
    <m/>
    <s v="AAC audio file"/>
    <m/>
    <m/>
    <n v="2"/>
    <s v="27/04/2016, 14:10"/>
    <m/>
    <m/>
    <x v="0"/>
    <x v="1"/>
  </r>
  <r>
    <s v="Le Gendarme Incompris - Comédie-bouffe en une acte mêlée de chants: Scène 3 - &quot;Quel cauchemar&quot;"/>
    <s v="François Le Roux &amp; Dominique Visse"/>
    <x v="187"/>
    <s v="Poulenc: Concertos, Orchestral &amp; Choral  Works"/>
    <s v="Le Gendarme Incompris - Comédie-bouffe en une acte mêlée de chants"/>
    <x v="1436"/>
    <m/>
    <m/>
    <m/>
    <s v="Classical"/>
    <n v="1731274"/>
    <n v="36"/>
    <n v="4"/>
    <n v="5"/>
    <n v="34"/>
    <n v="41"/>
    <n v="2007"/>
    <s v="22/09/2018, 20:33"/>
    <s v="10/04/2016, 12:32"/>
    <n v="256"/>
    <n v="44100"/>
    <m/>
    <s v="AAC audio file"/>
    <m/>
    <m/>
    <n v="2"/>
    <s v="27/04/2016, 14:10"/>
    <m/>
    <m/>
    <x v="0"/>
    <x v="1"/>
  </r>
  <r>
    <s v="Le Gendarme Incompris - Comédie-bouffe en une acte mêlée de chants: Madrigal"/>
    <s v="Charles Dutoit, Soloistes De L'Orchestre National De France &amp; François Le Roux"/>
    <x v="187"/>
    <s v="Poulenc: Concertos, Orchestral &amp; Choral  Works"/>
    <s v="Le Gendarme Incompris - Comédie-bouffe en une acte mêlée de chants"/>
    <x v="1436"/>
    <m/>
    <m/>
    <m/>
    <s v="Classical"/>
    <n v="3924474"/>
    <n v="103"/>
    <n v="4"/>
    <n v="5"/>
    <n v="35"/>
    <n v="41"/>
    <n v="2007"/>
    <s v="22/09/2018, 20:33"/>
    <s v="10/04/2016, 12:32"/>
    <n v="256"/>
    <n v="44100"/>
    <m/>
    <s v="AAC audio file"/>
    <m/>
    <m/>
    <n v="2"/>
    <s v="27/04/2016, 14:12"/>
    <m/>
    <m/>
    <x v="0"/>
    <x v="1"/>
  </r>
  <r>
    <s v="Le Gendarme Incompris - Comédie-bouffe en une acte mêlée de chants: &quot;C'est charmant&quot;"/>
    <s v="Dominique Visse &amp; François Le Roux"/>
    <x v="187"/>
    <s v="Poulenc: Concertos, Orchestral &amp; Choral  Works"/>
    <s v="Le Gendarme Incompris - Comédie-bouffe en une acte mêlée de chants"/>
    <x v="1436"/>
    <m/>
    <m/>
    <m/>
    <s v="Classical"/>
    <n v="1235698"/>
    <n v="20"/>
    <n v="4"/>
    <n v="5"/>
    <n v="36"/>
    <n v="41"/>
    <n v="2007"/>
    <s v="22/09/2018, 20:33"/>
    <s v="10/04/2016, 12:32"/>
    <n v="256"/>
    <n v="44100"/>
    <m/>
    <s v="AAC audio file"/>
    <m/>
    <m/>
    <n v="3"/>
    <s v="26/03/2017, 18:19"/>
    <m/>
    <m/>
    <x v="0"/>
    <x v="1"/>
  </r>
  <r>
    <s v="Le Gendarme Incompris - Comédie-bouffe en une acte mêlée de chants: Final: Danse"/>
    <s v="Charles Dutoit, Soloistes De L'Orchestre National De France &amp; François Le Roux"/>
    <x v="187"/>
    <s v="Poulenc: Concertos, Orchestral &amp; Choral  Works"/>
    <s v="Le Gendarme Incompris - Comédie-bouffe en une acte mêlée de chants"/>
    <x v="1436"/>
    <m/>
    <m/>
    <m/>
    <s v="Classical"/>
    <n v="5712901"/>
    <n v="154"/>
    <n v="4"/>
    <n v="5"/>
    <n v="37"/>
    <n v="41"/>
    <n v="2007"/>
    <s v="22/09/2018, 20:33"/>
    <s v="10/04/2016, 12:32"/>
    <n v="256"/>
    <n v="44100"/>
    <m/>
    <s v="AAC audio file"/>
    <m/>
    <m/>
    <n v="3"/>
    <s v="13/11/2016, 07:46"/>
    <m/>
    <m/>
    <x v="0"/>
    <x v="1"/>
  </r>
  <r>
    <s v="Les Animaux Modèles - Suite: I. Le petit jour"/>
    <s v="Orchestre national de France &amp; Charles Dutoit"/>
    <x v="187"/>
    <s v="Poulenc: Concertos, Orchestral &amp; Choral  Works"/>
    <s v="Les Animaux Modèles - Suite"/>
    <x v="1437"/>
    <m/>
    <m/>
    <m/>
    <s v="Classical"/>
    <n v="9092343"/>
    <n v="258"/>
    <n v="3"/>
    <n v="5"/>
    <n v="6"/>
    <n v="27"/>
    <n v="2007"/>
    <s v="22/09/2018, 20:33"/>
    <s v="10/04/2016, 12:32"/>
    <n v="256"/>
    <n v="44100"/>
    <m/>
    <s v="AAC audio file"/>
    <m/>
    <m/>
    <n v="6"/>
    <s v="15/05/2020, 16:25"/>
    <m/>
    <m/>
    <x v="1"/>
    <x v="0"/>
  </r>
  <r>
    <s v="Les Animaux Modèles - Suite: II. Le lion amoureux"/>
    <s v="Orchestre national de France &amp; Charles Dutoit"/>
    <x v="187"/>
    <s v="Poulenc: Concertos, Orchestral &amp; Choral  Works"/>
    <s v="Les Animaux Modèles - Suite"/>
    <x v="1437"/>
    <m/>
    <m/>
    <m/>
    <s v="Classical"/>
    <n v="3931189"/>
    <n v="103"/>
    <n v="3"/>
    <n v="5"/>
    <n v="7"/>
    <n v="27"/>
    <n v="2007"/>
    <s v="22/09/2018, 20:33"/>
    <s v="10/04/2016, 12:32"/>
    <n v="256"/>
    <n v="44100"/>
    <m/>
    <s v="AAC audio file"/>
    <m/>
    <m/>
    <n v="2"/>
    <s v="05/02/2017, 08:12"/>
    <m/>
    <m/>
    <x v="0"/>
    <x v="0"/>
  </r>
  <r>
    <s v="Les Animaux Modèles - Suite: III. L'homme entre deux ages et ses deux maitresses"/>
    <s v="Orchestre national de France &amp; Charles Dutoit"/>
    <x v="187"/>
    <s v="Poulenc: Concertos, Orchestral &amp; Choral  Works"/>
    <s v="Les Animaux Modèles - Suite"/>
    <x v="1437"/>
    <m/>
    <m/>
    <m/>
    <s v="Classical"/>
    <n v="4600710"/>
    <n v="125"/>
    <n v="3"/>
    <n v="5"/>
    <n v="8"/>
    <n v="27"/>
    <n v="2007"/>
    <s v="22/09/2018, 20:33"/>
    <s v="10/04/2016, 12:32"/>
    <n v="256"/>
    <n v="44100"/>
    <m/>
    <s v="AAC audio file"/>
    <m/>
    <m/>
    <n v="2"/>
    <s v="13/11/2016, 08:00"/>
    <m/>
    <m/>
    <x v="0"/>
    <x v="0"/>
  </r>
  <r>
    <s v="Les Animaux Modèles - Suite: IV. La mort et le bucheron"/>
    <s v="Orchestre national de France &amp; Charles Dutoit"/>
    <x v="187"/>
    <s v="Poulenc: Concertos, Orchestral &amp; Choral  Works"/>
    <s v="Les Animaux Modèles - Suite"/>
    <x v="1437"/>
    <m/>
    <m/>
    <m/>
    <s v="Classical"/>
    <n v="11917238"/>
    <n v="345"/>
    <n v="3"/>
    <n v="5"/>
    <n v="9"/>
    <n v="27"/>
    <n v="2007"/>
    <s v="22/09/2018, 20:33"/>
    <s v="10/04/2016, 12:32"/>
    <n v="256"/>
    <n v="44100"/>
    <m/>
    <s v="AAC audio file"/>
    <m/>
    <m/>
    <n v="1"/>
    <s v="27/04/2016, 12:33"/>
    <m/>
    <m/>
    <x v="0"/>
    <x v="0"/>
  </r>
  <r>
    <s v="Les Animaux Modèles - Suite: V. Les deux coqs"/>
    <s v="Orchestre national de France &amp; Charles Dutoit"/>
    <x v="187"/>
    <s v="Poulenc: Concertos, Orchestral &amp; Choral  Works"/>
    <s v="Les Animaux Modèles - Suite"/>
    <x v="1437"/>
    <m/>
    <m/>
    <m/>
    <s v="Classical"/>
    <n v="7460618"/>
    <n v="209"/>
    <n v="3"/>
    <n v="5"/>
    <n v="10"/>
    <n v="27"/>
    <n v="2007"/>
    <s v="22/09/2018, 20:33"/>
    <s v="10/04/2016, 12:32"/>
    <n v="256"/>
    <n v="44100"/>
    <m/>
    <s v="AAC audio file"/>
    <m/>
    <m/>
    <n v="1"/>
    <s v="27/04/2016, 12:36"/>
    <n v="1"/>
    <m/>
    <x v="0"/>
    <x v="0"/>
  </r>
  <r>
    <s v="Les Animaux Modèles - Suite: VI. Le repas de midi"/>
    <s v="Orchestre national de France &amp; Charles Dutoit"/>
    <x v="187"/>
    <s v="Poulenc: Concertos, Orchestral &amp; Choral  Works"/>
    <s v="Les Animaux Modèles - Suite"/>
    <x v="1437"/>
    <m/>
    <m/>
    <m/>
    <s v="Classical"/>
    <n v="6885378"/>
    <n v="192"/>
    <n v="3"/>
    <n v="5"/>
    <n v="11"/>
    <n v="27"/>
    <n v="2007"/>
    <s v="22/09/2018, 20:33"/>
    <s v="10/04/2016, 12:32"/>
    <n v="256"/>
    <n v="44100"/>
    <m/>
    <s v="AAC audio file"/>
    <m/>
    <m/>
    <n v="2"/>
    <s v="05/02/2017, 20:41"/>
    <m/>
    <m/>
    <x v="0"/>
    <x v="0"/>
  </r>
  <r>
    <s v="Les biches: I. Rondeau"/>
    <s v="Orchestre national de France &amp; Charles Dutoit"/>
    <x v="187"/>
    <s v="Poulenc: Concertos, Orchestral &amp; Choral  Works"/>
    <s v="Les biches"/>
    <x v="1438"/>
    <m/>
    <m/>
    <m/>
    <s v="Classical"/>
    <n v="7255493"/>
    <n v="202"/>
    <n v="3"/>
    <n v="5"/>
    <n v="1"/>
    <n v="27"/>
    <n v="2007"/>
    <s v="22/09/2018, 20:33"/>
    <s v="10/04/2016, 12:32"/>
    <n v="256"/>
    <n v="44100"/>
    <m/>
    <s v="AAC audio file"/>
    <m/>
    <m/>
    <n v="2"/>
    <s v="05/02/2017, 21:28"/>
    <m/>
    <m/>
    <x v="0"/>
    <x v="0"/>
  </r>
  <r>
    <s v="Les biches: II. Adagietto"/>
    <s v="Orchestre national de France &amp; Charles Dutoit"/>
    <x v="187"/>
    <s v="Poulenc: Concertos, Orchestral &amp; Choral  Works"/>
    <s v="Les biches"/>
    <x v="1438"/>
    <m/>
    <m/>
    <m/>
    <s v="Classical"/>
    <n v="7706110"/>
    <n v="218"/>
    <n v="3"/>
    <n v="5"/>
    <n v="2"/>
    <n v="27"/>
    <n v="2007"/>
    <s v="22/09/2018, 20:33"/>
    <s v="10/04/2016, 12:32"/>
    <n v="256"/>
    <n v="44100"/>
    <m/>
    <s v="AAC audio file"/>
    <m/>
    <m/>
    <n v="2"/>
    <s v="05/02/2017, 08:07"/>
    <m/>
    <m/>
    <x v="0"/>
    <x v="0"/>
  </r>
  <r>
    <s v="Les biches: III. Rag - Mazurka"/>
    <s v="Orchestre national de France &amp; Charles Dutoit"/>
    <x v="187"/>
    <s v="Poulenc: Concertos, Orchestral &amp; Choral  Works"/>
    <s v="Les biches"/>
    <x v="1438"/>
    <m/>
    <m/>
    <m/>
    <s v="Classical"/>
    <n v="12605982"/>
    <n v="365"/>
    <n v="3"/>
    <n v="5"/>
    <n v="3"/>
    <n v="27"/>
    <n v="2007"/>
    <s v="22/09/2018, 20:33"/>
    <s v="10/04/2016, 12:32"/>
    <n v="256"/>
    <n v="44100"/>
    <m/>
    <s v="AAC audio file"/>
    <m/>
    <m/>
    <n v="2"/>
    <s v="05/02/2017, 14:45"/>
    <m/>
    <m/>
    <x v="0"/>
    <x v="0"/>
  </r>
  <r>
    <s v="Les biches: IV. Andantino"/>
    <s v="Orchestre national de France &amp; Charles Dutoit"/>
    <x v="187"/>
    <s v="Poulenc: Concertos, Orchestral &amp; Choral  Works"/>
    <s v="Les biches"/>
    <x v="1438"/>
    <m/>
    <m/>
    <m/>
    <s v="Classical"/>
    <n v="6538268"/>
    <n v="183"/>
    <n v="3"/>
    <n v="5"/>
    <n v="4"/>
    <n v="27"/>
    <n v="2007"/>
    <s v="22/09/2018, 20:33"/>
    <s v="10/04/2016, 12:32"/>
    <n v="256"/>
    <n v="44100"/>
    <m/>
    <s v="AAC audio file"/>
    <m/>
    <m/>
    <n v="2"/>
    <s v="05/02/2017, 17:27"/>
    <m/>
    <m/>
    <x v="0"/>
    <x v="0"/>
  </r>
  <r>
    <s v="Les biches: V. Final"/>
    <s v="Orchestre national de France &amp; Charles Dutoit"/>
    <x v="187"/>
    <s v="Poulenc: Concertos, Orchestral &amp; Choral  Works"/>
    <s v="Les biches"/>
    <x v="1438"/>
    <m/>
    <m/>
    <m/>
    <s v="Classical"/>
    <n v="7875309"/>
    <n v="222"/>
    <n v="3"/>
    <n v="5"/>
    <n v="5"/>
    <n v="27"/>
    <n v="2007"/>
    <s v="22/09/2018, 20:33"/>
    <s v="10/04/2016, 12:32"/>
    <n v="256"/>
    <n v="44100"/>
    <m/>
    <s v="AAC audio file"/>
    <m/>
    <m/>
    <n v="2"/>
    <s v="05/02/2017, 14:14"/>
    <m/>
    <m/>
    <x v="0"/>
    <x v="0"/>
  </r>
  <r>
    <s v="1. Rondeau"/>
    <s v="Ulster Orchestra, Tortelier"/>
    <x v="187"/>
    <s v="Les Biches - Suite"/>
    <m/>
    <x v="1439"/>
    <m/>
    <m/>
    <m/>
    <s v="Classical"/>
    <n v="3259516"/>
    <n v="200"/>
    <m/>
    <m/>
    <n v="1"/>
    <n v="18"/>
    <m/>
    <s v="05/06/2005, 13:11"/>
    <s v="18/02/2007, 08:28"/>
    <n v="128"/>
    <n v="44100"/>
    <m/>
    <s v="AAC audio file"/>
    <m/>
    <m/>
    <n v="20"/>
    <s v="03/01/2017, 14:42"/>
    <m/>
    <m/>
    <x v="1"/>
    <x v="0"/>
  </r>
  <r>
    <s v="2. Adagietto"/>
    <s v="Ulster Orchestra, Tortelier"/>
    <x v="187"/>
    <s v="Les Biches - Suite"/>
    <m/>
    <x v="1439"/>
    <m/>
    <m/>
    <m/>
    <s v="Classical"/>
    <n v="3849023"/>
    <n v="237"/>
    <m/>
    <m/>
    <n v="2"/>
    <n v="18"/>
    <m/>
    <s v="05/06/2005, 13:11"/>
    <s v="18/02/2007, 08:41"/>
    <n v="128"/>
    <n v="44100"/>
    <m/>
    <s v="AAC audio file"/>
    <m/>
    <m/>
    <n v="20"/>
    <s v="04/05/2017, 17:30"/>
    <m/>
    <m/>
    <x v="1"/>
    <x v="0"/>
  </r>
  <r>
    <s v="3. Rag-Mazurka"/>
    <s v="Ulster Orchestra, Tortelier"/>
    <x v="187"/>
    <s v="Les Biches - Suite"/>
    <m/>
    <x v="1439"/>
    <m/>
    <m/>
    <m/>
    <s v="Classical"/>
    <n v="6154410"/>
    <n v="379"/>
    <m/>
    <m/>
    <n v="3"/>
    <n v="18"/>
    <m/>
    <s v="05/06/2005, 13:11"/>
    <s v="18/02/2007, 08:49"/>
    <n v="128"/>
    <n v="44100"/>
    <m/>
    <s v="AAC audio file"/>
    <m/>
    <m/>
    <n v="20"/>
    <s v="28/07/2020, 00:11"/>
    <m/>
    <m/>
    <x v="1"/>
    <x v="0"/>
  </r>
  <r>
    <s v="4. Andantino"/>
    <s v="Ulster Orchestra, Tortelier"/>
    <x v="187"/>
    <s v="Les Biches - Suite"/>
    <m/>
    <x v="1439"/>
    <m/>
    <m/>
    <m/>
    <s v="Classical"/>
    <n v="3137816"/>
    <n v="192"/>
    <m/>
    <m/>
    <n v="4"/>
    <n v="18"/>
    <m/>
    <s v="05/06/2005, 13:11"/>
    <s v="05/06/2005, 11:16"/>
    <n v="128"/>
    <n v="44100"/>
    <m/>
    <s v="AAC audio file"/>
    <m/>
    <m/>
    <n v="9"/>
    <s v="28/07/2020, 00:14"/>
    <m/>
    <m/>
    <x v="0"/>
    <x v="0"/>
  </r>
  <r>
    <s v="5. Final"/>
    <s v="Ulster Orchestra, Tortelier"/>
    <x v="187"/>
    <s v="Les Biches - Suite"/>
    <m/>
    <x v="1439"/>
    <m/>
    <m/>
    <m/>
    <s v="Classical"/>
    <n v="3249261"/>
    <n v="208"/>
    <m/>
    <m/>
    <n v="5"/>
    <n v="18"/>
    <m/>
    <s v="05/06/2005, 13:11"/>
    <s v="18/02/2007, 08:23"/>
    <n v="128"/>
    <n v="44100"/>
    <m/>
    <s v="AAC audio file"/>
    <m/>
    <m/>
    <n v="11"/>
    <s v="01/08/2017, 18:55"/>
    <m/>
    <m/>
    <x v="0"/>
    <x v="0"/>
  </r>
  <r>
    <s v="Discours Du General"/>
    <s v="Philharmonia Orchestra, Geoffrey Simon"/>
    <x v="187"/>
    <s v="Les Mariés de la Tour Eiffel"/>
    <m/>
    <x v="54"/>
    <m/>
    <m/>
    <m/>
    <s v="Classical"/>
    <n v="742150"/>
    <n v="45"/>
    <n v="1"/>
    <n v="1"/>
    <n v="13"/>
    <n v="20"/>
    <n v="1985"/>
    <s v="18/02/2008, 01:28"/>
    <s v="17/02/2008, 19:28"/>
    <n v="128"/>
    <n v="44100"/>
    <m/>
    <s v="AAC audio file"/>
    <m/>
    <m/>
    <n v="9"/>
    <s v="03/08/2016, 10:11"/>
    <n v="1"/>
    <m/>
    <x v="0"/>
    <x v="0"/>
  </r>
  <r>
    <s v="La Baigneuse De Trouville"/>
    <s v="Philharmonia Orchestra, Geoffrey Simon"/>
    <x v="187"/>
    <s v="Les Mariés de la Tour Eiffel"/>
    <m/>
    <x v="54"/>
    <m/>
    <m/>
    <m/>
    <s v="Classical"/>
    <n v="2017393"/>
    <n v="123"/>
    <n v="1"/>
    <n v="1"/>
    <n v="14"/>
    <n v="20"/>
    <n v="1985"/>
    <s v="18/02/2008, 01:28"/>
    <s v="17/02/2008, 19:28"/>
    <n v="128"/>
    <n v="44100"/>
    <m/>
    <s v="AAC audio file"/>
    <m/>
    <m/>
    <n v="10"/>
    <s v="15/03/2018, 21:36"/>
    <m/>
    <m/>
    <x v="0"/>
    <x v="0"/>
  </r>
  <r>
    <s v="Novelette 1"/>
    <s v="Reykjavik Wind Quintet"/>
    <x v="187"/>
    <s v="Novelette 1"/>
    <m/>
    <x v="1440"/>
    <m/>
    <m/>
    <m/>
    <s v="Classical"/>
    <n v="2862732"/>
    <n v="175"/>
    <m/>
    <m/>
    <n v="17"/>
    <n v="19"/>
    <n v="1995"/>
    <s v="15/11/2005, 10:30"/>
    <s v="15/11/2005, 10:29"/>
    <n v="128"/>
    <n v="44100"/>
    <m/>
    <s v="AAC audio file"/>
    <m/>
    <m/>
    <n v="12"/>
    <s v="05/05/2016, 17:54"/>
    <m/>
    <m/>
    <x v="0"/>
    <x v="1"/>
  </r>
  <r>
    <s v="Piano Concerto: I. Allegretto"/>
    <s v="Pascal Rogé, Charles Dutoit &amp; Philharmonia Orchestra"/>
    <x v="187"/>
    <s v="Poulenc: Concertos, Orchestral &amp; Choral  Works"/>
    <s v="Piano Concerto"/>
    <x v="648"/>
    <m/>
    <m/>
    <m/>
    <s v="Classical"/>
    <n v="20490849"/>
    <n v="603"/>
    <n v="1"/>
    <n v="5"/>
    <n v="1"/>
    <n v="13"/>
    <n v="2007"/>
    <s v="22/09/2018, 20:33"/>
    <s v="10/04/2016, 12:32"/>
    <n v="256"/>
    <n v="44100"/>
    <m/>
    <s v="AAC audio file"/>
    <m/>
    <m/>
    <n v="2"/>
    <s v="05/02/2017, 08:42"/>
    <m/>
    <m/>
    <x v="1"/>
    <x v="0"/>
  </r>
  <r>
    <s v="Piano Concerto: II. Andante con moto"/>
    <s v="Pascal Rogé, Charles Dutoit &amp; Philharmonia Orchestra"/>
    <x v="187"/>
    <s v="Poulenc: Concertos, Orchestral &amp; Choral  Works"/>
    <s v="Piano Concerto"/>
    <x v="648"/>
    <m/>
    <m/>
    <m/>
    <s v="Classical"/>
    <n v="11684195"/>
    <n v="337"/>
    <n v="1"/>
    <n v="5"/>
    <n v="2"/>
    <n v="13"/>
    <n v="2007"/>
    <s v="22/09/2018, 20:33"/>
    <s v="10/04/2016, 12:32"/>
    <n v="256"/>
    <n v="44100"/>
    <m/>
    <s v="AAC audio file"/>
    <m/>
    <m/>
    <n v="2"/>
    <s v="31/08/2016, 15:20"/>
    <m/>
    <m/>
    <x v="1"/>
    <x v="0"/>
  </r>
  <r>
    <s v="Piano Concerto: III. Rondo à la Française"/>
    <s v="Pascal Rogé, Charles Dutoit &amp; Philharmonia Orchestra"/>
    <x v="187"/>
    <s v="Poulenc: Concertos, Orchestral &amp; Choral  Works"/>
    <s v="Piano Concerto"/>
    <x v="648"/>
    <m/>
    <m/>
    <m/>
    <s v="Classical"/>
    <n v="7785328"/>
    <n v="220"/>
    <n v="1"/>
    <n v="5"/>
    <n v="3"/>
    <n v="13"/>
    <n v="2007"/>
    <s v="22/09/2018, 20:33"/>
    <s v="10/04/2016, 12:32"/>
    <n v="256"/>
    <n v="44100"/>
    <m/>
    <s v="AAC audio file"/>
    <m/>
    <m/>
    <n v="3"/>
    <s v="26/03/2017, 16:06"/>
    <m/>
    <m/>
    <x v="1"/>
    <x v="0"/>
  </r>
  <r>
    <s v="Piano Concerto in C sharp minor: I. Allegretto"/>
    <s v="Pascal Rogé, Charles Dutoit &amp; Philharmonia Orchestra"/>
    <x v="187"/>
    <s v="Poulenc: Piano Concerto - Organ Concerto - Gloria"/>
    <s v="Piano Concerto in C sharp minor: I."/>
    <x v="1441"/>
    <m/>
    <m/>
    <m/>
    <s v="Classical"/>
    <n v="20576254"/>
    <n v="605"/>
    <n v="1"/>
    <n v="2"/>
    <n v="1"/>
    <n v="13"/>
    <n v="1996"/>
    <s v="22/09/2018, 20:33"/>
    <s v="10/04/2016, 12:29"/>
    <n v="256"/>
    <n v="44100"/>
    <m/>
    <s v="AAC audio file"/>
    <m/>
    <m/>
    <n v="7"/>
    <s v="05/08/2020, 21:29"/>
    <m/>
    <m/>
    <x v="0"/>
    <x v="0"/>
  </r>
  <r>
    <s v="Piano Concerto in C sharp minor: II. Andante Con Moto"/>
    <s v="Pascal Rogé, Charles Dutoit &amp; Philharmonia Orchestra"/>
    <x v="187"/>
    <s v="Poulenc: Piano Concerto - Organ Concerto - Gloria"/>
    <s v="Piano Concerto in C sharp minor: I."/>
    <x v="1441"/>
    <m/>
    <m/>
    <m/>
    <s v="Classical"/>
    <n v="11715958"/>
    <n v="338"/>
    <n v="1"/>
    <n v="2"/>
    <n v="2"/>
    <n v="13"/>
    <n v="1996"/>
    <s v="22/09/2018, 20:33"/>
    <s v="10/04/2016, 12:29"/>
    <n v="256"/>
    <n v="44100"/>
    <m/>
    <s v="AAC audio file"/>
    <m/>
    <m/>
    <n v="3"/>
    <s v="05/08/2020, 21:35"/>
    <m/>
    <m/>
    <x v="0"/>
    <x v="0"/>
  </r>
  <r>
    <s v="Piano Concerto in C sharp minor: III. Rondo à la Française"/>
    <s v="Pascal Rogé, Charles Dutoit &amp; Philharmonia Orchestra"/>
    <x v="187"/>
    <s v="Poulenc: Piano Concerto - Organ Concerto - Gloria"/>
    <s v="Piano Concerto in C sharp minor: I."/>
    <x v="1441"/>
    <m/>
    <m/>
    <m/>
    <s v="Classical"/>
    <n v="7794017"/>
    <n v="221"/>
    <n v="1"/>
    <n v="2"/>
    <n v="3"/>
    <n v="13"/>
    <n v="1996"/>
    <s v="22/09/2018, 20:33"/>
    <s v="10/04/2016, 12:29"/>
    <n v="256"/>
    <n v="44100"/>
    <m/>
    <s v="AAC audio file"/>
    <m/>
    <m/>
    <n v="5"/>
    <s v="05/08/2020, 21:39"/>
    <m/>
    <m/>
    <x v="0"/>
    <x v="0"/>
  </r>
  <r>
    <s v="Matelote provençale"/>
    <s v="Orchestre national de France &amp; Charles Dutoit"/>
    <x v="187"/>
    <s v="Poulenc: Concertos, Orchestral &amp; Choral  Works"/>
    <m/>
    <x v="1442"/>
    <m/>
    <m/>
    <m/>
    <s v="Classical"/>
    <n v="3301433"/>
    <n v="82"/>
    <n v="3"/>
    <n v="5"/>
    <n v="12"/>
    <n v="27"/>
    <n v="2007"/>
    <s v="22/09/2018, 20:33"/>
    <s v="10/04/2016, 12:32"/>
    <n v="256"/>
    <n v="44100"/>
    <m/>
    <s v="AAC audio file"/>
    <m/>
    <m/>
    <n v="1"/>
    <s v="27/04/2016, 12:41"/>
    <m/>
    <m/>
    <x v="0"/>
    <x v="1"/>
  </r>
  <r>
    <s v="Pastourelle (de &quot;L'Eventail de Jeanne&quot;)"/>
    <s v="Orchestre national de France &amp; Charles Dutoit"/>
    <x v="187"/>
    <s v="Poulenc: Concertos, Orchestral &amp; Choral  Works"/>
    <m/>
    <x v="1442"/>
    <m/>
    <m/>
    <m/>
    <s v="Classical"/>
    <n v="4211640"/>
    <n v="112"/>
    <n v="3"/>
    <n v="5"/>
    <n v="13"/>
    <n v="27"/>
    <n v="2007"/>
    <s v="22/09/2018, 20:33"/>
    <s v="10/04/2016, 12:32"/>
    <n v="256"/>
    <n v="44100"/>
    <m/>
    <s v="AAC audio file"/>
    <m/>
    <m/>
    <n v="5"/>
    <s v="15/05/2020, 00:09"/>
    <m/>
    <m/>
    <x v="0"/>
    <x v="1"/>
  </r>
  <r>
    <s v="Valse"/>
    <s v="Orchestre national de France &amp; Charles Dutoit"/>
    <x v="187"/>
    <s v="Poulenc: Concertos, Orchestral &amp; Choral  Works"/>
    <m/>
    <x v="1442"/>
    <m/>
    <m/>
    <m/>
    <s v="Classical"/>
    <n v="4089681"/>
    <n v="108"/>
    <n v="3"/>
    <n v="5"/>
    <n v="14"/>
    <n v="27"/>
    <n v="2007"/>
    <s v="22/09/2018, 20:33"/>
    <s v="10/04/2016, 12:32"/>
    <n v="256"/>
    <n v="44100"/>
    <m/>
    <s v="AAC audio file"/>
    <m/>
    <m/>
    <n v="1"/>
    <s v="27/04/2016, 12:45"/>
    <m/>
    <m/>
    <x v="0"/>
    <x v="1"/>
  </r>
  <r>
    <s v="Discours du Général"/>
    <s v="Orchestre national de France &amp; Charles Dutoit"/>
    <x v="187"/>
    <s v="Poulenc: Concertos, Orchestral &amp; Choral  Works"/>
    <m/>
    <x v="1442"/>
    <m/>
    <m/>
    <m/>
    <s v="Classical"/>
    <n v="2348445"/>
    <n v="55"/>
    <n v="3"/>
    <n v="5"/>
    <n v="15"/>
    <n v="27"/>
    <n v="2007"/>
    <s v="22/09/2018, 20:33"/>
    <s v="10/04/2016, 12:32"/>
    <n v="256"/>
    <n v="44100"/>
    <m/>
    <s v="AAC audio file"/>
    <m/>
    <m/>
    <n v="2"/>
    <s v="26/02/2017, 11:04"/>
    <m/>
    <m/>
    <x v="0"/>
    <x v="1"/>
  </r>
  <r>
    <s v="La Baigneuse de Trouville"/>
    <s v="Orchestre national de France &amp; Charles Dutoit"/>
    <x v="187"/>
    <s v="Poulenc: Concertos, Orchestral &amp; Choral  Works"/>
    <m/>
    <x v="1442"/>
    <m/>
    <m/>
    <m/>
    <s v="Classical"/>
    <n v="4142723"/>
    <n v="109"/>
    <n v="3"/>
    <n v="5"/>
    <n v="16"/>
    <n v="27"/>
    <n v="2007"/>
    <s v="22/09/2018, 20:33"/>
    <s v="10/04/2016, 12:32"/>
    <n v="256"/>
    <n v="44100"/>
    <m/>
    <s v="AAC audio file"/>
    <m/>
    <m/>
    <n v="2"/>
    <s v="05/02/2017, 20:27"/>
    <m/>
    <m/>
    <x v="0"/>
    <x v="1"/>
  </r>
  <r>
    <s v="Litanies à la vierge noire"/>
    <s v="R.T.F. Maitrise De Radio France, Charles Dutoit &amp; Orchestre national de France"/>
    <x v="187"/>
    <s v="Poulenc: Concertos, Orchestral &amp; Choral  Works"/>
    <m/>
    <x v="1442"/>
    <m/>
    <m/>
    <m/>
    <s v="Classical"/>
    <n v="18023568"/>
    <n v="529"/>
    <n v="5"/>
    <n v="5"/>
    <n v="7"/>
    <n v="19"/>
    <n v="2007"/>
    <s v="22/09/2018, 20:33"/>
    <s v="10/04/2016, 12:32"/>
    <n v="256"/>
    <n v="44100"/>
    <m/>
    <s v="AAC audio file"/>
    <m/>
    <m/>
    <n v="6"/>
    <s v="26/07/2020, 21:46"/>
    <m/>
    <m/>
    <x v="0"/>
    <x v="1"/>
  </r>
  <r>
    <s v="Quatres poèmes de Max Jacob: No. I. Est-il un coin plus solitaire"/>
    <s v="François Le Roux, Charles Dutoit &amp; Soloistes De L'Orchestre National De France"/>
    <x v="187"/>
    <s v="Poulenc: Concertos, Orchestral &amp; Choral  Works"/>
    <s v="Quatres poèmes de Max Jacob"/>
    <x v="1443"/>
    <m/>
    <m/>
    <m/>
    <s v="Classical"/>
    <n v="4900217"/>
    <n v="133"/>
    <n v="4"/>
    <n v="5"/>
    <n v="38"/>
    <n v="41"/>
    <n v="2007"/>
    <s v="22/09/2018, 20:33"/>
    <s v="10/04/2016, 12:32"/>
    <n v="256"/>
    <n v="44100"/>
    <m/>
    <s v="AAC audio file"/>
    <m/>
    <m/>
    <n v="5"/>
    <s v="22/07/2019, 07:33"/>
    <m/>
    <m/>
    <x v="0"/>
    <x v="1"/>
  </r>
  <r>
    <s v="Quatres poèmes de Max Jacob: No. II. C'est pour aller au bal"/>
    <s v="Charles Dutoit, Soloistes De L'Orchestre National De France &amp; François Le Roux"/>
    <x v="187"/>
    <s v="Poulenc: Concertos, Orchestral &amp; Choral  Works"/>
    <s v="Quatres poèmes de Max Jacob"/>
    <x v="1443"/>
    <m/>
    <m/>
    <m/>
    <s v="Classical"/>
    <n v="2601360"/>
    <n v="63"/>
    <n v="4"/>
    <n v="5"/>
    <n v="39"/>
    <n v="41"/>
    <n v="2007"/>
    <s v="22/09/2018, 20:33"/>
    <s v="10/04/2016, 12:32"/>
    <n v="256"/>
    <n v="44100"/>
    <m/>
    <s v="AAC audio file"/>
    <m/>
    <m/>
    <n v="3"/>
    <s v="24/11/2016, 15:07"/>
    <m/>
    <m/>
    <x v="0"/>
    <x v="1"/>
  </r>
  <r>
    <s v="Quatres poèmes de Max Jacob: No. III. Poète et ténor"/>
    <s v="François Le Roux, Charles Dutoit &amp; Soloistes De L'Orchestre National De France"/>
    <x v="187"/>
    <s v="Poulenc: Concertos, Orchestral &amp; Choral  Works"/>
    <s v="Quatres poèmes de Max Jacob"/>
    <x v="1443"/>
    <m/>
    <m/>
    <m/>
    <s v="Classical"/>
    <n v="4685757"/>
    <n v="126"/>
    <n v="4"/>
    <n v="5"/>
    <n v="40"/>
    <n v="41"/>
    <n v="2007"/>
    <s v="22/09/2018, 20:33"/>
    <s v="10/04/2016, 12:32"/>
    <n v="256"/>
    <n v="44100"/>
    <m/>
    <s v="AAC audio file"/>
    <m/>
    <m/>
    <n v="3"/>
    <s v="15/12/2016, 13:48"/>
    <m/>
    <m/>
    <x v="0"/>
    <x v="1"/>
  </r>
  <r>
    <s v="Quatres poèmes de Max Jacob: No. IV. Dans le buisson de mimosa"/>
    <s v="Charles Dutoit, Soloistes De L'Orchestre National De France &amp; François Le Roux"/>
    <x v="187"/>
    <s v="Poulenc: Concertos, Orchestral &amp; Choral  Works"/>
    <s v="Quatres poèmes de Max Jacob"/>
    <x v="1443"/>
    <m/>
    <m/>
    <m/>
    <s v="Classical"/>
    <n v="2429687"/>
    <n v="60"/>
    <n v="4"/>
    <n v="5"/>
    <n v="41"/>
    <n v="41"/>
    <n v="2007"/>
    <s v="22/09/2018, 20:33"/>
    <s v="10/04/2016, 12:32"/>
    <n v="256"/>
    <n v="44100"/>
    <m/>
    <s v="AAC audio file"/>
    <m/>
    <m/>
    <n v="2"/>
    <s v="27/04/2016, 14:21"/>
    <m/>
    <m/>
    <x v="0"/>
    <x v="1"/>
  </r>
  <r>
    <s v="Rapsodie nègre: I. Prélude"/>
    <s v="Pascal Rogé, Charles Dutoit &amp; Soloistes De L'Orchestre National De France"/>
    <x v="187"/>
    <s v="Poulenc: Concertos, Orchestral &amp; Choral  Works"/>
    <s v="Rapsodie nègre"/>
    <x v="1444"/>
    <m/>
    <m/>
    <m/>
    <s v="Classical"/>
    <n v="4655512"/>
    <n v="125"/>
    <n v="4"/>
    <n v="5"/>
    <n v="13"/>
    <n v="41"/>
    <n v="2007"/>
    <s v="22/09/2018, 20:33"/>
    <s v="10/04/2016, 12:32"/>
    <n v="256"/>
    <n v="44100"/>
    <m/>
    <s v="AAC audio file"/>
    <m/>
    <m/>
    <n v="1"/>
    <s v="27/04/2016, 13:32"/>
    <m/>
    <m/>
    <x v="0"/>
    <x v="5"/>
  </r>
  <r>
    <s v="Rapsodie nègre: II. Ronde"/>
    <s v="Charles Dutoit, Soloistes De L'Orchestre National De France &amp; Pascal Rogé"/>
    <x v="187"/>
    <s v="Poulenc: Concertos, Orchestral &amp; Choral  Works"/>
    <s v="Rapsodie nègre"/>
    <x v="1444"/>
    <m/>
    <m/>
    <m/>
    <s v="Classical"/>
    <n v="3259023"/>
    <n v="82"/>
    <n v="4"/>
    <n v="5"/>
    <n v="14"/>
    <n v="41"/>
    <n v="2007"/>
    <s v="22/09/2018, 20:33"/>
    <s v="10/04/2016, 12:32"/>
    <n v="256"/>
    <n v="44100"/>
    <m/>
    <s v="AAC audio file"/>
    <m/>
    <m/>
    <n v="2"/>
    <s v="26/02/2017, 12:43"/>
    <m/>
    <m/>
    <x v="0"/>
    <x v="5"/>
  </r>
  <r>
    <s v="Rapsodie nègre: III. Honoloulou (Intermède vocal)"/>
    <s v="François Le Roux &amp; Pascal Rogé"/>
    <x v="187"/>
    <s v="Poulenc: Concertos, Orchestral &amp; Choral  Works"/>
    <s v="Rapsodie nègre"/>
    <x v="1444"/>
    <m/>
    <m/>
    <m/>
    <s v="Classical"/>
    <n v="4703879"/>
    <n v="131"/>
    <n v="4"/>
    <n v="5"/>
    <n v="15"/>
    <n v="41"/>
    <n v="2007"/>
    <s v="22/09/2018, 20:33"/>
    <s v="10/04/2016, 12:32"/>
    <n v="256"/>
    <n v="44100"/>
    <m/>
    <s v="AAC audio file"/>
    <m/>
    <m/>
    <n v="2"/>
    <s v="24/11/2016, 12:21"/>
    <m/>
    <m/>
    <x v="0"/>
    <x v="5"/>
  </r>
  <r>
    <s v="Rapsodie nègre: IV. Pastorale"/>
    <s v="Charles Dutoit, Soloistes De L'Orchestre National De France &amp; Pascal Rogé"/>
    <x v="187"/>
    <s v="Poulenc: Concertos, Orchestral &amp; Choral  Works"/>
    <s v="Rapsodie nègre"/>
    <x v="1444"/>
    <m/>
    <m/>
    <m/>
    <s v="Classical"/>
    <n v="4987344"/>
    <n v="140"/>
    <n v="4"/>
    <n v="5"/>
    <n v="16"/>
    <n v="41"/>
    <n v="2007"/>
    <s v="22/09/2018, 20:33"/>
    <s v="10/04/2016, 12:32"/>
    <n v="256"/>
    <n v="44100"/>
    <m/>
    <s v="AAC audio file"/>
    <m/>
    <m/>
    <n v="4"/>
    <s v="12/05/2019, 18:02"/>
    <m/>
    <m/>
    <x v="1"/>
    <x v="5"/>
  </r>
  <r>
    <s v="Rapsodie nègre: V. Final"/>
    <s v="François Le Roux, Charles Dutoit, Soloistes De L'Orchestre National De France &amp; Pascal Rogé"/>
    <x v="187"/>
    <s v="Poulenc: Concertos, Orchestral &amp; Choral  Works"/>
    <s v="Rapsodie nègre"/>
    <x v="1444"/>
    <m/>
    <m/>
    <m/>
    <s v="Classical"/>
    <n v="6372970"/>
    <n v="176"/>
    <n v="4"/>
    <n v="5"/>
    <n v="17"/>
    <n v="41"/>
    <n v="2007"/>
    <s v="22/09/2018, 20:33"/>
    <s v="10/04/2016, 12:32"/>
    <n v="256"/>
    <n v="44100"/>
    <m/>
    <s v="AAC audio file"/>
    <m/>
    <m/>
    <n v="2"/>
    <s v="27/04/2016, 13:41"/>
    <m/>
    <m/>
    <x v="0"/>
    <x v="5"/>
  </r>
  <r>
    <s v="Sextuor for Piano, Flute, Oboe, Clarinet, Bassoon &amp; Horn: 1. Allegro Vivace"/>
    <s v="Pascal Rogé, Patrick Gallois, Maurice Bourgue, Michel Portal, Amaury Wallez &amp; André Cazalet"/>
    <x v="187"/>
    <s v="Poulenc: Piano Concerto - Organ Concerto - Gloria"/>
    <s v="Sextuor for Piano, Flute, Oboe, Clarinet, Bassoon &amp; Horn"/>
    <x v="1445"/>
    <m/>
    <m/>
    <m/>
    <s v="Classical"/>
    <n v="15711903"/>
    <n v="459"/>
    <n v="1"/>
    <n v="2"/>
    <n v="4"/>
    <n v="13"/>
    <n v="1996"/>
    <s v="22/09/2018, 20:33"/>
    <s v="10/04/2016, 12:29"/>
    <n v="256"/>
    <n v="44100"/>
    <m/>
    <s v="AAC audio file"/>
    <m/>
    <m/>
    <n v="8"/>
    <s v="05/08/2020, 21:46"/>
    <m/>
    <m/>
    <x v="1"/>
    <x v="5"/>
  </r>
  <r>
    <s v="Sextuor for Piano, Flute, Oboe, Clarinet, Bassoon &amp; Horn: 3. Finale"/>
    <s v="Pascal Rogé, Patrick Gallois, Maurice Bourgue, Michel Portal, Amaury Wallez &amp; André Cazalet"/>
    <x v="187"/>
    <s v="Poulenc: Piano Concerto - Organ Concerto - Gloria"/>
    <s v="Sextuor for Piano, Flute, Oboe, Clarinet, Bassoon &amp; Horn"/>
    <x v="1445"/>
    <m/>
    <m/>
    <m/>
    <s v="Classical"/>
    <n v="12066625"/>
    <n v="347"/>
    <n v="1"/>
    <n v="2"/>
    <n v="6"/>
    <n v="13"/>
    <n v="1996"/>
    <s v="22/09/2018, 20:33"/>
    <s v="10/04/2016, 12:29"/>
    <n v="256"/>
    <n v="44100"/>
    <m/>
    <s v="AAC audio file"/>
    <m/>
    <m/>
    <n v="4"/>
    <s v="05/08/2020, 21:52"/>
    <m/>
    <m/>
    <x v="1"/>
    <x v="5"/>
  </r>
  <r>
    <s v="Sinfonietta pour orchestre: I. Allegro con fuoco"/>
    <s v="Orchestre national de France &amp; Charles Dutoit"/>
    <x v="187"/>
    <s v="Poulenc: Concertos, Orchestral &amp; Choral  Works"/>
    <s v="Sinfonietta pour orchestre"/>
    <x v="1446"/>
    <m/>
    <m/>
    <m/>
    <s v="Classical"/>
    <n v="18124995"/>
    <n v="517"/>
    <n v="2"/>
    <n v="5"/>
    <n v="1"/>
    <n v="20"/>
    <n v="2007"/>
    <s v="22/09/2018, 20:33"/>
    <s v="10/04/2016, 12:32"/>
    <n v="256"/>
    <n v="44100"/>
    <m/>
    <s v="AAC audio file"/>
    <m/>
    <m/>
    <n v="2"/>
    <s v="05/02/2017, 20:17"/>
    <m/>
    <m/>
    <x v="0"/>
    <x v="0"/>
  </r>
  <r>
    <s v="Sinfonietta pour orchestre: II. Molto vivace"/>
    <s v="Orchestre national de France &amp; Charles Dutoit"/>
    <x v="187"/>
    <s v="Poulenc: Concertos, Orchestral &amp; Choral  Works"/>
    <s v="Sinfonietta pour orchestre"/>
    <x v="1446"/>
    <m/>
    <m/>
    <m/>
    <s v="Classical"/>
    <n v="12569477"/>
    <n v="354"/>
    <n v="2"/>
    <n v="5"/>
    <n v="2"/>
    <n v="20"/>
    <n v="2007"/>
    <s v="22/09/2018, 20:33"/>
    <s v="10/04/2016, 12:32"/>
    <n v="256"/>
    <n v="44100"/>
    <m/>
    <s v="AAC audio file"/>
    <m/>
    <m/>
    <n v="2"/>
    <s v="19/02/2018, 21:23"/>
    <m/>
    <m/>
    <x v="0"/>
    <x v="0"/>
  </r>
  <r>
    <s v="Sinfonietta pour orchestre: III. Andante cantabile"/>
    <s v="Orchestre national de France &amp; Charles Dutoit"/>
    <x v="187"/>
    <s v="Poulenc: Concertos, Orchestral &amp; Choral  Works"/>
    <s v="Sinfonietta pour orchestre"/>
    <x v="1446"/>
    <m/>
    <m/>
    <m/>
    <s v="Classical"/>
    <n v="15220159"/>
    <n v="442"/>
    <n v="2"/>
    <n v="5"/>
    <n v="3"/>
    <n v="20"/>
    <n v="2007"/>
    <s v="22/09/2018, 20:33"/>
    <s v="10/04/2016, 12:32"/>
    <n v="256"/>
    <n v="44100"/>
    <m/>
    <s v="AAC audio file"/>
    <m/>
    <m/>
    <n v="1"/>
    <s v="11/04/2016, 17:44"/>
    <m/>
    <m/>
    <x v="0"/>
    <x v="0"/>
  </r>
  <r>
    <s v="Sinfonietta pour orchestre: IV. Finale"/>
    <s v="Orchestre national de France &amp; Charles Dutoit"/>
    <x v="187"/>
    <s v="Poulenc: Concertos, Orchestral &amp; Choral  Works"/>
    <s v="Sinfonietta pour orchestre"/>
    <x v="1446"/>
    <m/>
    <m/>
    <m/>
    <s v="Classical"/>
    <n v="13698956"/>
    <n v="384"/>
    <n v="2"/>
    <n v="5"/>
    <n v="4"/>
    <n v="20"/>
    <n v="2007"/>
    <s v="22/09/2018, 20:33"/>
    <s v="10/04/2016, 12:32"/>
    <n v="256"/>
    <n v="44100"/>
    <m/>
    <s v="AAC audio file"/>
    <m/>
    <m/>
    <n v="2"/>
    <s v="05/02/2017, 09:23"/>
    <m/>
    <m/>
    <x v="0"/>
    <x v="0"/>
  </r>
  <r>
    <s v="Sonata for Two Pianos (1953): 1. Prologue: Extrêmement Lent Et Calme"/>
    <s v="Bracha Eden &amp; Alexander Tamir"/>
    <x v="187"/>
    <s v="Poulenc: Piano Concerto - Organ Concerto - Gloria"/>
    <s v="Sonata for Two Pianos (1953)"/>
    <x v="1447"/>
    <m/>
    <m/>
    <m/>
    <s v="Classical"/>
    <n v="10188088"/>
    <n v="293"/>
    <n v="1"/>
    <n v="2"/>
    <n v="7"/>
    <n v="13"/>
    <n v="1996"/>
    <s v="22/09/2018, 20:33"/>
    <s v="10/04/2016, 12:29"/>
    <n v="256"/>
    <n v="44100"/>
    <m/>
    <s v="AAC audio file"/>
    <m/>
    <m/>
    <n v="3"/>
    <s v="26/02/2017, 12:56"/>
    <m/>
    <m/>
    <x v="0"/>
    <x v="4"/>
  </r>
  <r>
    <s v="Sonata for Two Pianos (1953): 2. Allegro Molto"/>
    <s v="Bracha Eden &amp; Alexander Tamir"/>
    <x v="187"/>
    <s v="Poulenc: Piano Concerto - Organ Concerto - Gloria"/>
    <s v="Sonata for Two Pianos (1953)"/>
    <x v="1447"/>
    <m/>
    <m/>
    <m/>
    <s v="Classical"/>
    <n v="9065556"/>
    <n v="257"/>
    <n v="1"/>
    <n v="2"/>
    <n v="8"/>
    <n v="13"/>
    <n v="1996"/>
    <s v="22/09/2018, 20:33"/>
    <s v="10/04/2016, 12:29"/>
    <n v="256"/>
    <n v="44100"/>
    <m/>
    <s v="AAC audio file"/>
    <m/>
    <m/>
    <n v="3"/>
    <s v="05/08/2020, 21:57"/>
    <m/>
    <m/>
    <x v="0"/>
    <x v="4"/>
  </r>
  <r>
    <s v="Sonata for Two Pianos (1953): 3. Andante Lyrico"/>
    <s v="Bracha Eden &amp; Alexander Tamir"/>
    <x v="187"/>
    <s v="Poulenc: Piano Concerto - Organ Concerto - Gloria"/>
    <s v="Sonata for Two Pianos (1953)"/>
    <x v="1447"/>
    <m/>
    <m/>
    <m/>
    <s v="Classical"/>
    <n v="11338109"/>
    <n v="328"/>
    <n v="1"/>
    <n v="2"/>
    <n v="9"/>
    <n v="13"/>
    <n v="1996"/>
    <s v="22/09/2018, 20:33"/>
    <s v="10/04/2016, 12:29"/>
    <n v="256"/>
    <n v="44100"/>
    <m/>
    <s v="AAC audio file"/>
    <m/>
    <m/>
    <n v="3"/>
    <s v="05/08/2020, 22:02"/>
    <m/>
    <m/>
    <x v="0"/>
    <x v="4"/>
  </r>
  <r>
    <s v="Sonata for Two Pianos (1953): 4. Allegro Giocoso"/>
    <s v="Bracha Eden &amp; Alexander Tamir"/>
    <x v="187"/>
    <s v="Poulenc: Piano Concerto - Organ Concerto - Gloria"/>
    <s v="Sonata for Two Pianos (1953)"/>
    <x v="1447"/>
    <m/>
    <m/>
    <m/>
    <s v="Classical"/>
    <n v="9594415"/>
    <n v="275"/>
    <n v="1"/>
    <n v="2"/>
    <n v="10"/>
    <n v="13"/>
    <n v="1996"/>
    <s v="22/09/2018, 20:33"/>
    <s v="10/04/2016, 12:29"/>
    <n v="256"/>
    <n v="44100"/>
    <m/>
    <s v="AAC audio file"/>
    <m/>
    <m/>
    <n v="3"/>
    <s v="05/08/2020, 22:07"/>
    <n v="1"/>
    <m/>
    <x v="0"/>
    <x v="4"/>
  </r>
  <r>
    <s v="Stabat Mater: I. Stabat Mater dolorosa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8348825"/>
    <n v="237"/>
    <n v="5"/>
    <n v="5"/>
    <n v="8"/>
    <n v="19"/>
    <n v="2007"/>
    <s v="22/09/2018, 20:33"/>
    <s v="10/04/2016, 12:32"/>
    <n v="256"/>
    <n v="44100"/>
    <m/>
    <s v="AAC audio file"/>
    <m/>
    <m/>
    <n v="3"/>
    <s v="03/03/2020, 16:25"/>
    <m/>
    <m/>
    <x v="0"/>
    <x v="1"/>
  </r>
  <r>
    <s v="Stabat Mater: II. Cujus animam gementem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2635506"/>
    <n v="63"/>
    <n v="5"/>
    <n v="5"/>
    <n v="9"/>
    <n v="19"/>
    <n v="2007"/>
    <s v="22/09/2018, 20:33"/>
    <s v="10/04/2016, 12:32"/>
    <n v="256"/>
    <n v="44100"/>
    <m/>
    <s v="AAC audio file"/>
    <m/>
    <m/>
    <n v="2"/>
    <s v="05/02/2017, 23:00"/>
    <m/>
    <m/>
    <x v="0"/>
    <x v="1"/>
  </r>
  <r>
    <s v="Stabat Mater: III. O quam tristis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6022783"/>
    <n v="166"/>
    <n v="5"/>
    <n v="5"/>
    <n v="10"/>
    <n v="19"/>
    <n v="2007"/>
    <s v="22/09/2018, 20:33"/>
    <s v="10/04/2016, 12:32"/>
    <n v="256"/>
    <n v="44100"/>
    <m/>
    <s v="AAC audio file"/>
    <m/>
    <m/>
    <n v="6"/>
    <s v="15/05/2020, 00:02"/>
    <m/>
    <m/>
    <x v="0"/>
    <x v="1"/>
  </r>
  <r>
    <s v="Stabat Mater: IV. Quae moerebat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3986990"/>
    <n v="104"/>
    <n v="5"/>
    <n v="5"/>
    <n v="11"/>
    <n v="19"/>
    <n v="2007"/>
    <s v="22/09/2018, 20:33"/>
    <s v="10/04/2016, 12:32"/>
    <n v="256"/>
    <n v="44100"/>
    <m/>
    <s v="AAC audio file"/>
    <m/>
    <m/>
    <n v="2"/>
    <s v="05/02/2017, 16:53"/>
    <m/>
    <m/>
    <x v="0"/>
    <x v="1"/>
  </r>
  <r>
    <s v="Stabat Mater: V. Quis est homo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3351668"/>
    <n v="84"/>
    <n v="5"/>
    <n v="5"/>
    <n v="12"/>
    <n v="19"/>
    <n v="2007"/>
    <s v="22/09/2018, 20:33"/>
    <s v="10/04/2016, 12:32"/>
    <n v="256"/>
    <n v="44100"/>
    <m/>
    <s v="AAC audio file"/>
    <m/>
    <m/>
    <n v="3"/>
    <s v="26/07/2020, 21:48"/>
    <m/>
    <m/>
    <x v="0"/>
    <x v="1"/>
  </r>
  <r>
    <s v="Stabat Mater: VI. Vidit suum"/>
    <s v="Françoise Pollet, Charles Dutoit, R.T.F. Choeur De Radio France &amp; Orchestre national de France"/>
    <x v="187"/>
    <s v="Poulenc: Concertos, Orchestral &amp; Choral  Works"/>
    <s v="Stabat Mater"/>
    <x v="1419"/>
    <m/>
    <m/>
    <m/>
    <s v="Classical"/>
    <n v="6822571"/>
    <n v="189"/>
    <n v="5"/>
    <n v="5"/>
    <n v="13"/>
    <n v="19"/>
    <n v="2007"/>
    <s v="22/09/2018, 20:33"/>
    <s v="10/04/2016, 12:32"/>
    <n v="256"/>
    <n v="44100"/>
    <m/>
    <s v="AAC audio file"/>
    <m/>
    <m/>
    <n v="4"/>
    <s v="21/07/2019, 20:09"/>
    <m/>
    <m/>
    <x v="0"/>
    <x v="1"/>
  </r>
  <r>
    <s v="Stabat Mater: VII. Eja mater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2833177"/>
    <n v="69"/>
    <n v="5"/>
    <n v="5"/>
    <n v="14"/>
    <n v="19"/>
    <n v="2007"/>
    <s v="22/09/2018, 20:33"/>
    <s v="10/04/2016, 12:32"/>
    <n v="256"/>
    <n v="44100"/>
    <m/>
    <s v="AAC audio file"/>
    <m/>
    <m/>
    <n v="3"/>
    <s v="24/07/2017, 22:26"/>
    <m/>
    <m/>
    <x v="0"/>
    <x v="1"/>
  </r>
  <r>
    <s v="Stabat Mater: VIII. Fac ut ardeat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5409576"/>
    <n v="146"/>
    <n v="5"/>
    <n v="5"/>
    <n v="15"/>
    <n v="19"/>
    <n v="2007"/>
    <s v="22/09/2018, 20:33"/>
    <s v="10/04/2016, 12:32"/>
    <n v="256"/>
    <n v="44100"/>
    <m/>
    <s v="AAC audio file"/>
    <m/>
    <m/>
    <n v="6"/>
    <s v="15/05/2020, 13:26"/>
    <m/>
    <m/>
    <x v="0"/>
    <x v="1"/>
  </r>
  <r>
    <s v="Stabat Mater: IX. Sancta mater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6824810"/>
    <n v="189"/>
    <n v="5"/>
    <n v="5"/>
    <n v="16"/>
    <n v="19"/>
    <n v="2007"/>
    <s v="22/09/2018, 20:33"/>
    <s v="10/04/2016, 12:32"/>
    <n v="256"/>
    <n v="44100"/>
    <m/>
    <s v="AAC audio file"/>
    <m/>
    <m/>
    <n v="6"/>
    <s v="14/05/2020, 20:55"/>
    <m/>
    <m/>
    <x v="0"/>
    <x v="1"/>
  </r>
  <r>
    <s v="Stabat Mater: X. Fac ut portem"/>
    <s v="Françoise Pollet, Charles Dutoit, R.T.F. Choeur De Radio France &amp; Orchestre national de France"/>
    <x v="187"/>
    <s v="Poulenc: Concertos, Orchestral &amp; Choral  Works"/>
    <s v="Stabat Mater"/>
    <x v="1419"/>
    <m/>
    <m/>
    <m/>
    <s v="Classical"/>
    <n v="7823381"/>
    <n v="222"/>
    <n v="5"/>
    <n v="5"/>
    <n v="17"/>
    <n v="19"/>
    <n v="2007"/>
    <s v="22/09/2018, 20:33"/>
    <s v="10/04/2016, 12:32"/>
    <n v="256"/>
    <n v="44100"/>
    <m/>
    <s v="AAC audio file"/>
    <m/>
    <m/>
    <n v="2"/>
    <s v="05/02/2017, 23:10"/>
    <m/>
    <m/>
    <x v="0"/>
    <x v="1"/>
  </r>
  <r>
    <s v="Stabat Mater: XI. Inflammatus et accensus"/>
    <s v="R.T.F. Choeur De Radio France, Charles Dutoit &amp; Orchestre national de France"/>
    <x v="187"/>
    <s v="Poulenc: Concertos, Orchestral &amp; Choral  Works"/>
    <s v="Stabat Mater"/>
    <x v="1419"/>
    <m/>
    <m/>
    <m/>
    <s v="Classical"/>
    <n v="4825717"/>
    <n v="125"/>
    <n v="5"/>
    <n v="5"/>
    <n v="18"/>
    <n v="19"/>
    <n v="2007"/>
    <s v="22/09/2018, 20:33"/>
    <s v="10/04/2016, 12:32"/>
    <n v="256"/>
    <n v="44100"/>
    <m/>
    <s v="AAC audio file"/>
    <m/>
    <m/>
    <n v="2"/>
    <s v="26/07/2020, 21:50"/>
    <m/>
    <m/>
    <x v="0"/>
    <x v="1"/>
  </r>
  <r>
    <s v="Stabat Mater: XII. Quando corpus"/>
    <s v="Françoise Pollet, Charles Dutoit, R.T.F. Choeur De Radio France &amp; Orchestre national de France"/>
    <x v="187"/>
    <s v="Poulenc: Concertos, Orchestral &amp; Choral  Works"/>
    <s v="Stabat Mater"/>
    <x v="1419"/>
    <m/>
    <m/>
    <m/>
    <s v="Classical"/>
    <n v="9760511"/>
    <n v="283"/>
    <n v="5"/>
    <n v="5"/>
    <n v="19"/>
    <n v="19"/>
    <n v="2007"/>
    <s v="22/09/2018, 20:33"/>
    <s v="10/04/2016, 12:32"/>
    <n v="256"/>
    <n v="44100"/>
    <m/>
    <s v="AAC audio file"/>
    <m/>
    <m/>
    <n v="2"/>
    <s v="26/07/2020, 21:55"/>
    <m/>
    <m/>
    <x v="0"/>
    <x v="1"/>
  </r>
  <r>
    <s v="I. Bransle de Bourgogne"/>
    <s v="Pascal Rogé, Charles Dutoit &amp; Orchestre national de France"/>
    <x v="187"/>
    <s v="Suite française for small orchestra"/>
    <s v="Suite française for small orchestra"/>
    <x v="1448"/>
    <m/>
    <m/>
    <m/>
    <s v="Classical"/>
    <n v="3410190"/>
    <n v="82"/>
    <n v="2"/>
    <n v="5"/>
    <n v="14"/>
    <n v="20"/>
    <n v="2007"/>
    <s v="12/05/2016, 18:42"/>
    <s v="10/04/2016, 12:32"/>
    <n v="256"/>
    <n v="44100"/>
    <m/>
    <s v="AAC audio file"/>
    <m/>
    <m/>
    <n v="6"/>
    <s v="15/05/2020, 09:52"/>
    <m/>
    <m/>
    <x v="0"/>
    <x v="1"/>
  </r>
  <r>
    <s v="II. Pavane"/>
    <s v="Pascal Rogé, Charles Dutoit &amp; Orchestre national de France"/>
    <x v="187"/>
    <s v="Suite française for small orchestra"/>
    <s v="Suite française for small orchestra"/>
    <x v="1448"/>
    <m/>
    <m/>
    <m/>
    <s v="Classical"/>
    <n v="5388463"/>
    <n v="145"/>
    <n v="2"/>
    <n v="5"/>
    <n v="15"/>
    <n v="20"/>
    <n v="2007"/>
    <s v="12/05/2016, 19:04"/>
    <s v="10/04/2016, 12:32"/>
    <n v="256"/>
    <n v="44100"/>
    <m/>
    <s v="AAC audio file"/>
    <m/>
    <m/>
    <n v="1"/>
    <s v="12/05/2016, 13:07"/>
    <m/>
    <m/>
    <x v="0"/>
    <x v="1"/>
  </r>
  <r>
    <s v="III. Petite marche militaire"/>
    <s v="Pascal Rogé, Charles Dutoit &amp; Orchestre national de France"/>
    <x v="187"/>
    <s v="Suite française for small orchestra"/>
    <s v="Suite française for small orchestra"/>
    <x v="1448"/>
    <m/>
    <m/>
    <m/>
    <s v="Classical"/>
    <n v="2844642"/>
    <n v="66"/>
    <n v="2"/>
    <n v="5"/>
    <n v="16"/>
    <n v="20"/>
    <n v="2007"/>
    <s v="12/05/2016, 13:37"/>
    <s v="10/04/2016, 12:32"/>
    <n v="256"/>
    <n v="44100"/>
    <m/>
    <s v="AAC audio file"/>
    <m/>
    <m/>
    <n v="4"/>
    <s v="28/05/2018, 12:40"/>
    <m/>
    <m/>
    <x v="0"/>
    <x v="1"/>
  </r>
  <r>
    <s v="IV. Complainte"/>
    <s v="Pascal Rogé, Charles Dutoit &amp; Orchestre national de France"/>
    <x v="187"/>
    <s v="Suite française for small orchestra"/>
    <s v="Suite française for small orchestra"/>
    <x v="1448"/>
    <m/>
    <m/>
    <m/>
    <s v="Classical"/>
    <n v="3507426"/>
    <n v="89"/>
    <n v="2"/>
    <n v="5"/>
    <n v="17"/>
    <n v="20"/>
    <n v="2007"/>
    <s v="12/05/2016, 13:37"/>
    <s v="10/04/2016, 12:32"/>
    <n v="256"/>
    <n v="44100"/>
    <m/>
    <s v="AAC audio file"/>
    <m/>
    <m/>
    <n v="3"/>
    <s v="28/05/2018, 12:42"/>
    <m/>
    <m/>
    <x v="0"/>
    <x v="1"/>
  </r>
  <r>
    <s v="V. Bransle de Champagne"/>
    <s v="Pascal Rogé, Charles Dutoit &amp; Orchestre national de France"/>
    <x v="187"/>
    <s v="Suite française for small orchestra"/>
    <s v="Suite française for small orchestra"/>
    <x v="1448"/>
    <m/>
    <m/>
    <m/>
    <s v="Classical"/>
    <n v="4034280"/>
    <n v="101"/>
    <n v="2"/>
    <n v="5"/>
    <n v="18"/>
    <n v="20"/>
    <n v="2007"/>
    <s v="12/05/2016, 13:38"/>
    <s v="10/04/2016, 12:32"/>
    <n v="256"/>
    <n v="44100"/>
    <m/>
    <s v="AAC audio file"/>
    <m/>
    <m/>
    <n v="2"/>
    <s v="28/05/2018, 12:45"/>
    <m/>
    <m/>
    <x v="0"/>
    <x v="1"/>
  </r>
  <r>
    <s v="VI. Sicilienne"/>
    <s v="Pascal Rogé, Charles Dutoit &amp; Orchestre national de France"/>
    <x v="187"/>
    <s v="Suite française for small orchestra"/>
    <s v="Suite française for small orchestra"/>
    <x v="1448"/>
    <m/>
    <m/>
    <m/>
    <s v="Classical"/>
    <n v="4335351"/>
    <n v="112"/>
    <n v="2"/>
    <n v="5"/>
    <n v="19"/>
    <n v="20"/>
    <n v="2007"/>
    <s v="12/05/2016, 13:38"/>
    <s v="10/04/2016, 12:32"/>
    <n v="256"/>
    <n v="44100"/>
    <m/>
    <s v="AAC audio file"/>
    <m/>
    <m/>
    <n v="2"/>
    <s v="28/05/2018, 12:47"/>
    <m/>
    <m/>
    <x v="0"/>
    <x v="1"/>
  </r>
  <r>
    <s v="VII. Carillon"/>
    <s v="Pascal Rogé, Charles Dutoit &amp; Orchestre national de France"/>
    <x v="187"/>
    <s v="Suite française for small orchestra"/>
    <s v="Suite française for small orchestra"/>
    <x v="1448"/>
    <m/>
    <m/>
    <m/>
    <s v="Classical"/>
    <n v="3812820"/>
    <n v="97"/>
    <n v="2"/>
    <n v="5"/>
    <n v="20"/>
    <n v="20"/>
    <n v="2007"/>
    <s v="12/05/2016, 13:38"/>
    <s v="10/04/2016, 12:32"/>
    <n v="256"/>
    <n v="44100"/>
    <m/>
    <s v="AAC audio file"/>
    <m/>
    <m/>
    <n v="2"/>
    <s v="28/05/2018, 12:50"/>
    <m/>
    <m/>
    <x v="0"/>
    <x v="1"/>
  </r>
  <r>
    <s v="Trois mouvements perpétuels: I. Assez modéré"/>
    <s v="Soloistes De L'Orchestre National De France &amp; Charles Dutoit"/>
    <x v="187"/>
    <s v="Poulenc: Concertos, Orchestral &amp; Choral  Works"/>
    <s v="Trois mouvements perpétuels"/>
    <x v="1449"/>
    <m/>
    <m/>
    <m/>
    <s v="Classical"/>
    <n v="3488912"/>
    <n v="90"/>
    <n v="4"/>
    <n v="5"/>
    <n v="21"/>
    <n v="41"/>
    <n v="2007"/>
    <s v="22/09/2018, 20:33"/>
    <s v="10/04/2016, 12:32"/>
    <n v="256"/>
    <n v="44100"/>
    <m/>
    <s v="AAC audio file"/>
    <m/>
    <m/>
    <n v="3"/>
    <s v="31/03/2017, 10:08"/>
    <m/>
    <m/>
    <x v="0"/>
    <x v="1"/>
  </r>
  <r>
    <s v="Trois mouvements perpétuels: II. Très modéré"/>
    <s v="Soloistes De L'Orchestre National De France &amp; Charles Dutoit"/>
    <x v="187"/>
    <s v="Poulenc: Concertos, Orchestral &amp; Choral  Works"/>
    <s v="Trois mouvements perpétuels"/>
    <x v="1449"/>
    <m/>
    <m/>
    <m/>
    <s v="Classical"/>
    <n v="3565084"/>
    <n v="92"/>
    <n v="4"/>
    <n v="5"/>
    <n v="22"/>
    <n v="41"/>
    <n v="2007"/>
    <s v="22/09/2018, 20:33"/>
    <s v="10/04/2016, 12:32"/>
    <n v="256"/>
    <n v="44100"/>
    <m/>
    <s v="AAC audio file"/>
    <m/>
    <m/>
    <n v="3"/>
    <s v="26/02/2017, 12:42"/>
    <m/>
    <m/>
    <x v="0"/>
    <x v="1"/>
  </r>
  <r>
    <s v="Trois mouvements perpétuels: III. Alerte"/>
    <s v="Soloistes De L'Orchestre National De France &amp; Charles Dutoit"/>
    <x v="187"/>
    <s v="Poulenc: Concertos, Orchestral &amp; Choral  Works"/>
    <s v="Trois mouvements perpétuels"/>
    <x v="1449"/>
    <m/>
    <m/>
    <m/>
    <s v="Classical"/>
    <n v="7107991"/>
    <n v="199"/>
    <n v="4"/>
    <n v="5"/>
    <n v="23"/>
    <n v="41"/>
    <n v="2007"/>
    <s v="22/09/2018, 20:33"/>
    <s v="10/04/2016, 12:32"/>
    <n v="256"/>
    <n v="44100"/>
    <m/>
    <s v="AAC audio file"/>
    <m/>
    <m/>
    <n v="3"/>
    <s v="08/04/2017, 16:50"/>
    <m/>
    <m/>
    <x v="0"/>
    <x v="1"/>
  </r>
  <r>
    <s v="I. Russia under the Mongolian Yoke"/>
    <s v="London Symphony Chorus and Orchestra, Previn"/>
    <x v="188"/>
    <s v="Alexander Nevsky - Cantata, Op. 78"/>
    <m/>
    <x v="1450"/>
    <m/>
    <m/>
    <m/>
    <s v="Classical"/>
    <n v="3546315"/>
    <n v="218"/>
    <m/>
    <m/>
    <n v="1"/>
    <n v="11"/>
    <m/>
    <s v="13/11/2005, 21:21"/>
    <s v="01/04/2007, 14:59"/>
    <n v="128"/>
    <n v="44100"/>
    <m/>
    <s v="AAC audio file"/>
    <m/>
    <m/>
    <n v="19"/>
    <s v="21/10/2016, 12:38"/>
    <m/>
    <m/>
    <x v="1"/>
    <x v="0"/>
  </r>
  <r>
    <s v="II. Song about Alexander Nevsky"/>
    <s v="London Symphony Chorus and Orchestra, Previn"/>
    <x v="188"/>
    <s v="Alexander Nevsky - Cantata, Op. 78"/>
    <m/>
    <x v="1450"/>
    <m/>
    <m/>
    <m/>
    <s v="Classical"/>
    <n v="3245670"/>
    <n v="200"/>
    <m/>
    <m/>
    <n v="2"/>
    <n v="11"/>
    <m/>
    <s v="22/09/2018, 20:40"/>
    <s v="01/04/2007, 15:00"/>
    <n v="128"/>
    <n v="44100"/>
    <m/>
    <s v="AAC audio file"/>
    <m/>
    <m/>
    <n v="13"/>
    <s v="28/05/2018, 12:54"/>
    <m/>
    <m/>
    <x v="0"/>
    <x v="0"/>
  </r>
  <r>
    <s v="III. The Crusaders in Pskov"/>
    <s v="London Symphony Chorus and Orchestra, Previn"/>
    <x v="188"/>
    <s v="Alexander Nevsky - Cantata, Op. 78"/>
    <m/>
    <x v="1450"/>
    <m/>
    <m/>
    <m/>
    <s v="Classical"/>
    <n v="7487448"/>
    <n v="462"/>
    <m/>
    <m/>
    <n v="3"/>
    <n v="11"/>
    <m/>
    <s v="29/05/2007, 20:01"/>
    <s v="01/04/2007, 15:00"/>
    <n v="128"/>
    <n v="44100"/>
    <m/>
    <s v="AAC audio file"/>
    <m/>
    <m/>
    <n v="21"/>
    <s v="24/11/2016, 12:01"/>
    <n v="1"/>
    <m/>
    <x v="1"/>
    <x v="0"/>
  </r>
  <r>
    <s v="IV. Arise, ye Russian people"/>
    <s v="London Symphony Chorus and Orchestra, Previn"/>
    <x v="188"/>
    <s v="Alexander Nevsky - Cantata, Op. 78"/>
    <m/>
    <x v="1450"/>
    <m/>
    <m/>
    <m/>
    <s v="Classical"/>
    <n v="2458407"/>
    <n v="151"/>
    <m/>
    <m/>
    <n v="4"/>
    <n v="11"/>
    <m/>
    <s v="29/05/2007, 20:01"/>
    <s v="01/04/2007, 15:01"/>
    <n v="128"/>
    <n v="44100"/>
    <m/>
    <s v="AAC audio file"/>
    <m/>
    <m/>
    <n v="14"/>
    <s v="31/07/2016, 16:53"/>
    <m/>
    <m/>
    <x v="0"/>
    <x v="0"/>
  </r>
  <r>
    <s v="V. The battle on the ice"/>
    <s v="London Symphony Chorus and Orchestra, Previn"/>
    <x v="188"/>
    <s v="Alexander Nevsky - Cantata, Op. 78"/>
    <m/>
    <x v="1450"/>
    <m/>
    <m/>
    <m/>
    <s v="Classical"/>
    <n v="13473541"/>
    <n v="831"/>
    <m/>
    <m/>
    <n v="5"/>
    <n v="11"/>
    <m/>
    <s v="13/11/2005, 21:21"/>
    <s v="01/04/2007, 15:02"/>
    <n v="128"/>
    <n v="44100"/>
    <m/>
    <s v="AAC audio file"/>
    <m/>
    <m/>
    <n v="18"/>
    <s v="08/10/2016, 11:27"/>
    <m/>
    <m/>
    <x v="1"/>
    <x v="0"/>
  </r>
  <r>
    <s v="VI. The field of the dead"/>
    <s v="London Symphony Chorus and Orchestra, Previn"/>
    <x v="188"/>
    <s v="Alexander Nevsky - Cantata, Op. 78"/>
    <m/>
    <x v="1450"/>
    <m/>
    <m/>
    <m/>
    <s v="Classical"/>
    <n v="6454521"/>
    <n v="398"/>
    <m/>
    <m/>
    <n v="6"/>
    <n v="11"/>
    <m/>
    <s v="29/05/2007, 20:01"/>
    <s v="01/04/2007, 15:03"/>
    <n v="128"/>
    <n v="44100"/>
    <m/>
    <s v="AAC audio file"/>
    <m/>
    <m/>
    <n v="23"/>
    <s v="08/03/2019, 21:22"/>
    <m/>
    <m/>
    <x v="1"/>
    <x v="0"/>
  </r>
  <r>
    <s v="VII. Alexander's entry into Pskov"/>
    <s v="London Symphony Chorus and Orchestra, Previn"/>
    <x v="188"/>
    <s v="Alexander Nevsky - Cantata, Op. 78"/>
    <m/>
    <x v="1450"/>
    <m/>
    <m/>
    <m/>
    <s v="Classical"/>
    <n v="4294687"/>
    <n v="273"/>
    <m/>
    <m/>
    <n v="7"/>
    <n v="11"/>
    <m/>
    <s v="29/05/2007, 20:01"/>
    <s v="01/04/2007, 15:04"/>
    <n v="128"/>
    <n v="44100"/>
    <m/>
    <s v="AAC audio file"/>
    <m/>
    <m/>
    <n v="12"/>
    <s v="05/09/2017, 22:59"/>
    <m/>
    <m/>
    <x v="0"/>
    <x v="0"/>
  </r>
  <r>
    <s v="Fountain Scene with Polonaise"/>
    <s v="Scottish NO, Neeme Järvi"/>
    <x v="188"/>
    <s v="Boris Godunov, Op. 70b"/>
    <m/>
    <x v="1451"/>
    <m/>
    <m/>
    <m/>
    <s v="Classical"/>
    <n v="6744338"/>
    <n v="416"/>
    <m/>
    <m/>
    <n v="14"/>
    <n v="14"/>
    <n v="1986"/>
    <s v="13/11/2005, 21:21"/>
    <s v="13/11/2005, 20:57"/>
    <n v="128"/>
    <n v="44100"/>
    <m/>
    <s v="AAC audio file"/>
    <m/>
    <m/>
    <n v="12"/>
    <s v="15/09/2018, 12:39"/>
    <m/>
    <m/>
    <x v="0"/>
    <x v="1"/>
  </r>
  <r>
    <s v="I. The Buffoon and his Wife"/>
    <s v="Scottish NO, Neeme Järvi"/>
    <x v="188"/>
    <s v="Chout (The Buffoon), Op. 21a"/>
    <m/>
    <x v="1452"/>
    <m/>
    <m/>
    <m/>
    <s v="Classical"/>
    <n v="3432449"/>
    <n v="211"/>
    <n v="1"/>
    <n v="1"/>
    <n v="1"/>
    <n v="22"/>
    <n v="1989"/>
    <s v="13/11/2005, 21:35"/>
    <s v="13/11/2005, 21:35"/>
    <n v="128"/>
    <n v="44100"/>
    <m/>
    <s v="AAC audio file"/>
    <m/>
    <m/>
    <n v="12"/>
    <s v="15/04/2016, 12:24"/>
    <m/>
    <m/>
    <x v="0"/>
    <x v="0"/>
  </r>
  <r>
    <s v="II. Dance Of the Wives"/>
    <s v="Scottish NO, Neeme Järvi"/>
    <x v="188"/>
    <s v="Chout (The Buffoon), Op. 21a"/>
    <m/>
    <x v="1452"/>
    <m/>
    <m/>
    <m/>
    <s v="Classical"/>
    <n v="3231577"/>
    <n v="198"/>
    <n v="1"/>
    <n v="1"/>
    <n v="2"/>
    <n v="22"/>
    <n v="1989"/>
    <s v="13/11/2005, 21:36"/>
    <s v="13/02/2007, 07:50"/>
    <n v="128"/>
    <n v="44100"/>
    <m/>
    <s v="AAC audio file"/>
    <m/>
    <m/>
    <n v="12"/>
    <s v="15/04/2016, 12:27"/>
    <m/>
    <m/>
    <x v="0"/>
    <x v="0"/>
  </r>
  <r>
    <s v="III. The Buffoons kill their Wive s (Fugue)"/>
    <s v="Scottish NO, Neeme Järvi"/>
    <x v="188"/>
    <s v="Chout (The Buffoon), Op. 21a"/>
    <m/>
    <x v="1452"/>
    <m/>
    <m/>
    <m/>
    <s v="Classical"/>
    <n v="3028051"/>
    <n v="185"/>
    <n v="1"/>
    <n v="1"/>
    <n v="3"/>
    <n v="22"/>
    <n v="1989"/>
    <s v="13/11/2005, 21:36"/>
    <s v="13/02/2007, 07:50"/>
    <n v="128"/>
    <n v="44100"/>
    <m/>
    <s v="AAC audio file"/>
    <m/>
    <m/>
    <n v="12"/>
    <s v="15/04/2016, 12:31"/>
    <m/>
    <m/>
    <x v="0"/>
    <x v="0"/>
  </r>
  <r>
    <s v="IV. The Buffoon as a Young Woman"/>
    <s v="Scottish NO, Neeme Järvi"/>
    <x v="188"/>
    <s v="Chout (The Buffoon), Op. 21a"/>
    <m/>
    <x v="1452"/>
    <m/>
    <m/>
    <m/>
    <s v="Classical"/>
    <n v="3704997"/>
    <n v="228"/>
    <n v="1"/>
    <n v="1"/>
    <n v="4"/>
    <n v="22"/>
    <n v="1989"/>
    <s v="13/11/2005, 21:37"/>
    <s v="13/02/2007, 07:50"/>
    <n v="128"/>
    <n v="44100"/>
    <m/>
    <s v="AAC audio file"/>
    <m/>
    <m/>
    <n v="12"/>
    <s v="15/04/2016, 12:34"/>
    <m/>
    <m/>
    <x v="0"/>
    <x v="0"/>
  </r>
  <r>
    <s v="V. Third Entr'acte"/>
    <s v="Scottish NO, Neeme Järvi"/>
    <x v="188"/>
    <s v="Chout (The Buffoon), Op. 21a"/>
    <m/>
    <x v="1452"/>
    <m/>
    <m/>
    <m/>
    <s v="Classical"/>
    <n v="1832611"/>
    <n v="111"/>
    <n v="1"/>
    <n v="1"/>
    <n v="5"/>
    <n v="22"/>
    <n v="1989"/>
    <s v="13/11/2005, 21:37"/>
    <s v="13/02/2007, 07:50"/>
    <n v="128"/>
    <n v="44100"/>
    <m/>
    <s v="AAC audio file"/>
    <m/>
    <m/>
    <n v="13"/>
    <s v="08/05/2018, 22:23"/>
    <m/>
    <m/>
    <x v="0"/>
    <x v="0"/>
  </r>
  <r>
    <s v="VI. Dance of the Buffoons' Daughters"/>
    <s v="Scottish NO, Neeme Järvi"/>
    <x v="188"/>
    <s v="Chout (The Buffoon), Op. 21a"/>
    <m/>
    <x v="1452"/>
    <m/>
    <m/>
    <m/>
    <s v="Classical"/>
    <n v="2431229"/>
    <n v="148"/>
    <n v="1"/>
    <n v="1"/>
    <n v="6"/>
    <n v="22"/>
    <n v="1989"/>
    <s v="13/11/2005, 21:38"/>
    <s v="13/02/2007, 07:50"/>
    <n v="128"/>
    <n v="44100"/>
    <m/>
    <s v="AAC audio file"/>
    <m/>
    <m/>
    <n v="12"/>
    <s v="15/04/2016, 12:39"/>
    <m/>
    <m/>
    <x v="0"/>
    <x v="0"/>
  </r>
  <r>
    <s v="VII. Entry of the Merchant and his Welcome"/>
    <s v="Scottish NO, Neeme Järvi"/>
    <x v="188"/>
    <s v="Chout (The Buffoon), Op. 21a"/>
    <m/>
    <x v="1452"/>
    <m/>
    <m/>
    <m/>
    <s v="Classical"/>
    <n v="4018736"/>
    <n v="247"/>
    <n v="1"/>
    <n v="1"/>
    <n v="7"/>
    <n v="22"/>
    <n v="1989"/>
    <s v="13/11/2005, 21:38"/>
    <s v="13/11/2005, 21:38"/>
    <n v="128"/>
    <n v="44100"/>
    <m/>
    <s v="AAC audio file"/>
    <m/>
    <m/>
    <n v="13"/>
    <s v="07/02/2018, 22:04"/>
    <m/>
    <m/>
    <x v="0"/>
    <x v="0"/>
  </r>
  <r>
    <s v="VIII. In the Merchant's bedroom"/>
    <s v="Scottish NO, Neeme Järvi"/>
    <x v="188"/>
    <s v="Chout (The Buffoon), Op. 21a"/>
    <m/>
    <x v="1452"/>
    <m/>
    <m/>
    <m/>
    <s v="Classical"/>
    <n v="2130937"/>
    <n v="129"/>
    <n v="1"/>
    <n v="1"/>
    <n v="8"/>
    <n v="22"/>
    <n v="1989"/>
    <s v="13/11/2005, 21:38"/>
    <s v="13/02/2007, 07:50"/>
    <n v="128"/>
    <n v="44100"/>
    <m/>
    <s v="AAC audio file"/>
    <m/>
    <m/>
    <n v="11"/>
    <s v="15/04/2016, 12:45"/>
    <m/>
    <m/>
    <x v="0"/>
    <x v="0"/>
  </r>
  <r>
    <s v="IX. The Young Woman becomes a Goat"/>
    <s v="Scottish NO, Neeme Järvi"/>
    <x v="188"/>
    <s v="Chout (The Buffoon), Op. 21a"/>
    <m/>
    <x v="1452"/>
    <m/>
    <m/>
    <m/>
    <s v="Classical"/>
    <n v="2291311"/>
    <n v="139"/>
    <n v="1"/>
    <n v="1"/>
    <n v="9"/>
    <n v="22"/>
    <n v="1989"/>
    <s v="13/11/2005, 21:39"/>
    <s v="13/02/2007, 07:50"/>
    <n v="128"/>
    <n v="44100"/>
    <m/>
    <s v="AAC audio file"/>
    <m/>
    <m/>
    <n v="11"/>
    <s v="15/04/2016, 12:47"/>
    <m/>
    <m/>
    <x v="0"/>
    <x v="0"/>
  </r>
  <r>
    <s v="X. Fifth Entr'acte and the Goat 's burial"/>
    <s v="Scottish NO, Neeme Järvi"/>
    <x v="188"/>
    <s v="Chout (The Buffoon), Op. 21a"/>
    <m/>
    <x v="1452"/>
    <m/>
    <m/>
    <m/>
    <s v="Classical"/>
    <n v="3136028"/>
    <n v="192"/>
    <n v="1"/>
    <n v="1"/>
    <n v="10"/>
    <n v="22"/>
    <n v="1989"/>
    <s v="13/11/2005, 21:39"/>
    <s v="13/02/2007, 07:50"/>
    <n v="128"/>
    <n v="44100"/>
    <m/>
    <s v="AAC audio file"/>
    <m/>
    <m/>
    <n v="12"/>
    <s v="15/04/2016, 12:50"/>
    <m/>
    <m/>
    <x v="0"/>
    <x v="0"/>
  </r>
  <r>
    <s v="XI. The Buffoon and the Merchant quarrel"/>
    <s v="Scottish NO, Neeme Järvi"/>
    <x v="188"/>
    <s v="Chout (The Buffoon), Op. 21a"/>
    <m/>
    <x v="1452"/>
    <m/>
    <m/>
    <m/>
    <s v="Classical"/>
    <n v="1613216"/>
    <n v="97"/>
    <n v="1"/>
    <n v="1"/>
    <n v="11"/>
    <n v="22"/>
    <n v="1989"/>
    <s v="13/11/2005, 21:39"/>
    <s v="13/02/2007, 07:50"/>
    <n v="128"/>
    <n v="44100"/>
    <m/>
    <s v="AAC audio file"/>
    <m/>
    <m/>
    <n v="12"/>
    <s v="24/04/2016, 12:02"/>
    <m/>
    <m/>
    <x v="0"/>
    <x v="0"/>
  </r>
  <r>
    <s v="XII. Final Dance"/>
    <s v="Scottish NO, Neeme Järvi"/>
    <x v="188"/>
    <s v="Chout (The Buffoon), Op. 21a"/>
    <m/>
    <x v="1452"/>
    <m/>
    <m/>
    <m/>
    <s v="Classical"/>
    <n v="3576188"/>
    <n v="227"/>
    <n v="1"/>
    <n v="1"/>
    <n v="12"/>
    <n v="22"/>
    <n v="1989"/>
    <s v="13/11/2005, 21:40"/>
    <s v="13/02/2007, 07:50"/>
    <n v="128"/>
    <n v="44100"/>
    <m/>
    <s v="AAC audio file"/>
    <m/>
    <m/>
    <n v="13"/>
    <s v="24/04/2016, 12:06"/>
    <m/>
    <m/>
    <x v="0"/>
    <x v="0"/>
  </r>
  <r>
    <s v="I. Moderato"/>
    <s v="Scottish NO, Neeme Järvi"/>
    <x v="188"/>
    <s v="Divertimento, Op. 43"/>
    <m/>
    <x v="1453"/>
    <m/>
    <m/>
    <m/>
    <s v="Classical"/>
    <n v="4116776"/>
    <n v="253"/>
    <m/>
    <m/>
    <n v="1"/>
    <n v="16"/>
    <m/>
    <s v="13/11/2005, 21:21"/>
    <s v="04/04/2007, 21:26"/>
    <n v="128"/>
    <n v="44100"/>
    <m/>
    <s v="AAC audio file"/>
    <m/>
    <m/>
    <n v="11"/>
    <s v="05/09/2017, 22:54"/>
    <m/>
    <m/>
    <x v="0"/>
    <x v="0"/>
  </r>
  <r>
    <s v="II. Larghetto"/>
    <s v="Scottish NO, Neeme Järvi"/>
    <x v="188"/>
    <s v="Divertimento, Op. 43"/>
    <m/>
    <x v="1453"/>
    <m/>
    <m/>
    <m/>
    <s v="Classical"/>
    <n v="3578987"/>
    <n v="220"/>
    <m/>
    <m/>
    <n v="2"/>
    <n v="16"/>
    <m/>
    <s v="13/11/2005, 21:21"/>
    <s v="05/06/2005, 15:37"/>
    <n v="128"/>
    <n v="44100"/>
    <m/>
    <s v="AAC audio file"/>
    <m/>
    <m/>
    <n v="11"/>
    <s v="24/11/2017, 21:08"/>
    <m/>
    <m/>
    <x v="0"/>
    <x v="0"/>
  </r>
  <r>
    <s v="III. Allegro Energico"/>
    <s v="Scottish NO, Neeme Järvi"/>
    <x v="188"/>
    <s v="Divertimento, Op. 43"/>
    <m/>
    <x v="1453"/>
    <m/>
    <m/>
    <m/>
    <s v="Classical"/>
    <n v="3552628"/>
    <n v="218"/>
    <m/>
    <m/>
    <n v="3"/>
    <n v="16"/>
    <m/>
    <s v="13/11/2005, 21:21"/>
    <s v="18/02/2007, 08:10"/>
    <n v="128"/>
    <n v="44100"/>
    <m/>
    <s v="AAC audio file"/>
    <m/>
    <m/>
    <n v="11"/>
    <s v="21/07/2019, 20:30"/>
    <m/>
    <m/>
    <x v="0"/>
    <x v="0"/>
  </r>
  <r>
    <s v="IV. Allegro Non Troppo E Pesante"/>
    <s v="Scottish NO, Neeme Järvi"/>
    <x v="188"/>
    <s v="Divertimento, Op. 43"/>
    <m/>
    <x v="1453"/>
    <m/>
    <m/>
    <m/>
    <s v="Classical"/>
    <n v="3607156"/>
    <n v="226"/>
    <m/>
    <m/>
    <n v="4"/>
    <n v="16"/>
    <m/>
    <s v="13/11/2005, 21:21"/>
    <s v="05/06/2005, 15:38"/>
    <n v="128"/>
    <n v="44100"/>
    <m/>
    <s v="AAC audio file"/>
    <m/>
    <m/>
    <n v="10"/>
    <s v="03/10/2017, 13:58"/>
    <m/>
    <m/>
    <x v="0"/>
    <x v="0"/>
  </r>
  <r>
    <s v="Dreams - Symphonic Poem op.6 (1910)"/>
    <s v="Scottish NO, Neeme Järvi"/>
    <x v="188"/>
    <s v="Dreams - Symphonic Poem, Op. 6"/>
    <m/>
    <x v="1454"/>
    <m/>
    <m/>
    <m/>
    <s v="Classical"/>
    <n v="10725702"/>
    <n v="661"/>
    <m/>
    <m/>
    <n v="8"/>
    <n v="14"/>
    <n v="1986"/>
    <s v="13/11/2005, 21:21"/>
    <s v="13/11/2005, 20:54"/>
    <n v="128"/>
    <n v="44100"/>
    <m/>
    <s v="AAC audio file"/>
    <m/>
    <m/>
    <n v="15"/>
    <s v="15/05/2020, 05:59"/>
    <n v="1"/>
    <m/>
    <x v="0"/>
    <x v="1"/>
  </r>
  <r>
    <s v="Dance (Polka)"/>
    <s v="Scottish NO, Neeme Järvi"/>
    <x v="188"/>
    <s v="Evgeny Onyegin, Op. 71"/>
    <m/>
    <x v="1455"/>
    <m/>
    <m/>
    <m/>
    <s v="Classical"/>
    <n v="2097158"/>
    <n v="127"/>
    <m/>
    <m/>
    <n v="12"/>
    <n v="14"/>
    <n v="1986"/>
    <s v="13/11/2005, 21:21"/>
    <s v="13/11/2005, 20:57"/>
    <n v="128"/>
    <n v="44100"/>
    <m/>
    <s v="AAC audio file"/>
    <m/>
    <m/>
    <n v="13"/>
    <s v="22/01/2019, 22:51"/>
    <m/>
    <m/>
    <x v="0"/>
    <x v="1"/>
  </r>
  <r>
    <s v="1: Overture and Chorus"/>
    <s v="Philharmonia Orchestra, Riccardo Muti"/>
    <x v="188"/>
    <s v="Ivan The Terrible (Film Music - Op. 116)"/>
    <m/>
    <x v="1456"/>
    <m/>
    <m/>
    <m/>
    <s v="Classical"/>
    <n v="3272931"/>
    <n v="201"/>
    <m/>
    <m/>
    <n v="2"/>
    <n v="26"/>
    <n v="1978"/>
    <s v="13/11/2005, 21:22"/>
    <s v="13/11/2005, 21:22"/>
    <n v="128"/>
    <n v="44100"/>
    <m/>
    <s v="AAC audio file"/>
    <m/>
    <m/>
    <n v="12"/>
    <s v="07/03/2019, 20:36"/>
    <m/>
    <m/>
    <x v="0"/>
    <x v="1"/>
  </r>
  <r>
    <s v="2: March of the Young Ivan"/>
    <s v="Philharmonia Orchestra, Riccardo Muti"/>
    <x v="188"/>
    <s v="Ivan The Terrible (Film Music - Op. 116)"/>
    <m/>
    <x v="1456"/>
    <m/>
    <m/>
    <m/>
    <s v="Classical"/>
    <n v="1664093"/>
    <n v="100"/>
    <m/>
    <m/>
    <n v="3"/>
    <n v="26"/>
    <n v="1978"/>
    <s v="13/11/2005, 21:22"/>
    <s v="13/11/2005, 21:22"/>
    <n v="128"/>
    <n v="44100"/>
    <m/>
    <s v="AAC audio file"/>
    <m/>
    <m/>
    <n v="7"/>
    <s v="05/02/2017, 14:21"/>
    <m/>
    <m/>
    <x v="0"/>
    <x v="1"/>
  </r>
  <r>
    <s v="3: Ocean-Sea"/>
    <s v="Philharmonia Orchestra, Riccardo Muti"/>
    <x v="188"/>
    <s v="Ivan The Terrible (Film Music - Op. 116)"/>
    <m/>
    <x v="1456"/>
    <m/>
    <m/>
    <m/>
    <s v="Classical"/>
    <n v="3307030"/>
    <n v="203"/>
    <m/>
    <m/>
    <n v="4"/>
    <n v="26"/>
    <n v="1978"/>
    <s v="13/11/2005, 21:22"/>
    <s v="13/11/2005, 21:22"/>
    <n v="128"/>
    <n v="44100"/>
    <m/>
    <s v="AAC audio file"/>
    <m/>
    <m/>
    <n v="6"/>
    <s v="12/10/2016, 11:08"/>
    <m/>
    <m/>
    <x v="0"/>
    <x v="1"/>
  </r>
  <r>
    <s v="4: I will be Tsar!"/>
    <s v="Philharmonia Orchestra, Riccardo Muti"/>
    <x v="188"/>
    <s v="Ivan The Terrible (Film Music - Op. 116)"/>
    <m/>
    <x v="1456"/>
    <m/>
    <m/>
    <m/>
    <s v="Classical"/>
    <n v="769258"/>
    <n v="44"/>
    <m/>
    <m/>
    <n v="5"/>
    <n v="26"/>
    <n v="1978"/>
    <s v="13/11/2005, 21:23"/>
    <s v="13/11/2005, 21:23"/>
    <n v="128"/>
    <n v="44100"/>
    <m/>
    <s v="AAC audio file"/>
    <m/>
    <m/>
    <n v="9"/>
    <s v="04/02/2018, 12:58"/>
    <m/>
    <m/>
    <x v="0"/>
    <x v="1"/>
  </r>
  <r>
    <s v="7: The Holy Fool"/>
    <s v="Philharmonia Orchestra, Riccardo Muti"/>
    <x v="188"/>
    <s v="Ivan The Terrible (Film Music - Op. 116)"/>
    <m/>
    <x v="1456"/>
    <m/>
    <m/>
    <m/>
    <s v="Classical"/>
    <n v="2608004"/>
    <n v="159"/>
    <m/>
    <m/>
    <n v="8"/>
    <n v="26"/>
    <n v="1978"/>
    <s v="13/11/2005, 21:23"/>
    <s v="16/02/2007, 07:01"/>
    <n v="128"/>
    <n v="44100"/>
    <m/>
    <s v="AAC audio file"/>
    <m/>
    <m/>
    <n v="11"/>
    <s v="11/05/2017, 08:58"/>
    <m/>
    <m/>
    <x v="0"/>
    <x v="1"/>
  </r>
  <r>
    <s v="9: The Holy Fool"/>
    <s v="Philharmonia Orchestra, Riccardo Muti"/>
    <x v="188"/>
    <s v="Ivan The Terrible (Film Music - Op. 116)"/>
    <m/>
    <x v="1456"/>
    <m/>
    <m/>
    <m/>
    <s v="Classical"/>
    <n v="2052762"/>
    <n v="124"/>
    <m/>
    <m/>
    <n v="10"/>
    <n v="26"/>
    <n v="1978"/>
    <s v="13/11/2005, 21:24"/>
    <s v="13/11/2005, 21:23"/>
    <n v="128"/>
    <n v="44100"/>
    <m/>
    <s v="AAC audio file"/>
    <m/>
    <m/>
    <n v="8"/>
    <s v="07/03/2019, 22:03"/>
    <m/>
    <m/>
    <x v="0"/>
    <x v="1"/>
  </r>
  <r>
    <s v="10: The Swan"/>
    <s v="Philharmonia Orchestra, Riccardo Muti"/>
    <x v="188"/>
    <s v="Ivan The Terrible (Film Music - Op. 116)"/>
    <m/>
    <x v="1456"/>
    <m/>
    <m/>
    <m/>
    <s v="Classical"/>
    <n v="985097"/>
    <n v="58"/>
    <m/>
    <m/>
    <n v="11"/>
    <n v="26"/>
    <n v="1978"/>
    <s v="13/11/2005, 21:24"/>
    <s v="13/11/2005, 21:24"/>
    <n v="128"/>
    <n v="44100"/>
    <m/>
    <s v="AAC audio file"/>
    <m/>
    <m/>
    <n v="11"/>
    <s v="09/01/2019, 21:24"/>
    <m/>
    <m/>
    <x v="0"/>
    <x v="1"/>
  </r>
  <r>
    <s v="11: Celebration Song"/>
    <s v="Philharmonia Orchestra, Riccardo Muti"/>
    <x v="188"/>
    <s v="Ivan The Terrible (Film Music - Op. 116)"/>
    <m/>
    <x v="1456"/>
    <m/>
    <m/>
    <m/>
    <s v="Classical"/>
    <n v="3129730"/>
    <n v="192"/>
    <m/>
    <m/>
    <n v="12"/>
    <n v="26"/>
    <n v="1978"/>
    <s v="13/11/2005, 21:24"/>
    <s v="13/11/2005, 21:24"/>
    <n v="128"/>
    <n v="44100"/>
    <m/>
    <s v="AAC audio file"/>
    <m/>
    <m/>
    <n v="12"/>
    <s v="14/01/2019, 23:39"/>
    <m/>
    <m/>
    <x v="0"/>
    <x v="1"/>
  </r>
  <r>
    <s v="12: The Swan"/>
    <s v="Philharmonia Orchestra, Riccardo Muti"/>
    <x v="188"/>
    <s v="Ivan The Terrible (Film Music - Op. 116)"/>
    <m/>
    <x v="1456"/>
    <m/>
    <m/>
    <m/>
    <s v="Classical"/>
    <n v="1653887"/>
    <n v="100"/>
    <m/>
    <m/>
    <n v="13"/>
    <n v="26"/>
    <n v="1978"/>
    <s v="13/11/2005, 21:24"/>
    <s v="13/11/2005, 21:24"/>
    <n v="128"/>
    <n v="44100"/>
    <m/>
    <s v="AAC audio file"/>
    <m/>
    <m/>
    <n v="13"/>
    <s v="15/01/2019, 00:41"/>
    <m/>
    <m/>
    <x v="0"/>
    <x v="1"/>
  </r>
  <r>
    <s v="13: On the Bones of the Enemy"/>
    <s v="Philharmonia Orchestra, Riccardo Muti"/>
    <x v="188"/>
    <s v="Ivan The Terrible (Film Music - Op. 116)"/>
    <m/>
    <x v="1456"/>
    <m/>
    <m/>
    <m/>
    <s v="Classical"/>
    <n v="1270491"/>
    <n v="76"/>
    <m/>
    <m/>
    <n v="14"/>
    <n v="26"/>
    <n v="1978"/>
    <s v="13/11/2005, 21:24"/>
    <s v="13/11/2005, 21:24"/>
    <n v="128"/>
    <n v="44100"/>
    <m/>
    <s v="AAC audio file"/>
    <m/>
    <m/>
    <n v="8"/>
    <s v="11/05/2018, 22:33"/>
    <m/>
    <m/>
    <x v="0"/>
    <x v="1"/>
  </r>
  <r>
    <s v="14: The Tartars"/>
    <s v="Philharmonia Orchestra, Riccardo Muti"/>
    <x v="188"/>
    <s v="Ivan The Terrible (Film Music - Op. 116)"/>
    <m/>
    <x v="1456"/>
    <m/>
    <m/>
    <m/>
    <s v="Classical"/>
    <n v="1596584"/>
    <n v="96"/>
    <m/>
    <m/>
    <n v="15"/>
    <n v="26"/>
    <n v="1978"/>
    <s v="13/11/2005, 21:25"/>
    <s v="13/11/2005, 21:24"/>
    <n v="128"/>
    <n v="44100"/>
    <m/>
    <s v="AAC audio file"/>
    <m/>
    <m/>
    <n v="7"/>
    <s v="05/02/2017, 15:39"/>
    <m/>
    <m/>
    <x v="0"/>
    <x v="1"/>
  </r>
  <r>
    <s v="15: The Gunners"/>
    <s v="Philharmonia Orchestra, Riccardo Muti"/>
    <x v="188"/>
    <s v="Ivan The Terrible (Film Music - Op. 116)"/>
    <m/>
    <x v="1456"/>
    <m/>
    <m/>
    <m/>
    <s v="Classical"/>
    <n v="2385235"/>
    <n v="145"/>
    <m/>
    <m/>
    <n v="16"/>
    <n v="26"/>
    <n v="1978"/>
    <s v="13/11/2005, 21:25"/>
    <s v="13/11/2005, 21:25"/>
    <n v="128"/>
    <n v="44100"/>
    <m/>
    <s v="AAC audio file"/>
    <m/>
    <m/>
    <n v="11"/>
    <s v="11/05/2018, 22:31"/>
    <m/>
    <m/>
    <x v="0"/>
    <x v="1"/>
  </r>
  <r>
    <s v="16: The Storming of Kazan"/>
    <s v="Philharmonia Orchestra, Riccardo Muti"/>
    <x v="188"/>
    <s v="Ivan The Terrible (Film Music - Op. 116)"/>
    <m/>
    <x v="1456"/>
    <m/>
    <m/>
    <m/>
    <s v="Classical"/>
    <n v="9521245"/>
    <n v="587"/>
    <m/>
    <m/>
    <n v="17"/>
    <n v="26"/>
    <n v="1978"/>
    <s v="13/11/2005, 21:26"/>
    <s v="13/11/2005, 21:25"/>
    <n v="128"/>
    <n v="44100"/>
    <m/>
    <s v="AAC audio file"/>
    <m/>
    <m/>
    <n v="10"/>
    <s v="13/01/2019, 16:04"/>
    <m/>
    <m/>
    <x v="0"/>
    <x v="1"/>
  </r>
  <r>
    <s v="17: Ivan's Appeal to the Boyars"/>
    <s v="Philharmonia Orchestra, Riccardo Muti"/>
    <x v="188"/>
    <s v="Ivan The Terrible (Film Music - Op. 116)"/>
    <m/>
    <x v="1456"/>
    <m/>
    <m/>
    <m/>
    <s v="Classical"/>
    <n v="7785417"/>
    <n v="480"/>
    <m/>
    <m/>
    <n v="18"/>
    <n v="26"/>
    <n v="1978"/>
    <s v="13/11/2005, 21:27"/>
    <s v="13/11/2005, 21:26"/>
    <n v="128"/>
    <n v="44100"/>
    <m/>
    <s v="AAC audio file"/>
    <m/>
    <m/>
    <n v="15"/>
    <s v="05/04/2019, 21:16"/>
    <m/>
    <m/>
    <x v="0"/>
    <x v="1"/>
  </r>
  <r>
    <s v="18: Yefrosinia &amp; Anastasia"/>
    <s v="Philharmonia Orchestra, Riccardo Muti"/>
    <x v="188"/>
    <s v="Ivan The Terrible (Film Music - Op. 116)"/>
    <m/>
    <x v="1456"/>
    <m/>
    <m/>
    <m/>
    <s v="Classical"/>
    <n v="3955046"/>
    <n v="243"/>
    <m/>
    <m/>
    <n v="19"/>
    <n v="26"/>
    <n v="1978"/>
    <s v="13/11/2005, 21:27"/>
    <s v="18/02/2007, 08:08"/>
    <n v="128"/>
    <n v="44100"/>
    <m/>
    <s v="AAC audio file"/>
    <m/>
    <m/>
    <n v="17"/>
    <s v="15/05/2020, 06:10"/>
    <m/>
    <m/>
    <x v="0"/>
    <x v="1"/>
  </r>
  <r>
    <s v="19: Song about the Beaver"/>
    <s v="Philharmonia Orchestra, Riccardo Muti"/>
    <x v="188"/>
    <s v="Ivan The Terrible (Film Music - Op. 116)"/>
    <m/>
    <x v="1456"/>
    <m/>
    <m/>
    <m/>
    <s v="Classical"/>
    <n v="2998342"/>
    <n v="184"/>
    <m/>
    <m/>
    <n v="20"/>
    <n v="26"/>
    <n v="1978"/>
    <s v="13/11/2005, 21:28"/>
    <s v="13/11/2005, 21:27"/>
    <n v="128"/>
    <n v="44100"/>
    <m/>
    <s v="AAC audio file"/>
    <m/>
    <m/>
    <n v="11"/>
    <s v="07/03/2016, 14:45"/>
    <m/>
    <m/>
    <x v="0"/>
    <x v="1"/>
  </r>
  <r>
    <s v="25: Finale"/>
    <s v="Philharmonia Orchestra, Riccardo Muti"/>
    <x v="188"/>
    <s v="Ivan The Terrible (Film Music - Op. 116)"/>
    <m/>
    <x v="1456"/>
    <m/>
    <m/>
    <m/>
    <s v="Classical"/>
    <n v="5255658"/>
    <n v="324"/>
    <m/>
    <m/>
    <n v="26"/>
    <n v="26"/>
    <n v="1978"/>
    <s v="13/11/2005, 21:30"/>
    <s v="13/11/2005, 21:29"/>
    <n v="128"/>
    <n v="44100"/>
    <m/>
    <s v="AAC audio file"/>
    <m/>
    <m/>
    <n v="10"/>
    <s v="13/01/2019, 20:25"/>
    <m/>
    <m/>
    <x v="0"/>
    <x v="1"/>
  </r>
  <r>
    <s v="I. Entry of the People"/>
    <s v="Scottish NO, Neeme Järvi"/>
    <x v="188"/>
    <s v="Le Pas d'Acier (The Steel Dance), Op. 41a"/>
    <m/>
    <x v="1457"/>
    <m/>
    <m/>
    <m/>
    <s v="Classical"/>
    <n v="2299475"/>
    <n v="140"/>
    <n v="1"/>
    <n v="1"/>
    <n v="13"/>
    <n v="22"/>
    <n v="1989"/>
    <s v="13/11/2005, 21:40"/>
    <s v="13/02/2007, 07:50"/>
    <n v="128"/>
    <n v="44100"/>
    <m/>
    <s v="AAC audio file"/>
    <m/>
    <m/>
    <n v="13"/>
    <s v="21/07/2019, 23:41"/>
    <n v="1"/>
    <m/>
    <x v="0"/>
    <x v="0"/>
  </r>
  <r>
    <s v="II. The Officials"/>
    <s v="Scottish NO, Neeme Järvi"/>
    <x v="188"/>
    <s v="Le Pas d'Acier (The Steel Dance), Op. 41a"/>
    <m/>
    <x v="1457"/>
    <m/>
    <m/>
    <m/>
    <s v="Classical"/>
    <n v="4524182"/>
    <n v="279"/>
    <n v="1"/>
    <n v="1"/>
    <n v="14"/>
    <n v="22"/>
    <n v="1989"/>
    <s v="13/11/2005, 21:40"/>
    <s v="13/02/2007, 07:50"/>
    <n v="128"/>
    <n v="44100"/>
    <m/>
    <s v="AAC audio file"/>
    <m/>
    <m/>
    <n v="14"/>
    <s v="16/06/2018, 16:12"/>
    <m/>
    <m/>
    <x v="0"/>
    <x v="0"/>
  </r>
  <r>
    <s v="III. The Sailor and the Factory-worker"/>
    <s v="Scottish NO, Neeme Järvi"/>
    <x v="188"/>
    <s v="Le Pas d'Acier (The Steel Dance), Op. 41a"/>
    <m/>
    <x v="1457"/>
    <m/>
    <m/>
    <m/>
    <s v="Classical"/>
    <n v="3109145"/>
    <n v="190"/>
    <n v="1"/>
    <n v="1"/>
    <n v="15"/>
    <n v="22"/>
    <n v="1989"/>
    <s v="13/11/2005, 21:41"/>
    <s v="13/11/2005, 21:40"/>
    <n v="128"/>
    <n v="44100"/>
    <m/>
    <s v="AAC audio file"/>
    <m/>
    <m/>
    <n v="26"/>
    <s v="22/07/2019, 23:44"/>
    <m/>
    <m/>
    <x v="1"/>
    <x v="0"/>
  </r>
  <r>
    <s v="IV. The Factory"/>
    <s v="Scottish NO, Neeme Järvi"/>
    <x v="188"/>
    <s v="Le Pas d'Acier (The Steel Dance), Op. 41a"/>
    <m/>
    <x v="1457"/>
    <m/>
    <m/>
    <m/>
    <s v="Classical"/>
    <n v="2824008"/>
    <n v="177"/>
    <n v="1"/>
    <n v="1"/>
    <n v="16"/>
    <n v="22"/>
    <n v="1989"/>
    <s v="13/11/2005, 21:41"/>
    <s v="13/11/2005, 21:41"/>
    <n v="128"/>
    <n v="44100"/>
    <m/>
    <s v="AAC audio file"/>
    <m/>
    <m/>
    <n v="14"/>
    <s v="30/08/2016, 13:48"/>
    <m/>
    <m/>
    <x v="1"/>
    <x v="0"/>
  </r>
  <r>
    <s v="I. Allegro Brioso"/>
    <s v="Vladimir Ashkenazy, London SO, André Previn"/>
    <x v="188"/>
    <s v="Piano Concerto 1 in D flat major, Op. 10"/>
    <m/>
    <x v="1458"/>
    <m/>
    <m/>
    <m/>
    <s v="Classical"/>
    <n v="6685609"/>
    <n v="412"/>
    <m/>
    <m/>
    <n v="1"/>
    <n v="12"/>
    <m/>
    <s v="24/12/2005, 20:20"/>
    <s v="24/12/2005, 20:19"/>
    <n v="128"/>
    <n v="44100"/>
    <m/>
    <s v="AAC audio file"/>
    <m/>
    <m/>
    <n v="15"/>
    <s v="21/10/2016, 11:11"/>
    <m/>
    <m/>
    <x v="1"/>
    <x v="0"/>
  </r>
  <r>
    <s v="II. Andante Assai"/>
    <s v="Vladimir Ashkenazy, London SO, André Previn"/>
    <x v="188"/>
    <s v="Piano Concerto 1 in D flat major, Op. 10"/>
    <m/>
    <x v="1458"/>
    <m/>
    <m/>
    <m/>
    <s v="Classical"/>
    <n v="4453930"/>
    <n v="274"/>
    <m/>
    <m/>
    <n v="2"/>
    <n v="12"/>
    <m/>
    <s v="24/12/2005, 20:20"/>
    <s v="24/12/2005, 20:20"/>
    <n v="128"/>
    <n v="44100"/>
    <m/>
    <s v="AAC audio file"/>
    <m/>
    <m/>
    <n v="16"/>
    <s v="29/09/2016, 17:08"/>
    <m/>
    <m/>
    <x v="1"/>
    <x v="0"/>
  </r>
  <r>
    <s v="III. Allegro Scherzando"/>
    <s v="Vladimir Ashkenazy, London SO, André Previn"/>
    <x v="188"/>
    <s v="Piano Concerto 1 in D flat major, Op. 10"/>
    <m/>
    <x v="1458"/>
    <m/>
    <m/>
    <m/>
    <s v="Classical"/>
    <n v="4117191"/>
    <n v="271"/>
    <m/>
    <m/>
    <n v="3"/>
    <n v="12"/>
    <m/>
    <s v="24/12/2005, 20:21"/>
    <s v="15/02/2007, 07:28"/>
    <n v="128"/>
    <n v="44100"/>
    <m/>
    <s v="AAC audio file"/>
    <m/>
    <m/>
    <n v="18"/>
    <s v="22/07/2020, 22:03"/>
    <n v="2"/>
    <m/>
    <x v="1"/>
    <x v="0"/>
  </r>
  <r>
    <s v="I. Andantino"/>
    <s v="Vladimir Ashkenazy, London SO, André Previn"/>
    <x v="188"/>
    <s v="Piano Concerto 2 in G minor, Op. 16"/>
    <m/>
    <x v="1459"/>
    <m/>
    <m/>
    <m/>
    <s v="Classical"/>
    <n v="11851340"/>
    <n v="731"/>
    <m/>
    <m/>
    <n v="1"/>
    <n v="7"/>
    <m/>
    <s v="08/05/2006, 18:49"/>
    <s v="15/02/2007, 07:28"/>
    <n v="128"/>
    <n v="44100"/>
    <m/>
    <s v="AAC audio file"/>
    <m/>
    <m/>
    <n v="22"/>
    <s v="11/12/2018, 23:20"/>
    <m/>
    <m/>
    <x v="1"/>
    <x v="0"/>
  </r>
  <r>
    <s v="II. Scherzo: Vivace"/>
    <s v="Vladimir Ashkenazy, London SO, André Previn"/>
    <x v="188"/>
    <s v="Piano Concerto 2 in G minor, Op. 16"/>
    <m/>
    <x v="1459"/>
    <m/>
    <m/>
    <m/>
    <s v="Classical"/>
    <n v="2610083"/>
    <n v="159"/>
    <m/>
    <m/>
    <n v="2"/>
    <n v="7"/>
    <m/>
    <s v="08/05/2006, 18:49"/>
    <s v="24/12/2005, 20:38"/>
    <n v="128"/>
    <n v="44100"/>
    <m/>
    <s v="AAC audio file"/>
    <m/>
    <m/>
    <n v="14"/>
    <s v="22/07/2019, 21:58"/>
    <m/>
    <m/>
    <x v="0"/>
    <x v="0"/>
  </r>
  <r>
    <s v="III. Intermezzo: Allegro moderato"/>
    <s v="Vladimir Ashkenazy, London SO, André Previn"/>
    <x v="188"/>
    <s v="Piano Concerto 2 in G minor, Op. 16"/>
    <m/>
    <x v="1459"/>
    <m/>
    <m/>
    <m/>
    <s v="Classical"/>
    <n v="6288587"/>
    <n v="388"/>
    <m/>
    <m/>
    <n v="3"/>
    <n v="7"/>
    <m/>
    <s v="08/05/2006, 18:49"/>
    <s v="24/12/2005, 20:38"/>
    <n v="128"/>
    <n v="44100"/>
    <m/>
    <s v="AAC audio file"/>
    <m/>
    <m/>
    <n v="10"/>
    <s v="16/07/2017, 13:12"/>
    <m/>
    <m/>
    <x v="0"/>
    <x v="0"/>
  </r>
  <r>
    <s v="IV. Allegro tempestoso"/>
    <s v="Vladimir Ashkenazy, London SO, André Previn"/>
    <x v="188"/>
    <s v="Piano Concerto 2 in G minor, Op. 16"/>
    <m/>
    <x v="1459"/>
    <m/>
    <m/>
    <m/>
    <s v="Classical"/>
    <n v="11147389"/>
    <n v="703"/>
    <m/>
    <m/>
    <n v="4"/>
    <n v="7"/>
    <m/>
    <s v="08/05/2006, 18:49"/>
    <s v="24/12/2005, 20:39"/>
    <n v="128"/>
    <n v="44100"/>
    <m/>
    <s v="AAC audio file"/>
    <m/>
    <m/>
    <n v="23"/>
    <s v="30/11/2018, 19:38"/>
    <m/>
    <m/>
    <x v="1"/>
    <x v="0"/>
  </r>
  <r>
    <s v="I. Andante - Allegro"/>
    <s v="Vladimir Ashkenazy, London SO, André Previn"/>
    <x v="188"/>
    <s v="Piano Concerto 3 in C major, Op. 26"/>
    <m/>
    <x v="1460"/>
    <m/>
    <m/>
    <m/>
    <s v="Classical"/>
    <n v="9523181"/>
    <n v="587"/>
    <m/>
    <m/>
    <n v="5"/>
    <n v="7"/>
    <m/>
    <s v="08/05/2006, 18:49"/>
    <s v="15/02/2007, 07:28"/>
    <n v="128"/>
    <n v="44100"/>
    <m/>
    <s v="AAC audio file"/>
    <m/>
    <m/>
    <n v="20"/>
    <s v="25/02/2019, 19:54"/>
    <m/>
    <m/>
    <x v="1"/>
    <x v="0"/>
  </r>
  <r>
    <s v="II. Tema con variazioni"/>
    <s v="Vladimir Ashkenazy, London SO, André Previn"/>
    <x v="188"/>
    <s v="Piano Concerto 3 in C major, Op. 26"/>
    <m/>
    <x v="1460"/>
    <m/>
    <m/>
    <m/>
    <s v="Classical"/>
    <n v="8988816"/>
    <n v="554"/>
    <m/>
    <m/>
    <n v="6"/>
    <n v="7"/>
    <m/>
    <s v="08/05/2006, 18:49"/>
    <s v="24/12/2005, 20:41"/>
    <n v="128"/>
    <n v="44100"/>
    <m/>
    <s v="AAC audio file"/>
    <m/>
    <m/>
    <n v="22"/>
    <s v="31/03/2019, 00:38"/>
    <m/>
    <m/>
    <x v="1"/>
    <x v="0"/>
  </r>
  <r>
    <s v="III. Allegro ma non troppo"/>
    <s v="Vladimir Ashkenazy, London SO, André Previn"/>
    <x v="188"/>
    <s v="Piano Concerto 3 in C major, Op. 26"/>
    <m/>
    <x v="1460"/>
    <m/>
    <m/>
    <m/>
    <s v="Classical"/>
    <n v="9312170"/>
    <n v="576"/>
    <m/>
    <m/>
    <n v="7"/>
    <n v="7"/>
    <m/>
    <s v="08/05/2006, 18:49"/>
    <s v="15/02/2007, 07:28"/>
    <n v="128"/>
    <n v="44100"/>
    <m/>
    <s v="AAC audio file"/>
    <m/>
    <m/>
    <n v="11"/>
    <s v="05/04/2019, 20:56"/>
    <m/>
    <m/>
    <x v="0"/>
    <x v="0"/>
  </r>
  <r>
    <s v="I. Vivace"/>
    <s v="Vladimir Ashkenazy, London SO, André Previn"/>
    <x v="188"/>
    <s v="Piano Concerto 4 in B flat major, Op. 53"/>
    <m/>
    <x v="1461"/>
    <m/>
    <m/>
    <m/>
    <s v="Classical"/>
    <n v="4366550"/>
    <n v="269"/>
    <m/>
    <m/>
    <n v="4"/>
    <n v="12"/>
    <m/>
    <s v="24/12/2005, 20:22"/>
    <s v="24/12/2005, 20:21"/>
    <n v="128"/>
    <n v="44100"/>
    <m/>
    <s v="AAC audio file"/>
    <m/>
    <m/>
    <n v="11"/>
    <s v="30/07/2016, 13:09"/>
    <m/>
    <m/>
    <x v="0"/>
    <x v="0"/>
  </r>
  <r>
    <s v="II. Andante"/>
    <s v="Vladimir Ashkenazy, London SO, André Previn"/>
    <x v="188"/>
    <s v="Piano Concerto 4 in B flat major, Op. 53"/>
    <m/>
    <x v="1461"/>
    <m/>
    <m/>
    <m/>
    <s v="Classical"/>
    <n v="8764328"/>
    <n v="540"/>
    <m/>
    <m/>
    <n v="5"/>
    <n v="12"/>
    <m/>
    <s v="24/12/2005, 20:23"/>
    <s v="24/12/2005, 20:22"/>
    <n v="128"/>
    <n v="44100"/>
    <m/>
    <s v="AAC audio file"/>
    <m/>
    <m/>
    <n v="15"/>
    <s v="10/08/2016, 11:11"/>
    <n v="1"/>
    <m/>
    <x v="1"/>
    <x v="0"/>
  </r>
  <r>
    <s v="III. Moderato"/>
    <s v="Vladimir Ashkenazy, London SO, André Previn"/>
    <x v="188"/>
    <s v="Piano Concerto 4 in B flat major, Op. 53"/>
    <m/>
    <x v="1461"/>
    <m/>
    <m/>
    <m/>
    <s v="Classical"/>
    <n v="8192351"/>
    <n v="505"/>
    <m/>
    <m/>
    <n v="6"/>
    <n v="12"/>
    <m/>
    <s v="24/12/2005, 20:23"/>
    <s v="24/12/2005, 20:23"/>
    <n v="128"/>
    <n v="44100"/>
    <m/>
    <s v="AAC audio file"/>
    <m/>
    <m/>
    <n v="11"/>
    <s v="25/12/2018, 11:48"/>
    <m/>
    <m/>
    <x v="0"/>
    <x v="0"/>
  </r>
  <r>
    <s v="IV. Vivace"/>
    <s v="Vladimir Ashkenazy, London SO, André Previn"/>
    <x v="188"/>
    <s v="Piano Concerto 4 in B flat major, Op. 53"/>
    <m/>
    <x v="1461"/>
    <m/>
    <m/>
    <m/>
    <s v="Classical"/>
    <n v="1580845"/>
    <n v="111"/>
    <m/>
    <m/>
    <n v="7"/>
    <n v="12"/>
    <m/>
    <s v="24/12/2005, 20:24"/>
    <s v="04/04/2007, 21:26"/>
    <n v="128"/>
    <n v="44100"/>
    <m/>
    <s v="AAC audio file"/>
    <m/>
    <m/>
    <n v="20"/>
    <s v="02/11/2016, 12:10"/>
    <n v="1"/>
    <m/>
    <x v="1"/>
    <x v="0"/>
  </r>
  <r>
    <s v="I. Allegro Con Brio"/>
    <s v="Vladimir Ashkenazy, London SO, André Previn"/>
    <x v="188"/>
    <s v="Piano Concerto 5 in G major, Op. 16"/>
    <m/>
    <x v="1462"/>
    <m/>
    <m/>
    <m/>
    <s v="Classical"/>
    <n v="5232972"/>
    <n v="322"/>
    <m/>
    <m/>
    <n v="8"/>
    <n v="12"/>
    <m/>
    <s v="24/12/2005, 20:24"/>
    <s v="24/12/2005, 20:24"/>
    <n v="128"/>
    <n v="44100"/>
    <m/>
    <s v="AAC audio file"/>
    <m/>
    <m/>
    <n v="12"/>
    <s v="04/08/2019, 17:27"/>
    <m/>
    <m/>
    <x v="0"/>
    <x v="0"/>
  </r>
  <r>
    <s v="II. Moderato Ben Accentuato"/>
    <s v="Vladimir Ashkenazy, London SO, André Previn"/>
    <x v="188"/>
    <s v="Piano Concerto 5 in G major, Op. 16"/>
    <m/>
    <x v="1462"/>
    <m/>
    <m/>
    <m/>
    <s v="Classical"/>
    <n v="4655330"/>
    <n v="287"/>
    <m/>
    <m/>
    <n v="9"/>
    <n v="12"/>
    <m/>
    <s v="24/12/2005, 20:25"/>
    <s v="24/12/2005, 20:24"/>
    <n v="128"/>
    <n v="44100"/>
    <m/>
    <s v="AAC audio file"/>
    <m/>
    <m/>
    <n v="11"/>
    <s v="23/12/2017, 17:14"/>
    <m/>
    <m/>
    <x v="0"/>
    <x v="0"/>
  </r>
  <r>
    <s v="III. Toccata: Allegro Con Fuoco"/>
    <s v="Vladimir Ashkenazy, London SO, André Previn"/>
    <x v="188"/>
    <s v="Piano Concerto 5 in G major, Op. 16"/>
    <m/>
    <x v="1462"/>
    <m/>
    <m/>
    <m/>
    <s v="Classical"/>
    <n v="1922196"/>
    <n v="116"/>
    <m/>
    <m/>
    <n v="10"/>
    <n v="12"/>
    <m/>
    <s v="24/12/2005, 20:25"/>
    <s v="24/12/2005, 20:25"/>
    <n v="128"/>
    <n v="44100"/>
    <m/>
    <s v="AAC audio file"/>
    <m/>
    <m/>
    <n v="12"/>
    <s v="29/11/2019, 22:27"/>
    <m/>
    <m/>
    <x v="0"/>
    <x v="0"/>
  </r>
  <r>
    <s v="IV. Larghetto"/>
    <s v="Vladimir Ashkenazy, London SO, André Previn"/>
    <x v="188"/>
    <s v="Piano Concerto 5 in G major, Op. 16"/>
    <m/>
    <x v="1462"/>
    <m/>
    <m/>
    <m/>
    <s v="Classical"/>
    <n v="7317464"/>
    <n v="451"/>
    <m/>
    <m/>
    <n v="11"/>
    <n v="12"/>
    <m/>
    <s v="24/12/2005, 20:26"/>
    <s v="24/12/2005, 20:25"/>
    <n v="128"/>
    <n v="44100"/>
    <m/>
    <s v="AAC audio file"/>
    <m/>
    <m/>
    <n v="12"/>
    <s v="25/12/2018, 11:40"/>
    <m/>
    <m/>
    <x v="0"/>
    <x v="0"/>
  </r>
  <r>
    <s v="V. Vivo"/>
    <s v="Vladimir Ashkenazy, London SO, André Previn"/>
    <x v="188"/>
    <s v="Piano Concerto 5 in G major, Op. 16"/>
    <m/>
    <x v="1462"/>
    <m/>
    <m/>
    <m/>
    <s v="Classical"/>
    <n v="5238032"/>
    <n v="324"/>
    <m/>
    <m/>
    <n v="12"/>
    <n v="12"/>
    <m/>
    <s v="24/12/2005, 20:26"/>
    <s v="04/04/2007, 21:26"/>
    <n v="128"/>
    <n v="44100"/>
    <m/>
    <s v="AAC audio file"/>
    <m/>
    <m/>
    <n v="12"/>
    <s v="03/01/2018, 20:27"/>
    <m/>
    <m/>
    <x v="0"/>
    <x v="0"/>
  </r>
  <r>
    <s v="Sonata 1 in F Minor, Op. 1"/>
    <s v="John Lill"/>
    <x v="188"/>
    <s v="Piano Sonata 1 in F Minor, Op. 1"/>
    <m/>
    <x v="1463"/>
    <m/>
    <m/>
    <m/>
    <s v="Classical"/>
    <n v="6841135"/>
    <n v="422"/>
    <m/>
    <m/>
    <n v="1"/>
    <n v="32"/>
    <m/>
    <s v="01/04/2007, 21:28"/>
    <s v="22/01/2006, 20:03"/>
    <n v="128"/>
    <n v="44100"/>
    <m/>
    <s v="AAC audio file"/>
    <m/>
    <m/>
    <n v="11"/>
    <s v="02/08/2017, 01:22"/>
    <m/>
    <m/>
    <x v="0"/>
    <x v="1"/>
  </r>
  <r>
    <s v="I. Allegro ma non troppo"/>
    <s v="John Lill"/>
    <x v="188"/>
    <s v="Piano Sonata 2 In D Minor, Op. 14"/>
    <m/>
    <x v="1464"/>
    <m/>
    <m/>
    <m/>
    <s v="Classical"/>
    <n v="5797251"/>
    <n v="357"/>
    <m/>
    <m/>
    <n v="2"/>
    <n v="32"/>
    <m/>
    <s v="01/04/2007, 21:29"/>
    <s v="22/01/2006, 20:04"/>
    <n v="128"/>
    <n v="44100"/>
    <m/>
    <s v="AAC audio file"/>
    <m/>
    <m/>
    <n v="13"/>
    <s v="28/07/2020, 21:54"/>
    <m/>
    <m/>
    <x v="0"/>
    <x v="1"/>
  </r>
  <r>
    <s v="II. Scherzo"/>
    <s v="John Lill"/>
    <x v="188"/>
    <s v="Piano Sonata 2 In D Minor, Op. 14"/>
    <m/>
    <x v="1464"/>
    <m/>
    <m/>
    <m/>
    <s v="Classical"/>
    <n v="2069845"/>
    <n v="127"/>
    <m/>
    <m/>
    <n v="3"/>
    <n v="32"/>
    <m/>
    <s v="01/04/2007, 21:29"/>
    <s v="22/01/2006, 20:05"/>
    <n v="128"/>
    <n v="44100"/>
    <m/>
    <s v="AAC audio file"/>
    <m/>
    <m/>
    <n v="12"/>
    <s v="28/07/2020, 21:56"/>
    <m/>
    <m/>
    <x v="0"/>
    <x v="1"/>
  </r>
  <r>
    <s v="III. Andante"/>
    <s v="John Lill"/>
    <x v="188"/>
    <s v="Piano Sonata 2 In D Minor, Op. 14"/>
    <m/>
    <x v="1464"/>
    <m/>
    <m/>
    <m/>
    <s v="Classical"/>
    <n v="5214749"/>
    <n v="321"/>
    <m/>
    <m/>
    <n v="4"/>
    <n v="32"/>
    <m/>
    <s v="01/04/2007, 21:30"/>
    <s v="22/01/2006, 20:06"/>
    <n v="128"/>
    <n v="44100"/>
    <m/>
    <s v="AAC audio file"/>
    <m/>
    <m/>
    <n v="13"/>
    <s v="28/07/2020, 22:01"/>
    <m/>
    <m/>
    <x v="0"/>
    <x v="1"/>
  </r>
  <r>
    <s v="IV. Vivace"/>
    <s v="John Lill"/>
    <x v="188"/>
    <s v="Piano Sonata 2 In D Minor, Op. 14"/>
    <m/>
    <x v="1464"/>
    <m/>
    <m/>
    <m/>
    <s v="Classical"/>
    <n v="4770321"/>
    <n v="294"/>
    <m/>
    <m/>
    <n v="5"/>
    <n v="32"/>
    <m/>
    <s v="01/04/2007, 21:31"/>
    <s v="22/01/2006, 20:06"/>
    <n v="128"/>
    <n v="44100"/>
    <m/>
    <s v="AAC audio file"/>
    <m/>
    <m/>
    <n v="11"/>
    <s v="28/07/2020, 22:06"/>
    <m/>
    <m/>
    <x v="0"/>
    <x v="1"/>
  </r>
  <r>
    <s v="Sonata 3 in A minor, Op. 28 (d' apres des vieux cahiers)"/>
    <s v="John Lill"/>
    <x v="188"/>
    <s v="Piano Sonata 3 in A Minor, Op. 28"/>
    <m/>
    <x v="1465"/>
    <m/>
    <m/>
    <m/>
    <s v="Classical"/>
    <n v="7783846"/>
    <n v="480"/>
    <m/>
    <m/>
    <n v="6"/>
    <n v="32"/>
    <m/>
    <s v="01/04/2007, 21:31"/>
    <s v="22/01/2006, 20:07"/>
    <n v="128"/>
    <n v="44100"/>
    <m/>
    <s v="AAC audio file"/>
    <m/>
    <m/>
    <n v="14"/>
    <s v="21/06/2018, 12:28"/>
    <m/>
    <m/>
    <x v="0"/>
    <x v="1"/>
  </r>
  <r>
    <s v="Andante"/>
    <s v="Scottish NO, Neeme Järvi"/>
    <x v="188"/>
    <s v="Piano Sonata 4, Op. 29bis"/>
    <m/>
    <x v="1466"/>
    <m/>
    <m/>
    <m/>
    <s v="Classical"/>
    <n v="7747814"/>
    <n v="482"/>
    <m/>
    <m/>
    <n v="5"/>
    <n v="16"/>
    <m/>
    <s v="13/11/2005, 21:21"/>
    <s v="04/04/2007, 21:26"/>
    <n v="128"/>
    <n v="44100"/>
    <m/>
    <s v="AAC audio file"/>
    <m/>
    <s v="Transcribed by the composer for orchestra"/>
    <n v="22"/>
    <s v="24/09/2017, 16:44"/>
    <m/>
    <m/>
    <x v="1"/>
    <x v="0"/>
  </r>
  <r>
    <s v="I. Allegro moderato"/>
    <s v="John Lill"/>
    <x v="188"/>
    <s v="Piano Sonatina in E Minor, Op. 54-1"/>
    <m/>
    <x v="1467"/>
    <m/>
    <m/>
    <m/>
    <s v="Classical"/>
    <n v="3224166"/>
    <n v="198"/>
    <m/>
    <m/>
    <n v="7"/>
    <n v="32"/>
    <m/>
    <s v="01/04/2007, 21:32"/>
    <s v="22/01/2006, 20:08"/>
    <n v="128"/>
    <n v="44100"/>
    <m/>
    <s v="AAC audio file"/>
    <m/>
    <m/>
    <n v="12"/>
    <s v="01/09/2017, 16:00"/>
    <m/>
    <m/>
    <x v="0"/>
    <x v="1"/>
  </r>
  <r>
    <s v="III. Allegretto"/>
    <s v="John Lill"/>
    <x v="188"/>
    <s v="Piano Sonatina in E Minor, Op. 54-1"/>
    <m/>
    <x v="1467"/>
    <m/>
    <m/>
    <m/>
    <s v="Classical"/>
    <n v="2984624"/>
    <n v="184"/>
    <m/>
    <m/>
    <n v="9"/>
    <n v="32"/>
    <m/>
    <s v="01/04/2007, 21:33"/>
    <s v="22/01/2006, 20:09"/>
    <n v="128"/>
    <n v="44100"/>
    <m/>
    <s v="AAC audio file"/>
    <m/>
    <m/>
    <n v="10"/>
    <s v="04/06/2019, 22:26"/>
    <m/>
    <m/>
    <x v="0"/>
    <x v="1"/>
  </r>
  <r>
    <s v="I Introduction"/>
    <s v="Kirov Orchestra, Valery Gergiev"/>
    <x v="188"/>
    <s v="Romeo and Juliet, Op.64"/>
    <m/>
    <x v="1468"/>
    <m/>
    <m/>
    <m/>
    <s v="Classical"/>
    <n v="2631438"/>
    <n v="161"/>
    <n v="1"/>
    <n v="2"/>
    <n v="1"/>
    <n v="25"/>
    <n v="1990"/>
    <s v="13/11/2005, 20:16"/>
    <s v="13/11/2005, 20:15"/>
    <n v="128"/>
    <n v="44100"/>
    <m/>
    <s v="AAC audio file"/>
    <m/>
    <m/>
    <n v="11"/>
    <s v="20/10/2017, 21:43"/>
    <m/>
    <m/>
    <x v="0"/>
    <x v="0"/>
  </r>
  <r>
    <s v="Act 1: Sc.1: II Romeo"/>
    <s v="Kirov Orchestra, Valery Gergiev"/>
    <x v="188"/>
    <s v="Romeo and Juliet, Op.64"/>
    <m/>
    <x v="1468"/>
    <m/>
    <m/>
    <m/>
    <s v="Classical"/>
    <n v="1396475"/>
    <n v="84"/>
    <n v="1"/>
    <n v="2"/>
    <n v="2"/>
    <n v="25"/>
    <n v="1990"/>
    <s v="13/11/2005, 20:16"/>
    <s v="13/11/2005, 20:16"/>
    <n v="128"/>
    <n v="44100"/>
    <m/>
    <s v="AAC audio file"/>
    <m/>
    <m/>
    <n v="12"/>
    <s v="28/05/2018, 13:09"/>
    <m/>
    <m/>
    <x v="0"/>
    <x v="0"/>
  </r>
  <r>
    <s v="Act 1: Sc.1: III The Street Wakens"/>
    <s v="Kirov Orchestra, Valery Gergiev"/>
    <x v="188"/>
    <s v="Romeo and Juliet, Op.64"/>
    <m/>
    <x v="1468"/>
    <m/>
    <m/>
    <m/>
    <s v="Classical"/>
    <n v="2261200"/>
    <n v="138"/>
    <n v="1"/>
    <n v="2"/>
    <n v="3"/>
    <n v="25"/>
    <n v="1990"/>
    <s v="13/11/2005, 20:16"/>
    <s v="16/02/2007, 07:01"/>
    <n v="128"/>
    <n v="44100"/>
    <m/>
    <s v="AAC audio file"/>
    <m/>
    <m/>
    <n v="15"/>
    <s v="28/05/2018, 13:12"/>
    <m/>
    <m/>
    <x v="0"/>
    <x v="0"/>
  </r>
  <r>
    <s v="Act 1: Sc.1: IV Morning Dance"/>
    <s v="Kirov Orchestra, Valery Gergiev"/>
    <x v="188"/>
    <s v="Romeo and Juliet, Op.64"/>
    <m/>
    <x v="1468"/>
    <m/>
    <m/>
    <m/>
    <s v="Classical"/>
    <n v="1771892"/>
    <n v="107"/>
    <n v="1"/>
    <n v="2"/>
    <n v="4"/>
    <n v="25"/>
    <n v="1990"/>
    <s v="13/11/2005, 20:16"/>
    <s v="16/02/2007, 07:01"/>
    <n v="128"/>
    <n v="44100"/>
    <m/>
    <s v="AAC audio file"/>
    <m/>
    <m/>
    <n v="17"/>
    <s v="15/05/2020, 16:05"/>
    <m/>
    <m/>
    <x v="0"/>
    <x v="0"/>
  </r>
  <r>
    <s v="Act 1: Sc.1: V The Quarrel"/>
    <s v="Kirov Orchestra, Valery Gergiev"/>
    <x v="188"/>
    <s v="Romeo and Juliet, Op.64"/>
    <m/>
    <x v="1468"/>
    <m/>
    <m/>
    <m/>
    <s v="Classical"/>
    <n v="1511653"/>
    <n v="91"/>
    <n v="1"/>
    <n v="2"/>
    <n v="5"/>
    <n v="25"/>
    <n v="1990"/>
    <s v="13/11/2005, 20:17"/>
    <s v="16/02/2007, 07:01"/>
    <n v="128"/>
    <n v="44100"/>
    <m/>
    <s v="AAC audio file"/>
    <m/>
    <m/>
    <n v="13"/>
    <s v="28/05/2018, 13:16"/>
    <m/>
    <m/>
    <x v="0"/>
    <x v="0"/>
  </r>
  <r>
    <s v="Act 1: Sc.1: VI The Fight - VII The Duke's Command"/>
    <s v="Kirov Orchestra, Valery Gergiev"/>
    <x v="188"/>
    <s v="Romeo and Juliet, Op.64"/>
    <m/>
    <x v="1468"/>
    <m/>
    <m/>
    <m/>
    <s v="Classical"/>
    <n v="2395062"/>
    <n v="146"/>
    <n v="1"/>
    <n v="2"/>
    <n v="6"/>
    <n v="25"/>
    <n v="1990"/>
    <s v="13/11/2005, 20:17"/>
    <s v="13/11/2005, 20:17"/>
    <n v="128"/>
    <n v="44100"/>
    <m/>
    <s v="AAC audio file"/>
    <m/>
    <m/>
    <n v="17"/>
    <s v="04/03/2019, 17:24"/>
    <m/>
    <m/>
    <x v="1"/>
    <x v="0"/>
  </r>
  <r>
    <s v="Act 1: Sc.1: VIII Interlude"/>
    <s v="Kirov Orchestra, Valery Gergiev"/>
    <x v="188"/>
    <s v="Romeo and Juliet, Op.64"/>
    <m/>
    <x v="1468"/>
    <m/>
    <m/>
    <m/>
    <s v="Classical"/>
    <n v="3488870"/>
    <n v="214"/>
    <n v="1"/>
    <n v="2"/>
    <n v="7"/>
    <n v="25"/>
    <n v="1990"/>
    <s v="13/11/2005, 20:17"/>
    <s v="13/11/2005, 20:17"/>
    <n v="128"/>
    <n v="44100"/>
    <m/>
    <s v="AAC audio file"/>
    <m/>
    <m/>
    <n v="12"/>
    <s v="28/05/2018, 13:23"/>
    <m/>
    <m/>
    <x v="0"/>
    <x v="0"/>
  </r>
  <r>
    <s v="Act 1: Sc.2: IX At the Capulets' (Preparations for the Ball)"/>
    <s v="Kirov Orchestra, Valery Gergiev"/>
    <x v="188"/>
    <s v="Romeo and Juliet, Op.64"/>
    <m/>
    <x v="1468"/>
    <m/>
    <m/>
    <m/>
    <s v="Classical"/>
    <n v="1915375"/>
    <n v="116"/>
    <n v="1"/>
    <n v="2"/>
    <n v="8"/>
    <n v="25"/>
    <n v="1990"/>
    <s v="13/11/2005, 20:17"/>
    <s v="13/11/2005, 20:17"/>
    <n v="128"/>
    <n v="44100"/>
    <m/>
    <s v="AAC audio file"/>
    <m/>
    <m/>
    <n v="11"/>
    <s v="04/12/2018, 22:05"/>
    <m/>
    <m/>
    <x v="0"/>
    <x v="0"/>
  </r>
  <r>
    <s v="Act 1: Sc.2: X The Young Juliet"/>
    <s v="Kirov Orchestra, Valery Gergiev"/>
    <x v="188"/>
    <s v="Romeo and Juliet, Op.64"/>
    <m/>
    <x v="1468"/>
    <m/>
    <m/>
    <m/>
    <s v="Classical"/>
    <n v="3158414"/>
    <n v="194"/>
    <n v="1"/>
    <n v="2"/>
    <n v="9"/>
    <n v="25"/>
    <n v="1990"/>
    <s v="13/11/2005, 20:18"/>
    <s v="13/11/2005, 20:18"/>
    <n v="128"/>
    <n v="44100"/>
    <m/>
    <s v="AAC audio file"/>
    <m/>
    <m/>
    <n v="11"/>
    <s v="04/12/2018, 22:08"/>
    <m/>
    <m/>
    <x v="0"/>
    <x v="0"/>
  </r>
  <r>
    <s v="Act 1: Sc.2: XI Arrival of the Guests"/>
    <s v="Kirov Orchestra, Valery Gergiev"/>
    <x v="188"/>
    <s v="Romeo and Juliet, Op.64"/>
    <m/>
    <x v="1468"/>
    <m/>
    <m/>
    <m/>
    <s v="Classical"/>
    <n v="3847773"/>
    <n v="237"/>
    <n v="1"/>
    <n v="2"/>
    <n v="10"/>
    <n v="25"/>
    <n v="1990"/>
    <s v="13/11/2005, 20:18"/>
    <s v="13/11/2005, 20:18"/>
    <n v="128"/>
    <n v="44100"/>
    <m/>
    <s v="AAC audio file"/>
    <m/>
    <m/>
    <n v="12"/>
    <s v="22/07/2019, 19:02"/>
    <m/>
    <m/>
    <x v="0"/>
    <x v="0"/>
  </r>
  <r>
    <s v="Act 1: Sc.2: XII Masks"/>
    <s v="Kirov Orchestra, Valery Gergiev"/>
    <x v="188"/>
    <s v="Romeo and Juliet, Op.64"/>
    <m/>
    <x v="1468"/>
    <m/>
    <m/>
    <m/>
    <s v="Classical"/>
    <n v="2742146"/>
    <n v="168"/>
    <n v="1"/>
    <n v="2"/>
    <n v="11"/>
    <n v="25"/>
    <n v="1990"/>
    <s v="13/11/2005, 20:19"/>
    <s v="13/11/2005, 20:18"/>
    <n v="128"/>
    <n v="44100"/>
    <m/>
    <s v="AAC audio file"/>
    <m/>
    <m/>
    <n v="28"/>
    <s v="15/05/2020, 19:16"/>
    <m/>
    <m/>
    <x v="1"/>
    <x v="0"/>
  </r>
  <r>
    <s v="Act 1: Sc.2: XIII Dance of the Knights"/>
    <s v="Kirov Orchestra, Valery Gergiev"/>
    <x v="188"/>
    <s v="Romeo and Juliet, Op.64"/>
    <m/>
    <x v="1468"/>
    <m/>
    <m/>
    <m/>
    <s v="Classical"/>
    <n v="5227580"/>
    <n v="322"/>
    <n v="1"/>
    <n v="2"/>
    <n v="12"/>
    <n v="25"/>
    <n v="1990"/>
    <s v="13/11/2005, 20:19"/>
    <s v="13/11/2005, 20:19"/>
    <n v="128"/>
    <n v="44100"/>
    <m/>
    <s v="AAC audio file"/>
    <m/>
    <m/>
    <n v="15"/>
    <s v="15/05/2020, 09:08"/>
    <m/>
    <m/>
    <x v="0"/>
    <x v="0"/>
  </r>
  <r>
    <s v="Act 1: Sc.2: XIV Juliet's Variation"/>
    <s v="Kirov Orchestra, Valery Gergiev"/>
    <x v="188"/>
    <s v="Romeo and Juliet, Op.64"/>
    <m/>
    <x v="1468"/>
    <m/>
    <m/>
    <m/>
    <s v="Classical"/>
    <n v="2446128"/>
    <n v="149"/>
    <n v="1"/>
    <n v="2"/>
    <n v="13"/>
    <n v="25"/>
    <n v="1990"/>
    <s v="13/11/2005, 20:19"/>
    <s v="13/11/2005, 20:19"/>
    <n v="128"/>
    <n v="44100"/>
    <m/>
    <s v="AAC audio file"/>
    <m/>
    <m/>
    <n v="11"/>
    <s v="20/10/2017, 22:23"/>
    <m/>
    <m/>
    <x v="0"/>
    <x v="0"/>
  </r>
  <r>
    <s v="Act 1: Sc.2: XV Mercutio"/>
    <s v="Kirov Orchestra, Valery Gergiev"/>
    <x v="188"/>
    <s v="Romeo and Juliet, Op.64"/>
    <m/>
    <x v="1468"/>
    <m/>
    <m/>
    <m/>
    <s v="Classical"/>
    <n v="2133272"/>
    <n v="130"/>
    <n v="1"/>
    <n v="2"/>
    <n v="14"/>
    <n v="25"/>
    <n v="1990"/>
    <s v="13/11/2005, 20:20"/>
    <s v="13/11/2005, 20:20"/>
    <n v="128"/>
    <n v="44100"/>
    <m/>
    <s v="AAC audio file"/>
    <m/>
    <m/>
    <n v="12"/>
    <s v="28/01/2018, 14:05"/>
    <m/>
    <m/>
    <x v="0"/>
    <x v="0"/>
  </r>
  <r>
    <s v="Act 1: Sc.2: XVI Madrigal"/>
    <s v="Kirov Orchestra, Valery Gergiev"/>
    <x v="188"/>
    <s v="Romeo and Juliet, Op.64"/>
    <m/>
    <x v="1468"/>
    <m/>
    <m/>
    <m/>
    <s v="Classical"/>
    <n v="3591019"/>
    <n v="221"/>
    <n v="1"/>
    <n v="2"/>
    <n v="15"/>
    <n v="25"/>
    <n v="1990"/>
    <s v="13/11/2005, 20:20"/>
    <s v="13/11/2005, 20:20"/>
    <n v="128"/>
    <n v="44100"/>
    <m/>
    <s v="AAC audio file"/>
    <m/>
    <m/>
    <n v="11"/>
    <s v="23/11/2017, 21:12"/>
    <m/>
    <m/>
    <x v="0"/>
    <x v="0"/>
  </r>
  <r>
    <s v="Act 1: Sc.2: XVII Tybalt Recognizes Romeo"/>
    <s v="Kirov Orchestra, Valery Gergiev"/>
    <x v="188"/>
    <s v="Romeo and Juliet, Op.64"/>
    <m/>
    <x v="1468"/>
    <m/>
    <m/>
    <m/>
    <s v="Classical"/>
    <n v="1743748"/>
    <n v="105"/>
    <n v="1"/>
    <n v="2"/>
    <n v="16"/>
    <n v="25"/>
    <n v="1990"/>
    <s v="13/11/2005, 20:20"/>
    <s v="13/11/2005, 20:20"/>
    <n v="128"/>
    <n v="44100"/>
    <m/>
    <s v="AAC audio file"/>
    <m/>
    <m/>
    <n v="15"/>
    <s v="16/05/2020, 05:00"/>
    <m/>
    <m/>
    <x v="0"/>
    <x v="0"/>
  </r>
  <r>
    <s v="Act 1: Sc.2: XVIII Gavotte"/>
    <s v="Kirov Orchestra, Valery Gergiev"/>
    <x v="188"/>
    <s v="Romeo and Juliet, Op.64"/>
    <m/>
    <x v="1468"/>
    <m/>
    <m/>
    <m/>
    <s v="Classical"/>
    <n v="3821812"/>
    <n v="235"/>
    <n v="1"/>
    <n v="2"/>
    <n v="17"/>
    <n v="25"/>
    <n v="1990"/>
    <s v="13/11/2005, 20:21"/>
    <s v="13/11/2005, 20:20"/>
    <n v="128"/>
    <n v="44100"/>
    <m/>
    <s v="AAC audio file"/>
    <m/>
    <m/>
    <n v="11"/>
    <s v="16/10/2017, 21:12"/>
    <m/>
    <m/>
    <x v="0"/>
    <x v="0"/>
  </r>
  <r>
    <s v="Act 1: Sc.2: XIX Balcony Scene"/>
    <s v="Kirov Orchestra, Valery Gergiev"/>
    <x v="188"/>
    <s v="Romeo and Juliet, Op.64"/>
    <m/>
    <x v="1468"/>
    <m/>
    <m/>
    <m/>
    <s v="Classical"/>
    <n v="3554638"/>
    <n v="218"/>
    <n v="1"/>
    <n v="2"/>
    <n v="18"/>
    <n v="25"/>
    <n v="1990"/>
    <s v="13/11/2005, 20:21"/>
    <s v="16/02/2007, 07:01"/>
    <n v="128"/>
    <n v="44100"/>
    <m/>
    <s v="AAC audio file"/>
    <m/>
    <m/>
    <n v="13"/>
    <s v="04/12/2018, 22:15"/>
    <m/>
    <m/>
    <x v="0"/>
    <x v="0"/>
  </r>
  <r>
    <s v="Act 1: Sc.2: XX Romeo's Variation - XXI Love Dance"/>
    <s v="Kirov Orchestra, Valery Gergiev"/>
    <x v="188"/>
    <s v="Romeo and Juliet, Op.64"/>
    <m/>
    <x v="1468"/>
    <m/>
    <m/>
    <m/>
    <s v="Classical"/>
    <n v="6379636"/>
    <n v="396"/>
    <n v="1"/>
    <n v="2"/>
    <n v="19"/>
    <n v="25"/>
    <n v="1990"/>
    <s v="13/11/2005, 20:22"/>
    <s v="18/02/2007, 08:12"/>
    <n v="128"/>
    <n v="44100"/>
    <m/>
    <s v="AAC audio file"/>
    <m/>
    <m/>
    <n v="23"/>
    <s v="04/03/2019, 17:33"/>
    <m/>
    <m/>
    <x v="1"/>
    <x v="0"/>
  </r>
  <r>
    <s v="Act 2: Sc.1: XXII Folk Dance"/>
    <s v="Kirov Orchestra, Valery Gergiev"/>
    <x v="188"/>
    <s v="Romeo and Juliet, Op.64"/>
    <m/>
    <x v="1468"/>
    <m/>
    <m/>
    <m/>
    <s v="Classical"/>
    <n v="3301950"/>
    <n v="203"/>
    <n v="1"/>
    <n v="2"/>
    <n v="20"/>
    <n v="25"/>
    <n v="1990"/>
    <s v="13/11/2005, 20:22"/>
    <s v="18/02/2007, 08:20"/>
    <n v="128"/>
    <n v="44100"/>
    <m/>
    <s v="AAC audio file"/>
    <m/>
    <m/>
    <n v="11"/>
    <s v="16/12/2017, 15:35"/>
    <m/>
    <m/>
    <x v="0"/>
    <x v="0"/>
  </r>
  <r>
    <s v="Act 2: Sc.1: XXIII Romeo and Mercutio"/>
    <s v="Kirov Orchestra, Valery Gergiev"/>
    <x v="188"/>
    <s v="Romeo and Juliet, Op.64"/>
    <m/>
    <x v="1468"/>
    <m/>
    <m/>
    <m/>
    <s v="Classical"/>
    <n v="2133847"/>
    <n v="130"/>
    <n v="1"/>
    <n v="2"/>
    <n v="21"/>
    <n v="25"/>
    <n v="1990"/>
    <s v="13/11/2005, 20:23"/>
    <s v="13/11/2005, 20:22"/>
    <n v="128"/>
    <n v="44100"/>
    <m/>
    <s v="AAC audio file"/>
    <m/>
    <m/>
    <n v="14"/>
    <s v="16/05/2020, 02:43"/>
    <m/>
    <m/>
    <x v="0"/>
    <x v="0"/>
  </r>
  <r>
    <s v="Act 2: Sc.1: XXIV Dance of the Five Couples"/>
    <s v="Kirov Orchestra, Valery Gergiev"/>
    <x v="188"/>
    <s v="Romeo and Juliet, Op.64"/>
    <m/>
    <x v="1468"/>
    <m/>
    <m/>
    <m/>
    <s v="Classical"/>
    <n v="3654934"/>
    <n v="225"/>
    <n v="1"/>
    <n v="2"/>
    <n v="22"/>
    <n v="25"/>
    <n v="1990"/>
    <s v="13/11/2005, 20:23"/>
    <s v="13/11/2005, 20:23"/>
    <n v="128"/>
    <n v="44100"/>
    <m/>
    <s v="AAC audio file"/>
    <m/>
    <m/>
    <n v="14"/>
    <s v="21/10/2017, 00:33"/>
    <m/>
    <m/>
    <x v="0"/>
    <x v="0"/>
  </r>
  <r>
    <s v="Act 2: Sc.1: XXVI Nurse"/>
    <s v="Kirov Orchestra, Valery Gergiev"/>
    <x v="188"/>
    <s v="Romeo and Juliet, Op.64"/>
    <m/>
    <x v="1468"/>
    <m/>
    <m/>
    <m/>
    <s v="Classical"/>
    <n v="1924893"/>
    <n v="117"/>
    <n v="1"/>
    <n v="2"/>
    <n v="24"/>
    <n v="25"/>
    <n v="1990"/>
    <s v="13/11/2005, 20:23"/>
    <s v="13/11/2005, 20:23"/>
    <n v="128"/>
    <n v="44100"/>
    <m/>
    <s v="AAC audio file"/>
    <m/>
    <m/>
    <n v="10"/>
    <s v="16/04/2016, 08:49"/>
    <m/>
    <m/>
    <x v="0"/>
    <x v="0"/>
  </r>
  <r>
    <s v="Act 2: Sc.1: XXVII The Nurse and Romeo"/>
    <s v="Kirov Orchestra, Valery Gergiev"/>
    <x v="188"/>
    <s v="Romeo and Juliet, Op.64"/>
    <m/>
    <x v="1468"/>
    <m/>
    <m/>
    <m/>
    <s v="Classical"/>
    <n v="915908"/>
    <n v="54"/>
    <n v="1"/>
    <n v="2"/>
    <n v="25"/>
    <n v="25"/>
    <n v="1990"/>
    <s v="13/11/2005, 20:24"/>
    <s v="13/11/2005, 20:23"/>
    <n v="128"/>
    <n v="44100"/>
    <m/>
    <s v="AAC audio file"/>
    <m/>
    <m/>
    <n v="11"/>
    <s v="16/12/2017, 15:29"/>
    <m/>
    <m/>
    <x v="0"/>
    <x v="0"/>
  </r>
  <r>
    <s v="Act 2, Sc.2: XXVIII Romeo at Friar Laurence's"/>
    <s v="Kirov Orchestra, Valery Gergiev"/>
    <x v="188"/>
    <s v="Romeo and Juliet, Op.64"/>
    <m/>
    <x v="1468"/>
    <m/>
    <m/>
    <m/>
    <s v="Classical"/>
    <n v="3222708"/>
    <n v="198"/>
    <n v="2"/>
    <n v="2"/>
    <n v="1"/>
    <n v="21"/>
    <n v="1990"/>
    <s v="13/11/2005, 21:21"/>
    <s v="13/11/2005, 20:26"/>
    <n v="128"/>
    <n v="44100"/>
    <m/>
    <s v="AAC audio file"/>
    <m/>
    <m/>
    <n v="11"/>
    <s v="08/12/2017, 14:39"/>
    <m/>
    <m/>
    <x v="0"/>
    <x v="0"/>
  </r>
  <r>
    <s v="Act 2, Sc.2: XXIX Juliet at Friar Laurence's"/>
    <s v="Kirov Orchestra, Valery Gergiev"/>
    <x v="188"/>
    <s v="Romeo and Juliet, Op.64"/>
    <m/>
    <x v="1468"/>
    <m/>
    <m/>
    <m/>
    <s v="Classical"/>
    <n v="3198177"/>
    <n v="196"/>
    <n v="2"/>
    <n v="2"/>
    <n v="2"/>
    <n v="21"/>
    <n v="1990"/>
    <s v="13/11/2005, 21:21"/>
    <s v="04/04/2007, 21:25"/>
    <n v="128"/>
    <n v="44100"/>
    <m/>
    <s v="AAC audio file"/>
    <m/>
    <m/>
    <n v="12"/>
    <s v="20/10/2017, 21:23"/>
    <m/>
    <m/>
    <x v="0"/>
    <x v="0"/>
  </r>
  <r>
    <s v="Act 2, Sc.3: XXX Public Merrymaking"/>
    <s v="Kirov Orchestra, Valery Gergiev"/>
    <x v="188"/>
    <s v="Romeo and Juliet, Op.64"/>
    <m/>
    <x v="1468"/>
    <m/>
    <m/>
    <m/>
    <s v="Classical"/>
    <n v="3092172"/>
    <n v="189"/>
    <n v="2"/>
    <n v="2"/>
    <n v="3"/>
    <n v="21"/>
    <n v="1990"/>
    <s v="13/11/2005, 21:21"/>
    <s v="16/02/2007, 07:01"/>
    <n v="128"/>
    <n v="44100"/>
    <m/>
    <s v="AAC audio file"/>
    <m/>
    <m/>
    <n v="11"/>
    <s v="08/12/2017, 14:43"/>
    <m/>
    <m/>
    <x v="0"/>
    <x v="0"/>
  </r>
  <r>
    <s v="Act 2, Sc.3: XXXI Further Public Festivities"/>
    <s v="Kirov Orchestra, Valery Gergiev"/>
    <x v="188"/>
    <s v="Romeo and Juliet, Op.64"/>
    <m/>
    <x v="1468"/>
    <m/>
    <m/>
    <m/>
    <s v="Classical"/>
    <n v="2256014"/>
    <n v="137"/>
    <n v="2"/>
    <n v="2"/>
    <n v="4"/>
    <n v="21"/>
    <n v="1990"/>
    <s v="13/11/2005, 21:21"/>
    <s v="13/11/2005, 20:27"/>
    <n v="128"/>
    <n v="44100"/>
    <m/>
    <s v="AAC audio file"/>
    <m/>
    <m/>
    <n v="14"/>
    <s v="16/10/2017, 22:12"/>
    <m/>
    <m/>
    <x v="0"/>
    <x v="0"/>
  </r>
  <r>
    <s v="Act 2, Sc.3: XXXII Meeting of Tybalt and Mercutio"/>
    <s v="Kirov Orchestra, Valery Gergiev"/>
    <x v="188"/>
    <s v="Romeo and Juliet, Op.64"/>
    <m/>
    <x v="1468"/>
    <m/>
    <m/>
    <m/>
    <s v="Classical"/>
    <n v="1689943"/>
    <n v="102"/>
    <n v="2"/>
    <n v="2"/>
    <n v="5"/>
    <n v="21"/>
    <n v="1990"/>
    <s v="13/11/2005, 21:21"/>
    <s v="13/11/2005, 20:28"/>
    <n v="128"/>
    <n v="44100"/>
    <m/>
    <s v="AAC audio file"/>
    <m/>
    <m/>
    <n v="11"/>
    <s v="16/10/2017, 21:06"/>
    <m/>
    <m/>
    <x v="0"/>
    <x v="0"/>
  </r>
  <r>
    <s v="Act 2, Sc.3: XXXIII The Duel"/>
    <s v="Kirov Orchestra, Valery Gergiev"/>
    <x v="188"/>
    <s v="Romeo and Juliet, Op.64"/>
    <m/>
    <x v="1468"/>
    <m/>
    <m/>
    <m/>
    <s v="Classical"/>
    <n v="1326849"/>
    <n v="79"/>
    <n v="2"/>
    <n v="2"/>
    <n v="6"/>
    <n v="21"/>
    <n v="1990"/>
    <s v="13/11/2005, 21:21"/>
    <s v="13/11/2005, 20:28"/>
    <n v="128"/>
    <n v="44100"/>
    <m/>
    <s v="AAC audio file"/>
    <m/>
    <m/>
    <n v="13"/>
    <s v="21/10/2017, 00:35"/>
    <m/>
    <m/>
    <x v="0"/>
    <x v="0"/>
  </r>
  <r>
    <s v="Act 2, Sc.3: XXXIV Death of Mercutio"/>
    <s v="Kirov Orchestra, Valery Gergiev"/>
    <x v="188"/>
    <s v="Romeo and Juliet, Op.64"/>
    <m/>
    <x v="1468"/>
    <m/>
    <m/>
    <m/>
    <s v="Classical"/>
    <n v="2565768"/>
    <n v="157"/>
    <n v="2"/>
    <n v="2"/>
    <n v="7"/>
    <n v="21"/>
    <n v="1990"/>
    <s v="13/11/2005, 21:21"/>
    <s v="13/11/2005, 20:28"/>
    <n v="128"/>
    <n v="44100"/>
    <m/>
    <s v="AAC audio file"/>
    <m/>
    <m/>
    <n v="11"/>
    <s v="16/12/2017, 15:32"/>
    <m/>
    <m/>
    <x v="0"/>
    <x v="0"/>
  </r>
  <r>
    <s v="Act 2, Sc.3: XXXV Romeo Decides to Avenge Mercutio - XXXVI Finale"/>
    <s v="Kirov Orchestra, Valery Gergiev"/>
    <x v="188"/>
    <s v="Romeo and Juliet, Op.64"/>
    <m/>
    <x v="1468"/>
    <m/>
    <m/>
    <m/>
    <s v="Classical"/>
    <n v="4189037"/>
    <n v="260"/>
    <n v="2"/>
    <n v="2"/>
    <n v="8"/>
    <n v="21"/>
    <n v="1990"/>
    <s v="13/11/2005, 21:21"/>
    <s v="13/11/2005, 20:29"/>
    <n v="128"/>
    <n v="44100"/>
    <m/>
    <s v="AAC audio file"/>
    <m/>
    <m/>
    <n v="14"/>
    <s v="16/12/2017, 16:52"/>
    <m/>
    <m/>
    <x v="0"/>
    <x v="0"/>
  </r>
  <r>
    <s v="Act 3, XXXVII Introduction - Sc.1: XXXVIII Romeo and Juliet"/>
    <s v="Kirov Orchestra, Valery Gergiev"/>
    <x v="188"/>
    <s v="Romeo and Juliet, Op.64"/>
    <m/>
    <x v="1468"/>
    <m/>
    <m/>
    <m/>
    <s v="Classical"/>
    <n v="3039821"/>
    <n v="186"/>
    <n v="2"/>
    <n v="2"/>
    <n v="9"/>
    <n v="21"/>
    <n v="1990"/>
    <s v="13/11/2005, 21:21"/>
    <s v="13/11/2005, 20:29"/>
    <n v="128"/>
    <n v="44100"/>
    <m/>
    <s v="AAC audio file"/>
    <m/>
    <m/>
    <n v="11"/>
    <s v="23/11/2017, 21:23"/>
    <m/>
    <m/>
    <x v="0"/>
    <x v="0"/>
  </r>
  <r>
    <s v="Act 3, Sc.1: XXXIX Romeo Bids Juliet Farewell"/>
    <s v="Kirov Orchestra, Valery Gergiev"/>
    <x v="188"/>
    <s v="Romeo and Juliet, Op.64"/>
    <m/>
    <x v="1468"/>
    <m/>
    <m/>
    <m/>
    <s v="Classical"/>
    <n v="5715863"/>
    <n v="352"/>
    <n v="2"/>
    <n v="2"/>
    <n v="10"/>
    <n v="21"/>
    <n v="1990"/>
    <s v="13/11/2005, 21:21"/>
    <s v="13/11/2005, 20:30"/>
    <n v="128"/>
    <n v="44100"/>
    <m/>
    <s v="AAC audio file"/>
    <m/>
    <m/>
    <n v="12"/>
    <s v="23/11/2017, 19:38"/>
    <m/>
    <m/>
    <x v="0"/>
    <x v="0"/>
  </r>
  <r>
    <s v="Act 3, Sc.1: XL Nurse"/>
    <s v="Kirov Orchestra, Valery Gergiev"/>
    <x v="188"/>
    <s v="Romeo and Juliet, Op.64"/>
    <m/>
    <x v="1468"/>
    <m/>
    <m/>
    <m/>
    <s v="Classical"/>
    <n v="1874770"/>
    <n v="113"/>
    <n v="2"/>
    <n v="2"/>
    <n v="11"/>
    <n v="21"/>
    <n v="1990"/>
    <s v="13/11/2005, 21:21"/>
    <s v="13/11/2005, 20:30"/>
    <n v="128"/>
    <n v="44100"/>
    <m/>
    <s v="AAC audio file"/>
    <m/>
    <m/>
    <n v="11"/>
    <s v="25/11/2017, 20:06"/>
    <m/>
    <m/>
    <x v="0"/>
    <x v="0"/>
  </r>
  <r>
    <s v="Act 3, Sc.1: XLI Juliet Refuses to Marry Paris"/>
    <s v="Kirov Orchestra, Valery Gergiev"/>
    <x v="188"/>
    <s v="Romeo and Juliet, Op.64"/>
    <m/>
    <x v="1468"/>
    <m/>
    <m/>
    <m/>
    <s v="Classical"/>
    <n v="2489448"/>
    <n v="152"/>
    <n v="2"/>
    <n v="2"/>
    <n v="12"/>
    <n v="21"/>
    <n v="1990"/>
    <s v="13/11/2005, 21:21"/>
    <s v="16/02/2007, 07:01"/>
    <n v="128"/>
    <n v="44100"/>
    <m/>
    <s v="AAC audio file"/>
    <m/>
    <m/>
    <n v="12"/>
    <s v="27/10/2017, 22:46"/>
    <m/>
    <m/>
    <x v="0"/>
    <x v="0"/>
  </r>
  <r>
    <s v="Act 3, Sc.1: XLII Juliet Alone - XLIII Interlude"/>
    <s v="Kirov Orchestra, Valery Gergiev"/>
    <x v="188"/>
    <s v="Romeo and Juliet, Op.64"/>
    <m/>
    <x v="1468"/>
    <m/>
    <m/>
    <m/>
    <s v="Classical"/>
    <n v="3052942"/>
    <n v="187"/>
    <n v="2"/>
    <n v="2"/>
    <n v="13"/>
    <n v="21"/>
    <n v="1990"/>
    <s v="13/11/2005, 21:21"/>
    <s v="16/02/2007, 07:01"/>
    <n v="128"/>
    <n v="44100"/>
    <m/>
    <s v="AAC audio file"/>
    <m/>
    <m/>
    <n v="12"/>
    <s v="23/11/2017, 21:19"/>
    <m/>
    <m/>
    <x v="0"/>
    <x v="0"/>
  </r>
  <r>
    <s v="Act 3, Sc.2: XLIV At Friar Laurence's Cell - XLV Interlude"/>
    <s v="Kirov Orchestra, Valery Gergiev"/>
    <x v="188"/>
    <s v="Romeo and Juliet, Op.64"/>
    <m/>
    <x v="1468"/>
    <m/>
    <m/>
    <m/>
    <s v="Classical"/>
    <n v="6346027"/>
    <n v="391"/>
    <n v="2"/>
    <n v="2"/>
    <n v="14"/>
    <n v="21"/>
    <n v="1990"/>
    <s v="13/11/2005, 21:21"/>
    <s v="13/11/2005, 20:31"/>
    <n v="128"/>
    <n v="44100"/>
    <m/>
    <s v="AAC audio file"/>
    <m/>
    <m/>
    <n v="12"/>
    <s v="03/03/2020, 17:57"/>
    <m/>
    <m/>
    <x v="0"/>
    <x v="0"/>
  </r>
  <r>
    <s v="Act 3, Sc.3: XLVI Juliet's Room"/>
    <s v="Kirov Orchestra, Valery Gergiev"/>
    <x v="188"/>
    <s v="Romeo and Juliet, Op.64"/>
    <m/>
    <x v="1468"/>
    <m/>
    <m/>
    <m/>
    <s v="Classical"/>
    <n v="3105946"/>
    <n v="190"/>
    <n v="2"/>
    <n v="2"/>
    <n v="15"/>
    <n v="21"/>
    <n v="1990"/>
    <s v="13/11/2005, 21:21"/>
    <s v="13/11/2005, 20:32"/>
    <n v="128"/>
    <n v="44100"/>
    <m/>
    <s v="AAC audio file"/>
    <m/>
    <m/>
    <n v="18"/>
    <s v="03/03/2020, 20:31"/>
    <m/>
    <m/>
    <x v="1"/>
    <x v="0"/>
  </r>
  <r>
    <s v="Act 3, Sc.3: XLVII Juliet Alone"/>
    <s v="Kirov Orchestra, Valery Gergiev"/>
    <x v="188"/>
    <s v="Romeo and Juliet, Op.64"/>
    <m/>
    <x v="1468"/>
    <m/>
    <m/>
    <m/>
    <s v="Classical"/>
    <n v="5365589"/>
    <n v="331"/>
    <n v="2"/>
    <n v="2"/>
    <n v="16"/>
    <n v="21"/>
    <n v="1990"/>
    <s v="13/11/2005, 21:21"/>
    <s v="04/04/2007, 21:25"/>
    <n v="128"/>
    <n v="44100"/>
    <m/>
    <s v="AAC audio file"/>
    <m/>
    <m/>
    <n v="12"/>
    <s v="15/06/2016, 12:39"/>
    <m/>
    <m/>
    <x v="0"/>
    <x v="0"/>
  </r>
  <r>
    <s v="Act 3, Sc.3: XLVIII Aubade"/>
    <s v="Kirov Orchestra, Valery Gergiev"/>
    <x v="188"/>
    <s v="Romeo and Juliet, Op.64"/>
    <m/>
    <x v="1468"/>
    <m/>
    <m/>
    <m/>
    <s v="Classical"/>
    <n v="2549848"/>
    <n v="156"/>
    <n v="2"/>
    <n v="2"/>
    <n v="17"/>
    <n v="21"/>
    <n v="1990"/>
    <s v="13/11/2005, 21:21"/>
    <s v="13/11/2005, 20:33"/>
    <n v="128"/>
    <n v="44100"/>
    <m/>
    <s v="AAC audio file"/>
    <m/>
    <m/>
    <n v="11"/>
    <s v="15/06/2016, 12:42"/>
    <m/>
    <m/>
    <x v="0"/>
    <x v="0"/>
  </r>
  <r>
    <s v="Act 3, Sc.3: XLIX Dance of the Girls with Lilies"/>
    <s v="Kirov Orchestra, Valery Gergiev"/>
    <x v="188"/>
    <s v="Romeo and Juliet, Op.64"/>
    <m/>
    <x v="1468"/>
    <m/>
    <m/>
    <m/>
    <s v="Classical"/>
    <n v="2342630"/>
    <n v="143"/>
    <n v="2"/>
    <n v="2"/>
    <n v="18"/>
    <n v="21"/>
    <n v="1990"/>
    <s v="13/11/2005, 21:21"/>
    <s v="13/11/2005, 20:33"/>
    <n v="128"/>
    <n v="44100"/>
    <m/>
    <s v="AAC audio file"/>
    <m/>
    <m/>
    <n v="11"/>
    <s v="15/06/2016, 12:44"/>
    <m/>
    <m/>
    <x v="0"/>
    <x v="0"/>
  </r>
  <r>
    <s v="Act 3, Sc.3: L At Juliet's Bedside"/>
    <s v="Kirov Orchestra, Valery Gergiev"/>
    <x v="188"/>
    <s v="Romeo and Juliet, Op.64"/>
    <m/>
    <x v="1468"/>
    <m/>
    <m/>
    <m/>
    <s v="Classical"/>
    <n v="2389485"/>
    <n v="146"/>
    <n v="2"/>
    <n v="2"/>
    <n v="19"/>
    <n v="21"/>
    <n v="1990"/>
    <s v="13/11/2005, 21:21"/>
    <s v="13/11/2005, 20:34"/>
    <n v="128"/>
    <n v="44100"/>
    <m/>
    <s v="AAC audio file"/>
    <m/>
    <m/>
    <n v="11"/>
    <s v="15/06/2016, 12:46"/>
    <m/>
    <m/>
    <x v="0"/>
    <x v="0"/>
  </r>
  <r>
    <s v="Act 4, Epilogue: XLI Juliet's Funeral"/>
    <s v="Kirov Orchestra, Valery Gergiev"/>
    <x v="188"/>
    <s v="Romeo and Juliet, Op.64"/>
    <m/>
    <x v="1468"/>
    <m/>
    <m/>
    <m/>
    <s v="Classical"/>
    <n v="6939886"/>
    <n v="428"/>
    <n v="2"/>
    <n v="2"/>
    <n v="20"/>
    <n v="21"/>
    <n v="1990"/>
    <s v="13/11/2005, 21:21"/>
    <s v="13/11/2005, 20:34"/>
    <n v="128"/>
    <n v="44100"/>
    <m/>
    <s v="AAC audio file"/>
    <m/>
    <m/>
    <n v="16"/>
    <s v="10/11/2016, 10:16"/>
    <m/>
    <m/>
    <x v="1"/>
    <x v="0"/>
  </r>
  <r>
    <s v="Act 4, Epilogue: XLII Juliet's Death"/>
    <s v="Kirov Orchestra, Valery Gergiev"/>
    <x v="188"/>
    <s v="Romeo and Juliet, Op.64"/>
    <m/>
    <x v="1468"/>
    <m/>
    <m/>
    <m/>
    <s v="Classical"/>
    <n v="4488662"/>
    <n v="277"/>
    <n v="2"/>
    <n v="2"/>
    <n v="21"/>
    <n v="21"/>
    <n v="1990"/>
    <s v="13/11/2005, 21:21"/>
    <s v="13/11/2005, 20:35"/>
    <n v="128"/>
    <n v="44100"/>
    <m/>
    <s v="AAC audio file"/>
    <m/>
    <m/>
    <n v="16"/>
    <s v="16/03/2019, 10:25"/>
    <n v="1"/>
    <m/>
    <x v="1"/>
    <x v="0"/>
  </r>
  <r>
    <s v="I. Folk Dance"/>
    <s v="Scottish NO, Neeme Järvi"/>
    <x v="188"/>
    <s v="Romeo and Juliet, Op.64bis"/>
    <m/>
    <x v="1469"/>
    <m/>
    <m/>
    <m/>
    <s v="Classical"/>
    <n v="4218188"/>
    <n v="260"/>
    <n v="1"/>
    <n v="1"/>
    <n v="9"/>
    <n v="15"/>
    <n v="1985"/>
    <s v="22/11/2005, 14:59"/>
    <s v="13/02/2007, 07:53"/>
    <n v="128"/>
    <n v="44100"/>
    <m/>
    <s v="AAC audio file"/>
    <m/>
    <m/>
    <n v="11"/>
    <s v="07/04/2016, 08:00"/>
    <m/>
    <m/>
    <x v="0"/>
    <x v="1"/>
  </r>
  <r>
    <s v="II. Scene"/>
    <s v="Scottish NO, Neeme Järvi"/>
    <x v="188"/>
    <s v="Romeo and Juliet, Op.64bis"/>
    <m/>
    <x v="1469"/>
    <m/>
    <m/>
    <m/>
    <s v="Classical"/>
    <n v="1496140"/>
    <n v="90"/>
    <n v="1"/>
    <n v="1"/>
    <n v="10"/>
    <n v="15"/>
    <n v="1985"/>
    <s v="22/11/2005, 14:59"/>
    <s v="13/02/2007, 07:53"/>
    <n v="128"/>
    <n v="44100"/>
    <m/>
    <s v="AAC audio file"/>
    <m/>
    <m/>
    <n v="12"/>
    <s v="07/04/2016, 08:01"/>
    <m/>
    <m/>
    <x v="0"/>
    <x v="1"/>
  </r>
  <r>
    <s v="III. Madrigal"/>
    <s v="Scottish NO, Neeme Järvi"/>
    <x v="188"/>
    <s v="Romeo and Juliet, Op.64bis"/>
    <m/>
    <x v="1469"/>
    <m/>
    <m/>
    <m/>
    <s v="Classical"/>
    <n v="3786303"/>
    <n v="233"/>
    <n v="1"/>
    <n v="1"/>
    <n v="11"/>
    <n v="15"/>
    <n v="1985"/>
    <s v="22/11/2005, 14:59"/>
    <s v="13/02/2007, 07:53"/>
    <n v="128"/>
    <n v="44100"/>
    <m/>
    <s v="AAC audio file"/>
    <m/>
    <m/>
    <n v="11"/>
    <s v="07/04/2016, 08:05"/>
    <m/>
    <m/>
    <x v="0"/>
    <x v="1"/>
  </r>
  <r>
    <s v="IV. Minuet"/>
    <s v="Scottish NO, Neeme Järvi"/>
    <x v="188"/>
    <s v="Romeo and Juliet, Op.64bis"/>
    <m/>
    <x v="1469"/>
    <m/>
    <m/>
    <m/>
    <s v="Classical"/>
    <n v="3245094"/>
    <n v="199"/>
    <n v="1"/>
    <n v="1"/>
    <n v="12"/>
    <n v="15"/>
    <n v="1985"/>
    <s v="22/11/2005, 15:00"/>
    <s v="13/02/2007, 07:53"/>
    <n v="128"/>
    <n v="44100"/>
    <m/>
    <s v="AAC audio file"/>
    <m/>
    <m/>
    <n v="11"/>
    <s v="07/04/2016, 08:08"/>
    <m/>
    <m/>
    <x v="0"/>
    <x v="1"/>
  </r>
  <r>
    <s v="V. Masks"/>
    <s v="Scottish NO, Neeme Järvi"/>
    <x v="188"/>
    <s v="Romeo and Juliet, Op.64bis"/>
    <m/>
    <x v="1469"/>
    <m/>
    <m/>
    <m/>
    <s v="Classical"/>
    <n v="2371302"/>
    <n v="144"/>
    <n v="1"/>
    <n v="1"/>
    <n v="13"/>
    <n v="15"/>
    <n v="1985"/>
    <s v="22/11/2005, 15:00"/>
    <s v="13/02/2007, 07:53"/>
    <n v="128"/>
    <n v="44100"/>
    <m/>
    <s v="AAC audio file"/>
    <m/>
    <m/>
    <n v="13"/>
    <s v="07/04/2016, 08:11"/>
    <m/>
    <m/>
    <x v="0"/>
    <x v="1"/>
  </r>
  <r>
    <s v="VI. Romeo And Juliet"/>
    <s v="Scottish NO, Neeme Järvi"/>
    <x v="188"/>
    <s v="Romeo and Juliet, Op.64bis"/>
    <m/>
    <x v="1469"/>
    <m/>
    <m/>
    <m/>
    <s v="Classical"/>
    <n v="8205144"/>
    <n v="506"/>
    <n v="1"/>
    <n v="1"/>
    <n v="14"/>
    <n v="15"/>
    <n v="1985"/>
    <s v="22/11/2005, 15:01"/>
    <s v="13/02/2007, 07:53"/>
    <n v="128"/>
    <n v="44100"/>
    <m/>
    <s v="AAC audio file"/>
    <m/>
    <m/>
    <n v="12"/>
    <s v="16/04/2016, 08:06"/>
    <m/>
    <m/>
    <x v="0"/>
    <x v="1"/>
  </r>
  <r>
    <s v="VII. Death Of Tybalt"/>
    <s v="Scottish NO, Neeme Järvi"/>
    <x v="188"/>
    <s v="Romeo and Juliet, Op.64bis"/>
    <m/>
    <x v="1469"/>
    <m/>
    <m/>
    <m/>
    <s v="Classical"/>
    <n v="4363521"/>
    <n v="269"/>
    <n v="1"/>
    <n v="1"/>
    <n v="15"/>
    <n v="15"/>
    <n v="1985"/>
    <s v="22/11/2005, 15:01"/>
    <s v="13/02/2007, 07:53"/>
    <n v="128"/>
    <n v="44100"/>
    <m/>
    <s v="AAC audio file"/>
    <m/>
    <m/>
    <n v="12"/>
    <s v="07/04/2016, 08:24"/>
    <m/>
    <m/>
    <x v="0"/>
    <x v="1"/>
  </r>
  <r>
    <s v="Montagues &amp; Capulets"/>
    <s v="Scottish NO, Neeme Järvi"/>
    <x v="188"/>
    <s v="Romeo and Juliet, Suite 2, Op.64"/>
    <m/>
    <x v="1470"/>
    <m/>
    <m/>
    <m/>
    <s v="Classical"/>
    <n v="6024495"/>
    <n v="371"/>
    <m/>
    <m/>
    <n v="1"/>
    <n v="14"/>
    <n v="1986"/>
    <s v="13/11/2005, 21:21"/>
    <s v="13/11/2005, 20:50"/>
    <n v="128"/>
    <n v="44100"/>
    <m/>
    <s v="AAC audio file"/>
    <m/>
    <m/>
    <n v="22"/>
    <s v="30/03/2019, 22:48"/>
    <m/>
    <m/>
    <x v="1"/>
    <x v="1"/>
  </r>
  <r>
    <s v="The Young Juliet"/>
    <s v="Scottish NO, Neeme Järvi"/>
    <x v="188"/>
    <s v="Romeo and Juliet, Suite 2, Op.64"/>
    <m/>
    <x v="1470"/>
    <m/>
    <m/>
    <m/>
    <s v="Classical"/>
    <n v="3993388"/>
    <n v="246"/>
    <m/>
    <m/>
    <n v="2"/>
    <n v="14"/>
    <n v="1986"/>
    <s v="13/11/2005, 21:21"/>
    <s v="13/11/2005, 20:51"/>
    <n v="128"/>
    <n v="44100"/>
    <m/>
    <s v="AAC audio file"/>
    <m/>
    <m/>
    <n v="11"/>
    <s v="04/06/2017, 11:08"/>
    <m/>
    <m/>
    <x v="0"/>
    <x v="1"/>
  </r>
  <r>
    <s v="Friar Laurence"/>
    <s v="Scottish NO, Neeme Järvi"/>
    <x v="188"/>
    <s v="Romeo and Juliet, Suite 2, Op.64"/>
    <m/>
    <x v="1470"/>
    <m/>
    <m/>
    <m/>
    <s v="Classical"/>
    <n v="2754792"/>
    <n v="168"/>
    <m/>
    <m/>
    <n v="3"/>
    <n v="14"/>
    <n v="1986"/>
    <s v="13/11/2005, 21:21"/>
    <s v="13/11/2005, 20:52"/>
    <n v="128"/>
    <n v="44100"/>
    <m/>
    <s v="AAC audio file"/>
    <m/>
    <m/>
    <n v="14"/>
    <s v="08/06/2017, 17:51"/>
    <m/>
    <m/>
    <x v="0"/>
    <x v="1"/>
  </r>
  <r>
    <s v="Dance"/>
    <s v="Scottish NO, Neeme Järvi"/>
    <x v="188"/>
    <s v="Romeo and Juliet, Suite 2, Op.64"/>
    <m/>
    <x v="1470"/>
    <m/>
    <m/>
    <m/>
    <s v="Classical"/>
    <n v="2101308"/>
    <n v="128"/>
    <m/>
    <m/>
    <n v="4"/>
    <n v="14"/>
    <n v="1986"/>
    <s v="13/11/2005, 21:21"/>
    <s v="13/11/2005, 20:52"/>
    <n v="128"/>
    <n v="44100"/>
    <m/>
    <s v="AAC audio file"/>
    <m/>
    <m/>
    <n v="13"/>
    <s v="06/06/2017, 11:05"/>
    <m/>
    <m/>
    <x v="0"/>
    <x v="1"/>
  </r>
  <r>
    <s v="Romeo at Juliet's before parting"/>
    <s v="Scottish NO, Neeme Järvi"/>
    <x v="188"/>
    <s v="Romeo and Juliet, Suite 2, Op.64"/>
    <m/>
    <x v="1470"/>
    <m/>
    <m/>
    <m/>
    <s v="Classical"/>
    <n v="7777530"/>
    <n v="479"/>
    <m/>
    <m/>
    <n v="5"/>
    <n v="14"/>
    <n v="1986"/>
    <s v="13/11/2005, 21:21"/>
    <s v="13/11/2005, 20:52"/>
    <n v="128"/>
    <n v="44100"/>
    <m/>
    <s v="AAC audio file"/>
    <m/>
    <m/>
    <n v="12"/>
    <s v="13/05/2016, 07:46"/>
    <m/>
    <m/>
    <x v="0"/>
    <x v="1"/>
  </r>
  <r>
    <s v="Dance of the Antilles Girls"/>
    <s v="Scottish NO, Neeme Järvi"/>
    <x v="188"/>
    <s v="Romeo and Juliet, Suite 2, Op.64"/>
    <m/>
    <x v="1470"/>
    <m/>
    <m/>
    <m/>
    <s v="Classical"/>
    <n v="2118424"/>
    <n v="129"/>
    <m/>
    <m/>
    <n v="6"/>
    <n v="14"/>
    <n v="1986"/>
    <s v="13/11/2005, 21:21"/>
    <s v="13/11/2005, 20:53"/>
    <n v="128"/>
    <n v="44100"/>
    <m/>
    <s v="AAC audio file"/>
    <m/>
    <m/>
    <n v="14"/>
    <s v="04/06/2017, 16:14"/>
    <m/>
    <m/>
    <x v="0"/>
    <x v="1"/>
  </r>
  <r>
    <s v="Romeo at the Grave of Juliet"/>
    <s v="Scottish NO, Neeme Järvi"/>
    <x v="188"/>
    <s v="Romeo and Juliet, Suite 2, Op.64"/>
    <m/>
    <x v="1470"/>
    <m/>
    <m/>
    <m/>
    <s v="Classical"/>
    <n v="6100631"/>
    <n v="376"/>
    <m/>
    <m/>
    <n v="7"/>
    <n v="14"/>
    <n v="1986"/>
    <s v="13/11/2005, 21:21"/>
    <s v="13/11/2005, 20:54"/>
    <n v="128"/>
    <n v="44100"/>
    <m/>
    <s v="AAC audio file"/>
    <m/>
    <m/>
    <n v="15"/>
    <s v="02/04/2017, 10:16"/>
    <m/>
    <m/>
    <x v="1"/>
    <x v="1"/>
  </r>
  <r>
    <s v="Romeo at the Fountain"/>
    <s v="Scottish NO, Neeme Järvi"/>
    <x v="188"/>
    <s v="Romeo and Juliet, Suite 3, Op. 101"/>
    <m/>
    <x v="1471"/>
    <m/>
    <m/>
    <m/>
    <s v="Classical"/>
    <n v="1782545"/>
    <n v="108"/>
    <m/>
    <m/>
    <n v="4"/>
    <n v="9"/>
    <n v="1986"/>
    <s v="13/11/2005, 21:06"/>
    <s v="13/11/2005, 21:06"/>
    <n v="128"/>
    <n v="44100"/>
    <m/>
    <s v="AAC audio file"/>
    <m/>
    <m/>
    <n v="19"/>
    <s v="31/03/2020, 20:38"/>
    <m/>
    <m/>
    <x v="0"/>
    <x v="1"/>
  </r>
  <r>
    <s v="Morning Dance"/>
    <s v="Scottish NO, Neeme Järvi"/>
    <x v="188"/>
    <s v="Romeo and Juliet, Suite 3, Op. 101"/>
    <m/>
    <x v="1471"/>
    <m/>
    <m/>
    <m/>
    <s v="Classical"/>
    <n v="2488490"/>
    <n v="152"/>
    <m/>
    <m/>
    <n v="5"/>
    <n v="9"/>
    <n v="1986"/>
    <s v="13/11/2005, 21:06"/>
    <s v="13/11/2005, 21:06"/>
    <n v="128"/>
    <n v="44100"/>
    <m/>
    <s v="AAC audio file"/>
    <m/>
    <m/>
    <n v="15"/>
    <s v="30/04/2018, 22:56"/>
    <m/>
    <m/>
    <x v="0"/>
    <x v="1"/>
  </r>
  <r>
    <s v="Juliet"/>
    <s v="Scottish NO, Neeme Järvi"/>
    <x v="188"/>
    <s v="Romeo and Juliet, Suite 3, Op. 101"/>
    <m/>
    <x v="1471"/>
    <m/>
    <m/>
    <m/>
    <s v="Classical"/>
    <n v="4495526"/>
    <n v="277"/>
    <m/>
    <m/>
    <n v="6"/>
    <n v="9"/>
    <n v="1986"/>
    <s v="13/11/2005, 21:07"/>
    <s v="13/11/2005, 21:07"/>
    <n v="128"/>
    <n v="44100"/>
    <m/>
    <s v="AAC audio file"/>
    <m/>
    <m/>
    <n v="14"/>
    <s v="25/11/2017, 20:04"/>
    <m/>
    <m/>
    <x v="0"/>
    <x v="1"/>
  </r>
  <r>
    <s v="The Nurse"/>
    <s v="Scottish NO, Neeme Järvi"/>
    <x v="188"/>
    <s v="Romeo and Juliet, Suite 3, Op. 101"/>
    <m/>
    <x v="1471"/>
    <m/>
    <m/>
    <m/>
    <s v="Classical"/>
    <n v="2188002"/>
    <n v="133"/>
    <m/>
    <m/>
    <n v="7"/>
    <n v="9"/>
    <n v="1986"/>
    <s v="13/11/2005, 21:07"/>
    <s v="13/11/2005, 21:07"/>
    <n v="128"/>
    <n v="44100"/>
    <m/>
    <s v="AAC audio file"/>
    <m/>
    <m/>
    <n v="14"/>
    <s v="04/04/2016, 15:09"/>
    <m/>
    <m/>
    <x v="0"/>
    <x v="1"/>
  </r>
  <r>
    <s v="Aubade"/>
    <s v="Scottish NO, Neeme Järvi"/>
    <x v="188"/>
    <s v="Romeo and Juliet, Suite 3, Op. 101"/>
    <m/>
    <x v="1471"/>
    <m/>
    <m/>
    <m/>
    <s v="Classical"/>
    <n v="2208059"/>
    <n v="134"/>
    <m/>
    <m/>
    <n v="8"/>
    <n v="9"/>
    <n v="1986"/>
    <s v="13/11/2005, 21:07"/>
    <s v="16/02/2007, 07:01"/>
    <n v="128"/>
    <n v="44100"/>
    <m/>
    <s v="AAC audio file"/>
    <m/>
    <m/>
    <n v="16"/>
    <s v="04/03/2018, 20:03"/>
    <m/>
    <m/>
    <x v="0"/>
    <x v="1"/>
  </r>
  <r>
    <s v="The Death of Juliet"/>
    <s v="Scottish NO, Neeme Järvi"/>
    <x v="188"/>
    <s v="Romeo and Juliet, Suite 3, Op. 101"/>
    <m/>
    <x v="1471"/>
    <m/>
    <m/>
    <m/>
    <s v="Classical"/>
    <n v="4808734"/>
    <n v="296"/>
    <m/>
    <m/>
    <n v="9"/>
    <n v="9"/>
    <n v="1986"/>
    <s v="13/11/2005, 21:08"/>
    <s v="13/11/2005, 21:08"/>
    <n v="128"/>
    <n v="44100"/>
    <m/>
    <s v="AAC audio file"/>
    <m/>
    <m/>
    <n v="18"/>
    <s v="25/02/2019, 22:11"/>
    <m/>
    <m/>
    <x v="1"/>
    <x v="1"/>
  </r>
  <r>
    <s v="Russian Overture, Op. 72"/>
    <s v="Philharmonia Orchestra, Neeme Järvi"/>
    <x v="188"/>
    <s v="Russian Overture, Op. 72"/>
    <m/>
    <x v="1472"/>
    <m/>
    <m/>
    <m/>
    <s v="Classical"/>
    <n v="13720391"/>
    <n v="846"/>
    <m/>
    <m/>
    <n v="13"/>
    <n v="13"/>
    <n v="1992"/>
    <s v="29/05/2007, 20:01"/>
    <s v="13/11/2005, 20:45"/>
    <n v="128"/>
    <n v="44100"/>
    <m/>
    <s v="AAC audio file"/>
    <m/>
    <m/>
    <n v="11"/>
    <s v="06/10/2017, 10:15"/>
    <m/>
    <m/>
    <x v="0"/>
    <x v="0"/>
  </r>
  <r>
    <s v="II. Le Dieu ennemi et la danse des esprits noirs"/>
    <s v="Chicago SO, Claudio Abbado"/>
    <x v="188"/>
    <s v="Scythische suite, Op. 20"/>
    <m/>
    <x v="1473"/>
    <m/>
    <m/>
    <m/>
    <s v="Classical"/>
    <n v="3103647"/>
    <n v="190"/>
    <m/>
    <m/>
    <n v="18"/>
    <n v="20"/>
    <n v="1977"/>
    <s v="13/11/2005, 20:21"/>
    <s v="04/06/2005, 11:21"/>
    <n v="128"/>
    <n v="44100"/>
    <m/>
    <s v="AAC audio file"/>
    <m/>
    <m/>
    <n v="13"/>
    <s v="10/06/2016, 13:40"/>
    <m/>
    <m/>
    <x v="0"/>
    <x v="0"/>
  </r>
  <r>
    <s v="III. La nuit"/>
    <s v="Chicago SO, Claudio Abbado"/>
    <x v="188"/>
    <s v="Scythische suite, Op. 20"/>
    <m/>
    <x v="1473"/>
    <m/>
    <m/>
    <m/>
    <s v="Classical"/>
    <n v="6052128"/>
    <n v="373"/>
    <m/>
    <m/>
    <n v="19"/>
    <n v="20"/>
    <n v="1977"/>
    <s v="13/11/2005, 20:21"/>
    <s v="04/06/2005, 11:21"/>
    <n v="128"/>
    <n v="44100"/>
    <m/>
    <s v="AAC audio file"/>
    <m/>
    <m/>
    <n v="16"/>
    <s v="10/06/2016, 13:47"/>
    <m/>
    <m/>
    <x v="0"/>
    <x v="0"/>
  </r>
  <r>
    <s v="IV. Le départ glorieux de Lolly et le cortège du soleil"/>
    <s v="Chicago SO, Claudio Abbado"/>
    <x v="188"/>
    <s v="Scythische suite, Op. 20"/>
    <m/>
    <x v="1473"/>
    <m/>
    <m/>
    <m/>
    <s v="Classical"/>
    <n v="5384611"/>
    <n v="332"/>
    <m/>
    <m/>
    <n v="20"/>
    <n v="20"/>
    <n v="1977"/>
    <s v="13/11/2005, 20:21"/>
    <s v="04/06/2005, 11:21"/>
    <n v="128"/>
    <n v="44100"/>
    <m/>
    <s v="AAC audio file"/>
    <m/>
    <m/>
    <n v="14"/>
    <s v="10/06/2016, 13:52"/>
    <m/>
    <m/>
    <x v="0"/>
    <x v="0"/>
  </r>
  <r>
    <s v="I. Andante"/>
    <s v="Scottish NO, Neeme Järvi"/>
    <x v="188"/>
    <s v="Sinfonia Concertante, Op.125"/>
    <m/>
    <x v="1474"/>
    <m/>
    <m/>
    <m/>
    <s v="Classical"/>
    <n v="9762412"/>
    <n v="602"/>
    <m/>
    <m/>
    <n v="1"/>
    <n v="9"/>
    <n v="1986"/>
    <s v="13/11/2005, 21:03"/>
    <s v="13/11/2005, 21:01"/>
    <n v="128"/>
    <n v="44100"/>
    <m/>
    <s v="AAC audio file"/>
    <m/>
    <m/>
    <n v="24"/>
    <s v="16/03/2020, 22:48"/>
    <m/>
    <m/>
    <x v="1"/>
    <x v="0"/>
  </r>
  <r>
    <s v="II. Allegro guisto"/>
    <s v="Scottish NO, Neeme Järvi"/>
    <x v="188"/>
    <s v="Sinfonia Concertante, Op.125"/>
    <m/>
    <x v="1474"/>
    <m/>
    <m/>
    <m/>
    <s v="Classical"/>
    <n v="16745246"/>
    <n v="1033"/>
    <m/>
    <m/>
    <n v="2"/>
    <n v="9"/>
    <n v="1986"/>
    <s v="13/11/2005, 21:05"/>
    <s v="18/02/2007, 08:44"/>
    <n v="128"/>
    <n v="44100"/>
    <m/>
    <s v="AAC audio file"/>
    <m/>
    <m/>
    <n v="14"/>
    <s v="24/03/2016, 10:20"/>
    <m/>
    <m/>
    <x v="0"/>
    <x v="0"/>
  </r>
  <r>
    <s v="III. Andante con moto"/>
    <s v="Scottish NO, Neeme Järvi"/>
    <x v="188"/>
    <s v="Sinfonia Concertante, Op.125"/>
    <m/>
    <x v="1474"/>
    <m/>
    <m/>
    <m/>
    <s v="Classical"/>
    <n v="9837705"/>
    <n v="607"/>
    <m/>
    <m/>
    <n v="3"/>
    <n v="9"/>
    <n v="1986"/>
    <s v="13/11/2005, 21:06"/>
    <s v="13/11/2005, 21:05"/>
    <n v="128"/>
    <n v="44100"/>
    <m/>
    <s v="AAC audio file"/>
    <m/>
    <m/>
    <n v="14"/>
    <s v="03/06/2019, 10:34"/>
    <m/>
    <m/>
    <x v="0"/>
    <x v="0"/>
  </r>
  <r>
    <s v="I. Allegro giocoso"/>
    <s v="Scottish NO, Neeme Järvi"/>
    <x v="188"/>
    <s v="Sinfonietta, Op. 5/48"/>
    <m/>
    <x v="1475"/>
    <m/>
    <m/>
    <m/>
    <s v="Classical"/>
    <n v="5235878"/>
    <n v="323"/>
    <n v="1"/>
    <n v="1"/>
    <n v="5"/>
    <n v="9"/>
    <n v="1929"/>
    <s v="22/11/2005, 16:18"/>
    <s v="18/02/2007, 08:05"/>
    <n v="128"/>
    <n v="44100"/>
    <m/>
    <s v="AAC audio file"/>
    <m/>
    <m/>
    <n v="20"/>
    <s v="10/11/2016, 13:17"/>
    <m/>
    <m/>
    <x v="1"/>
    <x v="0"/>
  </r>
  <r>
    <s v="II."/>
    <s v="Scottish NO, Neeme Järvi"/>
    <x v="188"/>
    <s v="Sinfonietta, Op. 5/48"/>
    <m/>
    <x v="1475"/>
    <m/>
    <m/>
    <m/>
    <s v="Classical"/>
    <n v="4055562"/>
    <n v="250"/>
    <n v="1"/>
    <n v="1"/>
    <n v="6"/>
    <n v="9"/>
    <n v="1929"/>
    <s v="22/11/2005, 16:19"/>
    <s v="22/11/2005, 16:18"/>
    <n v="128"/>
    <n v="44100"/>
    <m/>
    <s v="AAC audio file"/>
    <m/>
    <m/>
    <n v="11"/>
    <s v="05/07/2017, 11:24"/>
    <m/>
    <m/>
    <x v="0"/>
    <x v="0"/>
  </r>
  <r>
    <s v="III. Intermezzo: vivace"/>
    <s v="Scottish NO, Neeme Järvi"/>
    <x v="188"/>
    <s v="Sinfonietta, Op. 5/48"/>
    <m/>
    <x v="1475"/>
    <m/>
    <m/>
    <m/>
    <s v="Classical"/>
    <n v="2838062"/>
    <n v="174"/>
    <n v="1"/>
    <n v="1"/>
    <n v="7"/>
    <n v="9"/>
    <n v="1929"/>
    <s v="22/11/2005, 16:19"/>
    <s v="22/11/2005, 16:19"/>
    <n v="128"/>
    <n v="44100"/>
    <m/>
    <s v="AAC audio file"/>
    <m/>
    <m/>
    <n v="11"/>
    <s v="16/07/2017, 14:38"/>
    <m/>
    <m/>
    <x v="0"/>
    <x v="0"/>
  </r>
  <r>
    <s v="IV. Scherzo: Allegro risoluto"/>
    <s v="Scottish NO, Neeme Järvi"/>
    <x v="188"/>
    <s v="Sinfonietta, Op. 5/48"/>
    <m/>
    <x v="1475"/>
    <m/>
    <m/>
    <m/>
    <s v="Classical"/>
    <n v="3509121"/>
    <n v="215"/>
    <n v="1"/>
    <n v="1"/>
    <n v="8"/>
    <n v="9"/>
    <n v="1929"/>
    <s v="22/11/2005, 16:20"/>
    <s v="22/11/2005, 16:19"/>
    <n v="128"/>
    <n v="44100"/>
    <m/>
    <s v="AAC audio file"/>
    <m/>
    <m/>
    <n v="11"/>
    <s v="08/06/2017, 15:03"/>
    <m/>
    <m/>
    <x v="0"/>
    <x v="0"/>
  </r>
  <r>
    <s v="V. Allegro giocoso"/>
    <s v="Scottish NO, Neeme Järvi"/>
    <x v="188"/>
    <s v="Sinfonietta, Op. 5/48"/>
    <m/>
    <x v="1475"/>
    <m/>
    <m/>
    <m/>
    <s v="Classical"/>
    <n v="3832682"/>
    <n v="236"/>
    <n v="1"/>
    <n v="1"/>
    <n v="9"/>
    <n v="9"/>
    <n v="1929"/>
    <s v="22/11/2005, 16:20"/>
    <s v="22/11/2005, 16:20"/>
    <n v="128"/>
    <n v="44100"/>
    <m/>
    <s v="AAC audio file"/>
    <m/>
    <m/>
    <n v="10"/>
    <s v="05/04/2016, 12:25"/>
    <m/>
    <m/>
    <x v="0"/>
    <x v="0"/>
  </r>
  <r>
    <s v="I. Introduction"/>
    <s v="Philharmonia Orchestra, Neeme Järvi"/>
    <x v="188"/>
    <s v="Summer Night, Suite from 'The Duenna', Op. 123"/>
    <m/>
    <x v="1476"/>
    <m/>
    <m/>
    <m/>
    <s v="Classical"/>
    <n v="2338384"/>
    <n v="144"/>
    <m/>
    <m/>
    <n v="8"/>
    <n v="13"/>
    <n v="1992"/>
    <s v="22/09/2018, 20:40"/>
    <s v="13/11/2005, 20:43"/>
    <n v="128"/>
    <n v="44100"/>
    <m/>
    <s v="AAC audio file"/>
    <m/>
    <m/>
    <n v="13"/>
    <s v="28/05/2018, 12:56"/>
    <m/>
    <m/>
    <x v="0"/>
    <x v="0"/>
  </r>
  <r>
    <s v="II. Serenade"/>
    <s v="Philharmonia Orchestra, Neeme Järvi"/>
    <x v="188"/>
    <s v="Summer Night, Suite from 'The Duenna', Op. 123"/>
    <m/>
    <x v="1476"/>
    <m/>
    <m/>
    <m/>
    <s v="Classical"/>
    <n v="5843309"/>
    <n v="360"/>
    <m/>
    <m/>
    <n v="9"/>
    <n v="13"/>
    <n v="1992"/>
    <s v="22/09/2018, 20:40"/>
    <s v="13/02/2007, 07:47"/>
    <n v="128"/>
    <n v="44100"/>
    <m/>
    <s v="AAC audio file"/>
    <m/>
    <m/>
    <n v="29"/>
    <s v="25/02/2019, 20:00"/>
    <m/>
    <m/>
    <x v="1"/>
    <x v="0"/>
  </r>
  <r>
    <s v="III. Minuet"/>
    <s v="Philharmonia Orchestra, Neeme Järvi"/>
    <x v="188"/>
    <s v="Summer Night, Suite from 'The Duenna', Op. 123"/>
    <m/>
    <x v="1476"/>
    <m/>
    <m/>
    <m/>
    <s v="Classical"/>
    <n v="2729199"/>
    <n v="168"/>
    <m/>
    <m/>
    <n v="10"/>
    <n v="13"/>
    <n v="1992"/>
    <s v="22/09/2018, 20:40"/>
    <s v="13/11/2005, 20:44"/>
    <n v="128"/>
    <n v="44100"/>
    <m/>
    <s v="AAC audio file"/>
    <m/>
    <m/>
    <n v="12"/>
    <s v="25/12/2018, 21:14"/>
    <m/>
    <m/>
    <x v="0"/>
    <x v="0"/>
  </r>
  <r>
    <s v="IV. Dreams"/>
    <s v="Philharmonia Orchestra, Neeme Järvi"/>
    <x v="188"/>
    <s v="Summer Night, Suite from 'The Duenna', Op. 123"/>
    <m/>
    <x v="1476"/>
    <m/>
    <m/>
    <m/>
    <s v="Classical"/>
    <n v="7840741"/>
    <n v="483"/>
    <m/>
    <m/>
    <n v="11"/>
    <n v="13"/>
    <n v="1992"/>
    <s v="29/05/2007, 20:01"/>
    <s v="13/11/2005, 20:44"/>
    <n v="128"/>
    <n v="44100"/>
    <m/>
    <s v="AAC audio file"/>
    <m/>
    <m/>
    <n v="12"/>
    <s v="10/06/2018, 10:55"/>
    <n v="1"/>
    <m/>
    <x v="0"/>
    <x v="0"/>
  </r>
  <r>
    <s v="V. Dance"/>
    <s v="Philharmonia Orchestra, Neeme Järvi"/>
    <x v="188"/>
    <s v="Summer Night, Suite from 'The Duenna', Op. 123"/>
    <m/>
    <x v="1476"/>
    <m/>
    <m/>
    <m/>
    <s v="Classical"/>
    <n v="3097424"/>
    <n v="191"/>
    <m/>
    <m/>
    <n v="12"/>
    <n v="13"/>
    <n v="1992"/>
    <s v="22/09/2018, 20:40"/>
    <s v="13/11/2005, 20:45"/>
    <n v="128"/>
    <n v="44100"/>
    <m/>
    <s v="AAC audio file"/>
    <m/>
    <m/>
    <n v="12"/>
    <s v="08/12/2017, 13:06"/>
    <m/>
    <m/>
    <x v="0"/>
    <x v="0"/>
  </r>
  <r>
    <s v="I. Allegro"/>
    <s v="Scottish NO, Neeme Järvi"/>
    <x v="188"/>
    <s v="Symphony 1 in D major, Op. 25 &quot;Classical&quot; (Järvi)"/>
    <m/>
    <x v="1477"/>
    <m/>
    <m/>
    <m/>
    <s v="Classical"/>
    <n v="4223251"/>
    <n v="260"/>
    <n v="1"/>
    <n v="1"/>
    <n v="1"/>
    <n v="8"/>
    <n v="1984"/>
    <s v="19/11/2013, 16:19"/>
    <s v="22/11/2005, 14:04"/>
    <n v="128"/>
    <n v="44100"/>
    <m/>
    <s v="AAC audio file"/>
    <m/>
    <m/>
    <n v="19"/>
    <s v="05/04/2016, 20:18"/>
    <n v="1"/>
    <m/>
    <x v="1"/>
    <x v="0"/>
  </r>
  <r>
    <s v="II. Larghetto"/>
    <s v="Scottish NO, Neeme Järvi"/>
    <x v="188"/>
    <s v="Symphony 1 in D major, Op. 25 &quot;Classical&quot; (Järvi)"/>
    <m/>
    <x v="1477"/>
    <m/>
    <m/>
    <m/>
    <s v="Classical"/>
    <n v="4096090"/>
    <n v="252"/>
    <n v="1"/>
    <n v="1"/>
    <n v="2"/>
    <n v="8"/>
    <n v="1984"/>
    <s v="19/11/2013, 16:19"/>
    <s v="18/02/2007, 08:47"/>
    <n v="128"/>
    <n v="44100"/>
    <m/>
    <s v="AAC audio file"/>
    <m/>
    <m/>
    <n v="25"/>
    <s v="25/12/2018, 21:49"/>
    <m/>
    <m/>
    <x v="1"/>
    <x v="0"/>
  </r>
  <r>
    <s v="III. Gavotte: Non Troppo Allegro"/>
    <s v="Scottish NO, Neeme Järvi"/>
    <x v="188"/>
    <s v="Symphony 1 in D major, Op. 25 &quot;Classical&quot; (Järvi)"/>
    <m/>
    <x v="1477"/>
    <m/>
    <m/>
    <m/>
    <s v="Classical"/>
    <n v="1711503"/>
    <n v="103"/>
    <n v="1"/>
    <n v="1"/>
    <n v="3"/>
    <n v="8"/>
    <n v="1984"/>
    <s v="19/11/2013, 16:19"/>
    <s v="22/11/2005, 14:06"/>
    <n v="128"/>
    <n v="44100"/>
    <m/>
    <s v="AAC audio file"/>
    <m/>
    <m/>
    <n v="18"/>
    <s v="16/05/2020, 01:59"/>
    <m/>
    <m/>
    <x v="0"/>
    <x v="0"/>
  </r>
  <r>
    <s v="IV. Finale: Molto Vivace"/>
    <s v="Scottish NO, Neeme Järvi"/>
    <x v="188"/>
    <s v="Symphony 1 in D major, Op. 25 &quot;Classical&quot; (Järvi)"/>
    <m/>
    <x v="1477"/>
    <m/>
    <m/>
    <m/>
    <s v="Classical"/>
    <n v="4168159"/>
    <n v="257"/>
    <n v="1"/>
    <n v="1"/>
    <n v="4"/>
    <n v="8"/>
    <n v="1984"/>
    <s v="19/11/2013, 16:19"/>
    <s v="22/11/2005, 14:06"/>
    <n v="128"/>
    <n v="44100"/>
    <m/>
    <s v="AAC audio file"/>
    <m/>
    <m/>
    <n v="21"/>
    <s v="24/02/2019, 18:49"/>
    <m/>
    <m/>
    <x v="1"/>
    <x v="0"/>
  </r>
  <r>
    <s v="I. Allegro"/>
    <s v="Berliner Philharmoniker, Herbert von Karajan"/>
    <x v="188"/>
    <s v="Symphony 1 in D major, Op. 25 &quot;Classical&quot; (Karajan)"/>
    <m/>
    <x v="1478"/>
    <m/>
    <m/>
    <m/>
    <s v="Classical"/>
    <n v="4257417"/>
    <n v="266"/>
    <m/>
    <m/>
    <n v="1"/>
    <n v="8"/>
    <n v="1969"/>
    <s v="19/11/2013, 16:19"/>
    <s v="22/11/2005, 15:19"/>
    <n v="128"/>
    <n v="44100"/>
    <m/>
    <s v="AAC audio file"/>
    <m/>
    <m/>
    <n v="19"/>
    <s v="29/10/2016, 10:28"/>
    <m/>
    <m/>
    <x v="1"/>
    <x v="0"/>
  </r>
  <r>
    <s v="II. Larghetto"/>
    <s v="Berliner Philharmoniker, Herbert von Karajan"/>
    <x v="188"/>
    <s v="Symphony 1 in D major, Op. 25 &quot;Classical&quot; (Karajan)"/>
    <m/>
    <x v="1478"/>
    <m/>
    <m/>
    <m/>
    <s v="Classical"/>
    <n v="3533057"/>
    <n v="220"/>
    <m/>
    <m/>
    <n v="2"/>
    <n v="8"/>
    <n v="1969"/>
    <s v="19/11/2013, 16:19"/>
    <s v="22/11/2005, 15:19"/>
    <n v="128"/>
    <n v="44100"/>
    <m/>
    <s v="AAC audio file"/>
    <m/>
    <m/>
    <n v="22"/>
    <s v="25/12/2018, 13:03"/>
    <m/>
    <m/>
    <x v="1"/>
    <x v="0"/>
  </r>
  <r>
    <s v="III. Gavotta. Non Troppo Allegro"/>
    <s v="Berliner Philharmoniker, Herbert von Karajan"/>
    <x v="188"/>
    <s v="Symphony 1 in D major, Op. 25 &quot;Classical&quot; (Karajan)"/>
    <m/>
    <x v="1478"/>
    <m/>
    <m/>
    <m/>
    <s v="Classical"/>
    <n v="1689517"/>
    <n v="104"/>
    <m/>
    <m/>
    <n v="3"/>
    <n v="8"/>
    <n v="1969"/>
    <s v="19/11/2013, 16:19"/>
    <s v="22/11/2005, 15:20"/>
    <n v="128"/>
    <n v="44100"/>
    <m/>
    <s v="AAC audio file"/>
    <m/>
    <m/>
    <n v="12"/>
    <s v="11/09/2018, 20:08"/>
    <m/>
    <m/>
    <x v="0"/>
    <x v="0"/>
  </r>
  <r>
    <s v="IV. Finale. Molto Vivace"/>
    <s v="Berliner Philharmoniker, Herbert von Karajan"/>
    <x v="188"/>
    <s v="Symphony 1 in D major, Op. 25 &quot;Classical&quot; (Karajan)"/>
    <m/>
    <x v="1478"/>
    <m/>
    <m/>
    <m/>
    <s v="Classical"/>
    <n v="4138326"/>
    <n v="263"/>
    <m/>
    <m/>
    <n v="4"/>
    <n v="8"/>
    <n v="1969"/>
    <s v="19/11/2013, 16:19"/>
    <s v="22/11/2005, 15:20"/>
    <n v="128"/>
    <n v="44100"/>
    <m/>
    <s v="AAC audio file"/>
    <m/>
    <m/>
    <n v="21"/>
    <s v="25/12/2018, 13:07"/>
    <m/>
    <m/>
    <x v="1"/>
    <x v="0"/>
  </r>
  <r>
    <s v="II. Theme And Variations"/>
    <s v="Scottish NO, Neeme Järvi"/>
    <x v="188"/>
    <s v="Symphony 2 in D minor, Op. 40"/>
    <m/>
    <x v="1479"/>
    <m/>
    <m/>
    <m/>
    <s v="Classical"/>
    <n v="20592928"/>
    <n v="1271"/>
    <n v="1"/>
    <n v="1"/>
    <n v="2"/>
    <n v="15"/>
    <n v="1985"/>
    <s v="23/11/2007, 16:50"/>
    <s v="13/02/2007, 07:53"/>
    <n v="128"/>
    <n v="44100"/>
    <m/>
    <s v="AAC audio file"/>
    <m/>
    <m/>
    <n v="14"/>
    <s v="14/10/2016, 10:49"/>
    <m/>
    <m/>
    <x v="1"/>
    <x v="0"/>
  </r>
  <r>
    <s v="I. Moderato"/>
    <s v="Scottish NO, Neeme Järvi"/>
    <x v="188"/>
    <s v="Symphony 3 in C minor, Op. 44"/>
    <m/>
    <x v="1480"/>
    <m/>
    <m/>
    <m/>
    <s v="Classical"/>
    <n v="14115719"/>
    <n v="872"/>
    <n v="1"/>
    <n v="1"/>
    <n v="1"/>
    <n v="8"/>
    <m/>
    <s v="21/01/2006, 10:38"/>
    <s v="13/02/2007, 07:53"/>
    <n v="128"/>
    <n v="44100"/>
    <m/>
    <s v="AAC audio file"/>
    <m/>
    <m/>
    <n v="16"/>
    <s v="15/05/2020, 02:12"/>
    <m/>
    <m/>
    <x v="0"/>
    <x v="0"/>
  </r>
  <r>
    <s v="II. Andante"/>
    <s v="Scottish NO, Neeme Järvi"/>
    <x v="188"/>
    <s v="Symphony 3 in C minor, Op. 44"/>
    <m/>
    <x v="1480"/>
    <m/>
    <m/>
    <m/>
    <s v="Classical"/>
    <n v="6888256"/>
    <n v="425"/>
    <n v="1"/>
    <n v="1"/>
    <n v="2"/>
    <n v="8"/>
    <m/>
    <s v="21/01/2006, 10:38"/>
    <s v="13/02/2007, 07:53"/>
    <n v="128"/>
    <n v="44100"/>
    <m/>
    <s v="AAC audio file"/>
    <m/>
    <m/>
    <n v="14"/>
    <s v="22/07/2019, 00:19"/>
    <m/>
    <m/>
    <x v="0"/>
    <x v="0"/>
  </r>
  <r>
    <s v="III. Allegro Agitato"/>
    <s v="Scottish NO, Neeme Järvi"/>
    <x v="188"/>
    <s v="Symphony 3 in C minor, Op. 44"/>
    <m/>
    <x v="1480"/>
    <m/>
    <m/>
    <m/>
    <s v="Classical"/>
    <n v="7811743"/>
    <n v="482"/>
    <n v="1"/>
    <n v="1"/>
    <n v="3"/>
    <n v="8"/>
    <m/>
    <s v="21/01/2006, 10:38"/>
    <s v="13/02/2007, 07:53"/>
    <n v="128"/>
    <n v="44100"/>
    <m/>
    <s v="AAC audio file"/>
    <m/>
    <m/>
    <n v="10"/>
    <s v="07/07/2017, 12:04"/>
    <n v="2"/>
    <m/>
    <x v="0"/>
    <x v="0"/>
  </r>
  <r>
    <s v="I. Andante-Allegro Eroico-Allegretto"/>
    <s v="Scottish NO, Neeme Järvi"/>
    <x v="188"/>
    <s v="Symphony 4 in C major, Op. 112 (1947 version)"/>
    <m/>
    <x v="1481"/>
    <m/>
    <m/>
    <m/>
    <s v="Classical"/>
    <n v="12575709"/>
    <n v="776"/>
    <n v="1"/>
    <n v="1"/>
    <n v="5"/>
    <n v="8"/>
    <n v="1984"/>
    <s v="22/11/2005, 14:08"/>
    <s v="13/02/2007, 07:50"/>
    <n v="128"/>
    <n v="44100"/>
    <m/>
    <s v="AAC audio file"/>
    <m/>
    <m/>
    <n v="13"/>
    <s v="22/07/2019, 15:50"/>
    <m/>
    <m/>
    <x v="0"/>
    <x v="0"/>
  </r>
  <r>
    <s v="II. Andante Tranquillo"/>
    <s v="Scottish NO, Neeme Järvi"/>
    <x v="188"/>
    <s v="Symphony 4 in C major, Op. 112 (1947 version)"/>
    <m/>
    <x v="1481"/>
    <m/>
    <m/>
    <m/>
    <s v="Classical"/>
    <n v="8969202"/>
    <n v="553"/>
    <n v="1"/>
    <n v="1"/>
    <n v="6"/>
    <n v="8"/>
    <n v="1984"/>
    <s v="22/11/2005, 14:09"/>
    <s v="13/02/2007, 07:50"/>
    <n v="128"/>
    <n v="44100"/>
    <m/>
    <s v="AAC audio file"/>
    <m/>
    <m/>
    <n v="25"/>
    <s v="02/03/2020, 21:36"/>
    <m/>
    <m/>
    <x v="1"/>
    <x v="0"/>
  </r>
  <r>
    <s v="III. Moderato, Quasi Allegretto"/>
    <s v="Scottish NO, Neeme Järvi"/>
    <x v="188"/>
    <s v="Symphony 4 in C major, Op. 112 (1947 version)"/>
    <m/>
    <x v="1481"/>
    <m/>
    <m/>
    <m/>
    <s v="Classical"/>
    <n v="5702351"/>
    <n v="351"/>
    <n v="1"/>
    <n v="1"/>
    <n v="7"/>
    <n v="8"/>
    <n v="1984"/>
    <s v="22/11/2005, 14:10"/>
    <s v="13/02/2007, 07:50"/>
    <n v="128"/>
    <n v="44100"/>
    <m/>
    <s v="AAC audio file"/>
    <m/>
    <m/>
    <n v="13"/>
    <s v="06/08/2016, 15:01"/>
    <m/>
    <m/>
    <x v="0"/>
    <x v="0"/>
  </r>
  <r>
    <s v="IV. Allegro Risoluto"/>
    <s v="Scottish NO, Neeme Järvi"/>
    <x v="188"/>
    <s v="Symphony 4 in C major, Op. 112 (1947 version)"/>
    <m/>
    <x v="1481"/>
    <m/>
    <m/>
    <m/>
    <s v="Classical"/>
    <n v="8936188"/>
    <n v="551"/>
    <n v="1"/>
    <n v="1"/>
    <n v="8"/>
    <n v="8"/>
    <n v="1984"/>
    <s v="22/11/2005, 14:11"/>
    <s v="13/02/2007, 07:50"/>
    <n v="128"/>
    <n v="44100"/>
    <m/>
    <s v="AAC audio file"/>
    <m/>
    <m/>
    <n v="18"/>
    <s v="14/05/2020, 23:13"/>
    <m/>
    <m/>
    <x v="0"/>
    <x v="0"/>
  </r>
  <r>
    <s v="I. Andante Assai - Allegro Eroico"/>
    <s v="Scottish NO, Neeme Järvi"/>
    <x v="188"/>
    <s v="Symphony 4 in C major, Op. 47 (1930 version)"/>
    <m/>
    <x v="1482"/>
    <m/>
    <m/>
    <m/>
    <s v="Classical"/>
    <n v="6337277"/>
    <n v="391"/>
    <n v="1"/>
    <n v="1"/>
    <n v="5"/>
    <n v="8"/>
    <m/>
    <s v="21/01/2006, 10:38"/>
    <s v="13/02/2007, 07:53"/>
    <n v="128"/>
    <n v="44100"/>
    <m/>
    <s v="AAC audio file"/>
    <m/>
    <m/>
    <n v="22"/>
    <s v="22/09/2018, 21:21"/>
    <m/>
    <m/>
    <x v="1"/>
    <x v="0"/>
  </r>
  <r>
    <s v="II. Andante Tranquillo"/>
    <s v="Scottish NO, Neeme Järvi"/>
    <x v="188"/>
    <s v="Symphony 4 in C major, Op. 47 (1930 version)"/>
    <m/>
    <x v="1482"/>
    <m/>
    <m/>
    <m/>
    <s v="Classical"/>
    <n v="5738055"/>
    <n v="354"/>
    <n v="1"/>
    <n v="1"/>
    <n v="6"/>
    <n v="8"/>
    <m/>
    <s v="21/01/2006, 10:38"/>
    <s v="13/02/2007, 07:53"/>
    <n v="128"/>
    <n v="44100"/>
    <m/>
    <s v="AAC audio file"/>
    <m/>
    <m/>
    <n v="24"/>
    <s v="15/05/2020, 14:25"/>
    <m/>
    <m/>
    <x v="1"/>
    <x v="0"/>
  </r>
  <r>
    <s v="III. Moderato, Quasi Allegretto"/>
    <s v="Scottish NO, Neeme Järvi"/>
    <x v="188"/>
    <s v="Symphony 4 in C major, Op. 47 (1930 version)"/>
    <m/>
    <x v="1482"/>
    <m/>
    <m/>
    <m/>
    <s v="Classical"/>
    <n v="4071595"/>
    <n v="251"/>
    <n v="1"/>
    <n v="1"/>
    <n v="7"/>
    <n v="8"/>
    <m/>
    <s v="21/01/2006, 10:38"/>
    <s v="13/02/2007, 07:53"/>
    <n v="128"/>
    <n v="44100"/>
    <m/>
    <s v="AAC audio file"/>
    <m/>
    <m/>
    <n v="21"/>
    <s v="20/11/2016, 09:52"/>
    <m/>
    <m/>
    <x v="1"/>
    <x v="0"/>
  </r>
  <r>
    <s v="IV. Allegro Risoluto"/>
    <s v="Scottish NO, Neeme Järvi"/>
    <x v="188"/>
    <s v="Symphony 4 in C major, Op. 47 (1930 version)"/>
    <m/>
    <x v="1482"/>
    <m/>
    <m/>
    <m/>
    <s v="Classical"/>
    <n v="6362863"/>
    <n v="392"/>
    <n v="1"/>
    <n v="1"/>
    <n v="8"/>
    <n v="8"/>
    <m/>
    <s v="21/01/2006, 10:38"/>
    <s v="15/02/2007, 19:29"/>
    <n v="128"/>
    <n v="44100"/>
    <m/>
    <s v="AAC audio file"/>
    <m/>
    <m/>
    <n v="20"/>
    <s v="25/11/2016, 09:11"/>
    <m/>
    <m/>
    <x v="1"/>
    <x v="0"/>
  </r>
  <r>
    <s v="I. Andante"/>
    <s v="Scottish NO, Neeme Järvi"/>
    <x v="188"/>
    <s v="Symphony 5 in B flat major, Op. 100 (Järvi)"/>
    <m/>
    <x v="1483"/>
    <m/>
    <m/>
    <m/>
    <s v="Classical"/>
    <n v="12071968"/>
    <n v="745"/>
    <n v="1"/>
    <n v="1"/>
    <n v="1"/>
    <n v="7"/>
    <n v="1944"/>
    <s v="19/11/2013, 16:20"/>
    <s v="13/02/2007, 07:54"/>
    <n v="128"/>
    <n v="44100"/>
    <m/>
    <s v="AAC audio file"/>
    <m/>
    <m/>
    <n v="12"/>
    <s v="17/12/2018, 23:42"/>
    <m/>
    <m/>
    <x v="0"/>
    <x v="0"/>
  </r>
  <r>
    <s v="II. Allegro marcato"/>
    <s v="Scottish NO, Neeme Järvi"/>
    <x v="188"/>
    <s v="Symphony 5 in B flat major, Op. 100 (Järvi)"/>
    <m/>
    <x v="1483"/>
    <m/>
    <m/>
    <m/>
    <s v="Classical"/>
    <n v="8351435"/>
    <n v="515"/>
    <n v="1"/>
    <n v="1"/>
    <n v="2"/>
    <n v="7"/>
    <n v="1944"/>
    <s v="19/11/2013, 16:20"/>
    <s v="13/02/2007, 07:54"/>
    <n v="128"/>
    <n v="44100"/>
    <m/>
    <s v="AAC audio file"/>
    <m/>
    <m/>
    <n v="20"/>
    <s v="11/11/2016, 10:36"/>
    <m/>
    <m/>
    <x v="1"/>
    <x v="0"/>
  </r>
  <r>
    <s v="III. Adagio"/>
    <s v="Scottish NO, Neeme Järvi"/>
    <x v="188"/>
    <s v="Symphony 5 in B flat major, Op. 100 (Järvi)"/>
    <m/>
    <x v="1483"/>
    <m/>
    <m/>
    <m/>
    <s v="Classical"/>
    <n v="11636034"/>
    <n v="718"/>
    <n v="1"/>
    <n v="1"/>
    <n v="3"/>
    <n v="7"/>
    <n v="1944"/>
    <s v="19/11/2013, 16:20"/>
    <s v="13/02/2007, 07:54"/>
    <n v="128"/>
    <n v="44100"/>
    <m/>
    <s v="AAC audio file"/>
    <m/>
    <m/>
    <n v="22"/>
    <s v="12/06/2018, 22:16"/>
    <m/>
    <m/>
    <x v="1"/>
    <x v="0"/>
  </r>
  <r>
    <s v="IV. Allegro giocoso"/>
    <s v="Scottish NO, Neeme Järvi"/>
    <x v="188"/>
    <s v="Symphony 5 in B flat major, Op. 100 (Järvi)"/>
    <m/>
    <x v="1483"/>
    <m/>
    <m/>
    <m/>
    <s v="Classical"/>
    <n v="9705310"/>
    <n v="598"/>
    <n v="1"/>
    <n v="1"/>
    <n v="4"/>
    <n v="7"/>
    <n v="1944"/>
    <s v="19/11/2013, 16:20"/>
    <s v="13/02/2007, 07:54"/>
    <n v="128"/>
    <n v="44100"/>
    <m/>
    <s v="AAC audio file"/>
    <m/>
    <m/>
    <n v="23"/>
    <s v="17/06/2018, 13:06"/>
    <n v="1"/>
    <m/>
    <x v="1"/>
    <x v="0"/>
  </r>
  <r>
    <s v="I. Andante"/>
    <s v="Berliner Philharmoniker, Herbert von Karajan"/>
    <x v="188"/>
    <s v="Symphony 5 in B flat major, Op. 100 (Karajan)"/>
    <m/>
    <x v="1484"/>
    <m/>
    <m/>
    <m/>
    <s v="Classical"/>
    <n v="12683715"/>
    <n v="784"/>
    <m/>
    <m/>
    <n v="5"/>
    <n v="8"/>
    <n v="1969"/>
    <s v="19/11/2013, 16:20"/>
    <s v="22/11/2005, 15:21"/>
    <n v="128"/>
    <n v="44100"/>
    <m/>
    <s v="AAC audio file"/>
    <m/>
    <m/>
    <n v="18"/>
    <s v="11/11/2016, 14:02"/>
    <m/>
    <m/>
    <x v="1"/>
    <x v="0"/>
  </r>
  <r>
    <s v="II. Allegro Marcato"/>
    <s v="Berliner Philharmoniker, Herbert von Karajan"/>
    <x v="188"/>
    <s v="Symphony 5 in B flat major, Op. 100 (Karajan)"/>
    <m/>
    <x v="1484"/>
    <m/>
    <m/>
    <m/>
    <s v="Classical"/>
    <n v="7962786"/>
    <n v="491"/>
    <m/>
    <m/>
    <n v="6"/>
    <n v="8"/>
    <n v="1969"/>
    <s v="19/11/2013, 16:20"/>
    <s v="22/11/2005, 15:23"/>
    <n v="128"/>
    <n v="44100"/>
    <m/>
    <s v="AAC audio file"/>
    <m/>
    <m/>
    <n v="18"/>
    <s v="11/11/2016, 14:11"/>
    <m/>
    <m/>
    <x v="1"/>
    <x v="0"/>
  </r>
  <r>
    <s v="III. Adagio"/>
    <s v="Berliner Philharmoniker, Herbert von Karajan"/>
    <x v="188"/>
    <s v="Symphony 5 in B flat major, Op. 100 (Karajan)"/>
    <m/>
    <x v="1484"/>
    <m/>
    <m/>
    <m/>
    <s v="Classical"/>
    <n v="12664784"/>
    <n v="781"/>
    <m/>
    <m/>
    <n v="7"/>
    <n v="8"/>
    <n v="1969"/>
    <s v="19/11/2013, 16:20"/>
    <s v="22/11/2005, 15:23"/>
    <n v="128"/>
    <n v="44100"/>
    <m/>
    <s v="AAC audio file"/>
    <m/>
    <m/>
    <n v="22"/>
    <s v="25/12/2018, 15:06"/>
    <m/>
    <m/>
    <x v="1"/>
    <x v="0"/>
  </r>
  <r>
    <s v="IV. Allegro Giocoso"/>
    <s v="Berliner Philharmoniker, Herbert von Karajan"/>
    <x v="188"/>
    <s v="Symphony 5 in B flat major, Op. 100 (Karajan)"/>
    <m/>
    <x v="1484"/>
    <m/>
    <m/>
    <m/>
    <s v="Classical"/>
    <n v="8925729"/>
    <n v="552"/>
    <m/>
    <m/>
    <n v="8"/>
    <n v="8"/>
    <n v="1969"/>
    <s v="19/11/2013, 16:20"/>
    <s v="22/11/2005, 15:25"/>
    <n v="128"/>
    <n v="44100"/>
    <m/>
    <s v="AAC audio file"/>
    <m/>
    <m/>
    <n v="19"/>
    <s v="29/10/2016, 09:45"/>
    <m/>
    <m/>
    <x v="1"/>
    <x v="0"/>
  </r>
  <r>
    <s v="I. Allegro Moderato"/>
    <s v="Scottish NO, Neeme Järvi"/>
    <x v="188"/>
    <s v="Symphony 6 in E flat minor, Op. 111"/>
    <m/>
    <x v="1485"/>
    <m/>
    <m/>
    <m/>
    <s v="Classical"/>
    <n v="14049248"/>
    <n v="867"/>
    <n v="1"/>
    <n v="1"/>
    <n v="1"/>
    <n v="6"/>
    <n v="1984"/>
    <s v="22/11/2005, 15:45"/>
    <s v="22/11/2005, 15:43"/>
    <n v="128"/>
    <n v="44100"/>
    <m/>
    <s v="AAC audio file"/>
    <m/>
    <m/>
    <n v="28"/>
    <s v="15/05/2020, 21:36"/>
    <m/>
    <m/>
    <x v="1"/>
    <x v="0"/>
  </r>
  <r>
    <s v="II. Largo"/>
    <s v="Scottish NO, Neeme Järvi"/>
    <x v="188"/>
    <s v="Symphony 6 in E flat minor, Op. 111"/>
    <m/>
    <x v="1485"/>
    <m/>
    <m/>
    <m/>
    <s v="Classical"/>
    <n v="15001708"/>
    <n v="925"/>
    <n v="1"/>
    <n v="1"/>
    <n v="2"/>
    <n v="6"/>
    <n v="1984"/>
    <s v="22/11/2005, 15:47"/>
    <s v="13/02/2007, 07:54"/>
    <n v="128"/>
    <n v="44100"/>
    <m/>
    <s v="AAC audio file"/>
    <m/>
    <m/>
    <n v="20"/>
    <s v="21/11/2016, 12:26"/>
    <m/>
    <m/>
    <x v="1"/>
    <x v="0"/>
  </r>
  <r>
    <s v="III. Vivace"/>
    <s v="Scottish NO, Neeme Järvi"/>
    <x v="188"/>
    <s v="Symphony 6 in E flat minor, Op. 111"/>
    <m/>
    <x v="1485"/>
    <m/>
    <m/>
    <m/>
    <s v="Classical"/>
    <n v="11542592"/>
    <n v="712"/>
    <n v="1"/>
    <n v="1"/>
    <n v="3"/>
    <n v="6"/>
    <n v="1984"/>
    <s v="22/11/2005, 15:48"/>
    <s v="22/11/2005, 15:47"/>
    <n v="128"/>
    <n v="44100"/>
    <m/>
    <s v="AAC audio file"/>
    <m/>
    <m/>
    <n v="11"/>
    <s v="07/03/2020, 20:41"/>
    <m/>
    <m/>
    <x v="0"/>
    <x v="0"/>
  </r>
  <r>
    <s v="I. Moderato"/>
    <s v="Scottish NO, Neeme Järvi"/>
    <x v="188"/>
    <s v="Symphony 7 in C sharp minor, Op. 131"/>
    <m/>
    <x v="1486"/>
    <m/>
    <m/>
    <m/>
    <s v="Classical"/>
    <n v="8491728"/>
    <n v="524"/>
    <n v="1"/>
    <n v="1"/>
    <n v="1"/>
    <n v="9"/>
    <n v="1952"/>
    <s v="22/11/2005, 16:15"/>
    <s v="18/02/2007, 07:59"/>
    <n v="128"/>
    <n v="44100"/>
    <m/>
    <s v="AAC audio file"/>
    <m/>
    <m/>
    <n v="24"/>
    <s v="30/03/2019, 22:57"/>
    <m/>
    <m/>
    <x v="1"/>
    <x v="0"/>
  </r>
  <r>
    <s v="II. Allegretto"/>
    <s v="Scottish NO, Neeme Järvi"/>
    <x v="188"/>
    <s v="Symphony 7 in C sharp minor, Op. 131"/>
    <m/>
    <x v="1486"/>
    <m/>
    <m/>
    <m/>
    <s v="Classical"/>
    <n v="7762900"/>
    <n v="479"/>
    <n v="1"/>
    <n v="1"/>
    <n v="2"/>
    <n v="9"/>
    <n v="1952"/>
    <s v="22/11/2005, 16:16"/>
    <s v="22/11/2005, 16:15"/>
    <n v="128"/>
    <n v="44100"/>
    <m/>
    <s v="AAC audio file"/>
    <m/>
    <m/>
    <n v="12"/>
    <s v="03/06/2019, 10:45"/>
    <m/>
    <m/>
    <x v="0"/>
    <x v="0"/>
  </r>
  <r>
    <s v="III. Andante espressivo"/>
    <s v="Scottish NO, Neeme Järvi"/>
    <x v="188"/>
    <s v="Symphony 7 in C sharp minor, Op. 131"/>
    <m/>
    <x v="1486"/>
    <m/>
    <m/>
    <m/>
    <s v="Classical"/>
    <n v="6110425"/>
    <n v="377"/>
    <n v="1"/>
    <n v="1"/>
    <n v="3"/>
    <n v="9"/>
    <n v="1952"/>
    <s v="22/11/2005, 16:17"/>
    <s v="22/11/2005, 16:16"/>
    <n v="128"/>
    <n v="44100"/>
    <m/>
    <s v="AAC audio file"/>
    <m/>
    <m/>
    <n v="17"/>
    <s v="16/05/2020, 09:59"/>
    <m/>
    <m/>
    <x v="0"/>
    <x v="0"/>
  </r>
  <r>
    <s v="IV. Vivace"/>
    <s v="Scottish NO, Neeme Järvi"/>
    <x v="188"/>
    <s v="Symphony 7 in C sharp minor, Op. 131"/>
    <m/>
    <x v="1486"/>
    <m/>
    <m/>
    <m/>
    <s v="Classical"/>
    <n v="8054339"/>
    <n v="497"/>
    <n v="1"/>
    <n v="1"/>
    <n v="4"/>
    <n v="9"/>
    <n v="1952"/>
    <s v="22/11/2005, 16:18"/>
    <s v="22/11/2005, 16:17"/>
    <n v="128"/>
    <n v="44100"/>
    <m/>
    <s v="AAC audio file"/>
    <m/>
    <m/>
    <n v="11"/>
    <s v="13/01/2019, 15:40"/>
    <m/>
    <m/>
    <x v="0"/>
    <x v="0"/>
  </r>
  <r>
    <s v="I. The Clowns"/>
    <s v="Scottish NO, Neeme Järvi"/>
    <x v="188"/>
    <s v="The Love for Three Oranges, Op. 33a"/>
    <m/>
    <x v="1487"/>
    <m/>
    <m/>
    <m/>
    <s v="Classical"/>
    <n v="2831855"/>
    <n v="173"/>
    <n v="1"/>
    <n v="1"/>
    <n v="17"/>
    <n v="22"/>
    <n v="1989"/>
    <s v="13/11/2005, 21:41"/>
    <s v="13/11/2005, 21:41"/>
    <n v="128"/>
    <n v="44100"/>
    <m/>
    <s v="AAC audio file"/>
    <m/>
    <m/>
    <n v="10"/>
    <s v="15/04/2016, 11:14"/>
    <m/>
    <m/>
    <x v="0"/>
    <x v="0"/>
  </r>
  <r>
    <s v="II. The Magician and the Witch play cards"/>
    <s v="Scottish NO, Neeme Järvi"/>
    <x v="188"/>
    <s v="The Love for Three Oranges, Op. 33a"/>
    <m/>
    <x v="1487"/>
    <m/>
    <m/>
    <m/>
    <s v="Classical"/>
    <n v="3613569"/>
    <n v="222"/>
    <n v="1"/>
    <n v="1"/>
    <n v="18"/>
    <n v="22"/>
    <n v="1989"/>
    <s v="13/11/2005, 21:42"/>
    <s v="13/02/2007, 07:45"/>
    <n v="128"/>
    <n v="44100"/>
    <m/>
    <s v="AAC audio file"/>
    <m/>
    <m/>
    <n v="9"/>
    <s v="15/04/2016, 11:18"/>
    <m/>
    <m/>
    <x v="0"/>
    <x v="0"/>
  </r>
  <r>
    <s v="III. March"/>
    <s v="Scottish NO, Neeme Järvi"/>
    <x v="188"/>
    <s v="The Love for Three Oranges, Op. 33a"/>
    <m/>
    <x v="1487"/>
    <m/>
    <m/>
    <m/>
    <s v="Classical"/>
    <n v="1586774"/>
    <n v="95"/>
    <n v="1"/>
    <n v="1"/>
    <n v="19"/>
    <n v="22"/>
    <n v="1989"/>
    <s v="13/11/2005, 21:42"/>
    <s v="13/11/2005, 21:42"/>
    <n v="128"/>
    <n v="44100"/>
    <m/>
    <s v="AAC audio file"/>
    <m/>
    <m/>
    <n v="10"/>
    <s v="15/04/2016, 11:20"/>
    <m/>
    <m/>
    <x v="0"/>
    <x v="0"/>
  </r>
  <r>
    <s v="IV. Scherzo"/>
    <s v="Scottish NO, Neeme Järvi"/>
    <x v="188"/>
    <s v="The Love for Three Oranges, Op. 33a"/>
    <m/>
    <x v="1487"/>
    <m/>
    <m/>
    <m/>
    <s v="Classical"/>
    <n v="1344715"/>
    <n v="80"/>
    <n v="1"/>
    <n v="1"/>
    <n v="20"/>
    <n v="22"/>
    <n v="1989"/>
    <s v="13/11/2005, 21:42"/>
    <s v="13/02/2007, 07:45"/>
    <n v="128"/>
    <n v="44100"/>
    <m/>
    <s v="AAC audio file"/>
    <m/>
    <m/>
    <n v="10"/>
    <s v="15/04/2016, 11:21"/>
    <m/>
    <m/>
    <x v="0"/>
    <x v="0"/>
  </r>
  <r>
    <s v="V. The Prince and Princess"/>
    <s v="Scottish NO, Neeme Järvi"/>
    <x v="188"/>
    <s v="The Love for Three Oranges, Op. 33a"/>
    <m/>
    <x v="1487"/>
    <m/>
    <m/>
    <m/>
    <s v="Classical"/>
    <n v="3396769"/>
    <n v="208"/>
    <n v="1"/>
    <n v="1"/>
    <n v="21"/>
    <n v="22"/>
    <n v="1989"/>
    <s v="13/11/2005, 21:43"/>
    <s v="13/02/2007, 07:45"/>
    <n v="128"/>
    <n v="44100"/>
    <m/>
    <s v="AAC audio file"/>
    <m/>
    <m/>
    <n v="11"/>
    <s v="15/04/2016, 11:25"/>
    <m/>
    <m/>
    <x v="0"/>
    <x v="0"/>
  </r>
  <r>
    <s v="VI. The Flight"/>
    <s v="Scottish NO, Neeme Järvi"/>
    <x v="188"/>
    <s v="The Love for Three Oranges, Op. 33a"/>
    <m/>
    <x v="1487"/>
    <m/>
    <m/>
    <m/>
    <s v="Classical"/>
    <n v="2140964"/>
    <n v="130"/>
    <n v="1"/>
    <n v="1"/>
    <n v="22"/>
    <n v="22"/>
    <n v="1989"/>
    <s v="13/11/2005, 21:43"/>
    <s v="13/02/2007, 07:47"/>
    <n v="128"/>
    <n v="44100"/>
    <m/>
    <s v="AAC audio file"/>
    <m/>
    <m/>
    <n v="11"/>
    <s v="15/04/2016, 11:27"/>
    <m/>
    <m/>
    <x v="0"/>
    <x v="0"/>
  </r>
  <r>
    <s v="Scene 1: I. The Departure"/>
    <s v="Scottish NO, Neeme Järvi"/>
    <x v="188"/>
    <s v="The Prodigal Son, Op. 46"/>
    <m/>
    <x v="1488"/>
    <m/>
    <m/>
    <m/>
    <s v="Classical"/>
    <n v="4493731"/>
    <n v="277"/>
    <m/>
    <m/>
    <n v="7"/>
    <n v="16"/>
    <m/>
    <s v="13/11/2005, 21:21"/>
    <s v="04/04/2007, 21:26"/>
    <n v="128"/>
    <n v="44100"/>
    <m/>
    <s v="AAC audio file"/>
    <m/>
    <m/>
    <n v="24"/>
    <s v="23/07/2019, 01:15"/>
    <m/>
    <m/>
    <x v="1"/>
    <x v="0"/>
  </r>
  <r>
    <s v="Scene 1: II. Meeting Friends"/>
    <s v="Scottish NO, Neeme Järvi"/>
    <x v="188"/>
    <s v="The Prodigal Son, Op. 46"/>
    <m/>
    <x v="1488"/>
    <m/>
    <m/>
    <m/>
    <s v="Classical"/>
    <n v="4224735"/>
    <n v="260"/>
    <m/>
    <m/>
    <n v="8"/>
    <n v="16"/>
    <m/>
    <s v="13/11/2005, 21:21"/>
    <s v="04/04/2007, 21:26"/>
    <n v="128"/>
    <n v="44100"/>
    <m/>
    <s v="AAC audio file"/>
    <m/>
    <m/>
    <n v="13"/>
    <s v="01/11/2016, 16:23"/>
    <m/>
    <m/>
    <x v="1"/>
    <x v="0"/>
  </r>
  <r>
    <s v="Scene 1: III. The Siren"/>
    <s v="Scottish NO, Neeme Järvi"/>
    <x v="188"/>
    <s v="The Prodigal Son, Op. 46"/>
    <m/>
    <x v="1488"/>
    <m/>
    <m/>
    <m/>
    <s v="Classical"/>
    <n v="3818217"/>
    <n v="235"/>
    <m/>
    <m/>
    <n v="9"/>
    <n v="16"/>
    <m/>
    <s v="13/11/2005, 21:21"/>
    <s v="04/04/2007, 21:26"/>
    <n v="128"/>
    <n v="44100"/>
    <m/>
    <s v="AAC audio file"/>
    <m/>
    <m/>
    <n v="24"/>
    <s v="22/07/2019, 20:28"/>
    <m/>
    <m/>
    <x v="1"/>
    <x v="0"/>
  </r>
  <r>
    <s v="Scene 1: IV. The Dancers"/>
    <s v="Scottish NO, Neeme Järvi"/>
    <x v="188"/>
    <s v="The Prodigal Son, Op. 46"/>
    <m/>
    <x v="1488"/>
    <m/>
    <m/>
    <m/>
    <s v="Classical"/>
    <n v="2637927"/>
    <n v="161"/>
    <m/>
    <m/>
    <n v="10"/>
    <n v="16"/>
    <m/>
    <s v="13/11/2005, 21:21"/>
    <s v="04/04/2007, 21:26"/>
    <n v="128"/>
    <n v="44100"/>
    <m/>
    <s v="AAC audio file"/>
    <m/>
    <m/>
    <n v="26"/>
    <s v="16/05/2020, 14:09"/>
    <m/>
    <m/>
    <x v="1"/>
    <x v="0"/>
  </r>
  <r>
    <s v="Scene 2: V. The Prodigial Son And The Siren"/>
    <s v="Scottish NO, Neeme Järvi"/>
    <x v="188"/>
    <s v="The Prodigal Son, Op. 46"/>
    <m/>
    <x v="1488"/>
    <m/>
    <m/>
    <m/>
    <s v="Classical"/>
    <n v="3054960"/>
    <n v="187"/>
    <m/>
    <m/>
    <n v="11"/>
    <n v="16"/>
    <m/>
    <s v="13/11/2005, 21:21"/>
    <s v="04/04/2007, 21:26"/>
    <n v="128"/>
    <n v="44100"/>
    <m/>
    <s v="AAC audio file"/>
    <m/>
    <m/>
    <n v="11"/>
    <s v="12/09/2017, 21:52"/>
    <m/>
    <m/>
    <x v="0"/>
    <x v="0"/>
  </r>
  <r>
    <s v="Scene 2: VI. Drunkeness"/>
    <s v="Scottish NO, Neeme Järvi"/>
    <x v="188"/>
    <s v="The Prodigal Son, Op. 46"/>
    <m/>
    <x v="1488"/>
    <m/>
    <m/>
    <m/>
    <s v="Classical"/>
    <n v="2307704"/>
    <n v="140"/>
    <m/>
    <m/>
    <n v="12"/>
    <n v="16"/>
    <m/>
    <s v="13/11/2005, 21:21"/>
    <s v="04/04/2007, 21:26"/>
    <n v="128"/>
    <n v="44100"/>
    <m/>
    <s v="AAC audio file"/>
    <m/>
    <m/>
    <n v="28"/>
    <s v="15/05/2020, 16:17"/>
    <m/>
    <m/>
    <x v="1"/>
    <x v="0"/>
  </r>
  <r>
    <s v="Scene 2: VII. The Despoiling"/>
    <s v="Scottish NO, Neeme Järvi"/>
    <x v="188"/>
    <s v="The Prodigal Son, Op. 46"/>
    <m/>
    <x v="1488"/>
    <m/>
    <m/>
    <m/>
    <s v="Classical"/>
    <n v="2407384"/>
    <n v="147"/>
    <n v="1"/>
    <m/>
    <n v="13"/>
    <n v="16"/>
    <m/>
    <s v="13/11/2005, 22:21"/>
    <s v="04/04/2007, 21:26"/>
    <n v="128"/>
    <n v="44100"/>
    <m/>
    <m/>
    <m/>
    <m/>
    <n v="30"/>
    <s v="11/11/2022, 11:26"/>
    <m/>
    <m/>
    <x v="1"/>
    <x v="0"/>
  </r>
  <r>
    <s v="Scene 2: VIII. Awakening And Remorse"/>
    <s v="Scottish NO, Neeme Järvi"/>
    <x v="188"/>
    <s v="The Prodigal Son, Op. 46"/>
    <m/>
    <x v="1488"/>
    <m/>
    <m/>
    <m/>
    <s v="Classical"/>
    <n v="2717320"/>
    <n v="166"/>
    <m/>
    <m/>
    <n v="14"/>
    <n v="16"/>
    <m/>
    <s v="13/11/2005, 21:21"/>
    <s v="04/04/2007, 21:26"/>
    <n v="128"/>
    <n v="44100"/>
    <m/>
    <s v="AAC audio file"/>
    <m/>
    <m/>
    <n v="23"/>
    <s v="24/09/2018, 22:58"/>
    <m/>
    <m/>
    <x v="1"/>
    <x v="0"/>
  </r>
  <r>
    <s v="Scene 3: IX. Sharing The Spoils (Interlude)"/>
    <s v="Scottish NO, Neeme Järvi"/>
    <x v="188"/>
    <s v="The Prodigal Son, Op. 46"/>
    <m/>
    <x v="1488"/>
    <m/>
    <m/>
    <m/>
    <s v="Classical"/>
    <n v="2574972"/>
    <n v="157"/>
    <m/>
    <m/>
    <n v="15"/>
    <n v="16"/>
    <m/>
    <s v="13/11/2005, 21:21"/>
    <s v="04/04/2007, 21:26"/>
    <n v="128"/>
    <n v="44100"/>
    <m/>
    <s v="AAC audio file"/>
    <m/>
    <m/>
    <n v="19"/>
    <s v="23/07/2020, 23:15"/>
    <m/>
    <m/>
    <x v="1"/>
    <x v="0"/>
  </r>
  <r>
    <s v="Scene 3: X. The Return"/>
    <s v="Scottish NO, Neeme Järvi"/>
    <x v="188"/>
    <s v="The Prodigal Son, Op. 46"/>
    <m/>
    <x v="1488"/>
    <m/>
    <m/>
    <m/>
    <s v="Classical"/>
    <n v="5396896"/>
    <n v="333"/>
    <m/>
    <m/>
    <n v="16"/>
    <n v="16"/>
    <m/>
    <s v="13/11/2005, 21:21"/>
    <s v="04/04/2007, 21:26"/>
    <n v="128"/>
    <n v="44100"/>
    <m/>
    <s v="AAC audio file"/>
    <m/>
    <m/>
    <n v="13"/>
    <s v="17/10/2017, 21:14"/>
    <m/>
    <m/>
    <x v="0"/>
    <x v="0"/>
  </r>
  <r>
    <s v="Allegro espressivo"/>
    <s v="Scottish NO, Neeme Järvi"/>
    <x v="188"/>
    <s v="Two Pushkin Waltzes, Op. 120"/>
    <m/>
    <x v="1489"/>
    <m/>
    <m/>
    <m/>
    <s v="Classical"/>
    <n v="4124365"/>
    <n v="254"/>
    <m/>
    <m/>
    <n v="9"/>
    <n v="14"/>
    <n v="1986"/>
    <s v="13/11/2005, 21:21"/>
    <s v="18/02/2007, 08:50"/>
    <n v="128"/>
    <n v="44100"/>
    <m/>
    <s v="AAC audio file"/>
    <m/>
    <m/>
    <n v="12"/>
    <s v="17/06/2018, 17:31"/>
    <m/>
    <m/>
    <x v="0"/>
    <x v="1"/>
  </r>
  <r>
    <s v="Allegro Meditativo"/>
    <s v="Scottish NO, Neeme Järvi"/>
    <x v="188"/>
    <s v="Two Pushkin Waltzes, Op. 120"/>
    <m/>
    <x v="1489"/>
    <m/>
    <m/>
    <m/>
    <s v="Classical"/>
    <n v="3985136"/>
    <n v="245"/>
    <m/>
    <m/>
    <n v="10"/>
    <n v="14"/>
    <n v="1986"/>
    <s v="13/11/2005, 21:21"/>
    <s v="13/11/2005, 20:56"/>
    <n v="128"/>
    <n v="44100"/>
    <m/>
    <s v="AAC audio file"/>
    <m/>
    <m/>
    <n v="19"/>
    <s v="23/09/2017, 22:40"/>
    <m/>
    <m/>
    <x v="1"/>
    <x v="1"/>
  </r>
  <r>
    <s v="I. Andantino - Andante assai"/>
    <s v="Gil Shaham, London SO, Andre Previn"/>
    <x v="188"/>
    <s v="Violin Concerto 1 in D major, Op. 19"/>
    <m/>
    <x v="1490"/>
    <m/>
    <m/>
    <m/>
    <s v="Classical"/>
    <n v="9139884"/>
    <n v="564"/>
    <m/>
    <m/>
    <n v="1"/>
    <n v="9"/>
    <n v="1995"/>
    <s v="13/11/2005, 21:21"/>
    <s v="18/02/2007, 08:19"/>
    <n v="128"/>
    <n v="44100"/>
    <m/>
    <s v="AAC audio file"/>
    <m/>
    <m/>
    <n v="21"/>
    <s v="12/07/2019, 21:17"/>
    <m/>
    <m/>
    <x v="1"/>
    <x v="0"/>
  </r>
  <r>
    <s v="II. Scherzo. Vivacissimo"/>
    <s v="Gil Shaham, London SO, Andre Previn"/>
    <x v="188"/>
    <s v="Violin Concerto 1 in D major, Op. 19"/>
    <m/>
    <x v="1490"/>
    <m/>
    <m/>
    <m/>
    <s v="Classical"/>
    <n v="3767091"/>
    <n v="232"/>
    <m/>
    <m/>
    <n v="2"/>
    <n v="9"/>
    <n v="1995"/>
    <s v="13/11/2005, 21:21"/>
    <s v="18/02/2007, 08:42"/>
    <n v="128"/>
    <n v="44100"/>
    <m/>
    <s v="AAC audio file"/>
    <m/>
    <m/>
    <n v="23"/>
    <s v="20/10/2017, 22:08"/>
    <m/>
    <m/>
    <x v="1"/>
    <x v="0"/>
  </r>
  <r>
    <s v="III. Moderato; Allegro moderato; Moderato; Piu tranquillo"/>
    <s v="Gil Shaham, London SO, Andre Previn"/>
    <x v="188"/>
    <s v="Violin Concerto 1 in D major, Op. 19"/>
    <m/>
    <x v="1490"/>
    <m/>
    <m/>
    <m/>
    <s v="Classical"/>
    <n v="8248761"/>
    <n v="509"/>
    <m/>
    <m/>
    <n v="3"/>
    <n v="9"/>
    <n v="1995"/>
    <s v="13/11/2005, 21:21"/>
    <s v="13/11/2005, 21:15"/>
    <n v="128"/>
    <n v="44100"/>
    <m/>
    <s v="AAC audio file"/>
    <m/>
    <m/>
    <n v="20"/>
    <s v="30/03/2019, 20:21"/>
    <m/>
    <m/>
    <x v="1"/>
    <x v="0"/>
  </r>
  <r>
    <s v="I. Allegro moderato"/>
    <s v="Gil Shaham, London SO, Andre Previn"/>
    <x v="188"/>
    <s v="Violin Concerto 2 in G minor, Op. 63"/>
    <m/>
    <x v="1491"/>
    <m/>
    <m/>
    <m/>
    <s v="Classical"/>
    <n v="10144085"/>
    <n v="626"/>
    <m/>
    <m/>
    <n v="4"/>
    <n v="9"/>
    <n v="1995"/>
    <s v="13/11/2005, 21:21"/>
    <s v="13/11/2005, 21:15"/>
    <n v="128"/>
    <n v="44100"/>
    <m/>
    <s v="AAC audio file"/>
    <m/>
    <m/>
    <n v="18"/>
    <s v="31/10/2016, 12:30"/>
    <m/>
    <m/>
    <x v="1"/>
    <x v="0"/>
  </r>
  <r>
    <s v="II. Andante assai; Allegretto; Andante assai come prima"/>
    <s v="Gil Shaham, London SO, Andre Previn"/>
    <x v="188"/>
    <s v="Violin Concerto 2 in G minor, Op. 63"/>
    <m/>
    <x v="1491"/>
    <m/>
    <m/>
    <m/>
    <s v="Classical"/>
    <n v="9447614"/>
    <n v="583"/>
    <m/>
    <m/>
    <n v="5"/>
    <n v="9"/>
    <n v="1995"/>
    <s v="13/11/2005, 21:21"/>
    <s v="13/11/2005, 21:17"/>
    <n v="128"/>
    <n v="44100"/>
    <m/>
    <s v="AAC audio file"/>
    <m/>
    <m/>
    <n v="21"/>
    <s v="24/06/2016, 17:43"/>
    <m/>
    <m/>
    <x v="1"/>
    <x v="0"/>
  </r>
  <r>
    <s v="III. Allegro, ben marcato"/>
    <s v="Gil Shaham, London SO, Andre Previn"/>
    <x v="188"/>
    <s v="Violin Concerto 2 in G minor, Op. 63"/>
    <m/>
    <x v="1491"/>
    <m/>
    <m/>
    <m/>
    <s v="Classical"/>
    <n v="6337553"/>
    <n v="391"/>
    <m/>
    <m/>
    <n v="6"/>
    <n v="9"/>
    <n v="1995"/>
    <s v="13/11/2005, 21:21"/>
    <s v="13/11/2005, 21:18"/>
    <n v="128"/>
    <n v="44100"/>
    <m/>
    <s v="AAC audio file"/>
    <m/>
    <m/>
    <n v="22"/>
    <s v="05/04/2016, 12:32"/>
    <m/>
    <m/>
    <x v="1"/>
    <x v="0"/>
  </r>
  <r>
    <s v="I. Moderato"/>
    <s v="Gil Shaham, London SO, Andre Previn"/>
    <x v="188"/>
    <s v="Violin sonata in D major, Op. 115"/>
    <m/>
    <x v="1492"/>
    <m/>
    <m/>
    <m/>
    <s v="Classical"/>
    <n v="4151850"/>
    <n v="256"/>
    <m/>
    <m/>
    <n v="7"/>
    <n v="9"/>
    <n v="1995"/>
    <s v="13/11/2005, 21:21"/>
    <s v="13/11/2005, 21:18"/>
    <n v="128"/>
    <n v="44100"/>
    <m/>
    <s v="AAC audio file"/>
    <m/>
    <m/>
    <n v="18"/>
    <s v="16/05/2020, 13:24"/>
    <m/>
    <m/>
    <x v="0"/>
    <x v="1"/>
  </r>
  <r>
    <s v="III. Con brio - Allegro precipitato - Tempo Ⅰ"/>
    <s v="Gil Shaham, London SO, Andre Previn"/>
    <x v="188"/>
    <s v="Violin sonata in D major, Op. 115"/>
    <m/>
    <x v="1492"/>
    <m/>
    <m/>
    <m/>
    <s v="Classical"/>
    <n v="3466827"/>
    <n v="214"/>
    <m/>
    <m/>
    <n v="9"/>
    <n v="9"/>
    <n v="1995"/>
    <s v="13/11/2005, 21:21"/>
    <s v="13/11/2005, 21:19"/>
    <n v="128"/>
    <n v="44100"/>
    <m/>
    <s v="AAC audio file"/>
    <m/>
    <m/>
    <n v="13"/>
    <s v="16/10/2017, 22:43"/>
    <m/>
    <m/>
    <x v="0"/>
    <x v="1"/>
  </r>
  <r>
    <s v="Visions Fugitives"/>
    <s v="John Lill"/>
    <x v="188"/>
    <s v="Visions Fugitives, Op. 22"/>
    <m/>
    <x v="1493"/>
    <m/>
    <m/>
    <m/>
    <s v="Classical"/>
    <n v="22386450"/>
    <n v="1408"/>
    <m/>
    <m/>
    <n v="13"/>
    <n v="32"/>
    <m/>
    <s v="22/09/2018, 20:40"/>
    <s v="13/04/2008, 10:20"/>
    <n v="128"/>
    <n v="44100"/>
    <m/>
    <s v="AAC audio file"/>
    <m/>
    <m/>
    <n v="12"/>
    <s v="23/11/2017, 20:20"/>
    <m/>
    <m/>
    <x v="0"/>
    <x v="1"/>
  </r>
  <r>
    <s v="II. In The Palace (Cinderella)"/>
    <s v="Scottish NO, Neeme Järvi"/>
    <x v="188"/>
    <s v="Waltz Suite, Op. 110"/>
    <m/>
    <x v="1494"/>
    <m/>
    <m/>
    <m/>
    <s v="Classical"/>
    <n v="5422805"/>
    <n v="334"/>
    <n v="1"/>
    <n v="1"/>
    <n v="4"/>
    <n v="6"/>
    <n v="1984"/>
    <s v="22/11/2005, 15:49"/>
    <s v="13/02/2007, 07:55"/>
    <n v="128"/>
    <n v="44100"/>
    <m/>
    <s v="AAC audio file"/>
    <m/>
    <m/>
    <n v="12"/>
    <s v="02/04/2019, 23:23"/>
    <n v="1"/>
    <m/>
    <x v="0"/>
    <x v="0"/>
  </r>
  <r>
    <s v="I. Since we Met (War and Peace)"/>
    <s v="Scottish NO, Neeme Järvi"/>
    <x v="188"/>
    <s v="Waltz Suite, Op. 110"/>
    <m/>
    <x v="1494"/>
    <m/>
    <m/>
    <m/>
    <s v="Classical"/>
    <n v="5848558"/>
    <n v="360"/>
    <n v="1"/>
    <n v="1"/>
    <n v="5"/>
    <n v="7"/>
    <n v="1946"/>
    <s v="22/11/2005, 15:40"/>
    <s v="13/02/2007, 07:54"/>
    <n v="128"/>
    <n v="44100"/>
    <m/>
    <s v="AAC audio file"/>
    <m/>
    <m/>
    <n v="12"/>
    <s v="28/01/2018, 12:47"/>
    <m/>
    <m/>
    <x v="0"/>
    <x v="0"/>
  </r>
  <r>
    <s v="V. New Year's Eve Ball (War and Peace)"/>
    <s v="Scottish NO, Neeme Järvi"/>
    <x v="188"/>
    <s v="Waltz Suite, Op. 110"/>
    <m/>
    <x v="1494"/>
    <m/>
    <m/>
    <m/>
    <s v="Classical"/>
    <n v="5737653"/>
    <n v="353"/>
    <n v="1"/>
    <n v="1"/>
    <n v="5"/>
    <n v="6"/>
    <n v="1984"/>
    <s v="22/11/2005, 15:49"/>
    <s v="22/11/2005, 15:49"/>
    <n v="128"/>
    <n v="44100"/>
    <m/>
    <s v="AAC audio file"/>
    <m/>
    <m/>
    <n v="12"/>
    <s v="28/04/2018, 23:51"/>
    <m/>
    <m/>
    <x v="0"/>
    <x v="0"/>
  </r>
  <r>
    <s v="III. Mephesto Waltz (Lermontov)"/>
    <s v="Scottish NO, Neeme Järvi"/>
    <x v="188"/>
    <s v="Waltz Suite, Op. 110"/>
    <m/>
    <x v="1494"/>
    <m/>
    <m/>
    <m/>
    <s v="Classical"/>
    <n v="3588409"/>
    <n v="220"/>
    <n v="1"/>
    <n v="1"/>
    <n v="6"/>
    <n v="7"/>
    <n v="1946"/>
    <s v="22/11/2005, 15:40"/>
    <s v="13/02/2007, 07:54"/>
    <n v="128"/>
    <n v="44100"/>
    <m/>
    <s v="AAC audio file"/>
    <m/>
    <m/>
    <n v="10"/>
    <s v="24/06/2016, 17:47"/>
    <m/>
    <m/>
    <x v="0"/>
    <x v="0"/>
  </r>
  <r>
    <s v="VI. Happiness (Cinderella)"/>
    <s v="Scottish NO, Neeme Järvi"/>
    <x v="188"/>
    <s v="Waltz Suite, Op. 110"/>
    <m/>
    <x v="1494"/>
    <m/>
    <m/>
    <m/>
    <s v="Classical"/>
    <n v="3233085"/>
    <n v="198"/>
    <n v="1"/>
    <n v="1"/>
    <n v="6"/>
    <n v="6"/>
    <n v="1984"/>
    <s v="22/11/2005, 15:50"/>
    <s v="13/02/2007, 07:55"/>
    <n v="128"/>
    <n v="44100"/>
    <m/>
    <s v="AAC audio file"/>
    <m/>
    <m/>
    <n v="12"/>
    <s v="03/03/2020, 17:51"/>
    <m/>
    <m/>
    <x v="0"/>
    <x v="0"/>
  </r>
  <r>
    <s v="IV. End of the Fairy Tale (Cinderella)"/>
    <s v="Scottish NO, Neeme Järvi"/>
    <x v="188"/>
    <s v="Waltz Suite, Op. 110"/>
    <m/>
    <x v="1494"/>
    <m/>
    <m/>
    <m/>
    <s v="Classical"/>
    <n v="4425519"/>
    <n v="273"/>
    <n v="1"/>
    <n v="1"/>
    <n v="7"/>
    <n v="7"/>
    <n v="1946"/>
    <s v="22/11/2005, 15:40"/>
    <s v="13/02/2007, 07:54"/>
    <n v="128"/>
    <n v="44100"/>
    <m/>
    <s v="AAC audio file"/>
    <m/>
    <m/>
    <n v="11"/>
    <s v="24/06/2016, 18:53"/>
    <m/>
    <m/>
    <x v="0"/>
    <x v="0"/>
  </r>
  <r>
    <s v="I.1 The Ball. Fanfare &amp; Polonaise"/>
    <s v="Philharmonia Orchestra, Neeme Järvi"/>
    <x v="188"/>
    <s v="War and Peace, Symphonic Suite"/>
    <m/>
    <x v="1495"/>
    <m/>
    <m/>
    <m/>
    <s v="Classical"/>
    <n v="2907814"/>
    <n v="179"/>
    <m/>
    <m/>
    <n v="1"/>
    <n v="13"/>
    <n v="1992"/>
    <s v="22/09/2018, 20:40"/>
    <s v="13/11/2005, 20:39"/>
    <n v="128"/>
    <n v="44100"/>
    <m/>
    <s v="AAC audio file"/>
    <m/>
    <m/>
    <n v="12"/>
    <s v="22/01/2019, 23:19"/>
    <m/>
    <m/>
    <x v="0"/>
    <x v="0"/>
  </r>
  <r>
    <s v="I.2 The Ball. Waltz"/>
    <s v="Philharmonia Orchestra, Neeme Järvi"/>
    <x v="188"/>
    <s v="War and Peace, Symphonic Suite"/>
    <m/>
    <x v="1495"/>
    <m/>
    <m/>
    <m/>
    <s v="Classical"/>
    <n v="5517589"/>
    <n v="340"/>
    <m/>
    <m/>
    <n v="2"/>
    <n v="13"/>
    <n v="1992"/>
    <s v="22/09/2018, 20:40"/>
    <s v="13/02/2007, 07:44"/>
    <n v="128"/>
    <n v="44100"/>
    <m/>
    <s v="AAC audio file"/>
    <m/>
    <m/>
    <n v="12"/>
    <s v="22/01/2019, 23:25"/>
    <m/>
    <m/>
    <x v="0"/>
    <x v="0"/>
  </r>
  <r>
    <s v="I.3 The Ball. Mazurka"/>
    <s v="Philharmonia Orchestra, Neeme Järvi"/>
    <x v="188"/>
    <s v="War and Peace, Symphonic Suite"/>
    <m/>
    <x v="1495"/>
    <m/>
    <m/>
    <m/>
    <s v="Classical"/>
    <n v="2971025"/>
    <n v="183"/>
    <m/>
    <m/>
    <n v="3"/>
    <n v="13"/>
    <n v="1992"/>
    <s v="22/09/2018, 20:40"/>
    <s v="13/02/2007, 07:45"/>
    <n v="128"/>
    <n v="44100"/>
    <m/>
    <s v="AAC audio file"/>
    <m/>
    <m/>
    <n v="11"/>
    <s v="22/01/2019, 23:28"/>
    <m/>
    <m/>
    <x v="0"/>
    <x v="0"/>
  </r>
  <r>
    <s v="II. Intermezzo - May Night"/>
    <s v="Philharmonia Orchestra, Neeme Järvi"/>
    <x v="188"/>
    <s v="War and Peace, Symphonic Suite"/>
    <m/>
    <x v="1495"/>
    <m/>
    <m/>
    <m/>
    <s v="Classical"/>
    <n v="5785367"/>
    <n v="356"/>
    <m/>
    <m/>
    <n v="4"/>
    <n v="13"/>
    <n v="1992"/>
    <s v="22/09/2018, 20:40"/>
    <s v="13/02/2007, 07:45"/>
    <n v="128"/>
    <n v="44100"/>
    <m/>
    <s v="AAC audio file"/>
    <m/>
    <m/>
    <n v="22"/>
    <s v="22/01/2019, 23:34"/>
    <m/>
    <m/>
    <x v="1"/>
    <x v="0"/>
  </r>
  <r>
    <s v="III.1 Finale. Snowstorm"/>
    <s v="Philharmonia Orchestra, Neeme Järvi"/>
    <x v="188"/>
    <s v="War and Peace, Symphonic Suite"/>
    <m/>
    <x v="1495"/>
    <m/>
    <m/>
    <m/>
    <s v="Classical"/>
    <n v="2135307"/>
    <n v="131"/>
    <m/>
    <m/>
    <n v="5"/>
    <n v="13"/>
    <n v="1992"/>
    <s v="29/05/2007, 20:01"/>
    <s v="13/02/2007, 07:45"/>
    <n v="128"/>
    <n v="44100"/>
    <m/>
    <s v="AAC audio file"/>
    <m/>
    <m/>
    <n v="12"/>
    <s v="22/01/2019, 23:36"/>
    <n v="1"/>
    <m/>
    <x v="0"/>
    <x v="0"/>
  </r>
  <r>
    <s v="III.2 Finale. Battle"/>
    <s v="Philharmonia Orchestra, Neeme Järvi"/>
    <x v="188"/>
    <s v="War and Peace, Symphonic Suite"/>
    <m/>
    <x v="1495"/>
    <m/>
    <m/>
    <m/>
    <s v="Classical"/>
    <n v="3828014"/>
    <n v="236"/>
    <m/>
    <m/>
    <n v="6"/>
    <n v="13"/>
    <n v="1992"/>
    <s v="22/09/2018, 20:40"/>
    <s v="13/11/2005, 20:42"/>
    <n v="128"/>
    <n v="44100"/>
    <m/>
    <s v="AAC audio file"/>
    <m/>
    <m/>
    <n v="12"/>
    <s v="06/08/2016, 14:55"/>
    <m/>
    <m/>
    <x v="0"/>
    <x v="0"/>
  </r>
  <r>
    <s v="III.3 Finale. Victory"/>
    <s v="Philharmonia Orchestra, Neeme Järvi"/>
    <x v="188"/>
    <s v="War and Peace, Symphonic Suite"/>
    <m/>
    <x v="1495"/>
    <m/>
    <m/>
    <m/>
    <s v="Classical"/>
    <n v="3325024"/>
    <n v="205"/>
    <m/>
    <m/>
    <n v="7"/>
    <n v="13"/>
    <n v="1992"/>
    <s v="29/05/2007, 20:01"/>
    <s v="13/11/2005, 20:42"/>
    <n v="128"/>
    <n v="44100"/>
    <m/>
    <s v="AAC audio file"/>
    <m/>
    <m/>
    <n v="13"/>
    <s v="22/01/2019, 23:39"/>
    <m/>
    <m/>
    <x v="0"/>
    <x v="0"/>
  </r>
  <r>
    <s v="Crisantemi For String Quartet, Trans For Stri Orch"/>
    <s v="Israel CO, Yoav Talmi"/>
    <x v="189"/>
    <s v="Crisantemi For String Quartet, Trans For Stri Orch"/>
    <m/>
    <x v="1496"/>
    <m/>
    <m/>
    <m/>
    <s v="Classical"/>
    <n v="7502960"/>
    <n v="463"/>
    <m/>
    <m/>
    <n v="11"/>
    <n v="11"/>
    <m/>
    <s v="04/11/2005, 19:35"/>
    <s v="13/02/2007, 07:48"/>
    <n v="128"/>
    <n v="44100"/>
    <m/>
    <s v="AAC audio file"/>
    <m/>
    <m/>
    <n v="11"/>
    <s v="13/01/2019, 14:43"/>
    <m/>
    <m/>
    <x v="0"/>
    <x v="1"/>
  </r>
  <r>
    <s v="O Mio Babbino Caro"/>
    <s v="Renata Tebaldi"/>
    <x v="189"/>
    <s v="Gianni Schicchi"/>
    <m/>
    <x v="1497"/>
    <m/>
    <m/>
    <m/>
    <s v="Classical"/>
    <n v="4797215"/>
    <n v="130"/>
    <n v="1"/>
    <n v="1"/>
    <n v="18"/>
    <n v="18"/>
    <n v="1962"/>
    <s v="04/12/2013, 21:34"/>
    <s v="18/12/2011, 18:08"/>
    <n v="256"/>
    <n v="44100"/>
    <m/>
    <s v="AAC audio file"/>
    <m/>
    <m/>
    <n v="11"/>
    <s v="25/02/2019, 20:43"/>
    <n v="1"/>
    <m/>
    <x v="1"/>
    <x v="0"/>
  </r>
  <r>
    <s v="Puccini: Madama Butterfly - Viene La Sera"/>
    <s v="Mirella Freni, Luciano Pavarotti, Etc.; Herbert Von Karajan: Vienna Philharmonic Orchestra"/>
    <x v="189"/>
    <s v="Great Love Duets"/>
    <m/>
    <x v="1498"/>
    <m/>
    <m/>
    <m/>
    <s v="Classical"/>
    <n v="30400903"/>
    <n v="930"/>
    <n v="1"/>
    <n v="1"/>
    <n v="1"/>
    <n v="9"/>
    <n v="1988"/>
    <s v="04/12/2013, 21:34"/>
    <s v="18/12/2011, 18:08"/>
    <n v="256"/>
    <n v="44100"/>
    <m/>
    <s v="AAC audio file"/>
    <m/>
    <m/>
    <n v="6"/>
    <s v="02/05/2017, 16:59"/>
    <n v="1"/>
    <m/>
    <x v="0"/>
    <x v="1"/>
  </r>
  <r>
    <s v="Puccini: Tosca - Mario! Mario! Mario!...Son Qui."/>
    <s v="Mirella Freni, Richard Van Allan; Nicola Rescigno: National Philharmonic Orchestra London"/>
    <x v="189"/>
    <s v="Great Love Duets"/>
    <m/>
    <x v="1498"/>
    <m/>
    <m/>
    <m/>
    <s v="Classical"/>
    <n v="28643639"/>
    <n v="875"/>
    <n v="1"/>
    <n v="1"/>
    <n v="2"/>
    <n v="9"/>
    <n v="1988"/>
    <s v="04/12/2013, 21:34"/>
    <s v="18/12/2011, 18:08"/>
    <n v="256"/>
    <n v="44100"/>
    <m/>
    <s v="AAC audio file"/>
    <m/>
    <m/>
    <n v="5"/>
    <s v="24/11/2016, 14:37"/>
    <m/>
    <m/>
    <x v="0"/>
    <x v="1"/>
  </r>
  <r>
    <s v="Vecchia zimarra, senti"/>
    <s v="N. Ghiaurov"/>
    <x v="189"/>
    <s v="La Bohème"/>
    <m/>
    <x v="1499"/>
    <m/>
    <m/>
    <m/>
    <s v="Classical"/>
    <n v="6457154"/>
    <n v="195"/>
    <m/>
    <m/>
    <n v="13"/>
    <n v="15"/>
    <n v="2002"/>
    <s v="04/12/2013, 21:34"/>
    <s v="18/12/2011, 18:08"/>
    <n v="256"/>
    <n v="44100"/>
    <m/>
    <s v="AAC audio file"/>
    <m/>
    <m/>
    <n v="8"/>
    <s v="24/07/2017, 20:24"/>
    <n v="1"/>
    <m/>
    <x v="0"/>
    <x v="1"/>
  </r>
  <r>
    <s v="Sono Andati"/>
    <s v="Luciano Pavarotti, Mirella Freni, Etc.; Herbert Von Karajan: Berlin Philharmonic Orchestra, Deutsche Oper Chorus"/>
    <x v="189"/>
    <s v="La Bohème"/>
    <m/>
    <x v="1499"/>
    <m/>
    <m/>
    <m/>
    <s v="Classical"/>
    <n v="10409358"/>
    <n v="314"/>
    <m/>
    <m/>
    <n v="14"/>
    <n v="15"/>
    <n v="2002"/>
    <s v="04/12/2013, 21:34"/>
    <s v="18/12/2011, 18:08"/>
    <n v="256"/>
    <n v="44100"/>
    <m/>
    <s v="AAC audio file"/>
    <m/>
    <m/>
    <n v="6"/>
    <s v="05/07/2016, 19:36"/>
    <m/>
    <m/>
    <x v="0"/>
    <x v="1"/>
  </r>
  <r>
    <s v="Minnie, Dalla Mia Casa"/>
    <s v="Sherrill Milnes"/>
    <x v="189"/>
    <s v="La Fanciulla Del West"/>
    <m/>
    <x v="1500"/>
    <m/>
    <m/>
    <m/>
    <s v="Classical"/>
    <n v="4298514"/>
    <n v="131"/>
    <n v="1"/>
    <n v="1"/>
    <n v="13"/>
    <n v="18"/>
    <n v="1990"/>
    <s v="04/12/2013, 21:34"/>
    <s v="18/12/2011, 18:08"/>
    <n v="256"/>
    <n v="44100"/>
    <m/>
    <s v="AAC audio file"/>
    <m/>
    <m/>
    <n v="8"/>
    <s v="06/10/2016, 07:11"/>
    <n v="1"/>
    <m/>
    <x v="0"/>
    <x v="1"/>
  </r>
  <r>
    <s v="Un Bel Dì Vedremo"/>
    <s v="Luciano Pavarotti, Mirella Freni; Herbert Von Karajan: Vienna Philharmonic Orchestra"/>
    <x v="189"/>
    <s v="Madama Butterfly"/>
    <m/>
    <x v="1501"/>
    <m/>
    <m/>
    <m/>
    <s v="Classical"/>
    <n v="9019634"/>
    <n v="277"/>
    <n v="1"/>
    <n v="1"/>
    <n v="5"/>
    <n v="19"/>
    <n v="1974"/>
    <s v="20/06/2012, 18:07"/>
    <s v="18/12/2011, 18:09"/>
    <n v="256"/>
    <n v="44100"/>
    <m/>
    <s v="AAC audio file"/>
    <m/>
    <m/>
    <n v="7"/>
    <s v="10/11/2016, 10:03"/>
    <n v="1"/>
    <m/>
    <x v="0"/>
    <x v="1"/>
  </r>
  <r>
    <s v="Act II part 1"/>
    <s v="Maria Callas, Scala, Herbert von Karajan"/>
    <x v="189"/>
    <s v="Madama Butterfly"/>
    <m/>
    <x v="1501"/>
    <m/>
    <m/>
    <m/>
    <s v="Classical"/>
    <n v="15760379"/>
    <n v="1040"/>
    <n v="1"/>
    <n v="2"/>
    <n v="14"/>
    <n v="17"/>
    <n v="1997"/>
    <s v="24/02/2008, 21:40"/>
    <s v="23/02/2008, 18:31"/>
    <n v="128"/>
    <n v="44100"/>
    <m/>
    <s v="AAC audio file"/>
    <m/>
    <m/>
    <n v="15"/>
    <s v="16/05/2020, 07:02"/>
    <m/>
    <m/>
    <x v="0"/>
    <x v="1"/>
  </r>
  <r>
    <s v="Puccini: Gianni Schicchi - O Mio Babbino Caro"/>
    <s v="Luciano Pavarotti, Renata Tibaldi; Lamberto Gardelli: Maggio Musicale Fiorentino Orchestra"/>
    <x v="189"/>
    <s v="Pavarotti's Opera Made Easy"/>
    <m/>
    <x v="1399"/>
    <m/>
    <m/>
    <m/>
    <s v="Classical"/>
    <n v="4364916"/>
    <n v="131"/>
    <n v="1"/>
    <n v="1"/>
    <n v="3"/>
    <n v="19"/>
    <n v="1962"/>
    <s v="02/01/2012, 00:13"/>
    <s v="18/12/2011, 18:09"/>
    <n v="256"/>
    <n v="44100"/>
    <m/>
    <s v="AAC audio file"/>
    <m/>
    <m/>
    <n v="4"/>
    <s v="19/10/2016, 10:16"/>
    <m/>
    <m/>
    <x v="0"/>
    <x v="1"/>
  </r>
  <r>
    <s v="Puccini: Tosca - E Lucevan Le Stelle"/>
    <s v="Plácido Domingo"/>
    <x v="189"/>
    <s v="The Three Tenors In Concert"/>
    <m/>
    <x v="1502"/>
    <m/>
    <m/>
    <m/>
    <s v="Classical"/>
    <n v="2586520"/>
    <n v="160"/>
    <n v="1"/>
    <n v="1"/>
    <n v="11"/>
    <n v="17"/>
    <n v="1990"/>
    <s v="02/01/2012, 00:13"/>
    <s v="29/12/2011, 16:09"/>
    <n v="128"/>
    <n v="44100"/>
    <m/>
    <s v="AAC audio file"/>
    <m/>
    <m/>
    <n v="11"/>
    <s v="15/09/2016, 09:20"/>
    <n v="1"/>
    <m/>
    <x v="1"/>
    <x v="8"/>
  </r>
  <r>
    <s v="E Lucevan Le Stelle"/>
    <s v="Plácido Domingo; James Levine: Philharmonia Orchestra"/>
    <x v="189"/>
    <s v="Tosca"/>
    <m/>
    <x v="1503"/>
    <m/>
    <m/>
    <m/>
    <s v="Classical"/>
    <n v="8610366"/>
    <n v="257"/>
    <n v="1"/>
    <n v="3"/>
    <n v="15"/>
    <n v="17"/>
    <n v="1958"/>
    <s v="04/12/2013, 21:34"/>
    <s v="18/12/2011, 18:09"/>
    <n v="256"/>
    <n v="44100"/>
    <m/>
    <s v="AAC audio file"/>
    <m/>
    <m/>
    <n v="12"/>
    <s v="08/04/2017, 09:52"/>
    <n v="1"/>
    <m/>
    <x v="1"/>
    <x v="8"/>
  </r>
  <r>
    <s v="E Lucevan Le Stelle"/>
    <s v="Luciano Pavarotti; Nicolà Rescigno: National Philharmonic Orchestra"/>
    <x v="189"/>
    <s v="Tosca"/>
    <m/>
    <x v="1503"/>
    <m/>
    <m/>
    <m/>
    <s v="Classical"/>
    <n v="5988485"/>
    <n v="185"/>
    <n v="1"/>
    <n v="1"/>
    <n v="16"/>
    <n v="19"/>
    <n v="1978"/>
    <s v="20/06/2012, 18:07"/>
    <s v="18/12/2011, 18:09"/>
    <n v="256"/>
    <n v="44100"/>
    <m/>
    <s v="AAC audio file"/>
    <m/>
    <m/>
    <n v="8"/>
    <s v="07/10/2018, 18:25"/>
    <m/>
    <m/>
    <x v="0"/>
    <x v="8"/>
  </r>
  <r>
    <s v="Purcell: Dido &amp; Aeneas - Thy Hand, Belinda .. When I Am Laid In Earth"/>
    <s v="Jessye Norman; Raymond Leppard: English Chamber Orchestra"/>
    <x v="190"/>
    <s v="Brava, Jessye! [Disc 1]"/>
    <m/>
    <x v="337"/>
    <m/>
    <m/>
    <m/>
    <s v="Classical"/>
    <n v="5286826"/>
    <n v="327"/>
    <n v="1"/>
    <n v="2"/>
    <n v="7"/>
    <n v="16"/>
    <n v="1990"/>
    <s v="29/06/2017, 19:43"/>
    <s v="29/12/2011, 10:03"/>
    <n v="128"/>
    <n v="44100"/>
    <m/>
    <s v="AAC audio file"/>
    <m/>
    <m/>
    <n v="6"/>
    <s v="02/04/2017, 10:10"/>
    <m/>
    <m/>
    <x v="0"/>
    <x v="1"/>
  </r>
  <r>
    <s v="arr. Britten"/>
    <s v="London CO, Christopher Warren-Green"/>
    <x v="190"/>
    <s v="Chacony in G minor"/>
    <m/>
    <x v="1504"/>
    <m/>
    <m/>
    <m/>
    <s v="Classical"/>
    <n v="8553151"/>
    <n v="517"/>
    <m/>
    <m/>
    <n v="7"/>
    <n v="7"/>
    <m/>
    <s v="29/06/2017, 19:43"/>
    <s v="30/03/2008, 13:33"/>
    <n v="128"/>
    <n v="44100"/>
    <m/>
    <s v="AAC audio file"/>
    <m/>
    <m/>
    <n v="12"/>
    <s v="24/06/2016, 18:53"/>
    <m/>
    <m/>
    <x v="0"/>
    <x v="1"/>
  </r>
  <r>
    <s v="Ode for the Birthday of Queen Mary II"/>
    <s v="The English Concert, Trevor Pinnock"/>
    <x v="190"/>
    <s v="Come, ye sons of art, away"/>
    <m/>
    <x v="1505"/>
    <m/>
    <m/>
    <m/>
    <s v="Classical"/>
    <n v="23333210"/>
    <n v="1440"/>
    <n v="5"/>
    <n v="5"/>
    <n v="1"/>
    <n v="27"/>
    <n v="1998"/>
    <s v="29/06/2017, 19:43"/>
    <s v="28/05/2007, 10:17"/>
    <n v="128"/>
    <n v="44100"/>
    <m/>
    <s v="AAC audio file"/>
    <m/>
    <m/>
    <n v="10"/>
    <s v="16/12/2017, 13:48"/>
    <n v="1"/>
    <m/>
    <x v="0"/>
    <x v="1"/>
  </r>
  <r>
    <s v="Overture"/>
    <s v="The English Concert, Trevor Pinnock"/>
    <x v="190"/>
    <s v="Dido and Aeneas"/>
    <m/>
    <x v="1506"/>
    <m/>
    <m/>
    <m/>
    <s v="Classical"/>
    <n v="3346353"/>
    <n v="139"/>
    <n v="1"/>
    <n v="5"/>
    <n v="1"/>
    <n v="31"/>
    <n v="2003"/>
    <s v="29/06/2017, 19:43"/>
    <s v="03/11/2006, 06:48"/>
    <n v="192"/>
    <n v="44100"/>
    <m/>
    <s v="MPEG audio file"/>
    <m/>
    <m/>
    <n v="11"/>
    <s v="01/08/2017, 18:23"/>
    <m/>
    <m/>
    <x v="0"/>
    <x v="8"/>
  </r>
  <r>
    <s v="The Place Act 1"/>
    <s v="The English Concert, Trevor Pinnock"/>
    <x v="190"/>
    <s v="Dido and Aeneas"/>
    <m/>
    <x v="1506"/>
    <m/>
    <m/>
    <m/>
    <s v="Classical"/>
    <n v="20637332"/>
    <n v="859"/>
    <n v="1"/>
    <n v="5"/>
    <n v="2"/>
    <n v="31"/>
    <n v="2003"/>
    <s v="29/06/2017, 19:43"/>
    <s v="03/11/2006, 06:40"/>
    <n v="192"/>
    <n v="44100"/>
    <m/>
    <s v="MPEG audio file"/>
    <m/>
    <m/>
    <n v="11"/>
    <s v="05/07/2017, 11:50"/>
    <m/>
    <m/>
    <x v="0"/>
    <x v="8"/>
  </r>
  <r>
    <s v="Act II, Scene The Cave, Scene The Grove"/>
    <s v="The English Concert, Trevor Pinnock"/>
    <x v="190"/>
    <s v="Dido and Aeneas"/>
    <m/>
    <x v="1506"/>
    <m/>
    <m/>
    <m/>
    <s v="Classical"/>
    <n v="16818078"/>
    <n v="1038"/>
    <n v="1"/>
    <n v="5"/>
    <n v="8"/>
    <n v="31"/>
    <n v="2003"/>
    <s v="29/06/2017, 19:43"/>
    <s v="01/04/2007, 04:40"/>
    <n v="128"/>
    <n v="44100"/>
    <m/>
    <s v="AAC audio file"/>
    <m/>
    <m/>
    <n v="10"/>
    <s v="16/07/2017, 14:16"/>
    <m/>
    <m/>
    <x v="0"/>
    <x v="8"/>
  </r>
  <r>
    <s v="Act III, Scene The Ships, Scene The Palace"/>
    <s v="The English Concert, Trevor Pinnock"/>
    <x v="190"/>
    <s v="Dido and Aeneas"/>
    <m/>
    <x v="1506"/>
    <m/>
    <m/>
    <m/>
    <s v="Classical"/>
    <n v="19523480"/>
    <n v="1205"/>
    <n v="1"/>
    <n v="5"/>
    <n v="16"/>
    <n v="31"/>
    <n v="2003"/>
    <s v="29/06/2017, 19:43"/>
    <s v="01/04/2007, 04:43"/>
    <n v="128"/>
    <n v="44100"/>
    <m/>
    <s v="AAC audio file"/>
    <m/>
    <m/>
    <n v="14"/>
    <s v="12/10/2016, 15:09"/>
    <m/>
    <m/>
    <x v="1"/>
    <x v="8"/>
  </r>
  <r>
    <s v="Prelude"/>
    <s v="The English Concert, Trevor Pinnock"/>
    <x v="190"/>
    <s v="Dioclesian"/>
    <m/>
    <x v="1507"/>
    <m/>
    <m/>
    <m/>
    <s v="Classical"/>
    <n v="8417913"/>
    <n v="519"/>
    <n v="3"/>
    <n v="5"/>
    <n v="1"/>
    <n v="29"/>
    <n v="1995"/>
    <s v="29/06/2017, 19:43"/>
    <s v="03/11/2006, 07:15"/>
    <n v="128"/>
    <n v="44100"/>
    <m/>
    <s v="AAC audio file"/>
    <m/>
    <m/>
    <n v="9"/>
    <s v="16/07/2017, 15:13"/>
    <m/>
    <m/>
    <x v="0"/>
    <x v="8"/>
  </r>
  <r>
    <s v="Act III"/>
    <s v="The English Concert, Trevor Pinnock"/>
    <x v="190"/>
    <s v="Dioclesian"/>
    <m/>
    <x v="1507"/>
    <m/>
    <m/>
    <m/>
    <s v="Classical"/>
    <n v="12185111"/>
    <n v="752"/>
    <n v="3"/>
    <n v="5"/>
    <n v="17"/>
    <n v="29"/>
    <n v="1995"/>
    <s v="29/06/2017, 19:43"/>
    <s v="03/11/2006, 07:18"/>
    <n v="128"/>
    <n v="44100"/>
    <m/>
    <s v="AAC audio file"/>
    <m/>
    <m/>
    <n v="10"/>
    <s v="11/05/2016, 14:49"/>
    <m/>
    <m/>
    <x v="0"/>
    <x v="8"/>
  </r>
  <r>
    <s v="Act IV"/>
    <s v="The English Concert, Trevor Pinnock"/>
    <x v="190"/>
    <s v="Dioclesian"/>
    <m/>
    <x v="1507"/>
    <m/>
    <m/>
    <m/>
    <s v="Classical"/>
    <n v="9917267"/>
    <n v="612"/>
    <n v="3"/>
    <n v="5"/>
    <n v="22"/>
    <n v="29"/>
    <n v="1995"/>
    <s v="29/06/2017, 19:43"/>
    <s v="03/11/2006, 07:19"/>
    <n v="128"/>
    <n v="44100"/>
    <m/>
    <s v="AAC audio file"/>
    <m/>
    <m/>
    <n v="10"/>
    <s v="11/05/2016, 14:59"/>
    <m/>
    <m/>
    <x v="0"/>
    <x v="8"/>
  </r>
  <r>
    <s v="Act V"/>
    <s v="The English Concert, Trevor Pinnock"/>
    <x v="190"/>
    <s v="Dioclesian"/>
    <m/>
    <x v="1507"/>
    <m/>
    <m/>
    <m/>
    <s v="Classical"/>
    <n v="3760226"/>
    <n v="231"/>
    <n v="3"/>
    <n v="5"/>
    <n v="27"/>
    <n v="29"/>
    <n v="1995"/>
    <s v="29/06/2017, 19:43"/>
    <s v="03/11/2006, 07:20"/>
    <n v="128"/>
    <n v="44100"/>
    <m/>
    <s v="AAC audio file"/>
    <m/>
    <m/>
    <n v="9"/>
    <s v="03/04/2016, 14:14"/>
    <m/>
    <m/>
    <x v="0"/>
    <x v="8"/>
  </r>
  <r>
    <s v="First Music Chaconne - Second Music 1. Overture - 2. Air"/>
    <s v="The English Concert, Trevor Pinnock"/>
    <x v="190"/>
    <s v="King Arthur"/>
    <m/>
    <x v="1508"/>
    <m/>
    <m/>
    <m/>
    <s v="Classical"/>
    <n v="6620087"/>
    <n v="408"/>
    <n v="1"/>
    <n v="5"/>
    <n v="23"/>
    <n v="31"/>
    <n v="2003"/>
    <s v="29/06/2017, 19:43"/>
    <s v="01/04/2007, 04:46"/>
    <n v="128"/>
    <n v="44100"/>
    <m/>
    <s v="AAC audio file"/>
    <m/>
    <m/>
    <n v="12"/>
    <s v="24/07/2018, 16:39"/>
    <m/>
    <m/>
    <x v="0"/>
    <x v="8"/>
  </r>
  <r>
    <s v="Act I"/>
    <s v="The English Concert, Trevor Pinnock"/>
    <x v="190"/>
    <s v="King Arthur"/>
    <m/>
    <x v="1508"/>
    <m/>
    <m/>
    <m/>
    <s v="Classical"/>
    <n v="12887852"/>
    <n v="796"/>
    <n v="1"/>
    <n v="5"/>
    <n v="26"/>
    <n v="31"/>
    <n v="2003"/>
    <s v="29/06/2017, 19:43"/>
    <s v="01/04/2007, 04:46"/>
    <n v="128"/>
    <n v="44100"/>
    <m/>
    <s v="AAC audio file"/>
    <m/>
    <m/>
    <n v="13"/>
    <s v="29/07/2019, 21:11"/>
    <m/>
    <m/>
    <x v="0"/>
    <x v="8"/>
  </r>
  <r>
    <s v="Act II"/>
    <s v="The English Concert, Trevor Pinnock"/>
    <x v="190"/>
    <s v="King Arthur"/>
    <m/>
    <x v="1508"/>
    <m/>
    <m/>
    <m/>
    <s v="Classical"/>
    <n v="15275321"/>
    <n v="927"/>
    <n v="2"/>
    <n v="5"/>
    <n v="1"/>
    <n v="32"/>
    <n v="2003"/>
    <s v="29/06/2017, 19:43"/>
    <s v="19/10/2008, 15:25"/>
    <n v="128"/>
    <n v="44100"/>
    <m/>
    <s v="AAC audio file"/>
    <m/>
    <m/>
    <n v="9"/>
    <s v="06/07/2019, 00:37"/>
    <m/>
    <m/>
    <x v="0"/>
    <x v="8"/>
  </r>
  <r>
    <s v="Act III"/>
    <s v="The English Concert, Trevor Pinnock"/>
    <x v="190"/>
    <s v="King Arthur"/>
    <m/>
    <x v="1508"/>
    <m/>
    <m/>
    <m/>
    <s v="Classical"/>
    <n v="18840588"/>
    <n v="1146"/>
    <n v="2"/>
    <n v="5"/>
    <n v="9"/>
    <n v="32"/>
    <n v="2003"/>
    <s v="29/06/2017, 19:43"/>
    <s v="19/10/2008, 15:28"/>
    <n v="128"/>
    <n v="44100"/>
    <m/>
    <s v="AAC audio file"/>
    <m/>
    <m/>
    <n v="14"/>
    <s v="15/10/2016, 10:31"/>
    <m/>
    <m/>
    <x v="1"/>
    <x v="8"/>
  </r>
  <r>
    <s v="Act IV"/>
    <s v="The English Concert, Trevor Pinnock"/>
    <x v="190"/>
    <s v="King Arthur"/>
    <m/>
    <x v="1508"/>
    <m/>
    <m/>
    <m/>
    <s v="Classical"/>
    <n v="9841992"/>
    <n v="597"/>
    <n v="2"/>
    <n v="5"/>
    <n v="20"/>
    <n v="32"/>
    <n v="2003"/>
    <s v="29/06/2017, 19:43"/>
    <s v="19/10/2008, 15:30"/>
    <n v="128"/>
    <n v="44100"/>
    <m/>
    <s v="AAC audio file"/>
    <m/>
    <m/>
    <n v="12"/>
    <s v="01/05/2019, 20:12"/>
    <m/>
    <m/>
    <x v="0"/>
    <x v="8"/>
  </r>
  <r>
    <s v="Nymphs and Shepherds (The Libertine)"/>
    <s v="Cathy Berberian"/>
    <x v="190"/>
    <s v="Nel Labirinto Della Voce"/>
    <m/>
    <x v="25"/>
    <m/>
    <m/>
    <m/>
    <s v="Classical"/>
    <n v="1368665"/>
    <n v="86"/>
    <n v="1"/>
    <n v="1"/>
    <n v="1"/>
    <n v="32"/>
    <n v="1993"/>
    <s v="29/06/2017, 19:43"/>
    <s v="17/02/2008, 17:47"/>
    <n v="128"/>
    <n v="44100"/>
    <m/>
    <s v="AAC audio file"/>
    <m/>
    <m/>
    <n v="9"/>
    <s v="28/07/2019, 21:01"/>
    <m/>
    <m/>
    <x v="0"/>
    <x v="1"/>
  </r>
  <r>
    <s v="The Yorkshire Feast Song"/>
    <s v="The English Concert, Trevor Pinnock"/>
    <x v="190"/>
    <s v="Of old when Heroes thought it base"/>
    <m/>
    <x v="1509"/>
    <m/>
    <m/>
    <m/>
    <s v="Classical"/>
    <n v="27896916"/>
    <n v="1721"/>
    <n v="5"/>
    <n v="5"/>
    <n v="16"/>
    <n v="27"/>
    <n v="1998"/>
    <s v="29/06/2017, 19:43"/>
    <s v="29/05/2007, 12:59"/>
    <n v="128"/>
    <n v="44100"/>
    <m/>
    <s v="AAC audio file"/>
    <m/>
    <m/>
    <n v="9"/>
    <s v="12/09/2017, 21:10"/>
    <m/>
    <m/>
    <x v="0"/>
    <x v="1"/>
  </r>
  <r>
    <s v="Purcell: Abdelazer, Or The Moor's Revenge, Z 570 - Overture"/>
    <s v="Raymond Leppard: English Chamber Orchestra"/>
    <x v="190"/>
    <s v="Pachelbel's Canon &amp; Other Baroque Favorites"/>
    <m/>
    <x v="135"/>
    <m/>
    <m/>
    <m/>
    <s v="Classical"/>
    <n v="3935223"/>
    <n v="236"/>
    <n v="1"/>
    <n v="1"/>
    <n v="15"/>
    <n v="23"/>
    <n v="1988"/>
    <s v="29/06/2017, 19:43"/>
    <s v="28/12/2011, 16:51"/>
    <n v="128"/>
    <n v="44100"/>
    <m/>
    <s v="AAC audio file"/>
    <m/>
    <m/>
    <n v="7"/>
    <s v="05/02/2017, 15:37"/>
    <m/>
    <m/>
    <x v="0"/>
    <x v="1"/>
  </r>
  <r>
    <s v="Purcell: Abdelazer, Or The Moor's Revenge, Z 570 - Rondeau"/>
    <s v="Raymond Leppard: English Chamber Orchestra"/>
    <x v="190"/>
    <s v="Pachelbel's Canon &amp; Other Baroque Favorites"/>
    <m/>
    <x v="135"/>
    <m/>
    <m/>
    <m/>
    <s v="Classical"/>
    <n v="1276994"/>
    <n v="76"/>
    <n v="1"/>
    <n v="1"/>
    <n v="16"/>
    <n v="23"/>
    <n v="1988"/>
    <s v="29/06/2017, 19:43"/>
    <s v="28/12/2011, 16:51"/>
    <n v="128"/>
    <n v="44100"/>
    <m/>
    <s v="AAC audio file"/>
    <m/>
    <m/>
    <n v="7"/>
    <s v="24/06/2016, 18:53"/>
    <n v="1"/>
    <m/>
    <x v="0"/>
    <x v="1"/>
  </r>
  <r>
    <s v="Purcell: Abdelazer, Or The Moor's Revenge, Z 570 - Air"/>
    <s v="Raymond Leppard: English Chamber Orchestra"/>
    <x v="190"/>
    <s v="Pachelbel's Canon &amp; Other Baroque Favorites"/>
    <m/>
    <x v="135"/>
    <m/>
    <m/>
    <m/>
    <s v="Classical"/>
    <n v="1750013"/>
    <n v="105"/>
    <n v="1"/>
    <n v="1"/>
    <n v="17"/>
    <n v="23"/>
    <n v="1988"/>
    <s v="29/06/2017, 19:43"/>
    <s v="28/12/2011, 16:52"/>
    <n v="128"/>
    <n v="44100"/>
    <m/>
    <s v="AAC audio file"/>
    <m/>
    <m/>
    <n v="6"/>
    <s v="30/05/2016, 17:08"/>
    <m/>
    <m/>
    <x v="0"/>
    <x v="1"/>
  </r>
  <r>
    <s v="Purcell: Abdelazer, Or The Moor's Revenge, Z 570 - Air"/>
    <s v="Raymond Leppard: English Chamber Orchestra"/>
    <x v="190"/>
    <s v="Pachelbel's Canon &amp; Other Baroque Favorites"/>
    <m/>
    <x v="135"/>
    <m/>
    <m/>
    <m/>
    <s v="Classical"/>
    <n v="1631466"/>
    <n v="98"/>
    <n v="1"/>
    <n v="1"/>
    <n v="18"/>
    <n v="23"/>
    <n v="1988"/>
    <s v="29/06/2017, 19:43"/>
    <s v="28/12/2011, 16:52"/>
    <n v="128"/>
    <n v="44100"/>
    <m/>
    <s v="AAC audio file"/>
    <m/>
    <m/>
    <n v="8"/>
    <s v="09/03/2016, 13:42"/>
    <n v="1"/>
    <m/>
    <x v="0"/>
    <x v="1"/>
  </r>
  <r>
    <s v="Purcell: Abdelazer, Or The Moor's Revenge, Z 570 - Minuet"/>
    <s v="Raymond Leppard: English Chamber Orchestra"/>
    <x v="190"/>
    <s v="Pachelbel's Canon &amp; Other Baroque Favorites"/>
    <m/>
    <x v="135"/>
    <m/>
    <m/>
    <m/>
    <s v="Classical"/>
    <n v="1023106"/>
    <n v="63"/>
    <n v="1"/>
    <n v="1"/>
    <n v="19"/>
    <n v="23"/>
    <n v="1988"/>
    <s v="29/06/2017, 19:43"/>
    <s v="28/12/2011, 16:52"/>
    <n v="128"/>
    <n v="44100"/>
    <m/>
    <s v="AAC audio file"/>
    <m/>
    <m/>
    <n v="7"/>
    <s v="22/10/2016, 09:36"/>
    <m/>
    <m/>
    <x v="0"/>
    <x v="1"/>
  </r>
  <r>
    <s v="Purcell: Abdelazer, Or The Moor's Revenge, Z 570 - Air"/>
    <s v="Raymond Leppard: English Chamber Orchestra"/>
    <x v="190"/>
    <s v="Pachelbel's Canon &amp; Other Baroque Favorites"/>
    <m/>
    <x v="135"/>
    <m/>
    <m/>
    <m/>
    <s v="Classical"/>
    <n v="1241250"/>
    <n v="76"/>
    <n v="1"/>
    <n v="1"/>
    <n v="20"/>
    <n v="23"/>
    <n v="1988"/>
    <s v="29/06/2017, 19:43"/>
    <s v="28/12/2011, 16:52"/>
    <n v="128"/>
    <n v="44100"/>
    <m/>
    <s v="AAC audio file"/>
    <m/>
    <m/>
    <n v="9"/>
    <s v="24/07/2017, 23:12"/>
    <n v="1"/>
    <m/>
    <x v="0"/>
    <x v="1"/>
  </r>
  <r>
    <s v="Purcell: Abdelazer, Or The Moor's Revenge, Z 570 - Jig"/>
    <s v="Raymond Leppard: English Chamber Orchestra"/>
    <x v="190"/>
    <s v="Pachelbel's Canon &amp; Other Baroque Favorites"/>
    <m/>
    <x v="135"/>
    <m/>
    <m/>
    <m/>
    <s v="Classical"/>
    <n v="704261"/>
    <n v="42"/>
    <n v="1"/>
    <n v="1"/>
    <n v="21"/>
    <n v="23"/>
    <n v="1988"/>
    <s v="29/06/2017, 19:43"/>
    <s v="28/12/2011, 16:52"/>
    <n v="128"/>
    <n v="44100"/>
    <m/>
    <s v="AAC audio file"/>
    <m/>
    <m/>
    <n v="8"/>
    <s v="05/02/2017, 12:45"/>
    <n v="1"/>
    <m/>
    <x v="0"/>
    <x v="1"/>
  </r>
  <r>
    <s v="Purcell: Abdelazer, Or The Moor's Revenge, Z 570 - Hornpipe"/>
    <s v="Raymond Leppard: English Chamber Orchestra"/>
    <x v="190"/>
    <s v="Pachelbel's Canon &amp; Other Baroque Favorites"/>
    <m/>
    <x v="135"/>
    <m/>
    <m/>
    <m/>
    <s v="Classical"/>
    <n v="761143"/>
    <n v="45"/>
    <n v="1"/>
    <n v="1"/>
    <n v="22"/>
    <n v="23"/>
    <n v="1988"/>
    <s v="29/06/2017, 19:43"/>
    <s v="28/12/2011, 16:52"/>
    <n v="128"/>
    <n v="44100"/>
    <m/>
    <s v="AAC audio file"/>
    <m/>
    <m/>
    <n v="8"/>
    <s v="03/06/2019, 19:07"/>
    <m/>
    <m/>
    <x v="0"/>
    <x v="1"/>
  </r>
  <r>
    <s v="Part 1"/>
    <s v="Sylvia McNair, Academy of Ancient Music, Christopher Hogwood"/>
    <x v="190"/>
    <s v="The Echoing Air"/>
    <m/>
    <x v="1510"/>
    <m/>
    <m/>
    <m/>
    <s v="Classical"/>
    <n v="20135357"/>
    <n v="1217"/>
    <m/>
    <m/>
    <n v="1"/>
    <n v="23"/>
    <n v="1994"/>
    <s v="24/02/2008, 00:26"/>
    <s v="23/02/2008, 18:16"/>
    <n v="128"/>
    <n v="44100"/>
    <m/>
    <s v="AAC audio file"/>
    <m/>
    <m/>
    <n v="14"/>
    <s v="26/03/2017, 18:19"/>
    <m/>
    <m/>
    <x v="1"/>
    <x v="0"/>
  </r>
  <r>
    <s v="Part 2"/>
    <s v="Sylvia McNair, Academy of Ancient Music, Christopher Hogwood"/>
    <x v="190"/>
    <s v="The Echoing Air"/>
    <m/>
    <x v="1510"/>
    <m/>
    <m/>
    <m/>
    <s v="Classical"/>
    <n v="10788314"/>
    <n v="653"/>
    <m/>
    <m/>
    <n v="8"/>
    <n v="23"/>
    <n v="1994"/>
    <s v="24/02/2008, 00:26"/>
    <s v="23/02/2008, 18:19"/>
    <n v="128"/>
    <n v="44100"/>
    <m/>
    <s v="AAC audio file"/>
    <m/>
    <m/>
    <n v="22"/>
    <s v="05/04/2019, 20:30"/>
    <m/>
    <m/>
    <x v="1"/>
    <x v="0"/>
  </r>
  <r>
    <s v="Part 3"/>
    <s v="Sylvia McNair, Academy of Ancient Music, Christopher Hogwood"/>
    <x v="190"/>
    <s v="The Echoing Air"/>
    <m/>
    <x v="1510"/>
    <m/>
    <m/>
    <m/>
    <s v="Classical"/>
    <n v="13093600"/>
    <n v="791"/>
    <m/>
    <m/>
    <n v="13"/>
    <n v="23"/>
    <n v="1994"/>
    <s v="24/02/2008, 00:26"/>
    <s v="23/02/2008, 18:20"/>
    <n v="128"/>
    <n v="44100"/>
    <m/>
    <s v="AAC audio file"/>
    <m/>
    <m/>
    <n v="13"/>
    <s v="29/07/2019, 21:56"/>
    <m/>
    <m/>
    <x v="0"/>
    <x v="0"/>
  </r>
  <r>
    <s v="Part 4"/>
    <s v="Sylvia McNair, Academy of Ancient Music, Christopher Hogwood"/>
    <x v="190"/>
    <s v="The Echoing Air"/>
    <m/>
    <x v="1510"/>
    <m/>
    <m/>
    <m/>
    <s v="Classical"/>
    <n v="18777637"/>
    <n v="1140"/>
    <m/>
    <m/>
    <n v="19"/>
    <n v="23"/>
    <n v="1994"/>
    <s v="24/02/2008, 00:26"/>
    <s v="23/02/2008, 18:21"/>
    <n v="128"/>
    <n v="44100"/>
    <m/>
    <s v="AAC audio file"/>
    <m/>
    <m/>
    <n v="11"/>
    <s v="26/01/2018, 12:39"/>
    <m/>
    <m/>
    <x v="0"/>
    <x v="0"/>
  </r>
  <r>
    <s v="Ode for St Cecelia's Day"/>
    <s v="The English Concert, Trevor Pinnock"/>
    <x v="190"/>
    <s v="Welcome To all the Pleasures"/>
    <m/>
    <x v="1511"/>
    <m/>
    <m/>
    <m/>
    <s v="Classical"/>
    <n v="15150414"/>
    <n v="935"/>
    <n v="5"/>
    <n v="5"/>
    <n v="10"/>
    <n v="27"/>
    <n v="1998"/>
    <s v="29/06/2017, 19:43"/>
    <s v="29/05/2007, 14:16"/>
    <n v="128"/>
    <n v="44100"/>
    <m/>
    <s v="AAC audio file"/>
    <m/>
    <m/>
    <n v="10"/>
    <s v="03/05/2016, 21:25"/>
    <m/>
    <m/>
    <x v="0"/>
    <x v="1"/>
  </r>
  <r>
    <s v="Intermezzo"/>
    <s v="London SO, André Previn"/>
    <x v="191"/>
    <s v="Aleko"/>
    <m/>
    <x v="1512"/>
    <m/>
    <m/>
    <m/>
    <s v="Classical"/>
    <n v="3430123"/>
    <n v="214"/>
    <n v="1"/>
    <n v="1"/>
    <n v="6"/>
    <n v="7"/>
    <n v="1974"/>
    <s v="01/11/2005, 16:36"/>
    <s v="01/11/2005, 16:36"/>
    <n v="128"/>
    <n v="44100"/>
    <m/>
    <s v="AAC audio file"/>
    <m/>
    <m/>
    <n v="12"/>
    <s v="25/12/2018, 14:22"/>
    <m/>
    <m/>
    <x v="0"/>
    <x v="1"/>
  </r>
  <r>
    <s v="Frauentanz"/>
    <s v="London SO, André Previn"/>
    <x v="191"/>
    <s v="Aleko"/>
    <m/>
    <x v="1512"/>
    <m/>
    <m/>
    <m/>
    <s v="Classical"/>
    <n v="4483150"/>
    <n v="276"/>
    <n v="1"/>
    <n v="1"/>
    <n v="7"/>
    <n v="7"/>
    <n v="1974"/>
    <s v="01/11/2005, 16:37"/>
    <s v="01/11/2005, 16:36"/>
    <n v="128"/>
    <n v="44100"/>
    <m/>
    <s v="AAC audio file"/>
    <m/>
    <m/>
    <n v="11"/>
    <s v="25/12/2018, 14:27"/>
    <m/>
    <m/>
    <x v="0"/>
    <x v="1"/>
  </r>
  <r>
    <s v="I. Vivace"/>
    <s v="Vladimir Ashkenazy, Concertgebouworkest, Bernard Haitink"/>
    <x v="191"/>
    <s v="Piano Concerto 1 in F# minor, Op. 1"/>
    <m/>
    <x v="1513"/>
    <m/>
    <m/>
    <m/>
    <s v="Classical"/>
    <n v="12773934"/>
    <n v="788"/>
    <n v="1"/>
    <n v="2"/>
    <n v="1"/>
    <n v="6"/>
    <n v="1986"/>
    <s v="04/11/2005, 19:46"/>
    <s v="14/02/2007, 17:58"/>
    <n v="128"/>
    <n v="44100"/>
    <m/>
    <s v="AAC audio file"/>
    <m/>
    <m/>
    <n v="11"/>
    <s v="18/05/2018, 13:47"/>
    <n v="1"/>
    <m/>
    <x v="0"/>
    <x v="0"/>
  </r>
  <r>
    <s v="II. Andante"/>
    <s v="Vladimir Ashkenazy, Concertgebouworkest, Bernard Haitink"/>
    <x v="191"/>
    <s v="Piano Concerto 1 in F# minor, Op. 1"/>
    <m/>
    <x v="1513"/>
    <m/>
    <m/>
    <m/>
    <s v="Classical"/>
    <n v="6542612"/>
    <n v="403"/>
    <n v="1"/>
    <n v="2"/>
    <n v="2"/>
    <n v="6"/>
    <n v="1986"/>
    <s v="04/11/2005, 19:46"/>
    <s v="14/02/2007, 17:58"/>
    <n v="128"/>
    <n v="44100"/>
    <m/>
    <s v="AAC audio file"/>
    <m/>
    <m/>
    <n v="16"/>
    <s v="15/05/2020, 05:03"/>
    <m/>
    <m/>
    <x v="0"/>
    <x v="0"/>
  </r>
  <r>
    <s v="III. Allegro Vivace"/>
    <s v="Vladimir Ashkenazy, Concertgebouworkest, Bernard Haitink"/>
    <x v="191"/>
    <s v="Piano Concerto 1 in F# minor, Op. 1"/>
    <m/>
    <x v="1513"/>
    <m/>
    <m/>
    <m/>
    <s v="Classical"/>
    <n v="7916627"/>
    <n v="495"/>
    <n v="1"/>
    <n v="2"/>
    <n v="3"/>
    <n v="6"/>
    <n v="1986"/>
    <s v="04/11/2005, 19:46"/>
    <s v="04/04/2007, 21:26"/>
    <n v="128"/>
    <n v="44100"/>
    <m/>
    <s v="AAC audio file"/>
    <m/>
    <m/>
    <n v="13"/>
    <s v="20/12/2018, 15:19"/>
    <n v="1"/>
    <m/>
    <x v="0"/>
    <x v="0"/>
  </r>
  <r>
    <s v="I. Moderato"/>
    <s v="Vladimir Ashkenazy, Concertgebouworkest, Bernard Haitink"/>
    <x v="191"/>
    <s v="Piano Concerto 2 in C minor, Op. 18"/>
    <m/>
    <x v="1514"/>
    <m/>
    <m/>
    <m/>
    <s v="Classical"/>
    <n v="11294092"/>
    <n v="698"/>
    <n v="2"/>
    <n v="2"/>
    <n v="1"/>
    <n v="6"/>
    <n v="1984"/>
    <s v="04/11/2005, 19:46"/>
    <s v="01/11/2005, 16:04"/>
    <n v="128"/>
    <n v="44100"/>
    <m/>
    <s v="AAC audio file"/>
    <m/>
    <m/>
    <n v="12"/>
    <s v="04/12/2018, 22:41"/>
    <m/>
    <m/>
    <x v="0"/>
    <x v="0"/>
  </r>
  <r>
    <s v="II. Adagio Sostenuto"/>
    <s v="Vladimir Ashkenazy, Concertgebouworkest, Bernard Haitink"/>
    <x v="191"/>
    <s v="Piano Concerto 2 in C minor, Op. 18"/>
    <m/>
    <x v="1514"/>
    <m/>
    <m/>
    <m/>
    <s v="Classical"/>
    <n v="11134990"/>
    <n v="687"/>
    <n v="2"/>
    <n v="2"/>
    <n v="2"/>
    <n v="6"/>
    <n v="1984"/>
    <s v="04/11/2005, 19:46"/>
    <s v="01/11/2005, 16:06"/>
    <n v="128"/>
    <n v="44100"/>
    <m/>
    <s v="AAC audio file"/>
    <m/>
    <m/>
    <n v="22"/>
    <s v="04/12/2018, 22:53"/>
    <m/>
    <m/>
    <x v="1"/>
    <x v="0"/>
  </r>
  <r>
    <s v="III. Allegro Scherzando"/>
    <s v="Vladimir Ashkenazy, Concertgebouworkest, Bernard Haitink"/>
    <x v="191"/>
    <s v="Piano Concerto 2 in C minor, Op. 18"/>
    <m/>
    <x v="1514"/>
    <m/>
    <m/>
    <m/>
    <s v="Classical"/>
    <n v="10949079"/>
    <n v="682"/>
    <n v="2"/>
    <n v="2"/>
    <n v="3"/>
    <n v="6"/>
    <n v="1984"/>
    <s v="04/11/2005, 19:46"/>
    <s v="01/11/2005, 16:08"/>
    <n v="128"/>
    <n v="44100"/>
    <m/>
    <s v="AAC audio file"/>
    <m/>
    <m/>
    <n v="13"/>
    <s v="28/07/2019, 21:30"/>
    <m/>
    <m/>
    <x v="0"/>
    <x v="0"/>
  </r>
  <r>
    <s v="I. Allegro Ma Non Tanto"/>
    <s v="Vladimir Ashkenazy, Concertgebouworkest, Bernard Haitink"/>
    <x v="191"/>
    <s v="Piano Concerto 3 in D minor, Op. 30"/>
    <m/>
    <x v="1515"/>
    <m/>
    <m/>
    <m/>
    <s v="Classical"/>
    <n v="17015164"/>
    <n v="1050"/>
    <n v="1"/>
    <n v="2"/>
    <n v="4"/>
    <n v="6"/>
    <n v="1986"/>
    <s v="04/11/2005, 19:46"/>
    <s v="01/11/2005, 15:55"/>
    <n v="128"/>
    <n v="44100"/>
    <m/>
    <s v="AAC audio file"/>
    <m/>
    <m/>
    <n v="22"/>
    <s v="24/06/2016, 18:53"/>
    <m/>
    <m/>
    <x v="1"/>
    <x v="0"/>
  </r>
  <r>
    <s v="II. Intermezzo: Adagio"/>
    <s v="Vladimir Ashkenazy, Concertgebouworkest, Bernard Haitink"/>
    <x v="191"/>
    <s v="Piano Concerto 3 in D minor, Op. 30"/>
    <m/>
    <x v="1515"/>
    <m/>
    <m/>
    <m/>
    <s v="Classical"/>
    <n v="11205564"/>
    <n v="691"/>
    <n v="1"/>
    <n v="2"/>
    <n v="5"/>
    <n v="6"/>
    <n v="1986"/>
    <s v="04/11/2005, 19:46"/>
    <s v="01/11/2005, 15:58"/>
    <n v="128"/>
    <n v="44100"/>
    <m/>
    <s v="AAC audio file"/>
    <m/>
    <m/>
    <n v="30"/>
    <s v="16/05/2020, 10:45"/>
    <m/>
    <m/>
    <x v="1"/>
    <x v="0"/>
  </r>
  <r>
    <s v="III. Finale: Alla Breve"/>
    <s v="Vladimir Ashkenazy, Concertgebouworkest, Bernard Haitink"/>
    <x v="191"/>
    <s v="Piano Concerto 3 in D minor, Op. 30"/>
    <m/>
    <x v="1515"/>
    <m/>
    <m/>
    <m/>
    <s v="Classical"/>
    <n v="14000390"/>
    <n v="865"/>
    <n v="1"/>
    <n v="2"/>
    <n v="6"/>
    <n v="6"/>
    <n v="1986"/>
    <s v="04/11/2005, 19:46"/>
    <s v="01/11/2005, 15:59"/>
    <n v="128"/>
    <n v="44100"/>
    <m/>
    <s v="AAC audio file"/>
    <m/>
    <m/>
    <n v="24"/>
    <s v="25/12/2018, 21:40"/>
    <m/>
    <m/>
    <x v="1"/>
    <x v="0"/>
  </r>
  <r>
    <s v="I. Allegro Vivace"/>
    <s v="Vladimir Ashkenazy, Concertgebouworkest, Bernard Haitink"/>
    <x v="191"/>
    <s v="Piano Concerto 4 in G minor, Op. 40"/>
    <m/>
    <x v="1516"/>
    <m/>
    <m/>
    <m/>
    <s v="Classical"/>
    <n v="10215589"/>
    <n v="630"/>
    <n v="2"/>
    <n v="2"/>
    <n v="4"/>
    <n v="6"/>
    <n v="1984"/>
    <s v="04/11/2005, 19:46"/>
    <s v="01/11/2005, 16:09"/>
    <n v="128"/>
    <n v="44100"/>
    <m/>
    <s v="AAC audio file"/>
    <m/>
    <m/>
    <n v="13"/>
    <s v="04/07/2019, 23:01"/>
    <m/>
    <m/>
    <x v="0"/>
    <x v="0"/>
  </r>
  <r>
    <s v="II. Largo"/>
    <s v="Vladimir Ashkenazy, Concertgebouworkest, Bernard Haitink"/>
    <x v="191"/>
    <s v="Piano Concerto 4 in G minor, Op. 40"/>
    <m/>
    <x v="1516"/>
    <m/>
    <m/>
    <m/>
    <s v="Classical"/>
    <n v="7376539"/>
    <n v="455"/>
    <n v="2"/>
    <n v="2"/>
    <n v="5"/>
    <n v="6"/>
    <n v="1984"/>
    <s v="04/11/2005, 19:46"/>
    <s v="01/11/2005, 16:10"/>
    <n v="128"/>
    <n v="44100"/>
    <m/>
    <s v="AAC audio file"/>
    <m/>
    <m/>
    <n v="27"/>
    <s v="04/08/2019, 17:04"/>
    <m/>
    <m/>
    <x v="1"/>
    <x v="0"/>
  </r>
  <r>
    <s v="III. Allegro Vivace"/>
    <s v="Vladimir Ashkenazy, Concertgebouworkest, Bernard Haitink"/>
    <x v="191"/>
    <s v="Piano Concerto 4 in G minor, Op. 40"/>
    <m/>
    <x v="1516"/>
    <m/>
    <m/>
    <m/>
    <s v="Classical"/>
    <n v="9448844"/>
    <n v="585"/>
    <n v="2"/>
    <n v="2"/>
    <n v="6"/>
    <n v="6"/>
    <n v="1984"/>
    <s v="04/11/2005, 19:46"/>
    <s v="01/11/2005, 16:11"/>
    <n v="128"/>
    <n v="44100"/>
    <m/>
    <s v="AAC audio file"/>
    <m/>
    <m/>
    <n v="11"/>
    <s v="03/06/2019, 12:58"/>
    <m/>
    <m/>
    <x v="0"/>
    <x v="0"/>
  </r>
  <r>
    <s v="Prelude #4 In D, Op. 23/4"/>
    <s v="Lazar Berman"/>
    <x v="191"/>
    <s v="Prelude #4 In D, Op. 23/4"/>
    <m/>
    <x v="1517"/>
    <m/>
    <m/>
    <m/>
    <s v="Classical"/>
    <n v="8343587"/>
    <n v="260"/>
    <n v="1"/>
    <n v="1"/>
    <n v="5"/>
    <n v="11"/>
    <n v="1995"/>
    <s v="04/12/2013, 21:34"/>
    <s v="18/12/2011, 18:08"/>
    <n v="256"/>
    <n v="44100"/>
    <m/>
    <s v="AAC audio file"/>
    <m/>
    <m/>
    <n v="7"/>
    <s v="24/11/2016, 13:45"/>
    <n v="1"/>
    <m/>
    <x v="0"/>
    <x v="1"/>
  </r>
  <r>
    <s v="Prelude In G Sharp Minor, Op. 32 /12"/>
    <s v="Vladimir Horowitz"/>
    <x v="191"/>
    <s v="Prelude In G Sharp Minor, Op. 32 /12"/>
    <m/>
    <x v="1518"/>
    <m/>
    <m/>
    <m/>
    <s v="Classical"/>
    <n v="5531599"/>
    <n v="180"/>
    <n v="1"/>
    <n v="1"/>
    <n v="10"/>
    <n v="13"/>
    <n v="1985"/>
    <s v="20/06/2012, 18:08"/>
    <s v="18/12/2011, 18:10"/>
    <n v="256"/>
    <n v="44100"/>
    <m/>
    <s v="AAC audio file"/>
    <m/>
    <m/>
    <n v="7"/>
    <s v="05/02/2017, 20:08"/>
    <n v="1"/>
    <m/>
    <x v="0"/>
    <x v="1"/>
  </r>
  <r>
    <s v="Rachmaninov: Rhapsody On A Theme Of Paganini, Op. 43 - Var. 18"/>
    <s v="Bella Davidovich; Neeme Järvi: Royal Concergebouw Orchestra"/>
    <x v="191"/>
    <s v="Rachmaninov For Romance"/>
    <m/>
    <x v="1519"/>
    <m/>
    <m/>
    <m/>
    <s v="Classical"/>
    <n v="5058244"/>
    <n v="157"/>
    <n v="1"/>
    <n v="1"/>
    <n v="2"/>
    <n v="11"/>
    <n v="1995"/>
    <s v="04/12/2013, 21:34"/>
    <s v="18/12/2011, 18:08"/>
    <n v="256"/>
    <n v="44100"/>
    <m/>
    <s v="AAC audio file"/>
    <m/>
    <m/>
    <n v="6"/>
    <s v="22/04/2016, 11:36"/>
    <n v="1"/>
    <m/>
    <x v="0"/>
    <x v="1"/>
  </r>
  <r>
    <s v="Rachmaninov: Symphony #2 In E Minor, Op. 27 - 3. Adagio"/>
    <s v="Valery Gergiev: Mariinsky Theatre Orchestra"/>
    <x v="191"/>
    <s v="Rachmaninov For Romance"/>
    <m/>
    <x v="1519"/>
    <m/>
    <m/>
    <m/>
    <s v="Classical"/>
    <n v="25955175"/>
    <n v="787"/>
    <n v="1"/>
    <n v="1"/>
    <n v="3"/>
    <n v="11"/>
    <n v="1995"/>
    <s v="04/12/2013, 21:34"/>
    <s v="18/12/2011, 18:08"/>
    <n v="256"/>
    <n v="44100"/>
    <m/>
    <s v="AAC audio file"/>
    <m/>
    <m/>
    <n v="7"/>
    <s v="22/04/2016, 11:50"/>
    <n v="1"/>
    <m/>
    <x v="0"/>
    <x v="1"/>
  </r>
  <r>
    <s v="Rachmaninov: Prelude #6 In E Flat, Op. 23/6"/>
    <s v="Byron Janis"/>
    <x v="191"/>
    <s v="Rachmaninov For Romance"/>
    <m/>
    <x v="1519"/>
    <m/>
    <m/>
    <m/>
    <s v="Classical"/>
    <n v="5479120"/>
    <n v="169"/>
    <n v="1"/>
    <n v="1"/>
    <n v="9"/>
    <n v="11"/>
    <n v="1995"/>
    <s v="04/12/2013, 21:34"/>
    <s v="18/12/2011, 18:08"/>
    <n v="256"/>
    <n v="44100"/>
    <m/>
    <s v="AAC audio file"/>
    <m/>
    <m/>
    <n v="9"/>
    <s v="22/01/2019, 23:16"/>
    <n v="1"/>
    <m/>
    <x v="0"/>
    <x v="1"/>
  </r>
  <r>
    <s v="I. Non allegro"/>
    <s v="London SO, André Previn"/>
    <x v="191"/>
    <s v="Symphonic Dances, Op. 45"/>
    <m/>
    <x v="1520"/>
    <m/>
    <m/>
    <m/>
    <s v="Classical"/>
    <n v="11108855"/>
    <n v="692"/>
    <n v="1"/>
    <n v="1"/>
    <n v="1"/>
    <n v="7"/>
    <n v="1974"/>
    <s v="01/11/2005, 16:30"/>
    <s v="18/02/2007, 08:48"/>
    <n v="128"/>
    <n v="44100"/>
    <m/>
    <s v="AAC audio file"/>
    <m/>
    <m/>
    <n v="18"/>
    <s v="13/11/2016, 08:28"/>
    <n v="1"/>
    <m/>
    <x v="1"/>
    <x v="0"/>
  </r>
  <r>
    <s v="II. Andante con moto (Tempo di Valse)"/>
    <s v="London SO, André Previn"/>
    <x v="191"/>
    <s v="Symphonic Dances, Op. 45"/>
    <m/>
    <x v="1520"/>
    <m/>
    <m/>
    <m/>
    <s v="Classical"/>
    <n v="9578648"/>
    <n v="595"/>
    <n v="1"/>
    <n v="1"/>
    <n v="2"/>
    <n v="7"/>
    <n v="1974"/>
    <s v="01/11/2005, 16:31"/>
    <s v="01/11/2005, 16:30"/>
    <n v="128"/>
    <n v="44100"/>
    <m/>
    <s v="AAC audio file"/>
    <m/>
    <m/>
    <n v="20"/>
    <s v="22/02/2019, 21:35"/>
    <m/>
    <m/>
    <x v="1"/>
    <x v="0"/>
  </r>
  <r>
    <s v="III. Lento assai - Allegro vivace"/>
    <s v="London SO, André Previn"/>
    <x v="191"/>
    <s v="Symphonic Dances, Op. 45"/>
    <m/>
    <x v="1520"/>
    <m/>
    <m/>
    <m/>
    <s v="Classical"/>
    <n v="12999304"/>
    <n v="812"/>
    <n v="1"/>
    <n v="1"/>
    <n v="3"/>
    <n v="7"/>
    <n v="1974"/>
    <s v="01/11/2005, 16:33"/>
    <s v="18/02/2007, 08:17"/>
    <n v="128"/>
    <n v="44100"/>
    <m/>
    <s v="AAC audio file"/>
    <m/>
    <m/>
    <n v="20"/>
    <s v="24/11/2016, 14:50"/>
    <m/>
    <m/>
    <x v="1"/>
    <x v="0"/>
  </r>
  <r>
    <s v="Largo - Allegro moderato"/>
    <s v="Kirov Orchestra, Valery Gergiev"/>
    <x v="191"/>
    <s v="Symphony 2 in E minor, Op. 27"/>
    <m/>
    <x v="1521"/>
    <m/>
    <m/>
    <m/>
    <s v="Classical"/>
    <n v="21970745"/>
    <n v="1356"/>
    <n v="1"/>
    <n v="1"/>
    <n v="1"/>
    <n v="4"/>
    <n v="1994"/>
    <s v="01/11/2005, 15:38"/>
    <s v="01/11/2005, 15:23"/>
    <n v="128"/>
    <n v="44100"/>
    <m/>
    <s v="AAC audio file"/>
    <m/>
    <m/>
    <n v="18"/>
    <s v="16/05/2020, 09:04"/>
    <m/>
    <m/>
    <x v="0"/>
    <x v="0"/>
  </r>
  <r>
    <s v="Largo - Allegro Moderato"/>
    <s v="Russian NO, Mikhail Pletnev"/>
    <x v="191"/>
    <s v="Symphony 2 in E minor, Op. 27"/>
    <m/>
    <x v="1521"/>
    <m/>
    <m/>
    <m/>
    <s v="Classical"/>
    <n v="16073040"/>
    <n v="992"/>
    <m/>
    <m/>
    <n v="1"/>
    <n v="5"/>
    <m/>
    <s v="04/11/2005, 19:44"/>
    <s v="16/02/2007, 07:00"/>
    <n v="128"/>
    <n v="44100"/>
    <m/>
    <s v="AAC audio file"/>
    <m/>
    <m/>
    <n v="15"/>
    <s v="26/03/2017, 18:53"/>
    <m/>
    <m/>
    <x v="1"/>
    <x v="0"/>
  </r>
  <r>
    <s v="Allegro molto"/>
    <s v="Kirov Orchestra, Valery Gergiev"/>
    <x v="191"/>
    <s v="Symphony 2 in E minor, Op. 27"/>
    <m/>
    <x v="1521"/>
    <m/>
    <m/>
    <m/>
    <s v="Classical"/>
    <n v="9335057"/>
    <n v="576"/>
    <n v="1"/>
    <n v="1"/>
    <n v="2"/>
    <n v="4"/>
    <n v="1994"/>
    <s v="01/11/2005, 15:38"/>
    <s v="01/11/2005, 15:26"/>
    <n v="128"/>
    <n v="44100"/>
    <m/>
    <s v="AAC audio file"/>
    <m/>
    <m/>
    <n v="11"/>
    <s v="24/12/2018, 18:58"/>
    <m/>
    <m/>
    <x v="0"/>
    <x v="0"/>
  </r>
  <r>
    <s v="Allegro Molto - Meno Mosso - Tempo I"/>
    <s v="Russian NO, Mikhail Pletnev"/>
    <x v="191"/>
    <s v="Symphony 2 in E minor, Op. 27"/>
    <m/>
    <x v="1521"/>
    <m/>
    <m/>
    <m/>
    <s v="Classical"/>
    <n v="9771864"/>
    <n v="603"/>
    <m/>
    <m/>
    <n v="2"/>
    <n v="5"/>
    <m/>
    <s v="04/11/2005, 19:44"/>
    <s v="01/11/2005, 15:42"/>
    <n v="128"/>
    <n v="44100"/>
    <m/>
    <s v="AAC audio file"/>
    <m/>
    <m/>
    <n v="18"/>
    <s v="23/09/2017, 22:50"/>
    <m/>
    <m/>
    <x v="1"/>
    <x v="0"/>
  </r>
  <r>
    <s v="Adagio"/>
    <s v="Kirov Orchestra, Valery Gergiev"/>
    <x v="191"/>
    <s v="Symphony 2 in E minor, Op. 27"/>
    <m/>
    <x v="1521"/>
    <m/>
    <m/>
    <m/>
    <s v="Classical"/>
    <n v="12753275"/>
    <n v="787"/>
    <n v="1"/>
    <n v="1"/>
    <n v="3"/>
    <n v="4"/>
    <n v="1994"/>
    <s v="01/11/2005, 15:38"/>
    <s v="16/02/2007, 07:00"/>
    <n v="128"/>
    <n v="44100"/>
    <m/>
    <s v="AAC audio file"/>
    <m/>
    <m/>
    <n v="22"/>
    <s v="24/12/2018, 19:11"/>
    <m/>
    <m/>
    <x v="1"/>
    <x v="0"/>
  </r>
  <r>
    <s v="Adagio"/>
    <s v="Russian NO, Mikhail Pletnev"/>
    <x v="191"/>
    <s v="Symphony 2 in E minor, Op. 27"/>
    <m/>
    <x v="1521"/>
    <m/>
    <m/>
    <m/>
    <s v="Classical"/>
    <n v="11942617"/>
    <n v="737"/>
    <m/>
    <m/>
    <n v="3"/>
    <n v="5"/>
    <m/>
    <s v="04/11/2005, 19:44"/>
    <s v="18/02/2007, 08:42"/>
    <n v="128"/>
    <n v="44100"/>
    <m/>
    <s v="AAC audio file"/>
    <m/>
    <m/>
    <n v="21"/>
    <s v="30/04/2018, 20:47"/>
    <m/>
    <m/>
    <x v="1"/>
    <x v="0"/>
  </r>
  <r>
    <s v="Allegro vivace"/>
    <s v="Kirov Orchestra, Valery Gergiev"/>
    <x v="191"/>
    <s v="Symphony 2 in E minor, Op. 27"/>
    <m/>
    <x v="1521"/>
    <m/>
    <m/>
    <m/>
    <s v="Classical"/>
    <n v="13422164"/>
    <n v="829"/>
    <n v="1"/>
    <n v="1"/>
    <n v="4"/>
    <n v="4"/>
    <n v="1994"/>
    <s v="01/11/2005, 15:38"/>
    <s v="01/11/2005, 15:29"/>
    <n v="128"/>
    <n v="44100"/>
    <m/>
    <s v="AAC audio file"/>
    <m/>
    <m/>
    <n v="11"/>
    <s v="24/12/2018, 19:25"/>
    <m/>
    <m/>
    <x v="0"/>
    <x v="0"/>
  </r>
  <r>
    <s v="Allegro Vivace - Adagio - Tempo Precedente"/>
    <s v="Russian NO, Mikhail Pletnev"/>
    <x v="191"/>
    <s v="Symphony 2 in E minor, Op. 27"/>
    <m/>
    <x v="1521"/>
    <m/>
    <m/>
    <m/>
    <s v="Classical"/>
    <n v="12292432"/>
    <n v="767"/>
    <m/>
    <m/>
    <n v="4"/>
    <n v="5"/>
    <m/>
    <s v="04/11/2005, 19:44"/>
    <s v="18/02/2007, 08:22"/>
    <n v="128"/>
    <n v="44100"/>
    <m/>
    <s v="AAC audio file"/>
    <m/>
    <m/>
    <n v="12"/>
    <s v="07/04/2018, 22:56"/>
    <m/>
    <m/>
    <x v="0"/>
    <x v="0"/>
  </r>
  <r>
    <s v="I. Lento - Allegro moderato"/>
    <s v="Concertgebouworkest, Vladimir Ashkenazy"/>
    <x v="191"/>
    <s v="Symphony 3 in A minor, Op. 44"/>
    <m/>
    <x v="1522"/>
    <m/>
    <m/>
    <m/>
    <s v="Classical"/>
    <n v="16455226"/>
    <n v="1015"/>
    <n v="1"/>
    <n v="1"/>
    <n v="1"/>
    <n v="4"/>
    <n v="1983"/>
    <s v="04/11/2005, 18:26"/>
    <s v="01/11/2005, 16:17"/>
    <n v="128"/>
    <n v="44100"/>
    <m/>
    <s v="AAC audio file"/>
    <m/>
    <m/>
    <n v="11"/>
    <s v="11/12/2018, 22:44"/>
    <m/>
    <m/>
    <x v="0"/>
    <x v="0"/>
  </r>
  <r>
    <s v="II. Adagio ma non troppo"/>
    <s v="Concertgebouworkest, Vladimir Ashkenazy"/>
    <x v="191"/>
    <s v="Symphony 3 in A minor, Op. 44"/>
    <m/>
    <x v="1522"/>
    <m/>
    <m/>
    <m/>
    <s v="Classical"/>
    <n v="12233713"/>
    <n v="755"/>
    <n v="1"/>
    <n v="1"/>
    <n v="2"/>
    <n v="4"/>
    <n v="1983"/>
    <s v="04/11/2005, 18:26"/>
    <s v="01/11/2005, 16:20"/>
    <n v="128"/>
    <n v="44100"/>
    <m/>
    <s v="AAC audio file"/>
    <m/>
    <m/>
    <n v="21"/>
    <s v="03/11/2018, 20:04"/>
    <m/>
    <m/>
    <x v="1"/>
    <x v="0"/>
  </r>
  <r>
    <s v="III. Allegro"/>
    <s v="Concertgebouworkest, Vladimir Ashkenazy"/>
    <x v="191"/>
    <s v="Symphony 3 in A minor, Op. 44"/>
    <m/>
    <x v="1522"/>
    <m/>
    <m/>
    <m/>
    <s v="Classical"/>
    <n v="11999777"/>
    <n v="747"/>
    <n v="1"/>
    <n v="1"/>
    <n v="3"/>
    <n v="4"/>
    <n v="1983"/>
    <s v="04/11/2005, 18:26"/>
    <s v="01/11/2005, 16:21"/>
    <n v="128"/>
    <n v="44100"/>
    <m/>
    <s v="AAC audio file"/>
    <m/>
    <m/>
    <n v="10"/>
    <s v="22/12/2018, 14:57"/>
    <m/>
    <m/>
    <x v="0"/>
    <x v="0"/>
  </r>
  <r>
    <s v="I. Allegro ma non tanto"/>
    <s v="London Symphony Chorus and Orchestra, Previn"/>
    <x v="191"/>
    <s v="The Bells, Op. 35"/>
    <m/>
    <x v="1523"/>
    <m/>
    <m/>
    <m/>
    <s v="Classical"/>
    <n v="6449187"/>
    <n v="398"/>
    <m/>
    <m/>
    <n v="8"/>
    <n v="11"/>
    <m/>
    <s v="29/05/2007, 19:05"/>
    <s v="01/04/2007, 15:05"/>
    <n v="128"/>
    <n v="44100"/>
    <m/>
    <s v="AAC audio file"/>
    <m/>
    <m/>
    <n v="10"/>
    <s v="24/06/2016, 18:53"/>
    <m/>
    <m/>
    <x v="0"/>
    <x v="0"/>
  </r>
  <r>
    <s v="II. Lento"/>
    <s v="London Symphony Chorus and Orchestra, Previn"/>
    <x v="191"/>
    <s v="The Bells, Op. 35"/>
    <m/>
    <x v="1523"/>
    <m/>
    <m/>
    <m/>
    <s v="Classical"/>
    <n v="10385621"/>
    <n v="640"/>
    <m/>
    <m/>
    <n v="9"/>
    <n v="11"/>
    <m/>
    <s v="29/05/2007, 19:06"/>
    <s v="04/04/2007, 21:24"/>
    <n v="128"/>
    <n v="44100"/>
    <m/>
    <s v="AAC audio file"/>
    <m/>
    <m/>
    <n v="18"/>
    <s v="26/10/2016, 11:09"/>
    <n v="1"/>
    <m/>
    <x v="1"/>
    <x v="0"/>
  </r>
  <r>
    <s v="IV. Lento lugubre"/>
    <s v="London Symphony Chorus and Orchestra, Previn"/>
    <x v="191"/>
    <s v="The Bells, Op. 35"/>
    <m/>
    <x v="1523"/>
    <m/>
    <m/>
    <m/>
    <s v="Classical"/>
    <n v="10118600"/>
    <n v="624"/>
    <m/>
    <m/>
    <n v="11"/>
    <n v="11"/>
    <m/>
    <s v="22/06/2005, 10:44"/>
    <s v="04/04/2007, 21:25"/>
    <n v="128"/>
    <n v="44100"/>
    <m/>
    <s v="AAC audio file"/>
    <m/>
    <m/>
    <n v="20"/>
    <s v="09/04/2016, 11:03"/>
    <m/>
    <m/>
    <x v="1"/>
    <x v="0"/>
  </r>
  <r>
    <s v="V. Lento lugubre"/>
    <s v="London Symphony Chorus and Orchestra, Previn"/>
    <x v="191"/>
    <s v="The Bells, Op. 35"/>
    <m/>
    <x v="1523"/>
    <m/>
    <m/>
    <m/>
    <s v="Classical"/>
    <n v="10118576"/>
    <n v="624"/>
    <m/>
    <m/>
    <n v="11"/>
    <n v="11"/>
    <m/>
    <s v="29/05/2007, 19:06"/>
    <s v="04/04/2007, 21:24"/>
    <n v="128"/>
    <n v="44100"/>
    <m/>
    <s v="AAC audio file"/>
    <m/>
    <m/>
    <n v="16"/>
    <s v="31/08/2016, 12:28"/>
    <m/>
    <m/>
    <x v="1"/>
    <x v="0"/>
  </r>
  <r>
    <s v="Die Toteninsel, op. 29"/>
    <s v="London SO, André Previn"/>
    <x v="191"/>
    <s v="The Isle of the Dead, Op. 29"/>
    <m/>
    <x v="1524"/>
    <m/>
    <m/>
    <m/>
    <s v="Classical"/>
    <n v="20549291"/>
    <n v="1276"/>
    <n v="1"/>
    <n v="1"/>
    <n v="4"/>
    <n v="7"/>
    <n v="1974"/>
    <s v="01/11/2005, 16:35"/>
    <s v="01/11/2005, 16:33"/>
    <n v="128"/>
    <n v="44100"/>
    <m/>
    <s v="AAC audio file"/>
    <m/>
    <m/>
    <n v="13"/>
    <s v="24/07/2017, 22:47"/>
    <m/>
    <m/>
    <x v="0"/>
    <x v="0"/>
  </r>
  <r>
    <s v="The Rock - Fantasy, Op.7"/>
    <s v="Russian NO, Mikhail Pletnev"/>
    <x v="191"/>
    <s v="The Rock - Fantasy, Op.7"/>
    <m/>
    <x v="1525"/>
    <m/>
    <m/>
    <m/>
    <s v="Classical"/>
    <n v="12401086"/>
    <n v="767"/>
    <m/>
    <m/>
    <n v="5"/>
    <n v="5"/>
    <m/>
    <s v="04/11/2005, 19:44"/>
    <s v="01/11/2005, 15:46"/>
    <n v="128"/>
    <n v="44100"/>
    <m/>
    <s v="AAC audio file"/>
    <m/>
    <m/>
    <n v="11"/>
    <s v="24/06/2016, 13:20"/>
    <m/>
    <m/>
    <x v="0"/>
    <x v="1"/>
  </r>
  <r>
    <s v="Vocalise, op. 34 Nr. 14"/>
    <s v="London SO, André Previn"/>
    <x v="191"/>
    <s v="Vocalise, op. 34 Nr. 14"/>
    <m/>
    <x v="1526"/>
    <m/>
    <m/>
    <m/>
    <s v="Classical"/>
    <n v="6282690"/>
    <n v="396"/>
    <n v="1"/>
    <n v="1"/>
    <n v="5"/>
    <n v="7"/>
    <n v="1974"/>
    <s v="01/11/2005, 16:36"/>
    <s v="18/02/2007, 07:59"/>
    <n v="128"/>
    <n v="44100"/>
    <m/>
    <s v="AAC audio file"/>
    <m/>
    <m/>
    <n v="18"/>
    <s v="29/03/2019, 22:13"/>
    <m/>
    <m/>
    <x v="1"/>
    <x v="0"/>
  </r>
  <r>
    <s v="Vocalise, Op. 34/14"/>
    <s v="Neville Marriner: Academy Of St. Martin In The Fields"/>
    <x v="191"/>
    <s v="Vocalise, Op. 34/14"/>
    <m/>
    <x v="1527"/>
    <m/>
    <m/>
    <m/>
    <s v="Classical"/>
    <n v="12227390"/>
    <n v="371"/>
    <n v="1"/>
    <n v="1"/>
    <n v="1"/>
    <n v="11"/>
    <n v="1995"/>
    <s v="04/12/2013, 21:34"/>
    <s v="18/12/2011, 18:08"/>
    <n v="256"/>
    <n v="44100"/>
    <m/>
    <s v="AAC audio file"/>
    <m/>
    <m/>
    <n v="11"/>
    <s v="10/11/2016, 12:12"/>
    <n v="2"/>
    <m/>
    <x v="1"/>
    <x v="0"/>
  </r>
  <r>
    <s v="Vespers, Op. 37: V. Nyne otpushchayeshi (Nunc dimittis)"/>
    <s v="VOCES8"/>
    <x v="191"/>
    <s v="Winter"/>
    <m/>
    <x v="983"/>
    <m/>
    <m/>
    <m/>
    <s v="Classical"/>
    <n v="7169598"/>
    <n v="206"/>
    <n v="1"/>
    <n v="1"/>
    <n v="12"/>
    <n v="14"/>
    <n v="2016"/>
    <s v="16/12/2017, 18:55"/>
    <s v="19/12/2016, 09:15"/>
    <n v="256"/>
    <n v="44100"/>
    <m/>
    <s v="AAC audio file"/>
    <m/>
    <m/>
    <n v="2"/>
    <s v="22/12/2017, 17:57"/>
    <m/>
    <m/>
    <x v="1"/>
    <x v="0"/>
  </r>
  <r>
    <s v="Jugend Sinfonie"/>
    <s v="Concertgebouworkest, Vladimir Ashkenazy"/>
    <x v="191"/>
    <s v="Youth Symphony"/>
    <m/>
    <x v="1528"/>
    <m/>
    <m/>
    <m/>
    <s v="Classical"/>
    <n v="10485143"/>
    <n v="647"/>
    <n v="1"/>
    <n v="1"/>
    <n v="4"/>
    <n v="4"/>
    <n v="1983"/>
    <s v="04/11/2005, 18:26"/>
    <s v="01/11/2005, 16:23"/>
    <n v="128"/>
    <n v="44100"/>
    <m/>
    <s v="AAC audio file"/>
    <m/>
    <m/>
    <n v="13"/>
    <s v="25/10/2018, 23:49"/>
    <m/>
    <m/>
    <x v="0"/>
    <x v="1"/>
  </r>
  <r>
    <s v="Which Ever Way Your Nose Bends"/>
    <s v="Piano Circus"/>
    <x v="192"/>
    <s v="Which Ever Way Your Nose Bends"/>
    <m/>
    <x v="1529"/>
    <m/>
    <m/>
    <m/>
    <s v="Classical"/>
    <n v="30203966"/>
    <n v="1864"/>
    <m/>
    <m/>
    <n v="4"/>
    <n v="4"/>
    <n v="1992"/>
    <s v="22/06/2005, 11:45"/>
    <s v="04/06/2005, 18:20"/>
    <n v="128"/>
    <n v="44100"/>
    <m/>
    <s v="AAC audio file"/>
    <m/>
    <m/>
    <n v="11"/>
    <s v="13/07/2017, 21:48"/>
    <m/>
    <m/>
    <x v="0"/>
    <x v="6"/>
  </r>
  <r>
    <s v="Theme"/>
    <s v="Michael Tilson Thomas: New World Symphony Orchestra"/>
    <x v="193"/>
    <s v="The Bad &amp; The Beautiful"/>
    <m/>
    <x v="1530"/>
    <m/>
    <m/>
    <m/>
    <s v="Classical"/>
    <n v="7134714"/>
    <n v="219"/>
    <n v="1"/>
    <n v="1"/>
    <n v="8"/>
    <n v="8"/>
    <n v="1997"/>
    <s v="20/06/2012, 18:09"/>
    <s v="18/12/2011, 18:10"/>
    <n v="256"/>
    <n v="44100"/>
    <m/>
    <s v="AAC audio file"/>
    <m/>
    <m/>
    <n v="7"/>
    <s v="22/10/2016, 11:39"/>
    <m/>
    <m/>
    <x v="0"/>
    <x v="1"/>
  </r>
  <r>
    <s v="Adoration of Aphrodite"/>
    <s v="Helsinki PO, Leif Segerstam"/>
    <x v="194"/>
    <s v="Anadyomene"/>
    <m/>
    <x v="1531"/>
    <m/>
    <m/>
    <m/>
    <s v="Classical"/>
    <n v="11890857"/>
    <n v="743"/>
    <m/>
    <m/>
    <n v="1"/>
    <n v="6"/>
    <m/>
    <s v="05/11/2005, 09:04"/>
    <s v="30/10/2005, 15:56"/>
    <n v="128"/>
    <n v="44100"/>
    <m/>
    <s v="AAC audio file"/>
    <m/>
    <m/>
    <n v="11"/>
    <s v="16/07/2017, 15:01"/>
    <n v="1"/>
    <m/>
    <x v="0"/>
    <x v="0"/>
  </r>
  <r>
    <s v="I. Tranquillo"/>
    <s v="Kari Jussila, Helsinki PO, Leif Segerstam"/>
    <x v="194"/>
    <s v="Angel of Light (Symphony 7)"/>
    <m/>
    <x v="1532"/>
    <m/>
    <m/>
    <m/>
    <s v="Classical"/>
    <n v="11765392"/>
    <n v="726"/>
    <n v="1"/>
    <n v="1"/>
    <n v="1"/>
    <n v="5"/>
    <n v="1996"/>
    <s v="01/04/2007, 20:52"/>
    <s v="01/04/2007, 14:50"/>
    <n v="128"/>
    <n v="44100"/>
    <m/>
    <s v="AAC audio file"/>
    <m/>
    <m/>
    <n v="25"/>
    <s v="10/07/2020, 22:33"/>
    <m/>
    <m/>
    <x v="1"/>
    <x v="0"/>
  </r>
  <r>
    <s v="II. Molto allegro"/>
    <s v="Kari Jussila, Helsinki PO, Leif Segerstam"/>
    <x v="194"/>
    <s v="Angel of Light (Symphony 7)"/>
    <m/>
    <x v="1532"/>
    <m/>
    <m/>
    <m/>
    <s v="Classical"/>
    <n v="5720769"/>
    <n v="352"/>
    <n v="1"/>
    <n v="1"/>
    <n v="2"/>
    <n v="5"/>
    <n v="1996"/>
    <s v="01/04/2007, 20:53"/>
    <s v="30/10/2005, 17:01"/>
    <n v="128"/>
    <n v="44100"/>
    <m/>
    <s v="AAC audio file"/>
    <m/>
    <m/>
    <n v="15"/>
    <s v="10/07/2020, 22:39"/>
    <m/>
    <m/>
    <x v="0"/>
    <x v="0"/>
  </r>
  <r>
    <s v="III. Come un sogno"/>
    <s v="Kari Jussila, Helsinki PO, Leif Segerstam"/>
    <x v="194"/>
    <s v="Angel of Light (Symphony 7)"/>
    <m/>
    <x v="1532"/>
    <m/>
    <m/>
    <m/>
    <s v="Classical"/>
    <n v="9992582"/>
    <n v="616"/>
    <n v="1"/>
    <n v="1"/>
    <n v="3"/>
    <n v="5"/>
    <n v="1996"/>
    <s v="01/04/2007, 20:54"/>
    <s v="30/10/2005, 17:02"/>
    <n v="128"/>
    <n v="44100"/>
    <m/>
    <s v="AAC audio file"/>
    <m/>
    <m/>
    <n v="24"/>
    <s v="09/01/2019, 21:34"/>
    <m/>
    <m/>
    <x v="1"/>
    <x v="0"/>
  </r>
  <r>
    <s v="IV. Pesante-cantabile"/>
    <s v="Kari Jussila, Helsinki PO, Leif Segerstam"/>
    <x v="194"/>
    <s v="Angel of Light (Symphony 7)"/>
    <m/>
    <x v="1532"/>
    <m/>
    <m/>
    <m/>
    <s v="Classical"/>
    <n v="9404111"/>
    <n v="590"/>
    <n v="1"/>
    <n v="1"/>
    <n v="4"/>
    <n v="5"/>
    <n v="1996"/>
    <s v="01/04/2007, 20:55"/>
    <s v="30/10/2005, 17:03"/>
    <n v="128"/>
    <n v="44100"/>
    <m/>
    <s v="AAC audio file"/>
    <m/>
    <m/>
    <n v="29"/>
    <s v="04/02/2019, 19:32"/>
    <m/>
    <m/>
    <x v="1"/>
    <x v="0"/>
  </r>
  <r>
    <s v="Angels and Visitations"/>
    <s v="Helsinki PO, Leif Segerstam"/>
    <x v="194"/>
    <s v="Angels and Visitations"/>
    <m/>
    <x v="1533"/>
    <m/>
    <m/>
    <m/>
    <s v="Classical"/>
    <n v="18730159"/>
    <n v="1156"/>
    <m/>
    <m/>
    <n v="4"/>
    <n v="4"/>
    <n v="1997"/>
    <s v="30/10/2005, 16:18"/>
    <s v="18/02/2007, 08:42"/>
    <n v="128"/>
    <n v="44100"/>
    <m/>
    <s v="AAC audio file"/>
    <m/>
    <m/>
    <n v="21"/>
    <s v="10/07/2020, 22:58"/>
    <m/>
    <m/>
    <x v="1"/>
    <x v="0"/>
  </r>
  <r>
    <s v="I The Bog"/>
    <s v="Leipzig RSO, Max Pommer"/>
    <x v="194"/>
    <s v="Cantus Arcticus"/>
    <m/>
    <x v="1534"/>
    <m/>
    <m/>
    <m/>
    <s v="Classical"/>
    <n v="6658963"/>
    <n v="411"/>
    <m/>
    <m/>
    <n v="1"/>
    <n v="8"/>
    <n v="1990"/>
    <s v="30/10/2005, 15:35"/>
    <s v="30/10/2005, 15:23"/>
    <n v="128"/>
    <n v="44100"/>
    <m/>
    <s v="AAC audio file"/>
    <m/>
    <m/>
    <n v="11"/>
    <s v="12/09/2017, 22:14"/>
    <m/>
    <m/>
    <x v="0"/>
    <x v="0"/>
  </r>
  <r>
    <s v="II Melancholy"/>
    <s v="Leipzig RSO, Max Pommer"/>
    <x v="194"/>
    <s v="Cantus Arcticus"/>
    <m/>
    <x v="1534"/>
    <m/>
    <m/>
    <m/>
    <s v="Classical"/>
    <n v="3786968"/>
    <n v="233"/>
    <m/>
    <m/>
    <n v="2"/>
    <n v="8"/>
    <n v="1990"/>
    <s v="30/10/2005, 15:35"/>
    <s v="30/10/2005, 15:24"/>
    <n v="128"/>
    <n v="44100"/>
    <m/>
    <s v="AAC audio file"/>
    <m/>
    <m/>
    <n v="11"/>
    <s v="27/10/2017, 22:50"/>
    <m/>
    <m/>
    <x v="0"/>
    <x v="0"/>
  </r>
  <r>
    <s v="III Swans Migrating"/>
    <s v="Leipzig RSO, Max Pommer"/>
    <x v="194"/>
    <s v="Cantus Arcticus"/>
    <m/>
    <x v="1534"/>
    <m/>
    <m/>
    <m/>
    <s v="Classical"/>
    <n v="6277125"/>
    <n v="394"/>
    <m/>
    <m/>
    <n v="3"/>
    <n v="8"/>
    <n v="1990"/>
    <s v="30/10/2005, 15:35"/>
    <s v="30/10/2005, 15:24"/>
    <n v="128"/>
    <n v="44100"/>
    <m/>
    <s v="AAC audio file"/>
    <m/>
    <m/>
    <n v="10"/>
    <s v="24/06/2016, 13:27"/>
    <m/>
    <m/>
    <x v="0"/>
    <x v="0"/>
  </r>
  <r>
    <s v="2. Largo"/>
    <s v="Marko Ylönen, Helsinki PO, Max Pommer"/>
    <x v="194"/>
    <s v="Cello Concerto"/>
    <m/>
    <x v="1152"/>
    <m/>
    <m/>
    <m/>
    <s v="Classical"/>
    <n v="6281597"/>
    <n v="387"/>
    <m/>
    <m/>
    <n v="6"/>
    <n v="7"/>
    <m/>
    <s v="30/10/2005, 15:42"/>
    <s v="30/10/2005, 15:42"/>
    <n v="128"/>
    <n v="44100"/>
    <m/>
    <s v="AAC audio file"/>
    <m/>
    <m/>
    <n v="12"/>
    <s v="10/02/2018, 15:54"/>
    <m/>
    <m/>
    <x v="0"/>
    <x v="0"/>
  </r>
  <r>
    <s v="3. Vivace"/>
    <s v="Marko Ylönen, Helsinki PO, Max Pommer"/>
    <x v="194"/>
    <s v="Cello Concerto"/>
    <m/>
    <x v="1152"/>
    <m/>
    <m/>
    <m/>
    <s v="Classical"/>
    <n v="4871905"/>
    <n v="303"/>
    <m/>
    <m/>
    <n v="7"/>
    <n v="7"/>
    <m/>
    <s v="30/10/2005, 15:43"/>
    <s v="30/10/2005, 15:42"/>
    <n v="128"/>
    <n v="44100"/>
    <m/>
    <s v="AAC audio file"/>
    <m/>
    <m/>
    <n v="11"/>
    <s v="10/02/2018, 15:59"/>
    <m/>
    <m/>
    <x v="0"/>
    <x v="0"/>
  </r>
  <r>
    <s v="I. Pesante"/>
    <s v="Marielle Nordmann, Helsinki PO, Leif Segerstam"/>
    <x v="194"/>
    <s v="Concerto for Harp and Orchestra"/>
    <m/>
    <x v="1535"/>
    <m/>
    <m/>
    <m/>
    <s v="Classical"/>
    <n v="9706790"/>
    <n v="599"/>
    <m/>
    <m/>
    <n v="1"/>
    <n v="7"/>
    <n v="2001"/>
    <s v="10/10/2013, 22:46"/>
    <s v="05/06/2005, 15:30"/>
    <n v="128"/>
    <n v="44100"/>
    <m/>
    <s v="AAC audio file"/>
    <m/>
    <m/>
    <n v="11"/>
    <s v="24/06/2016, 18:53"/>
    <m/>
    <m/>
    <x v="0"/>
    <x v="0"/>
  </r>
  <r>
    <s v="II Adagietto"/>
    <s v="Marielle Nordmann, Helsinki PO, Leif Segerstam"/>
    <x v="194"/>
    <s v="Concerto for Harp and Orchestra"/>
    <m/>
    <x v="1535"/>
    <m/>
    <m/>
    <m/>
    <s v="Classical"/>
    <n v="5148515"/>
    <n v="317"/>
    <m/>
    <m/>
    <n v="2"/>
    <n v="7"/>
    <n v="2001"/>
    <s v="22/06/2005, 11:44"/>
    <s v="19/07/2005, 16:29"/>
    <n v="128"/>
    <n v="44100"/>
    <m/>
    <s v="AAC audio file"/>
    <m/>
    <m/>
    <n v="11"/>
    <s v="24/06/2016, 18:53"/>
    <m/>
    <m/>
    <x v="0"/>
    <x v="0"/>
  </r>
  <r>
    <s v="III Solenne"/>
    <s v="Marielle Nordmann, Helsinki PO, Leif Segerstam"/>
    <x v="194"/>
    <s v="Concerto for Harp and Orchestra"/>
    <m/>
    <x v="1535"/>
    <m/>
    <m/>
    <m/>
    <s v="Classical"/>
    <n v="7845651"/>
    <n v="484"/>
    <m/>
    <m/>
    <n v="3"/>
    <n v="7"/>
    <n v="2001"/>
    <s v="22/06/2005, 11:44"/>
    <s v="19/07/2005, 16:29"/>
    <n v="128"/>
    <n v="44100"/>
    <m/>
    <s v="AAC audio file"/>
    <m/>
    <m/>
    <n v="12"/>
    <s v="24/06/2016, 18:53"/>
    <m/>
    <m/>
    <x v="0"/>
    <x v="0"/>
  </r>
  <r>
    <s v="I. Andantino"/>
    <s v="Patrick Gallois, Helsinki PO, Leif Segerstam"/>
    <x v="194"/>
    <s v="Flute Concerto, Op. 63"/>
    <m/>
    <x v="1536"/>
    <m/>
    <m/>
    <m/>
    <s v="Classical"/>
    <n v="8279562"/>
    <n v="510"/>
    <m/>
    <m/>
    <n v="2"/>
    <n v="6"/>
    <m/>
    <s v="05/11/2005, 09:04"/>
    <s v="30/10/2005, 15:58"/>
    <n v="128"/>
    <n v="44100"/>
    <m/>
    <s v="AAC audio file"/>
    <m/>
    <m/>
    <n v="16"/>
    <s v="22/07/2019, 13:48"/>
    <m/>
    <m/>
    <x v="0"/>
    <x v="0"/>
  </r>
  <r>
    <s v="II. Vivace"/>
    <s v="Patrick Gallois, Helsinki PO, Leif Segerstam"/>
    <x v="194"/>
    <s v="Flute Concerto, Op. 63"/>
    <m/>
    <x v="1536"/>
    <m/>
    <m/>
    <m/>
    <s v="Classical"/>
    <n v="1776258"/>
    <n v="107"/>
    <m/>
    <m/>
    <n v="3"/>
    <n v="6"/>
    <m/>
    <s v="05/11/2005, 09:04"/>
    <s v="30/10/2005, 15:59"/>
    <n v="128"/>
    <n v="44100"/>
    <m/>
    <s v="AAC audio file"/>
    <m/>
    <m/>
    <n v="14"/>
    <s v="04/02/2019, 19:42"/>
    <m/>
    <m/>
    <x v="0"/>
    <x v="0"/>
  </r>
  <r>
    <s v="III. Andante moderato"/>
    <s v="Patrick Gallois, Helsinki PO, Leif Segerstam"/>
    <x v="194"/>
    <s v="Flute Concerto, Op. 63"/>
    <m/>
    <x v="1536"/>
    <m/>
    <m/>
    <m/>
    <s v="Classical"/>
    <n v="7262185"/>
    <n v="448"/>
    <m/>
    <m/>
    <n v="4"/>
    <n v="6"/>
    <m/>
    <s v="05/11/2005, 09:04"/>
    <s v="30/10/2005, 15:59"/>
    <n v="128"/>
    <n v="44100"/>
    <m/>
    <s v="AAC audio file"/>
    <m/>
    <m/>
    <n v="13"/>
    <s v="04/02/2019, 19:49"/>
    <m/>
    <m/>
    <x v="0"/>
    <x v="0"/>
  </r>
  <r>
    <s v="IV. Allegro"/>
    <s v="Patrick Gallois, Helsinki PO, Leif Segerstam"/>
    <x v="194"/>
    <s v="Flute Concerto, Op. 63"/>
    <m/>
    <x v="1536"/>
    <m/>
    <m/>
    <m/>
    <s v="Classical"/>
    <n v="4972225"/>
    <n v="316"/>
    <m/>
    <m/>
    <n v="5"/>
    <n v="6"/>
    <m/>
    <s v="05/11/2005, 09:04"/>
    <s v="30/10/2005, 16:00"/>
    <n v="128"/>
    <n v="44100"/>
    <m/>
    <s v="AAC audio file"/>
    <m/>
    <m/>
    <n v="12"/>
    <s v="04/02/2019, 19:55"/>
    <m/>
    <m/>
    <x v="0"/>
    <x v="0"/>
  </r>
  <r>
    <s v="Isle of Bliss"/>
    <s v="Helsinki PO, Leif Segerstam"/>
    <x v="194"/>
    <s v="Isle of Bliss"/>
    <m/>
    <x v="1537"/>
    <m/>
    <m/>
    <m/>
    <s v="Classical"/>
    <n v="11023984"/>
    <n v="689"/>
    <m/>
    <m/>
    <n v="3"/>
    <n v="4"/>
    <n v="1997"/>
    <s v="30/10/2005, 16:15"/>
    <s v="30/10/2005, 16:14"/>
    <n v="128"/>
    <n v="44100"/>
    <m/>
    <s v="AAC audio file"/>
    <m/>
    <m/>
    <n v="11"/>
    <s v="08/06/2017, 19:52"/>
    <m/>
    <m/>
    <x v="0"/>
    <x v="0"/>
  </r>
  <r>
    <s v="Fantasy for Chorus and Orchestra"/>
    <s v="Helsinki PO, Finnish PC, Leif Segerstam"/>
    <x v="194"/>
    <s v="On the Last Frontier"/>
    <m/>
    <x v="1538"/>
    <m/>
    <m/>
    <m/>
    <s v="Classical"/>
    <n v="23355068"/>
    <n v="1441"/>
    <m/>
    <m/>
    <n v="6"/>
    <n v="6"/>
    <m/>
    <s v="05/11/2005, 09:04"/>
    <s v="30/10/2005, 16:01"/>
    <n v="128"/>
    <n v="44100"/>
    <m/>
    <s v="AAC audio file"/>
    <m/>
    <m/>
    <n v="20"/>
    <s v="14/11/2016, 14:05"/>
    <m/>
    <m/>
    <x v="1"/>
    <x v="0"/>
  </r>
  <r>
    <s v="Symphony 5"/>
    <s v="Leipzig RSO, Max Pommer"/>
    <x v="194"/>
    <s v="Symphony 5"/>
    <m/>
    <x v="1209"/>
    <m/>
    <m/>
    <m/>
    <s v="Classical"/>
    <n v="30683538"/>
    <n v="1895"/>
    <m/>
    <m/>
    <n v="8"/>
    <n v="8"/>
    <n v="1990"/>
    <s v="01/11/2005, 22:10"/>
    <s v="30/10/2005, 15:27"/>
    <n v="128"/>
    <n v="44100"/>
    <m/>
    <s v="AAC audio file"/>
    <m/>
    <m/>
    <n v="11"/>
    <s v="22/04/2016, 14:44"/>
    <m/>
    <m/>
    <x v="0"/>
    <x v="0"/>
  </r>
  <r>
    <s v="1. Starry Night"/>
    <s v="Helsinki PO, Max Pommer"/>
    <x v="194"/>
    <s v="Symphony 6 &quot;Vincentiana&quot;"/>
    <m/>
    <x v="1539"/>
    <m/>
    <m/>
    <m/>
    <s v="Classical"/>
    <n v="18947467"/>
    <n v="1169"/>
    <m/>
    <m/>
    <n v="1"/>
    <n v="7"/>
    <m/>
    <s v="01/11/2005, 22:09"/>
    <s v="30/10/2005, 15:35"/>
    <n v="128"/>
    <n v="44100"/>
    <m/>
    <s v="AAC audio file"/>
    <m/>
    <m/>
    <n v="10"/>
    <s v="30/07/2016, 12:37"/>
    <m/>
    <m/>
    <x v="0"/>
    <x v="0"/>
  </r>
  <r>
    <s v="4. Apotheosis"/>
    <s v="Helsinki PO, Max Pommer"/>
    <x v="194"/>
    <s v="Symphony 6 &quot;Vincentiana&quot;"/>
    <m/>
    <x v="1539"/>
    <m/>
    <m/>
    <m/>
    <s v="Classical"/>
    <n v="8138007"/>
    <n v="510"/>
    <m/>
    <m/>
    <n v="4"/>
    <n v="7"/>
    <m/>
    <s v="01/11/2005, 22:09"/>
    <s v="30/10/2005, 15:40"/>
    <n v="128"/>
    <n v="44100"/>
    <m/>
    <s v="AAC audio file"/>
    <m/>
    <m/>
    <n v="21"/>
    <s v="21/11/2016, 12:08"/>
    <m/>
    <m/>
    <x v="1"/>
    <x v="0"/>
  </r>
  <r>
    <s v="I Adagio assai"/>
    <s v="Helsinki PO, Leif Segerstam"/>
    <x v="194"/>
    <s v="Symphony 8, The Journey"/>
    <m/>
    <x v="1540"/>
    <m/>
    <m/>
    <m/>
    <s v="Classical"/>
    <n v="11179017"/>
    <n v="689"/>
    <m/>
    <m/>
    <n v="4"/>
    <n v="7"/>
    <n v="2001"/>
    <s v="01/11/2005, 22:09"/>
    <s v="05/06/2005, 15:33"/>
    <n v="128"/>
    <n v="44100"/>
    <m/>
    <s v="AAC audio file"/>
    <m/>
    <m/>
    <n v="24"/>
    <s v="06/12/2018, 21:59"/>
    <m/>
    <m/>
    <x v="1"/>
    <x v="0"/>
  </r>
  <r>
    <s v="II Feroce"/>
    <s v="Helsinki PO, Leif Segerstam"/>
    <x v="194"/>
    <s v="Symphony 8, The Journey"/>
    <m/>
    <x v="1540"/>
    <m/>
    <m/>
    <m/>
    <s v="Classical"/>
    <n v="3006135"/>
    <n v="184"/>
    <m/>
    <m/>
    <n v="5"/>
    <n v="7"/>
    <n v="2001"/>
    <s v="01/11/2005, 22:09"/>
    <s v="05/06/2005, 15:34"/>
    <n v="128"/>
    <n v="44100"/>
    <m/>
    <s v="AAC audio file"/>
    <m/>
    <m/>
    <n v="29"/>
    <s v="10/06/2018, 15:02"/>
    <n v="1"/>
    <m/>
    <x v="1"/>
    <x v="0"/>
  </r>
  <r>
    <s v="III Tranquillo"/>
    <s v="Helsinki PO, Leif Segerstam"/>
    <x v="194"/>
    <s v="Symphony 8, The Journey"/>
    <m/>
    <x v="1540"/>
    <m/>
    <m/>
    <m/>
    <s v="Classical"/>
    <n v="5833656"/>
    <n v="359"/>
    <m/>
    <m/>
    <n v="6"/>
    <n v="7"/>
    <n v="2001"/>
    <s v="01/11/2005, 22:09"/>
    <s v="05/06/2005, 15:34"/>
    <n v="128"/>
    <n v="44100"/>
    <m/>
    <s v="AAC audio file"/>
    <m/>
    <m/>
    <n v="22"/>
    <s v="06/12/2018, 22:05"/>
    <m/>
    <m/>
    <x v="1"/>
    <x v="0"/>
  </r>
  <r>
    <s v="IV Con grandezza"/>
    <s v="Helsinki PO, Leif Segerstam"/>
    <x v="194"/>
    <s v="Symphony 8, The Journey"/>
    <m/>
    <x v="1540"/>
    <m/>
    <m/>
    <m/>
    <s v="Classical"/>
    <n v="8349870"/>
    <n v="515"/>
    <m/>
    <m/>
    <n v="7"/>
    <n v="7"/>
    <n v="2001"/>
    <s v="01/11/2005, 22:09"/>
    <s v="05/06/2005, 15:35"/>
    <n v="128"/>
    <n v="44100"/>
    <m/>
    <s v="AAC audio file"/>
    <m/>
    <m/>
    <n v="25"/>
    <s v="04/02/2019, 19:21"/>
    <m/>
    <m/>
    <x v="1"/>
    <x v="0"/>
  </r>
  <r>
    <s v="I. Tranquillo"/>
    <s v="Elmar Oliviera, Helsinki PO, Leif Segerstam"/>
    <x v="194"/>
    <s v="Violin Concerto"/>
    <m/>
    <x v="333"/>
    <m/>
    <m/>
    <m/>
    <s v="Classical"/>
    <n v="12517057"/>
    <n v="772"/>
    <m/>
    <m/>
    <n v="1"/>
    <n v="4"/>
    <n v="1997"/>
    <s v="01/11/2005, 22:12"/>
    <s v="30/10/2005, 16:10"/>
    <n v="128"/>
    <n v="44100"/>
    <m/>
    <s v="AAC audio file"/>
    <m/>
    <m/>
    <n v="10"/>
    <s v="09/04/2016, 09:24"/>
    <m/>
    <m/>
    <x v="0"/>
    <x v="0"/>
  </r>
  <r>
    <s v="II. Energico"/>
    <s v="Elmar Oliviera, Helsinki PO, Leif Segerstam"/>
    <x v="194"/>
    <s v="Violin Concerto"/>
    <m/>
    <x v="333"/>
    <m/>
    <m/>
    <m/>
    <s v="Classical"/>
    <n v="10983414"/>
    <n v="687"/>
    <m/>
    <m/>
    <n v="2"/>
    <n v="4"/>
    <n v="1997"/>
    <s v="01/11/2005, 22:12"/>
    <s v="30/10/2005, 16:12"/>
    <n v="128"/>
    <n v="44100"/>
    <m/>
    <s v="AAC audio file"/>
    <m/>
    <m/>
    <n v="10"/>
    <s v="09/04/2016, 09:35"/>
    <m/>
    <m/>
    <x v="0"/>
    <x v="0"/>
  </r>
  <r>
    <s v="Alborada del gracioso"/>
    <s v="London SO, Claudio Abbado"/>
    <x v="195"/>
    <s v="Alborada del gracioso"/>
    <m/>
    <x v="1541"/>
    <m/>
    <m/>
    <m/>
    <s v="Classical"/>
    <n v="7064987"/>
    <n v="438"/>
    <m/>
    <m/>
    <n v="1"/>
    <n v="8"/>
    <m/>
    <s v="22/01/2006, 21:38"/>
    <s v="22/01/2006, 21:36"/>
    <n v="128"/>
    <n v="44100"/>
    <m/>
    <s v="AAC audio file"/>
    <m/>
    <m/>
    <n v="12"/>
    <s v="06/06/2017, 10:04"/>
    <m/>
    <m/>
    <x v="0"/>
    <x v="1"/>
  </r>
  <r>
    <s v="Assez Vif - Plus Lent - Au Mouvement"/>
    <s v="Boston SO, Seiji Ozawa"/>
    <x v="195"/>
    <s v="Alborada Del Gracioso"/>
    <m/>
    <x v="1541"/>
    <m/>
    <m/>
    <m/>
    <s v="Classical"/>
    <n v="7415529"/>
    <n v="466"/>
    <n v="1"/>
    <n v="1"/>
    <n v="4"/>
    <n v="6"/>
    <n v="1974"/>
    <s v="22/01/2006, 20:29"/>
    <s v="16/02/2007, 07:02"/>
    <n v="128"/>
    <n v="44100"/>
    <m/>
    <s v="AAC audio file"/>
    <m/>
    <m/>
    <n v="11"/>
    <s v="02/05/2016, 11:42"/>
    <m/>
    <m/>
    <x v="0"/>
    <x v="1"/>
  </r>
  <r>
    <s v="Alborada del gracioso (Miroirs: No.4)"/>
    <s v="Orchestre De Paris, Jean Martinon"/>
    <x v="195"/>
    <s v="Alborada del gracioso (Miroirs: No.4)"/>
    <m/>
    <x v="1542"/>
    <m/>
    <m/>
    <m/>
    <s v="Classical"/>
    <n v="7660649"/>
    <n v="479"/>
    <n v="1"/>
    <n v="4"/>
    <n v="14"/>
    <n v="18"/>
    <n v="1974"/>
    <s v="28/07/2007, 16:37"/>
    <s v="15/02/2007, 19:29"/>
    <n v="128"/>
    <n v="44100"/>
    <m/>
    <s v="AAC audio file"/>
    <m/>
    <m/>
    <n v="22"/>
    <s v="08/04/2016, 12:30"/>
    <m/>
    <m/>
    <x v="1"/>
    <x v="0"/>
  </r>
  <r>
    <s v="Tempo Di Bolero Moderato Assai"/>
    <s v="Boston SO, Seiji Ozawa"/>
    <x v="195"/>
    <s v="Bolero"/>
    <m/>
    <x v="1543"/>
    <m/>
    <m/>
    <m/>
    <s v="Classical"/>
    <n v="14599147"/>
    <n v="909"/>
    <n v="1"/>
    <n v="1"/>
    <n v="1"/>
    <n v="6"/>
    <n v="1974"/>
    <s v="22/01/2006, 20:26"/>
    <s v="22/01/2006, 21:24"/>
    <n v="128"/>
    <n v="44100"/>
    <m/>
    <s v="AAC audio file"/>
    <m/>
    <m/>
    <n v="4"/>
    <s v="16/10/2016, 11:00"/>
    <m/>
    <m/>
    <x v="0"/>
    <x v="1"/>
  </r>
  <r>
    <s v="Boléro (Ballet)"/>
    <s v="Orchestre De Paris, Jean Martinon"/>
    <x v="195"/>
    <s v="Boléro (Ballet)"/>
    <m/>
    <x v="1544"/>
    <m/>
    <m/>
    <m/>
    <s v="Classical"/>
    <n v="14507783"/>
    <n v="902"/>
    <n v="1"/>
    <n v="4"/>
    <n v="1"/>
    <n v="18"/>
    <n v="1974"/>
    <s v="28/07/2007, 16:37"/>
    <s v="15/02/2007, 19:29"/>
    <n v="128"/>
    <n v="44100"/>
    <m/>
    <s v="AAC audio file"/>
    <m/>
    <m/>
    <n v="10"/>
    <s v="29/03/2016, 15:48"/>
    <m/>
    <m/>
    <x v="0"/>
    <x v="1"/>
  </r>
  <r>
    <s v="Ravel: Vocalise-Etude En Forme De Habañera"/>
    <s v="Jessye Norman, Geoffrey Parsons"/>
    <x v="195"/>
    <s v="Brava, Jessye! [Disc 1]"/>
    <m/>
    <x v="337"/>
    <m/>
    <m/>
    <m/>
    <s v="Classical"/>
    <n v="3868219"/>
    <n v="239"/>
    <n v="1"/>
    <n v="2"/>
    <n v="14"/>
    <n v="16"/>
    <n v="1990"/>
    <s v="02/01/2012, 17:24"/>
    <s v="29/12/2011, 10:06"/>
    <n v="128"/>
    <n v="44100"/>
    <m/>
    <s v="AAC audio file"/>
    <m/>
    <m/>
    <n v="7"/>
    <s v="26/10/2016, 11:43"/>
    <m/>
    <m/>
    <x v="0"/>
    <x v="1"/>
  </r>
  <r>
    <s v="Daphnis et Chloé"/>
    <s v="Montreal SO, Charles Dutoit"/>
    <x v="195"/>
    <s v="Daphnis et Chloé"/>
    <m/>
    <x v="1545"/>
    <m/>
    <m/>
    <m/>
    <s v="Classical"/>
    <n v="54388902"/>
    <n v="3357"/>
    <n v="4"/>
    <n v="4"/>
    <n v="1"/>
    <n v="1"/>
    <n v="1981"/>
    <s v="21/01/2006, 10:36"/>
    <s v="04/04/2007, 21:25"/>
    <n v="128"/>
    <n v="44100"/>
    <m/>
    <s v="AAC audio file"/>
    <m/>
    <m/>
    <n v="20"/>
    <s v="30/10/2016, 15:11"/>
    <n v="1"/>
    <m/>
    <x v="1"/>
    <x v="0"/>
  </r>
  <r>
    <s v="Lever du jour - Pantomime - Danse générale"/>
    <s v="The Philharmonia, Geoffrey Simon"/>
    <x v="195"/>
    <s v="Daphnis et Chloé - Suite II"/>
    <m/>
    <x v="1546"/>
    <m/>
    <m/>
    <m/>
    <s v="Classical"/>
    <n v="17217742"/>
    <n v="1063"/>
    <n v="1"/>
    <n v="1"/>
    <n v="12"/>
    <n v="14"/>
    <n v="1991"/>
    <s v="22/01/2006, 21:10"/>
    <s v="22/01/2006, 21:08"/>
    <n v="128"/>
    <n v="44100"/>
    <m/>
    <s v="AAC audio file"/>
    <m/>
    <m/>
    <n v="15"/>
    <s v="28/06/2016, 16:39"/>
    <n v="1"/>
    <m/>
    <x v="1"/>
    <x v="0"/>
  </r>
  <r>
    <s v="Daphnis et Chloe, Fragments Symphoniques"/>
    <s v="Berliner Philharmoniker, Herbert von Karajan"/>
    <x v="195"/>
    <s v="Daphnis et Chloe, Fragments Symphoniques"/>
    <m/>
    <x v="1547"/>
    <m/>
    <m/>
    <m/>
    <s v="Classical"/>
    <n v="14801448"/>
    <n v="913"/>
    <m/>
    <m/>
    <n v="6"/>
    <n v="6"/>
    <n v="1986"/>
    <s v="04/11/2005, 19:47"/>
    <s v="13/09/2005, 18:33"/>
    <n v="128"/>
    <n v="44100"/>
    <m/>
    <s v="AAC audio file"/>
    <m/>
    <m/>
    <n v="18"/>
    <s v="13/04/2016, 15:22"/>
    <m/>
    <m/>
    <x v="1"/>
    <x v="0"/>
  </r>
  <r>
    <s v="Five o' clock Foxtrot"/>
    <s v="The Philharmonia, Geoffrey Simon"/>
    <x v="195"/>
    <s v="Five o' clock Foxtrot"/>
    <m/>
    <x v="1548"/>
    <m/>
    <m/>
    <m/>
    <s v="Classical"/>
    <n v="4402231"/>
    <n v="271"/>
    <n v="1"/>
    <n v="1"/>
    <n v="6"/>
    <n v="14"/>
    <n v="1991"/>
    <s v="22/01/2006, 21:04"/>
    <s v="22/01/2006, 21:04"/>
    <n v="128"/>
    <n v="44100"/>
    <m/>
    <s v="AAC audio file"/>
    <m/>
    <m/>
    <n v="12"/>
    <s v="27/10/2017, 22:32"/>
    <m/>
    <m/>
    <x v="0"/>
    <x v="1"/>
  </r>
  <r>
    <s v="Introduction et Allegro"/>
    <s v="Vanessa McKeand, Carol Wincenc, David Campbell, Allegri String Quartet, ECO, Edmon Colomer"/>
    <x v="195"/>
    <s v="Introduction et allegro"/>
    <m/>
    <x v="1549"/>
    <m/>
    <m/>
    <m/>
    <s v="Classical"/>
    <n v="10423991"/>
    <n v="633"/>
    <m/>
    <m/>
    <n v="1"/>
    <n v="5"/>
    <m/>
    <s v="09/02/2008, 23:40"/>
    <s v="09/02/2008, 17:39"/>
    <n v="128"/>
    <n v="44100"/>
    <m/>
    <s v="AAC audio file"/>
    <m/>
    <m/>
    <n v="10"/>
    <s v="07/07/2017, 12:55"/>
    <m/>
    <m/>
    <x v="0"/>
    <x v="1"/>
  </r>
  <r>
    <s v="Fanfare"/>
    <s v="Philharmonia Orchestra, Geoffrey Simon"/>
    <x v="195"/>
    <s v="L'Eventail De Jeanne"/>
    <m/>
    <x v="53"/>
    <m/>
    <m/>
    <m/>
    <s v="Classical"/>
    <n v="1380236"/>
    <n v="84"/>
    <n v="1"/>
    <n v="1"/>
    <n v="1"/>
    <n v="20"/>
    <n v="1985"/>
    <s v="18/02/2008, 01:23"/>
    <s v="17/02/2008, 19:23"/>
    <n v="128"/>
    <n v="44100"/>
    <m/>
    <s v="AAC audio file"/>
    <m/>
    <m/>
    <n v="10"/>
    <s v="18/11/2018, 20:16"/>
    <m/>
    <m/>
    <x v="0"/>
    <x v="0"/>
  </r>
  <r>
    <s v="Poème Chorégraphique - Mouvement de Valse Viennoise - Un Peu Plus Modéré - 1er. Mouvement - Assez Animé"/>
    <s v="Boston SO, Seiji Ozawa"/>
    <x v="195"/>
    <s v="La Valse"/>
    <m/>
    <x v="1550"/>
    <m/>
    <m/>
    <m/>
    <s v="Classical"/>
    <n v="11627082"/>
    <n v="719"/>
    <n v="1"/>
    <n v="1"/>
    <n v="6"/>
    <n v="6"/>
    <n v="1974"/>
    <s v="22/01/2006, 20:31"/>
    <s v="22/01/2006, 21:29"/>
    <n v="128"/>
    <n v="44100"/>
    <m/>
    <s v="AAC audio file"/>
    <m/>
    <m/>
    <n v="19"/>
    <s v="04/11/2016, 14:58"/>
    <m/>
    <m/>
    <x v="1"/>
    <x v="0"/>
  </r>
  <r>
    <s v="Poème choréographique"/>
    <s v="London SO, Claudio Abbado"/>
    <x v="195"/>
    <s v="La Valse"/>
    <m/>
    <x v="1550"/>
    <m/>
    <m/>
    <m/>
    <s v="Classical"/>
    <n v="12088245"/>
    <n v="746"/>
    <m/>
    <m/>
    <n v="8"/>
    <n v="8"/>
    <m/>
    <s v="22/01/2006, 21:44"/>
    <s v="22/01/2006, 21:43"/>
    <n v="128"/>
    <n v="44100"/>
    <m/>
    <s v="AAC audio file"/>
    <m/>
    <m/>
    <n v="13"/>
    <s v="04/06/2019, 22:23"/>
    <m/>
    <m/>
    <x v="0"/>
    <x v="1"/>
  </r>
  <r>
    <s v="La Valse (Poème choréoraphique)"/>
    <s v="Orchestre De Paris, Jean Martinon"/>
    <x v="195"/>
    <s v="La Valse (Poème choréoraphique)"/>
    <m/>
    <x v="1551"/>
    <m/>
    <m/>
    <m/>
    <s v="Classical"/>
    <n v="12240090"/>
    <n v="761"/>
    <n v="2"/>
    <n v="4"/>
    <n v="2"/>
    <n v="16"/>
    <n v="1974"/>
    <s v="28/07/2007, 16:37"/>
    <s v="15/02/2007, 19:29"/>
    <n v="128"/>
    <n v="44100"/>
    <m/>
    <s v="AAC audio file"/>
    <m/>
    <m/>
    <n v="21"/>
    <s v="11/07/2019, 22:54"/>
    <m/>
    <m/>
    <x v="1"/>
    <x v="0"/>
  </r>
  <r>
    <s v="Le gibet"/>
    <s v="The Philharmonia, Geoffrey Simon"/>
    <x v="195"/>
    <s v="Le gibet"/>
    <m/>
    <x v="1552"/>
    <m/>
    <m/>
    <m/>
    <s v="Classical"/>
    <n v="5587597"/>
    <n v="344"/>
    <n v="1"/>
    <n v="1"/>
    <n v="5"/>
    <n v="14"/>
    <n v="1991"/>
    <s v="22/01/2006, 21:04"/>
    <s v="22/01/2006, 21:03"/>
    <n v="128"/>
    <n v="44100"/>
    <m/>
    <s v="AAC audio file"/>
    <m/>
    <m/>
    <n v="13"/>
    <s v="30/04/2018, 20:53"/>
    <m/>
    <m/>
    <x v="0"/>
    <x v="1"/>
  </r>
  <r>
    <s v="I. Prélude"/>
    <s v="Orchestre De Paris, Jean Martinon"/>
    <x v="195"/>
    <s v="Le Tombeau de Couperin"/>
    <m/>
    <x v="1553"/>
    <m/>
    <m/>
    <m/>
    <s v="Classical"/>
    <n v="3308483"/>
    <n v="203"/>
    <n v="2"/>
    <n v="4"/>
    <n v="3"/>
    <n v="16"/>
    <n v="1974"/>
    <s v="25/03/2007, 17:45"/>
    <s v="15/02/2007, 19:29"/>
    <n v="128"/>
    <n v="44100"/>
    <m/>
    <s v="AAC audio file"/>
    <m/>
    <m/>
    <n v="11"/>
    <s v="17/06/2018, 17:07"/>
    <m/>
    <m/>
    <x v="0"/>
    <x v="0"/>
  </r>
  <r>
    <s v="II. Forlane"/>
    <s v="Orchestre De Paris, Jean Martinon"/>
    <x v="195"/>
    <s v="Le Tombeau de Couperin"/>
    <m/>
    <x v="1553"/>
    <m/>
    <m/>
    <m/>
    <s v="Classical"/>
    <n v="5791084"/>
    <n v="357"/>
    <n v="2"/>
    <n v="4"/>
    <n v="4"/>
    <n v="16"/>
    <n v="1974"/>
    <s v="25/03/2007, 17:45"/>
    <s v="15/02/2007, 19:29"/>
    <n v="128"/>
    <n v="44100"/>
    <m/>
    <s v="AAC audio file"/>
    <m/>
    <m/>
    <n v="11"/>
    <s v="22/12/2018, 14:23"/>
    <m/>
    <m/>
    <x v="0"/>
    <x v="0"/>
  </r>
  <r>
    <s v="III. Menuet"/>
    <s v="Orchestre De Paris, Jean Martinon"/>
    <x v="195"/>
    <s v="Le Tombeau de Couperin"/>
    <m/>
    <x v="1553"/>
    <m/>
    <m/>
    <m/>
    <s v="Classical"/>
    <n v="5375680"/>
    <n v="331"/>
    <n v="2"/>
    <n v="4"/>
    <n v="5"/>
    <n v="16"/>
    <n v="1974"/>
    <s v="25/03/2007, 17:46"/>
    <s v="15/02/2007, 19:29"/>
    <n v="128"/>
    <n v="44100"/>
    <m/>
    <s v="AAC audio file"/>
    <m/>
    <m/>
    <n v="11"/>
    <s v="03/11/2018, 20:10"/>
    <m/>
    <m/>
    <x v="0"/>
    <x v="0"/>
  </r>
  <r>
    <s v="IV. Rigaudon"/>
    <s v="Orchestre De Paris, Jean Martinon"/>
    <x v="195"/>
    <s v="Le Tombeau de Couperin"/>
    <m/>
    <x v="1553"/>
    <m/>
    <m/>
    <m/>
    <s v="Classical"/>
    <n v="3036627"/>
    <n v="192"/>
    <n v="2"/>
    <n v="4"/>
    <n v="6"/>
    <n v="16"/>
    <n v="1974"/>
    <s v="25/03/2007, 17:46"/>
    <s v="15/02/2007, 19:29"/>
    <n v="128"/>
    <n v="44100"/>
    <m/>
    <s v="AAC audio file"/>
    <m/>
    <m/>
    <n v="17"/>
    <s v="16/05/2020, 00:15"/>
    <m/>
    <m/>
    <x v="0"/>
    <x v="0"/>
  </r>
  <r>
    <s v="III. Deuxième tableau: Pavane de la Belle au bois dormant"/>
    <s v="Orchestre De Paris, Jean Martinon"/>
    <x v="195"/>
    <s v="Ma Mère l'Oye"/>
    <m/>
    <x v="1554"/>
    <m/>
    <m/>
    <m/>
    <s v="Classical"/>
    <n v="1675725"/>
    <n v="101"/>
    <n v="1"/>
    <n v="4"/>
    <n v="5"/>
    <n v="18"/>
    <n v="1974"/>
    <s v="02/10/2007, 13:43"/>
    <s v="15/02/2007, 19:29"/>
    <n v="128"/>
    <n v="44100"/>
    <m/>
    <s v="AAC audio file"/>
    <m/>
    <m/>
    <n v="22"/>
    <s v="02/04/2019, 21:04"/>
    <n v="1"/>
    <m/>
    <x v="1"/>
    <x v="0"/>
  </r>
  <r>
    <s v="V. Troisième tableau: Les Entretiens de la Belle et de la Bete"/>
    <s v="Orchestre De Paris, Jean Martinon"/>
    <x v="195"/>
    <s v="Ma Mère l'Oye"/>
    <m/>
    <x v="1554"/>
    <m/>
    <m/>
    <m/>
    <s v="Classical"/>
    <n v="4008677"/>
    <n v="247"/>
    <n v="1"/>
    <n v="4"/>
    <n v="7"/>
    <n v="18"/>
    <n v="1974"/>
    <s v="28/07/2007, 16:37"/>
    <s v="15/02/2007, 19:29"/>
    <n v="128"/>
    <n v="44100"/>
    <m/>
    <s v="AAC audio file"/>
    <m/>
    <m/>
    <n v="11"/>
    <s v="09/07/2016, 14:57"/>
    <m/>
    <m/>
    <x v="0"/>
    <x v="1"/>
  </r>
  <r>
    <s v="VII. Quatrième tableau: Petit Poucet"/>
    <s v="Orchestre De Paris, Jean Martinon"/>
    <x v="195"/>
    <s v="Ma Mère l'Oye"/>
    <m/>
    <x v="1554"/>
    <m/>
    <m/>
    <m/>
    <s v="Classical"/>
    <n v="3566454"/>
    <n v="219"/>
    <n v="1"/>
    <n v="4"/>
    <n v="9"/>
    <n v="18"/>
    <n v="1974"/>
    <s v="28/07/2007, 16:37"/>
    <s v="15/02/2007, 19:29"/>
    <n v="128"/>
    <n v="44100"/>
    <m/>
    <s v="AAC audio file"/>
    <m/>
    <m/>
    <n v="21"/>
    <s v="04/03/2018, 20:35"/>
    <n v="1"/>
    <m/>
    <x v="1"/>
    <x v="0"/>
  </r>
  <r>
    <s v="VIII. Interlude"/>
    <s v="Orchestre De Paris, Jean Martinon"/>
    <x v="195"/>
    <s v="Ma Mère l'Oye"/>
    <m/>
    <x v="1554"/>
    <m/>
    <m/>
    <m/>
    <s v="Classical"/>
    <n v="1517669"/>
    <n v="91"/>
    <n v="1"/>
    <n v="4"/>
    <n v="10"/>
    <n v="18"/>
    <n v="1974"/>
    <s v="28/07/2007, 16:37"/>
    <s v="15/02/2007, 19:29"/>
    <n v="128"/>
    <n v="44100"/>
    <m/>
    <s v="AAC audio file"/>
    <m/>
    <m/>
    <n v="12"/>
    <s v="09/07/2016, 14:59"/>
    <m/>
    <m/>
    <x v="0"/>
    <x v="1"/>
  </r>
  <r>
    <s v="IX. Cinquième tableau: Laideronnette, Impératrice des Pagodes"/>
    <s v="Orchestre De Paris, Jean Martinon"/>
    <x v="195"/>
    <s v="Ma Mère l'Oye"/>
    <m/>
    <x v="1554"/>
    <m/>
    <m/>
    <m/>
    <s v="Classical"/>
    <n v="3597919"/>
    <n v="221"/>
    <n v="1"/>
    <n v="4"/>
    <n v="11"/>
    <n v="18"/>
    <n v="1974"/>
    <s v="25/03/2007, 17:46"/>
    <s v="15/02/2007, 19:29"/>
    <n v="128"/>
    <n v="44100"/>
    <m/>
    <s v="AAC audio file"/>
    <m/>
    <m/>
    <n v="11"/>
    <s v="12/05/2016, 12:38"/>
    <m/>
    <m/>
    <x v="0"/>
    <x v="1"/>
  </r>
  <r>
    <s v="X. Interlude"/>
    <s v="Orchestre De Paris, Jean Martinon"/>
    <x v="195"/>
    <s v="Ma Mère l'Oye"/>
    <m/>
    <x v="1554"/>
    <m/>
    <m/>
    <m/>
    <s v="Classical"/>
    <n v="1427230"/>
    <n v="85"/>
    <n v="1"/>
    <n v="4"/>
    <n v="12"/>
    <n v="18"/>
    <n v="1974"/>
    <s v="28/07/2007, 16:37"/>
    <s v="15/02/2007, 19:29"/>
    <n v="128"/>
    <n v="44100"/>
    <m/>
    <s v="AAC audio file"/>
    <m/>
    <m/>
    <n v="11"/>
    <s v="09/07/2016, 15:00"/>
    <m/>
    <m/>
    <x v="0"/>
    <x v="1"/>
  </r>
  <r>
    <s v="XI. Sixième tableau: Le Jardin féerique"/>
    <s v="Orchestre De Paris, Jean Martinon"/>
    <x v="195"/>
    <s v="Ma Mère l'Oye"/>
    <m/>
    <x v="1554"/>
    <m/>
    <m/>
    <m/>
    <s v="Classical"/>
    <n v="4018067"/>
    <n v="254"/>
    <n v="1"/>
    <n v="4"/>
    <n v="13"/>
    <n v="18"/>
    <n v="1974"/>
    <s v="25/03/2007, 17:46"/>
    <s v="15/02/2007, 19:29"/>
    <n v="128"/>
    <n v="44100"/>
    <m/>
    <s v="AAC audio file"/>
    <m/>
    <m/>
    <n v="20"/>
    <s v="04/04/2019, 23:28"/>
    <m/>
    <m/>
    <x v="1"/>
    <x v="0"/>
  </r>
  <r>
    <s v="Maestoso"/>
    <s v="Boston SO, Seiji Ozawa"/>
    <x v="195"/>
    <s v="Menuet Antique"/>
    <m/>
    <x v="1555"/>
    <m/>
    <m/>
    <m/>
    <s v="Classical"/>
    <n v="6151252"/>
    <n v="386"/>
    <n v="1"/>
    <n v="1"/>
    <n v="3"/>
    <n v="6"/>
    <n v="1974"/>
    <s v="22/01/2006, 20:28"/>
    <s v="22/01/2006, 21:27"/>
    <n v="128"/>
    <n v="44100"/>
    <m/>
    <s v="AAC audio file"/>
    <m/>
    <m/>
    <n v="8"/>
    <s v="05/04/2016, 20:29"/>
    <m/>
    <m/>
    <x v="0"/>
    <x v="0"/>
  </r>
  <r>
    <s v="Menuet antique"/>
    <s v="Orchestre De Paris, Jean Martinon"/>
    <x v="195"/>
    <s v="Menuet antique"/>
    <m/>
    <x v="1555"/>
    <m/>
    <m/>
    <m/>
    <s v="Classical"/>
    <n v="6141116"/>
    <n v="385"/>
    <n v="2"/>
    <n v="4"/>
    <n v="7"/>
    <n v="16"/>
    <n v="1974"/>
    <s v="28/07/2007, 16:37"/>
    <s v="15/02/2007, 19:29"/>
    <n v="128"/>
    <n v="44100"/>
    <m/>
    <s v="AAC audio file"/>
    <m/>
    <m/>
    <n v="11"/>
    <s v="05/09/2017, 22:27"/>
    <m/>
    <m/>
    <x v="0"/>
    <x v="0"/>
  </r>
  <r>
    <s v="Pavane Pour Une Infante Défunte"/>
    <s v="Boston SO, Seiji Ozawa"/>
    <x v="195"/>
    <s v="Pavane Pour Une Infante Défunte"/>
    <m/>
    <x v="1556"/>
    <m/>
    <m/>
    <m/>
    <s v="Classical"/>
    <n v="6070416"/>
    <n v="382"/>
    <n v="1"/>
    <n v="1"/>
    <n v="5"/>
    <n v="6"/>
    <n v="1974"/>
    <s v="22/01/2006, 20:29"/>
    <s v="22/01/2006, 21:29"/>
    <n v="128"/>
    <n v="44100"/>
    <m/>
    <s v="AAC audio file"/>
    <m/>
    <m/>
    <n v="12"/>
    <s v="30/03/2019, 23:03"/>
    <m/>
    <m/>
    <x v="0"/>
    <x v="1"/>
  </r>
  <r>
    <s v="Pavane pour une infante défunte"/>
    <s v="The Philharmonia, Geoffrey Simon"/>
    <x v="195"/>
    <s v="Pavane pour une infante défunte"/>
    <m/>
    <x v="1556"/>
    <m/>
    <m/>
    <m/>
    <s v="Classical"/>
    <n v="6725081"/>
    <n v="414"/>
    <n v="1"/>
    <n v="1"/>
    <n v="10"/>
    <n v="14"/>
    <n v="1991"/>
    <s v="22/01/2006, 21:07"/>
    <s v="22/01/2006, 21:07"/>
    <n v="128"/>
    <n v="44100"/>
    <m/>
    <s v="AAC audio file"/>
    <m/>
    <m/>
    <n v="13"/>
    <s v="03/08/2020, 22:30"/>
    <m/>
    <m/>
    <x v="0"/>
    <x v="1"/>
  </r>
  <r>
    <s v="Pavane pour une infante défunte"/>
    <s v="Orchestre De Paris, Jean Martinon"/>
    <x v="195"/>
    <s v="Pavane pour une infante défunte"/>
    <m/>
    <x v="1556"/>
    <m/>
    <m/>
    <m/>
    <s v="Classical"/>
    <n v="6360941"/>
    <n v="399"/>
    <n v="2"/>
    <n v="4"/>
    <n v="8"/>
    <n v="16"/>
    <n v="1974"/>
    <s v="28/07/2007, 16:37"/>
    <s v="15/02/2007, 19:29"/>
    <n v="128"/>
    <n v="44100"/>
    <m/>
    <s v="AAC audio file"/>
    <m/>
    <m/>
    <n v="12"/>
    <s v="08/03/2019, 20:20"/>
    <m/>
    <m/>
    <x v="0"/>
    <x v="1"/>
  </r>
  <r>
    <s v="Pavane pour une Infante Défunte, Lent"/>
    <s v="Berliner Philharmoniker, Herbert von Karajan"/>
    <x v="195"/>
    <s v="Pavane pour une Infante Défunte, Lent"/>
    <m/>
    <x v="1557"/>
    <m/>
    <m/>
    <m/>
    <s v="Classical"/>
    <n v="6873642"/>
    <n v="434"/>
    <m/>
    <m/>
    <n v="5"/>
    <n v="6"/>
    <n v="1986"/>
    <s v="04/11/2005, 19:47"/>
    <s v="13/09/2005, 18:32"/>
    <n v="128"/>
    <n v="44100"/>
    <m/>
    <s v="AAC audio file"/>
    <m/>
    <m/>
    <n v="20"/>
    <s v="03/01/2017, 15:47"/>
    <m/>
    <m/>
    <x v="1"/>
    <x v="0"/>
  </r>
  <r>
    <s v="I. Allegramente"/>
    <s v="Gwendolyn Mok, The Philharmonia, Geoffrey Simon"/>
    <x v="195"/>
    <s v="Piano Concerto in G"/>
    <m/>
    <x v="1558"/>
    <m/>
    <m/>
    <m/>
    <s v="Classical"/>
    <n v="8124695"/>
    <n v="501"/>
    <n v="1"/>
    <n v="1"/>
    <n v="7"/>
    <n v="14"/>
    <n v="1991"/>
    <s v="22/01/2006, 21:05"/>
    <s v="22/01/2006, 21:04"/>
    <n v="128"/>
    <n v="44100"/>
    <m/>
    <s v="AAC audio file"/>
    <m/>
    <m/>
    <n v="15"/>
    <s v="22/07/2019, 06:41"/>
    <m/>
    <m/>
    <x v="0"/>
    <x v="0"/>
  </r>
  <r>
    <s v="II. Adagio assai"/>
    <s v="Gwendolyn Mok, The Philharmonia, Geoffrey Simon"/>
    <x v="195"/>
    <s v="Piano Concerto in G"/>
    <m/>
    <x v="1558"/>
    <m/>
    <m/>
    <m/>
    <s v="Classical"/>
    <n v="8919833"/>
    <n v="550"/>
    <n v="1"/>
    <n v="1"/>
    <n v="8"/>
    <n v="14"/>
    <n v="1991"/>
    <s v="22/01/2006, 21:06"/>
    <s v="18/02/2007, 08:09"/>
    <n v="128"/>
    <n v="44100"/>
    <m/>
    <s v="AAC audio file"/>
    <m/>
    <m/>
    <n v="21"/>
    <s v="08/05/2018, 22:12"/>
    <m/>
    <m/>
    <x v="1"/>
    <x v="0"/>
  </r>
  <r>
    <s v="III. Presto"/>
    <s v="Gwendolyn Mok, The Philharmonia, Geoffrey Simon"/>
    <x v="195"/>
    <s v="Piano Concerto in G"/>
    <m/>
    <x v="1558"/>
    <m/>
    <m/>
    <m/>
    <s v="Classical"/>
    <n v="3866227"/>
    <n v="238"/>
    <n v="1"/>
    <n v="1"/>
    <n v="9"/>
    <n v="14"/>
    <n v="1991"/>
    <s v="22/01/2006, 21:07"/>
    <s v="22/01/2006, 21:06"/>
    <n v="128"/>
    <n v="44100"/>
    <m/>
    <s v="AAC audio file"/>
    <m/>
    <m/>
    <n v="11"/>
    <s v="25/10/2018, 22:52"/>
    <m/>
    <m/>
    <x v="0"/>
    <x v="0"/>
  </r>
  <r>
    <s v="1. Modéré"/>
    <s v="Jean-Jacques Kantorow, Phillippe Müller, Jacques Rouvier"/>
    <x v="195"/>
    <s v="Piano Trio In A Minor"/>
    <m/>
    <x v="1559"/>
    <m/>
    <m/>
    <m/>
    <s v="Classical"/>
    <n v="18132185"/>
    <n v="550"/>
    <n v="1"/>
    <n v="1"/>
    <n v="1"/>
    <n v="12"/>
    <n v="1973"/>
    <s v="20/06/2012, 18:10"/>
    <s v="18/12/2011, 18:09"/>
    <n v="256"/>
    <n v="44100"/>
    <m/>
    <s v="AAC audio file"/>
    <m/>
    <m/>
    <n v="8"/>
    <s v="10/06/2018, 12:42"/>
    <m/>
    <m/>
    <x v="0"/>
    <x v="1"/>
  </r>
  <r>
    <s v="4. Finale: Animé"/>
    <s v="Jean-Jacques Kantorow, Phillippe Müller, Jacques Rouvier"/>
    <x v="195"/>
    <s v="Piano Trio In A Minor"/>
    <m/>
    <x v="1559"/>
    <m/>
    <m/>
    <m/>
    <s v="Classical"/>
    <n v="10356790"/>
    <n v="321"/>
    <n v="1"/>
    <n v="1"/>
    <n v="4"/>
    <n v="12"/>
    <n v="1973"/>
    <s v="20/06/2012, 18:10"/>
    <s v="18/12/2011, 18:09"/>
    <n v="256"/>
    <n v="44100"/>
    <m/>
    <s v="AAC audio file"/>
    <m/>
    <m/>
    <n v="9"/>
    <s v="28/01/2018, 14:10"/>
    <m/>
    <m/>
    <x v="0"/>
    <x v="1"/>
  </r>
  <r>
    <s v="Piece en forme de habanera"/>
    <s v="Han de Vries, The Philharmonia, Geoffrey Simon"/>
    <x v="195"/>
    <s v="Piece en forme de habanera"/>
    <m/>
    <x v="1560"/>
    <m/>
    <m/>
    <m/>
    <s v="Classical"/>
    <n v="3462226"/>
    <n v="212"/>
    <n v="1"/>
    <n v="1"/>
    <n v="11"/>
    <n v="14"/>
    <n v="1991"/>
    <s v="22/01/2006, 21:08"/>
    <s v="22/01/2006, 21:07"/>
    <n v="128"/>
    <n v="44100"/>
    <m/>
    <s v="AAC audio file"/>
    <m/>
    <m/>
    <n v="11"/>
    <s v="01/09/2017, 16:48"/>
    <m/>
    <m/>
    <x v="0"/>
    <x v="1"/>
  </r>
  <r>
    <s v="I. Prelude à la nuit"/>
    <s v="The Philharmonia, Geoffrey Simon"/>
    <x v="195"/>
    <s v="Rapsodie Espagnole"/>
    <m/>
    <x v="1561"/>
    <m/>
    <m/>
    <m/>
    <s v="Classical"/>
    <n v="4523088"/>
    <n v="279"/>
    <n v="1"/>
    <n v="1"/>
    <n v="1"/>
    <n v="14"/>
    <n v="1991"/>
    <s v="22/01/2006, 21:01"/>
    <s v="22/01/2006, 21:00"/>
    <n v="128"/>
    <n v="44100"/>
    <m/>
    <s v="AAC audio file"/>
    <m/>
    <m/>
    <n v="14"/>
    <s v="10/08/2016, 16:20"/>
    <m/>
    <m/>
    <x v="1"/>
    <x v="0"/>
  </r>
  <r>
    <s v="II. Malagueña"/>
    <s v="The Philharmonia, Geoffrey Simon"/>
    <x v="195"/>
    <s v="Rapsodie Espagnole"/>
    <m/>
    <x v="1561"/>
    <m/>
    <m/>
    <m/>
    <s v="Classical"/>
    <n v="2096855"/>
    <n v="127"/>
    <n v="1"/>
    <n v="1"/>
    <n v="2"/>
    <n v="14"/>
    <n v="1991"/>
    <s v="22/01/2006, 21:02"/>
    <s v="22/01/2006, 21:01"/>
    <n v="128"/>
    <n v="44100"/>
    <m/>
    <s v="AAC audio file"/>
    <m/>
    <m/>
    <n v="10"/>
    <s v="24/12/2018, 23:22"/>
    <m/>
    <m/>
    <x v="0"/>
    <x v="0"/>
  </r>
  <r>
    <s v="III. Habanera"/>
    <s v="The Philharmonia, Geoffrey Simon"/>
    <x v="195"/>
    <s v="Rapsodie Espagnole"/>
    <m/>
    <x v="1561"/>
    <m/>
    <m/>
    <m/>
    <s v="Classical"/>
    <n v="2454222"/>
    <n v="150"/>
    <n v="1"/>
    <n v="1"/>
    <n v="3"/>
    <n v="14"/>
    <n v="1991"/>
    <s v="22/01/2006, 21:02"/>
    <s v="22/01/2006, 21:02"/>
    <n v="128"/>
    <n v="44100"/>
    <m/>
    <s v="AAC audio file"/>
    <m/>
    <m/>
    <n v="9"/>
    <s v="24/12/2018, 23:24"/>
    <m/>
    <m/>
    <x v="0"/>
    <x v="0"/>
  </r>
  <r>
    <s v="IV. Feria"/>
    <s v="The Philharmonia, Geoffrey Simon"/>
    <x v="195"/>
    <s v="Rapsodie Espagnole"/>
    <m/>
    <x v="1561"/>
    <m/>
    <m/>
    <m/>
    <s v="Classical"/>
    <n v="6031027"/>
    <n v="372"/>
    <n v="1"/>
    <n v="1"/>
    <n v="4"/>
    <n v="14"/>
    <n v="1991"/>
    <s v="22/01/2006, 21:03"/>
    <s v="22/01/2006, 21:02"/>
    <n v="128"/>
    <n v="44100"/>
    <m/>
    <s v="AAC audio file"/>
    <m/>
    <m/>
    <n v="10"/>
    <s v="12/05/2018, 10:53"/>
    <m/>
    <m/>
    <x v="0"/>
    <x v="0"/>
  </r>
  <r>
    <s v="I. Prélude a la nuit"/>
    <s v="Orchestre De Paris, Jean Martinon"/>
    <x v="195"/>
    <s v="Rapsodie espagnole"/>
    <m/>
    <x v="1561"/>
    <m/>
    <m/>
    <m/>
    <s v="Classical"/>
    <n v="4422471"/>
    <n v="272"/>
    <n v="1"/>
    <n v="4"/>
    <n v="15"/>
    <n v="18"/>
    <n v="1974"/>
    <s v="28/07/2007, 16:37"/>
    <s v="15/02/2007, 19:29"/>
    <n v="128"/>
    <n v="44100"/>
    <m/>
    <s v="AAC audio file"/>
    <m/>
    <m/>
    <n v="21"/>
    <s v="10/06/2016, 14:19"/>
    <m/>
    <m/>
    <x v="1"/>
    <x v="0"/>
  </r>
  <r>
    <s v="II. Malaguena"/>
    <s v="Orchestre De Paris, Jean Martinon"/>
    <x v="195"/>
    <s v="Rapsodie espagnole"/>
    <m/>
    <x v="1561"/>
    <m/>
    <m/>
    <m/>
    <s v="Classical"/>
    <n v="2223453"/>
    <n v="135"/>
    <n v="1"/>
    <n v="4"/>
    <n v="16"/>
    <n v="18"/>
    <n v="1974"/>
    <s v="28/07/2007, 16:37"/>
    <s v="15/02/2007, 19:29"/>
    <n v="128"/>
    <n v="44100"/>
    <m/>
    <s v="AAC audio file"/>
    <m/>
    <m/>
    <n v="11"/>
    <s v="10/06/2016, 14:21"/>
    <m/>
    <m/>
    <x v="0"/>
    <x v="0"/>
  </r>
  <r>
    <s v="III. Habanera"/>
    <s v="Orchestre De Paris, Jean Martinon"/>
    <x v="195"/>
    <s v="Rapsodie espagnole"/>
    <m/>
    <x v="1561"/>
    <m/>
    <m/>
    <m/>
    <s v="Classical"/>
    <n v="2790932"/>
    <n v="170"/>
    <n v="1"/>
    <n v="4"/>
    <n v="17"/>
    <n v="18"/>
    <n v="1974"/>
    <s v="02/10/2007, 13:43"/>
    <s v="15/02/2007, 19:29"/>
    <n v="128"/>
    <n v="44100"/>
    <m/>
    <s v="AAC audio file"/>
    <m/>
    <m/>
    <n v="10"/>
    <s v="10/06/2016, 14:24"/>
    <m/>
    <m/>
    <x v="0"/>
    <x v="0"/>
  </r>
  <r>
    <s v="IV. Feria"/>
    <s v="Orchestre De Paris, Jean Martinon"/>
    <x v="195"/>
    <s v="Rapsodie espagnole"/>
    <m/>
    <x v="1561"/>
    <m/>
    <m/>
    <m/>
    <s v="Classical"/>
    <n v="6290838"/>
    <n v="388"/>
    <n v="1"/>
    <n v="4"/>
    <n v="18"/>
    <n v="18"/>
    <n v="1974"/>
    <s v="28/07/2007, 16:37"/>
    <s v="15/02/2007, 19:29"/>
    <n v="128"/>
    <n v="44100"/>
    <m/>
    <s v="AAC audio file"/>
    <m/>
    <m/>
    <n v="10"/>
    <s v="10/06/2016, 14:31"/>
    <m/>
    <m/>
    <x v="0"/>
    <x v="0"/>
  </r>
  <r>
    <s v="Asie"/>
    <s v="London SO, Claudio Abbado"/>
    <x v="195"/>
    <s v="Shéhérazade"/>
    <m/>
    <x v="1562"/>
    <m/>
    <m/>
    <m/>
    <s v="Classical"/>
    <n v="9561614"/>
    <n v="590"/>
    <m/>
    <m/>
    <n v="4"/>
    <n v="8"/>
    <m/>
    <s v="22/01/2006, 21:41"/>
    <s v="22/01/2006, 21:40"/>
    <n v="128"/>
    <n v="44100"/>
    <m/>
    <s v="AAC audio file"/>
    <m/>
    <m/>
    <n v="10"/>
    <s v="13/01/2019, 21:19"/>
    <m/>
    <m/>
    <x v="0"/>
    <x v="1"/>
  </r>
  <r>
    <s v="La Flûte enchantée"/>
    <s v="London SO, Claudio Abbado"/>
    <x v="195"/>
    <s v="Shéhérazade"/>
    <m/>
    <x v="1562"/>
    <m/>
    <m/>
    <m/>
    <s v="Classical"/>
    <n v="2880548"/>
    <n v="176"/>
    <m/>
    <m/>
    <n v="5"/>
    <n v="8"/>
    <m/>
    <s v="22/01/2006, 21:41"/>
    <s v="22/01/2006, 21:41"/>
    <n v="128"/>
    <n v="44100"/>
    <m/>
    <s v="AAC audio file"/>
    <m/>
    <m/>
    <n v="10"/>
    <s v="11/05/2017, 09:01"/>
    <m/>
    <m/>
    <x v="0"/>
    <x v="1"/>
  </r>
  <r>
    <s v="L'Indifférent"/>
    <s v="London SO, Claudio Abbado"/>
    <x v="195"/>
    <s v="Shéhérazade"/>
    <m/>
    <x v="1562"/>
    <m/>
    <m/>
    <m/>
    <s v="Classical"/>
    <n v="4128029"/>
    <n v="258"/>
    <m/>
    <m/>
    <n v="6"/>
    <n v="8"/>
    <m/>
    <s v="22/01/2006, 21:42"/>
    <s v="22/01/2006, 21:41"/>
    <n v="128"/>
    <n v="44100"/>
    <m/>
    <s v="AAC audio file"/>
    <m/>
    <m/>
    <n v="11"/>
    <s v="04/04/2019, 22:57"/>
    <m/>
    <m/>
    <x v="0"/>
    <x v="1"/>
  </r>
  <r>
    <s v="Ouverture de féerie"/>
    <s v="London SO, Claudio Abbado"/>
    <x v="195"/>
    <s v="Shéhérazade: Ouverture de féerie"/>
    <m/>
    <x v="1563"/>
    <m/>
    <m/>
    <m/>
    <s v="Classical"/>
    <n v="13175342"/>
    <n v="816"/>
    <m/>
    <m/>
    <n v="7"/>
    <n v="8"/>
    <m/>
    <s v="22/01/2006, 21:46"/>
    <s v="22/01/2006, 21:42"/>
    <n v="128"/>
    <n v="44100"/>
    <m/>
    <s v="AAC audio file"/>
    <m/>
    <m/>
    <n v="12"/>
    <s v="08/10/2017, 17:47"/>
    <m/>
    <m/>
    <x v="0"/>
    <x v="1"/>
  </r>
  <r>
    <s v="Shéhérazade: Ouverture de féerie"/>
    <s v="Orchestre De Paris, Jean Martinon"/>
    <x v="195"/>
    <s v="Shéhérazade: Ouverture de féerie"/>
    <m/>
    <x v="1563"/>
    <m/>
    <m/>
    <m/>
    <s v="Classical"/>
    <n v="13392446"/>
    <n v="832"/>
    <n v="2"/>
    <n v="4"/>
    <n v="1"/>
    <n v="16"/>
    <n v="1974"/>
    <s v="28/07/2007, 16:37"/>
    <s v="15/02/2007, 19:29"/>
    <n v="128"/>
    <n v="44100"/>
    <m/>
    <s v="AAC audio file"/>
    <m/>
    <m/>
    <n v="8"/>
    <s v="14/11/2016, 15:08"/>
    <m/>
    <m/>
    <x v="0"/>
    <x v="1"/>
  </r>
  <r>
    <s v="I. Allegro moderato. Très doux"/>
    <s v="Orlando Quartet"/>
    <x v="195"/>
    <s v="String Quartet in F major"/>
    <m/>
    <x v="1564"/>
    <m/>
    <m/>
    <m/>
    <s v="Classical"/>
    <n v="8929245"/>
    <n v="551"/>
    <n v="1"/>
    <n v="1"/>
    <n v="5"/>
    <n v="8"/>
    <n v="1983"/>
    <s v="21/01/2006, 21:13"/>
    <s v="21/01/2006, 21:11"/>
    <n v="128"/>
    <n v="44100"/>
    <m/>
    <s v="AAC audio file"/>
    <m/>
    <m/>
    <n v="11"/>
    <s v="24/12/2018, 17:28"/>
    <m/>
    <m/>
    <x v="0"/>
    <x v="1"/>
  </r>
  <r>
    <s v="II. Assez vif. Très rythmé"/>
    <s v="Orlando Quartet"/>
    <x v="195"/>
    <s v="String Quartet in F major"/>
    <m/>
    <x v="1564"/>
    <m/>
    <m/>
    <m/>
    <s v="Classical"/>
    <n v="6701724"/>
    <n v="413"/>
    <n v="1"/>
    <n v="1"/>
    <n v="6"/>
    <n v="8"/>
    <n v="1983"/>
    <s v="21/01/2006, 21:13"/>
    <s v="21/01/2006, 21:13"/>
    <n v="128"/>
    <n v="44100"/>
    <m/>
    <s v="AAC audio file"/>
    <m/>
    <m/>
    <n v="11"/>
    <s v="24/12/2018, 18:01"/>
    <m/>
    <m/>
    <x v="0"/>
    <x v="1"/>
  </r>
  <r>
    <s v="III. Très lent"/>
    <s v="Orlando Quartet"/>
    <x v="195"/>
    <s v="String Quartet in F major"/>
    <m/>
    <x v="1564"/>
    <m/>
    <m/>
    <m/>
    <s v="Classical"/>
    <n v="9336709"/>
    <n v="576"/>
    <n v="1"/>
    <n v="1"/>
    <n v="7"/>
    <n v="8"/>
    <n v="1983"/>
    <s v="21/01/2006, 21:15"/>
    <s v="21/01/2006, 21:14"/>
    <n v="128"/>
    <n v="44100"/>
    <m/>
    <s v="AAC audio file"/>
    <m/>
    <m/>
    <n v="11"/>
    <s v="24/12/2018, 18:11"/>
    <m/>
    <m/>
    <x v="0"/>
    <x v="1"/>
  </r>
  <r>
    <s v="IV. Vif et agité"/>
    <s v="Orlando Quartet"/>
    <x v="195"/>
    <s v="String Quartet in F major"/>
    <m/>
    <x v="1564"/>
    <m/>
    <m/>
    <m/>
    <s v="Classical"/>
    <n v="4803309"/>
    <n v="297"/>
    <n v="1"/>
    <n v="1"/>
    <n v="8"/>
    <n v="8"/>
    <n v="1983"/>
    <s v="21/01/2006, 21:15"/>
    <s v="21/01/2006, 21:15"/>
    <n v="128"/>
    <n v="44100"/>
    <m/>
    <s v="AAC audio file"/>
    <m/>
    <m/>
    <n v="10"/>
    <s v="10/05/2018, 18:45"/>
    <m/>
    <m/>
    <x v="0"/>
    <x v="1"/>
  </r>
  <r>
    <s v="Rapsodie de concert (vn, orch)"/>
    <s v="London SO, Claudio Abbado"/>
    <x v="195"/>
    <s v="Tzigane"/>
    <m/>
    <x v="1565"/>
    <m/>
    <m/>
    <m/>
    <s v="Classical"/>
    <n v="9619385"/>
    <n v="598"/>
    <m/>
    <m/>
    <n v="2"/>
    <n v="8"/>
    <m/>
    <s v="22/01/2006, 21:39"/>
    <s v="22/01/2006, 21:38"/>
    <n v="128"/>
    <n v="44100"/>
    <m/>
    <s v="AAC audio file"/>
    <m/>
    <m/>
    <n v="13"/>
    <s v="06/04/2016, 13:38"/>
    <m/>
    <m/>
    <x v="0"/>
    <x v="1"/>
  </r>
  <r>
    <s v="Ravel: Piano Trio In A Minor - 2. Pantoum"/>
    <s v="Jean-Jacques Kantorow, Phillippe Müller, Jacques Rouvier"/>
    <x v="195"/>
    <s v="Un Coeur En Hiver"/>
    <m/>
    <x v="1566"/>
    <m/>
    <m/>
    <m/>
    <s v="Classical"/>
    <n v="8051239"/>
    <n v="244"/>
    <n v="1"/>
    <n v="1"/>
    <n v="2"/>
    <n v="12"/>
    <n v="1973"/>
    <s v="02/01/2012, 17:24"/>
    <s v="18/12/2011, 18:09"/>
    <n v="256"/>
    <n v="44100"/>
    <m/>
    <s v="AAC audio file"/>
    <m/>
    <m/>
    <n v="8"/>
    <s v="03/01/2017, 15:24"/>
    <m/>
    <m/>
    <x v="0"/>
    <x v="1"/>
  </r>
  <r>
    <s v="Ravel: Piano Trio In A Minor - 3. Passacaille"/>
    <s v="Jean-Jacques Kantorow, Phillippe Müller, Jacques Rouvier"/>
    <x v="195"/>
    <s v="Un Coeur En Hiver"/>
    <m/>
    <x v="1566"/>
    <m/>
    <m/>
    <m/>
    <s v="Classical"/>
    <n v="14973915"/>
    <n v="454"/>
    <n v="1"/>
    <n v="1"/>
    <n v="3"/>
    <n v="12"/>
    <n v="1973"/>
    <s v="02/01/2012, 17:24"/>
    <s v="18/12/2011, 18:09"/>
    <n v="256"/>
    <n v="44100"/>
    <m/>
    <s v="AAC audio file"/>
    <m/>
    <m/>
    <n v="7"/>
    <s v="29/10/2016, 09:10"/>
    <m/>
    <m/>
    <x v="0"/>
    <x v="1"/>
  </r>
  <r>
    <s v="Ravel: Sonata For Violin &amp; Cello - 1. Allegro"/>
    <s v="Jean-Jacques Kantorow, Phillippe Müller, Jacques Rouvier"/>
    <x v="195"/>
    <s v="Un Coeur En Hiver"/>
    <m/>
    <x v="1566"/>
    <m/>
    <m/>
    <m/>
    <s v="Classical"/>
    <n v="9186718"/>
    <n v="278"/>
    <n v="1"/>
    <n v="1"/>
    <n v="5"/>
    <n v="12"/>
    <n v="1973"/>
    <s v="02/01/2012, 17:24"/>
    <s v="18/12/2011, 18:09"/>
    <n v="256"/>
    <n v="44100"/>
    <m/>
    <s v="AAC audio file"/>
    <m/>
    <m/>
    <n v="8"/>
    <s v="16/11/2016, 15:09"/>
    <m/>
    <m/>
    <x v="0"/>
    <x v="1"/>
  </r>
  <r>
    <s v="Ravel: Sonata For Violin &amp; Cello - 2. Très Vif"/>
    <s v="Jean-Jacques Kantorow, Phillippe Müller, Jacques Rouvier"/>
    <x v="195"/>
    <s v="Un Coeur En Hiver"/>
    <m/>
    <x v="1566"/>
    <m/>
    <m/>
    <m/>
    <s v="Classical"/>
    <n v="6484132"/>
    <n v="196"/>
    <n v="1"/>
    <n v="1"/>
    <n v="6"/>
    <n v="12"/>
    <n v="1973"/>
    <s v="02/01/2012, 17:24"/>
    <s v="18/12/2011, 18:09"/>
    <n v="256"/>
    <n v="44100"/>
    <m/>
    <s v="AAC audio file"/>
    <m/>
    <m/>
    <n v="8"/>
    <s v="11/09/2018, 21:08"/>
    <n v="1"/>
    <m/>
    <x v="0"/>
    <x v="1"/>
  </r>
  <r>
    <s v="Ravel: Violin Sonata #2 In G - 1. Allegretto"/>
    <s v="Jean-Jacques Kantorow, Jacques Rouvier"/>
    <x v="195"/>
    <s v="Un Coeur En Hiver"/>
    <m/>
    <x v="1566"/>
    <m/>
    <m/>
    <m/>
    <s v="Classical"/>
    <n v="16636595"/>
    <n v="505"/>
    <n v="1"/>
    <n v="1"/>
    <n v="9"/>
    <n v="12"/>
    <n v="1973"/>
    <s v="02/01/2012, 17:24"/>
    <s v="18/12/2011, 18:09"/>
    <n v="256"/>
    <n v="44100"/>
    <m/>
    <s v="AAC audio file"/>
    <m/>
    <m/>
    <n v="7"/>
    <s v="20/10/2016, 11:10"/>
    <m/>
    <m/>
    <x v="0"/>
    <x v="1"/>
  </r>
  <r>
    <s v="Ravel: Violin Sonata #2 In G - 3. Perpetuum Mobile"/>
    <s v="Jean-Jacques Kantorow, Jacques Rouvier"/>
    <x v="195"/>
    <s v="Un Coeur En Hiver"/>
    <m/>
    <x v="1566"/>
    <m/>
    <m/>
    <m/>
    <s v="Classical"/>
    <n v="7148239"/>
    <n v="213"/>
    <n v="1"/>
    <n v="1"/>
    <n v="11"/>
    <n v="12"/>
    <n v="1973"/>
    <s v="02/01/2012, 17:24"/>
    <s v="18/12/2011, 18:09"/>
    <n v="256"/>
    <n v="44100"/>
    <m/>
    <s v="AAC audio file"/>
    <m/>
    <m/>
    <n v="7"/>
    <s v="30/03/2019, 23:26"/>
    <m/>
    <m/>
    <x v="0"/>
    <x v="1"/>
  </r>
  <r>
    <s v="Ravel: Berceuse Sur Le Nom De Gabriel Fauré"/>
    <s v="Jean-Jacques Kantorow, Jacques Rouvier"/>
    <x v="195"/>
    <s v="Un Coeur En Hiver"/>
    <m/>
    <x v="1566"/>
    <m/>
    <m/>
    <m/>
    <s v="Classical"/>
    <n v="6307063"/>
    <n v="192"/>
    <n v="1"/>
    <n v="1"/>
    <n v="12"/>
    <n v="12"/>
    <n v="1973"/>
    <s v="02/01/2012, 17:24"/>
    <s v="18/12/2011, 18:09"/>
    <n v="256"/>
    <n v="44100"/>
    <m/>
    <s v="AAC audio file"/>
    <m/>
    <m/>
    <n v="11"/>
    <s v="26/03/2017, 14:31"/>
    <m/>
    <m/>
    <x v="1"/>
    <x v="5"/>
  </r>
  <r>
    <s v="Une Barque sur l'Océan (Ozawa)"/>
    <s v="Boston SO, Seiji Ozawa"/>
    <x v="195"/>
    <s v="Une Barque Sur L'Océan"/>
    <m/>
    <x v="1567"/>
    <m/>
    <m/>
    <m/>
    <s v="Classical"/>
    <n v="7471333"/>
    <n v="467"/>
    <n v="1"/>
    <n v="1"/>
    <n v="2"/>
    <n v="6"/>
    <n v="1974"/>
    <s v="30/01/2015, 17:28"/>
    <s v="22/01/2006, 21:26"/>
    <n v="128"/>
    <n v="44100"/>
    <m/>
    <s v="AAC audio file"/>
    <m/>
    <m/>
    <n v="23"/>
    <s v="08/03/2019, 18:13"/>
    <m/>
    <m/>
    <x v="1"/>
    <x v="0"/>
  </r>
  <r>
    <s v="Une Barque sur l'Océan (Abbado)"/>
    <s v="London SO, Claudio Abbado"/>
    <x v="195"/>
    <s v="Une barque sur l'océan"/>
    <m/>
    <x v="1567"/>
    <m/>
    <m/>
    <m/>
    <s v="Classical"/>
    <n v="7080837"/>
    <n v="440"/>
    <m/>
    <m/>
    <n v="3"/>
    <n v="8"/>
    <m/>
    <s v="30/01/2015, 17:28"/>
    <s v="22/01/2006, 21:39"/>
    <n v="128"/>
    <n v="44100"/>
    <m/>
    <s v="AAC audio file"/>
    <m/>
    <m/>
    <n v="13"/>
    <s v="17/05/2016, 14:13"/>
    <m/>
    <m/>
    <x v="1"/>
    <x v="0"/>
  </r>
  <r>
    <s v="Une Barque sur l’océan (Miroirs: No.3)"/>
    <s v="Orchestre De Paris, Jean Martinon"/>
    <x v="195"/>
    <s v="Une Barque sur l’océan (Miroirs: No.3)"/>
    <m/>
    <x v="1568"/>
    <m/>
    <m/>
    <m/>
    <s v="Classical"/>
    <n v="7107037"/>
    <n v="445"/>
    <n v="1"/>
    <n v="4"/>
    <n v="2"/>
    <n v="18"/>
    <n v="1974"/>
    <s v="25/03/2007, 17:46"/>
    <s v="15/02/2007, 19:29"/>
    <n v="128"/>
    <n v="44100"/>
    <m/>
    <s v="AAC audio file"/>
    <m/>
    <m/>
    <n v="12"/>
    <s v="10/05/2018, 21:23"/>
    <n v="1"/>
    <m/>
    <x v="0"/>
    <x v="0"/>
  </r>
  <r>
    <s v="1. Modéré - 2. Assez Lent - 3. Modéré - 4. Assez Animé - 5. Presque Lent -6. Assez vif - 7. Moins vif - 8. Epilogue-Lent"/>
    <s v="Orchestre De L'Opéra De Paris, Jean Martinon"/>
    <x v="195"/>
    <s v="Valses Nobles et Sentimentales"/>
    <m/>
    <x v="1569"/>
    <m/>
    <m/>
    <m/>
    <s v="Classical"/>
    <n v="16315011"/>
    <n v="1004"/>
    <n v="2"/>
    <n v="2"/>
    <n v="9"/>
    <n v="16"/>
    <n v="1974"/>
    <s v="13/04/2008, 16:40"/>
    <s v="13/04/2008, 10:36"/>
    <n v="128"/>
    <n v="44100"/>
    <m/>
    <s v="AAC audio file"/>
    <m/>
    <m/>
    <n v="10"/>
    <s v="30/06/2016, 15:04"/>
    <m/>
    <m/>
    <x v="1"/>
    <x v="0"/>
  </r>
  <r>
    <s v="2. Blues"/>
    <s v="Jean-Jacques Kantorow, Jacques Rouvier"/>
    <x v="195"/>
    <s v="Violin Sonata #2 In G"/>
    <m/>
    <x v="1570"/>
    <m/>
    <m/>
    <m/>
    <s v="Classical"/>
    <n v="10910247"/>
    <n v="329"/>
    <n v="1"/>
    <n v="1"/>
    <n v="10"/>
    <n v="12"/>
    <n v="1973"/>
    <s v="20/06/2012, 18:10"/>
    <s v="18/12/2011, 18:09"/>
    <n v="256"/>
    <n v="44100"/>
    <m/>
    <s v="AAC audio file"/>
    <m/>
    <m/>
    <n v="7"/>
    <s v="16/11/2016, 13:17"/>
    <m/>
    <m/>
    <x v="0"/>
    <x v="1"/>
  </r>
  <r>
    <s v="1. Allegretto"/>
    <s v="Shlomo Mintz, Yefim Bronfman"/>
    <x v="195"/>
    <s v="Violin sonata 2 in G"/>
    <m/>
    <x v="1571"/>
    <m/>
    <m/>
    <m/>
    <s v="Classical"/>
    <n v="8592071"/>
    <n v="528"/>
    <n v="1"/>
    <n v="1"/>
    <n v="8"/>
    <n v="10"/>
    <n v="1985"/>
    <s v="08/03/2008, 17:57"/>
    <s v="08/03/2008, 11:56"/>
    <n v="128"/>
    <n v="44100"/>
    <m/>
    <s v="AAC audio file"/>
    <m/>
    <m/>
    <n v="10"/>
    <s v="03/08/2016, 11:19"/>
    <m/>
    <m/>
    <x v="0"/>
    <x v="1"/>
  </r>
  <r>
    <s v="2. Blues"/>
    <s v="Shlomo Mintz, Yefim Bronfman"/>
    <x v="195"/>
    <s v="Violin sonata 2 in G"/>
    <m/>
    <x v="1571"/>
    <m/>
    <m/>
    <m/>
    <s v="Classical"/>
    <n v="5681345"/>
    <n v="347"/>
    <n v="1"/>
    <n v="1"/>
    <n v="9"/>
    <n v="10"/>
    <n v="1985"/>
    <s v="08/03/2008, 17:58"/>
    <s v="08/03/2008, 11:57"/>
    <n v="128"/>
    <n v="44100"/>
    <m/>
    <s v="AAC audio file"/>
    <m/>
    <m/>
    <n v="10"/>
    <s v="03/08/2016, 11:24"/>
    <m/>
    <m/>
    <x v="0"/>
    <x v="1"/>
  </r>
  <r>
    <s v="3. Perpetuum Mobile"/>
    <s v="Shlomo Mintz, Yefim Bronfman"/>
    <x v="195"/>
    <s v="Violin sonata 2 in G"/>
    <m/>
    <x v="1571"/>
    <m/>
    <m/>
    <m/>
    <s v="Classical"/>
    <n v="3547511"/>
    <n v="214"/>
    <n v="1"/>
    <n v="1"/>
    <n v="10"/>
    <n v="10"/>
    <n v="1985"/>
    <s v="08/03/2008, 17:58"/>
    <s v="08/03/2008, 11:58"/>
    <n v="128"/>
    <n v="44100"/>
    <m/>
    <s v="AAC audio file"/>
    <m/>
    <m/>
    <n v="9"/>
    <s v="25/11/2017, 21:05"/>
    <m/>
    <m/>
    <x v="0"/>
    <x v="1"/>
  </r>
  <r>
    <s v="Winter"/>
    <s v="Voces8, Mari Samuelsen, Håkon Samuelsen &amp; Huw Watkins"/>
    <x v="196"/>
    <s v="Winter"/>
    <m/>
    <x v="983"/>
    <m/>
    <m/>
    <m/>
    <s v="Classical"/>
    <n v="10371373"/>
    <n v="303"/>
    <n v="1"/>
    <n v="1"/>
    <n v="3"/>
    <n v="14"/>
    <n v="2016"/>
    <s v="16/01/2017, 19:37"/>
    <s v="19/12/2016, 09:15"/>
    <n v="256"/>
    <n v="44100"/>
    <m/>
    <s v="AAC audio file"/>
    <m/>
    <m/>
    <n v="7"/>
    <s v="24/12/2016, 18:32"/>
    <m/>
    <m/>
    <x v="1"/>
    <x v="2"/>
  </r>
  <r>
    <s v="Albumblatt In Eb"/>
    <s v="Eduard Brunner, Wilanow Quartet"/>
    <x v="197"/>
    <s v="Albumblatt In E flat"/>
    <m/>
    <x v="1572"/>
    <m/>
    <m/>
    <m/>
    <s v="Classical"/>
    <n v="2434515"/>
    <n v="152"/>
    <n v="1"/>
    <n v="1"/>
    <n v="9"/>
    <n v="10"/>
    <n v="1989"/>
    <s v="10/11/2005, 08:33"/>
    <s v="13/02/2007, 07:50"/>
    <n v="128"/>
    <n v="44100"/>
    <m/>
    <s v="AAC audio file"/>
    <m/>
    <m/>
    <n v="10"/>
    <s v="15/05/2018, 22:09"/>
    <m/>
    <m/>
    <x v="0"/>
    <x v="1"/>
  </r>
  <r>
    <s v="I. Moderato e Amabile"/>
    <s v="Eduard Brunner, Wilanow Quartet"/>
    <x v="197"/>
    <s v="Clarinet Quintet in A, Op. 146 (Brunner)"/>
    <m/>
    <x v="1573"/>
    <m/>
    <m/>
    <m/>
    <s v="Classical"/>
    <n v="9594742"/>
    <n v="592"/>
    <n v="1"/>
    <n v="1"/>
    <n v="1"/>
    <n v="10"/>
    <n v="1989"/>
    <s v="11/11/2014, 20:26"/>
    <s v="13/02/2007, 07:50"/>
    <n v="128"/>
    <n v="44100"/>
    <m/>
    <s v="AAC audio file"/>
    <m/>
    <m/>
    <n v="25"/>
    <s v="27/12/2017, 12:33"/>
    <m/>
    <m/>
    <x v="1"/>
    <x v="5"/>
  </r>
  <r>
    <s v="II. Vivace"/>
    <s v="Eduard Brunner, Wilanow Quartet"/>
    <x v="197"/>
    <s v="Clarinet Quintet in A, Op. 146 (Brunner)"/>
    <m/>
    <x v="1573"/>
    <m/>
    <m/>
    <m/>
    <s v="Classical"/>
    <n v="6001319"/>
    <n v="370"/>
    <n v="1"/>
    <n v="1"/>
    <n v="2"/>
    <n v="10"/>
    <n v="1989"/>
    <s v="11/11/2014, 20:26"/>
    <s v="13/02/2007, 07:50"/>
    <n v="128"/>
    <n v="44100"/>
    <m/>
    <s v="AAC audio file"/>
    <m/>
    <m/>
    <n v="21"/>
    <s v="16/11/2016, 13:48"/>
    <m/>
    <m/>
    <x v="1"/>
    <x v="5"/>
  </r>
  <r>
    <s v="III. Largo"/>
    <s v="Eduard Brunner, Wilanow Quartet"/>
    <x v="197"/>
    <s v="Clarinet Quintet in A, Op. 146 (Brunner)"/>
    <m/>
    <x v="1573"/>
    <m/>
    <m/>
    <m/>
    <s v="Classical"/>
    <n v="9359990"/>
    <n v="577"/>
    <n v="1"/>
    <n v="1"/>
    <n v="3"/>
    <n v="10"/>
    <n v="1989"/>
    <s v="11/11/2014, 20:26"/>
    <s v="13/02/2007, 07:50"/>
    <n v="128"/>
    <n v="44100"/>
    <m/>
    <s v="AAC audio file"/>
    <m/>
    <m/>
    <n v="20"/>
    <s v="16/11/2016, 13:32"/>
    <m/>
    <m/>
    <x v="1"/>
    <x v="5"/>
  </r>
  <r>
    <s v="IV. Poco Allegretto"/>
    <s v="Eduard Brunner, Wilanow Quartet"/>
    <x v="197"/>
    <s v="Clarinet Quintet in A, Op. 146 (Brunner)"/>
    <m/>
    <x v="1573"/>
    <m/>
    <m/>
    <m/>
    <s v="Classical"/>
    <n v="9655135"/>
    <n v="602"/>
    <n v="1"/>
    <n v="1"/>
    <n v="4"/>
    <n v="10"/>
    <n v="1989"/>
    <s v="11/11/2014, 20:26"/>
    <s v="14/02/2007, 17:56"/>
    <n v="128"/>
    <n v="44100"/>
    <m/>
    <s v="AAC audio file"/>
    <m/>
    <m/>
    <n v="24"/>
    <s v="16/05/2020, 06:18"/>
    <m/>
    <m/>
    <x v="1"/>
    <x v="5"/>
  </r>
  <r>
    <s v="1. Moderato ed amabile"/>
    <s v="Karl Leister, Vogler Quartett"/>
    <x v="197"/>
    <s v="Clarinet Quintet in A, Op. 146 (Leister)"/>
    <m/>
    <x v="1574"/>
    <m/>
    <m/>
    <m/>
    <s v="Classical"/>
    <n v="10565104"/>
    <n v="651"/>
    <m/>
    <m/>
    <n v="5"/>
    <n v="8"/>
    <m/>
    <s v="11/11/2014, 20:26"/>
    <s v="18/02/2007, 08:17"/>
    <n v="128"/>
    <n v="44100"/>
    <m/>
    <s v="AAC audio file"/>
    <m/>
    <m/>
    <n v="24"/>
    <s v="15/05/2020, 13:19"/>
    <m/>
    <m/>
    <x v="1"/>
    <x v="5"/>
  </r>
  <r>
    <s v="2. Vivace"/>
    <s v="Karl Leister, Vogler Quartett"/>
    <x v="197"/>
    <s v="Clarinet Quintet in A, Op. 146 (Leister)"/>
    <m/>
    <x v="1574"/>
    <m/>
    <m/>
    <m/>
    <s v="Classical"/>
    <n v="6061478"/>
    <n v="373"/>
    <m/>
    <m/>
    <n v="6"/>
    <n v="8"/>
    <m/>
    <s v="11/11/2014, 20:26"/>
    <s v="18/02/2007, 08:43"/>
    <n v="128"/>
    <n v="44100"/>
    <m/>
    <s v="AAC audio file"/>
    <m/>
    <m/>
    <n v="21"/>
    <s v="25/11/2016, 08:35"/>
    <m/>
    <m/>
    <x v="1"/>
    <x v="5"/>
  </r>
  <r>
    <s v="3. Largo"/>
    <s v="Karl Leister, Vogler Quartett"/>
    <x v="197"/>
    <s v="Clarinet Quintet in A, Op. 146 (Leister)"/>
    <m/>
    <x v="1574"/>
    <m/>
    <m/>
    <m/>
    <s v="Classical"/>
    <n v="9074948"/>
    <n v="559"/>
    <m/>
    <m/>
    <n v="7"/>
    <n v="8"/>
    <m/>
    <s v="11/11/2014, 20:26"/>
    <s v="18/02/2007, 08:04"/>
    <n v="128"/>
    <n v="44100"/>
    <m/>
    <s v="AAC audio file"/>
    <m/>
    <m/>
    <n v="25"/>
    <s v="24/12/2018, 18:20"/>
    <m/>
    <m/>
    <x v="1"/>
    <x v="5"/>
  </r>
  <r>
    <s v="4. Poco allegretto"/>
    <s v="Karl Leister, Vogler Quartett"/>
    <x v="197"/>
    <s v="Clarinet Quintet in A, Op. 146 (Leister)"/>
    <m/>
    <x v="1574"/>
    <m/>
    <m/>
    <m/>
    <s v="Classical"/>
    <n v="9562571"/>
    <n v="590"/>
    <m/>
    <m/>
    <n v="8"/>
    <n v="8"/>
    <m/>
    <s v="11/11/2014, 20:26"/>
    <s v="18/02/2007, 08:09"/>
    <n v="128"/>
    <n v="44100"/>
    <m/>
    <s v="AAC audio file"/>
    <m/>
    <m/>
    <n v="28"/>
    <s v="14/05/2020, 21:57"/>
    <m/>
    <m/>
    <x v="1"/>
    <x v="5"/>
  </r>
  <r>
    <s v="I. Moderato"/>
    <s v="Eduard Brunner, Wilanow Quartet"/>
    <x v="197"/>
    <s v="Clarinet Sonata 3 in B flat, Op. 107"/>
    <m/>
    <x v="1575"/>
    <m/>
    <m/>
    <m/>
    <s v="Classical"/>
    <n v="13024683"/>
    <n v="803"/>
    <n v="1"/>
    <n v="1"/>
    <n v="5"/>
    <n v="10"/>
    <n v="1989"/>
    <s v="11/11/2014, 18:43"/>
    <s v="13/02/2007, 07:50"/>
    <n v="128"/>
    <n v="44100"/>
    <m/>
    <s v="AAC audio file"/>
    <m/>
    <m/>
    <n v="9"/>
    <s v="04/05/2016, 13:02"/>
    <n v="1"/>
    <m/>
    <x v="0"/>
    <x v="1"/>
  </r>
  <r>
    <s v="II. Vivace"/>
    <s v="Eduard Brunner, Wilanow Quartet"/>
    <x v="197"/>
    <s v="Clarinet Sonata 3 in B flat, Op. 107"/>
    <m/>
    <x v="1575"/>
    <m/>
    <m/>
    <m/>
    <s v="Classical"/>
    <n v="5694656"/>
    <n v="351"/>
    <n v="1"/>
    <n v="1"/>
    <n v="6"/>
    <n v="10"/>
    <n v="1989"/>
    <s v="11/11/2014, 18:43"/>
    <s v="13/02/2007, 07:50"/>
    <n v="128"/>
    <n v="44100"/>
    <m/>
    <s v="AAC audio file"/>
    <m/>
    <m/>
    <n v="12"/>
    <s v="05/04/2016, 12:38"/>
    <m/>
    <m/>
    <x v="0"/>
    <x v="1"/>
  </r>
  <r>
    <s v="Eine Ballettsuite, Op. 130"/>
    <s v="SO des Bayerischen Rundfunks"/>
    <x v="197"/>
    <s v="Eine Ballettsuite, Op. 130"/>
    <m/>
    <x v="1576"/>
    <m/>
    <m/>
    <m/>
    <s v="Classical"/>
    <n v="18102821"/>
    <n v="1118"/>
    <m/>
    <m/>
    <n v="2"/>
    <n v="2"/>
    <m/>
    <s v="10/11/2005, 15:02"/>
    <s v="13/02/2007, 07:51"/>
    <n v="128"/>
    <n v="44100"/>
    <m/>
    <s v="AAC audio file"/>
    <m/>
    <m/>
    <n v="11"/>
    <s v="04/09/2017, 20:40"/>
    <m/>
    <m/>
    <x v="0"/>
    <x v="0"/>
  </r>
  <r>
    <s v="Comedy Overture, Op.120"/>
    <s v="Bamberger Symphoniker, Horst Stein"/>
    <x v="197"/>
    <s v="Eine Lustspielouvertüre, Op. 120"/>
    <m/>
    <x v="1577"/>
    <m/>
    <m/>
    <m/>
    <s v="Classical"/>
    <n v="8016337"/>
    <n v="502"/>
    <m/>
    <m/>
    <n v="1"/>
    <n v="9"/>
    <m/>
    <s v="05/06/2005, 12:36"/>
    <s v="05/06/2005, 12:55"/>
    <n v="128"/>
    <n v="44100"/>
    <m/>
    <s v="AAC audio file"/>
    <m/>
    <m/>
    <n v="10"/>
    <s v="04/06/2017, 11:59"/>
    <n v="1"/>
    <m/>
    <x v="0"/>
    <x v="0"/>
  </r>
  <r>
    <s v="I.Notturno (Molto sostenuto)"/>
    <s v="Deutsches SO Berlin, Gerd Albrecht"/>
    <x v="197"/>
    <s v="Eine romantische Suite, Op.125"/>
    <m/>
    <x v="1578"/>
    <m/>
    <m/>
    <m/>
    <s v="Classical"/>
    <n v="8375337"/>
    <n v="518"/>
    <m/>
    <m/>
    <n v="1"/>
    <n v="7"/>
    <m/>
    <s v="04/11/2005, 18:28"/>
    <s v="19/07/2005, 16:29"/>
    <n v="128"/>
    <n v="44100"/>
    <m/>
    <s v="AAC audio file"/>
    <m/>
    <m/>
    <n v="22"/>
    <s v="15/06/2016, 14:02"/>
    <m/>
    <m/>
    <x v="1"/>
    <x v="0"/>
  </r>
  <r>
    <s v="II.Scherzo (Vivace)"/>
    <s v="Deutsches SO Berlin, Gerd Albrecht"/>
    <x v="197"/>
    <s v="Eine romantische Suite, Op.125"/>
    <m/>
    <x v="1578"/>
    <m/>
    <m/>
    <m/>
    <s v="Classical"/>
    <n v="8259587"/>
    <n v="509"/>
    <m/>
    <m/>
    <n v="2"/>
    <n v="7"/>
    <m/>
    <s v="04/11/2005, 18:28"/>
    <s v="19/07/2005, 16:29"/>
    <n v="128"/>
    <n v="44100"/>
    <m/>
    <s v="AAC audio file"/>
    <m/>
    <m/>
    <n v="12"/>
    <s v="16/06/2016, 15:25"/>
    <m/>
    <m/>
    <x v="0"/>
    <x v="0"/>
  </r>
  <r>
    <s v="III.Finale (Molto sostenuto)"/>
    <s v="Deutsches SO Berlin, Gerd Albrecht"/>
    <x v="197"/>
    <s v="Eine romantische Suite, Op.125"/>
    <m/>
    <x v="1578"/>
    <m/>
    <m/>
    <m/>
    <s v="Classical"/>
    <n v="9911972"/>
    <n v="616"/>
    <m/>
    <m/>
    <n v="3"/>
    <n v="7"/>
    <m/>
    <s v="04/11/2005, 18:28"/>
    <s v="19/07/2005, 16:29"/>
    <n v="128"/>
    <n v="44100"/>
    <m/>
    <s v="AAC audio file"/>
    <m/>
    <m/>
    <n v="20"/>
    <s v="15/06/2016, 14:20"/>
    <m/>
    <m/>
    <x v="1"/>
    <x v="0"/>
  </r>
  <r>
    <s v="Erkennet Daß Der Herr Gott Ist"/>
    <s v="Russian State SO, Russian State Symphonic Cappella, Valeri Polyanski"/>
    <x v="197"/>
    <s v="Psalm 100, Op. 106"/>
    <m/>
    <x v="1579"/>
    <m/>
    <m/>
    <m/>
    <s v="Classical"/>
    <n v="6186162"/>
    <n v="381"/>
    <m/>
    <m/>
    <n v="2"/>
    <n v="14"/>
    <n v="2002"/>
    <s v="04/04/2007, 06:16"/>
    <s v="13/02/2007, 07:45"/>
    <n v="128"/>
    <n v="44100"/>
    <m/>
    <s v="AAC audio file"/>
    <m/>
    <m/>
    <n v="25"/>
    <s v="14/01/2019, 22:58"/>
    <m/>
    <m/>
    <x v="1"/>
    <x v="0"/>
  </r>
  <r>
    <s v="Scherzino In C For Horn And Orchestra"/>
    <s v="Marie Luise Neunecker, Bamberger Symphoniker, Horst Stein"/>
    <x v="197"/>
    <s v="Scherzino In C For Horn And Orchestra"/>
    <m/>
    <x v="1580"/>
    <m/>
    <m/>
    <m/>
    <s v="Classical"/>
    <n v="2621377"/>
    <n v="162"/>
    <m/>
    <m/>
    <n v="9"/>
    <n v="9"/>
    <m/>
    <s v="05/06/2005, 13:37"/>
    <s v="19/07/2005, 16:29"/>
    <n v="128"/>
    <n v="44100"/>
    <m/>
    <s v="AAC audio file"/>
    <m/>
    <m/>
    <n v="13"/>
    <s v="03/04/2016, 13:59"/>
    <m/>
    <m/>
    <x v="0"/>
    <x v="0"/>
  </r>
  <r>
    <s v="2. Quasi presto"/>
    <s v="Vogler Quartett"/>
    <x v="197"/>
    <s v="String Quartet in E flat op 109"/>
    <m/>
    <x v="1581"/>
    <m/>
    <m/>
    <m/>
    <s v="Classical"/>
    <n v="4247509"/>
    <n v="261"/>
    <m/>
    <m/>
    <n v="2"/>
    <n v="8"/>
    <m/>
    <s v="17/02/2007, 21:54"/>
    <s v="14/02/2007, 17:58"/>
    <n v="128"/>
    <n v="44100"/>
    <m/>
    <s v="AAC audio file"/>
    <m/>
    <m/>
    <n v="11"/>
    <s v="19/05/2018, 12:36"/>
    <m/>
    <m/>
    <x v="0"/>
    <x v="1"/>
  </r>
  <r>
    <s v="I. Praeludium. Grave"/>
    <s v="Bamberger Symphoniker, Horst Stein"/>
    <x v="197"/>
    <s v="Suite a-moll für Violine und Orchester"/>
    <m/>
    <x v="1582"/>
    <m/>
    <m/>
    <m/>
    <s v="Classical"/>
    <n v="4793469"/>
    <n v="295"/>
    <m/>
    <m/>
    <n v="3"/>
    <n v="9"/>
    <m/>
    <s v="05/06/2005, 12:38"/>
    <s v="05/06/2005, 12:58"/>
    <n v="128"/>
    <n v="44100"/>
    <m/>
    <s v="AAC audio file"/>
    <m/>
    <m/>
    <n v="11"/>
    <s v="25/12/2018, 11:53"/>
    <m/>
    <m/>
    <x v="0"/>
    <x v="0"/>
  </r>
  <r>
    <s v="III. Aria. Adagissimo"/>
    <s v="Bamberger Symphoniker, Horst Stein"/>
    <x v="197"/>
    <s v="Suite a-moll für Violine und Orchester"/>
    <m/>
    <x v="1582"/>
    <m/>
    <m/>
    <m/>
    <s v="Classical"/>
    <n v="5657845"/>
    <n v="349"/>
    <m/>
    <m/>
    <n v="5"/>
    <n v="9"/>
    <m/>
    <s v="05/06/2005, 12:38"/>
    <s v="05/06/2005, 12:58"/>
    <n v="128"/>
    <n v="44100"/>
    <m/>
    <s v="AAC audio file"/>
    <m/>
    <m/>
    <n v="21"/>
    <s v="07/11/2018, 22:51"/>
    <m/>
    <m/>
    <x v="1"/>
    <x v="0"/>
  </r>
  <r>
    <s v="IV. Burleske. Allegro"/>
    <s v="Bamberger Symphoniker, Horst Stein"/>
    <x v="197"/>
    <s v="Suite a-moll für Violine und Orchester"/>
    <m/>
    <x v="1582"/>
    <m/>
    <m/>
    <m/>
    <s v="Classical"/>
    <n v="1681705"/>
    <n v="101"/>
    <m/>
    <m/>
    <n v="6"/>
    <n v="9"/>
    <m/>
    <s v="05/06/2005, 12:37"/>
    <s v="05/06/2005, 12:59"/>
    <n v="128"/>
    <n v="44100"/>
    <m/>
    <s v="AAC audio file"/>
    <m/>
    <m/>
    <n v="10"/>
    <s v="10/05/2016, 11:48"/>
    <m/>
    <m/>
    <x v="0"/>
    <x v="0"/>
  </r>
  <r>
    <s v="Symphonic Rhapsody For Violin And Orchestra, Op.147"/>
    <s v="Bamberger Symphoniker, Horst Stein"/>
    <x v="197"/>
    <s v="Symphonic Rhapsody For Violin And Orchestra, Op.147"/>
    <m/>
    <x v="1583"/>
    <m/>
    <m/>
    <m/>
    <s v="Classical"/>
    <n v="22491075"/>
    <n v="1395"/>
    <m/>
    <m/>
    <n v="2"/>
    <n v="9"/>
    <m/>
    <s v="05/06/2005, 12:37"/>
    <s v="05/06/2005, 12:57"/>
    <n v="128"/>
    <n v="44100"/>
    <m/>
    <s v="AAC audio file"/>
    <m/>
    <m/>
    <n v="5"/>
    <s v="15/09/2016, 09:02"/>
    <m/>
    <m/>
    <x v="0"/>
    <x v="0"/>
  </r>
  <r>
    <s v="Tarantella In G Minor"/>
    <s v="Eduard Brunner, Wilanow Quartet"/>
    <x v="197"/>
    <s v="Tarantella In G Minor"/>
    <m/>
    <x v="1584"/>
    <m/>
    <m/>
    <m/>
    <s v="Classical"/>
    <n v="1608236"/>
    <n v="97"/>
    <n v="1"/>
    <n v="1"/>
    <n v="10"/>
    <n v="10"/>
    <n v="1989"/>
    <s v="10/11/2005, 08:33"/>
    <s v="14/02/2007, 17:56"/>
    <n v="128"/>
    <n v="44100"/>
    <m/>
    <s v="AAC audio file"/>
    <m/>
    <m/>
    <n v="8"/>
    <s v="08/04/2016, 11:35"/>
    <m/>
    <m/>
    <x v="0"/>
    <x v="1"/>
  </r>
  <r>
    <s v="Variationen und Fuge über ein Thema von J.A. Hiller, Op. 100"/>
    <s v="SO des Bayerischen Rundfunks"/>
    <x v="197"/>
    <s v="Variationen und Fuge über ein Thema von J.A. Hiller, Op. 100"/>
    <m/>
    <x v="1585"/>
    <m/>
    <m/>
    <m/>
    <s v="Classical"/>
    <n v="39520712"/>
    <n v="2448"/>
    <m/>
    <m/>
    <n v="1"/>
    <n v="2"/>
    <m/>
    <s v="10/11/2005, 15:00"/>
    <s v="13/02/2007, 07:50"/>
    <n v="128"/>
    <n v="44100"/>
    <m/>
    <s v="AAC audio file"/>
    <m/>
    <m/>
    <n v="12"/>
    <s v="10/06/2018, 14:29"/>
    <m/>
    <m/>
    <x v="0"/>
    <x v="1"/>
  </r>
  <r>
    <s v="Variation II-Poco Agitato"/>
    <s v="Russian State SO, Valeri Polyanski"/>
    <x v="197"/>
    <s v="Variations and Fugue on a Theme of Mozart"/>
    <m/>
    <x v="1586"/>
    <m/>
    <m/>
    <m/>
    <s v="Classical"/>
    <n v="1910781"/>
    <n v="116"/>
    <m/>
    <m/>
    <n v="7"/>
    <n v="14"/>
    <n v="2002"/>
    <s v="05/06/2005, 13:42"/>
    <s v="04/04/2007, 21:26"/>
    <n v="128"/>
    <n v="44100"/>
    <m/>
    <s v="AAC audio file"/>
    <m/>
    <m/>
    <n v="11"/>
    <s v="03/06/2019, 13:00"/>
    <m/>
    <m/>
    <x v="0"/>
    <x v="0"/>
  </r>
  <r>
    <s v="Variation III-Con Moto"/>
    <s v="Russian State SO, Valeri Polyanski"/>
    <x v="197"/>
    <s v="Variations and Fugue on a Theme of Mozart"/>
    <m/>
    <x v="1586"/>
    <m/>
    <m/>
    <m/>
    <s v="Classical"/>
    <n v="1382309"/>
    <n v="83"/>
    <m/>
    <m/>
    <n v="8"/>
    <n v="14"/>
    <n v="2002"/>
    <s v="05/06/2005, 13:42"/>
    <s v="04/04/2007, 21:26"/>
    <n v="128"/>
    <n v="44100"/>
    <m/>
    <s v="AAC audio file"/>
    <m/>
    <m/>
    <n v="11"/>
    <s v="13/01/2019, 15:24"/>
    <m/>
    <m/>
    <x v="0"/>
    <x v="0"/>
  </r>
  <r>
    <s v="Variation IV-Vivace"/>
    <s v="Russian State SO, Valeri Polyanski"/>
    <x v="197"/>
    <s v="Variations and Fugue on a Theme of Mozart"/>
    <m/>
    <x v="1586"/>
    <m/>
    <m/>
    <m/>
    <s v="Classical"/>
    <n v="770451"/>
    <n v="44"/>
    <m/>
    <m/>
    <n v="9"/>
    <n v="14"/>
    <n v="2002"/>
    <s v="05/06/2005, 13:42"/>
    <s v="04/04/2007, 21:26"/>
    <n v="128"/>
    <n v="44100"/>
    <m/>
    <s v="AAC audio file"/>
    <m/>
    <m/>
    <n v="9"/>
    <s v="08/03/2019, 18:29"/>
    <m/>
    <m/>
    <x v="0"/>
    <x v="0"/>
  </r>
  <r>
    <s v="Variation V-Quasi Presto"/>
    <s v="Russian State SO, Valeri Polyanski"/>
    <x v="197"/>
    <s v="Variations and Fugue on a Theme of Mozart"/>
    <m/>
    <x v="1586"/>
    <m/>
    <m/>
    <m/>
    <s v="Classical"/>
    <n v="2011146"/>
    <n v="122"/>
    <m/>
    <m/>
    <n v="10"/>
    <n v="14"/>
    <n v="2002"/>
    <s v="05/06/2005, 13:42"/>
    <s v="04/04/2007, 21:26"/>
    <n v="128"/>
    <n v="44100"/>
    <m/>
    <s v="AAC audio file"/>
    <m/>
    <m/>
    <n v="12"/>
    <s v="07/03/2019, 22:22"/>
    <m/>
    <m/>
    <x v="0"/>
    <x v="0"/>
  </r>
  <r>
    <s v="Variation VIII-Molto Sostenuto"/>
    <s v="Russian State SO, Valeri Polyanski"/>
    <x v="197"/>
    <s v="Variations and Fugue on a Theme of Mozart"/>
    <m/>
    <x v="1586"/>
    <m/>
    <m/>
    <m/>
    <s v="Classical"/>
    <n v="5803448"/>
    <n v="358"/>
    <m/>
    <m/>
    <n v="13"/>
    <n v="14"/>
    <n v="2002"/>
    <s v="05/06/2005, 13:42"/>
    <s v="04/04/2007, 21:26"/>
    <n v="128"/>
    <n v="44100"/>
    <m/>
    <s v="AAC audio file"/>
    <m/>
    <m/>
    <n v="10"/>
    <s v="08/03/2019, 20:26"/>
    <m/>
    <m/>
    <x v="0"/>
    <x v="0"/>
  </r>
  <r>
    <s v="Fugue-Allegretto Grazioso"/>
    <s v="Russian State SO, Valeri Polyanski"/>
    <x v="197"/>
    <s v="Variations and Fugue on a Theme of Mozart"/>
    <m/>
    <x v="1586"/>
    <m/>
    <m/>
    <m/>
    <s v="Classical"/>
    <n v="9161016"/>
    <n v="567"/>
    <m/>
    <m/>
    <n v="14"/>
    <n v="14"/>
    <n v="2002"/>
    <s v="05/06/2005, 13:47"/>
    <s v="04/04/2007, 21:26"/>
    <n v="128"/>
    <n v="44100"/>
    <m/>
    <s v="AAC audio file"/>
    <m/>
    <m/>
    <n v="14"/>
    <s v="13/01/2019, 17:37"/>
    <m/>
    <m/>
    <x v="0"/>
    <x v="0"/>
  </r>
  <r>
    <s v="I.Der geigende Eremit"/>
    <s v="Deutsches SO Berlin, Gerd Albrecht"/>
    <x v="197"/>
    <s v="Vier Tondichtungen für großes Orchester nach Arnold Böcklin, Op. 128"/>
    <m/>
    <x v="1587"/>
    <m/>
    <m/>
    <m/>
    <s v="Classical"/>
    <n v="10084699"/>
    <n v="622"/>
    <m/>
    <m/>
    <n v="4"/>
    <n v="7"/>
    <m/>
    <s v="04/11/2005, 18:28"/>
    <s v="05/02/2007, 08:06"/>
    <n v="128"/>
    <n v="44100"/>
    <m/>
    <s v="AAC audio file"/>
    <m/>
    <m/>
    <n v="10"/>
    <s v="06/07/2016, 15:19"/>
    <m/>
    <m/>
    <x v="0"/>
    <x v="0"/>
  </r>
  <r>
    <s v="II. Im Spiel der Wellen"/>
    <s v="Deutsches SO Berlin, Gerd Albrecht"/>
    <x v="197"/>
    <s v="Vier Tondichtungen für großes Orchester nach Arnold Böcklin, Op. 128"/>
    <m/>
    <x v="1587"/>
    <m/>
    <m/>
    <m/>
    <s v="Classical"/>
    <n v="4318175"/>
    <n v="268"/>
    <m/>
    <m/>
    <n v="5"/>
    <n v="7"/>
    <m/>
    <s v="21/11/2013, 16:26"/>
    <s v="19/07/2005, 16:29"/>
    <n v="128"/>
    <n v="44100"/>
    <m/>
    <s v="AAC audio file"/>
    <m/>
    <m/>
    <n v="9"/>
    <s v="06/07/2016, 15:24"/>
    <m/>
    <m/>
    <x v="0"/>
    <x v="0"/>
  </r>
  <r>
    <s v="III. Die Toteninsel"/>
    <s v="Deutsches SO Berlin, Gerd Albrecht"/>
    <x v="197"/>
    <s v="Vier Tondichtungen für großes Orchester nach Arnold Böcklin, Op. 128"/>
    <m/>
    <x v="1587"/>
    <m/>
    <m/>
    <m/>
    <s v="Classical"/>
    <n v="9039230"/>
    <n v="557"/>
    <m/>
    <m/>
    <n v="6"/>
    <n v="7"/>
    <m/>
    <s v="21/11/2013, 16:26"/>
    <s v="19/07/2005, 16:29"/>
    <n v="128"/>
    <n v="44100"/>
    <m/>
    <s v="AAC audio file"/>
    <m/>
    <m/>
    <n v="21"/>
    <s v="12/05/2016, 13:54"/>
    <m/>
    <m/>
    <x v="1"/>
    <x v="0"/>
  </r>
  <r>
    <s v="IV. Baccanal (Vivace)"/>
    <s v="Deutsches SO Berlin, Gerd Albrecht"/>
    <x v="197"/>
    <s v="Vier Tondichtungen für großes Orchester nach Arnold Böcklin, Op. 128"/>
    <m/>
    <x v="1587"/>
    <m/>
    <m/>
    <m/>
    <s v="Classical"/>
    <n v="4729150"/>
    <n v="292"/>
    <m/>
    <m/>
    <n v="7"/>
    <n v="7"/>
    <m/>
    <s v="04/11/2005, 18:28"/>
    <s v="19/07/2005, 16:29"/>
    <n v="128"/>
    <n v="44100"/>
    <m/>
    <s v="AAC audio file"/>
    <m/>
    <m/>
    <n v="11"/>
    <s v="13/05/2016, 09:42"/>
    <m/>
    <m/>
    <x v="0"/>
    <x v="0"/>
  </r>
  <r>
    <s v="Cello Counterpoint"/>
    <s v="Maya Beiser"/>
    <x v="198"/>
    <s v="Cello Counterpoint"/>
    <m/>
    <x v="1588"/>
    <m/>
    <m/>
    <m/>
    <s v="Classical"/>
    <n v="11202830"/>
    <n v="691"/>
    <n v="1"/>
    <n v="1"/>
    <n v="5"/>
    <n v="5"/>
    <n v="2003"/>
    <s v="15/08/2007, 15:03"/>
    <s v="15/08/2007, 09:03"/>
    <n v="128"/>
    <n v="44100"/>
    <m/>
    <s v="AAC audio file"/>
    <m/>
    <m/>
    <n v="11"/>
    <s v="29/07/2019, 21:25"/>
    <n v="1"/>
    <m/>
    <x v="0"/>
    <x v="6"/>
  </r>
  <r>
    <s v="I. America - Before The War"/>
    <s v="Kronos Quartet"/>
    <x v="198"/>
    <s v="Different Trains"/>
    <m/>
    <x v="1589"/>
    <m/>
    <m/>
    <m/>
    <s v="Classical"/>
    <n v="8734377"/>
    <n v="538"/>
    <n v="1"/>
    <n v="1"/>
    <n v="1"/>
    <n v="6"/>
    <n v="1988"/>
    <s v="11/08/2007, 04:58"/>
    <s v="09/08/2007, 12:58"/>
    <n v="128"/>
    <n v="44100"/>
    <m/>
    <s v="AAC audio file"/>
    <m/>
    <m/>
    <n v="10"/>
    <s v="07/09/2017, 22:01"/>
    <n v="1"/>
    <m/>
    <x v="0"/>
    <x v="1"/>
  </r>
  <r>
    <s v="II. Europe - During The War"/>
    <s v="Kronos Quartet"/>
    <x v="198"/>
    <s v="Different Trains"/>
    <m/>
    <x v="1589"/>
    <m/>
    <m/>
    <m/>
    <s v="Classical"/>
    <n v="7306156"/>
    <n v="450"/>
    <n v="1"/>
    <n v="1"/>
    <n v="2"/>
    <n v="6"/>
    <n v="1988"/>
    <s v="11/08/2007, 04:59"/>
    <s v="09/08/2007, 13:00"/>
    <n v="128"/>
    <n v="44100"/>
    <m/>
    <s v="AAC audio file"/>
    <m/>
    <m/>
    <n v="10"/>
    <s v="18/10/2017, 17:24"/>
    <n v="1"/>
    <m/>
    <x v="0"/>
    <x v="1"/>
  </r>
  <r>
    <s v="III. After The War"/>
    <s v="Kronos Quartet"/>
    <x v="198"/>
    <s v="Different Trains"/>
    <m/>
    <x v="1589"/>
    <m/>
    <m/>
    <m/>
    <s v="Classical"/>
    <n v="10069790"/>
    <n v="632"/>
    <n v="1"/>
    <n v="1"/>
    <n v="3"/>
    <n v="6"/>
    <n v="1988"/>
    <s v="11/08/2007, 05:01"/>
    <s v="09/08/2007, 13:01"/>
    <n v="128"/>
    <n v="44100"/>
    <m/>
    <s v="AAC audio file"/>
    <m/>
    <m/>
    <n v="10"/>
    <s v="16/10/2017, 22:35"/>
    <n v="1"/>
    <m/>
    <x v="0"/>
    <x v="1"/>
  </r>
  <r>
    <s v="Part I"/>
    <s v="Steve Reich and Musicians"/>
    <x v="198"/>
    <s v="Drumming"/>
    <m/>
    <x v="1590"/>
    <m/>
    <m/>
    <m/>
    <s v="Classical"/>
    <n v="23867348"/>
    <n v="1473"/>
    <n v="1"/>
    <n v="2"/>
    <n v="1"/>
    <n v="2"/>
    <n v="1974"/>
    <s v="11/08/2007, 04:23"/>
    <s v="11/07/2005, 02:03"/>
    <n v="128"/>
    <n v="44100"/>
    <m/>
    <s v="AAC audio file"/>
    <m/>
    <m/>
    <n v="16"/>
    <s v="05/03/2017, 14:32"/>
    <n v="4"/>
    <m/>
    <x v="1"/>
    <x v="6"/>
  </r>
  <r>
    <s v="Part II"/>
    <s v="Steve Reich and Musicians"/>
    <x v="198"/>
    <s v="Drumming"/>
    <m/>
    <x v="1590"/>
    <m/>
    <m/>
    <m/>
    <s v="Classical"/>
    <n v="24635835"/>
    <n v="1520"/>
    <n v="1"/>
    <n v="2"/>
    <n v="2"/>
    <n v="2"/>
    <n v="1974"/>
    <s v="11/08/2007, 04:26"/>
    <s v="11/07/2005, 02:06"/>
    <n v="128"/>
    <n v="44100"/>
    <m/>
    <s v="AAC audio file"/>
    <m/>
    <m/>
    <n v="15"/>
    <s v="16/05/2020, 03:55"/>
    <m/>
    <m/>
    <x v="0"/>
    <x v="6"/>
  </r>
  <r>
    <s v="Part III"/>
    <s v="Steve Reich and Musicians"/>
    <x v="198"/>
    <s v="Drumming"/>
    <m/>
    <x v="1590"/>
    <m/>
    <m/>
    <m/>
    <s v="Classical"/>
    <n v="15221212"/>
    <n v="943"/>
    <n v="2"/>
    <n v="2"/>
    <n v="1"/>
    <n v="2"/>
    <n v="1974"/>
    <s v="11/08/2007, 04:50"/>
    <s v="11/07/2005, 05:51"/>
    <n v="128"/>
    <n v="44100"/>
    <m/>
    <s v="AAC audio file"/>
    <m/>
    <m/>
    <n v="9"/>
    <s v="15/12/2018, 17:03"/>
    <n v="1"/>
    <m/>
    <x v="0"/>
    <x v="6"/>
  </r>
  <r>
    <s v="Part IV"/>
    <s v="Steve Reich and Musicians"/>
    <x v="198"/>
    <s v="Drumming"/>
    <m/>
    <x v="1590"/>
    <m/>
    <m/>
    <m/>
    <s v="Classical"/>
    <n v="18426772"/>
    <n v="1137"/>
    <n v="2"/>
    <n v="2"/>
    <n v="2"/>
    <n v="2"/>
    <n v="1974"/>
    <s v="11/08/2007, 04:51"/>
    <s v="11/07/2005, 05:52"/>
    <n v="128"/>
    <n v="44100"/>
    <m/>
    <s v="AAC audio file"/>
    <m/>
    <m/>
    <n v="14"/>
    <s v="05/03/2017, 15:05"/>
    <n v="4"/>
    <m/>
    <x v="1"/>
    <x v="6"/>
  </r>
  <r>
    <s v="I. Fast"/>
    <s v="Pat Metheny"/>
    <x v="198"/>
    <s v="Electric Counterpoint"/>
    <m/>
    <x v="1591"/>
    <m/>
    <m/>
    <m/>
    <s v="Classical"/>
    <n v="6668048"/>
    <n v="411"/>
    <n v="1"/>
    <n v="1"/>
    <n v="4"/>
    <n v="6"/>
    <n v="1988"/>
    <s v="11/08/2007, 05:01"/>
    <s v="09/08/2007, 13:02"/>
    <n v="128"/>
    <n v="44100"/>
    <m/>
    <s v="AAC audio file"/>
    <m/>
    <m/>
    <n v="20"/>
    <s v="22/02/2019, 23:12"/>
    <n v="3"/>
    <m/>
    <x v="1"/>
    <x v="6"/>
  </r>
  <r>
    <s v="II. Slow"/>
    <s v="Pat Metheny"/>
    <x v="198"/>
    <s v="Electric Counterpoint"/>
    <m/>
    <x v="1591"/>
    <m/>
    <m/>
    <m/>
    <s v="Classical"/>
    <n v="3272627"/>
    <n v="201"/>
    <n v="1"/>
    <n v="1"/>
    <n v="5"/>
    <n v="6"/>
    <n v="1988"/>
    <s v="11/08/2007, 05:02"/>
    <s v="09/08/2007, 13:03"/>
    <n v="128"/>
    <n v="44100"/>
    <m/>
    <s v="AAC audio file"/>
    <m/>
    <m/>
    <n v="18"/>
    <s v="05/03/2017, 14:40"/>
    <m/>
    <m/>
    <x v="1"/>
    <x v="6"/>
  </r>
  <r>
    <s v="III. Fast"/>
    <s v="Pat Metheny"/>
    <x v="198"/>
    <s v="Electric Counterpoint"/>
    <m/>
    <x v="1591"/>
    <m/>
    <m/>
    <m/>
    <s v="Classical"/>
    <n v="4376063"/>
    <n v="270"/>
    <n v="1"/>
    <n v="1"/>
    <n v="6"/>
    <n v="6"/>
    <n v="1988"/>
    <s v="11/08/2007, 05:02"/>
    <s v="09/08/2007, 13:03"/>
    <n v="128"/>
    <n v="44100"/>
    <m/>
    <s v="AAC audio file"/>
    <m/>
    <m/>
    <n v="18"/>
    <s v="12/04/2016, 08:28"/>
    <n v="2"/>
    <m/>
    <x v="1"/>
    <x v="6"/>
  </r>
  <r>
    <s v="Music for 18 Musicians"/>
    <s v="Steve Reich and Musicians"/>
    <x v="198"/>
    <s v="Music for 18 Musicians"/>
    <m/>
    <x v="1592"/>
    <m/>
    <m/>
    <m/>
    <s v="Classical"/>
    <n v="65808089"/>
    <n v="4062"/>
    <m/>
    <m/>
    <n v="1"/>
    <n v="14"/>
    <m/>
    <s v="04/09/2005, 13:59"/>
    <s v="12/06/2005, 16:29"/>
    <n v="128"/>
    <n v="44100"/>
    <m/>
    <s v="AAC audio file"/>
    <m/>
    <m/>
    <n v="15"/>
    <s v="29/03/2019, 23:46"/>
    <n v="5"/>
    <m/>
    <x v="1"/>
    <x v="6"/>
  </r>
  <r>
    <s v="Music for a large ensemble"/>
    <s v="Various"/>
    <x v="198"/>
    <s v="Music for a large ensemble"/>
    <m/>
    <x v="1593"/>
    <m/>
    <m/>
    <m/>
    <s v="Classical"/>
    <n v="15053220"/>
    <n v="938"/>
    <m/>
    <m/>
    <n v="1"/>
    <n v="3"/>
    <n v="1978"/>
    <s v="15/07/2005, 14:15"/>
    <s v="04/04/2007, 21:26"/>
    <n v="128"/>
    <n v="44100"/>
    <m/>
    <s v="AAC audio file"/>
    <m/>
    <m/>
    <n v="14"/>
    <s v="30/04/2017, 18:33"/>
    <n v="2"/>
    <m/>
    <x v="1"/>
    <x v="6"/>
  </r>
  <r>
    <s v="Music for Mallet Instruments, Voices and Organ"/>
    <s v="Steve Reich &amp; Musicians"/>
    <x v="198"/>
    <s v="Music for Mallet Instruments, Voices and Organ"/>
    <m/>
    <x v="1594"/>
    <m/>
    <m/>
    <m/>
    <s v="Classical"/>
    <n v="18173472"/>
    <n v="1121"/>
    <n v="1"/>
    <n v="1"/>
    <n v="2"/>
    <n v="3"/>
    <n v="1974"/>
    <s v="12/01/2008, 13:22"/>
    <s v="13/08/2007, 00:13"/>
    <n v="128"/>
    <n v="44100"/>
    <m/>
    <s v="AAC audio file"/>
    <m/>
    <m/>
    <n v="14"/>
    <s v="14/05/2020, 21:22"/>
    <n v="3"/>
    <m/>
    <x v="0"/>
    <x v="6"/>
  </r>
  <r>
    <s v="Music for Mallet Instruments, Voices and Organ"/>
    <s v="Ben Harms, Bob Becker, Glen Velez, James Preiss, Janice Jarrett, Jay Clayton, Joan LaBarbara, Russ Hartenberger, Steve Chambers, Steve Reich &amp; Tim Ferchen"/>
    <x v="198"/>
    <s v="Music for Mallet Instruments, Voices and Organ"/>
    <m/>
    <x v="1594"/>
    <m/>
    <m/>
    <m/>
    <s v="Classical"/>
    <n v="18150626"/>
    <n v="1117"/>
    <n v="1"/>
    <n v="1"/>
    <n v="2"/>
    <n v="3"/>
    <n v="2002"/>
    <s v="21/10/2006, 14:20"/>
    <s v="21/10/2006, 15:05"/>
    <n v="128"/>
    <n v="44100"/>
    <m/>
    <s v="AAC audio file"/>
    <m/>
    <m/>
    <n v="4"/>
    <s v="26/03/2017, 11:11"/>
    <m/>
    <m/>
    <x v="0"/>
    <x v="6"/>
  </r>
  <r>
    <s v="Octet"/>
    <s v="Various"/>
    <x v="198"/>
    <s v="Octet"/>
    <m/>
    <x v="1595"/>
    <m/>
    <m/>
    <m/>
    <s v="Classical"/>
    <n v="17002133"/>
    <n v="1049"/>
    <m/>
    <m/>
    <n v="3"/>
    <n v="3"/>
    <n v="1979"/>
    <s v="15/07/2005, 14:18"/>
    <s v="04/04/2007, 21:26"/>
    <n v="128"/>
    <n v="44100"/>
    <m/>
    <s v="AAC audio file"/>
    <m/>
    <m/>
    <n v="20"/>
    <s v="21/10/2016, 08:07"/>
    <m/>
    <m/>
    <x v="1"/>
    <x v="6"/>
  </r>
  <r>
    <s v="Sextet: 1st Movement"/>
    <s v="Steve Reich &amp; Musicians"/>
    <x v="198"/>
    <s v="Sextet"/>
    <m/>
    <x v="726"/>
    <m/>
    <m/>
    <m/>
    <s v="Classical"/>
    <n v="10199604"/>
    <n v="629"/>
    <n v="1"/>
    <n v="1"/>
    <n v="1"/>
    <n v="6"/>
    <n v="1985"/>
    <s v="26/08/2007, 02:37"/>
    <s v="25/08/2007, 20:35"/>
    <n v="128"/>
    <n v="44100"/>
    <m/>
    <s v="AAC audio file"/>
    <m/>
    <m/>
    <n v="24"/>
    <s v="13/05/2018, 20:44"/>
    <n v="2"/>
    <m/>
    <x v="1"/>
    <x v="6"/>
  </r>
  <r>
    <s v="Sextet: 2nd Movement"/>
    <s v="Steve Reich &amp; Musicians"/>
    <x v="198"/>
    <s v="Sextet"/>
    <m/>
    <x v="726"/>
    <m/>
    <m/>
    <m/>
    <s v="Classical"/>
    <n v="4095250"/>
    <n v="252"/>
    <n v="1"/>
    <n v="1"/>
    <n v="2"/>
    <n v="6"/>
    <n v="1985"/>
    <s v="26/08/2007, 02:37"/>
    <s v="25/08/2007, 20:37"/>
    <n v="128"/>
    <n v="44100"/>
    <m/>
    <s v="AAC audio file"/>
    <m/>
    <m/>
    <n v="19"/>
    <s v="05/03/2017, 14:36"/>
    <m/>
    <m/>
    <x v="1"/>
    <x v="6"/>
  </r>
  <r>
    <s v="Sextet: 3rd Movement"/>
    <s v="Steve Reich &amp; Musicians"/>
    <x v="198"/>
    <s v="Sextet"/>
    <m/>
    <x v="726"/>
    <m/>
    <m/>
    <m/>
    <s v="Classical"/>
    <n v="2397271"/>
    <n v="147"/>
    <n v="1"/>
    <n v="1"/>
    <n v="3"/>
    <n v="6"/>
    <n v="1985"/>
    <s v="26/08/2007, 02:38"/>
    <s v="25/08/2007, 20:37"/>
    <n v="128"/>
    <n v="44100"/>
    <m/>
    <s v="AAC audio file"/>
    <m/>
    <m/>
    <n v="10"/>
    <s v="13/05/2018, 20:47"/>
    <n v="1"/>
    <m/>
    <x v="0"/>
    <x v="6"/>
  </r>
  <r>
    <s v="Sextet: 4th Movement"/>
    <s v="Steve Reich &amp; Musicians"/>
    <x v="198"/>
    <s v="Sextet"/>
    <m/>
    <x v="726"/>
    <m/>
    <m/>
    <m/>
    <s v="Classical"/>
    <n v="3153204"/>
    <n v="194"/>
    <n v="1"/>
    <n v="1"/>
    <n v="4"/>
    <n v="6"/>
    <n v="1985"/>
    <s v="26/08/2007, 02:38"/>
    <s v="25/08/2007, 20:38"/>
    <n v="128"/>
    <n v="44100"/>
    <m/>
    <s v="AAC audio file"/>
    <m/>
    <m/>
    <n v="14"/>
    <s v="23/07/2019, 06:21"/>
    <n v="2"/>
    <m/>
    <x v="0"/>
    <x v="6"/>
  </r>
  <r>
    <s v="Sextet: 5th Movement"/>
    <s v="Steve Reich &amp; Musicians"/>
    <x v="198"/>
    <s v="Sextet"/>
    <m/>
    <x v="726"/>
    <m/>
    <m/>
    <m/>
    <s v="Classical"/>
    <n v="5676293"/>
    <n v="361"/>
    <n v="1"/>
    <n v="1"/>
    <n v="5"/>
    <n v="6"/>
    <n v="1985"/>
    <s v="26/08/2007, 02:39"/>
    <s v="25/08/2007, 20:38"/>
    <n v="128"/>
    <n v="44100"/>
    <m/>
    <s v="AAC audio file"/>
    <m/>
    <m/>
    <n v="21"/>
    <s v="02/12/2018, 14:56"/>
    <n v="1"/>
    <m/>
    <x v="1"/>
    <x v="6"/>
  </r>
  <r>
    <s v="Six Marimbas"/>
    <s v="Steve Reich &amp; Musicians"/>
    <x v="198"/>
    <s v="Six Marimbas"/>
    <m/>
    <x v="1596"/>
    <m/>
    <m/>
    <m/>
    <s v="Classical"/>
    <n v="15863422"/>
    <n v="979"/>
    <n v="1"/>
    <n v="1"/>
    <n v="6"/>
    <n v="6"/>
    <n v="1986"/>
    <s v="26/08/2007, 02:41"/>
    <s v="25/08/2007, 20:39"/>
    <n v="128"/>
    <n v="44100"/>
    <m/>
    <s v="AAC audio file"/>
    <m/>
    <m/>
    <n v="11"/>
    <s v="30/04/2017, 17:45"/>
    <m/>
    <m/>
    <x v="0"/>
    <x v="6"/>
  </r>
  <r>
    <s v="Six Pianos"/>
    <s v="Bob Becker, Glen Velez, James Preiss, Russ Hartenberger, Steve Chambers &amp; Steve Reich"/>
    <x v="198"/>
    <s v="Six Pianos"/>
    <m/>
    <x v="1597"/>
    <m/>
    <m/>
    <m/>
    <s v="Classical"/>
    <n v="23797289"/>
    <n v="1466"/>
    <n v="1"/>
    <n v="1"/>
    <n v="3"/>
    <n v="3"/>
    <n v="2002"/>
    <s v="26/03/2015, 21:56"/>
    <s v="21/10/2006, 15:05"/>
    <n v="128"/>
    <n v="44100"/>
    <m/>
    <s v="AAC audio file"/>
    <m/>
    <m/>
    <n v="2"/>
    <s v="25/08/2016, 14:12"/>
    <n v="2"/>
    <m/>
    <x v="0"/>
    <x v="6"/>
  </r>
  <r>
    <s v="Six Pianos"/>
    <s v="Steve Reich &amp; Musicians"/>
    <x v="198"/>
    <s v="Six Pianos"/>
    <m/>
    <x v="1597"/>
    <m/>
    <m/>
    <m/>
    <s v="Classical"/>
    <n v="23661814"/>
    <n v="1460"/>
    <n v="1"/>
    <n v="1"/>
    <n v="3"/>
    <n v="3"/>
    <n v="1974"/>
    <s v="12/01/2008, 13:22"/>
    <s v="13/08/2007, 00:14"/>
    <n v="128"/>
    <n v="44100"/>
    <m/>
    <s v="AAC audio file"/>
    <m/>
    <m/>
    <n v="10"/>
    <s v="08/02/2017, 16:31"/>
    <n v="3"/>
    <m/>
    <x v="0"/>
    <x v="6"/>
  </r>
  <r>
    <s v="IV. Full Orchestra"/>
    <s v="Steve Reich"/>
    <x v="198"/>
    <s v="The Four Sections"/>
    <m/>
    <x v="1598"/>
    <m/>
    <m/>
    <m/>
    <s v="Classical"/>
    <n v="4734976"/>
    <n v="377"/>
    <n v="1"/>
    <n v="1"/>
    <n v="4"/>
    <m/>
    <n v="2005"/>
    <s v="16/06/2014, 19:43"/>
    <s v="21/10/2006, 15:11"/>
    <n v="128"/>
    <n v="44100"/>
    <m/>
    <s v="AAC audio file"/>
    <m/>
    <m/>
    <n v="12"/>
    <s v="09/04/2018, 20:37"/>
    <m/>
    <m/>
    <x v="0"/>
    <x v="6"/>
  </r>
  <r>
    <s v="Variations for winds, Strings and Keyboards"/>
    <s v="Edo De Waart; San Francisco Symphony"/>
    <x v="198"/>
    <s v="Variations for winds, Strings and Keyboards"/>
    <m/>
    <x v="1599"/>
    <m/>
    <m/>
    <m/>
    <s v="Classical"/>
    <n v="21095515"/>
    <n v="1303"/>
    <n v="1"/>
    <n v="1"/>
    <n v="1"/>
    <n v="3"/>
    <n v="1974"/>
    <s v="12/01/2008, 13:22"/>
    <s v="13/08/2007, 00:11"/>
    <n v="128"/>
    <n v="44100"/>
    <m/>
    <s v="AAC audio file"/>
    <m/>
    <m/>
    <n v="15"/>
    <s v="15/05/2020, 15:04"/>
    <m/>
    <m/>
    <x v="0"/>
    <x v="6"/>
  </r>
  <r>
    <s v="Variations for Winds, Strings, and Keyboards"/>
    <s v="Edo de Waart &amp; San Francisco Symphony"/>
    <x v="198"/>
    <s v="Variations for Winds, Strings, and Keyboards"/>
    <m/>
    <x v="1600"/>
    <m/>
    <m/>
    <m/>
    <s v="Classical"/>
    <n v="21177117"/>
    <n v="1304"/>
    <n v="1"/>
    <n v="1"/>
    <n v="1"/>
    <n v="3"/>
    <n v="2002"/>
    <s v="21/10/2006, 13:20"/>
    <s v="21/10/2006, 15:05"/>
    <n v="128"/>
    <n v="44100"/>
    <m/>
    <s v="AAC audio file"/>
    <m/>
    <m/>
    <n v="11"/>
    <s v="14/05/2020, 20:02"/>
    <m/>
    <m/>
    <x v="1"/>
    <x v="6"/>
  </r>
  <r>
    <s v="I. You Are Wherever Your Thoughts Are"/>
    <s v="Los Angeles Master Chorale, Grant Gershon"/>
    <x v="198"/>
    <s v="You Are (Variations)"/>
    <m/>
    <x v="1601"/>
    <m/>
    <m/>
    <m/>
    <s v="Classical"/>
    <n v="12873917"/>
    <n v="794"/>
    <n v="1"/>
    <n v="1"/>
    <n v="1"/>
    <n v="5"/>
    <n v="2004"/>
    <s v="15/08/2007, 15:01"/>
    <s v="15/08/2007, 09:00"/>
    <n v="128"/>
    <n v="44100"/>
    <m/>
    <s v="AAC audio file"/>
    <m/>
    <m/>
    <n v="11"/>
    <s v="02/12/2018, 15:30"/>
    <m/>
    <m/>
    <x v="0"/>
    <x v="6"/>
  </r>
  <r>
    <s v="II. Shiviti Hashem L'Negdi (I Place The Eternal Before Me)"/>
    <s v="Los Angeles Master Chorale, Grant Gershon"/>
    <x v="198"/>
    <s v="You Are (Variations)"/>
    <m/>
    <x v="1601"/>
    <m/>
    <m/>
    <m/>
    <s v="Classical"/>
    <n v="4137072"/>
    <n v="255"/>
    <n v="1"/>
    <n v="1"/>
    <n v="2"/>
    <n v="5"/>
    <n v="2004"/>
    <s v="15/08/2007, 15:02"/>
    <s v="15/08/2007, 09:01"/>
    <n v="128"/>
    <n v="44100"/>
    <m/>
    <s v="AAC audio file"/>
    <m/>
    <m/>
    <n v="13"/>
    <s v="05/03/2020, 21:59"/>
    <m/>
    <m/>
    <x v="0"/>
    <x v="6"/>
  </r>
  <r>
    <s v="III. Explanations Come To An End Somewhere"/>
    <s v="Los Angeles Master Chorale, Grant Gershon"/>
    <x v="198"/>
    <s v="You Are (Variations)"/>
    <m/>
    <x v="1601"/>
    <m/>
    <m/>
    <m/>
    <s v="Classical"/>
    <n v="5257469"/>
    <n v="324"/>
    <n v="1"/>
    <n v="1"/>
    <n v="3"/>
    <n v="5"/>
    <n v="2004"/>
    <s v="15/08/2007, 15:02"/>
    <s v="15/08/2007, 09:02"/>
    <n v="128"/>
    <n v="44100"/>
    <m/>
    <s v="AAC audio file"/>
    <m/>
    <m/>
    <n v="12"/>
    <s v="14/05/2016, 12:31"/>
    <n v="1"/>
    <m/>
    <x v="0"/>
    <x v="6"/>
  </r>
  <r>
    <s v="IV. Ehmore M'Aht, V'Ahsay Harbay (Say Little And Do Much)"/>
    <s v="Los Angeles Master Chorale, Grant Gershon"/>
    <x v="198"/>
    <s v="You Are (Variations)"/>
    <m/>
    <x v="1601"/>
    <m/>
    <m/>
    <m/>
    <s v="Classical"/>
    <n v="3980345"/>
    <n v="245"/>
    <n v="1"/>
    <n v="1"/>
    <n v="4"/>
    <n v="5"/>
    <n v="2004"/>
    <s v="15/08/2007, 15:02"/>
    <s v="15/08/2007, 09:02"/>
    <n v="128"/>
    <n v="44100"/>
    <m/>
    <s v="AAC audio file"/>
    <m/>
    <m/>
    <n v="12"/>
    <s v="02/12/2018, 14:34"/>
    <m/>
    <m/>
    <x v="0"/>
    <x v="6"/>
  </r>
  <r>
    <s v="Adagio With Variations (vc, orch)"/>
    <s v="The Philharmonia, Geoffrey Simon"/>
    <x v="199"/>
    <s v="Adagio With Variations (vc, orch)"/>
    <m/>
    <x v="1602"/>
    <m/>
    <m/>
    <m/>
    <s v="Classical"/>
    <n v="12736036"/>
    <n v="786"/>
    <n v="1"/>
    <n v="1"/>
    <n v="2"/>
    <n v="9"/>
    <n v="1992"/>
    <s v="24/12/2005, 19:13"/>
    <s v="13/02/2007, 07:57"/>
    <n v="128"/>
    <n v="44100"/>
    <m/>
    <s v="AAC audio file"/>
    <m/>
    <m/>
    <n v="13"/>
    <s v="05/09/2017, 21:31"/>
    <n v="13"/>
    <m/>
    <x v="0"/>
    <x v="1"/>
  </r>
  <r>
    <s v="1. The Dream Of Solomon"/>
    <s v="Philharmonia Orchestra, Geoffrey Simon"/>
    <x v="199"/>
    <s v="Belkis, Queen of Sheba"/>
    <m/>
    <x v="1603"/>
    <m/>
    <m/>
    <m/>
    <s v="Classical"/>
    <n v="7745113"/>
    <n v="482"/>
    <n v="1"/>
    <n v="1"/>
    <n v="1"/>
    <n v="17"/>
    <n v="1985"/>
    <s v="11/02/2008, 00:25"/>
    <s v="10/02/2008, 18:23"/>
    <n v="128"/>
    <n v="44100"/>
    <m/>
    <s v="AAC audio file"/>
    <m/>
    <m/>
    <n v="12"/>
    <s v="03/05/2016, 10:06"/>
    <m/>
    <m/>
    <x v="0"/>
    <x v="1"/>
  </r>
  <r>
    <s v="3. The Dance Of Belkis At Dawn"/>
    <s v="Philharmonia Orchestra, Geoffrey Simon"/>
    <x v="199"/>
    <s v="Belkis, Queen of Sheba"/>
    <m/>
    <x v="1603"/>
    <m/>
    <m/>
    <m/>
    <s v="Classical"/>
    <n v="6157559"/>
    <n v="381"/>
    <n v="1"/>
    <n v="1"/>
    <n v="3"/>
    <n v="17"/>
    <n v="1985"/>
    <s v="11/02/2008, 00:26"/>
    <s v="10/02/2008, 18:25"/>
    <n v="128"/>
    <n v="44100"/>
    <m/>
    <s v="AAC audio file"/>
    <m/>
    <m/>
    <n v="15"/>
    <s v="03/05/2016, 17:50"/>
    <m/>
    <m/>
    <x v="0"/>
    <x v="1"/>
  </r>
  <r>
    <s v="Respighi: Ancient Airs &amp; Dances Suite #3 - Italiana"/>
    <s v="Jesús López-Cobos: Lausanne Chamber Orchestra"/>
    <x v="199"/>
    <s v="Bella Tuscany"/>
    <m/>
    <x v="731"/>
    <m/>
    <m/>
    <m/>
    <s v="Classical"/>
    <n v="7036196"/>
    <n v="191"/>
    <n v="1"/>
    <n v="1"/>
    <n v="3"/>
    <n v="16"/>
    <n v="2004"/>
    <s v="04/12/2013, 21:34"/>
    <s v="18/12/2011, 18:08"/>
    <n v="256"/>
    <n v="44100"/>
    <m/>
    <s v="AAC audio file"/>
    <m/>
    <m/>
    <n v="7"/>
    <s v="23/10/2016, 15:08"/>
    <m/>
    <m/>
    <x v="0"/>
    <x v="1"/>
  </r>
  <r>
    <s v="Respighi: Ancient Airs &amp; Dances, Set 1 - Danza Rustica"/>
    <s v="Jesús López-Cobos: Lausanne Chamber Orchestra"/>
    <x v="199"/>
    <s v="Bella Tuscany"/>
    <m/>
    <x v="731"/>
    <m/>
    <m/>
    <m/>
    <s v="Classical"/>
    <n v="8683765"/>
    <n v="238"/>
    <n v="1"/>
    <n v="1"/>
    <n v="4"/>
    <n v="16"/>
    <n v="2004"/>
    <s v="04/12/2013, 21:34"/>
    <s v="18/12/2011, 18:08"/>
    <n v="256"/>
    <n v="44100"/>
    <m/>
    <s v="AAC audio file"/>
    <m/>
    <m/>
    <n v="7"/>
    <s v="08/10/2016, 13:38"/>
    <n v="1"/>
    <m/>
    <x v="0"/>
    <x v="1"/>
  </r>
  <r>
    <s v="Respighi: The Birds - The Cuckoo"/>
    <s v="Louis Lane: Atlanta Symphony Orchestra"/>
    <x v="199"/>
    <s v="Bella Tuscany"/>
    <m/>
    <x v="731"/>
    <m/>
    <m/>
    <m/>
    <s v="Classical"/>
    <n v="9439550"/>
    <n v="260"/>
    <n v="1"/>
    <n v="1"/>
    <n v="9"/>
    <n v="16"/>
    <n v="2004"/>
    <s v="04/12/2013, 21:34"/>
    <s v="18/12/2011, 18:08"/>
    <n v="256"/>
    <n v="44100"/>
    <m/>
    <s v="AAC audio file"/>
    <m/>
    <m/>
    <n v="8"/>
    <s v="03/03/2020, 18:11"/>
    <n v="1"/>
    <m/>
    <x v="0"/>
    <x v="1"/>
  </r>
  <r>
    <s v="Respighi: Ancient Airs &amp; Dances Suite #3 - Siciliana"/>
    <s v="Angel Romero"/>
    <x v="199"/>
    <s v="Bella Tuscany"/>
    <m/>
    <x v="731"/>
    <m/>
    <m/>
    <m/>
    <s v="Classical"/>
    <n v="7239323"/>
    <n v="206"/>
    <n v="1"/>
    <n v="1"/>
    <n v="10"/>
    <n v="16"/>
    <n v="2004"/>
    <s v="04/12/2013, 21:34"/>
    <s v="18/12/2011, 18:08"/>
    <n v="256"/>
    <n v="44100"/>
    <m/>
    <s v="AAC audio file"/>
    <m/>
    <m/>
    <n v="8"/>
    <s v="29/06/2017, 20:25"/>
    <m/>
    <m/>
    <x v="0"/>
    <x v="1"/>
  </r>
  <r>
    <s v="Molto moderato"/>
    <s v="Ingole Turban. ECO, Marcello Viotti"/>
    <x v="199"/>
    <s v="Chaconne for violin, organ and strings"/>
    <m/>
    <x v="1604"/>
    <m/>
    <m/>
    <m/>
    <s v="Classical"/>
    <n v="13602980"/>
    <n v="828"/>
    <m/>
    <m/>
    <n v="1"/>
    <n v="7"/>
    <n v="1990"/>
    <s v="11/02/2008, 00:15"/>
    <s v="10/02/2008, 18:14"/>
    <n v="128"/>
    <n v="44100"/>
    <m/>
    <s v="AAC audio file"/>
    <m/>
    <m/>
    <n v="9"/>
    <s v="11/05/2018, 08:08"/>
    <m/>
    <m/>
    <x v="0"/>
    <x v="1"/>
  </r>
  <r>
    <s v="I. Moderato - Adagio"/>
    <s v="Ingole Turban. ECO, Marcello Viotti"/>
    <x v="199"/>
    <s v="Concerto A Cinque"/>
    <m/>
    <x v="1605"/>
    <m/>
    <m/>
    <m/>
    <s v="Classical"/>
    <n v="16989160"/>
    <n v="1038"/>
    <m/>
    <m/>
    <n v="6"/>
    <n v="7"/>
    <n v="1990"/>
    <s v="11/02/2008, 00:19"/>
    <s v="10/02/2008, 18:18"/>
    <n v="128"/>
    <n v="44100"/>
    <m/>
    <s v="AAC audio file"/>
    <m/>
    <m/>
    <n v="10"/>
    <s v="16/06/2016, 15:46"/>
    <m/>
    <m/>
    <x v="0"/>
    <x v="1"/>
  </r>
  <r>
    <s v="II. Allegro vivo - Allegro moderato"/>
    <s v="Ingole Turban. ECO, Marcello Viotti"/>
    <x v="199"/>
    <s v="Concerto A Cinque"/>
    <m/>
    <x v="1605"/>
    <m/>
    <m/>
    <m/>
    <s v="Classical"/>
    <n v="6487227"/>
    <n v="396"/>
    <m/>
    <m/>
    <n v="7"/>
    <n v="7"/>
    <n v="1990"/>
    <s v="11/02/2008, 00:19"/>
    <s v="10/02/2008, 18:19"/>
    <n v="128"/>
    <n v="44100"/>
    <m/>
    <s v="AAC audio file"/>
    <m/>
    <m/>
    <n v="10"/>
    <s v="16/06/2016, 15:52"/>
    <m/>
    <m/>
    <x v="0"/>
    <x v="1"/>
  </r>
  <r>
    <s v="I. Allegro"/>
    <s v="Ingole Turban. ECO, Marcello Viotti"/>
    <x v="199"/>
    <s v="Concerto All'Antica"/>
    <m/>
    <x v="1606"/>
    <m/>
    <m/>
    <m/>
    <s v="Classical"/>
    <n v="11293931"/>
    <n v="689"/>
    <m/>
    <m/>
    <n v="2"/>
    <n v="7"/>
    <n v="1990"/>
    <s v="11/02/2008, 00:16"/>
    <s v="10/02/2008, 18:15"/>
    <n v="128"/>
    <n v="44100"/>
    <m/>
    <s v="AAC audio file"/>
    <m/>
    <m/>
    <n v="12"/>
    <s v="11/07/2019, 22:15"/>
    <m/>
    <m/>
    <x v="0"/>
    <x v="1"/>
  </r>
  <r>
    <s v="II. Adiagio non troppo"/>
    <s v="Ingole Turban. ECO, Marcello Viotti"/>
    <x v="199"/>
    <s v="Concerto All'Antica"/>
    <m/>
    <x v="1606"/>
    <m/>
    <m/>
    <m/>
    <s v="Classical"/>
    <n v="7741666"/>
    <n v="476"/>
    <m/>
    <m/>
    <n v="3"/>
    <n v="7"/>
    <n v="1990"/>
    <s v="11/02/2008, 00:16"/>
    <s v="10/02/2008, 18:16"/>
    <n v="128"/>
    <n v="44100"/>
    <m/>
    <s v="AAC audio file"/>
    <m/>
    <m/>
    <n v="13"/>
    <s v="28/07/2019, 21:10"/>
    <m/>
    <m/>
    <x v="0"/>
    <x v="1"/>
  </r>
  <r>
    <s v="III. Scherzo: Vivace tempo di Minuetto"/>
    <s v="Ingole Turban. ECO, Marcello Viotti"/>
    <x v="199"/>
    <s v="Concerto All'Antica"/>
    <m/>
    <x v="1606"/>
    <m/>
    <m/>
    <m/>
    <s v="Classical"/>
    <n v="9005296"/>
    <n v="549"/>
    <m/>
    <m/>
    <n v="4"/>
    <n v="7"/>
    <n v="1990"/>
    <s v="11/02/2008, 00:17"/>
    <s v="10/02/2008, 18:16"/>
    <n v="128"/>
    <n v="44100"/>
    <m/>
    <s v="AAC audio file"/>
    <m/>
    <m/>
    <n v="10"/>
    <s v="28/07/2019, 21:19"/>
    <m/>
    <m/>
    <x v="0"/>
    <x v="1"/>
  </r>
  <r>
    <s v="I Fauni"/>
    <s v="Linda Finnie, Ingrid Attrot, BBC Philharmonic, Richard Hickox"/>
    <x v="199"/>
    <s v="Deità silvane"/>
    <m/>
    <x v="1607"/>
    <m/>
    <m/>
    <m/>
    <s v="Classical"/>
    <n v="1871466"/>
    <n v="113"/>
    <m/>
    <m/>
    <n v="1"/>
    <n v="10"/>
    <m/>
    <s v="04/11/2005, 19:37"/>
    <s v="19/07/2005, 19:14"/>
    <n v="128"/>
    <n v="44100"/>
    <m/>
    <s v="AAC audio file"/>
    <m/>
    <m/>
    <n v="11"/>
    <s v="19/02/2018, 21:52"/>
    <m/>
    <m/>
    <x v="0"/>
    <x v="0"/>
  </r>
  <r>
    <s v="Egle"/>
    <s v="Linda Finnie, Ingrid Attrot, BBC Philharmonic, Richard Hickox"/>
    <x v="199"/>
    <s v="Deità silvane"/>
    <m/>
    <x v="1607"/>
    <m/>
    <m/>
    <m/>
    <s v="Classical"/>
    <n v="3303830"/>
    <n v="203"/>
    <m/>
    <m/>
    <n v="2"/>
    <n v="10"/>
    <m/>
    <s v="04/11/2005, 19:37"/>
    <s v="19/07/2005, 19:14"/>
    <n v="128"/>
    <n v="44100"/>
    <m/>
    <s v="AAC audio file"/>
    <m/>
    <m/>
    <n v="11"/>
    <s v="07/11/2018, 18:30"/>
    <m/>
    <m/>
    <x v="0"/>
    <x v="0"/>
  </r>
  <r>
    <s v="Musica In Horto"/>
    <s v="Linda Finnie, Ingrid Attrot, BBC Philharmonic, Richard Hickox"/>
    <x v="199"/>
    <s v="Deità silvane"/>
    <m/>
    <x v="1607"/>
    <m/>
    <m/>
    <m/>
    <s v="Classical"/>
    <n v="1855030"/>
    <n v="112"/>
    <m/>
    <m/>
    <n v="3"/>
    <n v="10"/>
    <m/>
    <s v="04/11/2005, 19:37"/>
    <s v="19/07/2005, 19:15"/>
    <n v="128"/>
    <n v="44100"/>
    <m/>
    <s v="AAC audio file"/>
    <m/>
    <m/>
    <n v="11"/>
    <s v="03/11/2018, 17:45"/>
    <m/>
    <m/>
    <x v="0"/>
    <x v="0"/>
  </r>
  <r>
    <s v="Acqua"/>
    <s v="Linda Finnie, Ingrid Attrot, BBC Philharmonic, Richard Hickox"/>
    <x v="199"/>
    <s v="Deità silvane"/>
    <m/>
    <x v="1607"/>
    <m/>
    <m/>
    <m/>
    <s v="Classical"/>
    <n v="2029508"/>
    <n v="123"/>
    <m/>
    <m/>
    <n v="4"/>
    <n v="10"/>
    <m/>
    <s v="04/11/2005, 19:37"/>
    <s v="19/07/2005, 19:15"/>
    <n v="128"/>
    <n v="44100"/>
    <m/>
    <s v="AAC audio file"/>
    <m/>
    <m/>
    <n v="11"/>
    <s v="17/12/2018, 22:46"/>
    <m/>
    <m/>
    <x v="0"/>
    <x v="0"/>
  </r>
  <r>
    <s v="Crepuscolo"/>
    <s v="Linda Finnie, Ingrid Attrot, BBC Philharmonic, Richard Hickox"/>
    <x v="199"/>
    <s v="Deità silvane"/>
    <m/>
    <x v="1607"/>
    <m/>
    <m/>
    <m/>
    <s v="Classical"/>
    <n v="4218454"/>
    <n v="260"/>
    <m/>
    <m/>
    <n v="5"/>
    <n v="10"/>
    <m/>
    <s v="04/11/2005, 19:37"/>
    <s v="19/07/2005, 19:15"/>
    <n v="128"/>
    <n v="44100"/>
    <m/>
    <s v="AAC audio file"/>
    <m/>
    <m/>
    <n v="14"/>
    <s v="20/12/2018, 15:04"/>
    <m/>
    <m/>
    <x v="0"/>
    <x v="0"/>
  </r>
  <r>
    <s v="I. Circenses"/>
    <s v="Montreal SO, Charles Dutoit"/>
    <x v="199"/>
    <s v="Feste Romane"/>
    <m/>
    <x v="1608"/>
    <m/>
    <m/>
    <m/>
    <s v="Classical"/>
    <n v="4509880"/>
    <n v="278"/>
    <n v="1"/>
    <n v="1"/>
    <n v="5"/>
    <n v="12"/>
    <n v="1983"/>
    <s v="24/12/2005, 19:58"/>
    <s v="13/02/2007, 07:57"/>
    <n v="128"/>
    <n v="44100"/>
    <m/>
    <s v="AAC audio file"/>
    <m/>
    <m/>
    <n v="21"/>
    <s v="29/07/2019, 20:18"/>
    <m/>
    <m/>
    <x v="1"/>
    <x v="0"/>
  </r>
  <r>
    <s v="III. L'Ottobrata"/>
    <s v="Montreal SO, Charles Dutoit"/>
    <x v="199"/>
    <s v="Feste Romane"/>
    <m/>
    <x v="1608"/>
    <m/>
    <m/>
    <m/>
    <s v="Classical"/>
    <n v="7628585"/>
    <n v="470"/>
    <n v="1"/>
    <n v="1"/>
    <n v="7"/>
    <n v="12"/>
    <n v="1983"/>
    <s v="24/12/2005, 20:00"/>
    <s v="24/12/2005, 19:59"/>
    <n v="128"/>
    <n v="44100"/>
    <m/>
    <s v="AAC audio file"/>
    <m/>
    <m/>
    <n v="14"/>
    <s v="27/10/2016, 13:35"/>
    <m/>
    <m/>
    <x v="1"/>
    <x v="0"/>
  </r>
  <r>
    <s v="IV. La Befana"/>
    <s v="Montreal SO, Charles Dutoit"/>
    <x v="199"/>
    <s v="Feste Romane"/>
    <m/>
    <x v="1608"/>
    <m/>
    <m/>
    <m/>
    <s v="Classical"/>
    <n v="5173457"/>
    <n v="321"/>
    <n v="1"/>
    <n v="1"/>
    <n v="8"/>
    <n v="12"/>
    <n v="1983"/>
    <s v="24/12/2005, 20:01"/>
    <s v="24/12/2005, 20:00"/>
    <n v="128"/>
    <n v="44100"/>
    <m/>
    <s v="AAC audio file"/>
    <m/>
    <m/>
    <n v="22"/>
    <s v="16/12/2018, 22:14"/>
    <n v="1"/>
    <m/>
    <x v="1"/>
    <x v="0"/>
  </r>
  <r>
    <s v="I. La fontana di Valle Giulia all'alba"/>
    <s v="Montreal SO, Charles Dutoit"/>
    <x v="199"/>
    <s v="Fontane di Roma"/>
    <m/>
    <x v="1609"/>
    <m/>
    <m/>
    <m/>
    <s v="Classical"/>
    <n v="4114371"/>
    <n v="253"/>
    <n v="1"/>
    <n v="1"/>
    <n v="9"/>
    <n v="12"/>
    <n v="1983"/>
    <s v="24/12/2005, 20:01"/>
    <s v="24/12/2005, 20:01"/>
    <n v="128"/>
    <n v="44100"/>
    <m/>
    <s v="AAC audio file"/>
    <m/>
    <m/>
    <n v="23"/>
    <s v="01/10/2017, 19:48"/>
    <m/>
    <m/>
    <x v="1"/>
    <x v="0"/>
  </r>
  <r>
    <s v="II. La fontana del Tritone al mattino"/>
    <s v="Montreal SO, Charles Dutoit"/>
    <x v="199"/>
    <s v="Fontane di Roma"/>
    <m/>
    <x v="1609"/>
    <m/>
    <m/>
    <m/>
    <s v="Classical"/>
    <n v="2311077"/>
    <n v="141"/>
    <n v="1"/>
    <n v="1"/>
    <n v="10"/>
    <n v="12"/>
    <n v="1983"/>
    <s v="24/12/2005, 20:01"/>
    <s v="15/02/2007, 07:27"/>
    <n v="128"/>
    <n v="44100"/>
    <m/>
    <s v="AAC audio file"/>
    <m/>
    <m/>
    <n v="19"/>
    <s v="16/04/2016, 07:52"/>
    <m/>
    <m/>
    <x v="1"/>
    <x v="0"/>
  </r>
  <r>
    <s v="III. La fontana di Trevi al meriggio"/>
    <s v="Montreal SO, Charles Dutoit"/>
    <x v="199"/>
    <s v="Fontane di Roma"/>
    <m/>
    <x v="1609"/>
    <m/>
    <m/>
    <m/>
    <s v="Classical"/>
    <n v="3220179"/>
    <n v="197"/>
    <n v="1"/>
    <n v="1"/>
    <n v="11"/>
    <n v="12"/>
    <n v="1983"/>
    <s v="24/12/2005, 20:02"/>
    <s v="24/12/2005, 20:01"/>
    <n v="128"/>
    <n v="44100"/>
    <m/>
    <s v="AAC audio file"/>
    <m/>
    <m/>
    <n v="23"/>
    <s v="05/04/2019, 22:14"/>
    <m/>
    <m/>
    <x v="1"/>
    <x v="0"/>
  </r>
  <r>
    <s v="IV. La fontana di Villa Medici al tramonto"/>
    <s v="Montreal SO, Charles Dutoit"/>
    <x v="199"/>
    <s v="Fontane di Roma"/>
    <m/>
    <x v="1609"/>
    <m/>
    <m/>
    <m/>
    <s v="Classical"/>
    <n v="5059423"/>
    <n v="312"/>
    <n v="1"/>
    <n v="1"/>
    <n v="12"/>
    <n v="12"/>
    <n v="1983"/>
    <s v="24/12/2005, 20:02"/>
    <s v="15/02/2007, 07:27"/>
    <n v="128"/>
    <n v="44100"/>
    <m/>
    <s v="AAC audio file"/>
    <m/>
    <m/>
    <n v="29"/>
    <s v="15/05/2020, 19:21"/>
    <m/>
    <m/>
    <x v="1"/>
    <x v="0"/>
  </r>
  <r>
    <s v="I Tropical Night (Notte Tropicale)"/>
    <s v="Philharmonia Orchestra, Geoffrey Simon"/>
    <x v="199"/>
    <s v="Impressioni Brasiliane"/>
    <m/>
    <x v="1610"/>
    <m/>
    <m/>
    <m/>
    <s v="Classical"/>
    <n v="9458538"/>
    <n v="583"/>
    <n v="1"/>
    <n v="1"/>
    <n v="5"/>
    <n v="7"/>
    <n v="1984"/>
    <s v="09/11/2005, 21:53"/>
    <s v="19/07/2005, 16:29"/>
    <n v="128"/>
    <n v="44100"/>
    <m/>
    <s v="AAC audio file"/>
    <m/>
    <m/>
    <n v="26"/>
    <s v="15/05/2020, 03:31"/>
    <m/>
    <m/>
    <x v="1"/>
    <x v="0"/>
  </r>
  <r>
    <s v="II. Butantan (In a snake-garden near São Paulo)"/>
    <s v="Philharmonia Orchestra, Geoffrey Simon"/>
    <x v="199"/>
    <s v="Impressioni Brasiliane"/>
    <m/>
    <x v="1610"/>
    <m/>
    <m/>
    <m/>
    <s v="Classical"/>
    <n v="4717779"/>
    <n v="291"/>
    <n v="1"/>
    <n v="1"/>
    <n v="6"/>
    <n v="7"/>
    <n v="1984"/>
    <s v="09/11/2005, 21:53"/>
    <s v="18/02/2007, 08:41"/>
    <n v="128"/>
    <n v="44100"/>
    <m/>
    <s v="AAC audio file"/>
    <m/>
    <m/>
    <n v="12"/>
    <s v="23/12/2017, 18:01"/>
    <m/>
    <m/>
    <x v="0"/>
    <x v="0"/>
  </r>
  <r>
    <s v="III Song and Dance (Canzone e Danza)"/>
    <s v="Philharmonia Orchestra, Geoffrey Simon"/>
    <x v="199"/>
    <s v="Impressioni Brasiliane"/>
    <m/>
    <x v="1610"/>
    <m/>
    <m/>
    <m/>
    <s v="Classical"/>
    <n v="3961218"/>
    <n v="244"/>
    <n v="1"/>
    <n v="1"/>
    <n v="7"/>
    <n v="7"/>
    <n v="1984"/>
    <s v="09/11/2005, 21:53"/>
    <s v="19/07/2005, 16:29"/>
    <n v="128"/>
    <n v="44100"/>
    <m/>
    <s v="AAC audio file"/>
    <m/>
    <m/>
    <n v="11"/>
    <s v="23/12/2017, 12:52"/>
    <m/>
    <m/>
    <x v="0"/>
    <x v="0"/>
  </r>
  <r>
    <s v="I. Allegro moderato"/>
    <s v="Linda Finnie, Ingrid Attrot, BBC Philharmonic, Richard Hickox"/>
    <x v="199"/>
    <s v="La sensitiva"/>
    <m/>
    <x v="1611"/>
    <m/>
    <m/>
    <m/>
    <s v="Classical"/>
    <n v="11578525"/>
    <n v="714"/>
    <m/>
    <m/>
    <n v="8"/>
    <n v="10"/>
    <m/>
    <s v="04/11/2005, 19:37"/>
    <s v="19/07/2005, 19:18"/>
    <n v="128"/>
    <n v="44100"/>
    <m/>
    <s v="AAC audio file"/>
    <m/>
    <m/>
    <n v="13"/>
    <s v="16/07/2017, 12:35"/>
    <n v="1"/>
    <m/>
    <x v="0"/>
    <x v="0"/>
  </r>
  <r>
    <s v="II. 'V'era un potere'"/>
    <s v="Linda Finnie, Ingrid Attrot, BBC Philharmonic, Richard Hickox"/>
    <x v="199"/>
    <s v="La sensitiva"/>
    <m/>
    <x v="1611"/>
    <m/>
    <m/>
    <m/>
    <s v="Classical"/>
    <n v="8294827"/>
    <n v="511"/>
    <m/>
    <m/>
    <n v="9"/>
    <n v="10"/>
    <m/>
    <s v="04/11/2005, 19:37"/>
    <s v="19/07/2005, 19:19"/>
    <n v="128"/>
    <n v="44100"/>
    <m/>
    <s v="AAC audio file"/>
    <m/>
    <m/>
    <n v="11"/>
    <s v="05/06/2017, 12:48"/>
    <m/>
    <m/>
    <x v="0"/>
    <x v="0"/>
  </r>
  <r>
    <s v="III. Andante calmo"/>
    <s v="Linda Finnie, Ingrid Attrot, BBC Philharmonic, Richard Hickox"/>
    <x v="199"/>
    <s v="La sensitiva"/>
    <m/>
    <x v="1611"/>
    <m/>
    <m/>
    <m/>
    <s v="Classical"/>
    <n v="11029058"/>
    <n v="680"/>
    <m/>
    <m/>
    <n v="10"/>
    <n v="10"/>
    <m/>
    <s v="04/11/2005, 19:37"/>
    <s v="19/07/2005, 19:20"/>
    <n v="128"/>
    <n v="44100"/>
    <m/>
    <s v="AAC audio file"/>
    <m/>
    <m/>
    <n v="26"/>
    <s v="06/06/2017, 18:16"/>
    <m/>
    <m/>
    <x v="1"/>
    <x v="0"/>
  </r>
  <r>
    <s v="Theme (Andante moderato) - Modus I (Moderato non troppo) - Modus II (Allegretto) - Modus III (Lento) - Modus IV (Lento espressivo) - Modus V (Molto vivace) - Modus VI (Vivo) - Modus VII (Cadenze) - Modus VIII (Andantino mosso) - Modus IX (Lento non troppo"/>
    <s v="Philharmonia Orchestra, Geoffrey Simon"/>
    <x v="199"/>
    <s v="Metamorphoseon"/>
    <m/>
    <x v="1612"/>
    <m/>
    <m/>
    <m/>
    <s v="Classical"/>
    <n v="24560081"/>
    <n v="1537"/>
    <n v="1"/>
    <n v="1"/>
    <n v="5"/>
    <n v="17"/>
    <n v="1985"/>
    <s v="11/02/2008, 01:22"/>
    <s v="10/02/2008, 19:20"/>
    <n v="128"/>
    <n v="44100"/>
    <m/>
    <s v="AAC audio file"/>
    <m/>
    <m/>
    <n v="12"/>
    <s v="30/04/2018, 21:52"/>
    <m/>
    <m/>
    <x v="0"/>
    <x v="1"/>
  </r>
  <r>
    <s v="Lento"/>
    <s v="Linda Finnie, Ingrid Attrot, BBC Philharmonic, Richard Hickox"/>
    <x v="199"/>
    <s v="Nebbie"/>
    <m/>
    <x v="1613"/>
    <m/>
    <m/>
    <m/>
    <s v="Classical"/>
    <n v="2996198"/>
    <n v="183"/>
    <m/>
    <m/>
    <n v="6"/>
    <n v="10"/>
    <m/>
    <s v="04/11/2005, 19:37"/>
    <s v="19/07/2005, 19:16"/>
    <n v="128"/>
    <n v="44100"/>
    <m/>
    <s v="AAC audio file"/>
    <m/>
    <m/>
    <n v="11"/>
    <s v="18/05/2018, 20:22"/>
    <m/>
    <m/>
    <x v="0"/>
    <x v="0"/>
  </r>
  <r>
    <s v="Grave - Allegro sostenuto - Andante"/>
    <s v="Ingole Turban. ECO, Marcello Viotti"/>
    <x v="199"/>
    <s v="Pastorale for violin and strings"/>
    <m/>
    <x v="1614"/>
    <m/>
    <m/>
    <m/>
    <s v="Classical"/>
    <n v="12136555"/>
    <n v="741"/>
    <m/>
    <m/>
    <n v="5"/>
    <n v="7"/>
    <n v="1990"/>
    <s v="11/02/2008, 00:18"/>
    <s v="10/02/2008, 18:17"/>
    <n v="128"/>
    <n v="44100"/>
    <m/>
    <s v="AAC audio file"/>
    <m/>
    <m/>
    <n v="11"/>
    <s v="16/12/2018, 12:53"/>
    <m/>
    <m/>
    <x v="0"/>
    <x v="1"/>
  </r>
  <r>
    <s v="I. I Pini di Villa Borghese"/>
    <s v="Montreal SO, Charles Dutoit"/>
    <x v="199"/>
    <s v="Pini di Roma"/>
    <m/>
    <x v="1615"/>
    <m/>
    <m/>
    <m/>
    <s v="Classical"/>
    <n v="2536866"/>
    <n v="155"/>
    <n v="1"/>
    <n v="1"/>
    <n v="1"/>
    <n v="12"/>
    <n v="1983"/>
    <s v="24/12/2005, 19:55"/>
    <s v="13/02/2007, 07:57"/>
    <n v="128"/>
    <n v="44100"/>
    <m/>
    <s v="AAC audio file"/>
    <m/>
    <m/>
    <n v="22"/>
    <s v="25/07/2017, 21:28"/>
    <m/>
    <m/>
    <x v="1"/>
    <x v="0"/>
  </r>
  <r>
    <s v="II. Pini presso una catacomba"/>
    <s v="Montreal SO, Charles Dutoit"/>
    <x v="199"/>
    <s v="Pini di Roma"/>
    <m/>
    <x v="1615"/>
    <m/>
    <m/>
    <m/>
    <s v="Classical"/>
    <n v="6087504"/>
    <n v="375"/>
    <n v="1"/>
    <n v="1"/>
    <n v="2"/>
    <n v="12"/>
    <n v="1983"/>
    <s v="24/12/2005, 19:56"/>
    <s v="15/02/2007, 07:27"/>
    <n v="128"/>
    <n v="44100"/>
    <m/>
    <s v="AAC audio file"/>
    <m/>
    <m/>
    <n v="11"/>
    <s v="07/07/2020, 22:16"/>
    <m/>
    <m/>
    <x v="0"/>
    <x v="0"/>
  </r>
  <r>
    <s v="III. I Pini del Gianicolo"/>
    <s v="Montreal SO, Charles Dutoit"/>
    <x v="199"/>
    <s v="Pini di Roma"/>
    <m/>
    <x v="1615"/>
    <m/>
    <m/>
    <m/>
    <s v="Classical"/>
    <n v="6745677"/>
    <n v="416"/>
    <n v="1"/>
    <n v="1"/>
    <n v="3"/>
    <n v="12"/>
    <n v="1983"/>
    <s v="24/12/2005, 19:57"/>
    <s v="13/02/2007, 07:57"/>
    <n v="128"/>
    <n v="44100"/>
    <m/>
    <s v="AAC audio file"/>
    <m/>
    <m/>
    <n v="22"/>
    <s v="01/10/2017, 19:09"/>
    <m/>
    <m/>
    <x v="1"/>
    <x v="0"/>
  </r>
  <r>
    <s v="IV. I Pini della Via Appia"/>
    <s v="Montreal SO, Charles Dutoit"/>
    <x v="199"/>
    <s v="Pini di Roma"/>
    <m/>
    <x v="1615"/>
    <m/>
    <m/>
    <m/>
    <s v="Classical"/>
    <n v="4390042"/>
    <n v="274"/>
    <n v="1"/>
    <n v="1"/>
    <n v="4"/>
    <n v="12"/>
    <n v="1983"/>
    <s v="24/12/2005, 19:58"/>
    <s v="13/02/2007, 07:57"/>
    <n v="128"/>
    <n v="44100"/>
    <m/>
    <s v="AAC audio file"/>
    <m/>
    <m/>
    <n v="25"/>
    <s v="04/01/2018, 18:40"/>
    <m/>
    <m/>
    <x v="1"/>
    <x v="0"/>
  </r>
  <r>
    <s v="I. Allegro energico"/>
    <s v="Slovak PO, Daniel Nazareth"/>
    <x v="199"/>
    <s v="Sinfonia Drammatica"/>
    <m/>
    <x v="1616"/>
    <m/>
    <m/>
    <m/>
    <s v="Classical"/>
    <n v="22735164"/>
    <n v="1393"/>
    <n v="1"/>
    <n v="1"/>
    <n v="1"/>
    <n v="3"/>
    <n v="1999"/>
    <s v="11/02/2008, 00:04"/>
    <s v="10/02/2008, 18:00"/>
    <n v="128"/>
    <n v="44100"/>
    <m/>
    <s v="AAC audio file"/>
    <m/>
    <m/>
    <n v="11"/>
    <s v="04/06/2017, 11:32"/>
    <m/>
    <m/>
    <x v="0"/>
    <x v="1"/>
  </r>
  <r>
    <s v="II. Andante sostenuto"/>
    <s v="Slovak PO, Daniel Nazareth"/>
    <x v="199"/>
    <s v="Sinfonia Drammatica"/>
    <m/>
    <x v="1616"/>
    <m/>
    <m/>
    <m/>
    <s v="Classical"/>
    <n v="16751891"/>
    <n v="1024"/>
    <n v="1"/>
    <n v="1"/>
    <n v="2"/>
    <n v="3"/>
    <n v="1999"/>
    <s v="11/02/2008, 00:06"/>
    <s v="10/02/2008, 18:04"/>
    <n v="128"/>
    <n v="44100"/>
    <m/>
    <s v="AAC audio file"/>
    <m/>
    <m/>
    <n v="12"/>
    <s v="03/05/2016, 19:36"/>
    <m/>
    <m/>
    <x v="0"/>
    <x v="1"/>
  </r>
  <r>
    <s v="III. Allegro impetuoso"/>
    <s v="Slovak PO, Daniel Nazareth"/>
    <x v="199"/>
    <s v="Sinfonia Drammatica"/>
    <m/>
    <x v="1616"/>
    <m/>
    <m/>
    <m/>
    <s v="Classical"/>
    <n v="17756387"/>
    <n v="1082"/>
    <n v="1"/>
    <n v="1"/>
    <n v="3"/>
    <n v="3"/>
    <n v="1999"/>
    <s v="11/02/2008, 00:07"/>
    <s v="10/02/2008, 18:06"/>
    <n v="128"/>
    <n v="44100"/>
    <m/>
    <s v="AAC audio file"/>
    <m/>
    <m/>
    <n v="6"/>
    <s v="08/05/2018, 21:27"/>
    <m/>
    <m/>
    <x v="0"/>
    <x v="1"/>
  </r>
  <r>
    <s v="I. Preludio"/>
    <s v="The Philharmonia, Geoffrey Simon"/>
    <x v="199"/>
    <s v="Suite in G major (org, str)"/>
    <m/>
    <x v="1617"/>
    <m/>
    <m/>
    <m/>
    <s v="Classical"/>
    <n v="3398510"/>
    <n v="209"/>
    <n v="1"/>
    <n v="1"/>
    <n v="6"/>
    <n v="9"/>
    <n v="1992"/>
    <s v="24/12/2005, 19:15"/>
    <s v="13/02/2007, 07:57"/>
    <n v="128"/>
    <n v="44100"/>
    <m/>
    <s v="AAC audio file"/>
    <m/>
    <m/>
    <n v="12"/>
    <s v="04/04/2016, 15:14"/>
    <m/>
    <m/>
    <x v="0"/>
    <x v="1"/>
  </r>
  <r>
    <s v="II. Aria"/>
    <s v="The Philharmonia, Geoffrey Simon"/>
    <x v="199"/>
    <s v="Suite in G major (org, str)"/>
    <m/>
    <x v="1617"/>
    <m/>
    <m/>
    <m/>
    <s v="Classical"/>
    <n v="5705649"/>
    <n v="352"/>
    <n v="1"/>
    <n v="1"/>
    <n v="7"/>
    <n v="9"/>
    <n v="1992"/>
    <s v="24/12/2005, 19:16"/>
    <s v="13/02/2007, 07:57"/>
    <n v="128"/>
    <n v="44100"/>
    <m/>
    <s v="AAC audio file"/>
    <m/>
    <m/>
    <n v="5"/>
    <s v="02/04/2019, 20:17"/>
    <m/>
    <m/>
    <x v="0"/>
    <x v="1"/>
  </r>
  <r>
    <s v="III. Pastorale"/>
    <s v="The Philharmonia, Geoffrey Simon"/>
    <x v="199"/>
    <s v="Suite in G major (org, str)"/>
    <m/>
    <x v="1617"/>
    <m/>
    <m/>
    <m/>
    <s v="Classical"/>
    <n v="5238578"/>
    <n v="323"/>
    <n v="1"/>
    <n v="1"/>
    <n v="8"/>
    <n v="9"/>
    <n v="1992"/>
    <s v="24/12/2005, 19:17"/>
    <s v="13/02/2007, 07:57"/>
    <n v="128"/>
    <n v="44100"/>
    <m/>
    <s v="AAC audio file"/>
    <m/>
    <m/>
    <n v="10"/>
    <s v="23/11/2017, 20:40"/>
    <m/>
    <m/>
    <x v="0"/>
    <x v="1"/>
  </r>
  <r>
    <s v="IV. Cantico"/>
    <s v="The Philharmonia, Geoffrey Simon"/>
    <x v="199"/>
    <s v="Suite in G major (org, str)"/>
    <m/>
    <x v="1617"/>
    <m/>
    <m/>
    <m/>
    <s v="Classical"/>
    <n v="7508986"/>
    <n v="463"/>
    <n v="1"/>
    <n v="1"/>
    <n v="9"/>
    <n v="9"/>
    <n v="1992"/>
    <s v="24/12/2005, 19:18"/>
    <s v="13/02/2007, 07:57"/>
    <n v="128"/>
    <n v="44100"/>
    <m/>
    <s v="AAC audio file"/>
    <m/>
    <m/>
    <n v="5"/>
    <s v="21/10/2016, 06:38"/>
    <m/>
    <m/>
    <x v="0"/>
    <x v="1"/>
  </r>
  <r>
    <s v="The Ballad Of The Gnomes"/>
    <s v="The Philharmonia, Geoffrey Simon"/>
    <x v="199"/>
    <s v="The Ballad Of The Gnomes"/>
    <m/>
    <x v="1618"/>
    <m/>
    <m/>
    <m/>
    <s v="Classical"/>
    <n v="14684911"/>
    <n v="906"/>
    <n v="1"/>
    <n v="1"/>
    <n v="1"/>
    <n v="9"/>
    <n v="1992"/>
    <s v="24/12/2005, 19:11"/>
    <s v="13/02/2007, 07:57"/>
    <n v="128"/>
    <n v="44100"/>
    <m/>
    <s v="AAC audio file"/>
    <m/>
    <m/>
    <n v="16"/>
    <s v="15/05/2020, 12:55"/>
    <m/>
    <m/>
    <x v="0"/>
    <x v="1"/>
  </r>
  <r>
    <s v="The Nightingale"/>
    <s v="Louis Lane: Atlanta Symphony Orchestra"/>
    <x v="199"/>
    <s v="The Birds"/>
    <m/>
    <x v="1619"/>
    <m/>
    <m/>
    <m/>
    <s v="Classical"/>
    <n v="8187603"/>
    <n v="228"/>
    <n v="1"/>
    <n v="1"/>
    <n v="8"/>
    <n v="16"/>
    <n v="2004"/>
    <s v="04/12/2013, 21:34"/>
    <s v="18/12/2011, 18:08"/>
    <n v="256"/>
    <n v="44100"/>
    <m/>
    <s v="AAC audio file"/>
    <m/>
    <m/>
    <n v="7"/>
    <s v="09/04/2016, 10:53"/>
    <m/>
    <m/>
    <x v="0"/>
    <x v="0"/>
  </r>
  <r>
    <s v="I. Spring"/>
    <s v="The Philharmonia, Geoffrey Simon"/>
    <x v="199"/>
    <s v="Three Botticelli Pictures"/>
    <m/>
    <x v="1620"/>
    <m/>
    <m/>
    <m/>
    <s v="Classical"/>
    <n v="5268340"/>
    <n v="325"/>
    <n v="1"/>
    <n v="1"/>
    <n v="3"/>
    <n v="9"/>
    <n v="1992"/>
    <s v="24/12/2005, 19:13"/>
    <s v="13/02/2007, 07:57"/>
    <n v="128"/>
    <n v="44100"/>
    <m/>
    <s v="AAC audio file"/>
    <m/>
    <m/>
    <n v="16"/>
    <s v="16/05/2020, 04:58"/>
    <m/>
    <m/>
    <x v="0"/>
    <x v="0"/>
  </r>
  <r>
    <s v="II. The Adoration Of The Magi"/>
    <s v="The Philharmonia, Geoffrey Simon"/>
    <x v="199"/>
    <s v="Three Botticelli Pictures"/>
    <m/>
    <x v="1620"/>
    <m/>
    <m/>
    <m/>
    <s v="Classical"/>
    <n v="7730416"/>
    <n v="477"/>
    <n v="1"/>
    <n v="1"/>
    <n v="4"/>
    <n v="9"/>
    <n v="1992"/>
    <s v="24/12/2005, 19:14"/>
    <s v="13/02/2007, 07:57"/>
    <n v="128"/>
    <n v="44100"/>
    <m/>
    <s v="AAC audio file"/>
    <m/>
    <m/>
    <n v="15"/>
    <s v="15/05/2020, 02:56"/>
    <m/>
    <m/>
    <x v="0"/>
    <x v="0"/>
  </r>
  <r>
    <s v="III. The Birth Of Venus"/>
    <s v="The Philharmonia, Geoffrey Simon"/>
    <x v="199"/>
    <s v="Three Botticelli Pictures"/>
    <m/>
    <x v="1620"/>
    <m/>
    <m/>
    <m/>
    <s v="Classical"/>
    <n v="4733598"/>
    <n v="292"/>
    <n v="1"/>
    <n v="1"/>
    <n v="5"/>
    <n v="9"/>
    <n v="1992"/>
    <s v="24/12/2005, 19:15"/>
    <s v="13/02/2007, 07:57"/>
    <n v="128"/>
    <n v="44100"/>
    <m/>
    <s v="AAC audio file"/>
    <m/>
    <m/>
    <n v="24"/>
    <s v="10/03/2020, 23:11"/>
    <m/>
    <m/>
    <x v="1"/>
    <x v="0"/>
  </r>
  <r>
    <s v="I The Flight into Egypt (La Fuga In Egitto)"/>
    <s v="Philharmonia Orchestra, Geoffrey Simon"/>
    <x v="199"/>
    <s v="Vetrate di Chiesa"/>
    <m/>
    <x v="1621"/>
    <m/>
    <m/>
    <m/>
    <s v="Classical"/>
    <n v="5476962"/>
    <n v="337"/>
    <n v="1"/>
    <n v="1"/>
    <n v="1"/>
    <n v="7"/>
    <n v="1984"/>
    <s v="04/11/2005, 19:41"/>
    <s v="19/07/2005, 16:29"/>
    <n v="128"/>
    <n v="44100"/>
    <m/>
    <s v="AAC audio file"/>
    <m/>
    <m/>
    <n v="27"/>
    <s v="22/07/2019, 09:25"/>
    <m/>
    <m/>
    <x v="1"/>
    <x v="0"/>
  </r>
  <r>
    <s v="II St Michael Archangel (San Michele Arcangelo)"/>
    <s v="Philharmonia Orchestra, Geoffrey Simon"/>
    <x v="199"/>
    <s v="Vetrate di Chiesa"/>
    <m/>
    <x v="1621"/>
    <m/>
    <m/>
    <m/>
    <s v="Classical"/>
    <n v="5634826"/>
    <n v="347"/>
    <n v="1"/>
    <n v="1"/>
    <n v="2"/>
    <n v="7"/>
    <n v="1984"/>
    <s v="04/11/2005, 19:41"/>
    <s v="19/07/2005, 16:29"/>
    <n v="128"/>
    <n v="44100"/>
    <m/>
    <s v="AAC audio file"/>
    <m/>
    <m/>
    <n v="14"/>
    <s v="25/11/2017, 20:42"/>
    <m/>
    <m/>
    <x v="0"/>
    <x v="0"/>
  </r>
  <r>
    <s v="III The Matins of St Clare (Il Mattutino di Santa Chiara)"/>
    <s v="Philharmonia Orchestra, Geoffrey Simon"/>
    <x v="199"/>
    <s v="Vetrate di Chiesa"/>
    <m/>
    <x v="1621"/>
    <m/>
    <m/>
    <m/>
    <s v="Classical"/>
    <n v="5414866"/>
    <n v="334"/>
    <n v="1"/>
    <n v="1"/>
    <n v="3"/>
    <n v="7"/>
    <n v="1984"/>
    <s v="04/11/2005, 19:41"/>
    <s v="19/07/2005, 16:29"/>
    <n v="128"/>
    <n v="44100"/>
    <m/>
    <s v="AAC audio file"/>
    <m/>
    <m/>
    <n v="14"/>
    <s v="24/07/2017, 20:55"/>
    <m/>
    <m/>
    <x v="0"/>
    <x v="0"/>
  </r>
  <r>
    <s v="IV St Gregory the Great (San Gregorio Magno)"/>
    <s v="Philharmonia Orchestra, Geoffrey Simon"/>
    <x v="199"/>
    <s v="Vetrate di Chiesa"/>
    <m/>
    <x v="1621"/>
    <m/>
    <m/>
    <m/>
    <s v="Classical"/>
    <n v="9373424"/>
    <n v="583"/>
    <n v="1"/>
    <n v="1"/>
    <n v="4"/>
    <n v="7"/>
    <n v="1984"/>
    <s v="04/11/2005, 19:41"/>
    <s v="19/07/2005, 16:29"/>
    <n v="128"/>
    <n v="44100"/>
    <m/>
    <s v="AAC audio file"/>
    <m/>
    <m/>
    <n v="15"/>
    <s v="23/07/2019, 05:15"/>
    <m/>
    <m/>
    <x v="0"/>
    <x v="0"/>
  </r>
  <r>
    <s v="I. Moderato"/>
    <s v="Kyung Wha Chung, Krystian Zimerman"/>
    <x v="199"/>
    <s v="Violin sonata in B minor"/>
    <m/>
    <x v="1622"/>
    <m/>
    <m/>
    <m/>
    <s v="Classical"/>
    <n v="8721636"/>
    <n v="538"/>
    <n v="1"/>
    <n v="1"/>
    <n v="4"/>
    <n v="6"/>
    <n v="1989"/>
    <s v="06/12/2005, 22:33"/>
    <s v="13/02/2007, 07:56"/>
    <n v="128"/>
    <n v="44100"/>
    <m/>
    <s v="AAC audio file"/>
    <m/>
    <m/>
    <n v="22"/>
    <s v="26/11/2016, 10:07"/>
    <m/>
    <m/>
    <x v="1"/>
    <x v="2"/>
  </r>
  <r>
    <s v="II. Andante espressivo"/>
    <s v="Kyung Wha Chung, Krystian Zimerman"/>
    <x v="199"/>
    <s v="Violin sonata in B minor"/>
    <m/>
    <x v="1622"/>
    <m/>
    <m/>
    <m/>
    <s v="Classical"/>
    <n v="7516834"/>
    <n v="463"/>
    <n v="1"/>
    <n v="1"/>
    <n v="5"/>
    <n v="6"/>
    <n v="1989"/>
    <s v="06/12/2005, 22:34"/>
    <s v="13/02/2007, 07:56"/>
    <n v="128"/>
    <n v="44100"/>
    <m/>
    <s v="AAC audio file"/>
    <m/>
    <m/>
    <n v="12"/>
    <s v="25/12/2018, 21:57"/>
    <m/>
    <m/>
    <x v="0"/>
    <x v="2"/>
  </r>
  <r>
    <s v="III. (Passacaglia). Allegro moderato ma energico"/>
    <s v="Kyung Wha Chung, Krystian Zimerman"/>
    <x v="199"/>
    <s v="Violin sonata in B minor"/>
    <m/>
    <x v="1622"/>
    <m/>
    <m/>
    <m/>
    <s v="Classical"/>
    <n v="7135070"/>
    <n v="440"/>
    <n v="1"/>
    <n v="1"/>
    <n v="6"/>
    <n v="6"/>
    <n v="1989"/>
    <s v="06/12/2005, 22:35"/>
    <s v="13/02/2007, 07:56"/>
    <n v="128"/>
    <n v="44100"/>
    <m/>
    <s v="AAC audio file"/>
    <m/>
    <m/>
    <n v="11"/>
    <s v="25/12/2018, 22:04"/>
    <m/>
    <m/>
    <x v="0"/>
    <x v="2"/>
  </r>
  <r>
    <s v="Donna Diana"/>
    <m/>
    <x v="200"/>
    <s v="iFavorite Opera Overtures_ GmbH'77 iMOML"/>
    <m/>
    <x v="1623"/>
    <m/>
    <m/>
    <m/>
    <s v="Classical"/>
    <n v="11094714"/>
    <n v="346"/>
    <n v="1"/>
    <n v="1"/>
    <n v="3"/>
    <n v="9"/>
    <n v="1977"/>
    <s v="04/12/2013, 21:34"/>
    <s v="18/12/2011, 18:08"/>
    <n v="256"/>
    <n v="44100"/>
    <m/>
    <s v="AAC audio file"/>
    <m/>
    <m/>
    <n v="8"/>
    <s v="03/04/2016, 09:43"/>
    <m/>
    <m/>
    <x v="0"/>
    <x v="1"/>
  </r>
  <r>
    <s v="Rhapsody for trumpet, percussion and orchestra"/>
    <s v="Reinhold Friedrich, Gustavo Gimeno, KCO, George Benjamin"/>
    <x v="201"/>
    <s v="Marsyas"/>
    <m/>
    <x v="1624"/>
    <m/>
    <m/>
    <m/>
    <s v="Classical"/>
    <n v="34943699"/>
    <n v="1052"/>
    <n v="6"/>
    <n v="12"/>
    <n v="10"/>
    <n v="10"/>
    <n v="1999"/>
    <s v="31/12/2018, 23:27"/>
    <s v="26/01/2014, 15:15"/>
    <n v="256"/>
    <n v="44100"/>
    <m/>
    <s v="AAC audio file"/>
    <m/>
    <m/>
    <n v="4"/>
    <s v="29/10/2016, 11:00"/>
    <m/>
    <m/>
    <x v="0"/>
    <x v="1"/>
  </r>
  <r>
    <s v="Rimsky-Korsakov: Capriccio Espagnole, Op. 34 - 1. Alborada - Rimsky-Korsakov: Capriccio Espagnole, Op. 34 - 2. Variazioni - Rimsky-Korsakov: Capriccio Espagnole, Op. 34 - 3. Alborada - Rimsky-Korsakov: Capriccio Espagnole, Op. 34 - 5. Fandango Asturiano -"/>
    <s v="Montreal SO, Charles Dutoit"/>
    <x v="202"/>
    <s v="Capriccio Espagnol"/>
    <m/>
    <x v="1625"/>
    <m/>
    <m/>
    <m/>
    <s v="Classical"/>
    <n v="15256587"/>
    <n v="956"/>
    <n v="1"/>
    <n v="1"/>
    <n v="13"/>
    <n v="17"/>
    <n v="1983"/>
    <s v="22/09/2018, 20:40"/>
    <s v="23/02/2008, 17:12"/>
    <n v="128"/>
    <n v="44100"/>
    <m/>
    <s v="AAC audio file"/>
    <m/>
    <m/>
    <n v="16"/>
    <s v="08/10/2016, 16:24"/>
    <m/>
    <m/>
    <x v="1"/>
    <x v="1"/>
  </r>
  <r>
    <s v="Rimsky-Korsakov: The Golden Cockerel - 1. Introduction"/>
    <s v="Yan Pascal Tortelier: BBC Philharmonic Orchestra"/>
    <x v="202"/>
    <s v="Rimsky-Korsakov: The Golden Cockerel, Capriccio Espagnol; Mussorgsky: Pictures At An Exhibition"/>
    <m/>
    <x v="1626"/>
    <m/>
    <m/>
    <m/>
    <s v="Classical"/>
    <n v="9608631"/>
    <n v="289"/>
    <n v="1"/>
    <n v="1"/>
    <n v="1"/>
    <n v="22"/>
    <n v="1994"/>
    <s v="22/09/2018, 20:40"/>
    <s v="18/12/2011, 18:10"/>
    <n v="256"/>
    <n v="44100"/>
    <m/>
    <s v="AAC audio file"/>
    <m/>
    <m/>
    <n v="7"/>
    <s v="21/10/2016, 11:19"/>
    <m/>
    <m/>
    <x v="0"/>
    <x v="1"/>
  </r>
  <r>
    <s v="I. The Sea and Sindbad's Ship"/>
    <s v="London PO, Bernard Haitink"/>
    <x v="202"/>
    <s v="Scheherazade, Op. 35"/>
    <m/>
    <x v="1627"/>
    <m/>
    <m/>
    <m/>
    <s v="Classical"/>
    <n v="10057623"/>
    <n v="621"/>
    <m/>
    <m/>
    <n v="1"/>
    <n v="5"/>
    <m/>
    <s v="22/09/2018, 20:40"/>
    <s v="18/02/2007, 08:46"/>
    <n v="128"/>
    <n v="44100"/>
    <m/>
    <s v="AAC audio file"/>
    <m/>
    <m/>
    <n v="11"/>
    <s v="08/04/2016, 15:41"/>
    <m/>
    <m/>
    <x v="0"/>
    <x v="1"/>
  </r>
  <r>
    <s v="II. The Story of the Calender Prince"/>
    <s v="London PO, Bernard Haitink"/>
    <x v="202"/>
    <s v="Scheherazade, Op. 35"/>
    <m/>
    <x v="1627"/>
    <m/>
    <m/>
    <m/>
    <s v="Classical"/>
    <n v="11925956"/>
    <n v="736"/>
    <m/>
    <m/>
    <n v="2"/>
    <n v="5"/>
    <m/>
    <s v="22/09/2018, 20:40"/>
    <s v="22/01/2006, 20:42"/>
    <n v="128"/>
    <n v="44100"/>
    <m/>
    <s v="AAC audio file"/>
    <m/>
    <m/>
    <n v="11"/>
    <s v="08/04/2016, 15:53"/>
    <m/>
    <m/>
    <x v="0"/>
    <x v="1"/>
  </r>
  <r>
    <s v="III. The Young Prince and the Young Princess"/>
    <s v="London PO, Bernard Haitink"/>
    <x v="202"/>
    <s v="Scheherazade, Op. 35"/>
    <m/>
    <x v="1627"/>
    <m/>
    <m/>
    <m/>
    <s v="Classical"/>
    <n v="10031061"/>
    <n v="619"/>
    <m/>
    <m/>
    <n v="3"/>
    <n v="5"/>
    <m/>
    <s v="22/09/2018, 20:40"/>
    <s v="22/01/2006, 20:43"/>
    <n v="128"/>
    <n v="44100"/>
    <m/>
    <s v="AAC audio file"/>
    <m/>
    <m/>
    <n v="18"/>
    <s v="08/04/2016, 16:35"/>
    <m/>
    <m/>
    <x v="1"/>
    <x v="1"/>
  </r>
  <r>
    <s v="IV. Festival at Baghdad - The Sea - The ship goes to pieces against a rock surmounted by a bronze warrior (The Shipwreck)"/>
    <s v="London PO, Bernard Haitink"/>
    <x v="202"/>
    <s v="Scheherazade, Op. 35"/>
    <m/>
    <x v="1627"/>
    <m/>
    <m/>
    <m/>
    <s v="Classical"/>
    <n v="12703901"/>
    <n v="784"/>
    <m/>
    <m/>
    <n v="4"/>
    <n v="5"/>
    <m/>
    <s v="22/09/2018, 20:40"/>
    <s v="18/02/2007, 08:20"/>
    <n v="128"/>
    <n v="44100"/>
    <m/>
    <s v="AAC audio file"/>
    <m/>
    <m/>
    <n v="10"/>
    <s v="08/04/2016, 16:48"/>
    <m/>
    <m/>
    <x v="0"/>
    <x v="1"/>
  </r>
  <r>
    <s v="Skazka"/>
    <s v="Bournemouth SO, Anshel Brusilow"/>
    <x v="202"/>
    <s v="Skazka"/>
    <m/>
    <x v="1628"/>
    <m/>
    <m/>
    <m/>
    <s v="Classical"/>
    <n v="16719198"/>
    <n v="1014"/>
    <m/>
    <m/>
    <n v="6"/>
    <n v="6"/>
    <n v="1976"/>
    <s v="08/03/2008, 22:50"/>
    <s v="08/03/2008, 16:49"/>
    <n v="128"/>
    <n v="44100"/>
    <m/>
    <s v="AAC audio file"/>
    <m/>
    <m/>
    <n v="14"/>
    <s v="15/05/2020, 23:33"/>
    <m/>
    <m/>
    <x v="0"/>
    <x v="1"/>
  </r>
  <r>
    <s v="2. Wedding March"/>
    <s v="Yan Pascal Tortelier: BBC Philharmonic Orchestra"/>
    <x v="202"/>
    <s v="The Golden Cockerel"/>
    <m/>
    <x v="1629"/>
    <m/>
    <m/>
    <m/>
    <s v="Classical"/>
    <n v="7035036"/>
    <n v="216"/>
    <n v="1"/>
    <n v="1"/>
    <n v="2"/>
    <n v="22"/>
    <n v="1994"/>
    <s v="22/09/2018, 20:40"/>
    <s v="18/12/2011, 18:10"/>
    <n v="256"/>
    <n v="44100"/>
    <m/>
    <s v="AAC audio file"/>
    <m/>
    <m/>
    <n v="8"/>
    <s v="08/03/2019, 10:43"/>
    <n v="1"/>
    <m/>
    <x v="0"/>
    <x v="1"/>
  </r>
  <r>
    <s v="5. Fandango"/>
    <s v="Yan Pascal Tortelier: BBC Philharmonic Orchestra"/>
    <x v="202"/>
    <s v="The Golden Cockerel"/>
    <m/>
    <x v="1629"/>
    <m/>
    <m/>
    <m/>
    <s v="Classical"/>
    <n v="6865611"/>
    <n v="211"/>
    <n v="1"/>
    <n v="1"/>
    <n v="7"/>
    <n v="22"/>
    <n v="1994"/>
    <s v="22/09/2018, 20:40"/>
    <s v="18/12/2011, 18:10"/>
    <n v="256"/>
    <n v="44100"/>
    <m/>
    <s v="AAC audio file"/>
    <m/>
    <m/>
    <n v="7"/>
    <s v="28/10/2016, 16:36"/>
    <n v="1"/>
    <m/>
    <x v="0"/>
    <x v="1"/>
  </r>
  <r>
    <s v="Via Crucis: He Meets His Mother"/>
    <m/>
    <x v="203"/>
    <s v="Via Crucis"/>
    <m/>
    <x v="1630"/>
    <m/>
    <m/>
    <m/>
    <s v="Classical"/>
    <n v="9621237"/>
    <n v="257"/>
    <n v="1"/>
    <n v="1"/>
    <n v="4"/>
    <n v="14"/>
    <n v="1996"/>
    <s v="30/06/2017, 09:26"/>
    <s v="29/06/2017, 21:32"/>
    <n v="256"/>
    <n v="44100"/>
    <m/>
    <m/>
    <m/>
    <m/>
    <n v="3"/>
    <s v="03/08/2017, 02:53"/>
    <m/>
    <m/>
    <x v="1"/>
    <x v="1"/>
  </r>
  <r>
    <s v="Via Crucis: He Dies"/>
    <m/>
    <x v="203"/>
    <s v="Via Crucis"/>
    <m/>
    <x v="1630"/>
    <m/>
    <m/>
    <m/>
    <s v="Classical"/>
    <n v="10739540"/>
    <n v="286"/>
    <n v="1"/>
    <n v="1"/>
    <n v="12"/>
    <n v="14"/>
    <n v="1996"/>
    <s v="30/06/2017, 09:26"/>
    <s v="29/06/2017, 21:32"/>
    <n v="256"/>
    <n v="44100"/>
    <m/>
    <m/>
    <m/>
    <m/>
    <n v="2"/>
    <s v="18/10/2017, 16:35"/>
    <m/>
    <m/>
    <x v="0"/>
    <x v="1"/>
  </r>
  <r>
    <s v="Via Crucis: Entombment"/>
    <m/>
    <x v="203"/>
    <s v="Via Crucis"/>
    <m/>
    <x v="1630"/>
    <m/>
    <m/>
    <m/>
    <s v="Classical"/>
    <n v="10764968"/>
    <n v="292"/>
    <n v="1"/>
    <n v="1"/>
    <n v="14"/>
    <n v="14"/>
    <n v="1996"/>
    <s v="30/06/2017, 09:26"/>
    <s v="29/06/2017, 21:32"/>
    <n v="256"/>
    <n v="44100"/>
    <m/>
    <m/>
    <m/>
    <m/>
    <n v="2"/>
    <s v="16/10/2017, 21:50"/>
    <m/>
    <m/>
    <x v="0"/>
    <x v="1"/>
  </r>
  <r>
    <s v="Schumann/Liszt: Widmung"/>
    <s v="Evgeny Kissin"/>
    <x v="204"/>
    <s v="Carnegie Hall Debut Concert - Highlights"/>
    <m/>
    <x v="1631"/>
    <m/>
    <m/>
    <m/>
    <s v="Classical"/>
    <n v="7641332"/>
    <n v="228"/>
    <n v="1"/>
    <n v="1"/>
    <n v="23"/>
    <n v="23"/>
    <n v="1992"/>
    <s v="15/12/2011, 23:20"/>
    <s v="18/12/2011, 18:09"/>
    <n v="256"/>
    <n v="44100"/>
    <m/>
    <s v="AAC audio file"/>
    <m/>
    <m/>
    <n v="9"/>
    <s v="21/11/2018, 09:57"/>
    <m/>
    <m/>
    <x v="0"/>
    <x v="1"/>
  </r>
  <r>
    <s v="1. Allegro Con Spirito"/>
    <s v="Julian Bream; John Eliot Gardiner: Monteverdi Orchestra"/>
    <x v="205"/>
    <s v="Concierto De Aranjuez"/>
    <m/>
    <x v="1632"/>
    <m/>
    <m/>
    <m/>
    <s v="Classical"/>
    <n v="11850195"/>
    <n v="357"/>
    <n v="1"/>
    <n v="1"/>
    <n v="1"/>
    <n v="12"/>
    <n v="1974"/>
    <s v="31/12/2018, 23:27"/>
    <s v="18/12/2011, 18:09"/>
    <n v="256"/>
    <n v="44100"/>
    <m/>
    <s v="AAC audio file"/>
    <m/>
    <m/>
    <n v="8"/>
    <s v="11/05/2018, 08:30"/>
    <n v="1"/>
    <m/>
    <x v="0"/>
    <x v="1"/>
  </r>
  <r>
    <s v="2. Adagio"/>
    <s v="Julian Bream, Michael Winfield; John Eliot Gardiner: Chamber Orchestra Of Europe"/>
    <x v="205"/>
    <s v="Concierto De Aranjuez"/>
    <m/>
    <x v="1632"/>
    <m/>
    <m/>
    <m/>
    <s v="Classical"/>
    <n v="21174081"/>
    <n v="641"/>
    <n v="1"/>
    <n v="1"/>
    <n v="2"/>
    <n v="7"/>
    <n v="1984"/>
    <s v="31/12/2018, 23:27"/>
    <s v="18/12/2011, 18:09"/>
    <n v="256"/>
    <n v="44100"/>
    <m/>
    <s v="AAC audio file"/>
    <m/>
    <m/>
    <n v="7"/>
    <s v="05/02/2017, 14:34"/>
    <n v="1"/>
    <m/>
    <x v="0"/>
    <x v="1"/>
  </r>
  <r>
    <s v="3. Allegro Gentile"/>
    <s v="Julian Bream; John Eliot Gardiner: Monteverdi Orchestra"/>
    <x v="205"/>
    <s v="Concierto De Aranjuez"/>
    <m/>
    <x v="1632"/>
    <m/>
    <m/>
    <m/>
    <s v="Classical"/>
    <n v="10206904"/>
    <n v="310"/>
    <n v="1"/>
    <n v="1"/>
    <n v="3"/>
    <n v="12"/>
    <n v="1974"/>
    <s v="31/12/2018, 23:27"/>
    <s v="18/12/2011, 18:09"/>
    <n v="256"/>
    <n v="44100"/>
    <m/>
    <s v="AAC audio file"/>
    <m/>
    <m/>
    <n v="10"/>
    <s v="05/09/2019, 12:03"/>
    <n v="1"/>
    <m/>
    <x v="0"/>
    <x v="1"/>
  </r>
  <r>
    <s v="Rodrigo: Concierto de Aranjuez: Allegro gentile"/>
    <s v="Julian Bream"/>
    <x v="205"/>
    <s v="Music Of Spain , Vol. 8"/>
    <m/>
    <x v="1633"/>
    <m/>
    <m/>
    <m/>
    <s v="Classical"/>
    <n v="10109683"/>
    <n v="298"/>
    <n v="1"/>
    <n v="1"/>
    <n v="3"/>
    <n v="7"/>
    <n v="1984"/>
    <s v="31/12/2018, 23:27"/>
    <s v="18/12/2011, 18:09"/>
    <n v="256"/>
    <n v="44100"/>
    <m/>
    <s v="AAC audio file"/>
    <m/>
    <m/>
    <n v="6"/>
    <s v="25/06/2016, 15:09"/>
    <n v="1"/>
    <m/>
    <x v="0"/>
    <x v="1"/>
  </r>
  <r>
    <s v="Rodrigo: Tres Piezas Españolas - Passacaglia"/>
    <s v="Julian Bream"/>
    <x v="205"/>
    <s v="Music Of Spain , Vol. 8"/>
    <m/>
    <x v="1633"/>
    <m/>
    <m/>
    <m/>
    <s v="Classical"/>
    <n v="14621459"/>
    <n v="445"/>
    <n v="1"/>
    <n v="1"/>
    <n v="5"/>
    <n v="7"/>
    <n v="1984"/>
    <s v="31/12/2018, 23:27"/>
    <s v="18/12/2011, 18:09"/>
    <n v="256"/>
    <n v="44100"/>
    <m/>
    <s v="AAC audio file"/>
    <m/>
    <m/>
    <n v="12"/>
    <s v="15/05/2020, 03:51"/>
    <m/>
    <m/>
    <x v="0"/>
    <x v="1"/>
  </r>
  <r>
    <s v="Rodrigo: Tres Piezas Españolas - Zapateado"/>
    <s v="Julian Bream"/>
    <x v="205"/>
    <s v="Music Of Spain , Vol. 8"/>
    <m/>
    <x v="1633"/>
    <m/>
    <m/>
    <m/>
    <s v="Classical"/>
    <n v="6070288"/>
    <n v="185"/>
    <n v="1"/>
    <n v="1"/>
    <n v="6"/>
    <n v="7"/>
    <n v="1984"/>
    <s v="31/12/2018, 23:27"/>
    <s v="18/12/2011, 18:09"/>
    <n v="256"/>
    <n v="44100"/>
    <m/>
    <s v="AAC audio file"/>
    <m/>
    <m/>
    <n v="9"/>
    <s v="05/05/2018, 21:53"/>
    <m/>
    <m/>
    <x v="0"/>
    <x v="1"/>
  </r>
  <r>
    <s v="Rodrigo: Invocación Y Danza, &quot;Hommage A Manuel De Falla&quot;"/>
    <s v="Julian Bream"/>
    <x v="205"/>
    <s v="Music Of Spain , Vol. 8"/>
    <m/>
    <x v="1633"/>
    <m/>
    <m/>
    <m/>
    <s v="Classical"/>
    <n v="17631418"/>
    <n v="538"/>
    <n v="1"/>
    <n v="1"/>
    <n v="7"/>
    <n v="7"/>
    <n v="1984"/>
    <s v="31/12/2018, 23:27"/>
    <s v="18/12/2011, 18:09"/>
    <n v="256"/>
    <n v="44100"/>
    <m/>
    <s v="AAC audio file"/>
    <m/>
    <m/>
    <n v="6"/>
    <s v="27/06/2016, 15:09"/>
    <n v="1"/>
    <m/>
    <x v="0"/>
    <x v="1"/>
  </r>
  <r>
    <s v="Rodrigo: Concierto De Aranjuez - 2. Adagio"/>
    <s v="Julian Bream; John Eliot Gardiner: Monteverdi Orchestra"/>
    <x v="205"/>
    <s v="Rodrigo: Concierto De Aranjuez; Villa-Lobos: Guitar Concerto, 5 Preludes"/>
    <m/>
    <x v="1634"/>
    <m/>
    <m/>
    <m/>
    <s v="Classical"/>
    <n v="20715518"/>
    <n v="626"/>
    <n v="1"/>
    <n v="1"/>
    <n v="2"/>
    <n v="12"/>
    <n v="1974"/>
    <s v="31/12/2018, 23:27"/>
    <s v="18/12/2011, 18:09"/>
    <n v="256"/>
    <n v="44100"/>
    <m/>
    <s v="AAC audio file"/>
    <m/>
    <m/>
    <n v="6"/>
    <s v="02/11/2016, 11:43"/>
    <n v="1"/>
    <m/>
    <x v="0"/>
    <x v="1"/>
  </r>
  <r>
    <s v="Canarie"/>
    <s v="Philharmonia Orchestra, Geoffrey Simon"/>
    <x v="206"/>
    <s v="L'Eventail De Jeanne"/>
    <m/>
    <x v="53"/>
    <m/>
    <m/>
    <m/>
    <s v="Classical"/>
    <n v="2141141"/>
    <n v="130"/>
    <n v="1"/>
    <n v="1"/>
    <n v="4"/>
    <n v="20"/>
    <n v="1985"/>
    <s v="18/02/2008, 01:25"/>
    <s v="17/02/2008, 19:24"/>
    <n v="128"/>
    <n v="44100"/>
    <m/>
    <s v="AAC audio file"/>
    <m/>
    <m/>
    <n v="8"/>
    <s v="05/02/2017, 20:44"/>
    <m/>
    <m/>
    <x v="0"/>
    <x v="0"/>
  </r>
  <r>
    <s v="Overture"/>
    <s v="State of Mexico SO, Enrique Batiz"/>
    <x v="207"/>
    <s v="Guillermo Tell"/>
    <m/>
    <x v="1635"/>
    <m/>
    <m/>
    <m/>
    <s v="Classical"/>
    <n v="11546878"/>
    <n v="707"/>
    <n v="1"/>
    <n v="2"/>
    <n v="8"/>
    <n v="8"/>
    <m/>
    <s v="11/02/2008, 01:01"/>
    <s v="10/02/2008, 18:57"/>
    <n v="128"/>
    <n v="44100"/>
    <m/>
    <s v="AAC audio file"/>
    <m/>
    <m/>
    <n v="11"/>
    <s v="17/10/2017, 16:12"/>
    <m/>
    <m/>
    <x v="0"/>
    <x v="1"/>
  </r>
  <r>
    <s v="William Tell"/>
    <s v="Gioachino Rossini"/>
    <x v="207"/>
    <s v="iFavorite Opera Overtures_ GmbH'77 iMOML"/>
    <m/>
    <x v="1623"/>
    <m/>
    <m/>
    <m/>
    <s v="Classical"/>
    <n v="23495500"/>
    <n v="724"/>
    <n v="1"/>
    <n v="1"/>
    <n v="1"/>
    <n v="9"/>
    <n v="1977"/>
    <s v="04/12/2013, 21:34"/>
    <s v="18/12/2011, 18:08"/>
    <n v="256"/>
    <n v="44100"/>
    <m/>
    <s v="AAC audio file"/>
    <m/>
    <m/>
    <n v="8"/>
    <s v="26/11/2016, 10:26"/>
    <m/>
    <m/>
    <x v="0"/>
    <x v="1"/>
  </r>
  <r>
    <s v="The Thieving Magpie"/>
    <s v="Gioachino Rossini"/>
    <x v="207"/>
    <s v="iFavorite Opera Overtures_ GmbH'77 iMOML"/>
    <m/>
    <x v="1623"/>
    <m/>
    <m/>
    <m/>
    <s v="Classical"/>
    <n v="21486219"/>
    <n v="659"/>
    <n v="1"/>
    <n v="1"/>
    <n v="5"/>
    <n v="9"/>
    <n v="1977"/>
    <s v="04/12/2013, 21:34"/>
    <s v="18/12/2011, 18:08"/>
    <n v="256"/>
    <n v="44100"/>
    <m/>
    <s v="AAC audio file"/>
    <m/>
    <m/>
    <n v="8"/>
    <s v="01/09/2017, 19:14"/>
    <n v="1"/>
    <m/>
    <x v="0"/>
    <x v="1"/>
  </r>
  <r>
    <s v="Sinfonia"/>
    <s v="Sonia Ganassi, Roberto Ganassi, Failoni CO, Will Humburg"/>
    <x v="207"/>
    <s v="Il Barbiere Di Siviglia"/>
    <m/>
    <x v="1636"/>
    <m/>
    <m/>
    <m/>
    <s v="Classical"/>
    <n v="6572871"/>
    <n v="398"/>
    <n v="1"/>
    <n v="3"/>
    <n v="1"/>
    <n v="12"/>
    <n v="1993"/>
    <s v="14/02/2008, 23:44"/>
    <s v="14/02/2008, 17:43"/>
    <n v="128"/>
    <n v="44100"/>
    <m/>
    <s v="AAC audio file"/>
    <m/>
    <m/>
    <n v="11"/>
    <s v="01/08/2017, 18:29"/>
    <m/>
    <m/>
    <x v="0"/>
    <x v="1"/>
  </r>
  <r>
    <s v="Overture"/>
    <s v="State of Mexico SO, Enrique Batiz"/>
    <x v="207"/>
    <s v="Il Barbiere di Siviglia"/>
    <m/>
    <x v="1636"/>
    <m/>
    <m/>
    <m/>
    <s v="Classical"/>
    <n v="7018564"/>
    <n v="427"/>
    <n v="1"/>
    <n v="2"/>
    <n v="4"/>
    <n v="8"/>
    <m/>
    <s v="11/02/2008, 01:01"/>
    <s v="10/02/2008, 18:53"/>
    <n v="128"/>
    <n v="44100"/>
    <m/>
    <s v="AAC audio file"/>
    <m/>
    <m/>
    <n v="11"/>
    <s v="27/10/2017, 22:11"/>
    <m/>
    <m/>
    <x v="0"/>
    <x v="1"/>
  </r>
  <r>
    <s v="Overture"/>
    <s v="State of Mexico SO, Enrique Batiz"/>
    <x v="207"/>
    <s v="Il Turco in Italia"/>
    <m/>
    <x v="1637"/>
    <m/>
    <m/>
    <m/>
    <s v="Classical"/>
    <n v="8299272"/>
    <n v="508"/>
    <n v="1"/>
    <n v="2"/>
    <n v="5"/>
    <n v="8"/>
    <m/>
    <s v="11/02/2008, 01:01"/>
    <s v="10/02/2008, 18:54"/>
    <n v="128"/>
    <n v="44100"/>
    <m/>
    <s v="AAC audio file"/>
    <m/>
    <m/>
    <n v="13"/>
    <s v="08/04/2016, 11:34"/>
    <m/>
    <m/>
    <x v="0"/>
    <x v="1"/>
  </r>
  <r>
    <s v="Overture"/>
    <s v="State of Mexico SO, Enrique Batiz"/>
    <x v="207"/>
    <s v="L'Italiana in Algeri"/>
    <m/>
    <x v="1638"/>
    <m/>
    <m/>
    <m/>
    <s v="Classical"/>
    <n v="8019700"/>
    <n v="488"/>
    <n v="1"/>
    <n v="2"/>
    <n v="6"/>
    <n v="8"/>
    <m/>
    <s v="11/02/2008, 01:01"/>
    <s v="10/02/2008, 18:55"/>
    <n v="128"/>
    <n v="44100"/>
    <m/>
    <s v="AAC audio file"/>
    <m/>
    <m/>
    <n v="11"/>
    <s v="04/06/2017, 10:11"/>
    <m/>
    <m/>
    <x v="0"/>
    <x v="1"/>
  </r>
  <r>
    <s v="Overture"/>
    <s v="Royal Philharmonic Orchestra, Enrique Batiz"/>
    <x v="207"/>
    <s v="La Gazza Ladra"/>
    <m/>
    <x v="1639"/>
    <m/>
    <m/>
    <m/>
    <s v="Classical"/>
    <n v="8928111"/>
    <n v="544"/>
    <n v="1"/>
    <n v="2"/>
    <n v="1"/>
    <n v="8"/>
    <m/>
    <s v="11/02/2008, 01:01"/>
    <s v="10/02/2008, 18:50"/>
    <n v="128"/>
    <n v="44100"/>
    <m/>
    <s v="AAC audio file"/>
    <m/>
    <m/>
    <n v="10"/>
    <s v="04/06/2017, 12:30"/>
    <m/>
    <m/>
    <x v="0"/>
    <x v="1"/>
  </r>
  <r>
    <s v="Overture"/>
    <s v="State of Mexico SO, Enrique Batiz"/>
    <x v="207"/>
    <s v="La scala di seta"/>
    <m/>
    <x v="1640"/>
    <m/>
    <m/>
    <m/>
    <s v="Classical"/>
    <n v="5747916"/>
    <n v="350"/>
    <n v="1"/>
    <n v="2"/>
    <n v="2"/>
    <n v="8"/>
    <m/>
    <s v="11/02/2008, 01:01"/>
    <s v="10/02/2008, 18:52"/>
    <n v="128"/>
    <n v="44100"/>
    <m/>
    <s v="AAC audio file"/>
    <m/>
    <m/>
    <n v="11"/>
    <s v="25/11/2017, 20:53"/>
    <m/>
    <m/>
    <x v="0"/>
    <x v="1"/>
  </r>
  <r>
    <s v="Overture"/>
    <s v="State of Mexico SO, Enrique Batiz"/>
    <x v="207"/>
    <s v="Semiramide"/>
    <m/>
    <x v="1641"/>
    <m/>
    <m/>
    <m/>
    <s v="Classical"/>
    <n v="12170259"/>
    <n v="743"/>
    <n v="1"/>
    <n v="2"/>
    <n v="7"/>
    <n v="8"/>
    <m/>
    <s v="11/02/2008, 01:01"/>
    <s v="10/02/2008, 18:56"/>
    <n v="128"/>
    <n v="44100"/>
    <m/>
    <s v="AAC audio file"/>
    <m/>
    <m/>
    <n v="12"/>
    <s v="17/12/2018, 22:44"/>
    <m/>
    <m/>
    <x v="0"/>
    <x v="1"/>
  </r>
  <r>
    <s v="1. Moderato, 2. Andantino, 3. Allegro"/>
    <s v="I Musici"/>
    <x v="207"/>
    <s v="Sonata for Strings 1 in G"/>
    <m/>
    <x v="1642"/>
    <m/>
    <m/>
    <m/>
    <s v="Classical"/>
    <n v="13195653"/>
    <n v="802"/>
    <m/>
    <m/>
    <n v="1"/>
    <n v="15"/>
    <n v="1971"/>
    <s v="11/02/2008, 00:46"/>
    <s v="10/02/2008, 18:35"/>
    <n v="128"/>
    <n v="44100"/>
    <m/>
    <s v="AAC audio file"/>
    <m/>
    <m/>
    <n v="9"/>
    <s v="14/06/2016, 13:43"/>
    <m/>
    <m/>
    <x v="0"/>
    <x v="1"/>
  </r>
  <r>
    <s v="1. Allegro, 2. Andante, 3. Moderato"/>
    <s v="I Musici"/>
    <x v="207"/>
    <s v="Sonata for Strings 3 in C"/>
    <m/>
    <x v="1643"/>
    <m/>
    <m/>
    <m/>
    <s v="Classical"/>
    <n v="11176492"/>
    <n v="678"/>
    <m/>
    <m/>
    <n v="4"/>
    <n v="15"/>
    <n v="1971"/>
    <s v="11/02/2008, 00:46"/>
    <s v="10/02/2008, 18:37"/>
    <n v="128"/>
    <n v="44100"/>
    <m/>
    <s v="AAC audio file"/>
    <m/>
    <m/>
    <n v="13"/>
    <s v="19/06/2016, 11:50"/>
    <m/>
    <m/>
    <x v="0"/>
    <x v="1"/>
  </r>
  <r>
    <s v="1. Allegro vivace, 2. Andantino, 3. Allegretto"/>
    <s v="I Musici"/>
    <x v="207"/>
    <s v="Sonata for Strings 4 in B flat"/>
    <m/>
    <x v="1644"/>
    <m/>
    <m/>
    <m/>
    <s v="Classical"/>
    <n v="13843348"/>
    <n v="842"/>
    <m/>
    <m/>
    <n v="7"/>
    <n v="15"/>
    <n v="1971"/>
    <s v="11/02/2008, 00:46"/>
    <s v="10/02/2008, 18:38"/>
    <n v="128"/>
    <n v="44100"/>
    <m/>
    <s v="AAC audio file"/>
    <m/>
    <m/>
    <n v="12"/>
    <s v="25/12/2018, 18:08"/>
    <m/>
    <m/>
    <x v="0"/>
    <x v="1"/>
  </r>
  <r>
    <s v="1. Allegro vivace, 2. Andantino, 3. Allegretto"/>
    <s v="I Musici"/>
    <x v="207"/>
    <s v="Sonata for Strings 5 in E flat"/>
    <m/>
    <x v="1645"/>
    <m/>
    <m/>
    <m/>
    <s v="Classical"/>
    <n v="15073070"/>
    <n v="914"/>
    <m/>
    <m/>
    <n v="10"/>
    <n v="15"/>
    <n v="1971"/>
    <s v="11/02/2008, 00:45"/>
    <s v="10/02/2008, 18:40"/>
    <n v="128"/>
    <n v="44100"/>
    <m/>
    <s v="AAC audio file"/>
    <m/>
    <m/>
    <n v="11"/>
    <s v="05/05/2018, 23:14"/>
    <m/>
    <m/>
    <x v="0"/>
    <x v="1"/>
  </r>
  <r>
    <s v="1. Allegro spiritoso, 2. Andante assai, 3. Tempesta(Allegro)"/>
    <s v="I Musici"/>
    <x v="207"/>
    <s v="Sonata for Strings 6 in D"/>
    <m/>
    <x v="1646"/>
    <m/>
    <m/>
    <m/>
    <s v="Classical"/>
    <n v="15560908"/>
    <n v="944"/>
    <m/>
    <m/>
    <n v="13"/>
    <n v="15"/>
    <n v="1971"/>
    <s v="11/02/2008, 00:45"/>
    <s v="10/02/2008, 18:41"/>
    <n v="128"/>
    <n v="44100"/>
    <m/>
    <s v="AAC audio file"/>
    <m/>
    <m/>
    <n v="12"/>
    <s v="08/03/2019, 18:03"/>
    <m/>
    <m/>
    <x v="0"/>
    <x v="1"/>
  </r>
  <r>
    <s v="The Siege of Corinth-Overture"/>
    <s v="Philharmonia Orchestra c: Riccardo Muti"/>
    <x v="207"/>
    <s v="The Siege of Corinth-Overture"/>
    <m/>
    <x v="1647"/>
    <m/>
    <m/>
    <m/>
    <s v="Classical"/>
    <n v="16850411"/>
    <n v="510"/>
    <m/>
    <m/>
    <n v="9"/>
    <n v="13"/>
    <m/>
    <s v="20/06/2012, 18:12"/>
    <s v="18/12/2011, 18:10"/>
    <n v="256"/>
    <n v="44100"/>
    <m/>
    <s v="AAC audio file"/>
    <m/>
    <m/>
    <n v="6"/>
    <s v="21/10/2016, 10:59"/>
    <n v="1"/>
    <m/>
    <x v="0"/>
    <x v="1"/>
  </r>
  <r>
    <s v="Soldaten Tanz"/>
    <s v="Rossini: Budapester Philharmonisches Orchester, Janos Sandor"/>
    <x v="207"/>
    <s v="Wilhelm Tell"/>
    <m/>
    <x v="1648"/>
    <m/>
    <m/>
    <m/>
    <s v="Classical"/>
    <n v="10260031"/>
    <n v="316"/>
    <n v="1"/>
    <n v="10"/>
    <n v="6"/>
    <n v="10"/>
    <n v="1994"/>
    <s v="04/12/2013, 21:34"/>
    <s v="18/12/2011, 18:08"/>
    <n v="256"/>
    <n v="44100"/>
    <m/>
    <s v="AAC audio file"/>
    <m/>
    <m/>
    <n v="6"/>
    <s v="23/11/2016, 15:12"/>
    <n v="1"/>
    <m/>
    <x v="0"/>
    <x v="1"/>
  </r>
  <r>
    <s v="Rouge: Se Je Fayz Dueil"/>
    <s v="Jan Garbarek: Hilliard Ensemble"/>
    <x v="208"/>
    <s v="Mnemosyne [Disc 1]"/>
    <m/>
    <x v="27"/>
    <m/>
    <m/>
    <m/>
    <s v="Classical"/>
    <n v="5142770"/>
    <n v="312"/>
    <n v="1"/>
    <n v="2"/>
    <n v="9"/>
    <n v="10"/>
    <n v="1999"/>
    <s v="18/02/2008, 00:29"/>
    <s v="17/02/2008, 18:29"/>
    <n v="128"/>
    <n v="44100"/>
    <m/>
    <s v="AAC audio file"/>
    <m/>
    <m/>
    <n v="12"/>
    <s v="14/01/2018, 20:40"/>
    <m/>
    <m/>
    <x v="0"/>
    <x v="1"/>
  </r>
  <r>
    <s v="Bacchus et Ariane, Suite 2"/>
    <s v="Orchestre de Bordeaux Aquitaine, Roberto Benzi"/>
    <x v="209"/>
    <s v="Bacchus et Ariane"/>
    <m/>
    <x v="1649"/>
    <m/>
    <m/>
    <m/>
    <s v="Classical"/>
    <n v="18885934"/>
    <n v="1173"/>
    <m/>
    <m/>
    <n v="1"/>
    <n v="5"/>
    <m/>
    <s v="05/06/2005, 16:16"/>
    <s v="19/07/2005, 16:29"/>
    <n v="128"/>
    <n v="44100"/>
    <m/>
    <s v="AAC audio file"/>
    <m/>
    <m/>
    <n v="7"/>
    <s v="20/06/2016, 22:10"/>
    <m/>
    <m/>
    <x v="0"/>
    <x v="0"/>
  </r>
  <r>
    <s v="I. Allegro"/>
    <s v="Orchestre Gulbenkian, Michel Swiierczewski"/>
    <x v="209"/>
    <s v="Concert pour petit orchestre, Op. 34"/>
    <m/>
    <x v="1650"/>
    <m/>
    <m/>
    <m/>
    <s v="Classical"/>
    <n v="3180964"/>
    <n v="195"/>
    <m/>
    <m/>
    <n v="2"/>
    <n v="7"/>
    <n v="1987"/>
    <s v="22/06/2005, 11:44"/>
    <s v="19/07/2005, 16:29"/>
    <n v="128"/>
    <n v="44100"/>
    <m/>
    <s v="AAC audio file"/>
    <m/>
    <m/>
    <n v="16"/>
    <s v="06/09/2016, 11:28"/>
    <m/>
    <m/>
    <x v="1"/>
    <x v="0"/>
  </r>
  <r>
    <s v="II. Andante"/>
    <s v="Orchestre Gulbenkian, Michel Swiierczewski"/>
    <x v="209"/>
    <s v="Concert pour petit orchestre, Op. 34"/>
    <m/>
    <x v="1650"/>
    <m/>
    <m/>
    <m/>
    <s v="Classical"/>
    <n v="5725126"/>
    <n v="353"/>
    <m/>
    <m/>
    <n v="3"/>
    <n v="7"/>
    <n v="1987"/>
    <s v="22/06/2005, 11:44"/>
    <s v="19/07/2005, 16:29"/>
    <n v="128"/>
    <n v="44100"/>
    <m/>
    <s v="AAC audio file"/>
    <m/>
    <m/>
    <n v="14"/>
    <s v="07/08/2016, 11:37"/>
    <m/>
    <m/>
    <x v="1"/>
    <x v="0"/>
  </r>
  <r>
    <s v="III. Presto"/>
    <s v="Orchestre Gulbenkian, Michel Swiierczewski"/>
    <x v="209"/>
    <s v="Concert pour petit orchestre, Op. 34"/>
    <m/>
    <x v="1650"/>
    <m/>
    <m/>
    <m/>
    <s v="Classical"/>
    <n v="3497660"/>
    <n v="215"/>
    <m/>
    <m/>
    <n v="4"/>
    <n v="7"/>
    <n v="1987"/>
    <s v="22/06/2005, 11:44"/>
    <s v="19/07/2005, 16:29"/>
    <n v="128"/>
    <n v="44100"/>
    <m/>
    <s v="AAC audio file"/>
    <m/>
    <m/>
    <n v="10"/>
    <s v="27/10/2017, 21:25"/>
    <m/>
    <m/>
    <x v="0"/>
    <x v="0"/>
  </r>
  <r>
    <s v="I. Les Dieux Dans L'ombre Des Cavernes"/>
    <s v="Orchestre du Capitole de Toulouse, Michel Plasson "/>
    <x v="209"/>
    <s v="Évocations, Op. 15"/>
    <m/>
    <x v="1651"/>
    <m/>
    <m/>
    <m/>
    <s v="Classical"/>
    <n v="12871547"/>
    <n v="797"/>
    <m/>
    <m/>
    <n v="1"/>
    <n v="4"/>
    <m/>
    <s v="05/06/2005, 16:13"/>
    <s v="19/07/2005, 16:29"/>
    <n v="128"/>
    <n v="44100"/>
    <m/>
    <s v="AAC audio file"/>
    <m/>
    <m/>
    <n v="20"/>
    <s v="30/10/2016, 12:24"/>
    <m/>
    <m/>
    <x v="1"/>
    <x v="0"/>
  </r>
  <r>
    <s v="II. La Ville Rose"/>
    <s v="Orchestre du Capitole de Toulouse, Michel Plasson "/>
    <x v="209"/>
    <s v="Évocations, Op. 15"/>
    <m/>
    <x v="1651"/>
    <m/>
    <m/>
    <m/>
    <s v="Classical"/>
    <n v="9005528"/>
    <n v="558"/>
    <m/>
    <m/>
    <n v="2"/>
    <n v="4"/>
    <m/>
    <s v="05/06/2005, 16:13"/>
    <s v="18/02/2007, 08:47"/>
    <n v="128"/>
    <n v="44100"/>
    <m/>
    <s v="AAC audio file"/>
    <m/>
    <m/>
    <n v="17"/>
    <s v="10/06/2018, 13:48"/>
    <m/>
    <m/>
    <x v="0"/>
    <x v="0"/>
  </r>
  <r>
    <s v="III. Aux Bords Du Fleuve Sacré"/>
    <s v="Orchestre du Capitole de Toulouse, Michel Plasson "/>
    <x v="209"/>
    <s v="Évocations, Op. 15"/>
    <m/>
    <x v="1651"/>
    <m/>
    <m/>
    <m/>
    <s v="Classical"/>
    <n v="21789987"/>
    <n v="1348"/>
    <m/>
    <m/>
    <n v="3"/>
    <n v="4"/>
    <m/>
    <s v="05/06/2005, 16:13"/>
    <s v="19/07/2005, 16:29"/>
    <n v="128"/>
    <n v="44100"/>
    <m/>
    <s v="AAC audio file"/>
    <m/>
    <m/>
    <n v="16"/>
    <s v="30/08/2016, 11:01"/>
    <m/>
    <m/>
    <x v="1"/>
    <x v="0"/>
  </r>
  <r>
    <s v="Sarabande"/>
    <s v="Philharmonia Orchestra, Geoffrey Simon"/>
    <x v="209"/>
    <s v="L'Eventail De Jeanne"/>
    <m/>
    <x v="53"/>
    <m/>
    <m/>
    <m/>
    <s v="Classical"/>
    <n v="3454689"/>
    <n v="209"/>
    <n v="1"/>
    <n v="1"/>
    <n v="6"/>
    <n v="20"/>
    <n v="1985"/>
    <s v="18/02/2008, 01:26"/>
    <s v="17/02/2008, 19:25"/>
    <n v="128"/>
    <n v="44100"/>
    <m/>
    <s v="AAC audio file"/>
    <m/>
    <m/>
    <n v="11"/>
    <s v="25/12/2018, 15:54"/>
    <m/>
    <m/>
    <x v="0"/>
    <x v="0"/>
  </r>
  <r>
    <s v="Le Festin De L'araignée"/>
    <s v="Orchestre Gulbenkian, Michel Swiierczewski"/>
    <x v="209"/>
    <s v="Le Festin De L'araignée, Op. 17"/>
    <m/>
    <x v="1652"/>
    <m/>
    <m/>
    <m/>
    <s v="Classical"/>
    <n v="31204136"/>
    <n v="1926"/>
    <m/>
    <m/>
    <n v="1"/>
    <n v="7"/>
    <n v="1987"/>
    <s v="22/06/2005, 11:44"/>
    <s v="19/07/2005, 16:29"/>
    <n v="128"/>
    <n v="44100"/>
    <m/>
    <s v="AAC audio file"/>
    <m/>
    <m/>
    <n v="11"/>
    <s v="09/06/2017, 15:32"/>
    <m/>
    <m/>
    <x v="0"/>
    <x v="0"/>
  </r>
  <r>
    <s v="I. Aubade (Allegretto Comodo)"/>
    <s v="Orchestre Gulbenkian, Michel Swiierczewski"/>
    <x v="209"/>
    <s v="Petite suite pour Orchestre, Op. 39"/>
    <m/>
    <x v="1653"/>
    <m/>
    <m/>
    <m/>
    <s v="Classical"/>
    <n v="2874155"/>
    <n v="176"/>
    <m/>
    <m/>
    <n v="5"/>
    <n v="7"/>
    <n v="1987"/>
    <s v="22/06/2005, 11:44"/>
    <s v="19/07/2005, 16:29"/>
    <n v="128"/>
    <n v="44100"/>
    <m/>
    <s v="AAC audio file"/>
    <m/>
    <m/>
    <n v="11"/>
    <s v="11/02/2018, 14:54"/>
    <m/>
    <m/>
    <x v="0"/>
    <x v="0"/>
  </r>
  <r>
    <s v="II. Pastorale (Andante)"/>
    <s v="Orchestre Gulbenkian, Michel Swiierczewski"/>
    <x v="209"/>
    <s v="Petite suite pour Orchestre, Op. 39"/>
    <m/>
    <x v="1653"/>
    <m/>
    <m/>
    <m/>
    <s v="Classical"/>
    <n v="7222586"/>
    <n v="445"/>
    <m/>
    <m/>
    <n v="6"/>
    <n v="7"/>
    <n v="1987"/>
    <s v="22/06/2005, 11:44"/>
    <s v="19/07/2005, 16:29"/>
    <n v="128"/>
    <n v="44100"/>
    <m/>
    <s v="AAC audio file"/>
    <m/>
    <m/>
    <n v="12"/>
    <s v="13/01/2019, 14:28"/>
    <m/>
    <m/>
    <x v="0"/>
    <x v="0"/>
  </r>
  <r>
    <s v="III. Mascarade (Allegretto Con Spirito)"/>
    <s v="Orchestre Gulbenkian, Michel Swiierczewski"/>
    <x v="209"/>
    <s v="Petite suite pour Orchestre, Op. 39"/>
    <m/>
    <x v="1653"/>
    <m/>
    <m/>
    <m/>
    <s v="Classical"/>
    <n v="2913215"/>
    <n v="178"/>
    <m/>
    <m/>
    <n v="7"/>
    <n v="7"/>
    <n v="1987"/>
    <s v="22/06/2005, 11:44"/>
    <s v="19/07/2005, 16:29"/>
    <n v="128"/>
    <n v="44100"/>
    <m/>
    <s v="AAC audio file"/>
    <m/>
    <m/>
    <n v="10"/>
    <s v="28/01/2018, 12:53"/>
    <m/>
    <m/>
    <x v="0"/>
    <x v="0"/>
  </r>
  <r>
    <s v="Rapsodie Flamande"/>
    <s v="Staatsorchester Rheinische Philharmonie, Pierre Stoll"/>
    <x v="209"/>
    <s v="Rapsodie Flamande"/>
    <m/>
    <x v="1654"/>
    <m/>
    <m/>
    <m/>
    <s v="Classical"/>
    <n v="9980553"/>
    <n v="612"/>
    <n v="1"/>
    <n v="1"/>
    <n v="2"/>
    <n v="5"/>
    <m/>
    <s v="20/11/2013, 19:47"/>
    <s v="17/02/2008, 15:42"/>
    <n v="128"/>
    <n v="44100"/>
    <m/>
    <s v="AAC audio file"/>
    <m/>
    <m/>
    <n v="4"/>
    <s v="12/10/2016, 12:52"/>
    <n v="1"/>
    <m/>
    <x v="0"/>
    <x v="0"/>
  </r>
  <r>
    <s v="Résurrection"/>
    <s v="Staatsorchester Rheinische Philharmonie, Pierre Stoll"/>
    <x v="209"/>
    <s v="Résurrection"/>
    <m/>
    <x v="1655"/>
    <m/>
    <m/>
    <m/>
    <s v="Classical"/>
    <n v="10495709"/>
    <n v="643"/>
    <n v="1"/>
    <n v="1"/>
    <n v="1"/>
    <n v="5"/>
    <m/>
    <s v="20/11/2013, 19:46"/>
    <s v="17/02/2008, 15:41"/>
    <n v="128"/>
    <n v="44100"/>
    <m/>
    <s v="AAC audio file"/>
    <m/>
    <m/>
    <n v="10"/>
    <s v="04/03/2018, 19:50"/>
    <n v="1"/>
    <m/>
    <x v="0"/>
    <x v="0"/>
  </r>
  <r>
    <s v="Résurrection"/>
    <s v="Orchestre du Capitole de Toulouse, Michel Plasson "/>
    <x v="209"/>
    <s v="Résurrection, Op.4"/>
    <m/>
    <x v="1656"/>
    <m/>
    <m/>
    <m/>
    <s v="Classical"/>
    <n v="12425973"/>
    <n v="766"/>
    <m/>
    <m/>
    <n v="4"/>
    <n v="4"/>
    <m/>
    <s v="05/06/2005, 16:13"/>
    <s v="18/02/2007, 08:23"/>
    <n v="128"/>
    <n v="44100"/>
    <m/>
    <s v="AAC audio file"/>
    <m/>
    <m/>
    <n v="22"/>
    <s v="06/08/2016, 15:24"/>
    <m/>
    <m/>
    <x v="1"/>
    <x v="0"/>
  </r>
  <r>
    <s v="I. Forêt d'Hiver - Renouveau"/>
    <s v="Staatsphilharmonie Rheinland-Pfalz, Leif Segerstam"/>
    <x v="209"/>
    <s v="Symphony 1, &quot;Le poème de la Forêt&quot;"/>
    <m/>
    <x v="1657"/>
    <m/>
    <m/>
    <m/>
    <s v="Classical"/>
    <n v="11821784"/>
    <n v="729"/>
    <n v="1"/>
    <n v="1"/>
    <n v="3"/>
    <n v="5"/>
    <m/>
    <s v="04/04/2007, 06:16"/>
    <s v="15/02/2007, 19:29"/>
    <n v="128"/>
    <n v="44100"/>
    <m/>
    <s v="AAC audio file"/>
    <m/>
    <m/>
    <n v="12"/>
    <s v="09/01/2019, 21:12"/>
    <m/>
    <m/>
    <x v="0"/>
    <x v="0"/>
  </r>
  <r>
    <s v="II. Soir D'été"/>
    <s v="Staatsphilharmonie Rheinland-Pfalz, Leif Segerstam"/>
    <x v="209"/>
    <s v="Symphony 1, &quot;Le poème de la Forêt&quot;"/>
    <m/>
    <x v="1657"/>
    <m/>
    <m/>
    <m/>
    <s v="Classical"/>
    <n v="7134092"/>
    <n v="440"/>
    <n v="1"/>
    <n v="1"/>
    <n v="4"/>
    <n v="5"/>
    <m/>
    <s v="04/04/2007, 06:16"/>
    <s v="15/02/2007, 19:29"/>
    <n v="128"/>
    <n v="44100"/>
    <m/>
    <s v="AAC audio file"/>
    <m/>
    <m/>
    <n v="13"/>
    <s v="08/03/2019, 20:35"/>
    <m/>
    <m/>
    <x v="0"/>
    <x v="0"/>
  </r>
  <r>
    <s v="I. Forêt d'Hiver - Renouveau"/>
    <s v="Staatsorchester Rheinische Philharmonie, Pierre Stoll"/>
    <x v="209"/>
    <s v="Symphony 1, &quot;Le Poème de la Forêt&quot;, Op. 7"/>
    <m/>
    <x v="1658"/>
    <m/>
    <m/>
    <m/>
    <s v="Classical"/>
    <n v="12014566"/>
    <n v="729"/>
    <n v="1"/>
    <n v="1"/>
    <n v="3"/>
    <n v="5"/>
    <m/>
    <s v="17/02/2008, 21:43"/>
    <s v="17/02/2008, 15:43"/>
    <n v="128"/>
    <n v="44100"/>
    <m/>
    <s v="AAC audio file"/>
    <m/>
    <m/>
    <n v="10"/>
    <s v="06/05/2016, 08:26"/>
    <m/>
    <m/>
    <x v="0"/>
    <x v="0"/>
  </r>
  <r>
    <s v="II. Soir D'été"/>
    <s v="Staatsorchester Rheinische Philharmonie, Pierre Stoll"/>
    <x v="209"/>
    <s v="Symphony 1, &quot;Le Poème de la Forêt&quot;, Op. 7"/>
    <m/>
    <x v="1658"/>
    <m/>
    <m/>
    <m/>
    <s v="Classical"/>
    <n v="7255453"/>
    <n v="440"/>
    <n v="1"/>
    <n v="1"/>
    <n v="4"/>
    <n v="5"/>
    <m/>
    <s v="17/02/2008, 21:44"/>
    <s v="17/02/2008, 15:43"/>
    <n v="128"/>
    <n v="44100"/>
    <m/>
    <s v="AAC audio file"/>
    <m/>
    <m/>
    <n v="11"/>
    <s v="06/05/2016, 09:43"/>
    <m/>
    <m/>
    <x v="0"/>
    <x v="0"/>
  </r>
  <r>
    <s v="III. Faunes Et Dryades"/>
    <s v="Staatsorchester Rheinische Philharmonie, Pierre Stoll"/>
    <x v="209"/>
    <s v="Symphony 1, &quot;Le Poème de la Forêt&quot;, Op. 7"/>
    <m/>
    <x v="1658"/>
    <m/>
    <m/>
    <m/>
    <s v="Classical"/>
    <n v="12801239"/>
    <n v="776"/>
    <n v="1"/>
    <n v="1"/>
    <n v="5"/>
    <n v="5"/>
    <m/>
    <s v="17/02/2008, 21:45"/>
    <s v="17/02/2008, 15:44"/>
    <n v="128"/>
    <n v="44100"/>
    <m/>
    <s v="AAC audio file"/>
    <m/>
    <m/>
    <n v="11"/>
    <s v="06/08/2016, 14:39"/>
    <m/>
    <m/>
    <x v="0"/>
    <x v="0"/>
  </r>
  <r>
    <s v="I. Lento"/>
    <s v="Orchestre National de France, Charles Dutoit"/>
    <x v="209"/>
    <s v="Symphony 2 in B flat major, Op. 23"/>
    <m/>
    <x v="1659"/>
    <m/>
    <m/>
    <m/>
    <s v="Classical"/>
    <n v="14858803"/>
    <n v="919"/>
    <n v="2"/>
    <n v="2"/>
    <n v="1"/>
    <n v="7"/>
    <n v="1985"/>
    <s v="22/01/2006, 20:32"/>
    <s v="13/02/2007, 07:50"/>
    <n v="128"/>
    <n v="44100"/>
    <m/>
    <s v="AAC audio file"/>
    <m/>
    <m/>
    <n v="11"/>
    <s v="04/08/2018, 21:55"/>
    <m/>
    <m/>
    <x v="0"/>
    <x v="0"/>
  </r>
  <r>
    <s v="II. Modere"/>
    <s v="Orchestre National de France, Charles Dutoit"/>
    <x v="209"/>
    <s v="Symphony 2 in B flat major, Op. 23"/>
    <m/>
    <x v="1659"/>
    <m/>
    <m/>
    <m/>
    <s v="Classical"/>
    <n v="7570138"/>
    <n v="470"/>
    <n v="2"/>
    <n v="2"/>
    <n v="2"/>
    <n v="7"/>
    <n v="1985"/>
    <s v="22/01/2006, 20:33"/>
    <s v="13/02/2007, 07:50"/>
    <n v="128"/>
    <n v="44100"/>
    <m/>
    <s v="AAC audio file"/>
    <m/>
    <m/>
    <n v="22"/>
    <s v="08/03/2019, 17:09"/>
    <m/>
    <m/>
    <x v="1"/>
    <x v="0"/>
  </r>
  <r>
    <s v="III. Tres Lent"/>
    <s v="Orchestre National de France, Charles Dutoit"/>
    <x v="209"/>
    <s v="Symphony 2 in B flat major, Op. 23"/>
    <m/>
    <x v="1659"/>
    <m/>
    <m/>
    <m/>
    <s v="Classical"/>
    <n v="14127771"/>
    <n v="879"/>
    <n v="2"/>
    <n v="2"/>
    <n v="3"/>
    <n v="7"/>
    <n v="1985"/>
    <s v="22/01/2006, 20:35"/>
    <s v="15/02/2007, 19:29"/>
    <n v="128"/>
    <n v="44100"/>
    <m/>
    <s v="AAC audio file"/>
    <m/>
    <m/>
    <n v="6"/>
    <s v="21/10/2016, 12:24"/>
    <m/>
    <m/>
    <x v="0"/>
    <x v="0"/>
  </r>
  <r>
    <s v="I Allegro vivo"/>
    <s v="Orchestre de Bordeaux Aquitaine, Roberto Benzi"/>
    <x v="209"/>
    <s v="Symphony 3"/>
    <m/>
    <x v="765"/>
    <m/>
    <m/>
    <m/>
    <s v="Classical"/>
    <n v="5753436"/>
    <n v="354"/>
    <m/>
    <m/>
    <n v="2"/>
    <n v="5"/>
    <m/>
    <s v="14/06/2005, 15:03"/>
    <s v="19/07/2005, 16:29"/>
    <n v="128"/>
    <n v="44100"/>
    <m/>
    <s v="AAC audio file"/>
    <m/>
    <m/>
    <n v="11"/>
    <s v="09/05/2016, 14:07"/>
    <m/>
    <m/>
    <x v="0"/>
    <x v="0"/>
  </r>
  <r>
    <s v="II Adagio"/>
    <s v="Orchestre de Bordeaux Aquitaine, Roberto Benzi"/>
    <x v="209"/>
    <s v="Symphony 3"/>
    <m/>
    <x v="765"/>
    <m/>
    <m/>
    <m/>
    <s v="Classical"/>
    <n v="9716419"/>
    <n v="599"/>
    <m/>
    <m/>
    <n v="3"/>
    <n v="5"/>
    <m/>
    <s v="14/06/2005, 15:03"/>
    <s v="19/07/2005, 16:29"/>
    <n v="128"/>
    <n v="44100"/>
    <m/>
    <s v="AAC audio file"/>
    <m/>
    <m/>
    <n v="9"/>
    <s v="09/05/2016, 14:17"/>
    <m/>
    <m/>
    <x v="0"/>
    <x v="0"/>
  </r>
  <r>
    <s v="III Vivace"/>
    <s v="Orchestre de Bordeaux Aquitaine, Roberto Benzi"/>
    <x v="209"/>
    <s v="Symphony 3"/>
    <m/>
    <x v="765"/>
    <m/>
    <m/>
    <m/>
    <s v="Classical"/>
    <n v="2866675"/>
    <n v="175"/>
    <m/>
    <m/>
    <n v="4"/>
    <n v="5"/>
    <m/>
    <s v="14/06/2005, 15:03"/>
    <s v="19/07/2005, 16:29"/>
    <n v="128"/>
    <n v="44100"/>
    <m/>
    <s v="AAC audio file"/>
    <m/>
    <m/>
    <n v="12"/>
    <s v="09/05/2016, 14:20"/>
    <m/>
    <m/>
    <x v="0"/>
    <x v="0"/>
  </r>
  <r>
    <s v="IV Allegro con spirito"/>
    <s v="Orchestre de Bordeaux Aquitaine, Roberto Benzi"/>
    <x v="209"/>
    <s v="Symphony 3"/>
    <m/>
    <x v="765"/>
    <m/>
    <m/>
    <m/>
    <s v="Classical"/>
    <n v="5692977"/>
    <n v="351"/>
    <m/>
    <m/>
    <n v="5"/>
    <n v="5"/>
    <m/>
    <s v="14/06/2005, 15:03"/>
    <s v="19/07/2005, 16:29"/>
    <n v="128"/>
    <n v="44100"/>
    <m/>
    <s v="AAC audio file"/>
    <m/>
    <m/>
    <n v="11"/>
    <s v="12/05/2016, 14:24"/>
    <m/>
    <m/>
    <x v="0"/>
    <x v="0"/>
  </r>
  <r>
    <s v="I. Lento - Allegro Con Brio"/>
    <s v="Orchestre National de France, Charles Dutoit"/>
    <x v="209"/>
    <s v="Symphony 4 in B flat major, Op. 53"/>
    <m/>
    <x v="1660"/>
    <m/>
    <m/>
    <m/>
    <s v="Classical"/>
    <n v="6354708"/>
    <n v="393"/>
    <n v="2"/>
    <n v="2"/>
    <n v="4"/>
    <n v="7"/>
    <n v="1985"/>
    <s v="22/01/2006, 20:36"/>
    <s v="15/02/2007, 19:29"/>
    <n v="128"/>
    <n v="44100"/>
    <m/>
    <s v="AAC audio file"/>
    <m/>
    <m/>
    <n v="11"/>
    <s v="17/05/2016, 12:59"/>
    <m/>
    <m/>
    <x v="0"/>
    <x v="0"/>
  </r>
  <r>
    <s v="II. Lento Molto"/>
    <s v="Orchestre National de France, Charles Dutoit"/>
    <x v="209"/>
    <s v="Symphony 4 in B flat major, Op. 53"/>
    <m/>
    <x v="1660"/>
    <m/>
    <m/>
    <m/>
    <s v="Classical"/>
    <n v="8363128"/>
    <n v="516"/>
    <n v="2"/>
    <n v="2"/>
    <n v="5"/>
    <n v="7"/>
    <n v="1985"/>
    <s v="22/01/2006, 20:37"/>
    <s v="15/02/2007, 19:29"/>
    <n v="128"/>
    <n v="44100"/>
    <m/>
    <s v="AAC audio file"/>
    <m/>
    <m/>
    <n v="12"/>
    <s v="17/05/2016, 13:07"/>
    <m/>
    <m/>
    <x v="0"/>
    <x v="0"/>
  </r>
  <r>
    <s v="III. Allegro Scherzando"/>
    <s v="Orchestre National de France, Charles Dutoit"/>
    <x v="209"/>
    <s v="Symphony 4 in B flat major, Op. 53"/>
    <m/>
    <x v="1660"/>
    <m/>
    <m/>
    <m/>
    <s v="Classical"/>
    <n v="2809372"/>
    <n v="172"/>
    <n v="2"/>
    <n v="2"/>
    <n v="6"/>
    <n v="7"/>
    <n v="1985"/>
    <s v="22/01/2006, 20:37"/>
    <s v="15/02/2007, 19:29"/>
    <n v="128"/>
    <n v="44100"/>
    <m/>
    <s v="AAC audio file"/>
    <m/>
    <m/>
    <n v="11"/>
    <s v="17/05/2016, 13:10"/>
    <m/>
    <m/>
    <x v="0"/>
    <x v="0"/>
  </r>
  <r>
    <s v="IV. Allegro Molto"/>
    <s v="Orchestre National de France, Charles Dutoit"/>
    <x v="209"/>
    <s v="Symphony 4 in B flat major, Op. 53"/>
    <m/>
    <x v="1660"/>
    <m/>
    <m/>
    <m/>
    <s v="Classical"/>
    <n v="3777283"/>
    <n v="232"/>
    <n v="2"/>
    <n v="2"/>
    <n v="7"/>
    <n v="7"/>
    <n v="1985"/>
    <s v="22/01/2006, 20:37"/>
    <s v="15/02/2007, 19:29"/>
    <n v="128"/>
    <n v="44100"/>
    <m/>
    <s v="AAC audio file"/>
    <m/>
    <m/>
    <n v="13"/>
    <s v="17/05/2016, 13:14"/>
    <m/>
    <m/>
    <x v="0"/>
    <x v="0"/>
  </r>
  <r>
    <s v="La Rue: Ave Regina Caelorum"/>
    <s v="Corale Universitaria Di Torino"/>
    <x v="210"/>
    <s v="Papa: Beata Es Virgo Maria, Etc."/>
    <m/>
    <x v="954"/>
    <m/>
    <m/>
    <m/>
    <s v="Classical"/>
    <n v="3289716"/>
    <n v="202"/>
    <n v="1"/>
    <n v="1"/>
    <n v="1"/>
    <n v="13"/>
    <n v="1993"/>
    <s v="02/01/2012, 17:28"/>
    <s v="29/12/2011, 09:16"/>
    <n v="128"/>
    <n v="44100"/>
    <m/>
    <s v="AAC audio file"/>
    <m/>
    <m/>
    <n v="8"/>
    <s v="23/07/2020, 23:19"/>
    <n v="1"/>
    <m/>
    <x v="0"/>
    <x v="1"/>
  </r>
  <r>
    <s v="I. Men"/>
    <s v="Cleveland Orchestra, Christoph von Dohnányi"/>
    <x v="211"/>
    <s v="Men and Mountains"/>
    <m/>
    <x v="1661"/>
    <m/>
    <m/>
    <m/>
    <s v="Classical"/>
    <n v="2713977"/>
    <n v="167"/>
    <m/>
    <m/>
    <n v="8"/>
    <n v="11"/>
    <n v="1995"/>
    <s v="22/04/2007, 20:42"/>
    <s v="22/04/2007, 14:42"/>
    <n v="128"/>
    <n v="44100"/>
    <m/>
    <s v="AAC audio file"/>
    <m/>
    <m/>
    <n v="11"/>
    <s v="09/06/2017, 14:11"/>
    <m/>
    <m/>
    <x v="0"/>
    <x v="1"/>
  </r>
  <r>
    <s v="II. Lilacs"/>
    <s v="Cleveland Orchestra, Christoph von Dohnányi"/>
    <x v="211"/>
    <s v="Men and Mountains"/>
    <m/>
    <x v="1661"/>
    <m/>
    <m/>
    <m/>
    <s v="Classical"/>
    <n v="2517049"/>
    <n v="155"/>
    <m/>
    <m/>
    <n v="9"/>
    <n v="11"/>
    <n v="1995"/>
    <s v="22/04/2007, 20:42"/>
    <s v="22/04/2007, 14:42"/>
    <n v="128"/>
    <n v="44100"/>
    <m/>
    <s v="AAC audio file"/>
    <m/>
    <m/>
    <n v="12"/>
    <s v="18/09/2017, 14:46"/>
    <m/>
    <m/>
    <x v="0"/>
    <x v="1"/>
  </r>
  <r>
    <s v="Sun-Treader"/>
    <s v="Cleveland Orchestra, Christoph von Dohnányi"/>
    <x v="211"/>
    <s v="Sun-Treader"/>
    <m/>
    <x v="1662"/>
    <m/>
    <m/>
    <m/>
    <s v="Classical"/>
    <n v="13880685"/>
    <n v="856"/>
    <m/>
    <m/>
    <n v="7"/>
    <n v="11"/>
    <n v="1995"/>
    <s v="22/04/2007, 20:42"/>
    <s v="22/04/2007, 14:40"/>
    <n v="128"/>
    <n v="44100"/>
    <m/>
    <s v="AAC audio file"/>
    <m/>
    <m/>
    <n v="6"/>
    <s v="04/08/2019, 17:41"/>
    <n v="2"/>
    <m/>
    <x v="0"/>
    <x v="1"/>
  </r>
  <r>
    <s v="Alpha Et Omega"/>
    <s v="BBC Symphony Chorus, Stephen Jackson"/>
    <x v="212"/>
    <s v="Alpha Et Omega"/>
    <m/>
    <x v="1663"/>
    <m/>
    <m/>
    <m/>
    <s v="Classical"/>
    <n v="13417831"/>
    <n v="827"/>
    <n v="1"/>
    <n v="1"/>
    <n v="9"/>
    <n v="9"/>
    <n v="1994"/>
    <s v="09/02/2008, 23:33"/>
    <s v="09/02/2008, 17:33"/>
    <n v="128"/>
    <n v="44100"/>
    <m/>
    <s v="AAC audio file"/>
    <m/>
    <m/>
    <n v="14"/>
    <s v="23/09/2017, 23:04"/>
    <m/>
    <m/>
    <x v="1"/>
    <x v="1"/>
  </r>
  <r>
    <s v="Magnificat"/>
    <s v="BBC Symphony Chorus, Stephen Jackson"/>
    <x v="212"/>
    <s v="Magnificat"/>
    <m/>
    <x v="1664"/>
    <m/>
    <m/>
    <m/>
    <s v="Classical"/>
    <n v="19065132"/>
    <n v="1162"/>
    <n v="1"/>
    <n v="1"/>
    <n v="8"/>
    <n v="9"/>
    <n v="1982"/>
    <s v="09/02/2008, 23:33"/>
    <s v="09/02/2008, 17:32"/>
    <n v="128"/>
    <n v="44100"/>
    <m/>
    <s v="AAC audio file"/>
    <m/>
    <m/>
    <n v="4"/>
    <s v="05/02/2017, 13:05"/>
    <m/>
    <m/>
    <x v="0"/>
    <x v="1"/>
  </r>
  <r>
    <s v="III. Sanctus - Benedictus"/>
    <s v="BBC Symphony Chorus, Stephen Jackson"/>
    <x v="212"/>
    <s v="Missa Angelorum"/>
    <m/>
    <x v="1665"/>
    <m/>
    <m/>
    <m/>
    <s v="Classical"/>
    <n v="3679165"/>
    <n v="223"/>
    <n v="1"/>
    <n v="1"/>
    <n v="5"/>
    <n v="9"/>
    <n v="1982"/>
    <s v="09/02/2008, 23:31"/>
    <s v="09/02/2008, 17:31"/>
    <n v="128"/>
    <n v="44100"/>
    <m/>
    <s v="AAC audio file"/>
    <m/>
    <m/>
    <n v="10"/>
    <s v="09/04/2018, 21:23"/>
    <m/>
    <m/>
    <x v="0"/>
    <x v="1"/>
  </r>
  <r>
    <s v="Nunc Dimittis"/>
    <s v="BBC Symphony Chorus, Stephen Jackson"/>
    <x v="212"/>
    <s v="Nunc Dimittis"/>
    <m/>
    <x v="1666"/>
    <m/>
    <m/>
    <m/>
    <s v="Classical"/>
    <n v="9291516"/>
    <n v="579"/>
    <n v="1"/>
    <n v="1"/>
    <n v="2"/>
    <n v="9"/>
    <n v="1984"/>
    <s v="09/02/2008, 23:30"/>
    <s v="09/02/2008, 17:29"/>
    <n v="128"/>
    <n v="44100"/>
    <m/>
    <s v="AAC audio file"/>
    <m/>
    <m/>
    <n v="9"/>
    <s v="06/06/2017, 11:35"/>
    <m/>
    <m/>
    <x v="0"/>
    <x v="1"/>
  </r>
  <r>
    <s v="Danse Macabre, Op. 40"/>
    <s v="London Sinfonietta, Charles Dutoit"/>
    <x v="213"/>
    <s v="Danse Macabre, Op. 40"/>
    <m/>
    <x v="1667"/>
    <m/>
    <m/>
    <m/>
    <s v="Classical"/>
    <n v="6838706"/>
    <n v="422"/>
    <n v="1"/>
    <n v="1"/>
    <n v="17"/>
    <n v="17"/>
    <n v="1980"/>
    <s v="24/12/2005, 18:54"/>
    <s v="13/02/2007, 07:56"/>
    <n v="128"/>
    <n v="44100"/>
    <m/>
    <s v="AAC audio file"/>
    <m/>
    <m/>
    <n v="10"/>
    <s v="23/04/2016, 11:19"/>
    <m/>
    <m/>
    <x v="0"/>
    <x v="0"/>
  </r>
  <r>
    <s v="Havanaise, Op. 83"/>
    <s v="Nadja Salerno-Sonnenberg; Gerard Schwarz: New York Chamber Symphony"/>
    <x v="213"/>
    <s v="Havanaise, Op. 83"/>
    <m/>
    <x v="1668"/>
    <m/>
    <m/>
    <m/>
    <s v="Classical"/>
    <n v="21477397"/>
    <n v="651"/>
    <n v="1"/>
    <n v="1"/>
    <n v="4"/>
    <n v="6"/>
    <n v="1988"/>
    <s v="20/06/2012, 18:12"/>
    <s v="18/12/2011, 18:10"/>
    <n v="256"/>
    <n v="44100"/>
    <m/>
    <s v="AAC audio file"/>
    <m/>
    <m/>
    <n v="9"/>
    <s v="16/12/2018, 12:30"/>
    <m/>
    <m/>
    <x v="0"/>
    <x v="1"/>
  </r>
  <r>
    <s v="Introduction &amp; Rondo Capriccioso, Op. 28"/>
    <s v="Nadja Salerno-Sonnenberg; Gerard Schwarz: New York Chamber Symphony"/>
    <x v="213"/>
    <s v="Introduction &amp; Rondo Capriccioso, Op. 28"/>
    <m/>
    <x v="1669"/>
    <m/>
    <m/>
    <m/>
    <s v="Classical"/>
    <n v="21212802"/>
    <n v="640"/>
    <n v="1"/>
    <n v="1"/>
    <n v="5"/>
    <n v="6"/>
    <n v="1988"/>
    <s v="09/01/2014, 20:09"/>
    <s v="18/12/2011, 18:10"/>
    <n v="256"/>
    <n v="44100"/>
    <m/>
    <s v="AAC audio file"/>
    <m/>
    <m/>
    <n v="9"/>
    <s v="13/01/2019, 18:07"/>
    <m/>
    <m/>
    <x v="0"/>
    <x v="1"/>
  </r>
  <r>
    <s v="Le Rouet d'Omphale, Op. 31"/>
    <s v="London Sinfonietta, Charles Dutoit"/>
    <x v="213"/>
    <s v="Le Rouet d'Omphale, Op. 31"/>
    <m/>
    <x v="1670"/>
    <m/>
    <m/>
    <m/>
    <s v="Classical"/>
    <n v="7580392"/>
    <n v="467"/>
    <n v="1"/>
    <n v="1"/>
    <n v="16"/>
    <n v="17"/>
    <n v="1980"/>
    <s v="24/12/2005, 18:53"/>
    <s v="13/02/2007, 07:56"/>
    <n v="128"/>
    <n v="44100"/>
    <m/>
    <s v="AAC audio file"/>
    <m/>
    <m/>
    <n v="22"/>
    <s v="11/05/2018, 14:01"/>
    <m/>
    <m/>
    <x v="1"/>
    <x v="0"/>
  </r>
  <r>
    <s v="IV. Oro supplex"/>
    <s v="London Philharmonic, Geoffrey Simon"/>
    <x v="213"/>
    <s v="Messe de Requiem"/>
    <m/>
    <x v="1671"/>
    <m/>
    <m/>
    <m/>
    <s v="Classical"/>
    <n v="5025207"/>
    <n v="310"/>
    <m/>
    <m/>
    <n v="14"/>
    <n v="18"/>
    <m/>
    <s v="24/12/2005, 18:30"/>
    <s v="13/02/2007, 07:55"/>
    <n v="128"/>
    <n v="44100"/>
    <m/>
    <s v="AAC audio file"/>
    <m/>
    <m/>
    <n v="12"/>
    <s v="11/05/2018, 14:55"/>
    <m/>
    <m/>
    <x v="0"/>
    <x v="1"/>
  </r>
  <r>
    <s v="V. Hostias"/>
    <s v="London Philharmonic, Geoffrey Simon"/>
    <x v="213"/>
    <s v="Messe de Requiem"/>
    <m/>
    <x v="1671"/>
    <m/>
    <m/>
    <m/>
    <s v="Classical"/>
    <n v="2501757"/>
    <n v="153"/>
    <m/>
    <m/>
    <n v="15"/>
    <n v="18"/>
    <m/>
    <s v="24/12/2005, 18:30"/>
    <s v="13/02/2007, 07:55"/>
    <n v="128"/>
    <n v="44100"/>
    <m/>
    <s v="AAC audio file"/>
    <m/>
    <m/>
    <n v="13"/>
    <s v="03/01/2018, 20:06"/>
    <m/>
    <m/>
    <x v="0"/>
    <x v="1"/>
  </r>
  <r>
    <s v="Phaéton, Op. 39"/>
    <s v="London Sinfonietta, Charles Dutoit"/>
    <x v="213"/>
    <s v="Phaéton, Op. 39"/>
    <m/>
    <x v="1672"/>
    <m/>
    <m/>
    <m/>
    <s v="Classical"/>
    <n v="8835748"/>
    <n v="545"/>
    <n v="1"/>
    <n v="1"/>
    <n v="15"/>
    <n v="17"/>
    <n v="1980"/>
    <s v="24/12/2005, 18:52"/>
    <s v="13/02/2007, 07:56"/>
    <n v="128"/>
    <n v="44100"/>
    <m/>
    <s v="AAC audio file"/>
    <m/>
    <m/>
    <n v="20"/>
    <s v="04/11/2016, 10:17"/>
    <m/>
    <m/>
    <x v="1"/>
    <x v="0"/>
  </r>
  <r>
    <s v="I. Andante - Allegro assai"/>
    <s v="Aldo Ciccolini, Orchestre de Paris, Serge Baudo"/>
    <x v="213"/>
    <s v="Piano Concerto 1 in D major, Op. 17"/>
    <m/>
    <x v="1673"/>
    <m/>
    <m/>
    <m/>
    <s v="Classical"/>
    <n v="12031742"/>
    <n v="745"/>
    <n v="1"/>
    <n v="2"/>
    <n v="1"/>
    <n v="7"/>
    <n v="1987"/>
    <s v="24/12/2005, 16:27"/>
    <s v="24/12/2005, 17:25"/>
    <n v="128"/>
    <n v="44100"/>
    <m/>
    <s v="AAC audio file"/>
    <m/>
    <m/>
    <n v="11"/>
    <s v="07/11/2018, 22:20"/>
    <m/>
    <m/>
    <x v="0"/>
    <x v="0"/>
  </r>
  <r>
    <s v="II. Andante sostenuto quasi adagio"/>
    <s v="Aldo Ciccolini, Orchestre de Paris, Serge Baudo"/>
    <x v="213"/>
    <s v="Piano Concerto 1 in D major, Op. 17"/>
    <m/>
    <x v="1673"/>
    <m/>
    <m/>
    <m/>
    <s v="Classical"/>
    <n v="7649011"/>
    <n v="473"/>
    <n v="1"/>
    <n v="2"/>
    <n v="2"/>
    <n v="7"/>
    <n v="1987"/>
    <s v="24/12/2005, 16:28"/>
    <s v="24/12/2005, 17:27"/>
    <n v="128"/>
    <n v="44100"/>
    <m/>
    <s v="AAC audio file"/>
    <m/>
    <m/>
    <n v="14"/>
    <s v="20/12/2018, 14:52"/>
    <m/>
    <m/>
    <x v="0"/>
    <x v="0"/>
  </r>
  <r>
    <s v="III. Allegro con fuoco"/>
    <s v="Aldo Ciccolini, Orchestre de Paris, Serge Baudo"/>
    <x v="213"/>
    <s v="Piano Concerto 1 in D major, Op. 17"/>
    <m/>
    <x v="1673"/>
    <m/>
    <m/>
    <m/>
    <s v="Classical"/>
    <n v="7133264"/>
    <n v="442"/>
    <n v="1"/>
    <n v="2"/>
    <n v="3"/>
    <n v="7"/>
    <n v="1987"/>
    <s v="24/12/2005, 16:29"/>
    <s v="24/12/2005, 17:28"/>
    <n v="128"/>
    <n v="44100"/>
    <m/>
    <s v="AAC audio file"/>
    <m/>
    <m/>
    <n v="11"/>
    <s v="01/09/2017, 18:53"/>
    <m/>
    <m/>
    <x v="0"/>
    <x v="0"/>
  </r>
  <r>
    <s v="I. Andante sostenuto"/>
    <s v="Aldo Ciccolini, Orchestre de Paris, Serge Baudo"/>
    <x v="213"/>
    <s v="Piano Concerto 2 in G minor, Op. 22"/>
    <m/>
    <x v="1674"/>
    <m/>
    <m/>
    <m/>
    <s v="Classical"/>
    <n v="11842375"/>
    <n v="730"/>
    <n v="1"/>
    <n v="2"/>
    <n v="4"/>
    <n v="7"/>
    <n v="1987"/>
    <s v="24/12/2005, 16:31"/>
    <s v="24/12/2005, 17:29"/>
    <n v="128"/>
    <n v="44100"/>
    <m/>
    <s v="AAC audio file"/>
    <m/>
    <m/>
    <n v="20"/>
    <s v="03/03/2019, 18:30"/>
    <m/>
    <m/>
    <x v="1"/>
    <x v="0"/>
  </r>
  <r>
    <s v="II. Allegro scherzando"/>
    <s v="Aldo Ciccolini, Orchestre de Paris, Serge Baudo"/>
    <x v="213"/>
    <s v="Piano Concerto 2 in G minor, Op. 22"/>
    <m/>
    <x v="1674"/>
    <m/>
    <m/>
    <m/>
    <s v="Classical"/>
    <n v="5579189"/>
    <n v="345"/>
    <n v="1"/>
    <n v="2"/>
    <n v="5"/>
    <n v="7"/>
    <n v="1987"/>
    <s v="24/12/2005, 16:31"/>
    <s v="24/12/2005, 17:31"/>
    <n v="128"/>
    <n v="44100"/>
    <m/>
    <s v="AAC audio file"/>
    <m/>
    <m/>
    <n v="13"/>
    <s v="02/04/2019, 23:06"/>
    <m/>
    <m/>
    <x v="0"/>
    <x v="0"/>
  </r>
  <r>
    <s v="III. Presto"/>
    <s v="Aldo Ciccolini, Orchestre de Paris, Serge Baudo"/>
    <x v="213"/>
    <s v="Piano Concerto 2 in G minor, Op. 22"/>
    <m/>
    <x v="1674"/>
    <m/>
    <m/>
    <m/>
    <s v="Classical"/>
    <n v="6341025"/>
    <n v="391"/>
    <n v="1"/>
    <n v="2"/>
    <n v="6"/>
    <n v="7"/>
    <n v="1987"/>
    <s v="24/12/2005, 16:32"/>
    <s v="24/12/2005, 17:32"/>
    <n v="128"/>
    <n v="44100"/>
    <m/>
    <s v="AAC audio file"/>
    <m/>
    <m/>
    <n v="16"/>
    <s v="16/05/2020, 03:04"/>
    <m/>
    <m/>
    <x v="0"/>
    <x v="0"/>
  </r>
  <r>
    <s v="I. Moderato assai"/>
    <s v="Aldo Ciccolini, Orchestre de Paris, Serge Baudo"/>
    <x v="213"/>
    <s v="Piano Concerto 3 in E flat major, Op. 29"/>
    <m/>
    <x v="1675"/>
    <m/>
    <m/>
    <m/>
    <s v="Classical"/>
    <n v="13808840"/>
    <n v="852"/>
    <n v="1"/>
    <n v="2"/>
    <n v="7"/>
    <n v="7"/>
    <n v="1987"/>
    <s v="24/12/2005, 16:34"/>
    <s v="24/12/2005, 17:32"/>
    <n v="128"/>
    <n v="44100"/>
    <m/>
    <s v="AAC audio file"/>
    <m/>
    <m/>
    <n v="10"/>
    <s v="05/09/2019, 12:17"/>
    <m/>
    <m/>
    <x v="0"/>
    <x v="0"/>
  </r>
  <r>
    <s v="II. Andante"/>
    <s v="Aldo Ciccolini, Orchestre de Paris, Serge Baudo"/>
    <x v="213"/>
    <s v="Piano Concerto 3 in E flat major, Op. 29"/>
    <m/>
    <x v="1675"/>
    <m/>
    <m/>
    <m/>
    <s v="Classical"/>
    <n v="7457102"/>
    <n v="460"/>
    <n v="2"/>
    <n v="2"/>
    <n v="1"/>
    <n v="7"/>
    <n v="1987"/>
    <s v="24/12/2005, 16:47"/>
    <s v="24/12/2005, 17:46"/>
    <n v="128"/>
    <n v="44100"/>
    <m/>
    <s v="AAC audio file"/>
    <m/>
    <m/>
    <n v="13"/>
    <s v="04/06/2019, 18:52"/>
    <m/>
    <m/>
    <x v="0"/>
    <x v="0"/>
  </r>
  <r>
    <s v="III. Allegro Ma Non Troppo"/>
    <s v="Aldo Ciccolini, Orchestre de Paris, Serge Baudo"/>
    <x v="213"/>
    <s v="Piano Concerto 3 in E flat major, Op. 29"/>
    <m/>
    <x v="1675"/>
    <m/>
    <m/>
    <m/>
    <s v="Classical"/>
    <n v="8124607"/>
    <n v="501"/>
    <n v="2"/>
    <n v="2"/>
    <n v="2"/>
    <n v="7"/>
    <n v="1987"/>
    <s v="24/12/2005, 16:49"/>
    <s v="24/12/2005, 17:47"/>
    <n v="128"/>
    <n v="44100"/>
    <m/>
    <s v="AAC audio file"/>
    <m/>
    <m/>
    <n v="12"/>
    <s v="12/07/2019, 21:44"/>
    <m/>
    <m/>
    <x v="0"/>
    <x v="0"/>
  </r>
  <r>
    <s v="I. Allegro moderato-Andante"/>
    <s v="Aldo Ciccolini, Orchestre de Paris, Serge Baudo"/>
    <x v="213"/>
    <s v="Piano Concerto 4 in C minor, Op. 44"/>
    <m/>
    <x v="1676"/>
    <m/>
    <m/>
    <m/>
    <s v="Classical"/>
    <n v="12195827"/>
    <n v="753"/>
    <n v="2"/>
    <n v="2"/>
    <n v="3"/>
    <n v="7"/>
    <n v="1987"/>
    <s v="24/12/2005, 16:50"/>
    <s v="24/12/2005, 17:49"/>
    <n v="128"/>
    <n v="44100"/>
    <m/>
    <s v="AAC audio file"/>
    <m/>
    <m/>
    <n v="11"/>
    <s v="02/04/2019, 20:06"/>
    <m/>
    <m/>
    <x v="0"/>
    <x v="0"/>
  </r>
  <r>
    <s v="II. Allegro vivace-Andante-Allegro"/>
    <s v="Aldo Ciccolini, Orchestre de Paris, Serge Baudo"/>
    <x v="213"/>
    <s v="Piano Concerto 4 in C minor, Op. 44"/>
    <m/>
    <x v="1676"/>
    <m/>
    <m/>
    <m/>
    <s v="Classical"/>
    <n v="14652959"/>
    <n v="904"/>
    <n v="2"/>
    <n v="2"/>
    <n v="4"/>
    <n v="7"/>
    <n v="1987"/>
    <s v="24/12/2005, 16:52"/>
    <s v="24/12/2005, 17:50"/>
    <n v="128"/>
    <n v="44100"/>
    <m/>
    <s v="AAC audio file"/>
    <m/>
    <m/>
    <n v="9"/>
    <s v="07/04/2018, 22:39"/>
    <m/>
    <m/>
    <x v="0"/>
    <x v="0"/>
  </r>
  <r>
    <s v="I. Allegro Animato"/>
    <s v="Aldo Ciccolini, Orchestre de Paris, Serge Baudo"/>
    <x v="213"/>
    <s v="Piano Concerto 5 in F major, Op. 103"/>
    <m/>
    <x v="1677"/>
    <m/>
    <m/>
    <m/>
    <s v="Classical"/>
    <n v="10748100"/>
    <n v="665"/>
    <n v="2"/>
    <n v="2"/>
    <n v="5"/>
    <n v="7"/>
    <n v="1987"/>
    <s v="24/12/2005, 16:53"/>
    <s v="24/12/2005, 17:52"/>
    <n v="128"/>
    <n v="44100"/>
    <m/>
    <s v="AAC audio file"/>
    <m/>
    <m/>
    <n v="12"/>
    <s v="07/04/2018, 21:49"/>
    <m/>
    <m/>
    <x v="0"/>
    <x v="0"/>
  </r>
  <r>
    <s v="II. Andante-Allegretto tranquillo-Andante"/>
    <s v="Aldo Ciccolini, Orchestre de Paris, Serge Baudo"/>
    <x v="213"/>
    <s v="Piano Concerto 5 in F major, Op. 103"/>
    <m/>
    <x v="1677"/>
    <m/>
    <m/>
    <m/>
    <s v="Classical"/>
    <n v="10713291"/>
    <n v="663"/>
    <n v="2"/>
    <n v="2"/>
    <n v="6"/>
    <n v="7"/>
    <n v="1987"/>
    <s v="24/12/2005, 16:54"/>
    <s v="24/12/2005, 17:53"/>
    <n v="128"/>
    <n v="44100"/>
    <m/>
    <s v="AAC audio file"/>
    <m/>
    <m/>
    <n v="11"/>
    <s v="14/01/2018, 20:28"/>
    <m/>
    <m/>
    <x v="0"/>
    <x v="0"/>
  </r>
  <r>
    <s v="III. Molto Allegro"/>
    <s v="Aldo Ciccolini, Orchestre de Paris, Serge Baudo"/>
    <x v="213"/>
    <s v="Piano Concerto 5 in F major, Op. 103"/>
    <m/>
    <x v="1677"/>
    <m/>
    <m/>
    <m/>
    <s v="Classical"/>
    <n v="5775078"/>
    <n v="356"/>
    <n v="2"/>
    <n v="2"/>
    <n v="7"/>
    <n v="7"/>
    <n v="1987"/>
    <s v="24/12/2005, 16:55"/>
    <s v="24/12/2005, 17:54"/>
    <n v="128"/>
    <n v="44100"/>
    <m/>
    <s v="AAC audio file"/>
    <m/>
    <m/>
    <n v="12"/>
    <s v="07/04/2018, 23:09"/>
    <m/>
    <m/>
    <x v="0"/>
    <x v="0"/>
  </r>
  <r>
    <s v="I. Sarabande"/>
    <s v="London Philharmonic, Geoffrey Simon"/>
    <x v="213"/>
    <s v="Sarabande et Rigaudon, Op. 93"/>
    <m/>
    <x v="1678"/>
    <m/>
    <m/>
    <m/>
    <s v="Classical"/>
    <n v="5432013"/>
    <n v="335"/>
    <m/>
    <m/>
    <n v="5"/>
    <n v="18"/>
    <m/>
    <s v="24/12/2005, 18:24"/>
    <s v="13/02/2007, 07:54"/>
    <n v="128"/>
    <n v="44100"/>
    <m/>
    <s v="AAC audio file"/>
    <m/>
    <m/>
    <n v="11"/>
    <s v="10/05/2018, 18:37"/>
    <m/>
    <m/>
    <x v="0"/>
    <x v="1"/>
  </r>
  <r>
    <s v="II. Rigaudon"/>
    <s v="London Philharmonic, Geoffrey Simon"/>
    <x v="213"/>
    <s v="Sarabande et Rigaudon, Op. 93"/>
    <m/>
    <x v="1678"/>
    <m/>
    <m/>
    <m/>
    <s v="Classical"/>
    <n v="3062842"/>
    <n v="188"/>
    <m/>
    <m/>
    <n v="6"/>
    <n v="18"/>
    <m/>
    <s v="24/12/2005, 18:25"/>
    <s v="15/02/2007, 07:27"/>
    <n v="128"/>
    <n v="44100"/>
    <m/>
    <s v="AAC audio file"/>
    <m/>
    <m/>
    <n v="12"/>
    <s v="25/12/2018, 15:40"/>
    <m/>
    <m/>
    <x v="0"/>
    <x v="1"/>
  </r>
  <r>
    <s v="I. Adagio, Allegro Moderato"/>
    <s v="Berliner Philharmoniker, James Levine"/>
    <x v="213"/>
    <s v="Symphony 3 in C minor, Op. 78 &quot;Organ&quot;"/>
    <m/>
    <x v="1679"/>
    <m/>
    <m/>
    <m/>
    <s v="Classical"/>
    <n v="10125461"/>
    <n v="624"/>
    <n v="1"/>
    <n v="1"/>
    <n v="1"/>
    <n v="5"/>
    <n v="1987"/>
    <s v="24/12/2005, 15:11"/>
    <s v="24/12/2005, 16:11"/>
    <n v="128"/>
    <n v="44100"/>
    <m/>
    <s v="AAC audio file"/>
    <m/>
    <m/>
    <n v="16"/>
    <s v="03/07/2016, 16:05"/>
    <m/>
    <m/>
    <x v="1"/>
    <x v="0"/>
  </r>
  <r>
    <s v="II. Poco Adagio"/>
    <s v="Berliner Philharmoniker, James Levine"/>
    <x v="213"/>
    <s v="Symphony 3 in C minor, Op. 78 &quot;Organ&quot;"/>
    <m/>
    <x v="1679"/>
    <m/>
    <m/>
    <m/>
    <s v="Classical"/>
    <n v="9987403"/>
    <n v="616"/>
    <n v="1"/>
    <n v="1"/>
    <n v="2"/>
    <n v="5"/>
    <n v="1987"/>
    <s v="24/12/2005, 15:12"/>
    <s v="24/12/2005, 16:11"/>
    <n v="128"/>
    <n v="44100"/>
    <m/>
    <s v="AAC audio file"/>
    <m/>
    <m/>
    <n v="21"/>
    <s v="05/09/2019, 12:27"/>
    <m/>
    <m/>
    <x v="1"/>
    <x v="0"/>
  </r>
  <r>
    <s v="III. Allegro Moderato, Presto"/>
    <s v="Berliner Philharmoniker, James Levine"/>
    <x v="213"/>
    <s v="Symphony 3 in C minor, Op. 78 &quot;Organ&quot;"/>
    <m/>
    <x v="1679"/>
    <m/>
    <m/>
    <m/>
    <s v="Classical"/>
    <n v="7271507"/>
    <n v="448"/>
    <n v="1"/>
    <n v="1"/>
    <n v="3"/>
    <n v="5"/>
    <n v="1987"/>
    <s v="24/12/2005, 15:13"/>
    <s v="24/12/2005, 16:12"/>
    <n v="128"/>
    <n v="44100"/>
    <m/>
    <s v="AAC audio file"/>
    <m/>
    <m/>
    <n v="14"/>
    <s v="15/05/2020, 16:03"/>
    <m/>
    <m/>
    <x v="0"/>
    <x v="0"/>
  </r>
  <r>
    <s v="IV. Maestoso, Allegro Molto"/>
    <s v="Berliner Philharmoniker, James Levine"/>
    <x v="213"/>
    <s v="Symphony 3 in C minor, Op. 78 &quot;Organ&quot;"/>
    <m/>
    <x v="1679"/>
    <m/>
    <m/>
    <m/>
    <s v="Classical"/>
    <n v="7789724"/>
    <n v="490"/>
    <n v="1"/>
    <n v="1"/>
    <n v="4"/>
    <n v="5"/>
    <n v="1987"/>
    <s v="24/12/2005, 15:14"/>
    <s v="24/12/2005, 16:13"/>
    <n v="128"/>
    <n v="44100"/>
    <m/>
    <s v="AAC audio file"/>
    <m/>
    <m/>
    <n v="11"/>
    <s v="18/05/2018, 11:06"/>
    <m/>
    <m/>
    <x v="0"/>
    <x v="0"/>
  </r>
  <r>
    <s v="01. Introduction &amp; The Royal March Of The Lion"/>
    <s v="London Sinfonietta, Charles Dutoit"/>
    <x v="213"/>
    <s v="The Carnival Of The Animals"/>
    <m/>
    <x v="1680"/>
    <m/>
    <m/>
    <m/>
    <s v="Classical"/>
    <n v="2272001"/>
    <n v="138"/>
    <n v="1"/>
    <n v="1"/>
    <n v="1"/>
    <n v="17"/>
    <n v="1980"/>
    <s v="24/12/2005, 18:48"/>
    <s v="13/02/2007, 07:56"/>
    <n v="128"/>
    <n v="44100"/>
    <m/>
    <s v="AAC audio file"/>
    <m/>
    <m/>
    <n v="13"/>
    <s v="22/07/2019, 03:51"/>
    <m/>
    <m/>
    <x v="0"/>
    <x v="0"/>
  </r>
  <r>
    <s v="03. Wild Asses"/>
    <s v="London Sinfonietta, Charles Dutoit"/>
    <x v="213"/>
    <s v="The Carnival Of The Animals"/>
    <m/>
    <x v="1680"/>
    <m/>
    <m/>
    <m/>
    <s v="Classical"/>
    <n v="538613"/>
    <n v="30"/>
    <n v="1"/>
    <n v="1"/>
    <n v="3"/>
    <n v="17"/>
    <n v="1980"/>
    <s v="24/12/2005, 18:48"/>
    <s v="13/02/2007, 07:56"/>
    <n v="128"/>
    <n v="44100"/>
    <m/>
    <s v="AAC audio file"/>
    <m/>
    <m/>
    <n v="14"/>
    <s v="02/05/2016, 13:50"/>
    <m/>
    <m/>
    <x v="0"/>
    <x v="0"/>
  </r>
  <r>
    <s v="04. Tortoises"/>
    <s v="London Sinfonietta, Charles Dutoit"/>
    <x v="213"/>
    <s v="The Carnival Of The Animals"/>
    <m/>
    <x v="1680"/>
    <m/>
    <m/>
    <m/>
    <s v="Classical"/>
    <n v="2235957"/>
    <n v="136"/>
    <n v="1"/>
    <n v="1"/>
    <n v="4"/>
    <n v="17"/>
    <n v="1980"/>
    <s v="24/12/2005, 18:48"/>
    <s v="13/02/2007, 07:56"/>
    <n v="128"/>
    <n v="44100"/>
    <m/>
    <s v="AAC audio file"/>
    <m/>
    <m/>
    <n v="11"/>
    <s v="03/01/2018, 20:29"/>
    <m/>
    <m/>
    <x v="0"/>
    <x v="0"/>
  </r>
  <r>
    <s v="05. The Elephant"/>
    <s v="London Sinfonietta, Charles Dutoit"/>
    <x v="213"/>
    <s v="The Carnival Of The Animals"/>
    <m/>
    <x v="1680"/>
    <m/>
    <m/>
    <m/>
    <s v="Classical"/>
    <n v="1503616"/>
    <n v="90"/>
    <n v="1"/>
    <n v="1"/>
    <n v="5"/>
    <n v="17"/>
    <n v="1980"/>
    <s v="24/12/2005, 18:49"/>
    <s v="13/02/2007, 07:56"/>
    <n v="128"/>
    <n v="44100"/>
    <m/>
    <s v="AAC audio file"/>
    <m/>
    <m/>
    <n v="11"/>
    <s v="28/01/2018, 16:22"/>
    <m/>
    <m/>
    <x v="0"/>
    <x v="0"/>
  </r>
  <r>
    <s v="07. Aquarium"/>
    <s v="London Sinfonietta, Charles Dutoit"/>
    <x v="213"/>
    <s v="The Carnival Of The Animals"/>
    <m/>
    <x v="1680"/>
    <m/>
    <m/>
    <m/>
    <s v="Classical"/>
    <n v="2472391"/>
    <n v="151"/>
    <n v="1"/>
    <n v="1"/>
    <n v="7"/>
    <n v="17"/>
    <n v="1980"/>
    <s v="24/12/2005, 18:49"/>
    <s v="13/02/2007, 07:56"/>
    <n v="128"/>
    <n v="44100"/>
    <m/>
    <s v="AAC audio file"/>
    <m/>
    <m/>
    <n v="20"/>
    <s v="08/03/2019, 18:22"/>
    <m/>
    <m/>
    <x v="1"/>
    <x v="0"/>
  </r>
  <r>
    <s v="09. The Cuckoo In The Depths Of The Woods"/>
    <s v="London Sinfonietta, Charles Dutoit"/>
    <x v="213"/>
    <s v="The Carnival Of The Animals"/>
    <m/>
    <x v="1680"/>
    <m/>
    <m/>
    <m/>
    <s v="Classical"/>
    <n v="2502641"/>
    <n v="153"/>
    <n v="1"/>
    <n v="1"/>
    <n v="9"/>
    <n v="17"/>
    <n v="1980"/>
    <s v="24/12/2005, 18:50"/>
    <s v="13/02/2007, 07:56"/>
    <n v="128"/>
    <n v="44100"/>
    <m/>
    <s v="AAC audio file"/>
    <m/>
    <m/>
    <n v="11"/>
    <s v="23/12/2017, 17:47"/>
    <m/>
    <m/>
    <x v="0"/>
    <x v="0"/>
  </r>
  <r>
    <s v="10. Aviary"/>
    <s v="London Sinfonietta, Charles Dutoit"/>
    <x v="213"/>
    <s v="The Carnival Of The Animals"/>
    <m/>
    <x v="1680"/>
    <m/>
    <m/>
    <m/>
    <s v="Classical"/>
    <n v="1194479"/>
    <n v="71"/>
    <n v="1"/>
    <n v="1"/>
    <n v="10"/>
    <n v="17"/>
    <n v="1980"/>
    <s v="24/12/2005, 18:50"/>
    <s v="13/02/2007, 07:56"/>
    <n v="128"/>
    <n v="44100"/>
    <m/>
    <s v="AAC audio file"/>
    <m/>
    <m/>
    <n v="12"/>
    <s v="07/04/2018, 21:24"/>
    <m/>
    <m/>
    <x v="0"/>
    <x v="0"/>
  </r>
  <r>
    <s v="12. Fossils"/>
    <s v="London Sinfonietta, Charles Dutoit"/>
    <x v="213"/>
    <s v="The Carnival Of The Animals"/>
    <m/>
    <x v="1680"/>
    <m/>
    <m/>
    <m/>
    <s v="Classical"/>
    <n v="1325310"/>
    <n v="79"/>
    <n v="1"/>
    <n v="1"/>
    <n v="12"/>
    <n v="17"/>
    <n v="1980"/>
    <s v="24/12/2005, 18:50"/>
    <s v="13/02/2007, 07:56"/>
    <n v="128"/>
    <n v="44100"/>
    <m/>
    <s v="AAC audio file"/>
    <m/>
    <m/>
    <n v="11"/>
    <s v="31/07/2016, 14:51"/>
    <m/>
    <m/>
    <x v="0"/>
    <x v="0"/>
  </r>
  <r>
    <s v="13. The Swan"/>
    <s v="London Sinfonietta, Charles Dutoit"/>
    <x v="213"/>
    <s v="The Carnival Of The Animals"/>
    <m/>
    <x v="1680"/>
    <m/>
    <m/>
    <m/>
    <s v="Classical"/>
    <n v="2698944"/>
    <n v="165"/>
    <n v="1"/>
    <n v="1"/>
    <n v="13"/>
    <n v="17"/>
    <n v="1980"/>
    <s v="24/12/2005, 18:51"/>
    <s v="13/02/2007, 07:56"/>
    <n v="128"/>
    <n v="44100"/>
    <m/>
    <s v="AAC audio file"/>
    <m/>
    <m/>
    <n v="20"/>
    <s v="26/11/2016, 10:10"/>
    <m/>
    <m/>
    <x v="1"/>
    <x v="0"/>
  </r>
  <r>
    <s v="La diva de l'Empire"/>
    <s v="Cathy Berberian"/>
    <x v="214"/>
    <s v="Nel Labirinto Della Voce"/>
    <m/>
    <x v="25"/>
    <m/>
    <m/>
    <m/>
    <s v="Classical"/>
    <n v="3279508"/>
    <n v="198"/>
    <n v="1"/>
    <n v="1"/>
    <n v="19"/>
    <n v="32"/>
    <n v="1993"/>
    <s v="08/12/2010, 19:32"/>
    <s v="17/02/2008, 17:54"/>
    <n v="128"/>
    <n v="44100"/>
    <m/>
    <s v="AAC audio file"/>
    <m/>
    <m/>
    <n v="10"/>
    <s v="11/02/2018, 15:12"/>
    <m/>
    <m/>
    <x v="0"/>
    <x v="1"/>
  </r>
  <r>
    <s v="Chanson, song for voice &amp; piano"/>
    <s v="Cathy Berberian"/>
    <x v="214"/>
    <s v="Nel Labirinto Della Voce"/>
    <m/>
    <x v="25"/>
    <m/>
    <m/>
    <m/>
    <s v="Classical"/>
    <n v="701761"/>
    <n v="42"/>
    <n v="1"/>
    <n v="1"/>
    <n v="20"/>
    <n v="32"/>
    <n v="1993"/>
    <s v="08/12/2010, 19:32"/>
    <s v="17/02/2008, 17:54"/>
    <n v="128"/>
    <n v="44100"/>
    <m/>
    <s v="AAC audio file"/>
    <m/>
    <m/>
    <n v="10"/>
    <s v="28/07/2019, 21:02"/>
    <m/>
    <m/>
    <x v="0"/>
    <x v="1"/>
  </r>
  <r>
    <s v="Petites mélodies, &quot;Adieu&quot;"/>
    <s v="Cathy Berberian"/>
    <x v="214"/>
    <s v="Nel Labirinto Della Voce"/>
    <m/>
    <x v="25"/>
    <m/>
    <m/>
    <m/>
    <s v="Classical"/>
    <n v="792466"/>
    <n v="47"/>
    <n v="1"/>
    <n v="1"/>
    <n v="22"/>
    <n v="32"/>
    <n v="1993"/>
    <s v="08/12/2010, 19:32"/>
    <s v="17/02/2008, 17:54"/>
    <n v="128"/>
    <n v="44100"/>
    <m/>
    <s v="AAC audio file"/>
    <m/>
    <m/>
    <n v="9"/>
    <s v="14/01/2019, 21:40"/>
    <m/>
    <m/>
    <x v="0"/>
    <x v="1"/>
  </r>
  <r>
    <s v="Mélodies of 1916, &quot;Daphénéo&quot;"/>
    <s v="Cathy Berberian"/>
    <x v="214"/>
    <s v="Nel Labirinto Della Voce"/>
    <m/>
    <x v="25"/>
    <m/>
    <m/>
    <m/>
    <s v="Classical"/>
    <n v="2006785"/>
    <n v="122"/>
    <n v="1"/>
    <n v="1"/>
    <n v="23"/>
    <n v="32"/>
    <n v="1993"/>
    <s v="08/12/2010, 19:32"/>
    <s v="17/02/2008, 17:54"/>
    <n v="128"/>
    <n v="44100"/>
    <m/>
    <s v="AAC audio file"/>
    <m/>
    <m/>
    <n v="10"/>
    <s v="04/06/2019, 22:28"/>
    <m/>
    <m/>
    <x v="0"/>
    <x v="1"/>
  </r>
  <r>
    <s v="4 Préludes: Fête donnée par des Chevaliers Normands"/>
    <s v="Orchestre national de France &amp; Charles Dutoit"/>
    <x v="214"/>
    <s v="Poulenc: Concertos, Orchestral &amp; Choral  Works"/>
    <m/>
    <x v="1442"/>
    <m/>
    <m/>
    <m/>
    <s v="Classical"/>
    <n v="7147430"/>
    <n v="201"/>
    <n v="3"/>
    <n v="5"/>
    <n v="25"/>
    <n v="27"/>
    <n v="2007"/>
    <s v="22/09/2018, 20:33"/>
    <s v="10/04/2016, 12:32"/>
    <n v="256"/>
    <n v="44100"/>
    <m/>
    <s v="AAC audio file"/>
    <m/>
    <m/>
    <n v="1"/>
    <s v="13/05/2016, 14:17"/>
    <m/>
    <m/>
    <x v="0"/>
    <x v="1"/>
  </r>
  <r>
    <s v="1 er Prélude du Nazaréen"/>
    <s v="Orchestre national de France &amp; Charles Dutoit"/>
    <x v="214"/>
    <s v="Poulenc: Concertos, Orchestral &amp; Choral  Works"/>
    <m/>
    <x v="1442"/>
    <m/>
    <m/>
    <m/>
    <s v="Classical"/>
    <n v="7799614"/>
    <n v="220"/>
    <n v="3"/>
    <n v="5"/>
    <n v="26"/>
    <n v="27"/>
    <n v="2007"/>
    <s v="22/09/2018, 20:33"/>
    <s v="10/04/2016, 12:32"/>
    <n v="256"/>
    <n v="44100"/>
    <m/>
    <s v="AAC audio file"/>
    <m/>
    <m/>
    <n v="5"/>
    <s v="16/05/2020, 08:37"/>
    <m/>
    <m/>
    <x v="0"/>
    <x v="1"/>
  </r>
  <r>
    <s v="Gnossiennes: No. 3"/>
    <s v="Orchestre national de France &amp; Charles Dutoit"/>
    <x v="214"/>
    <s v="Poulenc: Concertos, Orchestral &amp; Choral  Works"/>
    <m/>
    <x v="1442"/>
    <m/>
    <m/>
    <m/>
    <s v="Classical"/>
    <n v="4716001"/>
    <n v="131"/>
    <n v="3"/>
    <n v="5"/>
    <n v="27"/>
    <n v="27"/>
    <n v="2007"/>
    <s v="22/09/2018, 20:33"/>
    <s v="10/04/2016, 12:32"/>
    <n v="256"/>
    <n v="44100"/>
    <m/>
    <s v="AAC audio file"/>
    <m/>
    <m/>
    <n v="2"/>
    <s v="15/12/2016, 12:32"/>
    <m/>
    <m/>
    <x v="0"/>
    <x v="1"/>
  </r>
  <r>
    <s v="Scarlatti (A): Preambulo &amp; Allegro Vivo"/>
    <s v="Christopher Parkening"/>
    <x v="215"/>
    <s v="Parkening Plays Bach"/>
    <m/>
    <x v="546"/>
    <m/>
    <m/>
    <m/>
    <s v="Classical"/>
    <n v="8491229"/>
    <n v="260"/>
    <n v="1"/>
    <n v="1"/>
    <n v="16"/>
    <n v="16"/>
    <n v="1985"/>
    <s v="01/01/2012, 23:56"/>
    <s v="18/12/2011, 18:08"/>
    <n v="256"/>
    <n v="44100"/>
    <m/>
    <s v="AAC audio file"/>
    <m/>
    <m/>
    <n v="7"/>
    <s v="02/05/2016, 15:52"/>
    <n v="1"/>
    <m/>
    <x v="0"/>
    <x v="1"/>
  </r>
  <r>
    <s v="Sonata In A, Kk24"/>
    <s v="Yevgeny Sudbin"/>
    <x v="216"/>
    <s v="Sonata In A, Kk24"/>
    <m/>
    <x v="1681"/>
    <m/>
    <m/>
    <m/>
    <s v="Classical"/>
    <n v="4567783"/>
    <n v="283"/>
    <n v="1"/>
    <n v="1"/>
    <n v="4"/>
    <n v="14"/>
    <n v="2005"/>
    <s v="17/02/2007, 21:56"/>
    <s v="04/04/2007, 21:27"/>
    <n v="128"/>
    <n v="44100"/>
    <m/>
    <s v="AAC audio file"/>
    <m/>
    <m/>
    <n v="12"/>
    <s v="07/07/2020, 22:10"/>
    <m/>
    <m/>
    <x v="0"/>
    <x v="1"/>
  </r>
  <r>
    <s v="1. Adagio, Molto Tranquillo E Rubato"/>
    <s v="KCO, Hans Vonk"/>
    <x v="217"/>
    <s v="Symphony 3, Op. 45 &quot;Gamelan&quot;"/>
    <m/>
    <x v="1682"/>
    <m/>
    <m/>
    <m/>
    <s v="Classical"/>
    <n v="7164407"/>
    <n v="216"/>
    <n v="3"/>
    <n v="14"/>
    <n v="8"/>
    <n v="12"/>
    <n v="1999"/>
    <s v="26/01/2014, 20:52"/>
    <s v="26/01/2014, 14:52"/>
    <n v="256"/>
    <n v="44100"/>
    <m/>
    <s v="AAC audio file"/>
    <m/>
    <m/>
    <n v="3"/>
    <s v="29/06/2016, 08:06"/>
    <n v="1"/>
    <m/>
    <x v="1"/>
    <x v="1"/>
  </r>
  <r>
    <s v="2. Allegro"/>
    <s v="KCO, Hans Vonk"/>
    <x v="217"/>
    <s v="Symphony 3, Op. 45 &quot;Gamelan&quot;"/>
    <m/>
    <x v="1682"/>
    <m/>
    <m/>
    <m/>
    <s v="Classical"/>
    <n v="8412750"/>
    <n v="252"/>
    <n v="3"/>
    <n v="14"/>
    <n v="9"/>
    <n v="12"/>
    <n v="1999"/>
    <s v="26/01/2014, 20:52"/>
    <s v="26/01/2014, 14:52"/>
    <n v="256"/>
    <n v="44100"/>
    <m/>
    <s v="AAC audio file"/>
    <m/>
    <m/>
    <n v="3"/>
    <s v="19/10/2016, 11:04"/>
    <m/>
    <m/>
    <x v="0"/>
    <x v="1"/>
  </r>
  <r>
    <s v="3. Vivace"/>
    <s v="KCO, Hans Vonk"/>
    <x v="217"/>
    <s v="Symphony 3, Op. 45 &quot;Gamelan&quot;"/>
    <m/>
    <x v="1682"/>
    <m/>
    <m/>
    <m/>
    <s v="Classical"/>
    <n v="3661722"/>
    <n v="110"/>
    <n v="3"/>
    <n v="14"/>
    <n v="10"/>
    <n v="12"/>
    <n v="1999"/>
    <s v="26/01/2014, 20:52"/>
    <s v="26/01/2014, 14:52"/>
    <n v="256"/>
    <n v="44100"/>
    <m/>
    <s v="AAC audio file"/>
    <m/>
    <m/>
    <n v="6"/>
    <s v="26/03/2017, 16:00"/>
    <m/>
    <m/>
    <x v="0"/>
    <x v="1"/>
  </r>
  <r>
    <s v="4. Allegro"/>
    <s v="KCO, Hans Vonk"/>
    <x v="217"/>
    <s v="Symphony 3, Op. 45 &quot;Gamelan&quot;"/>
    <m/>
    <x v="1682"/>
    <m/>
    <m/>
    <m/>
    <s v="Classical"/>
    <n v="7306106"/>
    <n v="220"/>
    <n v="3"/>
    <n v="14"/>
    <n v="11"/>
    <n v="12"/>
    <n v="1999"/>
    <s v="26/01/2014, 20:52"/>
    <s v="26/01/2014, 14:52"/>
    <n v="256"/>
    <n v="44100"/>
    <m/>
    <s v="AAC audio file"/>
    <m/>
    <m/>
    <n v="3"/>
    <s v="11/10/2016, 14:09"/>
    <m/>
    <m/>
    <x v="0"/>
    <x v="1"/>
  </r>
  <r>
    <s v="I. Lebhaft, doch nicht schnell"/>
    <s v="Joseph Silverstein, Joel Smirnoff, Michael Tree, Yo-Yo Ma, Leon Fleisher"/>
    <x v="218"/>
    <s v="Quintet in G major for 2 violins, viola, cello &amp; piano left hand"/>
    <m/>
    <x v="1683"/>
    <m/>
    <m/>
    <m/>
    <s v="Classical"/>
    <n v="11110822"/>
    <n v="685"/>
    <m/>
    <m/>
    <n v="6"/>
    <n v="9"/>
    <n v="1998"/>
    <s v="22/06/2005, 11:43"/>
    <s v="19/07/2005, 16:29"/>
    <n v="128"/>
    <n v="44100"/>
    <m/>
    <s v="AAC audio file"/>
    <m/>
    <m/>
    <n v="11"/>
    <s v="01/08/2017, 18:00"/>
    <m/>
    <m/>
    <x v="0"/>
    <x v="1"/>
  </r>
  <r>
    <s v="II. Adagio"/>
    <s v="Joseph Silverstein, Joel Smirnoff, Michael Tree, Yo-Yo Ma, Leon Fleisher"/>
    <x v="218"/>
    <s v="Quintet in G major for 2 violins, viola, cello &amp; piano left hand"/>
    <m/>
    <x v="1683"/>
    <m/>
    <m/>
    <m/>
    <s v="Classical"/>
    <n v="10135183"/>
    <n v="625"/>
    <m/>
    <m/>
    <n v="7"/>
    <n v="9"/>
    <n v="1998"/>
    <s v="22/06/2005, 11:43"/>
    <s v="19/07/2005, 16:29"/>
    <n v="128"/>
    <n v="44100"/>
    <m/>
    <s v="AAC audio file"/>
    <m/>
    <m/>
    <n v="13"/>
    <s v="22/01/2019, 22:29"/>
    <m/>
    <m/>
    <x v="0"/>
    <x v="1"/>
  </r>
  <r>
    <s v="III. Sehr ruhig"/>
    <s v="Joseph Silverstein, Joel Smirnoff, Michael Tree, Yo-Yo Ma, Leon Fleisher"/>
    <x v="218"/>
    <s v="Quintet in G major for 2 violins, viola, cello &amp; piano left hand"/>
    <m/>
    <x v="1683"/>
    <m/>
    <m/>
    <m/>
    <s v="Classical"/>
    <n v="7873854"/>
    <n v="485"/>
    <m/>
    <m/>
    <n v="8"/>
    <n v="9"/>
    <n v="1998"/>
    <s v="22/06/2005, 11:43"/>
    <s v="19/07/2005, 16:29"/>
    <n v="128"/>
    <n v="44100"/>
    <m/>
    <s v="AAC audio file"/>
    <m/>
    <m/>
    <n v="13"/>
    <s v="05/03/2020, 22:07"/>
    <m/>
    <m/>
    <x v="0"/>
    <x v="1"/>
  </r>
  <r>
    <s v="IV. Sehr lebhaft"/>
    <s v="Joseph Silverstein, Joel Smirnoff, Michael Tree, Yo-Yo Ma, Leon Fleisher"/>
    <x v="218"/>
    <s v="Quintet in G major for 2 violins, viola, cello &amp; piano left hand"/>
    <m/>
    <x v="1683"/>
    <m/>
    <m/>
    <m/>
    <s v="Classical"/>
    <n v="6865445"/>
    <n v="426"/>
    <m/>
    <m/>
    <n v="9"/>
    <n v="9"/>
    <n v="1998"/>
    <s v="22/06/2005, 11:43"/>
    <s v="19/07/2005, 16:29"/>
    <n v="128"/>
    <n v="44100"/>
    <m/>
    <s v="AAC audio file"/>
    <m/>
    <m/>
    <n v="12"/>
    <s v="06/06/2017, 10:44"/>
    <m/>
    <m/>
    <x v="0"/>
    <x v="1"/>
  </r>
  <r>
    <s v="Kermesse-Valse"/>
    <s v="Philharmonia Orchestra, Geoffrey Simon"/>
    <x v="219"/>
    <s v="L'Eventail De Jeanne"/>
    <m/>
    <x v="53"/>
    <m/>
    <m/>
    <m/>
    <s v="Classical"/>
    <n v="4814758"/>
    <n v="294"/>
    <n v="1"/>
    <n v="1"/>
    <n v="10"/>
    <n v="20"/>
    <n v="1985"/>
    <s v="18/02/2008, 01:27"/>
    <s v="17/02/2008, 19:27"/>
    <n v="128"/>
    <n v="44100"/>
    <m/>
    <s v="AAC audio file"/>
    <m/>
    <m/>
    <n v="12"/>
    <s v="23/11/2017, 21:31"/>
    <m/>
    <m/>
    <x v="0"/>
    <x v="0"/>
  </r>
  <r>
    <s v="(K)Ein Sommernachtstraum For Large Orchestra"/>
    <s v="Malmö SO, Leif Segerstam"/>
    <x v="220"/>
    <s v="(K)Ein Sommernachtstraum For Large Orchestra"/>
    <m/>
    <x v="1684"/>
    <m/>
    <m/>
    <m/>
    <s v="Classical"/>
    <n v="11019089"/>
    <n v="680"/>
    <m/>
    <m/>
    <n v="2"/>
    <n v="13"/>
    <m/>
    <s v="10/12/2005, 13:19"/>
    <s v="13/02/2007, 07:57"/>
    <n v="128"/>
    <n v="44100"/>
    <m/>
    <s v="AAC audio file"/>
    <m/>
    <m/>
    <n v="12"/>
    <s v="24/12/2018, 23:20"/>
    <m/>
    <m/>
    <x v="0"/>
    <x v="1"/>
  </r>
  <r>
    <s v="Preludio - Toccata - Recitativo - Cadenza - Rondo - Postludio"/>
    <s v="The New Stockholm Chamber Orchestra, Lev Markiz"/>
    <x v="220"/>
    <s v="Concertos Grosso I"/>
    <m/>
    <x v="1685"/>
    <m/>
    <m/>
    <m/>
    <s v="Classical"/>
    <n v="31621308"/>
    <n v="1953"/>
    <m/>
    <m/>
    <n v="1"/>
    <n v="8"/>
    <m/>
    <s v="24/12/2005, 16:46"/>
    <s v="24/12/2005, 16:42"/>
    <n v="128"/>
    <n v="44100"/>
    <m/>
    <s v="AAC audio file"/>
    <m/>
    <m/>
    <n v="15"/>
    <s v="30/06/2016, 14:03"/>
    <m/>
    <m/>
    <x v="1"/>
    <x v="1"/>
  </r>
  <r>
    <s v="II. Tempo di valse"/>
    <s v="Malmö SO, Lev Markiz"/>
    <x v="220"/>
    <s v="In Memoriam"/>
    <m/>
    <x v="1686"/>
    <m/>
    <m/>
    <m/>
    <s v="Classical"/>
    <n v="5673374"/>
    <n v="350"/>
    <m/>
    <m/>
    <n v="2"/>
    <n v="8"/>
    <m/>
    <s v="10/12/2005, 13:31"/>
    <s v="13/02/2007, 07:58"/>
    <n v="128"/>
    <n v="44100"/>
    <m/>
    <s v="AAC audio file"/>
    <m/>
    <m/>
    <n v="12"/>
    <s v="10/06/2018, 17:52"/>
    <m/>
    <m/>
    <x v="0"/>
    <x v="1"/>
  </r>
  <r>
    <s v="Ritual For Large Symphony Orchestra"/>
    <s v="Malmö SO, Leif Segerstam"/>
    <x v="220"/>
    <s v="Ritual For Large Symphony Orchestra"/>
    <m/>
    <x v="1687"/>
    <m/>
    <m/>
    <m/>
    <s v="Classical"/>
    <n v="8487922"/>
    <n v="525"/>
    <m/>
    <m/>
    <n v="1"/>
    <n v="13"/>
    <m/>
    <s v="10/12/2005, 13:17"/>
    <s v="15/02/2007, 07:26"/>
    <n v="128"/>
    <n v="44100"/>
    <m/>
    <s v="AAC audio file"/>
    <m/>
    <m/>
    <n v="17"/>
    <s v="15/05/2020, 18:38"/>
    <n v="1"/>
    <m/>
    <x v="0"/>
    <x v="1"/>
  </r>
  <r>
    <s v="VI. Doktor Faustus Klagte"/>
    <s v="Malmö SO, Leif Segerstam"/>
    <x v="220"/>
    <s v="Seid nüchtern und wachet (Faust Cantata)"/>
    <m/>
    <x v="1688"/>
    <m/>
    <m/>
    <m/>
    <s v="Classical"/>
    <n v="3214884"/>
    <n v="197"/>
    <m/>
    <m/>
    <n v="9"/>
    <n v="13"/>
    <m/>
    <s v="10/12/2005, 13:23"/>
    <s v="04/04/2007, 21:25"/>
    <n v="128"/>
    <n v="44100"/>
    <m/>
    <s v="AAC audio file"/>
    <m/>
    <m/>
    <n v="12"/>
    <s v="26/01/2018, 11:16"/>
    <n v="1"/>
    <m/>
    <x v="0"/>
    <x v="1"/>
  </r>
  <r>
    <s v="VII. Es Geschah"/>
    <s v="Malmö SO, Leif Segerstam"/>
    <x v="220"/>
    <s v="Seid nüchtern und wachet (Faust Cantata)"/>
    <m/>
    <x v="1688"/>
    <m/>
    <m/>
    <m/>
    <s v="Classical"/>
    <n v="4900033"/>
    <n v="302"/>
    <m/>
    <m/>
    <n v="10"/>
    <n v="13"/>
    <m/>
    <s v="10/12/2005, 13:24"/>
    <s v="04/04/2007, 21:25"/>
    <n v="128"/>
    <n v="44100"/>
    <m/>
    <s v="AAC audio file"/>
    <m/>
    <m/>
    <n v="13"/>
    <s v="18/05/2018, 15:40"/>
    <m/>
    <m/>
    <x v="0"/>
    <x v="1"/>
  </r>
  <r>
    <s v="VIII. Diese Gemeldete Magistri"/>
    <s v="Malmö SO, Leif Segerstam"/>
    <x v="220"/>
    <s v="Seid nüchtern und wachet (Faust Cantata)"/>
    <m/>
    <x v="1688"/>
    <m/>
    <m/>
    <m/>
    <s v="Classical"/>
    <n v="2664507"/>
    <n v="163"/>
    <m/>
    <m/>
    <n v="11"/>
    <n v="13"/>
    <m/>
    <s v="10/12/2005, 13:24"/>
    <s v="13/02/2007, 07:57"/>
    <n v="128"/>
    <n v="44100"/>
    <m/>
    <s v="AAC audio file"/>
    <m/>
    <m/>
    <n v="11"/>
    <s v="29/04/2018, 00:07"/>
    <m/>
    <m/>
    <x v="0"/>
    <x v="1"/>
  </r>
  <r>
    <s v="IX. Also Endet Sich"/>
    <s v="Malmö SO, Leif Segerstam"/>
    <x v="220"/>
    <s v="Seid nüchtern und wachet (Faust Cantata)"/>
    <m/>
    <x v="1688"/>
    <m/>
    <m/>
    <m/>
    <s v="Classical"/>
    <n v="3445292"/>
    <n v="211"/>
    <m/>
    <m/>
    <n v="12"/>
    <n v="13"/>
    <m/>
    <s v="10/12/2005, 13:24"/>
    <s v="04/04/2007, 21:25"/>
    <n v="128"/>
    <n v="44100"/>
    <m/>
    <s v="AAC audio file"/>
    <m/>
    <m/>
    <n v="13"/>
    <s v="04/04/2016, 13:35"/>
    <m/>
    <m/>
    <x v="0"/>
    <x v="1"/>
  </r>
  <r>
    <s v="X. Seid Nuechern Und Wachet"/>
    <s v="Malmö SO, Leif Segerstam"/>
    <x v="220"/>
    <s v="Seid nüchtern und wachet (Faust Cantata)"/>
    <m/>
    <x v="1688"/>
    <m/>
    <m/>
    <m/>
    <s v="Classical"/>
    <n v="3017546"/>
    <n v="186"/>
    <m/>
    <m/>
    <n v="13"/>
    <n v="13"/>
    <m/>
    <s v="10/12/2005, 13:25"/>
    <s v="13/02/2007, 07:57"/>
    <n v="128"/>
    <n v="44100"/>
    <m/>
    <s v="AAC audio file"/>
    <m/>
    <m/>
    <n v="13"/>
    <s v="11/02/2018, 14:50"/>
    <m/>
    <m/>
    <x v="0"/>
    <x v="1"/>
  </r>
  <r>
    <s v="II. Allegro molto"/>
    <s v="Nobuko Imai, Malmö SO, Lev Markiz"/>
    <x v="220"/>
    <s v="Viola Concerto"/>
    <m/>
    <x v="1689"/>
    <m/>
    <m/>
    <m/>
    <s v="Classical"/>
    <n v="11472489"/>
    <n v="708"/>
    <m/>
    <m/>
    <n v="7"/>
    <n v="8"/>
    <m/>
    <s v="10/12/2005, 13:34"/>
    <s v="13/02/2007, 07:58"/>
    <n v="128"/>
    <n v="44100"/>
    <m/>
    <s v="AAC audio file"/>
    <m/>
    <m/>
    <n v="13"/>
    <s v="24/12/2018, 17:05"/>
    <m/>
    <m/>
    <x v="0"/>
    <x v="1"/>
  </r>
  <r>
    <s v="III. Tempo de Minuetto"/>
    <s v="Yo-Yo Ma, Boston SO, Seiji Ozawa"/>
    <x v="221"/>
    <s v="Cello Concerto in D"/>
    <m/>
    <x v="1690"/>
    <m/>
    <m/>
    <m/>
    <s v="Classical"/>
    <n v="4943858"/>
    <n v="304"/>
    <n v="1"/>
    <n v="1"/>
    <n v="4"/>
    <n v="4"/>
    <n v="1985"/>
    <s v="11/11/2014, 18:42"/>
    <s v="13/02/2007, 07:51"/>
    <n v="128"/>
    <n v="44100"/>
    <m/>
    <s v="AAC audio file"/>
    <m/>
    <m/>
    <n v="12"/>
    <s v="13/05/2016, 07:56"/>
    <m/>
    <m/>
    <x v="0"/>
    <x v="1"/>
  </r>
  <r>
    <s v="Prelude"/>
    <s v="Boston SO, Seiji Ozawa"/>
    <x v="221"/>
    <s v="Gurre-Lieder"/>
    <m/>
    <x v="1691"/>
    <m/>
    <m/>
    <m/>
    <s v="Classical"/>
    <n v="6776630"/>
    <n v="418"/>
    <n v="1"/>
    <n v="2"/>
    <n v="1"/>
    <n v="11"/>
    <n v="1979"/>
    <s v="04/11/2005, 18:23"/>
    <s v="05/06/2005, 14:29"/>
    <n v="128"/>
    <n v="44100"/>
    <m/>
    <s v="AAC audio file"/>
    <m/>
    <m/>
    <n v="24"/>
    <s v="18/12/2018, 00:03"/>
    <m/>
    <m/>
    <x v="1"/>
    <x v="1"/>
  </r>
  <r>
    <s v="Nun dämpft die Dämm'rung"/>
    <s v="Boston SO, Seiji Ozawa"/>
    <x v="221"/>
    <s v="Gurre-Lieder"/>
    <m/>
    <x v="1691"/>
    <m/>
    <m/>
    <m/>
    <s v="Classical"/>
    <n v="3373510"/>
    <n v="207"/>
    <n v="1"/>
    <n v="2"/>
    <n v="2"/>
    <n v="11"/>
    <n v="1979"/>
    <s v="04/11/2005, 18:23"/>
    <s v="05/06/2005, 14:29"/>
    <n v="128"/>
    <n v="44100"/>
    <m/>
    <s v="AAC audio file"/>
    <m/>
    <m/>
    <n v="9"/>
    <s v="30/05/2016, 17:21"/>
    <m/>
    <m/>
    <x v="0"/>
    <x v="1"/>
  </r>
  <r>
    <s v="Oh, wenn des Mondes Strahlen"/>
    <s v="Boston SO, Seiji Ozawa"/>
    <x v="221"/>
    <s v="Gurre-Lieder"/>
    <m/>
    <x v="1691"/>
    <m/>
    <m/>
    <m/>
    <s v="Classical"/>
    <n v="3171845"/>
    <n v="194"/>
    <n v="1"/>
    <n v="2"/>
    <n v="3"/>
    <n v="11"/>
    <n v="1979"/>
    <s v="04/11/2005, 18:23"/>
    <s v="05/06/2005, 14:30"/>
    <n v="128"/>
    <n v="44100"/>
    <m/>
    <s v="AAC audio file"/>
    <m/>
    <m/>
    <n v="9"/>
    <s v="05/06/2017, 14:08"/>
    <m/>
    <m/>
    <x v="0"/>
    <x v="1"/>
  </r>
  <r>
    <s v="Roß, mein Roß!"/>
    <s v="Boston SO, Seiji Ozawa"/>
    <x v="221"/>
    <s v="Gurre-Lieder"/>
    <m/>
    <x v="1691"/>
    <m/>
    <m/>
    <m/>
    <s v="Classical"/>
    <n v="3122063"/>
    <n v="191"/>
    <n v="1"/>
    <n v="2"/>
    <n v="4"/>
    <n v="11"/>
    <n v="1979"/>
    <s v="04/11/2005, 18:23"/>
    <s v="05/06/2005, 14:30"/>
    <n v="128"/>
    <n v="44100"/>
    <m/>
    <s v="AAC audio file"/>
    <m/>
    <m/>
    <n v="12"/>
    <s v="06/06/2017, 11:03"/>
    <m/>
    <m/>
    <x v="0"/>
    <x v="1"/>
  </r>
  <r>
    <s v="So tanzen die Engel vor Gottes Thron nicht"/>
    <s v="Boston SO, Seiji Ozawa"/>
    <x v="221"/>
    <s v="Gurre-Lieder"/>
    <m/>
    <x v="1691"/>
    <m/>
    <m/>
    <m/>
    <s v="Classical"/>
    <n v="1993312"/>
    <n v="121"/>
    <n v="1"/>
    <n v="2"/>
    <n v="6"/>
    <n v="11"/>
    <n v="1979"/>
    <s v="04/11/2005, 18:23"/>
    <s v="05/06/2005, 14:30"/>
    <n v="128"/>
    <n v="44100"/>
    <m/>
    <s v="AAC audio file"/>
    <m/>
    <m/>
    <n v="9"/>
    <s v="04/06/2017, 16:21"/>
    <m/>
    <m/>
    <x v="0"/>
    <x v="1"/>
  </r>
  <r>
    <s v="Nun sag ich dir zum ersten Mal"/>
    <s v="Boston SO, Seiji Ozawa"/>
    <x v="221"/>
    <s v="Gurre-Lieder"/>
    <m/>
    <x v="1691"/>
    <m/>
    <m/>
    <m/>
    <s v="Classical"/>
    <n v="3632436"/>
    <n v="223"/>
    <n v="1"/>
    <n v="2"/>
    <n v="7"/>
    <n v="11"/>
    <n v="1979"/>
    <s v="04/11/2005, 18:23"/>
    <s v="05/06/2005, 14:31"/>
    <n v="128"/>
    <n v="44100"/>
    <m/>
    <s v="AAC audio file"/>
    <m/>
    <m/>
    <n v="9"/>
    <s v="08/06/2017, 15:39"/>
    <m/>
    <m/>
    <x v="0"/>
    <x v="1"/>
  </r>
  <r>
    <s v="Es ist Mitternachtszeit"/>
    <s v="Boston SO, Seiji Ozawa"/>
    <x v="221"/>
    <s v="Gurre-Lieder"/>
    <m/>
    <x v="1691"/>
    <m/>
    <m/>
    <m/>
    <s v="Classical"/>
    <n v="4894047"/>
    <n v="301"/>
    <n v="1"/>
    <n v="2"/>
    <n v="8"/>
    <n v="11"/>
    <n v="1979"/>
    <s v="04/11/2005, 18:23"/>
    <s v="05/06/2005, 14:31"/>
    <n v="128"/>
    <n v="44100"/>
    <m/>
    <s v="AAC audio file"/>
    <m/>
    <m/>
    <n v="11"/>
    <s v="28/01/2018, 13:25"/>
    <m/>
    <m/>
    <x v="0"/>
    <x v="1"/>
  </r>
  <r>
    <s v="Du sendest mir einen Liebesblick"/>
    <s v="Boston SO, Seiji Ozawa"/>
    <x v="221"/>
    <s v="Gurre-Lieder"/>
    <m/>
    <x v="1691"/>
    <m/>
    <m/>
    <m/>
    <s v="Classical"/>
    <n v="5020529"/>
    <n v="309"/>
    <n v="1"/>
    <n v="2"/>
    <n v="9"/>
    <n v="11"/>
    <n v="1979"/>
    <s v="04/11/2005, 18:23"/>
    <s v="05/06/2005, 14:31"/>
    <n v="128"/>
    <n v="44100"/>
    <m/>
    <s v="AAC audio file"/>
    <m/>
    <m/>
    <n v="9"/>
    <s v="06/08/2016, 12:09"/>
    <m/>
    <m/>
    <x v="0"/>
    <x v="1"/>
  </r>
  <r>
    <s v="Du wunderliche Tove!"/>
    <s v="Boston SO, Seiji Ozawa"/>
    <x v="221"/>
    <s v="Gurre-Lieder"/>
    <m/>
    <x v="1691"/>
    <m/>
    <m/>
    <m/>
    <s v="Classical"/>
    <n v="8740149"/>
    <n v="539"/>
    <n v="1"/>
    <n v="2"/>
    <n v="10"/>
    <n v="11"/>
    <n v="1979"/>
    <s v="04/11/2005, 18:23"/>
    <s v="05/06/2005, 14:32"/>
    <n v="128"/>
    <n v="44100"/>
    <m/>
    <s v="AAC audio file"/>
    <m/>
    <m/>
    <n v="14"/>
    <s v="15/05/2020, 17:15"/>
    <m/>
    <m/>
    <x v="0"/>
    <x v="1"/>
  </r>
  <r>
    <s v="Tauben von Gurre!"/>
    <s v="Boston SO, Seiji Ozawa"/>
    <x v="221"/>
    <s v="Gurre-Lieder"/>
    <m/>
    <x v="1691"/>
    <m/>
    <m/>
    <m/>
    <s v="Classical"/>
    <n v="11748306"/>
    <n v="725"/>
    <n v="1"/>
    <n v="2"/>
    <n v="11"/>
    <n v="11"/>
    <n v="1979"/>
    <s v="04/11/2005, 18:23"/>
    <s v="05/06/2005, 14:33"/>
    <n v="128"/>
    <n v="44100"/>
    <m/>
    <s v="AAC audio file"/>
    <m/>
    <m/>
    <n v="15"/>
    <s v="18/10/2016, 10:59"/>
    <m/>
    <m/>
    <x v="1"/>
    <x v="1"/>
  </r>
  <r>
    <s v="Zweiter Teil: Herrgott, weißt du, was du tatest (Waldemar)"/>
    <s v="Boston SO, Seiji Ozawa"/>
    <x v="221"/>
    <s v="Gurre-Lieder"/>
    <m/>
    <x v="1691"/>
    <m/>
    <m/>
    <m/>
    <s v="Classical"/>
    <n v="4208043"/>
    <n v="259"/>
    <n v="2"/>
    <n v="2"/>
    <n v="1"/>
    <n v="11"/>
    <n v="1979"/>
    <s v="04/11/2005, 18:23"/>
    <s v="05/06/2005, 14:38"/>
    <n v="128"/>
    <n v="44100"/>
    <m/>
    <s v="AAC audio file"/>
    <m/>
    <m/>
    <n v="10"/>
    <s v="29/11/2017, 13:07"/>
    <m/>
    <m/>
    <x v="0"/>
    <x v="1"/>
  </r>
  <r>
    <s v="Dritter Teil: Erwacht, König Waldemars Mannen wert! (Waldemar)"/>
    <s v="Boston SO, Seiji Ozawa"/>
    <x v="221"/>
    <s v="Gurre-Lieder"/>
    <m/>
    <x v="1691"/>
    <m/>
    <m/>
    <m/>
    <s v="Classical"/>
    <n v="2759178"/>
    <n v="169"/>
    <n v="2"/>
    <n v="2"/>
    <n v="2"/>
    <n v="11"/>
    <n v="1979"/>
    <s v="04/11/2005, 18:23"/>
    <s v="05/06/2005, 14:39"/>
    <n v="128"/>
    <n v="44100"/>
    <m/>
    <s v="AAC audio file"/>
    <m/>
    <m/>
    <n v="9"/>
    <s v="07/07/2017, 12:11"/>
    <m/>
    <m/>
    <x v="0"/>
    <x v="1"/>
  </r>
  <r>
    <s v="Deckel des Sarges klappert (Bauer)"/>
    <s v="Boston SO, Seiji Ozawa"/>
    <x v="221"/>
    <s v="Gurre-Lieder"/>
    <m/>
    <x v="1691"/>
    <m/>
    <m/>
    <m/>
    <s v="Classical"/>
    <n v="3632155"/>
    <n v="223"/>
    <n v="2"/>
    <n v="2"/>
    <n v="3"/>
    <n v="11"/>
    <n v="1979"/>
    <s v="04/11/2005, 18:23"/>
    <s v="05/06/2005, 14:39"/>
    <n v="128"/>
    <n v="44100"/>
    <m/>
    <s v="AAC audio file"/>
    <m/>
    <m/>
    <n v="12"/>
    <s v="22/07/2019, 05:28"/>
    <m/>
    <m/>
    <x v="0"/>
    <x v="1"/>
  </r>
  <r>
    <s v="Gegrüßt, o König (Waldemars Mannen)"/>
    <s v="Boston SO, Seiji Ozawa"/>
    <x v="221"/>
    <s v="Gurre-Lieder"/>
    <m/>
    <x v="1691"/>
    <m/>
    <m/>
    <m/>
    <s v="Classical"/>
    <n v="4865851"/>
    <n v="300"/>
    <n v="2"/>
    <n v="2"/>
    <n v="4"/>
    <n v="11"/>
    <n v="1979"/>
    <s v="04/11/2005, 18:23"/>
    <s v="05/06/2005, 14:39"/>
    <n v="128"/>
    <n v="44100"/>
    <m/>
    <s v="AAC audio file"/>
    <m/>
    <m/>
    <n v="10"/>
    <s v="01/08/2017, 18:34"/>
    <m/>
    <m/>
    <x v="0"/>
    <x v="1"/>
  </r>
  <r>
    <s v="Mit Toves Stimme flüstert der Wald (Waldemar)"/>
    <s v="Boston SO, Seiji Ozawa"/>
    <x v="221"/>
    <s v="Gurre-Lieder"/>
    <m/>
    <x v="1691"/>
    <m/>
    <m/>
    <m/>
    <s v="Classical"/>
    <n v="3298976"/>
    <n v="202"/>
    <n v="2"/>
    <n v="2"/>
    <n v="5"/>
    <n v="11"/>
    <n v="1979"/>
    <s v="04/11/2005, 18:23"/>
    <s v="05/06/2005, 14:40"/>
    <n v="128"/>
    <n v="44100"/>
    <m/>
    <s v="AAC audio file"/>
    <m/>
    <m/>
    <n v="8"/>
    <s v="25/04/2016, 21:26"/>
    <m/>
    <m/>
    <x v="0"/>
    <x v="1"/>
  </r>
  <r>
    <s v="Der Hahn erhebt den Kopf zur Kraht (Waldermars Mannen)"/>
    <s v="Boston SO, Seiji Ozawa"/>
    <x v="221"/>
    <s v="Gurre-Lieder"/>
    <m/>
    <x v="1691"/>
    <m/>
    <m/>
    <m/>
    <s v="Classical"/>
    <n v="5782174"/>
    <n v="356"/>
    <n v="2"/>
    <n v="2"/>
    <n v="8"/>
    <n v="11"/>
    <n v="1979"/>
    <s v="04/11/2005, 18:23"/>
    <s v="05/06/2005, 14:41"/>
    <n v="128"/>
    <n v="44100"/>
    <m/>
    <s v="AAC audio file"/>
    <m/>
    <m/>
    <n v="10"/>
    <s v="29/07/2017, 16:13"/>
    <m/>
    <m/>
    <x v="0"/>
    <x v="1"/>
  </r>
  <r>
    <s v="Des Sommerwindes wilde Jagd (Melodram)"/>
    <s v="Boston SO, Seiji Ozawa"/>
    <x v="221"/>
    <s v="Gurre-Lieder"/>
    <m/>
    <x v="1691"/>
    <m/>
    <m/>
    <m/>
    <s v="Classical"/>
    <n v="2918846"/>
    <n v="179"/>
    <n v="2"/>
    <n v="2"/>
    <n v="9"/>
    <n v="11"/>
    <n v="1979"/>
    <s v="04/11/2005, 18:23"/>
    <s v="05/06/2005, 14:41"/>
    <n v="128"/>
    <n v="44100"/>
    <m/>
    <s v="AAC audio file"/>
    <m/>
    <m/>
    <n v="9"/>
    <s v="30/04/2018, 22:50"/>
    <m/>
    <m/>
    <x v="0"/>
    <x v="1"/>
  </r>
  <r>
    <s v="Seht die Sonne (Gemischter Chor)"/>
    <s v="Boston SO, Seiji Ozawa"/>
    <x v="221"/>
    <s v="Gurre-Lieder"/>
    <m/>
    <x v="1691"/>
    <m/>
    <m/>
    <m/>
    <s v="Classical"/>
    <n v="4557802"/>
    <n v="281"/>
    <n v="2"/>
    <n v="2"/>
    <n v="11"/>
    <n v="11"/>
    <n v="1979"/>
    <s v="04/11/2005, 18:23"/>
    <s v="05/06/2005, 14:42"/>
    <n v="128"/>
    <n v="44100"/>
    <m/>
    <s v="AAC audio file"/>
    <m/>
    <m/>
    <n v="14"/>
    <s v="08/06/2017, 17:55"/>
    <m/>
    <m/>
    <x v="0"/>
    <x v="1"/>
  </r>
  <r>
    <s v="Kammersymphonie Nr. 1 op.9 E-dur"/>
    <s v="Andras Adorjan, Eduard Brunner, Dmitry Sitkovetzky, David Geringas, Gerhard Oppotz"/>
    <x v="221"/>
    <s v="Kammersymphonie Nr. 1 op.9 E-dur"/>
    <m/>
    <x v="1692"/>
    <m/>
    <m/>
    <m/>
    <s v="Classical"/>
    <n v="21551229"/>
    <n v="1330"/>
    <m/>
    <m/>
    <n v="4"/>
    <n v="4"/>
    <m/>
    <s v="26/05/2007, 23:57"/>
    <s v="26/05/2007, 17:54"/>
    <n v="128"/>
    <n v="44100"/>
    <m/>
    <s v="AAC audio file"/>
    <m/>
    <m/>
    <n v="19"/>
    <s v="25/11/2016, 08:18"/>
    <m/>
    <m/>
    <x v="1"/>
    <x v="0"/>
  </r>
  <r>
    <s v="Kammersymphonie, Op. 9"/>
    <s v="CO of Europe"/>
    <x v="221"/>
    <s v="Kammersymphonie, Op. 9"/>
    <m/>
    <x v="1693"/>
    <m/>
    <m/>
    <m/>
    <s v="Classical"/>
    <n v="20465939"/>
    <n v="1263"/>
    <m/>
    <m/>
    <n v="4"/>
    <n v="4"/>
    <m/>
    <s v="21/01/2006, 14:36"/>
    <s v="29/05/2007, 14:39"/>
    <n v="128"/>
    <n v="44100"/>
    <m/>
    <s v="AAC audio file"/>
    <m/>
    <m/>
    <n v="15"/>
    <s v="22/02/2019, 23:43"/>
    <m/>
    <m/>
    <x v="1"/>
    <x v="0"/>
  </r>
  <r>
    <s v="Anfang"/>
    <s v="Berliner Philharmoniker, Herbert von Karajan"/>
    <x v="221"/>
    <s v="Pelleas und Melisande"/>
    <m/>
    <x v="1694"/>
    <m/>
    <m/>
    <m/>
    <s v="Classical"/>
    <n v="4364588"/>
    <n v="269"/>
    <n v="1"/>
    <n v="1"/>
    <n v="1"/>
    <n v="14"/>
    <n v="1974"/>
    <s v="04/11/2005, 19:34"/>
    <s v="19/07/2005, 16:29"/>
    <n v="128"/>
    <n v="44100"/>
    <m/>
    <s v="AAC audio file"/>
    <m/>
    <m/>
    <n v="9"/>
    <s v="08/02/2017, 16:43"/>
    <m/>
    <m/>
    <x v="0"/>
    <x v="0"/>
  </r>
  <r>
    <s v="Heftig"/>
    <s v="Berliner Philharmoniker, Herbert von Karajan"/>
    <x v="221"/>
    <s v="Pelleas und Melisande"/>
    <m/>
    <x v="1694"/>
    <m/>
    <m/>
    <m/>
    <s v="Classical"/>
    <n v="3037228"/>
    <n v="186"/>
    <n v="1"/>
    <n v="1"/>
    <n v="2"/>
    <n v="14"/>
    <n v="1974"/>
    <s v="04/11/2005, 19:34"/>
    <s v="19/07/2005, 16:29"/>
    <n v="128"/>
    <n v="44100"/>
    <m/>
    <s v="AAC audio file"/>
    <m/>
    <m/>
    <n v="10"/>
    <s v="08/02/2017, 16:46"/>
    <m/>
    <m/>
    <x v="0"/>
    <x v="0"/>
  </r>
  <r>
    <s v="Lebhaft"/>
    <s v="Berliner Philharmoniker, Herbert von Karajan"/>
    <x v="221"/>
    <s v="Pelleas und Melisande"/>
    <m/>
    <x v="1694"/>
    <m/>
    <m/>
    <m/>
    <s v="Classical"/>
    <n v="3884379"/>
    <n v="239"/>
    <n v="1"/>
    <n v="1"/>
    <n v="3"/>
    <n v="14"/>
    <n v="1974"/>
    <s v="04/11/2005, 19:34"/>
    <s v="19/07/2005, 16:29"/>
    <n v="128"/>
    <n v="44100"/>
    <m/>
    <s v="AAC audio file"/>
    <m/>
    <m/>
    <n v="11"/>
    <s v="08/02/2017, 16:54"/>
    <m/>
    <m/>
    <x v="0"/>
    <x v="0"/>
  </r>
  <r>
    <s v="Sehr rasch"/>
    <s v="Berliner Philharmoniker, Herbert von Karajan"/>
    <x v="221"/>
    <s v="Pelleas und Melisande"/>
    <m/>
    <x v="1694"/>
    <m/>
    <m/>
    <m/>
    <s v="Classical"/>
    <n v="7016918"/>
    <n v="432"/>
    <n v="1"/>
    <n v="1"/>
    <n v="4"/>
    <n v="14"/>
    <n v="1974"/>
    <s v="04/11/2005, 19:34"/>
    <s v="19/07/2005, 16:29"/>
    <n v="128"/>
    <n v="44100"/>
    <m/>
    <s v="AAC audio file"/>
    <m/>
    <m/>
    <n v="16"/>
    <s v="15/05/2020, 06:06"/>
    <m/>
    <m/>
    <x v="0"/>
    <x v="0"/>
  </r>
  <r>
    <s v="Ein wenig bewegt"/>
    <s v="Berliner Philharmoniker, Herbert von Karajan"/>
    <x v="221"/>
    <s v="Pelleas und Melisande"/>
    <m/>
    <x v="1694"/>
    <m/>
    <m/>
    <m/>
    <s v="Classical"/>
    <n v="1355838"/>
    <n v="81"/>
    <n v="1"/>
    <n v="1"/>
    <n v="5"/>
    <n v="14"/>
    <n v="1974"/>
    <s v="04/11/2005, 19:34"/>
    <s v="19/07/2005, 16:29"/>
    <n v="128"/>
    <n v="44100"/>
    <m/>
    <s v="AAC audio file"/>
    <m/>
    <m/>
    <n v="11"/>
    <s v="08/02/2017, 16:55"/>
    <m/>
    <m/>
    <x v="0"/>
    <x v="0"/>
  </r>
  <r>
    <s v="Langsam"/>
    <s v="Berliner Philharmoniker, Herbert von Karajan"/>
    <x v="221"/>
    <s v="Pelleas und Melisande"/>
    <m/>
    <x v="1694"/>
    <m/>
    <m/>
    <m/>
    <s v="Classical"/>
    <n v="3292237"/>
    <n v="202"/>
    <n v="1"/>
    <n v="1"/>
    <n v="6"/>
    <n v="14"/>
    <n v="1974"/>
    <s v="04/11/2005, 19:34"/>
    <s v="19/07/2005, 16:29"/>
    <n v="128"/>
    <n v="44100"/>
    <m/>
    <s v="AAC audio file"/>
    <m/>
    <m/>
    <n v="11"/>
    <s v="08/02/2017, 16:58"/>
    <m/>
    <m/>
    <x v="0"/>
    <x v="0"/>
  </r>
  <r>
    <s v="Ein wenig bewegter"/>
    <s v="Berliner Philharmoniker, Herbert von Karajan"/>
    <x v="221"/>
    <s v="Pelleas und Melisande"/>
    <m/>
    <x v="1694"/>
    <m/>
    <m/>
    <m/>
    <s v="Classical"/>
    <n v="4032328"/>
    <n v="248"/>
    <n v="1"/>
    <n v="1"/>
    <n v="7"/>
    <n v="14"/>
    <n v="1974"/>
    <s v="04/11/2005, 19:34"/>
    <s v="19/07/2005, 16:29"/>
    <n v="128"/>
    <n v="44100"/>
    <m/>
    <s v="AAC audio file"/>
    <m/>
    <m/>
    <n v="11"/>
    <s v="08/02/2017, 17:02"/>
    <m/>
    <m/>
    <x v="0"/>
    <x v="0"/>
  </r>
  <r>
    <s v="Sehr langsam"/>
    <s v="Berliner Philharmoniker, Herbert von Karajan"/>
    <x v="221"/>
    <s v="Pelleas und Melisande"/>
    <m/>
    <x v="1694"/>
    <m/>
    <m/>
    <m/>
    <s v="Classical"/>
    <n v="4585514"/>
    <n v="282"/>
    <n v="1"/>
    <n v="1"/>
    <n v="8"/>
    <n v="14"/>
    <n v="1974"/>
    <s v="04/11/2005, 19:34"/>
    <s v="19/07/2005, 16:29"/>
    <n v="128"/>
    <n v="44100"/>
    <m/>
    <s v="AAC audio file"/>
    <m/>
    <m/>
    <n v="9"/>
    <s v="08/02/2017, 17:07"/>
    <m/>
    <m/>
    <x v="0"/>
    <x v="0"/>
  </r>
  <r>
    <s v="Etwas bewegt"/>
    <s v="Berliner Philharmoniker, Herbert von Karajan"/>
    <x v="221"/>
    <s v="Pelleas und Melisande"/>
    <m/>
    <x v="1694"/>
    <m/>
    <m/>
    <m/>
    <s v="Classical"/>
    <n v="2340294"/>
    <n v="142"/>
    <n v="1"/>
    <n v="1"/>
    <n v="9"/>
    <n v="14"/>
    <n v="1974"/>
    <s v="04/11/2005, 19:34"/>
    <s v="19/07/2005, 16:29"/>
    <n v="128"/>
    <n v="44100"/>
    <m/>
    <s v="AAC audio file"/>
    <m/>
    <m/>
    <n v="9"/>
    <s v="05/04/2016, 10:31"/>
    <m/>
    <m/>
    <x v="0"/>
    <x v="0"/>
  </r>
  <r>
    <s v="In gehender Bewegung"/>
    <s v="Berliner Philharmoniker, Herbert von Karajan"/>
    <x v="221"/>
    <s v="Pelleas und Melisande"/>
    <m/>
    <x v="1694"/>
    <m/>
    <m/>
    <m/>
    <s v="Classical"/>
    <n v="2413676"/>
    <n v="147"/>
    <n v="1"/>
    <n v="1"/>
    <n v="10"/>
    <n v="14"/>
    <n v="1974"/>
    <s v="04/11/2005, 19:34"/>
    <s v="19/07/2005, 16:29"/>
    <n v="128"/>
    <n v="44100"/>
    <m/>
    <s v="AAC audio file"/>
    <m/>
    <m/>
    <n v="16"/>
    <s v="02/09/2016, 15:32"/>
    <m/>
    <m/>
    <x v="1"/>
    <x v="0"/>
  </r>
  <r>
    <s v="Breit"/>
    <s v="Berliner Philharmoniker, Herbert von Karajan"/>
    <x v="221"/>
    <s v="Pelleas und Melisande"/>
    <m/>
    <x v="1694"/>
    <m/>
    <m/>
    <m/>
    <s v="Classical"/>
    <n v="5988553"/>
    <n v="382"/>
    <n v="1"/>
    <n v="1"/>
    <n v="11"/>
    <n v="14"/>
    <n v="1974"/>
    <s v="04/11/2005, 19:34"/>
    <s v="19/07/2005, 16:29"/>
    <n v="128"/>
    <n v="44100"/>
    <m/>
    <s v="AAC audio file"/>
    <m/>
    <m/>
    <n v="18"/>
    <s v="15/12/2018, 17:43"/>
    <m/>
    <m/>
    <x v="1"/>
    <x v="0"/>
  </r>
  <r>
    <s v="Andante, Molto allegro, Adagio, Giocoso(Moderato)"/>
    <s v="Alfred Brendel, SO des Bayerischen Rundfunks, Rafael Kubelik"/>
    <x v="221"/>
    <s v="Pianoconcerto, Op. 42"/>
    <m/>
    <x v="1695"/>
    <m/>
    <m/>
    <m/>
    <s v="Classical"/>
    <n v="19622294"/>
    <n v="1210"/>
    <n v="1"/>
    <n v="1"/>
    <n v="3"/>
    <n v="9"/>
    <n v="1942"/>
    <s v="15/02/2008, 02:07"/>
    <s v="14/02/2008, 18:16"/>
    <n v="128"/>
    <n v="44100"/>
    <m/>
    <s v="AAC audio file"/>
    <m/>
    <m/>
    <n v="5"/>
    <s v="29/04/2016, 17:21"/>
    <m/>
    <m/>
    <x v="0"/>
    <x v="1"/>
  </r>
  <r>
    <d v="2023-07-01T00:00:00"/>
    <s v="Budapest Chamber Ensemble, András Mihály"/>
    <x v="221"/>
    <s v="Pierrot Lunaire, Op. 21"/>
    <m/>
    <x v="1696"/>
    <m/>
    <m/>
    <m/>
    <s v="Classical"/>
    <n v="10279211"/>
    <n v="642"/>
    <n v="1"/>
    <n v="1"/>
    <n v="1"/>
    <n v="7"/>
    <n v="1987"/>
    <s v="22/01/2006, 21:17"/>
    <s v="05/02/2007, 08:06"/>
    <n v="128"/>
    <n v="44100"/>
    <m/>
    <s v="AAC audio file"/>
    <m/>
    <m/>
    <n v="11"/>
    <s v="19/05/2016, 12:58"/>
    <m/>
    <m/>
    <x v="0"/>
    <x v="1"/>
  </r>
  <r>
    <d v="2014-08-01T00:00:00"/>
    <s v="Budapest Chamber Ensemble, András Mihály"/>
    <x v="221"/>
    <s v="Pierrot Lunaire, Op. 21"/>
    <m/>
    <x v="1696"/>
    <m/>
    <m/>
    <m/>
    <s v="Classical"/>
    <n v="9383539"/>
    <n v="586"/>
    <n v="1"/>
    <n v="1"/>
    <n v="2"/>
    <n v="7"/>
    <n v="1987"/>
    <s v="22/01/2006, 21:18"/>
    <s v="22/01/2006, 21:17"/>
    <n v="128"/>
    <n v="44100"/>
    <m/>
    <s v="AAC audio file"/>
    <m/>
    <m/>
    <n v="10"/>
    <s v="19/05/2016, 13:07"/>
    <m/>
    <m/>
    <x v="0"/>
    <x v="1"/>
  </r>
  <r>
    <s v="15-21"/>
    <s v="Budapest Chamber Ensemble, András Mihály"/>
    <x v="221"/>
    <s v="Pierrot Lunaire, Op. 21"/>
    <m/>
    <x v="1696"/>
    <m/>
    <m/>
    <m/>
    <s v="Classical"/>
    <n v="10855419"/>
    <n v="680"/>
    <n v="1"/>
    <n v="1"/>
    <n v="3"/>
    <n v="7"/>
    <n v="1987"/>
    <s v="22/01/2006, 21:19"/>
    <s v="22/01/2006, 21:18"/>
    <n v="128"/>
    <n v="44100"/>
    <m/>
    <s v="AAC audio file"/>
    <m/>
    <m/>
    <n v="12"/>
    <s v="19/05/2016, 13:19"/>
    <m/>
    <m/>
    <x v="0"/>
    <x v="1"/>
  </r>
  <r>
    <s v="Streichquartett Nr.1, Op.7"/>
    <s v="Schönberg Quartet"/>
    <x v="221"/>
    <s v="Streichquartett Nr.1, Op.7"/>
    <m/>
    <x v="1697"/>
    <m/>
    <m/>
    <m/>
    <s v="Classical"/>
    <n v="44957027"/>
    <n v="2718"/>
    <m/>
    <m/>
    <n v="1"/>
    <n v="20"/>
    <m/>
    <s v="15/02/2008, 02:27"/>
    <s v="14/02/2008, 20:21"/>
    <n v="128"/>
    <n v="44100"/>
    <m/>
    <s v="AAC audio file"/>
    <m/>
    <m/>
    <n v="4"/>
    <s v="23/10/2016, 12:17"/>
    <m/>
    <m/>
    <x v="0"/>
    <x v="1"/>
  </r>
  <r>
    <s v="Verklärte Nacht, Op. 4: I. Sehr langsam (bar 1)"/>
    <s v="Janine Jansen, Boris Brovtsyn, Amihai Grosz, Maxim Rysanov, Torleif Thedéen &amp; Jens-Peter Maintz"/>
    <x v="221"/>
    <s v="Schubert: String Quintet - Schoenberg: Verklärte Nacht"/>
    <s v="Verklärte Nacht, Op. 4"/>
    <x v="1698"/>
    <m/>
    <m/>
    <m/>
    <s v="Classical"/>
    <n v="14095524"/>
    <n v="401"/>
    <n v="1"/>
    <n v="1"/>
    <n v="1"/>
    <n v="9"/>
    <n v="2013"/>
    <s v="22/09/2018, 20:30"/>
    <s v="01/07/2017, 15:36"/>
    <n v="256"/>
    <n v="44100"/>
    <m/>
    <s v="AAC audio file"/>
    <m/>
    <m/>
    <n v="4"/>
    <s v="12/05/2018, 12:56"/>
    <m/>
    <m/>
    <x v="1"/>
    <x v="5"/>
  </r>
  <r>
    <s v="Verklärte Nacht, Op. 4: II. Breiter (bar 200)"/>
    <s v="Janine Jansen, Boris Brovtsyn, Amihai Grosz, Maxim Rysanov, Torleif Thedéen &amp; Jens-Peter Maintz"/>
    <x v="221"/>
    <s v="Schubert: String Quintet - Schoenberg: Verklärte Nacht"/>
    <s v="Verklärte Nacht, Op. 4"/>
    <x v="1698"/>
    <m/>
    <m/>
    <m/>
    <s v="Classical"/>
    <n v="13534580"/>
    <n v="387"/>
    <n v="1"/>
    <n v="1"/>
    <n v="2"/>
    <n v="9"/>
    <n v="2013"/>
    <s v="22/09/2018, 20:30"/>
    <s v="01/07/2017, 15:36"/>
    <n v="256"/>
    <n v="44100"/>
    <m/>
    <s v="AAC audio file"/>
    <m/>
    <m/>
    <n v="4"/>
    <s v="23/02/2019, 01:30"/>
    <m/>
    <m/>
    <x v="1"/>
    <x v="5"/>
  </r>
  <r>
    <s v="Verklärte Nacht, Op. 4: III. Schwer betont (bar 201)"/>
    <s v="Janine Jansen, Boris Brovtsyn, Amihai Grosz, Maxim Rysanov, Torleif Thedéen &amp; Jens-Peter Maintz"/>
    <x v="221"/>
    <s v="Schubert: String Quintet - Schoenberg: Verklärte Nacht"/>
    <s v="Verklärte Nacht, Op. 4"/>
    <x v="1698"/>
    <m/>
    <m/>
    <m/>
    <s v="Classical"/>
    <n v="5728268"/>
    <n v="155"/>
    <n v="1"/>
    <n v="1"/>
    <n v="3"/>
    <n v="9"/>
    <n v="2013"/>
    <s v="22/09/2018, 20:30"/>
    <s v="01/07/2017, 15:36"/>
    <n v="256"/>
    <n v="44100"/>
    <m/>
    <s v="AAC audio file"/>
    <m/>
    <m/>
    <n v="6"/>
    <s v="15/05/2020, 04:54"/>
    <m/>
    <m/>
    <x v="1"/>
    <x v="5"/>
  </r>
  <r>
    <s v="Verklärte Nacht, Op. IV. IV. Sehr breit und langsam (bar 229)"/>
    <s v="Janine Jansen, Boris Brovtsyn, Amihai Grosz, Maxim Rysanov, Torleif Thedéen &amp; Jens-Peter Maintz"/>
    <x v="221"/>
    <s v="Schubert: String Quintet - Schoenberg: Verklärte Nacht"/>
    <s v="Verklärte Nacht, Op. 4"/>
    <x v="1698"/>
    <m/>
    <m/>
    <m/>
    <s v="Classical"/>
    <n v="20071314"/>
    <n v="580"/>
    <n v="1"/>
    <n v="1"/>
    <n v="4"/>
    <n v="9"/>
    <n v="2013"/>
    <s v="22/09/2018, 20:30"/>
    <s v="01/07/2017, 15:36"/>
    <n v="256"/>
    <n v="44100"/>
    <m/>
    <s v="AAC audio file"/>
    <m/>
    <m/>
    <n v="4"/>
    <s v="23/07/2019, 04:40"/>
    <m/>
    <m/>
    <x v="1"/>
    <x v="5"/>
  </r>
  <r>
    <s v="Verklärte Nacht, Op. 4: V. Sehr ruhig (bar 370)"/>
    <s v="Janine Jansen, Boris Brovtsyn, Amihai Grosz, Maxim Rysanov, Torleif Thedéen &amp; Jens-Peter Maintz"/>
    <x v="221"/>
    <s v="Schubert: String Quintet - Schoenberg: Verklärte Nacht"/>
    <s v="Verklärte Nacht, Op. 4"/>
    <x v="1698"/>
    <m/>
    <m/>
    <m/>
    <s v="Classical"/>
    <n v="9759889"/>
    <n v="272"/>
    <n v="1"/>
    <n v="1"/>
    <n v="5"/>
    <n v="9"/>
    <n v="2013"/>
    <s v="22/09/2018, 20:30"/>
    <s v="01/07/2017, 15:36"/>
    <n v="256"/>
    <n v="44100"/>
    <m/>
    <s v="AAC audio file"/>
    <m/>
    <m/>
    <n v="3"/>
    <s v="08/09/2017, 18:00"/>
    <m/>
    <m/>
    <x v="1"/>
    <x v="5"/>
  </r>
  <r>
    <s v="Sehr langsam - Breiter - Schwer betont - Sehr breit und langsam - Sehr ruhig"/>
    <s v="LaSalle String Quartet"/>
    <x v="221"/>
    <s v="Verklärte Nacht, Op. 4"/>
    <m/>
    <x v="1698"/>
    <m/>
    <m/>
    <m/>
    <s v="Classical"/>
    <n v="27108810"/>
    <n v="1673"/>
    <m/>
    <m/>
    <n v="1"/>
    <n v="10"/>
    <n v="1984"/>
    <s v="06/06/2005, 13:39"/>
    <s v="19/07/2005, 16:29"/>
    <n v="128"/>
    <n v="44100"/>
    <m/>
    <s v="AAC audio file"/>
    <m/>
    <m/>
    <n v="19"/>
    <s v="01/11/2016, 13:16"/>
    <m/>
    <m/>
    <x v="1"/>
    <x v="5"/>
  </r>
  <r>
    <s v="II. Andante grazioso"/>
    <s v="Zvi Zeitlin, SO des Bayerischen Rundfunks, Rafael Kubelik"/>
    <x v="221"/>
    <s v="Vioolconcert, Op. 36"/>
    <m/>
    <x v="1699"/>
    <m/>
    <m/>
    <m/>
    <s v="Classical"/>
    <n v="8191534"/>
    <n v="497"/>
    <n v="1"/>
    <n v="1"/>
    <n v="8"/>
    <n v="9"/>
    <n v="1936"/>
    <s v="15/02/2008, 00:20"/>
    <s v="14/02/2008, 18:19"/>
    <n v="128"/>
    <n v="44100"/>
    <m/>
    <s v="AAC audio file"/>
    <m/>
    <m/>
    <n v="5"/>
    <s v="26/02/2017, 08:51"/>
    <n v="1"/>
    <m/>
    <x v="0"/>
    <x v="1"/>
  </r>
  <r>
    <s v="III. Allegro"/>
    <s v="Zvi Zeitlin, SO des Bayerischen Rundfunks, Rafael Kubelik"/>
    <x v="221"/>
    <s v="Vioolconcert, Op. 36"/>
    <m/>
    <x v="1699"/>
    <m/>
    <m/>
    <m/>
    <s v="Classical"/>
    <n v="11830770"/>
    <n v="722"/>
    <n v="1"/>
    <n v="1"/>
    <n v="9"/>
    <n v="9"/>
    <n v="1936"/>
    <s v="15/02/2008, 00:21"/>
    <s v="14/02/2008, 18:20"/>
    <n v="128"/>
    <n v="44100"/>
    <m/>
    <s v="AAC audio file"/>
    <m/>
    <m/>
    <n v="4"/>
    <s v="18/10/2016, 10:30"/>
    <n v="1"/>
    <m/>
    <x v="0"/>
    <x v="1"/>
  </r>
  <r>
    <s v="Nachtstück"/>
    <s v="BBC Philharmonic, Vassily Sinaisky"/>
    <x v="222"/>
    <s v="Der ferne Klang"/>
    <m/>
    <x v="1700"/>
    <m/>
    <m/>
    <m/>
    <s v="Classical"/>
    <n v="15889153"/>
    <n v="980"/>
    <m/>
    <m/>
    <n v="5"/>
    <n v="6"/>
    <m/>
    <s v="05/06/2005, 15:06"/>
    <s v="05/06/2005, 14:48"/>
    <n v="128"/>
    <n v="44100"/>
    <m/>
    <s v="AAC audio file"/>
    <m/>
    <m/>
    <n v="23"/>
    <s v="25/04/2016, 16:10"/>
    <m/>
    <m/>
    <x v="1"/>
    <x v="0"/>
  </r>
  <r>
    <s v="Symphonic Interlude"/>
    <s v="BBC Philharmonic, Vassily Sinaisky"/>
    <x v="222"/>
    <s v="Der Schatzgräber"/>
    <m/>
    <x v="1701"/>
    <m/>
    <m/>
    <m/>
    <s v="Classical"/>
    <n v="14223597"/>
    <n v="877"/>
    <m/>
    <m/>
    <n v="4"/>
    <n v="6"/>
    <m/>
    <s v="05/06/2005, 15:07"/>
    <s v="05/06/2005, 14:47"/>
    <n v="128"/>
    <n v="44100"/>
    <m/>
    <s v="AAC audio file"/>
    <m/>
    <m/>
    <n v="11"/>
    <s v="25/12/2018, 11:32"/>
    <m/>
    <m/>
    <x v="0"/>
    <x v="2"/>
  </r>
  <r>
    <s v="Ekkehard, Op. 12 - Symphonic Overture"/>
    <s v="BBC Philharmonic, Vassily Sinaisky"/>
    <x v="222"/>
    <s v="Ekkehard, Op. 12 - Symphonic Overture"/>
    <m/>
    <x v="1702"/>
    <m/>
    <m/>
    <m/>
    <s v="Classical"/>
    <n v="11865786"/>
    <n v="732"/>
    <m/>
    <m/>
    <n v="3"/>
    <n v="6"/>
    <m/>
    <s v="05/06/2005, 15:07"/>
    <s v="05/06/2005, 14:45"/>
    <n v="128"/>
    <n v="44100"/>
    <m/>
    <s v="AAC audio file"/>
    <m/>
    <m/>
    <n v="12"/>
    <s v="16/10/2018, 11:23"/>
    <m/>
    <m/>
    <x v="0"/>
    <x v="2"/>
  </r>
  <r>
    <s v="Fantastic Overture, Op. 15"/>
    <s v="BBC Philharmonic, Vassily Sinaisky"/>
    <x v="222"/>
    <s v="Fantastic Overture, Op. 15"/>
    <m/>
    <x v="1703"/>
    <m/>
    <m/>
    <m/>
    <s v="Classical"/>
    <n v="9629977"/>
    <n v="594"/>
    <m/>
    <m/>
    <n v="6"/>
    <n v="6"/>
    <m/>
    <s v="05/06/2005, 15:06"/>
    <s v="05/06/2005, 14:49"/>
    <n v="128"/>
    <n v="44100"/>
    <m/>
    <s v="AAC audio file"/>
    <m/>
    <m/>
    <n v="12"/>
    <s v="22/03/2019, 22:21"/>
    <m/>
    <m/>
    <x v="0"/>
    <x v="2"/>
  </r>
  <r>
    <s v="I. Ich frag"/>
    <s v="Schreker, Franz"/>
    <x v="222"/>
    <s v="Fünf Gesänge"/>
    <m/>
    <x v="1704"/>
    <m/>
    <m/>
    <m/>
    <s v="Classical"/>
    <n v="2574552"/>
    <n v="157"/>
    <m/>
    <m/>
    <n v="5"/>
    <n v="11"/>
    <m/>
    <s v="28/11/2005, 14:15"/>
    <s v="03/06/2005, 18:32"/>
    <n v="128"/>
    <n v="44100"/>
    <m/>
    <s v="AAC audio file"/>
    <m/>
    <m/>
    <n v="23"/>
    <s v="16/06/2016, 16:21"/>
    <m/>
    <m/>
    <x v="1"/>
    <x v="0"/>
  </r>
  <r>
    <s v="II. Dies aber kann mein Sehen nimmer fassen"/>
    <s v="Schreker, Franz"/>
    <x v="222"/>
    <s v="Fünf Gesänge"/>
    <m/>
    <x v="1704"/>
    <m/>
    <m/>
    <m/>
    <s v="Classical"/>
    <n v="3464904"/>
    <n v="213"/>
    <m/>
    <m/>
    <n v="6"/>
    <n v="11"/>
    <m/>
    <s v="28/11/2005, 14:15"/>
    <s v="19/07/2005, 16:29"/>
    <n v="128"/>
    <n v="44100"/>
    <m/>
    <s v="AAC audio file"/>
    <m/>
    <m/>
    <n v="12"/>
    <s v="22/03/2019, 22:02"/>
    <m/>
    <m/>
    <x v="0"/>
    <x v="0"/>
  </r>
  <r>
    <s v="III. Die Dunkelheit sinkt schwer wie Blei"/>
    <s v="Schreker, Franz"/>
    <x v="222"/>
    <s v="Fünf Gesänge"/>
    <m/>
    <x v="1704"/>
    <m/>
    <m/>
    <m/>
    <s v="Classical"/>
    <n v="2981943"/>
    <n v="182"/>
    <m/>
    <m/>
    <n v="7"/>
    <n v="11"/>
    <m/>
    <s v="28/11/2005, 14:15"/>
    <s v="18/02/2007, 08:46"/>
    <n v="128"/>
    <n v="44100"/>
    <m/>
    <s v="AAC audio file"/>
    <m/>
    <m/>
    <n v="23"/>
    <s v="21/12/2018, 21:49"/>
    <m/>
    <m/>
    <x v="1"/>
    <x v="0"/>
  </r>
  <r>
    <s v="IV. Sie sind so schon die Milden, Sonnenreichen"/>
    <s v="Schreker, Franz"/>
    <x v="222"/>
    <s v="Fünf Gesänge"/>
    <m/>
    <x v="1704"/>
    <m/>
    <m/>
    <m/>
    <s v="Classical"/>
    <n v="3440966"/>
    <n v="211"/>
    <m/>
    <m/>
    <n v="8"/>
    <n v="11"/>
    <m/>
    <s v="28/11/2005, 14:15"/>
    <s v="19/07/2005, 16:29"/>
    <n v="128"/>
    <n v="44100"/>
    <m/>
    <s v="AAC audio file"/>
    <m/>
    <m/>
    <n v="24"/>
    <s v="07/03/2019, 20:30"/>
    <m/>
    <m/>
    <x v="1"/>
    <x v="0"/>
  </r>
  <r>
    <s v="V. Einst gibt ein Tag mir alles Gluck zu eigen"/>
    <s v="Schreker, Franz"/>
    <x v="222"/>
    <s v="Fünf Gesänge"/>
    <m/>
    <x v="1704"/>
    <m/>
    <m/>
    <m/>
    <s v="Classical"/>
    <n v="4441832"/>
    <n v="273"/>
    <m/>
    <m/>
    <n v="9"/>
    <n v="11"/>
    <m/>
    <s v="28/11/2005, 14:15"/>
    <s v="18/02/2007, 08:50"/>
    <n v="128"/>
    <n v="44100"/>
    <m/>
    <s v="AAC audio file"/>
    <m/>
    <m/>
    <n v="30"/>
    <s v="14/05/2020, 19:15"/>
    <m/>
    <m/>
    <x v="1"/>
    <x v="0"/>
  </r>
  <r>
    <s v="Prelude To Act 1"/>
    <s v="Deutsches SO Berlin, Peter Ruzicka"/>
    <x v="222"/>
    <s v="Irrelohe"/>
    <m/>
    <x v="1705"/>
    <m/>
    <m/>
    <m/>
    <s v="Classical"/>
    <n v="5775933"/>
    <n v="358"/>
    <m/>
    <m/>
    <n v="1"/>
    <n v="10"/>
    <m/>
    <s v="28/11/2005, 13:12"/>
    <s v="28/11/2005, 14:11"/>
    <n v="128"/>
    <n v="44100"/>
    <m/>
    <s v="AAC audio file"/>
    <m/>
    <m/>
    <n v="12"/>
    <s v="31/07/2020, 22:39"/>
    <m/>
    <m/>
    <x v="0"/>
    <x v="1"/>
  </r>
  <r>
    <s v="Prelude To Act 2"/>
    <s v="Deutsches SO Berlin, Peter Ruzicka"/>
    <x v="222"/>
    <s v="Irrelohe"/>
    <m/>
    <x v="1705"/>
    <m/>
    <m/>
    <m/>
    <s v="Classical"/>
    <n v="3045097"/>
    <n v="188"/>
    <m/>
    <m/>
    <n v="2"/>
    <n v="10"/>
    <m/>
    <s v="28/11/2005, 13:12"/>
    <s v="28/11/2005, 14:12"/>
    <n v="128"/>
    <n v="44100"/>
    <m/>
    <s v="AAC audio file"/>
    <m/>
    <m/>
    <n v="22"/>
    <s v="31/07/2020, 22:42"/>
    <m/>
    <m/>
    <x v="1"/>
    <x v="1"/>
  </r>
  <r>
    <s v="Prelude To Act 3"/>
    <s v="Deutsches SO Berlin, Peter Ruzicka"/>
    <x v="222"/>
    <s v="Irrelohe"/>
    <m/>
    <x v="1705"/>
    <m/>
    <m/>
    <m/>
    <s v="Classical"/>
    <n v="3879324"/>
    <n v="248"/>
    <m/>
    <m/>
    <n v="3"/>
    <n v="10"/>
    <m/>
    <s v="28/11/2005, 13:13"/>
    <s v="28/11/2005, 14:12"/>
    <n v="128"/>
    <n v="44100"/>
    <m/>
    <s v="AAC audio file"/>
    <m/>
    <m/>
    <n v="11"/>
    <s v="22/03/2019, 22:07"/>
    <m/>
    <m/>
    <x v="0"/>
    <x v="1"/>
  </r>
  <r>
    <s v="Kammersinfonie für 23 Solo-Instrumente"/>
    <s v="Radio SO Berlin, Michael Gielen"/>
    <x v="222"/>
    <s v="Kammersinfonie für 23 Solo-Instrumente"/>
    <m/>
    <x v="1706"/>
    <m/>
    <m/>
    <m/>
    <s v="Classical"/>
    <n v="23904354"/>
    <n v="1475"/>
    <n v="1"/>
    <n v="1"/>
    <n v="1"/>
    <n v="4"/>
    <n v="1917"/>
    <s v="31/01/2008, 19:50"/>
    <s v="13/02/2007, 07:47"/>
    <n v="128"/>
    <n v="44100"/>
    <m/>
    <s v="AAC audio file"/>
    <m/>
    <m/>
    <n v="14"/>
    <s v="21/08/2016, 18:43"/>
    <m/>
    <m/>
    <x v="1"/>
    <x v="0"/>
  </r>
  <r>
    <s v="Nachtstück"/>
    <s v="Radio SO Berlin, Karl Anton Rickenbacher"/>
    <x v="222"/>
    <s v="Nachtstück"/>
    <m/>
    <x v="1707"/>
    <m/>
    <m/>
    <m/>
    <s v="Classical"/>
    <n v="11114366"/>
    <n v="686"/>
    <m/>
    <m/>
    <n v="4"/>
    <n v="4"/>
    <n v="1981"/>
    <s v="28/11/2005, 14:07"/>
    <s v="18/02/2007, 08:47"/>
    <n v="128"/>
    <n v="44100"/>
    <m/>
    <s v="AAC audio file"/>
    <m/>
    <m/>
    <n v="21"/>
    <s v="21/11/2016, 12:40"/>
    <m/>
    <m/>
    <x v="1"/>
    <x v="0"/>
  </r>
  <r>
    <s v="Nachtstück"/>
    <s v="Radio SO Berlin, Michael Gielen"/>
    <x v="222"/>
    <s v="Nachtstück"/>
    <m/>
    <x v="1707"/>
    <m/>
    <m/>
    <m/>
    <s v="Classical"/>
    <n v="11328979"/>
    <n v="686"/>
    <n v="1"/>
    <n v="1"/>
    <n v="4"/>
    <n v="4"/>
    <n v="1903"/>
    <s v="08/12/2010, 19:33"/>
    <s v="31/01/2008, 13:53"/>
    <n v="128"/>
    <n v="44100"/>
    <m/>
    <s v="AAC audio file"/>
    <m/>
    <m/>
    <n v="16"/>
    <s v="05/07/2016, 20:18"/>
    <m/>
    <m/>
    <x v="1"/>
    <x v="0"/>
  </r>
  <r>
    <s v="Prelude to 'Das Spielwerk'"/>
    <s v="Schreker, Franz"/>
    <x v="222"/>
    <s v="Prelude to 'Das Spielwerk'"/>
    <m/>
    <x v="1708"/>
    <m/>
    <m/>
    <m/>
    <s v="Classical"/>
    <n v="7243819"/>
    <n v="446"/>
    <m/>
    <m/>
    <n v="10"/>
    <n v="11"/>
    <m/>
    <s v="04/06/2005, 10:21"/>
    <s v="03/06/2005, 18:34"/>
    <n v="128"/>
    <n v="44100"/>
    <m/>
    <s v="AAC audio file"/>
    <m/>
    <m/>
    <n v="10"/>
    <s v="16/06/2016, 16:00"/>
    <m/>
    <m/>
    <x v="0"/>
    <x v="1"/>
  </r>
  <r>
    <s v="Prelude To A Drama"/>
    <s v="BBC Philharmonic, Vassily Sinaisky"/>
    <x v="222"/>
    <s v="Prelude To A Drama"/>
    <m/>
    <x v="1709"/>
    <m/>
    <m/>
    <m/>
    <s v="Classical"/>
    <n v="19798790"/>
    <n v="1221"/>
    <m/>
    <m/>
    <n v="1"/>
    <n v="6"/>
    <m/>
    <s v="05/06/2005, 15:07"/>
    <s v="05/06/2005, 14:43"/>
    <n v="128"/>
    <n v="44100"/>
    <m/>
    <s v="AAC audio file"/>
    <m/>
    <m/>
    <n v="14"/>
    <s v="22/03/2019, 21:46"/>
    <m/>
    <m/>
    <x v="0"/>
    <x v="2"/>
  </r>
  <r>
    <s v="I. Idylle. Andante"/>
    <m/>
    <x v="222"/>
    <s v="Romantic Suite"/>
    <m/>
    <x v="1710"/>
    <m/>
    <m/>
    <m/>
    <s v="Classical"/>
    <n v="8968509"/>
    <n v="553"/>
    <m/>
    <m/>
    <n v="1"/>
    <n v="11"/>
    <m/>
    <s v="04/06/2005, 08:22"/>
    <s v="03/06/2005, 18:30"/>
    <n v="128"/>
    <n v="44100"/>
    <m/>
    <s v="AAC audio file"/>
    <m/>
    <m/>
    <n v="13"/>
    <s v="22/03/2019, 21:26"/>
    <m/>
    <m/>
    <x v="0"/>
    <x v="0"/>
  </r>
  <r>
    <s v="II. Scherzo. Prestissimo - Trio (listesso Tempo)"/>
    <s v="Schreker, Franz"/>
    <x v="222"/>
    <s v="Romantic Suite"/>
    <m/>
    <x v="1710"/>
    <m/>
    <m/>
    <m/>
    <s v="Classical"/>
    <n v="3771767"/>
    <n v="232"/>
    <m/>
    <m/>
    <n v="2"/>
    <n v="11"/>
    <m/>
    <s v="04/06/2005, 10:22"/>
    <s v="18/02/2007, 08:44"/>
    <n v="128"/>
    <n v="44100"/>
    <m/>
    <s v="AAC audio file"/>
    <m/>
    <m/>
    <n v="12"/>
    <s v="13/07/2017, 21:52"/>
    <m/>
    <m/>
    <x v="0"/>
    <x v="0"/>
  </r>
  <r>
    <s v="III. Intermezzo. In sanfter Bewegung"/>
    <s v="Schreker, Franz"/>
    <x v="222"/>
    <s v="Romantic Suite"/>
    <m/>
    <x v="1710"/>
    <m/>
    <m/>
    <m/>
    <s v="Classical"/>
    <n v="7454452"/>
    <n v="459"/>
    <m/>
    <m/>
    <n v="3"/>
    <n v="11"/>
    <m/>
    <s v="04/06/2005, 10:22"/>
    <s v="19/07/2005, 16:29"/>
    <n v="128"/>
    <n v="44100"/>
    <m/>
    <s v="AAC audio file"/>
    <m/>
    <m/>
    <n v="12"/>
    <s v="10/06/2018, 13:39"/>
    <m/>
    <m/>
    <x v="0"/>
    <x v="0"/>
  </r>
  <r>
    <s v="IV. Tanz. Allegro vivace (etwas derb)"/>
    <s v="Schreker, Franz"/>
    <x v="222"/>
    <s v="Romantic Suite"/>
    <m/>
    <x v="1710"/>
    <m/>
    <m/>
    <m/>
    <s v="Classical"/>
    <n v="6611555"/>
    <n v="407"/>
    <m/>
    <m/>
    <n v="4"/>
    <n v="11"/>
    <m/>
    <s v="04/06/2005, 10:22"/>
    <s v="19/07/2005, 16:29"/>
    <n v="128"/>
    <n v="44100"/>
    <m/>
    <s v="AAC audio file"/>
    <m/>
    <m/>
    <n v="12"/>
    <s v="10/06/2018, 15:25"/>
    <m/>
    <m/>
    <x v="0"/>
    <x v="0"/>
  </r>
  <r>
    <s v="Valse Lente"/>
    <s v="BBC Philharmonic, Vassily Sinaisky"/>
    <x v="222"/>
    <s v="Valse Lente"/>
    <m/>
    <x v="1711"/>
    <m/>
    <m/>
    <m/>
    <s v="Classical"/>
    <n v="4213238"/>
    <n v="259"/>
    <m/>
    <m/>
    <n v="2"/>
    <n v="6"/>
    <m/>
    <s v="05/06/2005, 15:07"/>
    <s v="05/06/2005, 14:45"/>
    <n v="128"/>
    <n v="44100"/>
    <m/>
    <s v="AAC audio file"/>
    <m/>
    <m/>
    <n v="31"/>
    <s v="03/10/2017, 14:33"/>
    <m/>
    <m/>
    <x v="1"/>
    <x v="0"/>
  </r>
  <r>
    <s v="Valse Lente"/>
    <s v="Radio SO Berlin, Karl Anton Rickenbacher"/>
    <x v="222"/>
    <s v="Valse Lente"/>
    <m/>
    <x v="1711"/>
    <m/>
    <m/>
    <m/>
    <s v="Classical"/>
    <n v="4350541"/>
    <n v="285"/>
    <m/>
    <m/>
    <n v="3"/>
    <n v="4"/>
    <n v="1981"/>
    <s v="28/11/2005, 14:06"/>
    <s v="13/02/2007, 07:47"/>
    <n v="128"/>
    <n v="44100"/>
    <m/>
    <s v="AAC audio file"/>
    <m/>
    <m/>
    <n v="22"/>
    <s v="14/01/2019, 23:43"/>
    <m/>
    <m/>
    <x v="1"/>
    <x v="0"/>
  </r>
  <r>
    <s v="Valse Lente"/>
    <s v="Radio SO Berlin, Michael Gielen"/>
    <x v="222"/>
    <s v="Valse Lente"/>
    <m/>
    <x v="1711"/>
    <m/>
    <m/>
    <m/>
    <s v="Classical"/>
    <n v="4419023"/>
    <n v="285"/>
    <n v="1"/>
    <n v="1"/>
    <n v="3"/>
    <n v="4"/>
    <n v="1908"/>
    <s v="08/12/2010, 19:33"/>
    <s v="31/01/2008, 13:52"/>
    <n v="128"/>
    <n v="44100"/>
    <m/>
    <s v="AAC audio file"/>
    <m/>
    <m/>
    <n v="22"/>
    <s v="22/03/2019, 22:11"/>
    <n v="1"/>
    <m/>
    <x v="1"/>
    <x v="0"/>
  </r>
  <r>
    <s v="Timoroso (Lento)"/>
    <s v="Deutsches SO Berlin, Peter Ruzicka"/>
    <x v="222"/>
    <s v="Vier kleine Stücke für großes Orchester"/>
    <m/>
    <x v="1712"/>
    <m/>
    <m/>
    <m/>
    <s v="Classical"/>
    <n v="2243489"/>
    <n v="138"/>
    <m/>
    <m/>
    <n v="6"/>
    <n v="10"/>
    <m/>
    <s v="28/11/2005, 14:15"/>
    <s v="28/11/2005, 14:15"/>
    <n v="128"/>
    <n v="44100"/>
    <m/>
    <s v="AAC audio file"/>
    <m/>
    <m/>
    <n v="11"/>
    <s v="10/05/2016, 11:55"/>
    <m/>
    <m/>
    <x v="0"/>
    <x v="1"/>
  </r>
  <r>
    <s v="Violente (Vivace)"/>
    <s v="Deutsches SO Berlin, Peter Ruzicka"/>
    <x v="222"/>
    <s v="Vier kleine Stücke für großes Orchester"/>
    <m/>
    <x v="1712"/>
    <m/>
    <m/>
    <m/>
    <s v="Classical"/>
    <n v="2108075"/>
    <n v="129"/>
    <m/>
    <m/>
    <n v="7"/>
    <n v="10"/>
    <m/>
    <s v="28/11/2005, 14:16"/>
    <s v="28/11/2005, 14:16"/>
    <n v="128"/>
    <n v="44100"/>
    <m/>
    <s v="AAC audio file"/>
    <m/>
    <m/>
    <n v="11"/>
    <s v="22/03/2019, 22:23"/>
    <m/>
    <m/>
    <x v="0"/>
    <x v="1"/>
  </r>
  <r>
    <s v="Incalzando (Adagio)"/>
    <s v="Deutsches SO Berlin, Peter Ruzicka"/>
    <x v="222"/>
    <s v="Vier kleine Stücke für großes Orchester"/>
    <m/>
    <x v="1712"/>
    <m/>
    <m/>
    <m/>
    <s v="Classical"/>
    <n v="2177247"/>
    <n v="133"/>
    <m/>
    <m/>
    <n v="8"/>
    <n v="10"/>
    <m/>
    <s v="28/11/2005, 14:16"/>
    <s v="28/11/2005, 14:16"/>
    <n v="128"/>
    <n v="44100"/>
    <m/>
    <s v="AAC audio file"/>
    <m/>
    <m/>
    <n v="11"/>
    <s v="30/04/2018, 20:55"/>
    <m/>
    <m/>
    <x v="0"/>
    <x v="1"/>
  </r>
  <r>
    <s v="Gradevole (Allegro)"/>
    <s v="Deutsches SO Berlin, Peter Ruzicka"/>
    <x v="222"/>
    <s v="Vier kleine Stücke für großes Orchester"/>
    <m/>
    <x v="1712"/>
    <m/>
    <m/>
    <m/>
    <s v="Classical"/>
    <n v="3841067"/>
    <n v="248"/>
    <m/>
    <m/>
    <n v="9"/>
    <n v="10"/>
    <m/>
    <s v="28/11/2005, 14:16"/>
    <s v="28/11/2005, 14:16"/>
    <n v="128"/>
    <n v="44100"/>
    <m/>
    <s v="AAC audio file"/>
    <m/>
    <m/>
    <n v="10"/>
    <s v="09/04/2018, 21:12"/>
    <m/>
    <m/>
    <x v="0"/>
    <x v="1"/>
  </r>
  <r>
    <s v="Wurzeln Und Halme"/>
    <s v="Claudia Barainsky, Deutsches SO Berlin, Peter Ruzicka"/>
    <x v="222"/>
    <s v="Vom ewigen Leben"/>
    <m/>
    <x v="1713"/>
    <m/>
    <m/>
    <m/>
    <s v="Classical"/>
    <n v="5140395"/>
    <n v="320"/>
    <m/>
    <m/>
    <n v="4"/>
    <n v="10"/>
    <m/>
    <s v="28/11/2005, 13:13"/>
    <s v="28/11/2005, 14:13"/>
    <n v="128"/>
    <n v="44100"/>
    <m/>
    <s v="AAC audio file"/>
    <m/>
    <m/>
    <n v="10"/>
    <s v="12/04/2016, 13:57"/>
    <m/>
    <m/>
    <x v="0"/>
    <x v="1"/>
  </r>
  <r>
    <s v="Ein Kind Sagte"/>
    <s v="Claudia Barainsky, Deutsches SO Berlin, Peter Ruzicka"/>
    <x v="222"/>
    <s v="Vom ewigen Leben"/>
    <m/>
    <x v="1713"/>
    <m/>
    <m/>
    <m/>
    <s v="Classical"/>
    <n v="12050615"/>
    <n v="755"/>
    <m/>
    <m/>
    <n v="5"/>
    <n v="10"/>
    <m/>
    <s v="28/11/2005, 13:15"/>
    <s v="28/11/2005, 14:13"/>
    <n v="128"/>
    <n v="44100"/>
    <m/>
    <s v="AAC audio file"/>
    <m/>
    <m/>
    <n v="11"/>
    <s v="22/03/2019, 21:59"/>
    <m/>
    <m/>
    <x v="0"/>
    <x v="1"/>
  </r>
  <r>
    <s v="Vorspiel zu einem Drama"/>
    <s v="Radio SO Berlin, Michael Gielen"/>
    <x v="222"/>
    <s v="Vorspiel zu einem Drama"/>
    <m/>
    <x v="1714"/>
    <m/>
    <m/>
    <m/>
    <s v="Classical"/>
    <n v="17542523"/>
    <n v="1118"/>
    <n v="1"/>
    <n v="1"/>
    <n v="2"/>
    <n v="4"/>
    <n v="1918"/>
    <s v="08/12/2010, 19:33"/>
    <s v="28/11/2005, 14:04"/>
    <n v="128"/>
    <n v="44100"/>
    <m/>
    <s v="AAC audio file"/>
    <m/>
    <m/>
    <n v="16"/>
    <s v="19/08/2016, 12:48"/>
    <m/>
    <m/>
    <x v="1"/>
    <x v="2"/>
  </r>
  <r>
    <s v="Allegro Moderato"/>
    <s v="Deutsches SO Berlin, Peter Ruzicka"/>
    <x v="222"/>
    <s v="Vorspiel zu einer großen Oper"/>
    <m/>
    <x v="1715"/>
    <m/>
    <m/>
    <m/>
    <s v="Classical"/>
    <n v="22918440"/>
    <n v="1417"/>
    <m/>
    <m/>
    <n v="10"/>
    <n v="10"/>
    <m/>
    <s v="17/02/2007, 21:55"/>
    <s v="04/04/2007, 21:24"/>
    <n v="128"/>
    <n v="44100"/>
    <m/>
    <s v="AAC audio file"/>
    <m/>
    <m/>
    <n v="9"/>
    <s v="02/05/2017, 16:19"/>
    <m/>
    <m/>
    <x v="0"/>
    <x v="2"/>
  </r>
  <r>
    <s v="Vorspiel zu einer großen Oper"/>
    <s v="Schreker, Franz"/>
    <x v="222"/>
    <s v="Vorspiel zu einer großen Oper"/>
    <m/>
    <x v="1715"/>
    <m/>
    <m/>
    <m/>
    <s v="Classical"/>
    <n v="23046585"/>
    <n v="1424"/>
    <m/>
    <m/>
    <n v="11"/>
    <n v="11"/>
    <m/>
    <s v="28/11/2005, 14:11"/>
    <s v="03/06/2005, 18:34"/>
    <n v="128"/>
    <n v="44100"/>
    <m/>
    <s v="AAC audio file"/>
    <m/>
    <m/>
    <n v="12"/>
    <s v="11/02/2018, 15:36"/>
    <m/>
    <m/>
    <x v="0"/>
    <x v="2"/>
  </r>
  <r>
    <s v="12 German Dances, D. 790"/>
    <s v="Alfred Brendel"/>
    <x v="223"/>
    <s v="12 German Dances, D. 790"/>
    <m/>
    <x v="1716"/>
    <m/>
    <m/>
    <m/>
    <s v="Classical"/>
    <n v="22565719"/>
    <n v="636"/>
    <n v="2"/>
    <n v="2"/>
    <n v="10"/>
    <n v="10"/>
    <n v="1997"/>
    <s v="02/12/2013, 20:32"/>
    <s v="02/12/2013, 21:17"/>
    <n v="256"/>
    <n v="44100"/>
    <m/>
    <s v="AAC audio file"/>
    <m/>
    <m/>
    <n v="5"/>
    <s v="31/03/2017, 10:36"/>
    <m/>
    <m/>
    <x v="0"/>
    <x v="1"/>
  </r>
  <r>
    <s v="16 German Dances, D. 783"/>
    <s v="Alfred Brendel"/>
    <x v="223"/>
    <s v="16 German Dances, D. 783"/>
    <m/>
    <x v="1717"/>
    <m/>
    <m/>
    <m/>
    <s v="Classical"/>
    <n v="23397189"/>
    <n v="641"/>
    <n v="1"/>
    <n v="2"/>
    <n v="9"/>
    <n v="9"/>
    <n v="1997"/>
    <s v="02/12/2013, 20:32"/>
    <s v="02/12/2013, 21:17"/>
    <n v="256"/>
    <n v="44100"/>
    <m/>
    <s v="AAC audio file"/>
    <m/>
    <m/>
    <n v="7"/>
    <s v="16/05/2020, 07:49"/>
    <m/>
    <m/>
    <x v="0"/>
    <x v="1"/>
  </r>
  <r>
    <s v="I. in E flat minor, Andante - Tempo I"/>
    <s v="Alfred Brendel"/>
    <x v="223"/>
    <s v="3 Klavierstücke, D 946 (Brendel)"/>
    <m/>
    <x v="1718"/>
    <m/>
    <m/>
    <m/>
    <s v="Classical"/>
    <n v="17734420"/>
    <n v="542"/>
    <n v="2"/>
    <n v="2"/>
    <n v="5"/>
    <n v="7"/>
    <n v="1974"/>
    <s v="01/09/2014, 15:47"/>
    <s v="18/12/2011, 18:07"/>
    <n v="256"/>
    <n v="44100"/>
    <m/>
    <s v="AAC audio file"/>
    <m/>
    <m/>
    <n v="15"/>
    <s v="03/03/2019, 21:22"/>
    <n v="1"/>
    <m/>
    <x v="1"/>
    <x v="4"/>
  </r>
  <r>
    <s v="II. in E flat major, Allegretto"/>
    <s v="Alfred Brendel"/>
    <x v="223"/>
    <s v="3 Klavierstücke, D 946 (Brendel)"/>
    <m/>
    <x v="1718"/>
    <m/>
    <m/>
    <m/>
    <s v="Classical"/>
    <n v="18800621"/>
    <n v="576"/>
    <n v="2"/>
    <n v="2"/>
    <n v="6"/>
    <n v="7"/>
    <n v="1974"/>
    <s v="01/09/2014, 15:47"/>
    <s v="18/12/2011, 18:07"/>
    <n v="256"/>
    <n v="44100"/>
    <m/>
    <s v="AAC audio file"/>
    <m/>
    <m/>
    <n v="16"/>
    <s v="16/03/2019, 08:53"/>
    <m/>
    <m/>
    <x v="1"/>
    <x v="4"/>
  </r>
  <r>
    <s v="III. in C major, Allegro"/>
    <s v="Alfred Brendel"/>
    <x v="223"/>
    <s v="3 Klavierstücke, D 946 (Brendel)"/>
    <m/>
    <x v="1718"/>
    <m/>
    <m/>
    <m/>
    <s v="Classical"/>
    <n v="9709731"/>
    <n v="301"/>
    <n v="2"/>
    <n v="2"/>
    <n v="7"/>
    <n v="7"/>
    <n v="1974"/>
    <s v="01/09/2014, 15:47"/>
    <s v="18/12/2011, 18:07"/>
    <n v="256"/>
    <n v="44100"/>
    <m/>
    <s v="AAC audio file"/>
    <m/>
    <m/>
    <n v="17"/>
    <s v="13/12/2018, 20:47"/>
    <m/>
    <m/>
    <x v="1"/>
    <x v="4"/>
  </r>
  <r>
    <s v="I. in E flat minor, Andante - Tempo I"/>
    <s v="Willem Brons"/>
    <x v="223"/>
    <s v="3 Klavierstücke, D 946 (Brons)"/>
    <m/>
    <x v="1719"/>
    <m/>
    <m/>
    <m/>
    <s v="Classical"/>
    <n v="11773474"/>
    <n v="739"/>
    <m/>
    <m/>
    <n v="5"/>
    <n v="8"/>
    <n v="1993"/>
    <s v="01/09/2014, 15:45"/>
    <s v="14/02/2008, 20:56"/>
    <n v="128"/>
    <n v="44100"/>
    <m/>
    <s v="AAC audio file"/>
    <m/>
    <m/>
    <n v="12"/>
    <s v="04/06/2017, 16:50"/>
    <m/>
    <m/>
    <x v="0"/>
    <x v="4"/>
  </r>
  <r>
    <s v="II. in E flat major, Allegretto"/>
    <s v="Willem Brons"/>
    <x v="223"/>
    <s v="3 Klavierstücke, D 946 (Brons)"/>
    <m/>
    <x v="1719"/>
    <m/>
    <m/>
    <m/>
    <s v="Classical"/>
    <n v="11586698"/>
    <n v="726"/>
    <m/>
    <m/>
    <n v="6"/>
    <n v="8"/>
    <n v="1993"/>
    <s v="01/09/2014, 15:45"/>
    <s v="14/02/2008, 20:57"/>
    <n v="128"/>
    <n v="44100"/>
    <m/>
    <s v="AAC audio file"/>
    <m/>
    <m/>
    <n v="11"/>
    <s v="05/06/2017, 14:01"/>
    <m/>
    <m/>
    <x v="0"/>
    <x v="4"/>
  </r>
  <r>
    <s v="III. in C major, Allegro"/>
    <s v="Willem Brons"/>
    <x v="223"/>
    <s v="3 Klavierstücke, D 946 (Brons)"/>
    <m/>
    <x v="1719"/>
    <m/>
    <m/>
    <m/>
    <s v="Classical"/>
    <n v="5588745"/>
    <n v="348"/>
    <m/>
    <m/>
    <n v="7"/>
    <n v="8"/>
    <n v="1993"/>
    <s v="01/09/2014, 15:45"/>
    <s v="14/02/2008, 20:58"/>
    <n v="128"/>
    <n v="44100"/>
    <m/>
    <s v="AAC audio file"/>
    <m/>
    <m/>
    <n v="13"/>
    <s v="11/06/2017, 13:09"/>
    <m/>
    <m/>
    <x v="0"/>
    <x v="4"/>
  </r>
  <r>
    <s v="1. in E Flat Minor (Allegro Assai)"/>
    <s v="Alfred Brendel"/>
    <x v="223"/>
    <s v="3 Klavierstücke, D. 946"/>
    <s v="3 Klavierstücke, D. 946"/>
    <x v="1720"/>
    <m/>
    <m/>
    <m/>
    <s v="Classical"/>
    <n v="18215769"/>
    <n v="539"/>
    <n v="2"/>
    <n v="2"/>
    <n v="1"/>
    <n v="10"/>
    <n v="1997"/>
    <s v="31/05/2015, 15:08"/>
    <s v="17/11/2014, 05:45"/>
    <n v="256"/>
    <n v="44100"/>
    <m/>
    <s v="AAC audio file"/>
    <m/>
    <m/>
    <n v="5"/>
    <s v="13/12/2018, 20:31"/>
    <m/>
    <m/>
    <x v="1"/>
    <x v="4"/>
  </r>
  <r>
    <s v="2. in E Flat (Allegretto)"/>
    <s v="Alfred Brendel"/>
    <x v="223"/>
    <s v="3 Klavierstücke, D. 946"/>
    <s v="3 Klavierstücke, D. 946"/>
    <x v="1720"/>
    <m/>
    <m/>
    <m/>
    <s v="Classical"/>
    <n v="19129024"/>
    <n v="571"/>
    <n v="2"/>
    <n v="2"/>
    <n v="2"/>
    <n v="10"/>
    <n v="1997"/>
    <s v="31/05/2015, 15:08"/>
    <s v="17/11/2014, 05:45"/>
    <n v="256"/>
    <n v="44100"/>
    <m/>
    <s v="AAC audio file"/>
    <m/>
    <m/>
    <n v="7"/>
    <s v="13/12/2018, 19:54"/>
    <m/>
    <m/>
    <x v="1"/>
    <x v="4"/>
  </r>
  <r>
    <s v="3. in C (Allegro)"/>
    <s v="Alfred Brendel"/>
    <x v="223"/>
    <s v="3 Klavierstücke, D. 946"/>
    <s v="3 Klavierstücke, D. 946"/>
    <x v="1720"/>
    <m/>
    <m/>
    <m/>
    <s v="Classical"/>
    <n v="10270013"/>
    <n v="299"/>
    <n v="2"/>
    <n v="2"/>
    <n v="3"/>
    <n v="10"/>
    <n v="1997"/>
    <s v="31/05/2015, 15:08"/>
    <s v="17/11/2014, 05:45"/>
    <n v="256"/>
    <n v="44100"/>
    <m/>
    <s v="AAC audio file"/>
    <m/>
    <m/>
    <n v="5"/>
    <s v="24/11/2018, 18:25"/>
    <m/>
    <m/>
    <x v="1"/>
    <x v="4"/>
  </r>
  <r>
    <s v="1. in C Minor: Allegro Molto Moderato"/>
    <s v="Alfred Brendel"/>
    <x v="223"/>
    <s v="4 Impromptus, Op. 90 D899 (Brendel)"/>
    <m/>
    <x v="1721"/>
    <m/>
    <m/>
    <m/>
    <s v="Classical"/>
    <n v="20119377"/>
    <n v="563"/>
    <n v="1"/>
    <n v="2"/>
    <n v="1"/>
    <n v="9"/>
    <n v="1997"/>
    <s v="01/09/2014, 15:41"/>
    <s v="02/12/2013, 21:17"/>
    <n v="256"/>
    <n v="44100"/>
    <m/>
    <s v="AAC audio file"/>
    <m/>
    <m/>
    <n v="18"/>
    <s v="19/02/2019, 21:54"/>
    <n v="1"/>
    <m/>
    <x v="1"/>
    <x v="4"/>
  </r>
  <r>
    <s v="2. in E Flat: Allegro"/>
    <s v="Alfred Brendel"/>
    <x v="223"/>
    <s v="4 Impromptus, Op. 90 D899 (Brendel)"/>
    <m/>
    <x v="1721"/>
    <m/>
    <m/>
    <m/>
    <s v="Classical"/>
    <n v="9770202"/>
    <n v="271"/>
    <n v="1"/>
    <n v="2"/>
    <n v="2"/>
    <n v="9"/>
    <n v="1997"/>
    <s v="01/09/2014, 15:41"/>
    <s v="02/12/2013, 21:17"/>
    <n v="256"/>
    <n v="44100"/>
    <m/>
    <s v="AAC audio file"/>
    <m/>
    <m/>
    <n v="23"/>
    <s v="14/05/2020, 19:40"/>
    <m/>
    <m/>
    <x v="1"/>
    <x v="4"/>
  </r>
  <r>
    <s v="3. in G Flat: Andante"/>
    <s v="Alfred Brendel"/>
    <x v="223"/>
    <s v="4 Impromptus, Op. 90 D899 (Brendel)"/>
    <m/>
    <x v="1721"/>
    <m/>
    <m/>
    <m/>
    <s v="Classical"/>
    <n v="12226716"/>
    <n v="348"/>
    <n v="1"/>
    <n v="2"/>
    <n v="3"/>
    <n v="9"/>
    <n v="1997"/>
    <s v="01/09/2014, 15:41"/>
    <s v="02/12/2013, 21:17"/>
    <n v="256"/>
    <n v="44100"/>
    <m/>
    <s v="AAC audio file"/>
    <m/>
    <m/>
    <n v="18"/>
    <s v="03/03/2019, 21:27"/>
    <m/>
    <m/>
    <x v="1"/>
    <x v="4"/>
  </r>
  <r>
    <s v="4. in a Flat: Allegretto"/>
    <s v="Alfred Brendel"/>
    <x v="223"/>
    <s v="4 Impromptus, Op. 90 D899 (Brendel)"/>
    <m/>
    <x v="1721"/>
    <m/>
    <m/>
    <m/>
    <s v="Classical"/>
    <n v="15953521"/>
    <n v="460"/>
    <n v="1"/>
    <n v="2"/>
    <n v="4"/>
    <n v="9"/>
    <n v="1997"/>
    <s v="01/09/2014, 15:41"/>
    <s v="02/12/2013, 21:17"/>
    <n v="256"/>
    <n v="44100"/>
    <m/>
    <s v="AAC audio file"/>
    <m/>
    <m/>
    <n v="17"/>
    <s v="19/02/2019, 22:12"/>
    <m/>
    <m/>
    <x v="1"/>
    <x v="4"/>
  </r>
  <r>
    <s v="1. In F Minor: Allegro Moderato"/>
    <s v="Alfred Brendel"/>
    <x v="223"/>
    <s v="4 Impromptus, Op. posth. 142 D935 (Brendel)"/>
    <m/>
    <x v="1722"/>
    <m/>
    <m/>
    <m/>
    <s v="Classical"/>
    <n v="22313773"/>
    <n v="667"/>
    <n v="1"/>
    <n v="2"/>
    <n v="5"/>
    <n v="9"/>
    <n v="1997"/>
    <s v="01/09/2014, 15:39"/>
    <s v="02/12/2013, 21:17"/>
    <n v="256"/>
    <n v="44100"/>
    <m/>
    <s v="AAC audio file"/>
    <m/>
    <m/>
    <n v="18"/>
    <s v="04/09/2018, 21:11"/>
    <m/>
    <m/>
    <x v="1"/>
    <x v="4"/>
  </r>
  <r>
    <s v="2. In a Flat: Allegretto"/>
    <s v="Alfred Brendel"/>
    <x v="223"/>
    <s v="4 Impromptus, Op. posth. 142 D935 (Brendel)"/>
    <m/>
    <x v="1722"/>
    <m/>
    <m/>
    <m/>
    <s v="Classical"/>
    <n v="11849500"/>
    <n v="345"/>
    <n v="1"/>
    <n v="2"/>
    <n v="6"/>
    <n v="9"/>
    <n v="1997"/>
    <s v="01/09/2014, 15:39"/>
    <s v="02/12/2013, 21:17"/>
    <n v="256"/>
    <n v="44100"/>
    <m/>
    <s v="AAC audio file"/>
    <m/>
    <m/>
    <n v="17"/>
    <s v="04/09/2018, 21:17"/>
    <m/>
    <m/>
    <x v="1"/>
    <x v="4"/>
  </r>
  <r>
    <s v="3. In B Flat: Theme (Andante) With Variations"/>
    <s v="Alfred Brendel"/>
    <x v="223"/>
    <s v="4 Impromptus, Op. posth. 142 D935 (Brendel)"/>
    <m/>
    <x v="1722"/>
    <m/>
    <m/>
    <m/>
    <s v="Classical"/>
    <n v="23895604"/>
    <n v="710"/>
    <n v="1"/>
    <n v="2"/>
    <n v="7"/>
    <n v="9"/>
    <n v="1997"/>
    <s v="01/09/2014, 15:39"/>
    <s v="02/12/2013, 21:17"/>
    <n v="256"/>
    <n v="44100"/>
    <m/>
    <s v="AAC audio file"/>
    <m/>
    <m/>
    <n v="19"/>
    <s v="03/03/2019, 21:39"/>
    <m/>
    <m/>
    <x v="1"/>
    <x v="4"/>
  </r>
  <r>
    <s v="4. In F Minor: Allegro Scherzando"/>
    <s v="Alfred Brendel"/>
    <x v="223"/>
    <s v="4 Impromptus, Op. posth. 142 D935 (Brendel)"/>
    <m/>
    <x v="1722"/>
    <m/>
    <m/>
    <m/>
    <s v="Classical"/>
    <n v="11312595"/>
    <n v="328"/>
    <n v="1"/>
    <n v="2"/>
    <n v="8"/>
    <n v="9"/>
    <n v="1997"/>
    <s v="01/09/2014, 15:39"/>
    <s v="02/12/2013, 21:17"/>
    <n v="256"/>
    <n v="44100"/>
    <m/>
    <s v="AAC audio file"/>
    <m/>
    <m/>
    <n v="18"/>
    <s v="13/06/2020, 15:13"/>
    <m/>
    <m/>
    <x v="1"/>
    <x v="4"/>
  </r>
  <r>
    <s v="1. in C (Moderato)"/>
    <s v="Jeremy Menuhin"/>
    <x v="223"/>
    <s v="6 Moments Musicaux, Op. 94 D. 780 (Menuhin)"/>
    <m/>
    <x v="1723"/>
    <m/>
    <m/>
    <m/>
    <s v="Classical"/>
    <n v="5134937"/>
    <n v="316"/>
    <n v="1"/>
    <n v="1"/>
    <n v="2"/>
    <n v="11"/>
    <n v="1996"/>
    <s v="02/12/2013, 23:22"/>
    <s v="04/04/2007, 21:25"/>
    <n v="128"/>
    <n v="44100"/>
    <m/>
    <s v="AAC audio file"/>
    <m/>
    <m/>
    <n v="15"/>
    <s v="15/05/2020, 15:32"/>
    <m/>
    <m/>
    <x v="0"/>
    <x v="4"/>
  </r>
  <r>
    <s v="2. in A Flat (Andantino)"/>
    <s v="Jeremy Menuhin"/>
    <x v="223"/>
    <s v="6 Moments Musicaux, Op. 94 D. 780 (Menuhin)"/>
    <m/>
    <x v="1723"/>
    <m/>
    <m/>
    <m/>
    <s v="Classical"/>
    <n v="6817407"/>
    <n v="420"/>
    <n v="1"/>
    <n v="1"/>
    <n v="3"/>
    <n v="11"/>
    <n v="1996"/>
    <s v="02/12/2013, 23:22"/>
    <s v="15/06/2007, 16:04"/>
    <n v="128"/>
    <n v="44100"/>
    <m/>
    <s v="AAC audio file"/>
    <m/>
    <m/>
    <n v="14"/>
    <s v="05/05/2018, 22:22"/>
    <m/>
    <m/>
    <x v="0"/>
    <x v="4"/>
  </r>
  <r>
    <s v="3. in F Minor (Allegro Moderato)"/>
    <s v="Jeremy Menuhin"/>
    <x v="223"/>
    <s v="6 Moments Musicaux, Op. 94 D. 780 (Menuhin)"/>
    <m/>
    <x v="1723"/>
    <m/>
    <m/>
    <m/>
    <s v="Classical"/>
    <n v="2122083"/>
    <n v="129"/>
    <n v="1"/>
    <n v="1"/>
    <n v="4"/>
    <n v="11"/>
    <n v="1996"/>
    <s v="02/12/2013, 23:22"/>
    <s v="04/04/2007, 21:25"/>
    <n v="128"/>
    <n v="44100"/>
    <m/>
    <s v="AAC audio file"/>
    <m/>
    <m/>
    <n v="12"/>
    <s v="10/05/2018, 18:39"/>
    <m/>
    <m/>
    <x v="0"/>
    <x v="4"/>
  </r>
  <r>
    <s v="4. in C Sharp Minor (Moderato)"/>
    <s v="Jeremy Menuhin"/>
    <x v="223"/>
    <s v="6 Moments Musicaux, Op. 94 D. 780 (Menuhin)"/>
    <m/>
    <x v="1723"/>
    <m/>
    <m/>
    <m/>
    <s v="Classical"/>
    <n v="4382374"/>
    <n v="270"/>
    <n v="1"/>
    <n v="1"/>
    <n v="5"/>
    <n v="11"/>
    <n v="1996"/>
    <s v="02/12/2013, 23:22"/>
    <s v="04/04/2007, 21:25"/>
    <n v="128"/>
    <n v="44100"/>
    <m/>
    <s v="AAC audio file"/>
    <m/>
    <m/>
    <n v="11"/>
    <s v="15/04/2018, 20:31"/>
    <m/>
    <m/>
    <x v="0"/>
    <x v="4"/>
  </r>
  <r>
    <s v="5. in F Minor (Allegro Vivace)"/>
    <s v="Jeremy Menuhin"/>
    <x v="223"/>
    <s v="6 Moments Musicaux, Op. 94 D. 780 (Menuhin)"/>
    <m/>
    <x v="1723"/>
    <m/>
    <m/>
    <m/>
    <s v="Classical"/>
    <n v="2238118"/>
    <n v="136"/>
    <n v="1"/>
    <n v="1"/>
    <n v="6"/>
    <n v="11"/>
    <n v="1996"/>
    <s v="02/12/2013, 23:22"/>
    <s v="13/02/2007, 07:43"/>
    <n v="128"/>
    <n v="44100"/>
    <m/>
    <s v="AAC audio file"/>
    <m/>
    <m/>
    <n v="14"/>
    <s v="09/05/2018, 23:26"/>
    <n v="1"/>
    <m/>
    <x v="0"/>
    <x v="4"/>
  </r>
  <r>
    <s v="6. in A Flat (Allegretto)"/>
    <s v="Jeremy Menuhin"/>
    <x v="223"/>
    <s v="6 Moments Musicaux, Op. 94 D. 780 (Menuhin)"/>
    <m/>
    <x v="1723"/>
    <m/>
    <m/>
    <m/>
    <s v="Classical"/>
    <n v="7197501"/>
    <n v="450"/>
    <n v="1"/>
    <n v="1"/>
    <n v="7"/>
    <n v="11"/>
    <n v="1996"/>
    <s v="02/12/2013, 23:22"/>
    <s v="04/04/2007, 21:25"/>
    <n v="128"/>
    <n v="44100"/>
    <m/>
    <s v="AAC audio file"/>
    <m/>
    <m/>
    <n v="12"/>
    <s v="04/05/2018, 22:12"/>
    <m/>
    <m/>
    <x v="0"/>
    <x v="4"/>
  </r>
  <r>
    <s v="1. in C (Moderato)"/>
    <s v="Alfred Brendel"/>
    <x v="223"/>
    <s v="6 Moments Musicaux, Op. 94 D. 780 (Brendel)"/>
    <s v="6 Moments Musicaux, Op. 94 D. 780:"/>
    <x v="1724"/>
    <m/>
    <m/>
    <m/>
    <s v="Classical"/>
    <n v="11346775"/>
    <n v="312"/>
    <n v="2"/>
    <n v="2"/>
    <n v="4"/>
    <n v="10"/>
    <n v="1997"/>
    <s v="02/12/2013, 22:14"/>
    <s v="02/12/2013, 21:17"/>
    <n v="256"/>
    <n v="44100"/>
    <m/>
    <s v="AAC audio file"/>
    <m/>
    <m/>
    <n v="13"/>
    <s v="13/12/2018, 21:15"/>
    <m/>
    <m/>
    <x v="1"/>
    <x v="4"/>
  </r>
  <r>
    <s v="2. in A Flat (Andantino)"/>
    <s v="Alfred Brendel"/>
    <x v="223"/>
    <s v="6 Moments Musicaux, Op. 94 D. 780 (Brendel)"/>
    <s v="6 Moments Musicaux, Op. 94 D. 780:"/>
    <x v="1724"/>
    <m/>
    <m/>
    <m/>
    <s v="Classical"/>
    <n v="13936839"/>
    <n v="387"/>
    <n v="2"/>
    <n v="2"/>
    <n v="5"/>
    <n v="10"/>
    <n v="1997"/>
    <s v="02/12/2013, 22:14"/>
    <s v="02/12/2013, 21:17"/>
    <n v="256"/>
    <n v="44100"/>
    <m/>
    <s v="AAC audio file"/>
    <m/>
    <m/>
    <n v="9"/>
    <s v="26/03/2017, 18:31"/>
    <m/>
    <m/>
    <x v="1"/>
    <x v="4"/>
  </r>
  <r>
    <s v="3. in F Minor (Allegro Moderato)"/>
    <s v="Alfred Brendel"/>
    <x v="223"/>
    <s v="6 Moments Musicaux, Op. 94 D. 780 (Brendel)"/>
    <s v="6 Moments Musicaux, Op. 94 D. 780:"/>
    <x v="1724"/>
    <m/>
    <m/>
    <m/>
    <s v="Classical"/>
    <n v="4042229"/>
    <n v="100"/>
    <n v="2"/>
    <n v="2"/>
    <n v="6"/>
    <n v="10"/>
    <n v="1997"/>
    <s v="02/12/2013, 22:14"/>
    <s v="02/12/2013, 21:17"/>
    <n v="256"/>
    <n v="44100"/>
    <m/>
    <s v="AAC audio file"/>
    <m/>
    <m/>
    <n v="15"/>
    <s v="18/10/2018, 17:05"/>
    <m/>
    <m/>
    <x v="1"/>
    <x v="4"/>
  </r>
  <r>
    <s v="4. in C Sharp Minor (Moderato)"/>
    <s v="Alfred Brendel"/>
    <x v="223"/>
    <s v="6 Moments Musicaux, Op. 94 D. 780 (Brendel)"/>
    <s v="6 Moments Musicaux, Op. 94 D. 780:"/>
    <x v="1724"/>
    <m/>
    <m/>
    <m/>
    <s v="Classical"/>
    <n v="11558603"/>
    <n v="318"/>
    <n v="2"/>
    <n v="2"/>
    <n v="7"/>
    <n v="10"/>
    <n v="1997"/>
    <s v="15/08/2014, 21:05"/>
    <s v="02/12/2013, 21:17"/>
    <n v="256"/>
    <n v="44100"/>
    <m/>
    <s v="AAC audio file"/>
    <m/>
    <m/>
    <n v="11"/>
    <s v="26/12/2017, 23:08"/>
    <n v="1"/>
    <m/>
    <x v="1"/>
    <x v="4"/>
  </r>
  <r>
    <s v="5. in F Minor (Allegro Vivace)"/>
    <s v="Alfred Brendel"/>
    <x v="223"/>
    <s v="6 Moments Musicaux, Op. 94 D. 780 (Brendel)"/>
    <s v="6 Moments Musicaux, Op. 94 D. 780:"/>
    <x v="1724"/>
    <m/>
    <m/>
    <m/>
    <s v="Classical"/>
    <n v="5042156"/>
    <n v="128"/>
    <n v="2"/>
    <n v="2"/>
    <n v="8"/>
    <n v="10"/>
    <n v="1997"/>
    <s v="15/08/2014, 21:10"/>
    <s v="02/12/2013, 21:17"/>
    <n v="256"/>
    <n v="44100"/>
    <m/>
    <s v="AAC audio file"/>
    <m/>
    <m/>
    <n v="9"/>
    <s v="18/10/2018, 17:19"/>
    <n v="1"/>
    <m/>
    <x v="1"/>
    <x v="4"/>
  </r>
  <r>
    <s v="6. in A Flat (Allegretto)"/>
    <s v="Alfred Brendel"/>
    <x v="223"/>
    <s v="6 Moments Musicaux, Op. 94 D. 780 (Brendel)"/>
    <s v="6 Moments Musicaux, Op. 94 D. 780:"/>
    <x v="1724"/>
    <m/>
    <m/>
    <m/>
    <s v="Classical"/>
    <n v="15251104"/>
    <n v="425"/>
    <n v="2"/>
    <n v="2"/>
    <n v="9"/>
    <n v="10"/>
    <n v="1997"/>
    <s v="15/08/2014, 21:12"/>
    <s v="02/12/2013, 21:17"/>
    <n v="256"/>
    <n v="44100"/>
    <m/>
    <s v="AAC audio file"/>
    <m/>
    <m/>
    <n v="9"/>
    <s v="09/04/2016, 07:54"/>
    <m/>
    <m/>
    <x v="1"/>
    <x v="4"/>
  </r>
  <r>
    <s v="Am Fenster D878"/>
    <s v="Margaret Price, Graham Johnson"/>
    <x v="223"/>
    <s v="Am Fenster, D878"/>
    <m/>
    <x v="1725"/>
    <m/>
    <m/>
    <m/>
    <s v="Classical"/>
    <n v="4628445"/>
    <n v="285"/>
    <n v="1"/>
    <n v="1"/>
    <n v="14"/>
    <n v="17"/>
    <n v="1991"/>
    <s v="22/06/2005, 11:44"/>
    <s v="15/02/2007, 07:57"/>
    <n v="128"/>
    <n v="44100"/>
    <m/>
    <s v="AAC audio file"/>
    <m/>
    <m/>
    <n v="12"/>
    <s v="26/12/2017, 23:03"/>
    <m/>
    <m/>
    <x v="0"/>
    <x v="7"/>
  </r>
  <r>
    <s v="D343 • Am Tage aller Seelen (Litanei) (Jacobi)"/>
    <s v="Lucia Popp, Graham Johnson"/>
    <x v="223"/>
    <s v="Am Tage aller Seelen (Litanei), D343"/>
    <m/>
    <x v="1726"/>
    <m/>
    <m/>
    <m/>
    <s v="Classical"/>
    <n v="4668740"/>
    <n v="287"/>
    <n v="17"/>
    <n v="37"/>
    <n v="15"/>
    <n v="24"/>
    <n v="1992"/>
    <s v="22/06/2005, 11:44"/>
    <s v="15/02/2007, 07:56"/>
    <n v="128"/>
    <n v="44100"/>
    <m/>
    <s v="AAC audio file"/>
    <m/>
    <m/>
    <n v="12"/>
    <s v="21/12/2017, 21:53"/>
    <m/>
    <m/>
    <x v="0"/>
    <x v="7"/>
  </r>
  <r>
    <s v="D468 • An den Mond (Hölty)"/>
    <s v="Lucia Popp, Graham Johnson"/>
    <x v="223"/>
    <s v="An den Mond, D468"/>
    <m/>
    <x v="1727"/>
    <m/>
    <m/>
    <m/>
    <s v="Classical"/>
    <n v="2859745"/>
    <n v="175"/>
    <n v="17"/>
    <n v="37"/>
    <n v="14"/>
    <n v="24"/>
    <n v="1992"/>
    <s v="22/06/2005, 11:44"/>
    <s v="15/02/2007, 07:56"/>
    <n v="128"/>
    <n v="44100"/>
    <m/>
    <s v="AAC audio file"/>
    <m/>
    <m/>
    <n v="14"/>
    <s v="15/05/2020, 20:41"/>
    <m/>
    <m/>
    <x v="0"/>
    <x v="7"/>
  </r>
  <r>
    <s v="D497 • An die Nachtigall (Claudius)"/>
    <s v="Lucia Popp, Graham Johnson"/>
    <x v="223"/>
    <s v="An die Nachtigall, D497"/>
    <m/>
    <x v="1728"/>
    <m/>
    <m/>
    <m/>
    <s v="Classical"/>
    <n v="1651932"/>
    <n v="99"/>
    <n v="17"/>
    <n v="37"/>
    <n v="18"/>
    <n v="24"/>
    <n v="1992"/>
    <s v="22/06/2005, 11:44"/>
    <s v="15/02/2007, 07:56"/>
    <n v="128"/>
    <n v="44100"/>
    <m/>
    <s v="AAC audio file"/>
    <m/>
    <m/>
    <n v="13"/>
    <s v="25/07/2019, 23:05"/>
    <m/>
    <m/>
    <x v="0"/>
    <x v="7"/>
  </r>
  <r>
    <s v="An die untergehende Sonne D457"/>
    <s v="Margaret Price, Graham Johnson"/>
    <x v="223"/>
    <s v="An die untergehende Sonne, D457"/>
    <m/>
    <x v="1729"/>
    <m/>
    <m/>
    <m/>
    <s v="Classical"/>
    <n v="6538913"/>
    <n v="403"/>
    <n v="1"/>
    <n v="1"/>
    <n v="1"/>
    <n v="17"/>
    <n v="1991"/>
    <s v="22/06/2005, 11:44"/>
    <s v="15/02/2007, 07:57"/>
    <n v="128"/>
    <n v="44100"/>
    <m/>
    <s v="AAC audio file"/>
    <m/>
    <m/>
    <n v="11"/>
    <s v="19/05/2016, 13:39"/>
    <m/>
    <m/>
    <x v="0"/>
    <x v="7"/>
  </r>
  <r>
    <s v="D342 • An mein Klavier (Schubart)"/>
    <s v="Lucia Popp, Graham Johnson"/>
    <x v="223"/>
    <s v="An mein Klavier, D342"/>
    <m/>
    <x v="1730"/>
    <m/>
    <m/>
    <m/>
    <s v="Classical"/>
    <n v="4726601"/>
    <n v="291"/>
    <n v="17"/>
    <n v="37"/>
    <n v="24"/>
    <n v="24"/>
    <n v="1992"/>
    <s v="22/06/2005, 11:44"/>
    <s v="15/02/2007, 07:56"/>
    <n v="128"/>
    <n v="44100"/>
    <m/>
    <s v="AAC audio file"/>
    <m/>
    <m/>
    <n v="11"/>
    <s v="05/05/2018, 22:27"/>
    <m/>
    <m/>
    <x v="0"/>
    <x v="7"/>
  </r>
  <r>
    <s v="Über Tal und Fluss getragen"/>
    <s v="Christine Schäfer, Graham Johnson"/>
    <x v="223"/>
    <s v="An Mignon, D 161 (First Version)"/>
    <m/>
    <x v="1731"/>
    <m/>
    <m/>
    <m/>
    <s v="Classical"/>
    <n v="1587683"/>
    <n v="96"/>
    <n v="1"/>
    <n v="1"/>
    <n v="2"/>
    <n v="27"/>
    <n v="1995"/>
    <s v="13/05/2011, 17:01"/>
    <s v="13/05/2011, 11:01"/>
    <n v="128"/>
    <n v="44100"/>
    <m/>
    <s v="AAC audio file"/>
    <m/>
    <m/>
    <n v="11"/>
    <s v="22/07/2019, 22:00"/>
    <m/>
    <m/>
    <x v="0"/>
    <x v="7"/>
  </r>
  <r>
    <s v="Spude dich Kronos!"/>
    <s v="Simon Keenlyside, Graham Johnson"/>
    <x v="223"/>
    <s v="An Schwager Kronos, D 369"/>
    <m/>
    <x v="1732"/>
    <m/>
    <m/>
    <m/>
    <s v="Classical"/>
    <n v="2866301"/>
    <n v="178"/>
    <n v="1"/>
    <n v="1"/>
    <n v="21"/>
    <n v="27"/>
    <n v="1995"/>
    <s v="13/05/2011, 17:05"/>
    <s v="13/05/2011, 11:04"/>
    <n v="128"/>
    <n v="44100"/>
    <m/>
    <s v="AAC audio file"/>
    <m/>
    <m/>
    <n v="17"/>
    <s v="22/07/2019, 21:59"/>
    <m/>
    <m/>
    <x v="0"/>
    <x v="7"/>
  </r>
  <r>
    <s v="D458 • Aus 'Diego Manzanares', Ilmerine (Schlechta)"/>
    <s v="Lucia Popp, Graham Johnson"/>
    <x v="223"/>
    <s v="Aus 'Diego Manzanares', Ilmerine, D458"/>
    <m/>
    <x v="1733"/>
    <m/>
    <m/>
    <m/>
    <s v="Classical"/>
    <n v="1078394"/>
    <n v="64"/>
    <n v="17"/>
    <n v="37"/>
    <n v="12"/>
    <n v="24"/>
    <n v="1992"/>
    <s v="22/06/2005, 11:44"/>
    <s v="15/02/2007, 07:57"/>
    <n v="128"/>
    <n v="44100"/>
    <m/>
    <s v="AAC audio file"/>
    <m/>
    <m/>
    <n v="14"/>
    <s v="16/03/2019, 08:54"/>
    <m/>
    <m/>
    <x v="0"/>
    <x v="7"/>
  </r>
  <r>
    <s v="Schubert: Erlkönig, D 328"/>
    <s v="Jessye Norman, Phillip Moll"/>
    <x v="223"/>
    <s v="Brava, Jessye! [Disc 1]"/>
    <m/>
    <x v="337"/>
    <m/>
    <m/>
    <m/>
    <s v="Classical"/>
    <n v="3976497"/>
    <n v="242"/>
    <n v="1"/>
    <n v="2"/>
    <n v="13"/>
    <n v="16"/>
    <n v="1990"/>
    <s v="02/01/2012, 00:10"/>
    <s v="29/12/2011, 10:06"/>
    <n v="128"/>
    <n v="44100"/>
    <m/>
    <s v="AAC audio file"/>
    <m/>
    <m/>
    <n v="6"/>
    <s v="23/10/2016, 15:41"/>
    <n v="1"/>
    <m/>
    <x v="0"/>
    <x v="7"/>
  </r>
  <r>
    <s v="In allen guten Stunden"/>
    <s v="John Mark Ainsley, Simon Keenlyside, Michael George, Graham Johnson"/>
    <x v="223"/>
    <s v="Bundeslied, D 258"/>
    <m/>
    <x v="1734"/>
    <m/>
    <m/>
    <m/>
    <s v="Classical"/>
    <n v="2398157"/>
    <n v="146"/>
    <n v="1"/>
    <n v="1"/>
    <n v="10"/>
    <n v="27"/>
    <n v="1995"/>
    <s v="13/05/2011, 17:03"/>
    <s v="13/05/2011, 11:03"/>
    <n v="128"/>
    <n v="44100"/>
    <m/>
    <s v="AAC audio file"/>
    <m/>
    <m/>
    <n v="10"/>
    <s v="19/05/2016, 12:47"/>
    <m/>
    <m/>
    <x v="0"/>
    <x v="2"/>
  </r>
  <r>
    <s v="Guarda, Che Bianca Luna"/>
    <s v="Cecilia Bartoli, András Schiff"/>
    <x v="223"/>
    <s v="Canzonen, D 688"/>
    <m/>
    <x v="1735"/>
    <m/>
    <m/>
    <m/>
    <s v="Classical"/>
    <n v="5994434"/>
    <n v="186"/>
    <n v="1"/>
    <n v="1"/>
    <n v="13"/>
    <n v="18"/>
    <n v="1992"/>
    <s v="20/06/2012, 18:12"/>
    <s v="18/12/2011, 18:08"/>
    <n v="256"/>
    <n v="44100"/>
    <m/>
    <s v="AAC audio file"/>
    <m/>
    <m/>
    <n v="9"/>
    <s v="09/05/2018, 23:57"/>
    <n v="1"/>
    <m/>
    <x v="0"/>
    <x v="7"/>
  </r>
  <r>
    <s v="Canzonen, D 688 - Non T'Accostar All'Urna"/>
    <s v="Cecilia Bartoli, András Schiff"/>
    <x v="223"/>
    <s v="Canzonen, D 688"/>
    <m/>
    <x v="1735"/>
    <m/>
    <m/>
    <m/>
    <s v="Classical"/>
    <n v="6476333"/>
    <n v="202"/>
    <n v="1"/>
    <n v="1"/>
    <n v="12"/>
    <n v="18"/>
    <n v="1992"/>
    <s v="18/10/2018, 15:03"/>
    <s v="18/12/2011, 18:08"/>
    <n v="256"/>
    <n v="44100"/>
    <m/>
    <s v="AAC audio file"/>
    <m/>
    <m/>
    <n v="7"/>
    <s v="09/11/2016, 13:06"/>
    <m/>
    <m/>
    <x v="0"/>
    <x v="7"/>
  </r>
  <r>
    <s v="Canzonen, D 688 - Da Quel Sembiante Appresi"/>
    <s v="Cecilia Bartoli, András Schiff"/>
    <x v="223"/>
    <s v="Canzonen, D 688"/>
    <m/>
    <x v="1735"/>
    <m/>
    <m/>
    <m/>
    <s v="Classical"/>
    <n v="3379909"/>
    <n v="105"/>
    <n v="1"/>
    <n v="1"/>
    <n v="14"/>
    <n v="18"/>
    <n v="1992"/>
    <s v="18/10/2018, 15:03"/>
    <s v="18/12/2011, 18:08"/>
    <n v="256"/>
    <n v="44100"/>
    <m/>
    <s v="AAC audio file"/>
    <m/>
    <m/>
    <n v="20"/>
    <s v="18/10/2018, 17:06"/>
    <m/>
    <m/>
    <x v="1"/>
    <x v="7"/>
  </r>
  <r>
    <s v="Canzonen, D 688 - Mio Ben Ricordati"/>
    <s v="Cecilia Bartoli, András Schiff"/>
    <x v="223"/>
    <s v="Canzonen, D 688"/>
    <m/>
    <x v="1735"/>
    <m/>
    <m/>
    <m/>
    <s v="Classical"/>
    <n v="3942888"/>
    <n v="123"/>
    <n v="1"/>
    <n v="1"/>
    <n v="15"/>
    <n v="18"/>
    <n v="1992"/>
    <s v="18/10/2018, 15:03"/>
    <s v="18/12/2011, 18:08"/>
    <n v="256"/>
    <n v="44100"/>
    <m/>
    <s v="AAC audio file"/>
    <m/>
    <m/>
    <n v="7"/>
    <s v="09/11/2016, 13:08"/>
    <m/>
    <m/>
    <x v="0"/>
    <x v="7"/>
  </r>
  <r>
    <s v="Threnody Of Women And Maidens"/>
    <s v="Various"/>
    <x v="223"/>
    <s v="Coronach, D836"/>
    <m/>
    <x v="1736"/>
    <m/>
    <m/>
    <m/>
    <s v="Classical"/>
    <n v="4996692"/>
    <n v="308"/>
    <m/>
    <m/>
    <n v="16"/>
    <n v="18"/>
    <m/>
    <s v="06/06/2005, 14:25"/>
    <s v="04/04/2007, 21:26"/>
    <n v="128"/>
    <n v="44100"/>
    <m/>
    <s v="AAC audio file"/>
    <m/>
    <m/>
    <n v="13"/>
    <s v="28/10/2018, 10:45"/>
    <m/>
    <m/>
    <x v="0"/>
    <x v="7"/>
  </r>
  <r>
    <s v="That She Has Been Here"/>
    <s v="Various"/>
    <x v="223"/>
    <s v="Daß sie hier gewesen! D775"/>
    <m/>
    <x v="1737"/>
    <m/>
    <m/>
    <m/>
    <s v="Classical"/>
    <n v="2852563"/>
    <n v="174"/>
    <m/>
    <m/>
    <n v="5"/>
    <n v="18"/>
    <m/>
    <s v="06/06/2005, 14:25"/>
    <s v="04/04/2007, 21:26"/>
    <n v="128"/>
    <n v="44100"/>
    <m/>
    <s v="AAC audio file"/>
    <m/>
    <m/>
    <n v="13"/>
    <s v="09/02/2018, 21:44"/>
    <m/>
    <m/>
    <x v="0"/>
    <x v="7"/>
  </r>
  <r>
    <s v="The Alpine Huntsman"/>
    <s v="Janet Baker, Graham Johnson"/>
    <x v="223"/>
    <s v="Der Alpenjäger, D588"/>
    <m/>
    <x v="1738"/>
    <m/>
    <m/>
    <m/>
    <s v="Classical"/>
    <n v="4851538"/>
    <n v="299"/>
    <m/>
    <m/>
    <n v="17"/>
    <n v="19"/>
    <m/>
    <s v="06/06/2005, 14:39"/>
    <s v="06/06/2005, 13:58"/>
    <n v="128"/>
    <n v="44100"/>
    <m/>
    <s v="AAC audio file"/>
    <m/>
    <m/>
    <n v="12"/>
    <s v="12/09/2017, 20:38"/>
    <m/>
    <m/>
    <x v="0"/>
    <x v="7"/>
  </r>
  <r>
    <s v="Der blinde Knabe D833"/>
    <s v="Margaret Price, Graham Johnson"/>
    <x v="223"/>
    <s v="Der blinde Knabe, D833"/>
    <m/>
    <x v="1739"/>
    <m/>
    <m/>
    <m/>
    <s v="Classical"/>
    <n v="3799016"/>
    <n v="233"/>
    <n v="1"/>
    <n v="1"/>
    <n v="16"/>
    <n v="17"/>
    <n v="1991"/>
    <s v="22/06/2005, 11:43"/>
    <s v="15/02/2007, 07:57"/>
    <n v="128"/>
    <n v="44100"/>
    <m/>
    <s v="AAC audio file"/>
    <m/>
    <m/>
    <n v="12"/>
    <s v="10/05/2018, 00:01"/>
    <m/>
    <m/>
    <x v="0"/>
    <x v="7"/>
  </r>
  <r>
    <s v="The Fugitive"/>
    <s v="Janet Baker, Graham Johnson"/>
    <x v="223"/>
    <s v="Der Flüchtling, D402"/>
    <m/>
    <x v="1740"/>
    <m/>
    <m/>
    <m/>
    <s v="Classical"/>
    <n v="5310402"/>
    <n v="327"/>
    <m/>
    <m/>
    <n v="15"/>
    <n v="19"/>
    <m/>
    <s v="06/06/2005, 14:38"/>
    <s v="06/06/2005, 13:57"/>
    <n v="128"/>
    <n v="44100"/>
    <m/>
    <s v="AAC audio file"/>
    <m/>
    <m/>
    <n v="13"/>
    <s v="27/12/2017, 00:07"/>
    <m/>
    <m/>
    <x v="0"/>
    <x v="7"/>
  </r>
  <r>
    <s v="Es ist doch meine Nachbarin"/>
    <s v="Simon Keenlyside, Graham Johnson"/>
    <x v="223"/>
    <s v="Der Goldschmiedsgesell, D 560"/>
    <m/>
    <x v="1741"/>
    <m/>
    <m/>
    <m/>
    <s v="Classical"/>
    <n v="1944595"/>
    <n v="122"/>
    <n v="1"/>
    <n v="1"/>
    <n v="25"/>
    <n v="27"/>
    <n v="1995"/>
    <s v="13/05/2011, 17:05"/>
    <s v="13/05/2011, 11:05"/>
    <n v="128"/>
    <n v="44100"/>
    <m/>
    <s v="AAC audio file"/>
    <m/>
    <m/>
    <n v="9"/>
    <s v="29/11/2017, 11:11"/>
    <m/>
    <m/>
    <x v="0"/>
    <x v="7"/>
  </r>
  <r>
    <s v="Mahadöh, derr Herr der Erde"/>
    <s v="Christine Schäfer, John Mark Ainsley, Michael George, Graham Johnson"/>
    <x v="223"/>
    <s v="Der Gott Und Die Bajadere, D 254"/>
    <m/>
    <x v="1742"/>
    <m/>
    <m/>
    <m/>
    <s v="Classical"/>
    <n v="8926341"/>
    <n v="542"/>
    <n v="1"/>
    <n v="1"/>
    <n v="6"/>
    <n v="27"/>
    <n v="1995"/>
    <s v="13/05/2011, 23:56"/>
    <s v="13/05/2011, 11:01"/>
    <n v="128"/>
    <n v="44100"/>
    <m/>
    <s v="AAC audio file"/>
    <m/>
    <m/>
    <n v="7"/>
    <s v="17/05/2016, 16:23"/>
    <m/>
    <m/>
    <x v="0"/>
    <x v="7"/>
  </r>
  <r>
    <s v="D405 • Der Herbstabend (Salis-Seewis)"/>
    <s v="Lucia Popp, Graham Johnson"/>
    <x v="223"/>
    <s v="Der Herbstabend, D405"/>
    <m/>
    <x v="1743"/>
    <m/>
    <m/>
    <m/>
    <s v="Classical"/>
    <n v="2796101"/>
    <n v="171"/>
    <n v="17"/>
    <n v="37"/>
    <n v="5"/>
    <n v="24"/>
    <n v="1992"/>
    <s v="22/06/2005, 11:44"/>
    <s v="15/02/2007, 07:57"/>
    <n v="128"/>
    <n v="44100"/>
    <m/>
    <s v="AAC audio file"/>
    <m/>
    <m/>
    <n v="11"/>
    <s v="05/04/2016, 20:07"/>
    <m/>
    <m/>
    <x v="0"/>
    <x v="7"/>
  </r>
  <r>
    <s v="Der Mondabend D141"/>
    <s v="Margaret Price, Graham Johnson"/>
    <x v="223"/>
    <s v="Der Mondabend, D141"/>
    <m/>
    <x v="1744"/>
    <m/>
    <m/>
    <m/>
    <s v="Classical"/>
    <n v="2234901"/>
    <n v="136"/>
    <n v="1"/>
    <n v="1"/>
    <n v="2"/>
    <n v="17"/>
    <n v="1991"/>
    <s v="22/06/2005, 11:44"/>
    <s v="15/02/2007, 07:57"/>
    <n v="128"/>
    <n v="44100"/>
    <m/>
    <s v="AAC audio file"/>
    <m/>
    <m/>
    <n v="34"/>
    <s v="16/05/2020, 10:30"/>
    <m/>
    <m/>
    <x v="1"/>
    <x v="7"/>
  </r>
  <r>
    <s v="Der Morgenkuss D264"/>
    <s v="Margaret Price, Graham Johnson"/>
    <x v="223"/>
    <s v="Der Morgenkuss, D264"/>
    <m/>
    <x v="1745"/>
    <m/>
    <m/>
    <m/>
    <s v="Classical"/>
    <n v="3350687"/>
    <n v="206"/>
    <n v="1"/>
    <n v="1"/>
    <n v="7"/>
    <n v="17"/>
    <n v="1991"/>
    <s v="22/06/2005, 11:44"/>
    <s v="15/02/2007, 07:57"/>
    <n v="128"/>
    <n v="44100"/>
    <m/>
    <s v="AAC audio file"/>
    <m/>
    <m/>
    <n v="11"/>
    <s v="05/04/2016, 21:03"/>
    <m/>
    <m/>
    <x v="0"/>
    <x v="7"/>
  </r>
  <r>
    <s v="Ich bin der wohlbekannte Sänger"/>
    <s v="Simon Keenlyside, Graham Johnson"/>
    <x v="223"/>
    <s v="Der Rattenfänger, D 255"/>
    <m/>
    <x v="1746"/>
    <m/>
    <m/>
    <m/>
    <s v="Classical"/>
    <n v="2334389"/>
    <n v="146"/>
    <n v="1"/>
    <n v="1"/>
    <n v="9"/>
    <n v="27"/>
    <n v="1995"/>
    <s v="13/05/2011, 17:03"/>
    <s v="13/05/2011, 11:03"/>
    <n v="128"/>
    <n v="44100"/>
    <m/>
    <s v="AAC audio file"/>
    <m/>
    <m/>
    <n v="8"/>
    <s v="23/11/2016, 15:20"/>
    <m/>
    <m/>
    <x v="0"/>
    <x v="7"/>
  </r>
  <r>
    <s v="Arm am Beutel, krank am Herzen"/>
    <s v="Michael George, Graham Johnson"/>
    <x v="223"/>
    <s v="Der Schatzgräber, D 256"/>
    <m/>
    <x v="1747"/>
    <m/>
    <m/>
    <m/>
    <s v="Classical"/>
    <n v="4702254"/>
    <n v="289"/>
    <n v="1"/>
    <n v="1"/>
    <n v="8"/>
    <n v="27"/>
    <n v="1995"/>
    <s v="13/05/2011, 17:03"/>
    <s v="13/05/2011, 11:02"/>
    <n v="128"/>
    <n v="44100"/>
    <m/>
    <s v="AAC audio file"/>
    <m/>
    <m/>
    <n v="10"/>
    <s v="09/06/2018, 23:06"/>
    <m/>
    <m/>
    <x v="0"/>
    <x v="7"/>
  </r>
  <r>
    <s v="The Victory"/>
    <s v="Various"/>
    <x v="223"/>
    <s v="Der Sieg, D805"/>
    <m/>
    <x v="1748"/>
    <m/>
    <m/>
    <m/>
    <s v="Classical"/>
    <n v="2652066"/>
    <n v="162"/>
    <m/>
    <m/>
    <n v="11"/>
    <n v="18"/>
    <m/>
    <s v="06/06/2005, 14:25"/>
    <s v="04/04/2007, 21:26"/>
    <n v="128"/>
    <n v="44100"/>
    <m/>
    <s v="AAC audio file"/>
    <m/>
    <m/>
    <n v="14"/>
    <s v="22/09/2018, 22:02"/>
    <m/>
    <m/>
    <x v="0"/>
    <x v="7"/>
  </r>
  <r>
    <s v="The Dance"/>
    <s v="Various"/>
    <x v="223"/>
    <s v="Der Tanz, D826"/>
    <m/>
    <x v="1749"/>
    <m/>
    <m/>
    <m/>
    <s v="Classical"/>
    <n v="1805691"/>
    <n v="111"/>
    <m/>
    <m/>
    <n v="18"/>
    <n v="18"/>
    <m/>
    <s v="06/06/2005, 14:25"/>
    <s v="04/04/2007, 21:26"/>
    <n v="128"/>
    <n v="44100"/>
    <m/>
    <s v="AAC audio file"/>
    <m/>
    <m/>
    <n v="34"/>
    <s v="29/03/2019, 23:55"/>
    <n v="1"/>
    <m/>
    <x v="1"/>
    <x v="7"/>
  </r>
  <r>
    <s v="Der Taucher, D. 111"/>
    <s v="Stephen Varcoe, Graham Johnson"/>
    <x v="223"/>
    <s v="Der Taucher, D. 111"/>
    <m/>
    <x v="1750"/>
    <m/>
    <m/>
    <m/>
    <s v="Classical"/>
    <n v="24159695"/>
    <n v="1492"/>
    <m/>
    <m/>
    <n v="13"/>
    <n v="13"/>
    <n v="1987"/>
    <s v="21/01/2006, 10:33"/>
    <s v="28/11/2005, 14:45"/>
    <n v="128"/>
    <n v="44100"/>
    <m/>
    <s v="AAC audio file"/>
    <m/>
    <m/>
    <n v="20"/>
    <s v="28/09/2018, 13:57"/>
    <m/>
    <m/>
    <x v="0"/>
    <x v="7"/>
  </r>
  <r>
    <s v="Der Unglückliche D713"/>
    <s v="Margaret Price, Graham Johnson"/>
    <x v="223"/>
    <s v="Der Unglückliche, D713"/>
    <m/>
    <x v="1751"/>
    <m/>
    <m/>
    <m/>
    <s v="Classical"/>
    <n v="7576928"/>
    <n v="467"/>
    <n v="1"/>
    <n v="1"/>
    <n v="5"/>
    <n v="17"/>
    <n v="1991"/>
    <s v="22/06/2005, 11:44"/>
    <s v="15/02/2007, 07:57"/>
    <n v="128"/>
    <n v="44100"/>
    <m/>
    <s v="AAC audio file"/>
    <m/>
    <m/>
    <n v="13"/>
    <s v="11/07/2019, 21:37"/>
    <m/>
    <m/>
    <x v="0"/>
    <x v="7"/>
  </r>
  <r>
    <s v="Der Winterabend D938"/>
    <s v="Margaret Price, Graham Johnson"/>
    <x v="223"/>
    <s v="Der Winterabend, D938"/>
    <m/>
    <x v="1752"/>
    <m/>
    <m/>
    <m/>
    <s v="Classical"/>
    <n v="8449254"/>
    <n v="521"/>
    <n v="1"/>
    <n v="1"/>
    <n v="11"/>
    <n v="17"/>
    <n v="1991"/>
    <s v="22/06/2005, 11:44"/>
    <s v="15/02/2007, 07:57"/>
    <n v="128"/>
    <n v="44100"/>
    <m/>
    <s v="AAC audio file"/>
    <m/>
    <m/>
    <n v="29"/>
    <s v="12/05/2019, 18:38"/>
    <m/>
    <m/>
    <x v="1"/>
    <x v="7"/>
  </r>
  <r>
    <s v="D393 • Die Einsiedlei (Salis-Seewis)"/>
    <s v="Lucia Popp, Graham Johnson"/>
    <x v="223"/>
    <s v="Die Einsiedlei, D393"/>
    <m/>
    <x v="1753"/>
    <m/>
    <m/>
    <m/>
    <s v="Classical"/>
    <n v="3288549"/>
    <n v="202"/>
    <n v="17"/>
    <n v="37"/>
    <n v="6"/>
    <n v="24"/>
    <n v="1992"/>
    <s v="22/06/2005, 11:44"/>
    <s v="15/02/2007, 07:57"/>
    <n v="128"/>
    <n v="44100"/>
    <m/>
    <s v="AAC audio file"/>
    <m/>
    <m/>
    <n v="12"/>
    <s v="04/02/2018, 21:56"/>
    <n v="1"/>
    <m/>
    <x v="0"/>
    <x v="7"/>
  </r>
  <r>
    <s v="D404 • Die Herbstnacht (Wehmut) (Salis-Seewis)"/>
    <s v="Lucia Popp, Graham Johnson"/>
    <x v="223"/>
    <s v="Die Herbstnacht (Wehmut), D404"/>
    <m/>
    <x v="1754"/>
    <m/>
    <m/>
    <m/>
    <s v="Classical"/>
    <n v="2461796"/>
    <n v="150"/>
    <n v="17"/>
    <n v="37"/>
    <n v="7"/>
    <n v="24"/>
    <n v="1992"/>
    <s v="22/06/2005, 11:44"/>
    <s v="15/02/2007, 07:57"/>
    <n v="128"/>
    <n v="44100"/>
    <m/>
    <s v="AAC audio file"/>
    <m/>
    <m/>
    <n v="10"/>
    <s v="08/06/2017, 18:31"/>
    <m/>
    <m/>
    <x v="0"/>
    <x v="7"/>
  </r>
  <r>
    <s v="Die junge Nonne D828"/>
    <s v="Margaret Price, Graham Johnson"/>
    <x v="223"/>
    <s v="Die junge Nonne, D828"/>
    <m/>
    <x v="1755"/>
    <m/>
    <m/>
    <m/>
    <s v="Classical"/>
    <n v="4729064"/>
    <n v="291"/>
    <n v="1"/>
    <n v="1"/>
    <n v="17"/>
    <n v="17"/>
    <n v="1991"/>
    <s v="22/06/2005, 11:43"/>
    <s v="15/02/2007, 07:57"/>
    <n v="128"/>
    <n v="44100"/>
    <m/>
    <s v="AAC audio file"/>
    <m/>
    <m/>
    <n v="35"/>
    <s v="23/07/2019, 07:13"/>
    <m/>
    <m/>
    <x v="1"/>
    <x v="7"/>
  </r>
  <r>
    <s v="Die Mainacht D194"/>
    <s v="Margaret Price, Graham Johnson"/>
    <x v="223"/>
    <s v="Die Mainacht, D194"/>
    <m/>
    <x v="1756"/>
    <m/>
    <m/>
    <m/>
    <s v="Classical"/>
    <n v="2148799"/>
    <n v="130"/>
    <n v="1"/>
    <n v="1"/>
    <n v="4"/>
    <n v="17"/>
    <n v="1991"/>
    <s v="22/06/2005, 11:44"/>
    <s v="15/02/2007, 07:57"/>
    <n v="128"/>
    <n v="44100"/>
    <m/>
    <s v="AAC audio file"/>
    <m/>
    <m/>
    <n v="12"/>
    <s v="16/03/2020, 21:50"/>
    <m/>
    <m/>
    <x v="0"/>
    <x v="7"/>
  </r>
  <r>
    <s v="Die Männer Sind Méchant, D866/3"/>
    <s v="Marie McLaughlin, Graham Johnson"/>
    <x v="223"/>
    <s v="Die Männer Sind Méchant, D866/3"/>
    <m/>
    <x v="1757"/>
    <m/>
    <m/>
    <m/>
    <s v="Classical"/>
    <n v="2479900"/>
    <n v="151"/>
    <m/>
    <m/>
    <n v="3"/>
    <n v="15"/>
    <m/>
    <s v="06/06/2005, 21:34"/>
    <s v="15/02/2007, 07:57"/>
    <n v="128"/>
    <n v="44100"/>
    <m/>
    <s v="AAC audio file"/>
    <m/>
    <m/>
    <n v="18"/>
    <s v="15/05/2020, 18:48"/>
    <m/>
    <m/>
    <x v="0"/>
    <x v="7"/>
  </r>
  <r>
    <s v="Die Unterscheidung, D. 866/1"/>
    <s v="Marie McLaughlin, Graham Johnson"/>
    <x v="223"/>
    <s v="Die Unterscheidung, D866/1"/>
    <m/>
    <x v="1758"/>
    <m/>
    <m/>
    <m/>
    <s v="Classical"/>
    <n v="3976258"/>
    <n v="245"/>
    <m/>
    <m/>
    <n v="2"/>
    <n v="15"/>
    <m/>
    <s v="06/06/2005, 21:34"/>
    <s v="15/02/2007, 07:57"/>
    <n v="128"/>
    <n v="44100"/>
    <m/>
    <s v="AAC audio file"/>
    <m/>
    <m/>
    <n v="13"/>
    <s v="25/07/2019, 23:01"/>
    <m/>
    <m/>
    <x v="0"/>
    <x v="7"/>
  </r>
  <r>
    <s v="You Are Repose"/>
    <s v="Various"/>
    <x v="223"/>
    <s v="Du bist die Ruh, D776"/>
    <m/>
    <x v="1759"/>
    <m/>
    <m/>
    <m/>
    <s v="Classical"/>
    <n v="4253740"/>
    <n v="262"/>
    <m/>
    <m/>
    <n v="8"/>
    <n v="18"/>
    <m/>
    <s v="06/06/2005, 14:25"/>
    <s v="04/04/2007, 21:26"/>
    <n v="128"/>
    <n v="44100"/>
    <m/>
    <s v="AAC audio file"/>
    <m/>
    <m/>
    <n v="34"/>
    <s v="25/04/2016, 16:53"/>
    <m/>
    <m/>
    <x v="1"/>
    <x v="7"/>
  </r>
  <r>
    <s v="Eine Altschottische Ballade, D. 923"/>
    <s v="Marie McLaughlin, Thomas Hampson, Graham Johnson"/>
    <x v="223"/>
    <s v="Eine Altschottische Ballade, D923"/>
    <m/>
    <x v="1760"/>
    <m/>
    <m/>
    <m/>
    <s v="Classical"/>
    <n v="5654202"/>
    <n v="348"/>
    <m/>
    <m/>
    <n v="8"/>
    <n v="15"/>
    <m/>
    <s v="06/06/2005, 21:34"/>
    <s v="15/02/2007, 07:57"/>
    <n v="128"/>
    <n v="44100"/>
    <m/>
    <s v="AAC audio file"/>
    <m/>
    <m/>
    <n v="11"/>
    <s v="09/05/2018, 22:18"/>
    <m/>
    <m/>
    <x v="0"/>
    <x v="7"/>
  </r>
  <r>
    <s v="Ellens Gesang I, D. 837"/>
    <s v="Marie McLaughlin, Graham Johnson"/>
    <x v="223"/>
    <s v="Ellens Gesang I, D837"/>
    <m/>
    <x v="1761"/>
    <m/>
    <m/>
    <m/>
    <s v="Classical"/>
    <n v="8398541"/>
    <n v="518"/>
    <m/>
    <m/>
    <n v="12"/>
    <n v="15"/>
    <m/>
    <s v="06/06/2005, 21:34"/>
    <s v="15/02/2007, 07:57"/>
    <n v="128"/>
    <n v="44100"/>
    <m/>
    <s v="AAC audio file"/>
    <m/>
    <m/>
    <n v="29"/>
    <s v="09/02/2018, 21:30"/>
    <m/>
    <m/>
    <x v="1"/>
    <x v="7"/>
  </r>
  <r>
    <s v="Ellens Gesang Ii, D. 838"/>
    <s v="Marie McLaughlin, Graham Johnson"/>
    <x v="223"/>
    <s v="Ellens Gesang II, D838"/>
    <m/>
    <x v="1762"/>
    <m/>
    <m/>
    <m/>
    <s v="Classical"/>
    <n v="3527302"/>
    <n v="217"/>
    <m/>
    <m/>
    <n v="13"/>
    <n v="15"/>
    <m/>
    <s v="06/06/2005, 21:34"/>
    <s v="15/02/2007, 07:57"/>
    <n v="128"/>
    <n v="44100"/>
    <m/>
    <s v="AAC audio file"/>
    <m/>
    <m/>
    <n v="31"/>
    <s v="09/02/2018, 21:33"/>
    <n v="1"/>
    <m/>
    <x v="1"/>
    <x v="7"/>
  </r>
  <r>
    <s v="Ellens Gesang Iii, D. 839"/>
    <s v="Marie McLaughlin, Graham Johnson"/>
    <x v="223"/>
    <s v="Ellens Gesang III, D839"/>
    <m/>
    <x v="1763"/>
    <m/>
    <m/>
    <m/>
    <s v="Classical"/>
    <n v="6069000"/>
    <n v="374"/>
    <m/>
    <m/>
    <n v="14"/>
    <n v="15"/>
    <m/>
    <s v="06/06/2005, 21:34"/>
    <s v="06/06/2005, 13:50"/>
    <n v="128"/>
    <n v="44100"/>
    <m/>
    <s v="AAC audio file"/>
    <m/>
    <m/>
    <n v="20"/>
    <s v="07/03/2020, 18:48"/>
    <m/>
    <m/>
    <x v="1"/>
    <x v="7"/>
  </r>
  <r>
    <s v="Wer reitet so spät"/>
    <s v="Christine Schäfer, John Mark Ainsley, Michael George, Graham Johnson"/>
    <x v="223"/>
    <s v="Erlkönig, D 328"/>
    <m/>
    <x v="1764"/>
    <m/>
    <m/>
    <m/>
    <s v="Classical"/>
    <n v="4303104"/>
    <n v="263"/>
    <n v="1"/>
    <n v="1"/>
    <n v="11"/>
    <n v="27"/>
    <n v="1995"/>
    <s v="13/05/2011, 21:57"/>
    <s v="13/05/2011, 11:03"/>
    <n v="128"/>
    <n v="44100"/>
    <m/>
    <s v="AAC audio file"/>
    <m/>
    <m/>
    <n v="15"/>
    <s v="03/09/2017, 19:52"/>
    <m/>
    <m/>
    <x v="1"/>
    <x v="7"/>
  </r>
  <r>
    <s v="First Loss"/>
    <s v="Janet Baker, Graham Johnson"/>
    <x v="223"/>
    <s v="Erster Verlust, D226"/>
    <m/>
    <x v="1765"/>
    <m/>
    <m/>
    <m/>
    <s v="Classical"/>
    <n v="2093881"/>
    <n v="127"/>
    <m/>
    <m/>
    <n v="10"/>
    <n v="19"/>
    <m/>
    <s v="06/06/2005, 14:37"/>
    <s v="04/04/2007, 21:25"/>
    <n v="128"/>
    <n v="44100"/>
    <m/>
    <s v="AAC audio file"/>
    <m/>
    <m/>
    <n v="19"/>
    <s v="04/01/2021, 22:14"/>
    <m/>
    <m/>
    <x v="0"/>
    <x v="7"/>
  </r>
  <r>
    <s v="Fantasia For Piano Four Hands In F Minor, D 940"/>
    <s v="Murray Perahia, Radu Lupu"/>
    <x v="223"/>
    <s v="Fantasia For Piano Four Hands In F Minor, D 940"/>
    <m/>
    <x v="1766"/>
    <m/>
    <m/>
    <m/>
    <s v="Classical"/>
    <n v="18774581"/>
    <n v="1158"/>
    <n v="1"/>
    <n v="1"/>
    <n v="4"/>
    <n v="4"/>
    <n v="1984"/>
    <s v="06/05/2007, 22:27"/>
    <s v="05/06/2005, 14:08"/>
    <n v="128"/>
    <n v="44100"/>
    <m/>
    <s v="AAC audio file"/>
    <m/>
    <m/>
    <n v="38"/>
    <s v="18/12/2017, 18:14"/>
    <m/>
    <m/>
    <x v="1"/>
    <x v="4"/>
  </r>
  <r>
    <s v="Fantasy In C, Op. 15, D 760, &quot;Wanderer&quot;"/>
    <s v="Alfred Brendel"/>
    <x v="223"/>
    <s v="Fantasy In C, Op. 15, D 760, &quot;Wanderer&quot;"/>
    <m/>
    <x v="1767"/>
    <m/>
    <m/>
    <m/>
    <s v="Classical"/>
    <n v="21010351"/>
    <n v="1264"/>
    <n v="1"/>
    <n v="1"/>
    <n v="5"/>
    <n v="5"/>
    <n v="1971"/>
    <s v="20/11/2012, 21:24"/>
    <s v="28/12/2011, 14:06"/>
    <n v="128"/>
    <n v="44100"/>
    <m/>
    <s v="AAC audio file"/>
    <m/>
    <m/>
    <n v="10"/>
    <s v="13/12/2018, 23:54"/>
    <m/>
    <m/>
    <x v="1"/>
    <x v="4"/>
  </r>
  <r>
    <s v="Fischerlied, D. 562"/>
    <s v="Stephen Varcoe, Graham Johnson"/>
    <x v="223"/>
    <s v="Fischerlied, D. 562"/>
    <m/>
    <x v="1768"/>
    <m/>
    <m/>
    <m/>
    <s v="Classical"/>
    <n v="3563452"/>
    <n v="219"/>
    <m/>
    <m/>
    <n v="2"/>
    <n v="13"/>
    <n v="1987"/>
    <s v="21/01/2006, 10:33"/>
    <s v="15/02/2007, 07:57"/>
    <n v="128"/>
    <n v="44100"/>
    <m/>
    <s v="AAC audio file"/>
    <m/>
    <m/>
    <n v="20"/>
    <s v="14/05/2020, 19:23"/>
    <m/>
    <m/>
    <x v="0"/>
    <x v="7"/>
  </r>
  <r>
    <s v="D398 • Frühlingslied (Hölty)"/>
    <s v="Lucia Popp, Graham Johnson"/>
    <x v="223"/>
    <s v="Frühlingslied, D398"/>
    <m/>
    <x v="1769"/>
    <m/>
    <m/>
    <m/>
    <s v="Classical"/>
    <n v="1310494"/>
    <n v="78"/>
    <n v="17"/>
    <n v="37"/>
    <n v="9"/>
    <n v="24"/>
    <n v="1992"/>
    <s v="22/06/2005, 11:44"/>
    <s v="15/02/2007, 07:57"/>
    <n v="128"/>
    <n v="44100"/>
    <m/>
    <s v="AAC audio file"/>
    <m/>
    <m/>
    <n v="11"/>
    <s v="09/05/2018, 23:28"/>
    <m/>
    <m/>
    <x v="0"/>
    <x v="7"/>
  </r>
  <r>
    <s v="Wie im Morgenglanze"/>
    <s v="Christine Schäfer, Graham Johnson"/>
    <x v="223"/>
    <s v="Ganymed, D 544"/>
    <m/>
    <x v="1770"/>
    <m/>
    <m/>
    <m/>
    <s v="Classical"/>
    <n v="3997426"/>
    <n v="248"/>
    <n v="1"/>
    <n v="1"/>
    <n v="24"/>
    <n v="27"/>
    <n v="1995"/>
    <s v="13/05/2011, 17:05"/>
    <s v="13/05/2011, 11:05"/>
    <n v="128"/>
    <n v="44100"/>
    <m/>
    <s v="AAC audio file"/>
    <m/>
    <m/>
    <n v="8"/>
    <s v="26/11/2016, 10:14"/>
    <m/>
    <m/>
    <x v="0"/>
    <x v="7"/>
  </r>
  <r>
    <s v="Prayer"/>
    <s v="Various"/>
    <x v="223"/>
    <s v="Gebet (Du Urquell aller güte) D815"/>
    <m/>
    <x v="1771"/>
    <m/>
    <m/>
    <m/>
    <s v="Classical"/>
    <n v="10463946"/>
    <n v="645"/>
    <m/>
    <m/>
    <n v="12"/>
    <n v="18"/>
    <m/>
    <s v="06/06/2005, 14:25"/>
    <s v="04/04/2007, 21:26"/>
    <n v="128"/>
    <n v="44100"/>
    <m/>
    <s v="AAC audio file"/>
    <m/>
    <m/>
    <n v="12"/>
    <s v="07/04/2016, 15:13"/>
    <n v="2"/>
    <m/>
    <x v="0"/>
    <x v="7"/>
  </r>
  <r>
    <s v="D491 • Geheimnis (An Franz Schubert) (Mayrhofer)"/>
    <s v="Lucia Popp, Graham Johnson"/>
    <x v="223"/>
    <s v="Geheimnis (An Franz Schubert), D491"/>
    <m/>
    <x v="1772"/>
    <m/>
    <m/>
    <m/>
    <s v="Classical"/>
    <n v="2724635"/>
    <n v="166"/>
    <n v="17"/>
    <n v="37"/>
    <n v="16"/>
    <n v="24"/>
    <n v="1992"/>
    <s v="22/06/2005, 11:44"/>
    <s v="15/02/2007, 07:57"/>
    <n v="128"/>
    <n v="44100"/>
    <m/>
    <s v="AAC audio file"/>
    <m/>
    <m/>
    <n v="12"/>
    <s v="15/04/2016, 10:09"/>
    <m/>
    <m/>
    <x v="0"/>
    <x v="7"/>
  </r>
  <r>
    <s v="Hoch auf dem alten Turme"/>
    <s v="Michael George, Graham Johnson"/>
    <x v="223"/>
    <s v="Geistes-Gruss, D 142 (Sixth Version)"/>
    <m/>
    <x v="1773"/>
    <m/>
    <m/>
    <m/>
    <s v="Classical"/>
    <n v="2035297"/>
    <n v="126"/>
    <n v="1"/>
    <n v="1"/>
    <n v="4"/>
    <n v="27"/>
    <n v="1995"/>
    <s v="13/05/2011, 17:01"/>
    <s v="13/05/2011, 11:01"/>
    <n v="128"/>
    <n v="44100"/>
    <m/>
    <s v="AAC audio file"/>
    <m/>
    <m/>
    <n v="9"/>
    <s v="28/10/2018, 09:56"/>
    <m/>
    <m/>
    <x v="0"/>
    <x v="7"/>
  </r>
  <r>
    <s v="Hoch auf dem alten Turme"/>
    <s v="Michael George, Graham Johnson"/>
    <x v="223"/>
    <s v="Geistes-Gruss, D 142 (Third Version)"/>
    <m/>
    <x v="1774"/>
    <m/>
    <m/>
    <m/>
    <s v="Classical"/>
    <n v="1451314"/>
    <n v="90"/>
    <n v="1"/>
    <n v="1"/>
    <n v="3"/>
    <n v="27"/>
    <n v="1995"/>
    <s v="13/05/2011, 17:01"/>
    <s v="13/05/2011, 11:01"/>
    <n v="128"/>
    <n v="44100"/>
    <m/>
    <s v="AAC audio file"/>
    <m/>
    <m/>
    <n v="8"/>
    <s v="26/10/2016, 13:22"/>
    <m/>
    <m/>
    <x v="0"/>
    <x v="7"/>
  </r>
  <r>
    <s v="... dann zur Tiefe nieder"/>
    <s v="Michael George, Graham Johnson"/>
    <x v="223"/>
    <s v="Gesang Der Geister Über Den Wassern, D 484"/>
    <m/>
    <x v="1775"/>
    <m/>
    <m/>
    <m/>
    <s v="Classical"/>
    <n v="4584303"/>
    <n v="285"/>
    <n v="1"/>
    <n v="1"/>
    <n v="26"/>
    <n v="27"/>
    <n v="1995"/>
    <s v="13/05/2011, 17:06"/>
    <s v="13/05/2011, 11:05"/>
    <n v="128"/>
    <n v="44100"/>
    <m/>
    <s v="AAC audio file"/>
    <m/>
    <m/>
    <n v="8"/>
    <s v="24/11/2016, 13:13"/>
    <m/>
    <m/>
    <x v="0"/>
    <x v="1"/>
  </r>
  <r>
    <s v="Des Menschen Seele"/>
    <s v="Stephen Layton: London Schubert Chorale"/>
    <x v="223"/>
    <s v="Gesang der Geister über den Wassern, D 705"/>
    <m/>
    <x v="1776"/>
    <m/>
    <m/>
    <m/>
    <s v="Classical"/>
    <n v="7560726"/>
    <n v="470"/>
    <n v="1"/>
    <n v="1"/>
    <n v="27"/>
    <n v="27"/>
    <n v="1995"/>
    <s v="13/05/2011, 17:06"/>
    <s v="13/05/2011, 11:06"/>
    <n v="128"/>
    <n v="44100"/>
    <m/>
    <s v="AAC audio file"/>
    <m/>
    <m/>
    <n v="14"/>
    <s v="07/08/2016, 15:24"/>
    <m/>
    <m/>
    <x v="1"/>
    <x v="0"/>
  </r>
  <r>
    <s v="Gesang der Geister über den Wassern"/>
    <s v="Wiener Philharmoniker, Monteverdi Choir, John Eliot Gardiner"/>
    <x v="223"/>
    <s v="Gesang der Geister über den Wassern, D 714"/>
    <m/>
    <x v="1777"/>
    <m/>
    <m/>
    <m/>
    <s v="Classical"/>
    <n v="11634159"/>
    <n v="717"/>
    <n v="1"/>
    <n v="1"/>
    <n v="1"/>
    <n v="5"/>
    <n v="1998"/>
    <s v="17/02/2007, 21:55"/>
    <s v="15/02/2007, 07:25"/>
    <n v="128"/>
    <n v="44100"/>
    <m/>
    <s v="AAC audio file"/>
    <m/>
    <m/>
    <n v="14"/>
    <s v="06/06/2017, 10:16"/>
    <m/>
    <m/>
    <x v="0"/>
    <x v="2"/>
  </r>
  <r>
    <s v="Gesang Der Norna, D. 831"/>
    <s v="Marie McLaughlin, Graham Johnson"/>
    <x v="223"/>
    <s v="Gesang Der Norna, D831"/>
    <m/>
    <x v="1778"/>
    <m/>
    <m/>
    <m/>
    <s v="Classical"/>
    <n v="3769173"/>
    <n v="232"/>
    <m/>
    <m/>
    <n v="10"/>
    <n v="15"/>
    <m/>
    <s v="16/07/2005, 06:36"/>
    <s v="15/02/2007, 07:57"/>
    <n v="128"/>
    <n v="44100"/>
    <m/>
    <s v="AAC audio file"/>
    <m/>
    <m/>
    <n v="14"/>
    <s v="25/07/2019, 22:46"/>
    <m/>
    <m/>
    <x v="0"/>
    <x v="7"/>
  </r>
  <r>
    <s v="Wer nie sein Brot mit Tränen ass"/>
    <s v="John Mark Ainsley, Graham Johnson"/>
    <x v="223"/>
    <s v="Gesang des Harfners, D 478/2"/>
    <m/>
    <x v="1779"/>
    <m/>
    <m/>
    <m/>
    <s v="Classical"/>
    <n v="2031941"/>
    <n v="127"/>
    <n v="1"/>
    <n v="1"/>
    <n v="14"/>
    <n v="27"/>
    <n v="1995"/>
    <s v="14/05/2011, 00:20"/>
    <s v="13/05/2011, 11:04"/>
    <n v="128"/>
    <n v="44100"/>
    <m/>
    <s v="AAC audio file"/>
    <m/>
    <m/>
    <n v="7"/>
    <s v="23/10/2016, 10:50"/>
    <m/>
    <m/>
    <x v="0"/>
    <x v="7"/>
  </r>
  <r>
    <s v="Wer nie sein Brot mit Tränen ass"/>
    <s v="John Mark Ainsley, Graham Johnson"/>
    <x v="223"/>
    <s v="Gesang Des Harfners, D 478/2B"/>
    <m/>
    <x v="1780"/>
    <m/>
    <m/>
    <m/>
    <s v="Classical"/>
    <n v="1700202"/>
    <n v="106"/>
    <n v="1"/>
    <n v="1"/>
    <n v="15"/>
    <n v="27"/>
    <n v="1995"/>
    <s v="13/05/2011, 17:04"/>
    <s v="13/05/2011, 11:04"/>
    <n v="128"/>
    <n v="44100"/>
    <m/>
    <s v="AAC audio file"/>
    <m/>
    <m/>
    <n v="8"/>
    <s v="04/05/2016, 14:05"/>
    <m/>
    <m/>
    <x v="0"/>
    <x v="7"/>
  </r>
  <r>
    <s v="God In Nature"/>
    <s v="Various"/>
    <x v="223"/>
    <s v="Gott in der Natur, D757"/>
    <m/>
    <x v="1781"/>
    <m/>
    <m/>
    <m/>
    <s v="Classical"/>
    <n v="6615519"/>
    <n v="408"/>
    <m/>
    <m/>
    <n v="1"/>
    <n v="18"/>
    <m/>
    <s v="06/06/2005, 14:25"/>
    <s v="04/04/2007, 21:26"/>
    <n v="128"/>
    <n v="44100"/>
    <m/>
    <s v="AAC audio file"/>
    <m/>
    <m/>
    <n v="8"/>
    <s v="23/11/2016, 14:57"/>
    <m/>
    <m/>
    <x v="0"/>
    <x v="7"/>
  </r>
  <r>
    <s v="Gretchen Am Spinnrade, D. 118"/>
    <s v="Marie McLaughlin, Graham Johnson"/>
    <x v="223"/>
    <s v="Gretchen Am Spinnrade, D118"/>
    <m/>
    <x v="1782"/>
    <m/>
    <m/>
    <m/>
    <s v="Classical"/>
    <n v="3897089"/>
    <n v="240"/>
    <m/>
    <m/>
    <n v="4"/>
    <n v="15"/>
    <m/>
    <s v="06/06/2005, 21:34"/>
    <s v="15/02/2007, 07:57"/>
    <n v="128"/>
    <n v="44100"/>
    <m/>
    <s v="AAC audio file"/>
    <m/>
    <m/>
    <n v="15"/>
    <s v="20/11/2018, 23:28"/>
    <m/>
    <m/>
    <x v="0"/>
    <x v="7"/>
  </r>
  <r>
    <s v="Gretchens Bitte, D. 564"/>
    <s v="Marie McLaughlin, Graham Johnson"/>
    <x v="223"/>
    <s v="Gretchens Bitte, D564"/>
    <m/>
    <x v="1783"/>
    <m/>
    <m/>
    <m/>
    <s v="Classical"/>
    <n v="7111319"/>
    <n v="438"/>
    <m/>
    <m/>
    <n v="6"/>
    <n v="15"/>
    <m/>
    <s v="06/06/2005, 21:34"/>
    <s v="15/02/2007, 07:57"/>
    <n v="128"/>
    <n v="44100"/>
    <m/>
    <s v="AAC audio file"/>
    <m/>
    <m/>
    <n v="17"/>
    <s v="12/07/2018, 20:24"/>
    <m/>
    <m/>
    <x v="0"/>
    <x v="7"/>
  </r>
  <r>
    <s v="D502 • Herbstlied (Salis-Seewis)"/>
    <s v="Lucia Popp, Graham Johnson"/>
    <x v="223"/>
    <s v="Herbstlied, D502"/>
    <m/>
    <x v="1784"/>
    <m/>
    <m/>
    <m/>
    <s v="Classical"/>
    <n v="1836778"/>
    <n v="111"/>
    <n v="17"/>
    <n v="37"/>
    <n v="21"/>
    <n v="24"/>
    <n v="1992"/>
    <s v="22/06/2005, 11:44"/>
    <s v="15/02/2007, 07:57"/>
    <n v="128"/>
    <n v="44100"/>
    <m/>
    <s v="AAC audio file"/>
    <m/>
    <m/>
    <n v="12"/>
    <s v="10/05/2018, 09:45"/>
    <n v="1"/>
    <m/>
    <x v="0"/>
    <x v="7"/>
  </r>
  <r>
    <s v="Schaff, das Tagwerk meiner Hände"/>
    <s v="Michael George, Graham Johnson"/>
    <x v="223"/>
    <s v="Hoffnung, D 295"/>
    <m/>
    <x v="1785"/>
    <m/>
    <m/>
    <m/>
    <s v="Classical"/>
    <n v="1394617"/>
    <n v="87"/>
    <n v="1"/>
    <n v="1"/>
    <n v="22"/>
    <n v="27"/>
    <n v="1995"/>
    <s v="13/05/2011, 17:05"/>
    <s v="13/05/2011, 11:05"/>
    <n v="128"/>
    <n v="44100"/>
    <m/>
    <s v="AAC audio file"/>
    <m/>
    <m/>
    <n v="9"/>
    <s v="16/04/2018, 20:45"/>
    <m/>
    <m/>
    <x v="0"/>
    <x v="7"/>
  </r>
  <r>
    <s v="Im Freien D880"/>
    <s v="Margaret Price, Graham Johnson"/>
    <x v="223"/>
    <s v="Im Freien, D880"/>
    <m/>
    <x v="1786"/>
    <m/>
    <m/>
    <m/>
    <s v="Classical"/>
    <n v="6218714"/>
    <n v="383"/>
    <n v="1"/>
    <n v="1"/>
    <n v="13"/>
    <n v="17"/>
    <n v="1991"/>
    <s v="22/06/2005, 11:44"/>
    <s v="15/02/2007, 07:57"/>
    <n v="128"/>
    <n v="44100"/>
    <m/>
    <s v="AAC audio file"/>
    <m/>
    <m/>
    <n v="14"/>
    <s v="09/06/2018, 22:33"/>
    <m/>
    <m/>
    <x v="0"/>
    <x v="7"/>
  </r>
  <r>
    <s v="Ins stille Land D403"/>
    <s v="Margaret Price, Graham Johnson"/>
    <x v="223"/>
    <s v="Ins stille Land, D403"/>
    <m/>
    <x v="1787"/>
    <m/>
    <m/>
    <m/>
    <s v="Classical"/>
    <n v="3022244"/>
    <n v="185"/>
    <n v="1"/>
    <n v="1"/>
    <n v="9"/>
    <n v="17"/>
    <n v="1991"/>
    <s v="22/06/2005, 11:44"/>
    <s v="15/02/2007, 07:57"/>
    <n v="128"/>
    <n v="44100"/>
    <m/>
    <s v="AAC audio file"/>
    <m/>
    <m/>
    <n v="13"/>
    <s v="09/06/2018, 23:01"/>
    <m/>
    <m/>
    <x v="0"/>
    <x v="7"/>
  </r>
  <r>
    <s v="Im Felde schleich' ich still und wild"/>
    <s v="Simon Keenlyside, Graham Johnson"/>
    <x v="223"/>
    <s v="Jägers Abendlied, D 215"/>
    <m/>
    <x v="1788"/>
    <m/>
    <m/>
    <m/>
    <s v="Classical"/>
    <n v="1469396"/>
    <n v="91"/>
    <n v="1"/>
    <n v="1"/>
    <n v="12"/>
    <n v="27"/>
    <n v="1995"/>
    <s v="13/05/2011, 17:03"/>
    <s v="13/05/2011, 11:03"/>
    <n v="128"/>
    <n v="44100"/>
    <m/>
    <s v="AAC audio file"/>
    <m/>
    <m/>
    <n v="8"/>
    <s v="28/10/2018, 11:02"/>
    <m/>
    <m/>
    <x v="0"/>
    <x v="7"/>
  </r>
  <r>
    <s v="Im Felde schleich' ich still und wild"/>
    <s v="Simon Keenlyside, Graham Johnson"/>
    <x v="223"/>
    <s v="Jägers Abendlied, D 368"/>
    <m/>
    <x v="1789"/>
    <m/>
    <m/>
    <m/>
    <s v="Classical"/>
    <n v="2473775"/>
    <n v="155"/>
    <n v="1"/>
    <n v="1"/>
    <n v="13"/>
    <n v="27"/>
    <n v="1995"/>
    <s v="13/05/2011, 17:04"/>
    <s v="13/05/2011, 11:04"/>
    <n v="128"/>
    <n v="44100"/>
    <m/>
    <s v="AAC audio file"/>
    <m/>
    <m/>
    <n v="14"/>
    <s v="08/06/2017, 18:16"/>
    <m/>
    <m/>
    <x v="0"/>
    <x v="7"/>
  </r>
  <r>
    <s v="Klage (an den Mond) D436"/>
    <s v="Margaret Price, Graham Johnson"/>
    <x v="223"/>
    <s v="Klage (an den Mond), D436"/>
    <m/>
    <x v="1790"/>
    <m/>
    <m/>
    <m/>
    <s v="Classical"/>
    <n v="1828614"/>
    <n v="110"/>
    <n v="1"/>
    <n v="1"/>
    <n v="3"/>
    <n v="17"/>
    <n v="1991"/>
    <s v="22/06/2005, 11:44"/>
    <s v="15/02/2007, 07:57"/>
    <n v="128"/>
    <n v="44100"/>
    <m/>
    <s v="AAC audio file"/>
    <m/>
    <m/>
    <n v="11"/>
    <s v="10/05/2018, 13:47"/>
    <m/>
    <m/>
    <x v="0"/>
    <x v="7"/>
  </r>
  <r>
    <s v="D496a •  (Claudius)"/>
    <s v="Lucia Popp, Graham Johnson"/>
    <x v="223"/>
    <s v="Klage um Ali Bey, D496A"/>
    <m/>
    <x v="1791"/>
    <m/>
    <m/>
    <m/>
    <s v="Classical"/>
    <n v="1876649"/>
    <n v="113"/>
    <n v="17"/>
    <n v="37"/>
    <n v="19"/>
    <n v="24"/>
    <n v="1992"/>
    <s v="22/06/2005, 11:44"/>
    <s v="15/02/2007, 07:57"/>
    <n v="128"/>
    <n v="44100"/>
    <m/>
    <s v="AAC audio file"/>
    <m/>
    <m/>
    <n v="15"/>
    <s v="03/11/2018, 00:18"/>
    <m/>
    <m/>
    <x v="0"/>
    <x v="7"/>
  </r>
  <r>
    <s v="D371 • Klage (poet unknown)"/>
    <s v="Lucia Popp, Graham Johnson"/>
    <x v="223"/>
    <s v="Klage, D371"/>
    <m/>
    <x v="1792"/>
    <m/>
    <m/>
    <m/>
    <s v="Classical"/>
    <n v="2357889"/>
    <n v="144"/>
    <n v="17"/>
    <n v="37"/>
    <n v="3"/>
    <n v="24"/>
    <n v="1992"/>
    <s v="22/06/2005, 11:44"/>
    <s v="15/02/2007, 07:57"/>
    <n v="128"/>
    <n v="44100"/>
    <m/>
    <s v="AAC audio file"/>
    <m/>
    <m/>
    <n v="10"/>
    <s v="06/06/2017, 11:48"/>
    <m/>
    <m/>
    <x v="0"/>
    <x v="7"/>
  </r>
  <r>
    <s v="Kolmas Klage D217"/>
    <s v="Margaret Price, Graham Johnson"/>
    <x v="223"/>
    <s v="Kolmas Klage, D217"/>
    <m/>
    <x v="1793"/>
    <m/>
    <m/>
    <m/>
    <s v="Classical"/>
    <n v="6369611"/>
    <n v="392"/>
    <n v="1"/>
    <n v="1"/>
    <n v="8"/>
    <n v="17"/>
    <n v="1991"/>
    <s v="22/06/2005, 11:44"/>
    <s v="15/02/2007, 07:57"/>
    <n v="128"/>
    <n v="44100"/>
    <m/>
    <s v="AAC audio file"/>
    <m/>
    <m/>
    <n v="12"/>
    <s v="03/05/2016, 18:50"/>
    <m/>
    <m/>
    <x v="0"/>
    <x v="7"/>
  </r>
  <r>
    <s v="D508 • Lebenslied (Matthisson)"/>
    <s v="Lucia Popp, Graham Johnson"/>
    <x v="223"/>
    <s v="Lebenslied, D508"/>
    <m/>
    <x v="1794"/>
    <m/>
    <m/>
    <m/>
    <s v="Classical"/>
    <n v="2581520"/>
    <n v="157"/>
    <n v="17"/>
    <n v="37"/>
    <n v="22"/>
    <n v="24"/>
    <n v="1992"/>
    <s v="22/06/2005, 11:44"/>
    <s v="15/02/2007, 07:57"/>
    <n v="128"/>
    <n v="44100"/>
    <m/>
    <s v="AAC audio file"/>
    <m/>
    <m/>
    <n v="11"/>
    <s v="05/06/2017, 11:53"/>
    <m/>
    <m/>
    <x v="0"/>
    <x v="7"/>
  </r>
  <r>
    <s v="D509 • Leiden der Trennung (Collin)"/>
    <s v="Lucia Popp, Graham Johnson"/>
    <x v="223"/>
    <s v="Leiden der Trennung, D509"/>
    <m/>
    <x v="1795"/>
    <m/>
    <m/>
    <m/>
    <s v="Classical"/>
    <n v="1439915"/>
    <n v="86"/>
    <n v="17"/>
    <n v="37"/>
    <n v="23"/>
    <n v="24"/>
    <n v="1992"/>
    <s v="22/06/2005, 11:44"/>
    <s v="15/02/2007, 07:57"/>
    <n v="128"/>
    <n v="44100"/>
    <m/>
    <s v="AAC audio file"/>
    <m/>
    <m/>
    <n v="12"/>
    <s v="21/06/2018, 12:30"/>
    <m/>
    <m/>
    <x v="0"/>
    <x v="7"/>
  </r>
  <r>
    <s v="Lied Der Anna Lyle, D. 830"/>
    <s v="Marie McLaughlin, Graham Johnson"/>
    <x v="223"/>
    <s v="Lied Der Anna Lyle, D830"/>
    <m/>
    <x v="1796"/>
    <m/>
    <m/>
    <m/>
    <s v="Classical"/>
    <n v="4409821"/>
    <n v="272"/>
    <m/>
    <m/>
    <n v="9"/>
    <n v="15"/>
    <m/>
    <s v="06/06/2005, 21:34"/>
    <s v="15/02/2007, 07:57"/>
    <n v="128"/>
    <n v="44100"/>
    <m/>
    <s v="AAC audio file"/>
    <m/>
    <m/>
    <n v="17"/>
    <s v="25/07/2019, 22:42"/>
    <m/>
    <m/>
    <x v="0"/>
    <x v="7"/>
  </r>
  <r>
    <s v="D376 • Lorma ('Ossian')"/>
    <s v="Lucia Popp, Graham Johnson"/>
    <x v="223"/>
    <s v="Lorma, D376"/>
    <m/>
    <x v="1797"/>
    <m/>
    <m/>
    <m/>
    <s v="Classical"/>
    <n v="2804624"/>
    <n v="171"/>
    <n v="17"/>
    <n v="37"/>
    <n v="4"/>
    <n v="24"/>
    <n v="1992"/>
    <s v="22/06/2005, 11:44"/>
    <s v="15/02/2007, 07:57"/>
    <n v="128"/>
    <n v="44100"/>
    <m/>
    <s v="AAC audio file"/>
    <m/>
    <m/>
    <n v="11"/>
    <s v="19/06/2016, 14:46"/>
    <m/>
    <m/>
    <x v="0"/>
    <x v="7"/>
  </r>
  <r>
    <s v="Seht den Felsenquell"/>
    <s v="John Mark Ainsley, Graham Johnson"/>
    <x v="223"/>
    <s v="Mahomets Gesang, D 549"/>
    <m/>
    <x v="1798"/>
    <m/>
    <m/>
    <m/>
    <s v="Classical"/>
    <n v="3684524"/>
    <n v="230"/>
    <n v="1"/>
    <n v="1"/>
    <n v="23"/>
    <n v="27"/>
    <n v="1995"/>
    <s v="13/05/2011, 17:05"/>
    <s v="13/05/2011, 11:05"/>
    <n v="128"/>
    <n v="44100"/>
    <m/>
    <s v="AAC audio file"/>
    <m/>
    <m/>
    <n v="11"/>
    <s v="20/10/2017, 22:29"/>
    <m/>
    <m/>
    <x v="0"/>
    <x v="7"/>
  </r>
  <r>
    <s v="Marie, D. 658"/>
    <s v="Marie McLaughlin, Graham Johnson"/>
    <x v="223"/>
    <s v="Marie, D658"/>
    <m/>
    <x v="1799"/>
    <m/>
    <m/>
    <m/>
    <s v="Classical"/>
    <n v="1614778"/>
    <n v="97"/>
    <m/>
    <m/>
    <n v="15"/>
    <n v="15"/>
    <m/>
    <s v="06/06/2005, 21:34"/>
    <s v="15/02/2007, 07:57"/>
    <n v="128"/>
    <n v="44100"/>
    <m/>
    <s v="AAC audio file"/>
    <m/>
    <m/>
    <n v="11"/>
    <s v="26/12/2017, 23:10"/>
    <m/>
    <m/>
    <x v="0"/>
    <x v="7"/>
  </r>
  <r>
    <s v="Nacht Und Träume, D. 827"/>
    <s v="Marilyn Horne &amp; Martin Katz"/>
    <x v="223"/>
    <s v="Marilyn Horne - Just for the Record: The Golden Voice"/>
    <m/>
    <x v="1800"/>
    <m/>
    <m/>
    <m/>
    <s v="Classical"/>
    <n v="4162894"/>
    <n v="253"/>
    <n v="2"/>
    <n v="2"/>
    <n v="11"/>
    <n v="20"/>
    <n v="2003"/>
    <s v="25/01/2015, 00:28"/>
    <s v="03/10/2006, 02:10"/>
    <n v="128"/>
    <n v="44100"/>
    <m/>
    <s v="AAC audio file"/>
    <m/>
    <m/>
    <n v="28"/>
    <s v="15/05/2020, 03:22"/>
    <m/>
    <m/>
    <x v="1"/>
    <x v="7"/>
  </r>
  <r>
    <s v="I. Kyrie"/>
    <s v="Helen Donath, Dietrich Fischer-Dieskau, Bavarian RSO, Wolfgang Sawallisch"/>
    <x v="223"/>
    <s v="Mass in A flat Major, D678"/>
    <m/>
    <x v="1801"/>
    <m/>
    <m/>
    <m/>
    <s v="Classical"/>
    <n v="6762580"/>
    <n v="415"/>
    <n v="5"/>
    <n v="7"/>
    <n v="1"/>
    <n v="13"/>
    <n v="1983"/>
    <s v="17/02/2008, 20:43"/>
    <s v="17/02/2008, 14:43"/>
    <n v="128"/>
    <n v="44100"/>
    <m/>
    <s v="AAC audio file"/>
    <m/>
    <m/>
    <n v="10"/>
    <s v="04/06/2017, 13:20"/>
    <m/>
    <m/>
    <x v="0"/>
    <x v="1"/>
  </r>
  <r>
    <s v="III. Credo"/>
    <s v="Helen Donath, Dietrich Fischer-Dieskau, Bavarian RSO, Wolfgang Sawallisch"/>
    <x v="223"/>
    <s v="Mass in A flat Major, D678"/>
    <m/>
    <x v="1801"/>
    <m/>
    <m/>
    <m/>
    <s v="Classical"/>
    <n v="11429951"/>
    <n v="697"/>
    <n v="5"/>
    <n v="7"/>
    <n v="3"/>
    <n v="13"/>
    <n v="1983"/>
    <s v="17/02/2008, 20:45"/>
    <s v="17/02/2008, 14:45"/>
    <n v="128"/>
    <n v="44100"/>
    <m/>
    <s v="AAC audio file"/>
    <m/>
    <m/>
    <n v="9"/>
    <s v="06/06/2017, 12:59"/>
    <m/>
    <m/>
    <x v="0"/>
    <x v="1"/>
  </r>
  <r>
    <s v="IV. Sanctus"/>
    <s v="Helen Donath, Dietrich Fischer-Dieskau, Bavarian RSO, Wolfgang Sawallisch"/>
    <x v="223"/>
    <s v="Mass in A flat Major, D678"/>
    <m/>
    <x v="1801"/>
    <m/>
    <m/>
    <m/>
    <s v="Classical"/>
    <n v="3093880"/>
    <n v="193"/>
    <n v="5"/>
    <n v="7"/>
    <n v="4"/>
    <n v="13"/>
    <n v="1983"/>
    <s v="17/02/2008, 20:46"/>
    <s v="17/02/2008, 14:45"/>
    <n v="128"/>
    <n v="44100"/>
    <m/>
    <s v="AAC audio file"/>
    <m/>
    <m/>
    <n v="12"/>
    <s v="09/06/2018, 22:58"/>
    <m/>
    <m/>
    <x v="0"/>
    <x v="1"/>
  </r>
  <r>
    <s v="I. Kyrie"/>
    <s v="Lucia Popp, Dietrich Fischer-Dieskau, Bavarian RSO, Wolfgang Sallawisch"/>
    <x v="223"/>
    <s v="Mass in B Major, D324"/>
    <m/>
    <x v="1802"/>
    <m/>
    <m/>
    <m/>
    <s v="Classical"/>
    <n v="5170786"/>
    <n v="320"/>
    <n v="3"/>
    <n v="7"/>
    <n v="1"/>
    <n v="20"/>
    <n v="1982"/>
    <s v="17/02/2008, 20:30"/>
    <s v="17/02/2008, 14:29"/>
    <n v="128"/>
    <n v="44100"/>
    <m/>
    <s v="AAC audio file"/>
    <m/>
    <m/>
    <n v="11"/>
    <s v="10/05/2018, 20:55"/>
    <m/>
    <m/>
    <x v="0"/>
    <x v="1"/>
  </r>
  <r>
    <s v="IV. Sanctus"/>
    <s v="Lucia Popp, Dietrich Fischer-Dieskau, Bavarian RSO, Wolfgang Sallawisch"/>
    <x v="223"/>
    <s v="Mass in B Major, D324"/>
    <m/>
    <x v="1802"/>
    <m/>
    <m/>
    <m/>
    <s v="Classical"/>
    <n v="1658170"/>
    <n v="102"/>
    <n v="3"/>
    <n v="7"/>
    <n v="4"/>
    <n v="20"/>
    <n v="1982"/>
    <s v="17/02/2008, 20:32"/>
    <s v="17/02/2008, 14:32"/>
    <n v="128"/>
    <n v="44100"/>
    <m/>
    <s v="AAC audio file"/>
    <m/>
    <m/>
    <n v="10"/>
    <s v="26/12/2017, 23:13"/>
    <m/>
    <m/>
    <x v="0"/>
    <x v="1"/>
  </r>
  <r>
    <s v="V. Benedictus"/>
    <s v="Lucia Popp, Dietrich Fischer-Dieskau, Bavarian RSO, Wolfgang Sallawisch"/>
    <x v="223"/>
    <s v="Mass in B Major, D324"/>
    <m/>
    <x v="1802"/>
    <m/>
    <m/>
    <m/>
    <s v="Classical"/>
    <n v="4640316"/>
    <n v="284"/>
    <n v="3"/>
    <n v="7"/>
    <n v="5"/>
    <n v="20"/>
    <n v="1982"/>
    <s v="17/02/2008, 20:33"/>
    <s v="17/02/2008, 14:32"/>
    <n v="128"/>
    <n v="44100"/>
    <m/>
    <s v="AAC audio file"/>
    <m/>
    <m/>
    <n v="12"/>
    <s v="23/11/2017, 23:13"/>
    <m/>
    <m/>
    <x v="0"/>
    <x v="1"/>
  </r>
  <r>
    <s v="VI. Agnus Dei"/>
    <s v="Lucia Popp, Dietrich Fischer-Dieskau, Bavarian RSO, Wolfgang Sallawisch"/>
    <x v="223"/>
    <s v="Mass in B Major, D324"/>
    <m/>
    <x v="1802"/>
    <m/>
    <m/>
    <m/>
    <s v="Classical"/>
    <n v="4563124"/>
    <n v="289"/>
    <n v="3"/>
    <n v="7"/>
    <n v="6"/>
    <n v="20"/>
    <n v="1982"/>
    <s v="17/02/2008, 20:33"/>
    <s v="17/02/2008, 14:33"/>
    <n v="128"/>
    <n v="44100"/>
    <m/>
    <s v="AAC audio file"/>
    <m/>
    <m/>
    <n v="10"/>
    <s v="29/10/2017, 10:38"/>
    <m/>
    <m/>
    <x v="0"/>
    <x v="1"/>
  </r>
  <r>
    <s v="I. Kyrie"/>
    <s v="Lucia Popp, Dietrich Fischer-Dieskau, Bavarian RSO, Wolfgang Sallawisch"/>
    <x v="223"/>
    <s v="Mass in C major, D452"/>
    <m/>
    <x v="1803"/>
    <m/>
    <m/>
    <m/>
    <s v="Classical"/>
    <n v="2848150"/>
    <n v="177"/>
    <n v="5"/>
    <n v="7"/>
    <n v="7"/>
    <n v="13"/>
    <n v="1983"/>
    <s v="17/02/2008, 20:46"/>
    <s v="17/02/2008, 14:46"/>
    <n v="128"/>
    <n v="44100"/>
    <m/>
    <s v="AAC audio file"/>
    <m/>
    <m/>
    <n v="11"/>
    <s v="17/05/2016, 15:04"/>
    <n v="1"/>
    <m/>
    <x v="0"/>
    <x v="1"/>
  </r>
  <r>
    <s v="II. Gloria"/>
    <s v="Lucia Popp, Dietrich Fischer-Dieskau, Bavarian RSO, Wolfgang Sallawisch"/>
    <x v="223"/>
    <s v="Mass in C major, D452"/>
    <m/>
    <x v="1803"/>
    <m/>
    <m/>
    <m/>
    <s v="Classical"/>
    <n v="4017554"/>
    <n v="245"/>
    <n v="5"/>
    <n v="7"/>
    <n v="8"/>
    <n v="13"/>
    <n v="1983"/>
    <s v="17/02/2008, 20:47"/>
    <s v="17/02/2008, 14:46"/>
    <n v="128"/>
    <n v="44100"/>
    <m/>
    <s v="AAC audio file"/>
    <m/>
    <m/>
    <n v="13"/>
    <s v="17/05/2016, 15:08"/>
    <m/>
    <m/>
    <x v="0"/>
    <x v="1"/>
  </r>
  <r>
    <s v="V. Benedictus I"/>
    <s v="Lucia Popp, Dietrich Fischer-Dieskau, Bavarian RSO, Wolfgang Sallawisch"/>
    <x v="223"/>
    <s v="Mass in C major, D452"/>
    <m/>
    <x v="1803"/>
    <m/>
    <m/>
    <m/>
    <s v="Classical"/>
    <n v="2960957"/>
    <n v="179"/>
    <n v="5"/>
    <n v="7"/>
    <n v="11"/>
    <n v="13"/>
    <n v="1983"/>
    <s v="17/02/2008, 20:47"/>
    <s v="17/02/2008, 14:47"/>
    <n v="128"/>
    <n v="44100"/>
    <m/>
    <s v="AAC audio file"/>
    <m/>
    <m/>
    <n v="13"/>
    <s v="24/07/2017, 22:58"/>
    <m/>
    <m/>
    <x v="0"/>
    <x v="1"/>
  </r>
  <r>
    <s v="VI. Benedictus II"/>
    <s v="Lucia Popp, Dietrich Fischer-Dieskau, Bavarian RSO, Wolfgang Sallawisch"/>
    <x v="223"/>
    <s v="Mass in C major, D452"/>
    <m/>
    <x v="1803"/>
    <m/>
    <m/>
    <m/>
    <s v="Classical"/>
    <n v="4093659"/>
    <n v="250"/>
    <n v="5"/>
    <n v="7"/>
    <n v="12"/>
    <n v="13"/>
    <n v="1983"/>
    <s v="17/02/2008, 20:47"/>
    <s v="17/02/2008, 14:47"/>
    <n v="128"/>
    <n v="44100"/>
    <m/>
    <s v="AAC audio file"/>
    <m/>
    <m/>
    <n v="13"/>
    <s v="17/05/2016, 15:15"/>
    <m/>
    <m/>
    <x v="0"/>
    <x v="1"/>
  </r>
  <r>
    <s v="VII. Agnus Dei"/>
    <s v="Lucia Popp, Dietrich Fischer-Dieskau, Bavarian RSO, Wolfgang Sallawisch"/>
    <x v="223"/>
    <s v="Mass in C major, D452"/>
    <m/>
    <x v="1803"/>
    <m/>
    <m/>
    <m/>
    <s v="Classical"/>
    <n v="4093311"/>
    <n v="251"/>
    <n v="5"/>
    <n v="7"/>
    <n v="13"/>
    <n v="13"/>
    <n v="1983"/>
    <s v="17/02/2008, 20:48"/>
    <s v="17/02/2008, 14:47"/>
    <n v="128"/>
    <n v="44100"/>
    <m/>
    <s v="AAC audio file"/>
    <m/>
    <m/>
    <n v="13"/>
    <s v="17/05/2016, 15:20"/>
    <m/>
    <m/>
    <x v="0"/>
    <x v="1"/>
  </r>
  <r>
    <s v="I. Kyrie"/>
    <s v="Lucia Popp, Dietrich Fischer-Dieskau, Bavarian RSO, Wolfgang Sallawisch"/>
    <x v="223"/>
    <s v="Mass in E flat Major, D950"/>
    <m/>
    <x v="1804"/>
    <m/>
    <m/>
    <m/>
    <s v="Classical"/>
    <n v="7072236"/>
    <n v="436"/>
    <n v="1"/>
    <n v="1"/>
    <n v="1"/>
    <n v="8"/>
    <n v="1988"/>
    <s v="17/02/2008, 20:56"/>
    <s v="17/02/2008, 14:55"/>
    <n v="128"/>
    <n v="44100"/>
    <m/>
    <s v="AAC audio file"/>
    <m/>
    <m/>
    <n v="8"/>
    <s v="04/08/2019, 16:07"/>
    <m/>
    <m/>
    <x v="0"/>
    <x v="1"/>
  </r>
  <r>
    <s v="V. Benedictus"/>
    <s v="Lucia Popp, Dietrich Fischer-Dieskau, Bavarian RSO, Wolfgang Sallawisch"/>
    <x v="223"/>
    <s v="Mass in E flat Major, D950"/>
    <m/>
    <x v="1804"/>
    <m/>
    <m/>
    <m/>
    <s v="Classical"/>
    <n v="5636372"/>
    <n v="349"/>
    <n v="1"/>
    <n v="1"/>
    <n v="5"/>
    <n v="8"/>
    <n v="1988"/>
    <s v="17/02/2008, 21:01"/>
    <s v="17/02/2008, 15:00"/>
    <n v="128"/>
    <n v="44100"/>
    <m/>
    <s v="AAC audio file"/>
    <m/>
    <m/>
    <n v="10"/>
    <s v="08/06/2017, 20:07"/>
    <m/>
    <m/>
    <x v="0"/>
    <x v="1"/>
  </r>
  <r>
    <s v="III. Credo"/>
    <s v="Lucia Popp, Dietrich Fischer-Dieskau, Bavarian RSO, Wolfgang Sallawisch"/>
    <x v="223"/>
    <s v="Mass in F Major, D105"/>
    <m/>
    <x v="1805"/>
    <m/>
    <m/>
    <m/>
    <s v="Classical"/>
    <n v="8392452"/>
    <n v="512"/>
    <n v="1"/>
    <n v="7"/>
    <n v="5"/>
    <n v="14"/>
    <n v="1982"/>
    <s v="17/02/2008, 20:19"/>
    <s v="17/02/2008, 14:18"/>
    <n v="128"/>
    <n v="44100"/>
    <m/>
    <s v="AAC audio file"/>
    <m/>
    <m/>
    <n v="11"/>
    <s v="26/12/2017, 23:39"/>
    <m/>
    <m/>
    <x v="0"/>
    <x v="1"/>
  </r>
  <r>
    <s v="IV. Sanctus"/>
    <s v="Lucia Popp, Dietrich Fischer-Dieskau, Bavarian RSO, Wolfgang Sallawisch"/>
    <x v="223"/>
    <s v="Mass in F Major, D105"/>
    <m/>
    <x v="1805"/>
    <m/>
    <m/>
    <m/>
    <s v="Classical"/>
    <n v="2190948"/>
    <n v="136"/>
    <n v="1"/>
    <n v="7"/>
    <n v="6"/>
    <n v="14"/>
    <n v="1982"/>
    <s v="17/02/2008, 20:19"/>
    <s v="17/02/2008, 14:19"/>
    <n v="128"/>
    <n v="44100"/>
    <m/>
    <s v="AAC audio file"/>
    <m/>
    <m/>
    <n v="9"/>
    <s v="24/09/2018, 22:32"/>
    <m/>
    <m/>
    <x v="0"/>
    <x v="1"/>
  </r>
  <r>
    <s v="V. Benedictus"/>
    <s v="Lucia Popp, Dietrich Fischer-Dieskau, Bavarian RSO, Wolfgang Sallawisch"/>
    <x v="223"/>
    <s v="Mass in F Major, D105"/>
    <m/>
    <x v="1805"/>
    <m/>
    <m/>
    <m/>
    <s v="Classical"/>
    <n v="4196920"/>
    <n v="264"/>
    <n v="1"/>
    <n v="7"/>
    <n v="7"/>
    <n v="14"/>
    <n v="1982"/>
    <s v="17/02/2008, 20:19"/>
    <s v="17/02/2008, 14:19"/>
    <n v="128"/>
    <n v="44100"/>
    <m/>
    <s v="AAC audio file"/>
    <m/>
    <m/>
    <n v="16"/>
    <s v="28/10/2018, 10:19"/>
    <m/>
    <m/>
    <x v="0"/>
    <x v="1"/>
  </r>
  <r>
    <s v="VI. Agnus Dei"/>
    <s v="Lucia Popp, Dietrich Fischer-Dieskau, Bavarian RSO, Wolfgang Sallawisch"/>
    <x v="223"/>
    <s v="Mass in F Major, D105"/>
    <m/>
    <x v="1805"/>
    <m/>
    <m/>
    <m/>
    <s v="Classical"/>
    <n v="12070304"/>
    <n v="748"/>
    <n v="1"/>
    <n v="7"/>
    <n v="8"/>
    <n v="14"/>
    <n v="1982"/>
    <s v="17/02/2008, 20:21"/>
    <s v="17/02/2008, 14:19"/>
    <n v="128"/>
    <n v="44100"/>
    <m/>
    <s v="AAC audio file"/>
    <m/>
    <m/>
    <n v="15"/>
    <s v="28/10/2018, 10:32"/>
    <m/>
    <m/>
    <x v="0"/>
    <x v="1"/>
  </r>
  <r>
    <s v="I. Kyrie"/>
    <s v="Lucia Popp, Dietrich Fischer-Dieskau, Bavarian RSO, Wolfgang Sallawisch"/>
    <x v="223"/>
    <s v="Mass in G Major, D167"/>
    <m/>
    <x v="1806"/>
    <m/>
    <m/>
    <m/>
    <s v="Classical"/>
    <n v="3706634"/>
    <n v="225"/>
    <n v="1"/>
    <n v="7"/>
    <n v="9"/>
    <n v="14"/>
    <n v="1982"/>
    <s v="17/02/2008, 20:21"/>
    <s v="17/02/2008, 14:21"/>
    <n v="128"/>
    <n v="44100"/>
    <m/>
    <s v="AAC audio file"/>
    <m/>
    <m/>
    <n v="13"/>
    <s v="23/11/2017, 21:26"/>
    <m/>
    <m/>
    <x v="0"/>
    <x v="1"/>
  </r>
  <r>
    <s v="III. Credo"/>
    <s v="Lucia Popp, Dietrich Fischer-Dieskau, Bavarian RSO, Wolfgang Sallawisch"/>
    <x v="223"/>
    <s v="Mass in G Major, D167"/>
    <m/>
    <x v="1806"/>
    <m/>
    <m/>
    <m/>
    <s v="Classical"/>
    <n v="3704515"/>
    <n v="225"/>
    <n v="1"/>
    <n v="7"/>
    <n v="11"/>
    <n v="14"/>
    <n v="1982"/>
    <s v="17/02/2008, 20:22"/>
    <s v="17/02/2008, 14:21"/>
    <n v="128"/>
    <n v="44100"/>
    <m/>
    <s v="AAC audio file"/>
    <m/>
    <m/>
    <n v="10"/>
    <s v="23/11/2017, 19:32"/>
    <m/>
    <m/>
    <x v="0"/>
    <x v="1"/>
  </r>
  <r>
    <s v="VI. Agnus Dei"/>
    <s v="Lucia Popp, Dietrich Fischer-Dieskau, Bavarian RSO, Wolfgang Sallawisch"/>
    <x v="223"/>
    <s v="Mass in G Major, D167"/>
    <m/>
    <x v="1806"/>
    <m/>
    <m/>
    <m/>
    <s v="Classical"/>
    <n v="5197808"/>
    <n v="316"/>
    <n v="1"/>
    <n v="7"/>
    <n v="14"/>
    <n v="14"/>
    <n v="1982"/>
    <s v="17/02/2008, 20:22"/>
    <s v="17/02/2008, 14:22"/>
    <n v="128"/>
    <n v="44100"/>
    <m/>
    <s v="AAC audio file"/>
    <m/>
    <m/>
    <n v="12"/>
    <s v="04/02/2018, 13:23"/>
    <m/>
    <m/>
    <x v="0"/>
    <x v="1"/>
  </r>
  <r>
    <s v="Calm At Sea"/>
    <s v="Janet Baker, Graham Johnson"/>
    <x v="223"/>
    <s v="Meeres Stille, D216"/>
    <m/>
    <x v="1807"/>
    <m/>
    <m/>
    <m/>
    <s v="Classical"/>
    <n v="2123314"/>
    <n v="129"/>
    <m/>
    <m/>
    <n v="5"/>
    <n v="19"/>
    <m/>
    <s v="06/06/2005, 14:36"/>
    <s v="04/04/2007, 21:25"/>
    <n v="128"/>
    <n v="44100"/>
    <m/>
    <s v="AAC audio file"/>
    <m/>
    <m/>
    <n v="18"/>
    <s v="04/01/2021, 22:04"/>
    <m/>
    <m/>
    <x v="0"/>
    <x v="7"/>
  </r>
  <r>
    <s v="So lasst mich scheinen"/>
    <s v="Christine Schäfer, Graham Johnson"/>
    <x v="223"/>
    <s v="Mignon, D 469A"/>
    <m/>
    <x v="1808"/>
    <m/>
    <m/>
    <m/>
    <s v="Classical"/>
    <n v="356401"/>
    <n v="22"/>
    <n v="1"/>
    <n v="1"/>
    <n v="17"/>
    <n v="27"/>
    <n v="1995"/>
    <s v="13/05/2011, 17:04"/>
    <s v="13/05/2011, 11:04"/>
    <n v="128"/>
    <n v="44100"/>
    <m/>
    <s v="AAC audio file"/>
    <m/>
    <m/>
    <n v="8"/>
    <s v="31/07/2020, 23:40"/>
    <m/>
    <m/>
    <x v="0"/>
    <x v="7"/>
  </r>
  <r>
    <s v="So lasst mich scheinen"/>
    <s v="Christine Schäfer, Graham Johnson"/>
    <x v="223"/>
    <s v="Mignon, D 469B"/>
    <m/>
    <x v="1809"/>
    <m/>
    <m/>
    <m/>
    <s v="Classical"/>
    <n v="621375"/>
    <n v="38"/>
    <n v="1"/>
    <n v="1"/>
    <n v="18"/>
    <n v="27"/>
    <n v="1995"/>
    <s v="13/05/2011, 17:04"/>
    <s v="13/05/2011, 11:04"/>
    <n v="128"/>
    <n v="44100"/>
    <m/>
    <s v="AAC audio file"/>
    <m/>
    <m/>
    <n v="8"/>
    <s v="28/10/2018, 11:39"/>
    <m/>
    <m/>
    <x v="0"/>
    <x v="7"/>
  </r>
  <r>
    <s v="D429 • Minnelied (Hölty)"/>
    <s v="Lucia Popp, Graham Johnson"/>
    <x v="223"/>
    <s v="Minnelied, D429"/>
    <m/>
    <x v="1810"/>
    <m/>
    <m/>
    <m/>
    <s v="Classical"/>
    <n v="1987796"/>
    <n v="120"/>
    <n v="17"/>
    <n v="37"/>
    <n v="11"/>
    <n v="24"/>
    <n v="1992"/>
    <s v="22/06/2005, 11:44"/>
    <s v="15/02/2007, 07:57"/>
    <n v="128"/>
    <n v="44100"/>
    <m/>
    <s v="AAC audio file"/>
    <m/>
    <m/>
    <n v="13"/>
    <s v="07/07/2020, 22:21"/>
    <m/>
    <m/>
    <x v="0"/>
    <x v="7"/>
  </r>
  <r>
    <s v="Nearness Of The Beloved"/>
    <s v="Janet Baker, Graham Johnson"/>
    <x v="223"/>
    <s v="Nähe des Geliebten, D162"/>
    <m/>
    <x v="1811"/>
    <m/>
    <m/>
    <m/>
    <s v="Classical"/>
    <n v="2320876"/>
    <n v="141"/>
    <m/>
    <m/>
    <n v="4"/>
    <n v="19"/>
    <m/>
    <s v="06/06/2005, 14:35"/>
    <s v="04/04/2007, 21:25"/>
    <n v="128"/>
    <n v="44100"/>
    <m/>
    <s v="AAC audio file"/>
    <m/>
    <m/>
    <n v="16"/>
    <s v="12/05/2018, 14:56"/>
    <m/>
    <m/>
    <x v="0"/>
    <x v="7"/>
  </r>
  <r>
    <s v="I. Adagio - Allegro"/>
    <s v="Consortium Classicum"/>
    <x v="223"/>
    <s v="Octet in F Major, D803"/>
    <m/>
    <x v="1812"/>
    <m/>
    <m/>
    <m/>
    <s v="Classical"/>
    <n v="11254605"/>
    <n v="686"/>
    <n v="1"/>
    <n v="1"/>
    <n v="1"/>
    <n v="7"/>
    <n v="2000"/>
    <s v="11/03/2011, 19:13"/>
    <s v="17/02/2008, 13:57"/>
    <n v="128"/>
    <n v="44100"/>
    <m/>
    <s v="AAC audio file"/>
    <m/>
    <m/>
    <n v="10"/>
    <s v="19/05/2018, 13:10"/>
    <m/>
    <m/>
    <x v="0"/>
    <x v="5"/>
  </r>
  <r>
    <s v="I. Adagio - Allegro"/>
    <s v="Vienna Octet"/>
    <x v="223"/>
    <s v="Octet in F major, D803"/>
    <m/>
    <x v="1812"/>
    <m/>
    <m/>
    <m/>
    <s v="Classical"/>
    <n v="11599919"/>
    <n v="716"/>
    <n v="1"/>
    <n v="1"/>
    <n v="1"/>
    <n v="11"/>
    <m/>
    <s v="19/01/2006, 20:59"/>
    <s v="19/01/2006, 20:57"/>
    <n v="128"/>
    <n v="44100"/>
    <m/>
    <s v="AAC audio file"/>
    <m/>
    <m/>
    <n v="38"/>
    <s v="18/05/2018, 12:02"/>
    <m/>
    <m/>
    <x v="1"/>
    <x v="5"/>
  </r>
  <r>
    <s v="II, Adagio"/>
    <s v="Consortium Classicum"/>
    <x v="223"/>
    <s v="Octet in F Major, D803"/>
    <m/>
    <x v="1812"/>
    <m/>
    <m/>
    <m/>
    <s v="Classical"/>
    <n v="11227930"/>
    <n v="690"/>
    <n v="1"/>
    <n v="1"/>
    <n v="2"/>
    <n v="7"/>
    <n v="2000"/>
    <s v="17/02/2008, 20:01"/>
    <s v="17/02/2008, 13:59"/>
    <n v="128"/>
    <n v="44100"/>
    <m/>
    <s v="AAC audio file"/>
    <m/>
    <m/>
    <n v="11"/>
    <s v="02/03/2020, 20:11"/>
    <m/>
    <m/>
    <x v="0"/>
    <x v="5"/>
  </r>
  <r>
    <s v="II. Adagio"/>
    <s v="Vienna Octet"/>
    <x v="223"/>
    <s v="Octet in F major, D803"/>
    <m/>
    <x v="1812"/>
    <m/>
    <m/>
    <m/>
    <s v="Classical"/>
    <n v="9633328"/>
    <n v="594"/>
    <n v="1"/>
    <n v="1"/>
    <n v="2"/>
    <n v="11"/>
    <m/>
    <s v="19/01/2006, 21:01"/>
    <s v="19/01/2006, 20:59"/>
    <n v="128"/>
    <n v="44100"/>
    <m/>
    <s v="AAC audio file"/>
    <m/>
    <m/>
    <n v="36"/>
    <s v="13/12/2018, 21:07"/>
    <n v="1"/>
    <m/>
    <x v="1"/>
    <x v="5"/>
  </r>
  <r>
    <s v="III. Allegro Vivace"/>
    <s v="Consortium Classicum"/>
    <x v="223"/>
    <s v="Octet in F Major, D803"/>
    <m/>
    <x v="1812"/>
    <m/>
    <m/>
    <m/>
    <s v="Classical"/>
    <n v="5841647"/>
    <n v="354"/>
    <n v="1"/>
    <n v="1"/>
    <n v="3"/>
    <n v="7"/>
    <n v="2000"/>
    <s v="17/02/2008, 20:01"/>
    <s v="17/02/2008, 14:01"/>
    <n v="128"/>
    <n v="44100"/>
    <m/>
    <s v="AAC audio file"/>
    <m/>
    <m/>
    <n v="13"/>
    <s v="09/06/2018, 22:24"/>
    <m/>
    <m/>
    <x v="0"/>
    <x v="5"/>
  </r>
  <r>
    <s v="III. Allegro vivace"/>
    <s v="Vienna Octet"/>
    <x v="223"/>
    <s v="Octet in F major, D803"/>
    <m/>
    <x v="1812"/>
    <m/>
    <m/>
    <m/>
    <s v="Classical"/>
    <n v="3711334"/>
    <n v="228"/>
    <n v="1"/>
    <n v="1"/>
    <n v="3"/>
    <n v="11"/>
    <m/>
    <s v="19/01/2006, 21:01"/>
    <s v="19/01/2006, 21:01"/>
    <n v="128"/>
    <n v="44100"/>
    <m/>
    <s v="AAC audio file"/>
    <m/>
    <m/>
    <n v="14"/>
    <s v="05/09/2019, 09:08"/>
    <m/>
    <m/>
    <x v="0"/>
    <x v="5"/>
  </r>
  <r>
    <s v="IV. Andante"/>
    <s v="Consortium Classicum"/>
    <x v="223"/>
    <s v="Octet in F Major, D803"/>
    <m/>
    <x v="1812"/>
    <m/>
    <m/>
    <m/>
    <s v="Classical"/>
    <n v="11611400"/>
    <n v="709"/>
    <n v="1"/>
    <n v="1"/>
    <n v="4"/>
    <n v="7"/>
    <n v="2000"/>
    <s v="17/02/2008, 20:03"/>
    <s v="17/02/2008, 14:01"/>
    <n v="128"/>
    <n v="44100"/>
    <m/>
    <s v="AAC audio file"/>
    <m/>
    <m/>
    <n v="19"/>
    <s v="25/04/2016, 18:09"/>
    <m/>
    <m/>
    <x v="1"/>
    <x v="5"/>
  </r>
  <r>
    <s v="IV. Andante"/>
    <s v="Vienna Octet"/>
    <x v="223"/>
    <s v="Octet in F major, D803"/>
    <m/>
    <x v="1812"/>
    <m/>
    <m/>
    <m/>
    <s v="Classical"/>
    <n v="11071646"/>
    <n v="683"/>
    <n v="1"/>
    <n v="1"/>
    <n v="4"/>
    <n v="11"/>
    <m/>
    <s v="19/01/2006, 21:03"/>
    <s v="15/02/2007, 19:28"/>
    <n v="128"/>
    <n v="44100"/>
    <m/>
    <s v="AAC audio file"/>
    <m/>
    <m/>
    <n v="13"/>
    <s v="03/05/2016, 18:43"/>
    <m/>
    <m/>
    <x v="0"/>
    <x v="5"/>
  </r>
  <r>
    <s v="V. Menuetto (Alegretto) - Trio"/>
    <s v="Consortium Classicum"/>
    <x v="223"/>
    <s v="Octet in F Major, D803"/>
    <m/>
    <x v="1812"/>
    <m/>
    <m/>
    <m/>
    <s v="Classical"/>
    <n v="7591084"/>
    <n v="460"/>
    <n v="1"/>
    <n v="1"/>
    <n v="5"/>
    <n v="7"/>
    <n v="2000"/>
    <s v="17/02/2008, 20:03"/>
    <s v="17/02/2008, 14:03"/>
    <n v="128"/>
    <n v="44100"/>
    <m/>
    <s v="AAC audio file"/>
    <m/>
    <m/>
    <n v="25"/>
    <s v="25/04/2016, 18:17"/>
    <n v="1"/>
    <m/>
    <x v="1"/>
    <x v="5"/>
  </r>
  <r>
    <s v="V. Menuetto Allegretto"/>
    <s v="Vienna Octet"/>
    <x v="223"/>
    <s v="Octet in F major, D803"/>
    <m/>
    <x v="1812"/>
    <m/>
    <m/>
    <m/>
    <s v="Classical"/>
    <n v="5370493"/>
    <n v="331"/>
    <n v="1"/>
    <n v="1"/>
    <n v="5"/>
    <n v="11"/>
    <m/>
    <s v="19/01/2006, 21:04"/>
    <s v="15/02/2007, 19:28"/>
    <n v="128"/>
    <n v="44100"/>
    <m/>
    <s v="AAC audio file"/>
    <m/>
    <m/>
    <n v="14"/>
    <s v="20/11/2018, 23:24"/>
    <m/>
    <m/>
    <x v="0"/>
    <x v="5"/>
  </r>
  <r>
    <s v="VI. Andante molto"/>
    <s v="Vienna Octet"/>
    <x v="223"/>
    <s v="Octet in F major, D803"/>
    <m/>
    <x v="1812"/>
    <m/>
    <m/>
    <m/>
    <s v="Classical"/>
    <n v="8326624"/>
    <n v="513"/>
    <n v="1"/>
    <n v="1"/>
    <n v="6"/>
    <n v="11"/>
    <m/>
    <s v="19/01/2006, 21:05"/>
    <s v="15/02/2007, 19:28"/>
    <n v="128"/>
    <n v="44100"/>
    <m/>
    <s v="AAC audio file"/>
    <m/>
    <m/>
    <n v="15"/>
    <s v="29/04/2016, 09:30"/>
    <m/>
    <m/>
    <x v="0"/>
    <x v="5"/>
  </r>
  <r>
    <s v="VI. Andante Molto - Allegro"/>
    <s v="Consortium Classicum"/>
    <x v="223"/>
    <s v="Octet in F Major, D803"/>
    <m/>
    <x v="1812"/>
    <m/>
    <m/>
    <m/>
    <s v="Classical"/>
    <n v="9188573"/>
    <n v="574"/>
    <n v="1"/>
    <n v="1"/>
    <n v="6"/>
    <n v="7"/>
    <n v="2000"/>
    <s v="17/02/2008, 20:04"/>
    <s v="17/02/2008, 14:03"/>
    <n v="128"/>
    <n v="44100"/>
    <m/>
    <s v="AAC audio file"/>
    <m/>
    <m/>
    <n v="22"/>
    <s v="20/05/2019, 14:08"/>
    <m/>
    <m/>
    <x v="1"/>
    <x v="5"/>
  </r>
  <r>
    <s v="I. Adagio- Allegro"/>
    <s v="Melos Ensemble"/>
    <x v="223"/>
    <s v="Octet in F, D803"/>
    <m/>
    <x v="1813"/>
    <m/>
    <m/>
    <m/>
    <s v="Classical"/>
    <n v="11937695"/>
    <n v="736"/>
    <n v="2"/>
    <n v="2"/>
    <n v="5"/>
    <n v="10"/>
    <n v="1997"/>
    <s v="22/06/2005, 12:21"/>
    <s v="15/02/2007, 07:57"/>
    <n v="128"/>
    <n v="44100"/>
    <m/>
    <s v="AAC audio file"/>
    <m/>
    <m/>
    <n v="14"/>
    <s v="20/05/2019, 14:20"/>
    <m/>
    <m/>
    <x v="0"/>
    <x v="5"/>
  </r>
  <r>
    <s v="II. Adagio"/>
    <s v="Melos Ensemble"/>
    <x v="223"/>
    <s v="Octet in F, D803"/>
    <m/>
    <x v="1813"/>
    <m/>
    <m/>
    <m/>
    <s v="Classical"/>
    <n v="10147566"/>
    <n v="626"/>
    <n v="2"/>
    <n v="2"/>
    <n v="6"/>
    <n v="10"/>
    <n v="1997"/>
    <s v="22/06/2005, 12:22"/>
    <s v="15/02/2007, 07:57"/>
    <n v="128"/>
    <n v="44100"/>
    <m/>
    <s v="AAC audio file"/>
    <m/>
    <m/>
    <n v="15"/>
    <s v="14/03/2018, 20:41"/>
    <m/>
    <m/>
    <x v="0"/>
    <x v="5"/>
  </r>
  <r>
    <s v="III. Scherzo (Allegro vivace) and Trio"/>
    <s v="Melos Ensemble"/>
    <x v="223"/>
    <s v="Octet in F, D803"/>
    <m/>
    <x v="1813"/>
    <m/>
    <m/>
    <m/>
    <s v="Classical"/>
    <n v="4801528"/>
    <n v="296"/>
    <n v="2"/>
    <n v="2"/>
    <n v="7"/>
    <n v="10"/>
    <n v="1997"/>
    <s v="22/06/2005, 12:22"/>
    <s v="15/02/2007, 07:57"/>
    <n v="128"/>
    <n v="44100"/>
    <m/>
    <s v="AAC audio file"/>
    <m/>
    <m/>
    <n v="16"/>
    <s v="23/07/2019, 01:07"/>
    <m/>
    <m/>
    <x v="0"/>
    <x v="5"/>
  </r>
  <r>
    <s v="IV. Andante"/>
    <s v="Melos Ensemble"/>
    <x v="223"/>
    <s v="Octet in F, D803"/>
    <m/>
    <x v="1813"/>
    <m/>
    <m/>
    <m/>
    <s v="Classical"/>
    <n v="11755980"/>
    <n v="725"/>
    <n v="2"/>
    <n v="2"/>
    <n v="8"/>
    <n v="10"/>
    <n v="1997"/>
    <s v="22/06/2005, 12:23"/>
    <s v="15/02/2007, 07:57"/>
    <n v="128"/>
    <n v="44100"/>
    <m/>
    <s v="AAC audio file"/>
    <m/>
    <m/>
    <n v="12"/>
    <s v="14/03/2018, 20:58"/>
    <m/>
    <m/>
    <x v="0"/>
    <x v="5"/>
  </r>
  <r>
    <s v="V. Menuetto (Allegretto) &amp; Trio"/>
    <s v="Melos Ensemble"/>
    <x v="223"/>
    <s v="Octet in F, D803"/>
    <m/>
    <x v="1813"/>
    <m/>
    <m/>
    <m/>
    <s v="Classical"/>
    <n v="6936867"/>
    <n v="428"/>
    <n v="2"/>
    <n v="2"/>
    <n v="9"/>
    <n v="10"/>
    <n v="1997"/>
    <s v="22/06/2005, 12:24"/>
    <s v="15/02/2007, 07:57"/>
    <n v="128"/>
    <n v="44100"/>
    <m/>
    <s v="AAC audio file"/>
    <m/>
    <m/>
    <n v="19"/>
    <s v="15/05/2020, 09:18"/>
    <m/>
    <m/>
    <x v="0"/>
    <x v="5"/>
  </r>
  <r>
    <s v="VI. Andante molto - Allegro"/>
    <s v="Melos Ensemble"/>
    <x v="223"/>
    <s v="Octet in F, D803"/>
    <m/>
    <x v="1813"/>
    <m/>
    <m/>
    <m/>
    <s v="Classical"/>
    <n v="9207238"/>
    <n v="568"/>
    <n v="2"/>
    <n v="2"/>
    <n v="10"/>
    <n v="10"/>
    <n v="1997"/>
    <s v="22/06/2005, 12:25"/>
    <s v="15/02/2007, 07:57"/>
    <n v="128"/>
    <n v="44100"/>
    <m/>
    <s v="AAC audio file"/>
    <m/>
    <m/>
    <n v="14"/>
    <s v="14/03/2018, 21:15"/>
    <m/>
    <m/>
    <x v="0"/>
    <x v="5"/>
  </r>
  <r>
    <s v="Offertorium, D963"/>
    <s v="Lucia Popp, Dietrich Fischer-Dieskau, Bavarian RSO, Wolfgang Sallawisch"/>
    <x v="223"/>
    <s v="Offertorium, D963"/>
    <m/>
    <x v="1814"/>
    <m/>
    <m/>
    <m/>
    <s v="Classical"/>
    <n v="9283597"/>
    <n v="583"/>
    <n v="1"/>
    <n v="1"/>
    <n v="8"/>
    <n v="8"/>
    <n v="1988"/>
    <s v="17/02/2008, 21:03"/>
    <s v="17/02/2008, 15:02"/>
    <n v="128"/>
    <n v="44100"/>
    <m/>
    <s v="AAC audio file"/>
    <m/>
    <m/>
    <n v="11"/>
    <s v="29/10/2017, 10:48"/>
    <m/>
    <m/>
    <x v="0"/>
    <x v="1"/>
  </r>
  <r>
    <s v="Pensa, Che Questo Instante, D 76"/>
    <s v="Cecilia Bartoli, András Schiff"/>
    <x v="223"/>
    <s v="Pensa, Che Questo Instante, D 76"/>
    <m/>
    <x v="1815"/>
    <m/>
    <m/>
    <m/>
    <s v="Classical"/>
    <n v="4708142"/>
    <n v="147"/>
    <n v="1"/>
    <n v="1"/>
    <n v="16"/>
    <n v="18"/>
    <n v="1992"/>
    <s v="20/11/2012, 16:37"/>
    <s v="18/12/2011, 18:08"/>
    <n v="256"/>
    <n v="44100"/>
    <m/>
    <s v="AAC audio file"/>
    <m/>
    <m/>
    <n v="7"/>
    <s v="05/02/2017, 09:04"/>
    <m/>
    <m/>
    <x v="0"/>
    <x v="1"/>
  </r>
  <r>
    <s v="1. Allegro"/>
    <s v="Alfred Brendel"/>
    <x v="223"/>
    <s v="Piano Sonata In A, D 959"/>
    <m/>
    <x v="1816"/>
    <m/>
    <m/>
    <m/>
    <s v="Classical"/>
    <n v="25409817"/>
    <n v="745"/>
    <n v="1"/>
    <n v="2"/>
    <n v="5"/>
    <n v="8"/>
    <n v="1971"/>
    <s v="20/06/2012, 17:28"/>
    <s v="18/12/2011, 18:07"/>
    <n v="256"/>
    <n v="44100"/>
    <m/>
    <s v="AAC audio file"/>
    <m/>
    <m/>
    <n v="17"/>
    <s v="02/07/2019, 16:56"/>
    <n v="1"/>
    <m/>
    <x v="1"/>
    <x v="4"/>
  </r>
  <r>
    <s v="2. Andantino"/>
    <s v="Alfred Brendel"/>
    <x v="223"/>
    <s v="Piano Sonata In A, D 959"/>
    <m/>
    <x v="1816"/>
    <m/>
    <m/>
    <m/>
    <s v="Classical"/>
    <n v="16252183"/>
    <n v="477"/>
    <n v="1"/>
    <n v="2"/>
    <n v="6"/>
    <n v="8"/>
    <n v="1971"/>
    <s v="20/06/2012, 17:19"/>
    <s v="18/12/2011, 18:07"/>
    <n v="256"/>
    <n v="44100"/>
    <m/>
    <s v="AAC audio file"/>
    <m/>
    <m/>
    <n v="17"/>
    <s v="10/12/2018, 21:46"/>
    <n v="1"/>
    <m/>
    <x v="1"/>
    <x v="4"/>
  </r>
  <r>
    <s v="3. Scherzo: Allegro Vivace"/>
    <s v="Alfred Brendel"/>
    <x v="223"/>
    <s v="Piano Sonata In A, D 959"/>
    <m/>
    <x v="1816"/>
    <m/>
    <m/>
    <m/>
    <s v="Classical"/>
    <n v="9421065"/>
    <n v="274"/>
    <n v="1"/>
    <n v="2"/>
    <n v="7"/>
    <n v="8"/>
    <n v="1971"/>
    <s v="20/06/2012, 17:19"/>
    <s v="18/12/2011, 18:07"/>
    <n v="256"/>
    <n v="44100"/>
    <m/>
    <s v="AAC audio file"/>
    <m/>
    <m/>
    <n v="18"/>
    <s v="28/10/2016, 07:15"/>
    <n v="1"/>
    <m/>
    <x v="1"/>
    <x v="4"/>
  </r>
  <r>
    <s v="4. Rondo: Allegretto"/>
    <s v="Alfred Brendel"/>
    <x v="223"/>
    <s v="Piano Sonata In A, D 959"/>
    <m/>
    <x v="1816"/>
    <m/>
    <m/>
    <m/>
    <s v="Classical"/>
    <n v="27809148"/>
    <n v="818"/>
    <n v="1"/>
    <n v="2"/>
    <n v="8"/>
    <n v="8"/>
    <n v="1971"/>
    <s v="20/06/2012, 17:19"/>
    <s v="18/12/2011, 18:07"/>
    <n v="256"/>
    <n v="44100"/>
    <m/>
    <s v="AAC audio file"/>
    <m/>
    <m/>
    <n v="17"/>
    <s v="24/12/2018, 23:08"/>
    <m/>
    <m/>
    <x v="1"/>
    <x v="4"/>
  </r>
  <r>
    <s v="1. Molto Moderato"/>
    <s v="Alfred Brendel"/>
    <x v="223"/>
    <s v="Piano Sonata In B Flat, D 960"/>
    <m/>
    <x v="1817"/>
    <m/>
    <m/>
    <m/>
    <s v="Classical"/>
    <n v="29793833"/>
    <n v="882"/>
    <n v="2"/>
    <n v="2"/>
    <n v="1"/>
    <n v="7"/>
    <n v="1971"/>
    <s v="20/06/2012, 17:19"/>
    <s v="18/12/2011, 18:07"/>
    <n v="256"/>
    <n v="44100"/>
    <m/>
    <s v="AAC audio file"/>
    <m/>
    <m/>
    <n v="19"/>
    <s v="22/12/2018, 18:36"/>
    <n v="2"/>
    <m/>
    <x v="1"/>
    <x v="4"/>
  </r>
  <r>
    <s v="2. Andante Sostenuto"/>
    <s v="Alfred Brendel"/>
    <x v="223"/>
    <s v="Piano Sonata In B Flat, D 960"/>
    <m/>
    <x v="1817"/>
    <m/>
    <m/>
    <m/>
    <s v="Classical"/>
    <n v="18038329"/>
    <n v="534"/>
    <n v="2"/>
    <n v="2"/>
    <n v="2"/>
    <n v="7"/>
    <n v="1971"/>
    <s v="20/06/2012, 17:19"/>
    <s v="18/12/2011, 18:07"/>
    <n v="256"/>
    <n v="44100"/>
    <m/>
    <s v="AAC audio file"/>
    <m/>
    <m/>
    <n v="37"/>
    <s v="08/09/2020, 20:14"/>
    <m/>
    <m/>
    <x v="1"/>
    <x v="4"/>
  </r>
  <r>
    <s v="3. Scherzo: Allegro Vivace Con Delicatezza"/>
    <s v="Alfred Brendel"/>
    <x v="223"/>
    <s v="Piano Sonata In B Flat, D 960"/>
    <m/>
    <x v="1817"/>
    <m/>
    <m/>
    <m/>
    <s v="Classical"/>
    <n v="8099531"/>
    <n v="239"/>
    <n v="2"/>
    <n v="2"/>
    <n v="3"/>
    <n v="7"/>
    <n v="1971"/>
    <s v="20/06/2012, 17:19"/>
    <s v="18/12/2011, 18:07"/>
    <n v="256"/>
    <n v="44100"/>
    <m/>
    <s v="AAC audio file"/>
    <m/>
    <m/>
    <n v="19"/>
    <s v="04/07/2019, 22:13"/>
    <m/>
    <m/>
    <x v="1"/>
    <x v="4"/>
  </r>
  <r>
    <s v="4. Allegro, Ma Non Troppo"/>
    <s v="Alfred Brendel"/>
    <x v="223"/>
    <s v="Piano Sonata In B Flat, D 960"/>
    <m/>
    <x v="1817"/>
    <m/>
    <m/>
    <m/>
    <s v="Classical"/>
    <n v="17423636"/>
    <n v="516"/>
    <n v="2"/>
    <n v="2"/>
    <n v="4"/>
    <n v="7"/>
    <n v="1971"/>
    <s v="20/06/2012, 17:19"/>
    <s v="18/12/2011, 18:07"/>
    <n v="256"/>
    <n v="44100"/>
    <m/>
    <s v="AAC audio file"/>
    <m/>
    <m/>
    <n v="22"/>
    <s v="04/07/2019, 22:22"/>
    <n v="1"/>
    <m/>
    <x v="1"/>
    <x v="4"/>
  </r>
  <r>
    <s v="1. Allegro"/>
    <s v="Alfred Brendel"/>
    <x v="223"/>
    <s v="Piano Sonata In C Minor, D 958"/>
    <m/>
    <x v="1818"/>
    <m/>
    <m/>
    <m/>
    <s v="Classical"/>
    <n v="17864935"/>
    <n v="469"/>
    <n v="1"/>
    <n v="2"/>
    <n v="1"/>
    <n v="8"/>
    <n v="1972"/>
    <s v="20/06/2012, 17:19"/>
    <s v="18/12/2011, 18:07"/>
    <n v="256"/>
    <n v="44100"/>
    <m/>
    <s v="AAC audio file"/>
    <m/>
    <m/>
    <n v="16"/>
    <s v="24/11/2018, 17:16"/>
    <n v="1"/>
    <m/>
    <x v="1"/>
    <x v="4"/>
  </r>
  <r>
    <s v="2. Adagio"/>
    <s v="Alfred Brendel"/>
    <x v="223"/>
    <s v="Piano Sonata In C Minor, D 958"/>
    <m/>
    <x v="1818"/>
    <m/>
    <m/>
    <m/>
    <s v="Classical"/>
    <n v="18253156"/>
    <n v="551"/>
    <n v="1"/>
    <n v="2"/>
    <n v="2"/>
    <n v="8"/>
    <n v="1972"/>
    <s v="20/06/2012, 17:19"/>
    <s v="18/12/2011, 18:07"/>
    <n v="256"/>
    <n v="44100"/>
    <m/>
    <s v="AAC audio file"/>
    <m/>
    <m/>
    <n v="12"/>
    <s v="13/12/2018, 20:57"/>
    <m/>
    <m/>
    <x v="1"/>
    <x v="4"/>
  </r>
  <r>
    <s v="3. Menuetto: Allegro"/>
    <s v="Alfred Brendel"/>
    <x v="223"/>
    <s v="Piano Sonata In C Minor, D 958"/>
    <m/>
    <x v="1818"/>
    <m/>
    <m/>
    <m/>
    <s v="Classical"/>
    <n v="6647329"/>
    <n v="200"/>
    <n v="1"/>
    <n v="2"/>
    <n v="3"/>
    <n v="8"/>
    <n v="1972"/>
    <s v="20/06/2012, 17:19"/>
    <s v="18/12/2011, 18:07"/>
    <n v="256"/>
    <n v="44100"/>
    <m/>
    <s v="AAC audio file"/>
    <m/>
    <m/>
    <n v="13"/>
    <s v="13/12/2018, 23:33"/>
    <n v="1"/>
    <m/>
    <x v="1"/>
    <x v="4"/>
  </r>
  <r>
    <s v="4. Allegro"/>
    <s v="Alfred Brendel"/>
    <x v="223"/>
    <s v="Piano Sonata In C Minor, D 958"/>
    <m/>
    <x v="1818"/>
    <m/>
    <m/>
    <m/>
    <s v="Classical"/>
    <n v="18047744"/>
    <n v="547"/>
    <n v="1"/>
    <n v="2"/>
    <n v="4"/>
    <n v="8"/>
    <n v="1972"/>
    <s v="20/06/2012, 17:20"/>
    <s v="18/12/2011, 18:07"/>
    <n v="256"/>
    <n v="44100"/>
    <m/>
    <s v="AAC audio file"/>
    <m/>
    <m/>
    <n v="14"/>
    <s v="24/11/2018, 17:38"/>
    <m/>
    <m/>
    <x v="1"/>
    <x v="4"/>
  </r>
  <r>
    <s v="I. Molto moderato e cantabile"/>
    <s v="Willem Brons"/>
    <x v="223"/>
    <s v="Piano Sonata in G major, D894"/>
    <m/>
    <x v="1819"/>
    <m/>
    <m/>
    <m/>
    <s v="Classical"/>
    <n v="15151640"/>
    <n v="946"/>
    <m/>
    <m/>
    <n v="1"/>
    <n v="8"/>
    <n v="1993"/>
    <s v="15/02/2008, 02:53"/>
    <s v="14/02/2008, 20:51"/>
    <n v="128"/>
    <n v="44100"/>
    <m/>
    <s v="AAC audio file"/>
    <m/>
    <m/>
    <n v="11"/>
    <s v="04/08/2016, 14:10"/>
    <m/>
    <m/>
    <x v="0"/>
    <x v="4"/>
  </r>
  <r>
    <s v="II. Andante"/>
    <s v="Willem Brons"/>
    <x v="223"/>
    <s v="Piano Sonata in G major, D894"/>
    <m/>
    <x v="1819"/>
    <m/>
    <m/>
    <m/>
    <s v="Classical"/>
    <n v="7487157"/>
    <n v="464"/>
    <m/>
    <m/>
    <n v="2"/>
    <n v="8"/>
    <n v="1993"/>
    <s v="15/02/2008, 02:54"/>
    <s v="14/02/2008, 20:53"/>
    <n v="128"/>
    <n v="44100"/>
    <m/>
    <s v="AAC audio file"/>
    <m/>
    <m/>
    <n v="11"/>
    <s v="07/03/2020, 19:05"/>
    <m/>
    <m/>
    <x v="0"/>
    <x v="4"/>
  </r>
  <r>
    <s v="III. Menuetto, Allegro moderato"/>
    <s v="Willem Brons"/>
    <x v="223"/>
    <s v="Piano Sonata in G major, D894"/>
    <m/>
    <x v="1819"/>
    <m/>
    <m/>
    <m/>
    <s v="Classical"/>
    <n v="3955890"/>
    <n v="246"/>
    <m/>
    <m/>
    <n v="3"/>
    <n v="8"/>
    <n v="1993"/>
    <s v="15/02/2008, 02:55"/>
    <s v="14/02/2008, 20:54"/>
    <n v="128"/>
    <n v="44100"/>
    <m/>
    <s v="AAC audio file"/>
    <m/>
    <m/>
    <n v="11"/>
    <s v="14/06/2016, 13:18"/>
    <m/>
    <m/>
    <x v="0"/>
    <x v="4"/>
  </r>
  <r>
    <s v="IV. Allegretto"/>
    <s v="Willem Brons"/>
    <x v="223"/>
    <s v="Piano Sonata in G major, D894"/>
    <m/>
    <x v="1819"/>
    <m/>
    <m/>
    <m/>
    <s v="Classical"/>
    <n v="8672751"/>
    <n v="540"/>
    <m/>
    <m/>
    <n v="4"/>
    <n v="8"/>
    <n v="1993"/>
    <s v="15/02/2008, 02:56"/>
    <s v="14/02/2008, 20:55"/>
    <n v="128"/>
    <n v="44100"/>
    <m/>
    <s v="AAC audio file"/>
    <m/>
    <m/>
    <n v="11"/>
    <s v="04/08/2016, 14:27"/>
    <m/>
    <m/>
    <x v="0"/>
    <x v="4"/>
  </r>
  <r>
    <s v="Allegretto in C minor, D915"/>
    <s v="Willem Brons"/>
    <x v="223"/>
    <s v="Piano Sonata in G major, D894"/>
    <m/>
    <x v="1819"/>
    <m/>
    <m/>
    <m/>
    <s v="Classical"/>
    <n v="4548833"/>
    <n v="285"/>
    <m/>
    <m/>
    <n v="8"/>
    <n v="8"/>
    <n v="1993"/>
    <s v="15/02/2008, 02:59"/>
    <s v="14/02/2008, 20:59"/>
    <n v="128"/>
    <n v="44100"/>
    <m/>
    <s v="AAC audio file"/>
    <m/>
    <m/>
    <n v="13"/>
    <s v="04/08/2016, 14:31"/>
    <m/>
    <m/>
    <x v="0"/>
    <x v="4"/>
  </r>
  <r>
    <s v="Pilgrims"/>
    <s v="Various"/>
    <x v="223"/>
    <s v="Pilgerweise, D789"/>
    <m/>
    <x v="1820"/>
    <m/>
    <m/>
    <m/>
    <s v="Classical"/>
    <n v="6733591"/>
    <n v="415"/>
    <m/>
    <m/>
    <n v="4"/>
    <n v="18"/>
    <m/>
    <s v="06/06/2005, 14:25"/>
    <s v="04/04/2007, 21:26"/>
    <n v="128"/>
    <n v="44100"/>
    <m/>
    <s v="AAC audio file"/>
    <m/>
    <m/>
    <n v="14"/>
    <s v="24/09/2017, 21:51"/>
    <m/>
    <m/>
    <x v="0"/>
    <x v="7"/>
  </r>
  <r>
    <s v="Dem Schnee, dem Regen"/>
    <s v="John Mark Ainsley, Graham Johnson"/>
    <x v="223"/>
    <s v="Rastlose Liebe, D 138"/>
    <m/>
    <x v="1821"/>
    <m/>
    <m/>
    <m/>
    <s v="Classical"/>
    <n v="1435425"/>
    <n v="89"/>
    <n v="1"/>
    <n v="1"/>
    <n v="5"/>
    <n v="27"/>
    <n v="1995"/>
    <s v="13/05/2011, 17:01"/>
    <s v="13/05/2011, 11:01"/>
    <n v="128"/>
    <n v="44100"/>
    <m/>
    <s v="AAC audio file"/>
    <m/>
    <m/>
    <n v="9"/>
    <s v="07/03/2020, 19:52"/>
    <m/>
    <m/>
    <x v="0"/>
    <x v="7"/>
  </r>
  <r>
    <s v="Da droben auf jenem Berge"/>
    <s v="John Mark Ainsley, Graham Johnson"/>
    <x v="223"/>
    <s v="Schäfers Klagelied, D 121 (Second Version)"/>
    <m/>
    <x v="1822"/>
    <m/>
    <m/>
    <m/>
    <s v="Classical"/>
    <n v="3531084"/>
    <n v="220"/>
    <n v="1"/>
    <n v="1"/>
    <n v="1"/>
    <n v="27"/>
    <n v="1995"/>
    <s v="13/05/2011, 17:01"/>
    <s v="13/05/2011, 11:00"/>
    <n v="128"/>
    <n v="44100"/>
    <m/>
    <s v="AAC audio file"/>
    <m/>
    <m/>
    <n v="7"/>
    <s v="28/04/2016, 13:26"/>
    <m/>
    <m/>
    <x v="0"/>
    <x v="7"/>
  </r>
  <r>
    <s v="Shepherd's Lament"/>
    <s v="Janet Baker, Graham Johnson"/>
    <x v="223"/>
    <s v="Schäfers Klagelied, D121"/>
    <m/>
    <x v="1823"/>
    <m/>
    <m/>
    <m/>
    <s v="Classical"/>
    <n v="2792782"/>
    <n v="171"/>
    <m/>
    <m/>
    <n v="3"/>
    <n v="19"/>
    <m/>
    <s v="06/06/2005, 14:35"/>
    <s v="04/04/2007, 21:25"/>
    <n v="128"/>
    <n v="44100"/>
    <m/>
    <s v="AAC audio file"/>
    <m/>
    <m/>
    <n v="12"/>
    <s v="28/10/2018, 10:10"/>
    <m/>
    <m/>
    <x v="0"/>
    <x v="7"/>
  </r>
  <r>
    <s v="Nachtgesang, D. 119: O gib, vom weichen Pfühle"/>
    <s v="Dietrich Fischer-Dieskau &amp; Gerald Moore"/>
    <x v="223"/>
    <s v="Schubert: Lieder - Die schöne Müllerin, D. 795 - Winterreise, D. 911 - Schwanengesang, D. 957"/>
    <m/>
    <x v="1824"/>
    <m/>
    <m/>
    <m/>
    <s v="Classical"/>
    <n v="7759082"/>
    <n v="211"/>
    <n v="2"/>
    <n v="21"/>
    <n v="13"/>
    <n v="22"/>
    <n v="1970"/>
    <s v="22/09/2018, 20:34"/>
    <s v="08/04/2018, 09:57"/>
    <n v="256"/>
    <n v="44100"/>
    <m/>
    <s v="AAC audio file"/>
    <m/>
    <m/>
    <n v="3"/>
    <s v="13/12/2018, 21:20"/>
    <n v="1"/>
    <m/>
    <x v="1"/>
    <x v="7"/>
  </r>
  <r>
    <s v="Der Wanderer, D. 493 (Op. 4/1): Ich komme vom Gebirge her"/>
    <s v="Dietrich Fischer-Dieskau &amp; Gerald Moore"/>
    <x v="223"/>
    <s v="Schubert: Lieder - Die schöne Müllerin, D. 795 - Winterreise, D. 911 - Schwanengesang, D. 957"/>
    <m/>
    <x v="1824"/>
    <m/>
    <m/>
    <m/>
    <s v="Classical"/>
    <n v="11999994"/>
    <n v="346"/>
    <n v="8"/>
    <n v="21"/>
    <n v="14"/>
    <n v="24"/>
    <n v="1970"/>
    <s v="22/09/2018, 20:34"/>
    <s v="08/04/2018, 09:57"/>
    <n v="256"/>
    <n v="44100"/>
    <m/>
    <s v="AAC audio file"/>
    <m/>
    <m/>
    <n v="5"/>
    <s v="13/12/2018, 21:33"/>
    <m/>
    <m/>
    <x v="1"/>
    <x v="7"/>
  </r>
  <r>
    <s v="Der Wanderer, D. 649: Wie deutlich des Mondes Licht zu mir spricht"/>
    <s v="Dietrich Fischer-Dieskau &amp; Gerald Moore"/>
    <x v="223"/>
    <s v="Schubert: Lieder - Die schöne Müllerin, D. 795 - Winterreise, D. 911 - Schwanengesang, D. 957"/>
    <m/>
    <x v="1824"/>
    <m/>
    <m/>
    <m/>
    <s v="Classical"/>
    <n v="7644948"/>
    <n v="212"/>
    <n v="11"/>
    <n v="21"/>
    <n v="13"/>
    <n v="17"/>
    <n v="1969"/>
    <s v="22/09/2018, 20:34"/>
    <s v="08/04/2018, 09:57"/>
    <n v="256"/>
    <n v="44100"/>
    <m/>
    <s v="AAC audio file"/>
    <m/>
    <m/>
    <n v="3"/>
    <s v="25/07/2019, 22:36"/>
    <n v="1"/>
    <m/>
    <x v="1"/>
    <x v="7"/>
  </r>
  <r>
    <s v="Der Winterabend, D. 938"/>
    <s v="Dietrich Fischer-Dieskau &amp; Gerald Moore"/>
    <x v="223"/>
    <s v="Schubert: Lieder - Die schöne Müllerin, D. 795 - Winterreise, D. 911 - Schwanengesang, D. 957"/>
    <m/>
    <x v="1824"/>
    <m/>
    <m/>
    <m/>
    <s v="Classical"/>
    <n v="14394670"/>
    <n v="418"/>
    <n v="18"/>
    <n v="21"/>
    <n v="12"/>
    <n v="16"/>
    <n v="2010"/>
    <s v="21/10/2017, 13:02"/>
    <s v="11/09/2017, 20:38"/>
    <n v="256"/>
    <n v="44100"/>
    <m/>
    <s v="AAC audio file"/>
    <m/>
    <m/>
    <n v="15"/>
    <s v="12/07/2018, 21:40"/>
    <m/>
    <m/>
    <x v="1"/>
    <x v="7"/>
  </r>
  <r>
    <s v="01. Gute Nacht"/>
    <s v="Dietrich Fischer-Dieskau, Gerald Moore"/>
    <x v="223"/>
    <s v="Schubert: Winterreise, D 911"/>
    <m/>
    <x v="1825"/>
    <m/>
    <m/>
    <m/>
    <s v="Classical"/>
    <n v="5262889"/>
    <n v="324"/>
    <n v="1"/>
    <n v="1"/>
    <n v="1"/>
    <n v="24"/>
    <n v="1972"/>
    <s v="19/01/2006, 19:19"/>
    <s v="05/02/2007, 08:06"/>
    <n v="128"/>
    <n v="44100"/>
    <m/>
    <s v="AAC audio file"/>
    <m/>
    <m/>
    <n v="14"/>
    <s v="15/05/2020, 08:15"/>
    <m/>
    <m/>
    <x v="0"/>
    <x v="7"/>
  </r>
  <r>
    <s v="02. Die Wetterfahne"/>
    <s v="Dietrich Fischer-Dieskau, Gerald Moore"/>
    <x v="223"/>
    <s v="Schubert: Winterreise, D 911"/>
    <m/>
    <x v="1825"/>
    <m/>
    <m/>
    <m/>
    <s v="Classical"/>
    <n v="1819221"/>
    <n v="110"/>
    <n v="1"/>
    <n v="1"/>
    <n v="2"/>
    <n v="24"/>
    <n v="1972"/>
    <s v="19/01/2006, 19:19"/>
    <s v="05/02/2007, 08:06"/>
    <n v="128"/>
    <n v="44100"/>
    <m/>
    <s v="AAC audio file"/>
    <m/>
    <m/>
    <n v="8"/>
    <s v="03/05/2016, 20:46"/>
    <m/>
    <m/>
    <x v="0"/>
    <x v="7"/>
  </r>
  <r>
    <s v="03. Gefrorne Traenen"/>
    <s v="Dietrich Fischer-Dieskau, Gerald Moore"/>
    <x v="223"/>
    <s v="Schubert: Winterreise, D 911"/>
    <m/>
    <x v="1825"/>
    <m/>
    <m/>
    <m/>
    <s v="Classical"/>
    <n v="2312797"/>
    <n v="141"/>
    <n v="1"/>
    <n v="1"/>
    <n v="3"/>
    <n v="24"/>
    <n v="1972"/>
    <s v="19/01/2006, 19:20"/>
    <s v="05/02/2007, 08:06"/>
    <n v="128"/>
    <n v="44100"/>
    <m/>
    <s v="AAC audio file"/>
    <m/>
    <m/>
    <n v="20"/>
    <s v="25/02/2019, 20:41"/>
    <m/>
    <m/>
    <x v="1"/>
    <x v="7"/>
  </r>
  <r>
    <s v="04. Erstarrung"/>
    <s v="Dietrich Fischer-Dieskau, Gerald Moore"/>
    <x v="223"/>
    <s v="Schubert: Winterreise, D 911"/>
    <m/>
    <x v="1825"/>
    <m/>
    <m/>
    <m/>
    <s v="Classical"/>
    <n v="2993540"/>
    <n v="183"/>
    <n v="1"/>
    <n v="1"/>
    <n v="4"/>
    <n v="24"/>
    <n v="1972"/>
    <s v="19/01/2006, 19:20"/>
    <s v="19/01/2006, 20:20"/>
    <n v="128"/>
    <n v="44100"/>
    <m/>
    <s v="AAC audio file"/>
    <m/>
    <m/>
    <n v="12"/>
    <s v="07/09/2017, 22:45"/>
    <m/>
    <m/>
    <x v="0"/>
    <x v="7"/>
  </r>
  <r>
    <s v="05. Der Lindenbaum"/>
    <s v="Dietrich Fischer-Dieskau, Gerald Moore"/>
    <x v="223"/>
    <s v="Schubert: Winterreise, D 911"/>
    <m/>
    <x v="1825"/>
    <m/>
    <m/>
    <m/>
    <s v="Classical"/>
    <n v="4545586"/>
    <n v="280"/>
    <n v="1"/>
    <n v="1"/>
    <n v="5"/>
    <n v="24"/>
    <n v="1972"/>
    <s v="19/01/2006, 19:21"/>
    <s v="19/01/2006, 20:20"/>
    <n v="128"/>
    <n v="44100"/>
    <m/>
    <s v="AAC audio file"/>
    <m/>
    <m/>
    <n v="18"/>
    <s v="13/12/2018, 23:01"/>
    <m/>
    <m/>
    <x v="1"/>
    <x v="7"/>
  </r>
  <r>
    <s v="06. Wasserflut"/>
    <s v="Dietrich Fischer-Dieskau, Gerald Moore"/>
    <x v="223"/>
    <s v="Schubert: Winterreise, D 911"/>
    <m/>
    <x v="1825"/>
    <m/>
    <m/>
    <m/>
    <s v="Classical"/>
    <n v="4183474"/>
    <n v="257"/>
    <n v="1"/>
    <n v="1"/>
    <n v="6"/>
    <n v="24"/>
    <n v="1972"/>
    <s v="19/01/2006, 19:22"/>
    <s v="18/02/2007, 08:21"/>
    <n v="128"/>
    <n v="44100"/>
    <m/>
    <s v="AAC audio file"/>
    <m/>
    <m/>
    <n v="37"/>
    <s v="22/02/2019, 23:05"/>
    <m/>
    <m/>
    <x v="1"/>
    <x v="7"/>
  </r>
  <r>
    <s v="07. Auf Dem Flusse"/>
    <s v="Dietrich Fischer-Dieskau, Gerald Moore"/>
    <x v="223"/>
    <s v="Schubert: Winterreise, D 911"/>
    <m/>
    <x v="1825"/>
    <m/>
    <m/>
    <m/>
    <s v="Classical"/>
    <n v="3419111"/>
    <n v="210"/>
    <n v="1"/>
    <n v="1"/>
    <n v="7"/>
    <n v="24"/>
    <n v="1972"/>
    <s v="19/01/2006, 19:22"/>
    <s v="19/01/2006, 20:22"/>
    <n v="128"/>
    <n v="44100"/>
    <m/>
    <s v="AAC audio file"/>
    <m/>
    <m/>
    <n v="19"/>
    <s v="03/09/2017, 20:14"/>
    <m/>
    <m/>
    <x v="1"/>
    <x v="7"/>
  </r>
  <r>
    <s v="08. Rueckblick"/>
    <s v="Dietrich Fischer-Dieskau, Gerald Moore"/>
    <x v="223"/>
    <s v="Schubert: Winterreise, D 911"/>
    <m/>
    <x v="1825"/>
    <m/>
    <m/>
    <m/>
    <s v="Classical"/>
    <n v="2386965"/>
    <n v="145"/>
    <n v="1"/>
    <n v="1"/>
    <n v="8"/>
    <n v="24"/>
    <n v="1972"/>
    <s v="19/01/2006, 19:23"/>
    <s v="05/02/2007, 08:06"/>
    <n v="128"/>
    <n v="44100"/>
    <m/>
    <s v="AAC audio file"/>
    <m/>
    <m/>
    <n v="11"/>
    <s v="16/07/2017, 12:23"/>
    <m/>
    <m/>
    <x v="0"/>
    <x v="7"/>
  </r>
  <r>
    <s v="09. Irrlicht"/>
    <s v="Dietrich Fischer-Dieskau, Gerald Moore"/>
    <x v="223"/>
    <s v="Schubert: Winterreise, D 911"/>
    <m/>
    <x v="1825"/>
    <m/>
    <m/>
    <m/>
    <s v="Classical"/>
    <n v="2550964"/>
    <n v="156"/>
    <n v="1"/>
    <n v="1"/>
    <n v="9"/>
    <n v="24"/>
    <n v="1972"/>
    <s v="19/01/2006, 19:23"/>
    <s v="19/01/2006, 20:23"/>
    <n v="128"/>
    <n v="44100"/>
    <m/>
    <s v="AAC audio file"/>
    <m/>
    <m/>
    <n v="18"/>
    <s v="13/12/2018, 22:25"/>
    <m/>
    <m/>
    <x v="1"/>
    <x v="7"/>
  </r>
  <r>
    <s v="10. Rast"/>
    <s v="Dietrich Fischer-Dieskau, Gerald Moore"/>
    <x v="223"/>
    <s v="Schubert: Winterreise, D 911"/>
    <m/>
    <x v="1825"/>
    <m/>
    <m/>
    <m/>
    <s v="Classical"/>
    <n v="2943677"/>
    <n v="180"/>
    <n v="1"/>
    <n v="1"/>
    <n v="10"/>
    <n v="24"/>
    <n v="1972"/>
    <s v="19/01/2006, 19:23"/>
    <s v="19/01/2006, 20:23"/>
    <n v="128"/>
    <n v="44100"/>
    <m/>
    <s v="AAC audio file"/>
    <m/>
    <m/>
    <n v="18"/>
    <s v="28/04/2016, 11:52"/>
    <m/>
    <m/>
    <x v="1"/>
    <x v="7"/>
  </r>
  <r>
    <s v="11. Fruehlingstraum"/>
    <s v="Dietrich Fischer-Dieskau, Gerald Moore"/>
    <x v="223"/>
    <s v="Schubert: Winterreise, D 911"/>
    <m/>
    <x v="1825"/>
    <m/>
    <m/>
    <m/>
    <s v="Classical"/>
    <n v="3839379"/>
    <n v="236"/>
    <n v="1"/>
    <n v="1"/>
    <n v="11"/>
    <n v="24"/>
    <n v="1972"/>
    <s v="19/01/2006, 19:24"/>
    <s v="19/01/2006, 20:23"/>
    <n v="128"/>
    <n v="44100"/>
    <m/>
    <s v="AAC audio file"/>
    <m/>
    <m/>
    <n v="11"/>
    <s v="06/06/2017, 18:01"/>
    <n v="1"/>
    <m/>
    <x v="0"/>
    <x v="7"/>
  </r>
  <r>
    <s v="12. Einsamkeit"/>
    <s v="Dietrich Fischer-Dieskau, Gerald Moore"/>
    <x v="223"/>
    <s v="Schubert: Winterreise, D 911"/>
    <m/>
    <x v="1825"/>
    <m/>
    <m/>
    <m/>
    <s v="Classical"/>
    <n v="2662956"/>
    <n v="163"/>
    <n v="1"/>
    <n v="1"/>
    <n v="12"/>
    <n v="24"/>
    <n v="1972"/>
    <s v="19/01/2006, 19:24"/>
    <s v="05/02/2007, 08:06"/>
    <n v="128"/>
    <n v="44100"/>
    <m/>
    <s v="AAC audio file"/>
    <m/>
    <m/>
    <n v="12"/>
    <s v="04/08/2019, 16:43"/>
    <m/>
    <m/>
    <x v="0"/>
    <x v="7"/>
  </r>
  <r>
    <s v="13. Die Post"/>
    <s v="Dietrich Fischer-Dieskau, Gerald Moore"/>
    <x v="223"/>
    <s v="Schubert: Winterreise, D 911"/>
    <m/>
    <x v="1825"/>
    <m/>
    <m/>
    <m/>
    <s v="Classical"/>
    <n v="2319179"/>
    <n v="141"/>
    <n v="1"/>
    <n v="1"/>
    <n v="13"/>
    <n v="24"/>
    <n v="1972"/>
    <s v="19/01/2006, 19:24"/>
    <s v="19/01/2006, 20:24"/>
    <n v="128"/>
    <n v="44100"/>
    <m/>
    <s v="AAC audio file"/>
    <m/>
    <m/>
    <n v="11"/>
    <s v="07/09/2017, 21:52"/>
    <m/>
    <m/>
    <x v="0"/>
    <x v="7"/>
  </r>
  <r>
    <s v="14. Der Greise Kopf"/>
    <s v="Dietrich Fischer-Dieskau, Gerald Moore"/>
    <x v="223"/>
    <s v="Schubert: Winterreise, D 911"/>
    <m/>
    <x v="1825"/>
    <m/>
    <m/>
    <m/>
    <s v="Classical"/>
    <n v="2871165"/>
    <n v="176"/>
    <n v="1"/>
    <n v="1"/>
    <n v="14"/>
    <n v="24"/>
    <n v="1972"/>
    <s v="19/01/2006, 19:25"/>
    <s v="19/01/2006, 20:24"/>
    <n v="128"/>
    <n v="44100"/>
    <m/>
    <s v="AAC audio file"/>
    <m/>
    <m/>
    <n v="10"/>
    <s v="08/09/2017, 16:41"/>
    <m/>
    <m/>
    <x v="0"/>
    <x v="7"/>
  </r>
  <r>
    <s v="15. Die Krahe"/>
    <s v="Dietrich Fischer-Dieskau, Gerald Moore"/>
    <x v="223"/>
    <s v="Schubert: Winterreise, D 911"/>
    <m/>
    <x v="1825"/>
    <m/>
    <m/>
    <m/>
    <s v="Classical"/>
    <n v="2023135"/>
    <n v="123"/>
    <n v="1"/>
    <n v="1"/>
    <n v="15"/>
    <n v="24"/>
    <n v="1972"/>
    <s v="19/01/2006, 19:25"/>
    <s v="19/01/2006, 20:25"/>
    <n v="128"/>
    <n v="44100"/>
    <m/>
    <s v="AAC audio file"/>
    <m/>
    <m/>
    <n v="10"/>
    <s v="05/06/2017, 12:39"/>
    <m/>
    <m/>
    <x v="0"/>
    <x v="7"/>
  </r>
  <r>
    <s v="16. Letzte Hoffnung"/>
    <s v="Dietrich Fischer-Dieskau, Gerald Moore"/>
    <x v="223"/>
    <s v="Schubert: Winterreise, D 911"/>
    <m/>
    <x v="1825"/>
    <m/>
    <m/>
    <m/>
    <s v="Classical"/>
    <n v="2238536"/>
    <n v="136"/>
    <n v="1"/>
    <n v="1"/>
    <n v="16"/>
    <n v="24"/>
    <n v="1972"/>
    <s v="19/01/2006, 19:25"/>
    <s v="19/01/2006, 20:25"/>
    <n v="128"/>
    <n v="44100"/>
    <m/>
    <s v="AAC audio file"/>
    <m/>
    <m/>
    <n v="12"/>
    <s v="16/04/2018, 20:50"/>
    <m/>
    <m/>
    <x v="0"/>
    <x v="7"/>
  </r>
  <r>
    <s v="17. Im Dorfe"/>
    <s v="Dietrich Fischer-Dieskau, Gerald Moore"/>
    <x v="223"/>
    <s v="Schubert: Winterreise, D 911"/>
    <m/>
    <x v="1825"/>
    <m/>
    <m/>
    <m/>
    <s v="Classical"/>
    <n v="3627362"/>
    <n v="223"/>
    <n v="1"/>
    <n v="1"/>
    <n v="17"/>
    <n v="24"/>
    <n v="1972"/>
    <s v="19/01/2006, 19:26"/>
    <s v="16/02/2007, 07:01"/>
    <n v="128"/>
    <n v="44100"/>
    <m/>
    <s v="AAC audio file"/>
    <m/>
    <m/>
    <n v="12"/>
    <s v="16/07/2017, 15:17"/>
    <m/>
    <m/>
    <x v="0"/>
    <x v="7"/>
  </r>
  <r>
    <s v="18. Der Sturmische Morgen"/>
    <s v="Dietrich Fischer-Dieskau, Gerald Moore"/>
    <x v="223"/>
    <s v="Schubert: Winterreise, D 911"/>
    <m/>
    <x v="1825"/>
    <m/>
    <m/>
    <m/>
    <s v="Classical"/>
    <n v="943730"/>
    <n v="55"/>
    <n v="1"/>
    <n v="1"/>
    <n v="18"/>
    <n v="24"/>
    <n v="1972"/>
    <s v="19/01/2006, 19:26"/>
    <s v="19/01/2006, 20:26"/>
    <n v="128"/>
    <n v="44100"/>
    <m/>
    <s v="AAC audio file"/>
    <m/>
    <m/>
    <n v="16"/>
    <s v="15/05/2020, 05:46"/>
    <m/>
    <m/>
    <x v="0"/>
    <x v="7"/>
  </r>
  <r>
    <s v="19. Tauschung"/>
    <s v="Dietrich Fischer-Dieskau, Gerald Moore"/>
    <x v="223"/>
    <s v="Schubert: Winterreise, D 911"/>
    <m/>
    <x v="1825"/>
    <m/>
    <m/>
    <m/>
    <s v="Classical"/>
    <n v="1569367"/>
    <n v="94"/>
    <n v="1"/>
    <n v="1"/>
    <n v="19"/>
    <n v="24"/>
    <n v="1972"/>
    <s v="19/01/2006, 19:26"/>
    <s v="19/01/2006, 20:26"/>
    <n v="128"/>
    <n v="44100"/>
    <m/>
    <s v="AAC audio file"/>
    <m/>
    <m/>
    <n v="12"/>
    <s v="06/06/2017, 19:48"/>
    <m/>
    <m/>
    <x v="0"/>
    <x v="7"/>
  </r>
  <r>
    <s v="20. Der Wegweiser"/>
    <s v="Dietrich Fischer-Dieskau, Gerald Moore"/>
    <x v="223"/>
    <s v="Schubert: Winterreise, D 911"/>
    <m/>
    <x v="1825"/>
    <m/>
    <m/>
    <m/>
    <s v="Classical"/>
    <n v="3853230"/>
    <n v="237"/>
    <n v="1"/>
    <n v="1"/>
    <n v="20"/>
    <n v="24"/>
    <n v="1972"/>
    <s v="19/01/2006, 19:27"/>
    <s v="16/02/2007, 07:01"/>
    <n v="128"/>
    <n v="44100"/>
    <m/>
    <s v="AAC audio file"/>
    <m/>
    <m/>
    <n v="34"/>
    <s v="02/03/2020, 21:40"/>
    <m/>
    <m/>
    <x v="1"/>
    <x v="7"/>
  </r>
  <r>
    <s v="21. Das Wirtshaus"/>
    <s v="Dietrich Fischer-Dieskau, Gerald Moore"/>
    <x v="223"/>
    <s v="Schubert: Winterreise, D 911"/>
    <m/>
    <x v="1825"/>
    <m/>
    <m/>
    <m/>
    <s v="Classical"/>
    <n v="4051792"/>
    <n v="249"/>
    <n v="1"/>
    <n v="1"/>
    <n v="21"/>
    <n v="24"/>
    <n v="1972"/>
    <s v="19/01/2006, 19:27"/>
    <s v="19/01/2006, 20:27"/>
    <n v="128"/>
    <n v="44100"/>
    <m/>
    <s v="AAC audio file"/>
    <m/>
    <m/>
    <n v="18"/>
    <s v="13/12/2018, 22:17"/>
    <m/>
    <m/>
    <x v="1"/>
    <x v="7"/>
  </r>
  <r>
    <s v="22. Mut!"/>
    <s v="Dietrich Fischer-Dieskau, Gerald Moore"/>
    <x v="223"/>
    <s v="Schubert: Winterreise, D 911"/>
    <m/>
    <x v="1825"/>
    <m/>
    <m/>
    <m/>
    <s v="Classical"/>
    <n v="1481919"/>
    <n v="89"/>
    <n v="1"/>
    <n v="1"/>
    <n v="22"/>
    <n v="24"/>
    <n v="1972"/>
    <s v="19/01/2006, 19:28"/>
    <s v="19/01/2006, 20:27"/>
    <n v="128"/>
    <n v="44100"/>
    <m/>
    <s v="AAC audio file"/>
    <m/>
    <m/>
    <n v="11"/>
    <s v="14/05/2016, 07:56"/>
    <m/>
    <m/>
    <x v="0"/>
    <x v="7"/>
  </r>
  <r>
    <s v="23. Die Nebensonnen"/>
    <s v="Dietrich Fischer-Dieskau, Gerald Moore"/>
    <x v="223"/>
    <s v="Schubert: Winterreise, D 911"/>
    <m/>
    <x v="1825"/>
    <m/>
    <m/>
    <m/>
    <s v="Classical"/>
    <n v="2737318"/>
    <n v="167"/>
    <n v="1"/>
    <n v="1"/>
    <n v="23"/>
    <n v="24"/>
    <n v="1972"/>
    <s v="19/01/2006, 19:28"/>
    <s v="19/01/2006, 20:28"/>
    <n v="128"/>
    <n v="44100"/>
    <m/>
    <s v="AAC audio file"/>
    <m/>
    <m/>
    <n v="11"/>
    <s v="20/09/2018, 20:29"/>
    <m/>
    <m/>
    <x v="0"/>
    <x v="7"/>
  </r>
  <r>
    <s v="24. Der Leiermann"/>
    <s v="Dietrich Fischer-Dieskau, Gerald Moore"/>
    <x v="223"/>
    <s v="Schubert: Winterreise, D 911"/>
    <m/>
    <x v="1825"/>
    <m/>
    <m/>
    <m/>
    <s v="Classical"/>
    <n v="3457849"/>
    <n v="212"/>
    <n v="1"/>
    <n v="1"/>
    <n v="24"/>
    <n v="24"/>
    <n v="1972"/>
    <s v="19/01/2006, 19:28"/>
    <s v="16/02/2007, 07:01"/>
    <n v="128"/>
    <n v="44100"/>
    <m/>
    <s v="AAC audio file"/>
    <m/>
    <m/>
    <n v="11"/>
    <s v="10/10/2017, 22:19"/>
    <m/>
    <m/>
    <x v="0"/>
    <x v="7"/>
  </r>
  <r>
    <s v="Liebesbotschaft"/>
    <s v="Dietrich Fischer-Dieskau, Alfred Brendel"/>
    <x v="223"/>
    <s v="Schwanengesang, D957"/>
    <m/>
    <x v="1826"/>
    <m/>
    <m/>
    <m/>
    <s v="Classical"/>
    <n v="2914712"/>
    <n v="179"/>
    <n v="1"/>
    <n v="1"/>
    <n v="1"/>
    <n v="14"/>
    <n v="1982"/>
    <s v="19/01/2006, 19:44"/>
    <s v="19/01/2006, 20:44"/>
    <n v="128"/>
    <n v="44100"/>
    <m/>
    <s v="AAC audio file"/>
    <m/>
    <m/>
    <n v="14"/>
    <s v="17/03/2018, 19:55"/>
    <m/>
    <m/>
    <x v="0"/>
    <x v="7"/>
  </r>
  <r>
    <s v="Kriegers Ahnung"/>
    <s v="Dietrich Fischer-Dieskau, Alfred Brendel"/>
    <x v="223"/>
    <s v="Schwanengesang, D957"/>
    <m/>
    <x v="1826"/>
    <m/>
    <m/>
    <m/>
    <s v="Classical"/>
    <n v="4119464"/>
    <n v="254"/>
    <n v="1"/>
    <n v="1"/>
    <n v="2"/>
    <n v="14"/>
    <n v="1982"/>
    <s v="19/01/2006, 19:45"/>
    <s v="19/01/2006, 20:44"/>
    <n v="128"/>
    <n v="44100"/>
    <m/>
    <s v="AAC audio file"/>
    <m/>
    <m/>
    <n v="39"/>
    <s v="28/06/2020, 21:55"/>
    <m/>
    <m/>
    <x v="1"/>
    <x v="7"/>
  </r>
  <r>
    <s v="Fruhlingssehnsucht"/>
    <s v="Dietrich Fischer-Dieskau, Alfred Brendel"/>
    <x v="223"/>
    <s v="Schwanengesang, D957"/>
    <m/>
    <x v="1826"/>
    <m/>
    <m/>
    <m/>
    <s v="Classical"/>
    <n v="3046783"/>
    <n v="187"/>
    <n v="1"/>
    <n v="1"/>
    <n v="3"/>
    <n v="14"/>
    <n v="1982"/>
    <s v="19/01/2006, 19:46"/>
    <s v="19/01/2006, 20:45"/>
    <n v="128"/>
    <n v="44100"/>
    <m/>
    <s v="AAC audio file"/>
    <m/>
    <m/>
    <n v="12"/>
    <s v="17/03/2018, 20:02"/>
    <m/>
    <m/>
    <x v="0"/>
    <x v="7"/>
  </r>
  <r>
    <s v="Standchen"/>
    <s v="Dietrich Fischer-Dieskau, Alfred Brendel"/>
    <x v="223"/>
    <s v="Schwanengesang, D957"/>
    <m/>
    <x v="1826"/>
    <m/>
    <m/>
    <m/>
    <s v="Classical"/>
    <n v="3448921"/>
    <n v="212"/>
    <n v="1"/>
    <n v="1"/>
    <n v="4"/>
    <n v="14"/>
    <n v="1982"/>
    <s v="19/01/2006, 19:46"/>
    <s v="19/01/2006, 20:46"/>
    <n v="128"/>
    <n v="44100"/>
    <m/>
    <s v="AAC audio file"/>
    <m/>
    <m/>
    <n v="36"/>
    <s v="14/05/2020, 23:22"/>
    <m/>
    <m/>
    <x v="1"/>
    <x v="7"/>
  </r>
  <r>
    <s v="Aufenthalt"/>
    <s v="Dietrich Fischer-Dieskau, Alfred Brendel"/>
    <x v="223"/>
    <s v="Schwanengesang, D957"/>
    <m/>
    <x v="1826"/>
    <m/>
    <m/>
    <m/>
    <s v="Classical"/>
    <n v="2769172"/>
    <n v="169"/>
    <n v="1"/>
    <n v="1"/>
    <n v="5"/>
    <n v="14"/>
    <n v="1982"/>
    <s v="19/01/2006, 19:47"/>
    <s v="18/02/2007, 08:24"/>
    <n v="128"/>
    <n v="44100"/>
    <m/>
    <s v="AAC audio file"/>
    <m/>
    <m/>
    <n v="35"/>
    <s v="19/02/2019, 23:41"/>
    <m/>
    <m/>
    <x v="1"/>
    <x v="7"/>
  </r>
  <r>
    <s v="In Der Ferne"/>
    <s v="Dietrich Fischer-Dieskau, Alfred Brendel"/>
    <x v="223"/>
    <s v="Schwanengesang, D957"/>
    <m/>
    <x v="1826"/>
    <m/>
    <m/>
    <m/>
    <s v="Classical"/>
    <n v="5503299"/>
    <n v="339"/>
    <n v="1"/>
    <n v="1"/>
    <n v="6"/>
    <n v="14"/>
    <n v="1982"/>
    <s v="19/01/2006, 19:47"/>
    <s v="19/01/2006, 20:47"/>
    <n v="128"/>
    <n v="44100"/>
    <m/>
    <s v="AAC audio file"/>
    <m/>
    <m/>
    <n v="14"/>
    <s v="17/03/2018, 20:14"/>
    <m/>
    <m/>
    <x v="0"/>
    <x v="7"/>
  </r>
  <r>
    <s v="Abschied"/>
    <s v="Dietrich Fischer-Dieskau, Alfred Brendel"/>
    <x v="223"/>
    <s v="Schwanengesang, D957"/>
    <m/>
    <x v="1826"/>
    <m/>
    <m/>
    <m/>
    <s v="Classical"/>
    <n v="4462562"/>
    <n v="275"/>
    <n v="1"/>
    <n v="1"/>
    <n v="7"/>
    <n v="14"/>
    <n v="1982"/>
    <s v="19/01/2006, 19:48"/>
    <s v="19/01/2006, 20:47"/>
    <n v="128"/>
    <n v="44100"/>
    <m/>
    <s v="AAC audio file"/>
    <m/>
    <m/>
    <n v="12"/>
    <s v="23/09/2017, 18:01"/>
    <m/>
    <m/>
    <x v="0"/>
    <x v="7"/>
  </r>
  <r>
    <s v="Der Atlas"/>
    <s v="Dietrich Fischer-Dieskau, Alfred Brendel"/>
    <x v="223"/>
    <s v="Schwanengesang, D957"/>
    <m/>
    <x v="1826"/>
    <m/>
    <m/>
    <m/>
    <s v="Classical"/>
    <n v="2002425"/>
    <n v="122"/>
    <n v="1"/>
    <n v="1"/>
    <n v="8"/>
    <n v="14"/>
    <n v="1982"/>
    <s v="19/01/2006, 19:48"/>
    <s v="19/01/2006, 20:48"/>
    <n v="128"/>
    <n v="44100"/>
    <m/>
    <s v="AAC audio file"/>
    <m/>
    <m/>
    <n v="31"/>
    <s v="28/06/2020, 21:57"/>
    <m/>
    <m/>
    <x v="1"/>
    <x v="7"/>
  </r>
  <r>
    <s v="Ihr Bild"/>
    <s v="Dietrich Fischer-Dieskau, Alfred Brendel"/>
    <x v="223"/>
    <s v="Schwanengesang, D957"/>
    <m/>
    <x v="1826"/>
    <m/>
    <m/>
    <m/>
    <s v="Classical"/>
    <n v="2733547"/>
    <n v="167"/>
    <n v="1"/>
    <n v="1"/>
    <n v="9"/>
    <n v="14"/>
    <n v="1982"/>
    <s v="19/01/2006, 19:48"/>
    <s v="19/01/2006, 20:48"/>
    <n v="128"/>
    <n v="44100"/>
    <m/>
    <s v="AAC audio file"/>
    <m/>
    <m/>
    <n v="11"/>
    <s v="23/09/2017, 18:06"/>
    <m/>
    <m/>
    <x v="0"/>
    <x v="7"/>
  </r>
  <r>
    <s v="Das Fischermadchen"/>
    <s v="Dietrich Fischer-Dieskau, Alfred Brendel"/>
    <x v="223"/>
    <s v="Schwanengesang, D957"/>
    <m/>
    <x v="1826"/>
    <m/>
    <m/>
    <m/>
    <s v="Classical"/>
    <n v="1998688"/>
    <n v="121"/>
    <n v="1"/>
    <n v="1"/>
    <n v="10"/>
    <n v="14"/>
    <n v="1982"/>
    <s v="19/01/2006, 19:49"/>
    <s v="19/01/2006, 20:48"/>
    <n v="128"/>
    <n v="44100"/>
    <m/>
    <s v="AAC audio file"/>
    <m/>
    <m/>
    <n v="12"/>
    <s v="02/03/2020, 22:00"/>
    <m/>
    <m/>
    <x v="0"/>
    <x v="7"/>
  </r>
  <r>
    <s v="Die Stadt"/>
    <s v="Dietrich Fischer-Dieskau, Alfred Brendel"/>
    <x v="223"/>
    <s v="Schwanengesang, D957"/>
    <m/>
    <x v="1826"/>
    <m/>
    <m/>
    <m/>
    <s v="Classical"/>
    <n v="2958909"/>
    <n v="181"/>
    <n v="1"/>
    <n v="1"/>
    <n v="11"/>
    <n v="14"/>
    <n v="1982"/>
    <s v="19/01/2006, 19:49"/>
    <s v="19/01/2006, 20:49"/>
    <n v="128"/>
    <n v="44100"/>
    <m/>
    <s v="AAC audio file"/>
    <m/>
    <m/>
    <n v="10"/>
    <s v="23/09/2017, 18:11"/>
    <m/>
    <m/>
    <x v="0"/>
    <x v="7"/>
  </r>
  <r>
    <s v="Am Meer"/>
    <s v="Dietrich Fischer-Dieskau, Alfred Brendel"/>
    <x v="223"/>
    <s v="Schwanengesang, D957"/>
    <m/>
    <x v="1826"/>
    <m/>
    <m/>
    <m/>
    <s v="Classical"/>
    <n v="4297800"/>
    <n v="265"/>
    <n v="1"/>
    <n v="1"/>
    <n v="12"/>
    <n v="14"/>
    <n v="1982"/>
    <s v="19/01/2006, 19:49"/>
    <s v="18/02/2007, 08:42"/>
    <n v="128"/>
    <n v="44100"/>
    <m/>
    <s v="AAC audio file"/>
    <m/>
    <m/>
    <n v="31"/>
    <s v="19/02/2019, 23:47"/>
    <m/>
    <m/>
    <x v="1"/>
    <x v="7"/>
  </r>
  <r>
    <s v="Der Doppelganger"/>
    <s v="Dietrich Fischer-Dieskau, Alfred Brendel"/>
    <x v="223"/>
    <s v="Schwanengesang, D957"/>
    <m/>
    <x v="1826"/>
    <m/>
    <m/>
    <m/>
    <s v="Classical"/>
    <n v="4687071"/>
    <n v="289"/>
    <n v="1"/>
    <n v="1"/>
    <n v="13"/>
    <n v="14"/>
    <n v="1982"/>
    <s v="19/01/2006, 19:50"/>
    <s v="19/01/2006, 20:49"/>
    <n v="128"/>
    <n v="44100"/>
    <m/>
    <s v="AAC audio file"/>
    <m/>
    <m/>
    <n v="24"/>
    <s v="19/02/2019, 23:52"/>
    <m/>
    <m/>
    <x v="1"/>
    <x v="7"/>
  </r>
  <r>
    <s v="Die Taubenpost"/>
    <s v="Dietrich Fischer-Dieskau, Alfred Brendel"/>
    <x v="223"/>
    <s v="Schwanengesang, D957"/>
    <m/>
    <x v="1826"/>
    <m/>
    <m/>
    <m/>
    <s v="Classical"/>
    <n v="4044243"/>
    <n v="249"/>
    <n v="1"/>
    <n v="1"/>
    <n v="14"/>
    <n v="14"/>
    <n v="1982"/>
    <s v="19/01/2006, 19:50"/>
    <s v="19/01/2006, 20:50"/>
    <n v="128"/>
    <n v="44100"/>
    <m/>
    <s v="AAC audio file"/>
    <m/>
    <m/>
    <n v="18"/>
    <s v="15/05/2020, 22:12"/>
    <n v="2"/>
    <m/>
    <x v="0"/>
    <x v="7"/>
  </r>
  <r>
    <s v="Sister's Greeting"/>
    <s v="Various"/>
    <x v="223"/>
    <s v="Schwestergruss, D762"/>
    <m/>
    <x v="1827"/>
    <m/>
    <m/>
    <m/>
    <s v="Classical"/>
    <n v="6688989"/>
    <n v="412"/>
    <m/>
    <m/>
    <n v="2"/>
    <n v="18"/>
    <m/>
    <s v="06/06/2005, 14:25"/>
    <s v="04/04/2007, 21:26"/>
    <n v="128"/>
    <n v="44100"/>
    <m/>
    <s v="AAC audio file"/>
    <m/>
    <m/>
    <n v="14"/>
    <s v="20/11/2018, 23:05"/>
    <m/>
    <m/>
    <x v="0"/>
    <x v="7"/>
  </r>
  <r>
    <s v="Nur wer die Sehnsucht kennt"/>
    <s v="Christine Schäfer, Graham Johnson"/>
    <x v="223"/>
    <s v="Sehnsucht, D 359"/>
    <m/>
    <x v="1828"/>
    <m/>
    <m/>
    <m/>
    <s v="Classical"/>
    <n v="2237919"/>
    <n v="139"/>
    <n v="1"/>
    <n v="1"/>
    <n v="16"/>
    <n v="27"/>
    <n v="1995"/>
    <s v="13/05/2011, 17:04"/>
    <s v="13/05/2011, 11:04"/>
    <n v="128"/>
    <n v="44100"/>
    <m/>
    <s v="AAC audio file"/>
    <m/>
    <m/>
    <n v="8"/>
    <s v="09/05/2018, 22:05"/>
    <m/>
    <m/>
    <x v="0"/>
    <x v="7"/>
  </r>
  <r>
    <s v="Nur wer die Sehnsucht kennt"/>
    <s v="Christine Schäfer, Graham Johnson"/>
    <x v="223"/>
    <s v="Sehnsucht, D 481"/>
    <m/>
    <x v="1829"/>
    <m/>
    <m/>
    <m/>
    <s v="Classical"/>
    <n v="1979390"/>
    <n v="122"/>
    <n v="1"/>
    <n v="1"/>
    <n v="19"/>
    <n v="27"/>
    <n v="1995"/>
    <s v="13/05/2011, 17:04"/>
    <s v="13/05/2011, 11:04"/>
    <n v="128"/>
    <n v="44100"/>
    <m/>
    <s v="AAC audio file"/>
    <m/>
    <m/>
    <n v="9"/>
    <s v="28/10/2018, 11:33"/>
    <m/>
    <m/>
    <x v="0"/>
    <x v="7"/>
  </r>
  <r>
    <s v="Nur wer die Sehnsucht kennt"/>
    <s v="Stephen Layton: London Schubert Chorale"/>
    <x v="223"/>
    <s v="Sehnsucht, D 656"/>
    <m/>
    <x v="1830"/>
    <m/>
    <m/>
    <m/>
    <s v="Classical"/>
    <n v="3106661"/>
    <n v="189"/>
    <n v="1"/>
    <n v="1"/>
    <n v="20"/>
    <n v="27"/>
    <n v="1995"/>
    <s v="13/05/2011, 17:04"/>
    <s v="13/05/2011, 11:04"/>
    <n v="128"/>
    <n v="44100"/>
    <m/>
    <s v="AAC audio file"/>
    <m/>
    <m/>
    <n v="11"/>
    <s v="12/06/2018, 22:01"/>
    <m/>
    <m/>
    <x v="0"/>
    <x v="7"/>
  </r>
  <r>
    <s v="Longing"/>
    <s v="Janet Baker, Graham Johnson"/>
    <x v="223"/>
    <s v="Sehnsucht, D636"/>
    <m/>
    <x v="1831"/>
    <m/>
    <m/>
    <m/>
    <s v="Classical"/>
    <n v="4412961"/>
    <n v="273"/>
    <m/>
    <m/>
    <n v="19"/>
    <n v="19"/>
    <m/>
    <s v="06/06/2005, 14:39"/>
    <s v="04/04/2007, 21:25"/>
    <n v="128"/>
    <n v="44100"/>
    <m/>
    <s v="AAC audio file"/>
    <m/>
    <m/>
    <n v="12"/>
    <s v="22/07/2019, 22:36"/>
    <m/>
    <m/>
    <x v="0"/>
    <x v="7"/>
  </r>
  <r>
    <s v="Sehnsucht D879"/>
    <s v="Margaret Price, Graham Johnson"/>
    <x v="223"/>
    <s v="Sehnsucht, D879"/>
    <m/>
    <x v="1832"/>
    <m/>
    <m/>
    <m/>
    <s v="Classical"/>
    <n v="2526147"/>
    <n v="154"/>
    <n v="1"/>
    <n v="1"/>
    <n v="15"/>
    <n v="17"/>
    <n v="1991"/>
    <s v="22/06/2005, 11:43"/>
    <s v="15/02/2007, 07:57"/>
    <n v="128"/>
    <n v="44100"/>
    <m/>
    <s v="AAC audio file"/>
    <m/>
    <m/>
    <n v="14"/>
    <s v="24/01/2018, 22:02"/>
    <m/>
    <m/>
    <x v="0"/>
    <x v="7"/>
  </r>
  <r>
    <s v="Shilrik Und Vinvela, D. 293"/>
    <s v="Marie McLaughlin, Thomas Hampson, Graham Johnson"/>
    <x v="223"/>
    <s v="Shilrik Und Vinvela, D293"/>
    <m/>
    <x v="1833"/>
    <m/>
    <m/>
    <m/>
    <s v="Classical"/>
    <n v="9576176"/>
    <n v="590"/>
    <m/>
    <m/>
    <n v="7"/>
    <n v="15"/>
    <m/>
    <s v="06/06/2005, 21:33"/>
    <s v="15/02/2007, 07:57"/>
    <n v="128"/>
    <n v="44100"/>
    <m/>
    <s v="AAC audio file"/>
    <m/>
    <m/>
    <n v="11"/>
    <s v="20/10/2017, 23:58"/>
    <m/>
    <m/>
    <x v="0"/>
    <x v="7"/>
  </r>
  <r>
    <s v="II. Andante. Poco mosso"/>
    <s v="Paolo Giacometti"/>
    <x v="223"/>
    <s v="Sonata in A minor, D845"/>
    <m/>
    <x v="1834"/>
    <m/>
    <m/>
    <m/>
    <s v="Classical"/>
    <n v="11489180"/>
    <n v="701"/>
    <m/>
    <m/>
    <n v="2"/>
    <n v="8"/>
    <m/>
    <s v="17/02/2008, 19:49"/>
    <s v="17/02/2008, 13:48"/>
    <n v="128"/>
    <n v="44100"/>
    <m/>
    <s v="AAC audio file"/>
    <m/>
    <m/>
    <n v="15"/>
    <s v="16/05/2020, 11:53"/>
    <m/>
    <m/>
    <x v="0"/>
    <x v="4"/>
  </r>
  <r>
    <s v="I. Jesus Christus schwebt am Kreuze!"/>
    <s v="Lucia Popp, Dietrich Fischer-Dieskau, Bavarian RSO, Wolfgang Sallawisch"/>
    <x v="223"/>
    <s v="Stabat mater in F Minor, D383"/>
    <m/>
    <x v="1835"/>
    <m/>
    <m/>
    <m/>
    <s v="Classical"/>
    <n v="2943578"/>
    <n v="180"/>
    <n v="3"/>
    <n v="7"/>
    <n v="8"/>
    <n v="20"/>
    <n v="1982"/>
    <s v="17/02/2008, 20:34"/>
    <s v="17/02/2008, 14:34"/>
    <n v="128"/>
    <n v="44100"/>
    <m/>
    <s v="AAC audio file"/>
    <m/>
    <m/>
    <n v="15"/>
    <s v="28/10/2018, 10:54"/>
    <m/>
    <m/>
    <x v="0"/>
    <x v="1"/>
  </r>
  <r>
    <s v="II. Bei des Mittlers Kreuze standen"/>
    <s v="Lucia Popp, Dietrich Fischer-Dieskau, Bavarian RSO, Wolfgang Sallawisch"/>
    <x v="223"/>
    <s v="Stabat mater in F Minor, D383"/>
    <m/>
    <x v="1835"/>
    <m/>
    <m/>
    <m/>
    <s v="Classical"/>
    <n v="2451909"/>
    <n v="153"/>
    <n v="3"/>
    <n v="7"/>
    <n v="9"/>
    <n v="20"/>
    <n v="1982"/>
    <s v="17/02/2008, 20:34"/>
    <s v="17/02/2008, 14:34"/>
    <n v="128"/>
    <n v="44100"/>
    <m/>
    <s v="AAC audio file"/>
    <m/>
    <m/>
    <n v="14"/>
    <s v="28/10/2018, 10:56"/>
    <m/>
    <m/>
    <x v="0"/>
    <x v="1"/>
  </r>
  <r>
    <s v="III. Liebend neiget er sein Antlitz"/>
    <s v="Lucia Popp, Dietrich Fischer-Dieskau, Bavarian RSO, Wolfgang Sallawisch"/>
    <x v="223"/>
    <s v="Stabat mater in F Minor, D383"/>
    <m/>
    <x v="1835"/>
    <m/>
    <m/>
    <m/>
    <s v="Classical"/>
    <n v="1641689"/>
    <n v="99"/>
    <n v="3"/>
    <n v="7"/>
    <n v="10"/>
    <n v="20"/>
    <n v="1982"/>
    <s v="17/02/2008, 20:34"/>
    <s v="17/02/2008, 14:34"/>
    <n v="128"/>
    <n v="44100"/>
    <m/>
    <s v="AAC audio file"/>
    <m/>
    <m/>
    <n v="6"/>
    <s v="07/10/2016, 14:10"/>
    <m/>
    <m/>
    <x v="0"/>
    <x v="1"/>
  </r>
  <r>
    <s v="IV. Engel freuten sich der Wonne, jener Wonne"/>
    <s v="Lucia Popp, Dietrich Fischer-Dieskau, Bavarian RSO, Wolfgang Sallawisch"/>
    <x v="223"/>
    <s v="Stabat mater in F Minor, D383"/>
    <m/>
    <x v="1835"/>
    <m/>
    <m/>
    <m/>
    <s v="Classical"/>
    <n v="3407433"/>
    <n v="213"/>
    <n v="3"/>
    <n v="7"/>
    <n v="11"/>
    <n v="20"/>
    <n v="1982"/>
    <s v="17/02/2008, 20:35"/>
    <s v="17/02/2008, 14:34"/>
    <n v="128"/>
    <n v="44100"/>
    <m/>
    <s v="AAC audio file"/>
    <m/>
    <m/>
    <n v="15"/>
    <s v="23/07/2019, 00:55"/>
    <m/>
    <m/>
    <x v="0"/>
    <x v="1"/>
  </r>
  <r>
    <s v="XI. Daß dereinst wir, wenn im Tode"/>
    <s v="Lucia Popp, Dietrich Fischer-Dieskau, Bavarian RSO, Wolfgang Sallawisch"/>
    <x v="223"/>
    <s v="Stabat mater in F Minor, D383"/>
    <m/>
    <x v="1835"/>
    <m/>
    <m/>
    <m/>
    <s v="Classical"/>
    <n v="3933539"/>
    <n v="247"/>
    <n v="3"/>
    <n v="7"/>
    <n v="18"/>
    <n v="20"/>
    <n v="1982"/>
    <s v="17/02/2008, 20:37"/>
    <s v="17/02/2008, 14:37"/>
    <n v="128"/>
    <n v="44100"/>
    <m/>
    <s v="AAC audio file"/>
    <m/>
    <m/>
    <n v="9"/>
    <s v="09/06/2018, 23:13"/>
    <m/>
    <m/>
    <x v="0"/>
    <x v="1"/>
  </r>
  <r>
    <s v="I. Allegro ma non troppo"/>
    <s v="Parkanyi Quartet"/>
    <x v="223"/>
    <s v="String Quartet 10 in B flat, D112"/>
    <m/>
    <x v="1836"/>
    <m/>
    <m/>
    <m/>
    <s v="Classical"/>
    <n v="10691075"/>
    <n v="647"/>
    <m/>
    <m/>
    <n v="1"/>
    <n v="8"/>
    <n v="2000"/>
    <s v="15/02/2008, 02:42"/>
    <s v="14/02/2008, 20:41"/>
    <n v="128"/>
    <n v="44100"/>
    <m/>
    <s v="AAC audio file"/>
    <m/>
    <m/>
    <n v="12"/>
    <s v="04/08/2019, 16:40"/>
    <m/>
    <m/>
    <x v="0"/>
    <x v="1"/>
  </r>
  <r>
    <s v="II. Andante sostenuto"/>
    <s v="Parkanyi Quartet"/>
    <x v="223"/>
    <s v="String Quartet 10 in B flat, D112"/>
    <m/>
    <x v="1836"/>
    <m/>
    <m/>
    <m/>
    <s v="Classical"/>
    <n v="8534748"/>
    <n v="516"/>
    <m/>
    <m/>
    <n v="2"/>
    <n v="8"/>
    <n v="2000"/>
    <s v="15/02/2008, 02:43"/>
    <s v="14/02/2008, 20:42"/>
    <n v="128"/>
    <n v="44100"/>
    <m/>
    <s v="AAC audio file"/>
    <m/>
    <m/>
    <n v="12"/>
    <s v="16/07/2019, 22:46"/>
    <m/>
    <m/>
    <x v="0"/>
    <x v="1"/>
  </r>
  <r>
    <s v="III. Minuetto: Allegro - Trio"/>
    <s v="Parkanyi Quartet"/>
    <x v="223"/>
    <s v="String Quartet 10 in B flat, D112"/>
    <m/>
    <x v="1836"/>
    <m/>
    <m/>
    <m/>
    <s v="Classical"/>
    <n v="5520528"/>
    <n v="334"/>
    <m/>
    <m/>
    <n v="3"/>
    <n v="8"/>
    <n v="2000"/>
    <s v="15/02/2008, 02:43"/>
    <s v="14/02/2008, 20:43"/>
    <n v="128"/>
    <n v="44100"/>
    <m/>
    <s v="AAC audio file"/>
    <m/>
    <m/>
    <n v="11"/>
    <s v="28/03/2016, 10:33"/>
    <m/>
    <m/>
    <x v="0"/>
    <x v="1"/>
  </r>
  <r>
    <s v="IV. Presto"/>
    <s v="Parkanyi Quartet"/>
    <x v="223"/>
    <s v="String Quartet 10 in B flat, D112"/>
    <m/>
    <x v="1836"/>
    <m/>
    <m/>
    <m/>
    <s v="Classical"/>
    <n v="3952869"/>
    <n v="239"/>
    <m/>
    <m/>
    <n v="4"/>
    <n v="8"/>
    <n v="2000"/>
    <s v="15/02/2008, 02:43"/>
    <s v="14/02/2008, 20:43"/>
    <n v="128"/>
    <n v="44100"/>
    <m/>
    <s v="AAC audio file"/>
    <m/>
    <m/>
    <n v="12"/>
    <s v="24/09/2017, 20:58"/>
    <m/>
    <m/>
    <x v="0"/>
    <x v="1"/>
  </r>
  <r>
    <s v="I. Allegro, ma non tanto"/>
    <s v="Parkanyi Quartet"/>
    <x v="223"/>
    <s v="String Quartet 4 in C minor, Op. 18-4"/>
    <m/>
    <x v="1837"/>
    <m/>
    <m/>
    <m/>
    <s v="Classical"/>
    <n v="9180268"/>
    <n v="556"/>
    <m/>
    <m/>
    <n v="5"/>
    <n v="8"/>
    <n v="2000"/>
    <s v="11/08/2009, 04:19"/>
    <s v="14/02/2008, 20:43"/>
    <n v="128"/>
    <n v="44100"/>
    <m/>
    <s v="AAC audio file"/>
    <m/>
    <m/>
    <n v="12"/>
    <s v="28/10/2018, 09:42"/>
    <m/>
    <m/>
    <x v="0"/>
    <x v="1"/>
  </r>
  <r>
    <s v="II. Scherzo: Andante scherzoso, quasi Allegretto"/>
    <s v="Parkanyi Quartet"/>
    <x v="223"/>
    <s v="String Quartet 4 in C minor, Op. 18-4"/>
    <m/>
    <x v="1837"/>
    <m/>
    <m/>
    <m/>
    <s v="Classical"/>
    <n v="7385525"/>
    <n v="447"/>
    <m/>
    <m/>
    <n v="6"/>
    <n v="8"/>
    <n v="2000"/>
    <s v="11/08/2009, 04:19"/>
    <s v="14/02/2008, 20:44"/>
    <n v="128"/>
    <n v="44100"/>
    <m/>
    <s v="AAC audio file"/>
    <m/>
    <m/>
    <n v="11"/>
    <s v="28/10/2018, 09:49"/>
    <m/>
    <m/>
    <x v="0"/>
    <x v="1"/>
  </r>
  <r>
    <s v="III. Menuetto: Allegretto"/>
    <s v="Parkanyi Quartet"/>
    <x v="223"/>
    <s v="String Quartet 4 in C minor, Op. 18-4"/>
    <m/>
    <x v="1837"/>
    <m/>
    <m/>
    <m/>
    <s v="Classical"/>
    <n v="3988825"/>
    <n v="241"/>
    <m/>
    <m/>
    <n v="7"/>
    <n v="8"/>
    <n v="2000"/>
    <s v="11/08/2009, 04:19"/>
    <s v="14/02/2008, 20:45"/>
    <n v="128"/>
    <n v="44100"/>
    <m/>
    <s v="AAC audio file"/>
    <m/>
    <m/>
    <n v="13"/>
    <s v="09/05/2018, 23:32"/>
    <n v="1"/>
    <m/>
    <x v="0"/>
    <x v="1"/>
  </r>
  <r>
    <s v="IV. Allegro"/>
    <s v="Parkanyi Quartet"/>
    <x v="223"/>
    <s v="String Quartet 4 in C minor, Op. 18-4"/>
    <m/>
    <x v="1837"/>
    <m/>
    <m/>
    <m/>
    <s v="Classical"/>
    <n v="4533614"/>
    <n v="277"/>
    <m/>
    <m/>
    <n v="8"/>
    <n v="8"/>
    <n v="2000"/>
    <s v="11/08/2009, 04:19"/>
    <s v="14/02/2008, 20:45"/>
    <n v="128"/>
    <n v="44100"/>
    <m/>
    <s v="AAC audio file"/>
    <m/>
    <m/>
    <n v="12"/>
    <s v="28/10/2018, 09:54"/>
    <m/>
    <m/>
    <x v="0"/>
    <x v="1"/>
  </r>
  <r>
    <s v="String Quintet in C Major, D. 956: I. Allegro ma non troppo"/>
    <s v="Janine Jansen, Boris Brovtsyn, Amihai Grosz, Torleif Thedéen &amp; Jens-Peter Maintz"/>
    <x v="223"/>
    <s v="Schubert: String Quintet - Schoenberg: Verklärte Nacht"/>
    <s v="String Quintet in C Major, D. 956"/>
    <x v="1838"/>
    <m/>
    <m/>
    <m/>
    <s v="Classical"/>
    <n v="39522341"/>
    <n v="1178"/>
    <n v="1"/>
    <n v="1"/>
    <n v="6"/>
    <n v="9"/>
    <n v="2013"/>
    <s v="28/10/2017, 09:42"/>
    <s v="01/07/2017, 15:36"/>
    <n v="256"/>
    <n v="44100"/>
    <m/>
    <s v="AAC audio file"/>
    <m/>
    <m/>
    <n v="4"/>
    <s v="06/09/2017, 20:33"/>
    <m/>
    <m/>
    <x v="1"/>
    <x v="2"/>
  </r>
  <r>
    <s v="String Quintet in C Major, D. 956: II. Adagio"/>
    <s v="Janine Jansen, Boris Brovtsyn, Amihai Grosz, Torleif Thedéen &amp; Jens-Peter Maintz"/>
    <x v="223"/>
    <s v="Schubert: String Quintet - Schoenberg: Verklärte Nacht"/>
    <s v="String Quintet in C Major, D. 956"/>
    <x v="1838"/>
    <m/>
    <m/>
    <m/>
    <s v="Classical"/>
    <n v="28584211"/>
    <n v="849"/>
    <n v="1"/>
    <n v="1"/>
    <n v="7"/>
    <n v="9"/>
    <n v="2013"/>
    <s v="28/10/2017, 09:42"/>
    <s v="01/07/2017, 15:36"/>
    <n v="256"/>
    <n v="44100"/>
    <m/>
    <s v="AAC audio file"/>
    <m/>
    <m/>
    <n v="17"/>
    <s v="08/09/2020, 20:35"/>
    <m/>
    <m/>
    <x v="1"/>
    <x v="2"/>
  </r>
  <r>
    <s v="String Quintet in C Major, D. 956: III. Scherzo (Presto) - Trio [Andante sostenuto]"/>
    <s v="Janine Jansen, Boris Brovtsyn, Amihai Grosz, Torleif Thedéen &amp; Jens-Peter Maintz"/>
    <x v="223"/>
    <s v="Schubert: String Quintet - Schoenberg: Verklärte Nacht"/>
    <s v="String Quintet in C Major, D. 956"/>
    <x v="1838"/>
    <m/>
    <m/>
    <m/>
    <s v="Classical"/>
    <n v="19714993"/>
    <n v="574"/>
    <n v="1"/>
    <n v="1"/>
    <n v="8"/>
    <n v="9"/>
    <n v="2013"/>
    <s v="28/10/2017, 09:42"/>
    <s v="01/07/2017, 15:36"/>
    <n v="256"/>
    <n v="44100"/>
    <m/>
    <s v="AAC audio file"/>
    <m/>
    <m/>
    <n v="7"/>
    <s v="22/07/2020, 21:03"/>
    <n v="2"/>
    <m/>
    <x v="1"/>
    <x v="2"/>
  </r>
  <r>
    <s v="String Quintet in C Major, D. 956: IV. Allegretto"/>
    <s v="Janine Jansen, Boris Brovtsyn, Amihai Grosz, Torleif Thedéen &amp; Jens-Peter Maintz"/>
    <x v="223"/>
    <s v="Schubert: String Quintet - Schoenberg: Verklärte Nacht"/>
    <s v="String Quintet in C Major, D. 956"/>
    <x v="1838"/>
    <m/>
    <m/>
    <m/>
    <s v="Classical"/>
    <n v="20108641"/>
    <n v="588"/>
    <n v="1"/>
    <n v="1"/>
    <n v="9"/>
    <n v="9"/>
    <n v="2013"/>
    <s v="28/10/2017, 09:42"/>
    <s v="01/07/2017, 15:36"/>
    <n v="256"/>
    <n v="44100"/>
    <m/>
    <s v="AAC audio file"/>
    <m/>
    <m/>
    <n v="6"/>
    <s v="22/07/2020, 21:13"/>
    <m/>
    <m/>
    <x v="1"/>
    <x v="2"/>
  </r>
  <r>
    <s v="1. Adagio Maestoso - Allegro con brio"/>
    <s v="KCO, Iván Fischer"/>
    <x v="223"/>
    <s v="Symphony 3 in D major, D200"/>
    <m/>
    <x v="1839"/>
    <m/>
    <m/>
    <m/>
    <s v="Classical"/>
    <n v="14341076"/>
    <n v="431"/>
    <n v="13"/>
    <n v="14"/>
    <n v="5"/>
    <n v="9"/>
    <m/>
    <s v="01/09/2014, 15:48"/>
    <s v="26/01/2014, 15:44"/>
    <n v="256"/>
    <n v="44100"/>
    <m/>
    <s v="AAC audio file"/>
    <m/>
    <m/>
    <n v="4"/>
    <s v="16/04/2016, 08:29"/>
    <m/>
    <m/>
    <x v="0"/>
    <x v="1"/>
  </r>
  <r>
    <s v="2. Allegretto"/>
    <s v="KCO, Iván Fischer"/>
    <x v="223"/>
    <s v="Symphony 3 in D major, D200"/>
    <m/>
    <x v="1839"/>
    <m/>
    <m/>
    <m/>
    <s v="Classical"/>
    <n v="7676321"/>
    <n v="230"/>
    <n v="13"/>
    <n v="14"/>
    <n v="6"/>
    <n v="9"/>
    <m/>
    <s v="01/09/2014, 15:48"/>
    <s v="26/01/2014, 15:45"/>
    <n v="256"/>
    <n v="44100"/>
    <m/>
    <s v="AAC audio file"/>
    <m/>
    <m/>
    <n v="6"/>
    <s v="02/05/2017, 17:43"/>
    <m/>
    <m/>
    <x v="0"/>
    <x v="1"/>
  </r>
  <r>
    <s v="3. Menuetto: Vivace - Trio"/>
    <s v="KCO, Iván Fischer"/>
    <x v="223"/>
    <s v="Symphony 3 in D major, D200"/>
    <m/>
    <x v="1839"/>
    <m/>
    <m/>
    <m/>
    <s v="Classical"/>
    <n v="8455127"/>
    <n v="254"/>
    <n v="13"/>
    <n v="14"/>
    <n v="7"/>
    <n v="9"/>
    <m/>
    <s v="01/09/2014, 15:48"/>
    <s v="26/01/2014, 15:45"/>
    <n v="256"/>
    <n v="44100"/>
    <m/>
    <s v="AAC audio file"/>
    <m/>
    <m/>
    <n v="5"/>
    <s v="10/05/2018, 00:08"/>
    <m/>
    <m/>
    <x v="0"/>
    <x v="1"/>
  </r>
  <r>
    <s v="4. Presto vivace"/>
    <s v="KCO, Iván Fischer"/>
    <x v="223"/>
    <s v="Symphony 3 in D major, D200"/>
    <m/>
    <x v="1839"/>
    <m/>
    <m/>
    <m/>
    <s v="Classical"/>
    <n v="9954870"/>
    <n v="303"/>
    <n v="13"/>
    <n v="14"/>
    <n v="8"/>
    <n v="9"/>
    <m/>
    <s v="01/09/2014, 15:48"/>
    <s v="26/01/2014, 15:45"/>
    <n v="256"/>
    <n v="44100"/>
    <m/>
    <s v="AAC audio file"/>
    <m/>
    <m/>
    <n v="6"/>
    <s v="26/12/2017, 22:27"/>
    <m/>
    <m/>
    <x v="0"/>
    <x v="1"/>
  </r>
  <r>
    <s v="I. Andante - Allegro ma non troppo"/>
    <s v="Wiener Philharmoniker, Monteverdi Choir, John Eliot Gardiner"/>
    <x v="223"/>
    <s v="Symphony 9 in C major, D 944"/>
    <m/>
    <x v="1840"/>
    <m/>
    <m/>
    <m/>
    <s v="Classical"/>
    <n v="15376287"/>
    <n v="948"/>
    <n v="1"/>
    <n v="1"/>
    <n v="2"/>
    <n v="5"/>
    <n v="1998"/>
    <s v="17/02/2007, 21:56"/>
    <s v="15/02/2007, 07:25"/>
    <n v="128"/>
    <n v="44100"/>
    <m/>
    <s v="AAC audio file"/>
    <m/>
    <m/>
    <n v="36"/>
    <s v="03/09/2017, 21:28"/>
    <m/>
    <m/>
    <x v="1"/>
    <x v="0"/>
  </r>
  <r>
    <s v="II. Andante con moto"/>
    <s v="Wiener Philharmoniker, Monteverdi Choir, John Eliot Gardiner"/>
    <x v="223"/>
    <s v="Symphony 9 in C major, D 944"/>
    <m/>
    <x v="1840"/>
    <m/>
    <m/>
    <m/>
    <s v="Classical"/>
    <n v="13318963"/>
    <n v="821"/>
    <n v="1"/>
    <n v="1"/>
    <n v="3"/>
    <n v="5"/>
    <n v="1998"/>
    <s v="17/02/2007, 21:56"/>
    <s v="15/02/2007, 07:25"/>
    <n v="128"/>
    <n v="44100"/>
    <m/>
    <s v="AAC audio file"/>
    <m/>
    <m/>
    <n v="32"/>
    <s v="03/09/2017, 19:04"/>
    <m/>
    <m/>
    <x v="1"/>
    <x v="0"/>
  </r>
  <r>
    <s v="III. Scherzo. Allegro vivace"/>
    <s v="Wiener Philharmoniker, Monteverdi Choir, John Eliot Gardiner"/>
    <x v="223"/>
    <s v="Symphony 9 in C major, D 944"/>
    <m/>
    <x v="1840"/>
    <m/>
    <m/>
    <m/>
    <s v="Classical"/>
    <n v="11188696"/>
    <n v="690"/>
    <n v="1"/>
    <n v="1"/>
    <n v="4"/>
    <n v="5"/>
    <n v="1998"/>
    <s v="17/02/2007, 21:56"/>
    <s v="15/02/2007, 07:25"/>
    <n v="128"/>
    <n v="44100"/>
    <m/>
    <s v="AAC audio file"/>
    <m/>
    <m/>
    <n v="39"/>
    <s v="03/08/2020, 15:38"/>
    <m/>
    <m/>
    <x v="1"/>
    <x v="0"/>
  </r>
  <r>
    <s v="IV. Allegro Vivace"/>
    <s v="Wiener Philharmoniker, Monteverdi Choir, John Eliot Gardiner"/>
    <x v="223"/>
    <s v="Symphony 9 in C major, D 944"/>
    <m/>
    <x v="1840"/>
    <m/>
    <m/>
    <m/>
    <s v="Classical"/>
    <n v="10814765"/>
    <n v="667"/>
    <n v="1"/>
    <n v="1"/>
    <n v="5"/>
    <n v="5"/>
    <n v="1998"/>
    <s v="14/06/2007, 18:18"/>
    <s v="15/02/2007, 07:25"/>
    <n v="128"/>
    <n v="44100"/>
    <m/>
    <s v="AAC audio file"/>
    <m/>
    <m/>
    <n v="16"/>
    <s v="21/07/2019, 17:37"/>
    <m/>
    <m/>
    <x v="0"/>
    <x v="0"/>
  </r>
  <r>
    <s v="Tantum ergo E flat Major, D962"/>
    <s v="Lucia Popp, Dietrich Fischer-Dieskau, Bavarian RSO, Wolfgang Sallawisch"/>
    <x v="223"/>
    <s v="Tantum ergo E flat Major, D962"/>
    <m/>
    <x v="1841"/>
    <m/>
    <m/>
    <m/>
    <s v="Classical"/>
    <n v="3697775"/>
    <n v="234"/>
    <n v="1"/>
    <n v="1"/>
    <n v="7"/>
    <n v="8"/>
    <n v="1988"/>
    <s v="17/02/2008, 21:02"/>
    <s v="17/02/2008, 15:02"/>
    <n v="128"/>
    <n v="44100"/>
    <m/>
    <s v="AAC audio file"/>
    <m/>
    <m/>
    <n v="11"/>
    <s v="28/10/2018, 10:36"/>
    <m/>
    <m/>
    <x v="0"/>
    <x v="1"/>
  </r>
  <r>
    <s v="Fischerlied, D. 351"/>
    <s v="Stephen Varcoe, Graham Johnson"/>
    <x v="223"/>
    <s v="The Hyperion Schubert Edition, Vol 2"/>
    <m/>
    <x v="1842"/>
    <m/>
    <m/>
    <m/>
    <s v="Classical"/>
    <n v="2394671"/>
    <n v="146"/>
    <m/>
    <m/>
    <n v="1"/>
    <n v="13"/>
    <n v="1987"/>
    <s v="14/06/2007, 13:15"/>
    <s v="15/02/2007, 07:57"/>
    <n v="128"/>
    <n v="44100"/>
    <m/>
    <s v="AAC audio file"/>
    <m/>
    <m/>
    <n v="15"/>
    <s v="08/09/2017, 18:19"/>
    <m/>
    <m/>
    <x v="0"/>
    <x v="7"/>
  </r>
  <r>
    <s v="Fischerweise , D. 881"/>
    <s v="Stephen Varcoe, Graham Johnson"/>
    <x v="223"/>
    <s v="The Hyperion Schubert Edition, Vol 2"/>
    <m/>
    <x v="1842"/>
    <m/>
    <m/>
    <m/>
    <s v="Classical"/>
    <n v="3435178"/>
    <n v="211"/>
    <m/>
    <m/>
    <n v="3"/>
    <n v="13"/>
    <n v="1987"/>
    <s v="14/06/2007, 13:15"/>
    <s v="15/02/2007, 07:57"/>
    <n v="128"/>
    <n v="44100"/>
    <m/>
    <s v="AAC audio file"/>
    <m/>
    <m/>
    <n v="14"/>
    <s v="15/06/2016, 14:45"/>
    <m/>
    <m/>
    <x v="0"/>
    <x v="7"/>
  </r>
  <r>
    <s v="Fahrt Zum Hades, D. 526"/>
    <s v="Stephen Varcoe, Graham Johnson"/>
    <x v="223"/>
    <s v="The Hyperion Schubert Edition, Vol 2"/>
    <m/>
    <x v="1842"/>
    <m/>
    <m/>
    <m/>
    <s v="Classical"/>
    <n v="4201029"/>
    <n v="259"/>
    <m/>
    <m/>
    <n v="5"/>
    <n v="13"/>
    <n v="1987"/>
    <s v="14/06/2007, 13:15"/>
    <s v="15/02/2007, 07:57"/>
    <n v="128"/>
    <n v="44100"/>
    <m/>
    <s v="AAC audio file"/>
    <m/>
    <m/>
    <n v="45"/>
    <s v="13/12/2018, 20:01"/>
    <m/>
    <m/>
    <x v="1"/>
    <x v="7"/>
  </r>
  <r>
    <s v="Selige Welt, D. 743"/>
    <s v="Stephen Varcoe, Graham Johnson"/>
    <x v="223"/>
    <s v="The Hyperion Schubert Edition, Vol 2"/>
    <m/>
    <x v="1842"/>
    <m/>
    <m/>
    <m/>
    <s v="Classical"/>
    <n v="1103042"/>
    <n v="65"/>
    <m/>
    <m/>
    <n v="6"/>
    <n v="13"/>
    <n v="1987"/>
    <s v="14/06/2007, 13:15"/>
    <s v="15/02/2007, 07:57"/>
    <n v="128"/>
    <n v="44100"/>
    <m/>
    <s v="AAC audio file"/>
    <m/>
    <m/>
    <n v="13"/>
    <s v="15/06/2016, 14:50"/>
    <m/>
    <m/>
    <x v="0"/>
    <x v="7"/>
  </r>
  <r>
    <s v="Am Bach Im Fruhling, D.361"/>
    <s v="Stephen Varcoe, Graham Johnson"/>
    <x v="223"/>
    <s v="The Hyperion Schubert Edition, Vol 2"/>
    <m/>
    <x v="1842"/>
    <m/>
    <m/>
    <m/>
    <s v="Classical"/>
    <n v="4189795"/>
    <n v="258"/>
    <m/>
    <m/>
    <n v="7"/>
    <n v="13"/>
    <n v="1987"/>
    <s v="14/06/2007, 13:15"/>
    <s v="15/02/2007, 07:57"/>
    <n v="128"/>
    <n v="44100"/>
    <m/>
    <s v="AAC audio file"/>
    <m/>
    <m/>
    <n v="13"/>
    <s v="15/06/2016, 14:54"/>
    <m/>
    <m/>
    <x v="0"/>
    <x v="7"/>
  </r>
  <r>
    <s v="Am Flusse, D. 766"/>
    <s v="Stephen Varcoe, Graham Johnson"/>
    <x v="223"/>
    <s v="The Hyperion Schubert Edition, Vol 2"/>
    <m/>
    <x v="1842"/>
    <m/>
    <m/>
    <m/>
    <s v="Classical"/>
    <n v="1311973"/>
    <n v="78"/>
    <m/>
    <m/>
    <n v="8"/>
    <n v="13"/>
    <n v="1987"/>
    <s v="14/06/2007, 13:15"/>
    <s v="15/02/2007, 07:57"/>
    <n v="128"/>
    <n v="44100"/>
    <m/>
    <s v="AAC audio file"/>
    <m/>
    <m/>
    <n v="14"/>
    <s v="27/12/2017, 00:17"/>
    <m/>
    <m/>
    <x v="0"/>
    <x v="7"/>
  </r>
  <r>
    <s v="Der Strom, D. 565"/>
    <s v="Stephen Varcoe, Graham Johnson"/>
    <x v="223"/>
    <s v="The Hyperion Schubert Edition, Vol 2"/>
    <m/>
    <x v="1842"/>
    <m/>
    <m/>
    <m/>
    <s v="Classical"/>
    <n v="1571990"/>
    <n v="94"/>
    <m/>
    <m/>
    <n v="9"/>
    <n v="13"/>
    <n v="1987"/>
    <s v="14/06/2007, 18:18"/>
    <s v="15/02/2007, 07:57"/>
    <n v="128"/>
    <n v="44100"/>
    <m/>
    <s v="AAC audio file"/>
    <m/>
    <m/>
    <n v="14"/>
    <s v="15/06/2016, 14:57"/>
    <m/>
    <m/>
    <x v="0"/>
    <x v="7"/>
  </r>
  <r>
    <s v="Auf Der Donau, D. 553"/>
    <s v="Stephen Varcoe, Graham Johnson"/>
    <x v="223"/>
    <s v="The Hyperion Schubert Edition, Vol 2"/>
    <m/>
    <x v="1842"/>
    <m/>
    <m/>
    <m/>
    <s v="Classical"/>
    <n v="3060985"/>
    <n v="187"/>
    <m/>
    <m/>
    <n v="10"/>
    <n v="13"/>
    <n v="1987"/>
    <s v="14/06/2007, 18:18"/>
    <s v="15/02/2007, 07:57"/>
    <n v="128"/>
    <n v="44100"/>
    <m/>
    <s v="AAC audio file"/>
    <m/>
    <m/>
    <n v="16"/>
    <s v="25/07/2019, 21:47"/>
    <m/>
    <m/>
    <x v="0"/>
    <x v="7"/>
  </r>
  <r>
    <s v="An Den Mond, D259"/>
    <s v="Sarah Walker, Graham Johnson"/>
    <x v="223"/>
    <s v="The Hyperion Schubert Edition, Vol 8 - Walker/Johnson"/>
    <m/>
    <x v="1843"/>
    <m/>
    <m/>
    <m/>
    <s v="Classical"/>
    <n v="3506185"/>
    <n v="215"/>
    <m/>
    <m/>
    <n v="1"/>
    <n v="18"/>
    <m/>
    <s v="28/07/2007, 16:37"/>
    <s v="15/02/2007, 07:57"/>
    <n v="128"/>
    <n v="44100"/>
    <m/>
    <s v="AAC audio file"/>
    <m/>
    <m/>
    <n v="29"/>
    <s v="13/12/2018, 19:57"/>
    <m/>
    <m/>
    <x v="1"/>
    <x v="7"/>
  </r>
  <r>
    <s v="Romanze, D114"/>
    <s v="Sarah Walker, Graham Johnson"/>
    <x v="223"/>
    <s v="The Hyperion Schubert Edition, Vol 8 - Walker/Johnson"/>
    <m/>
    <x v="1843"/>
    <m/>
    <m/>
    <m/>
    <s v="Classical"/>
    <n v="5652741"/>
    <n v="348"/>
    <m/>
    <m/>
    <n v="2"/>
    <n v="18"/>
    <m/>
    <s v="04/04/2007, 06:16"/>
    <s v="15/02/2007, 07:57"/>
    <n v="128"/>
    <n v="44100"/>
    <m/>
    <s v="AAC audio file"/>
    <m/>
    <m/>
    <n v="12"/>
    <s v="27/12/2017, 00:12"/>
    <m/>
    <m/>
    <x v="0"/>
    <x v="7"/>
  </r>
  <r>
    <s v="Stimme Der Liebe, D418"/>
    <s v="Sarah Walker, Graham Johnson"/>
    <x v="223"/>
    <s v="The Hyperion Schubert Edition, Vol 8 - Walker/Johnson"/>
    <m/>
    <x v="1843"/>
    <m/>
    <m/>
    <m/>
    <s v="Classical"/>
    <n v="2055096"/>
    <n v="125"/>
    <m/>
    <m/>
    <n v="3"/>
    <n v="18"/>
    <m/>
    <s v="28/07/2007, 16:37"/>
    <s v="15/02/2007, 07:57"/>
    <n v="128"/>
    <n v="44100"/>
    <m/>
    <s v="AAC audio file"/>
    <m/>
    <m/>
    <n v="10"/>
    <s v="14/05/2016, 08:04"/>
    <m/>
    <m/>
    <x v="0"/>
    <x v="7"/>
  </r>
  <r>
    <s v="Die Sommernacht, D289"/>
    <s v="Sarah Walker, Graham Johnson"/>
    <x v="223"/>
    <s v="The Hyperion Schubert Edition, Vol 8 - Walker/Johnson"/>
    <m/>
    <x v="1843"/>
    <m/>
    <m/>
    <m/>
    <s v="Classical"/>
    <n v="3133129"/>
    <n v="192"/>
    <m/>
    <m/>
    <n v="4"/>
    <n v="18"/>
    <m/>
    <s v="30/07/2008, 05:18"/>
    <s v="15/02/2007, 07:57"/>
    <n v="128"/>
    <n v="44100"/>
    <m/>
    <s v="AAC audio file"/>
    <m/>
    <m/>
    <n v="11"/>
    <s v="14/05/2016, 12:49"/>
    <m/>
    <m/>
    <x v="0"/>
    <x v="7"/>
  </r>
  <r>
    <s v="Die Fruehen Graeber, D290"/>
    <s v="Sarah Walker, Graham Johnson"/>
    <x v="223"/>
    <s v="The Hyperion Schubert Edition, Vol 8 - Walker/Johnson"/>
    <m/>
    <x v="1843"/>
    <m/>
    <m/>
    <m/>
    <s v="Classical"/>
    <n v="2300687"/>
    <n v="140"/>
    <m/>
    <m/>
    <n v="5"/>
    <n v="18"/>
    <m/>
    <s v="04/04/2007, 06:16"/>
    <s v="15/02/2007, 07:57"/>
    <n v="128"/>
    <n v="44100"/>
    <m/>
    <s v="AAC audio file"/>
    <m/>
    <m/>
    <n v="20"/>
    <s v="12/07/2018, 23:23"/>
    <m/>
    <m/>
    <x v="0"/>
    <x v="7"/>
  </r>
  <r>
    <s v="Die Mondnacht, D238"/>
    <s v="Sarah Walker, Graham Johnson"/>
    <x v="223"/>
    <s v="The Hyperion Schubert Edition, Vol 8 - Walker/Johnson"/>
    <m/>
    <x v="1843"/>
    <m/>
    <m/>
    <m/>
    <s v="Classical"/>
    <n v="4970403"/>
    <n v="306"/>
    <m/>
    <m/>
    <n v="6"/>
    <n v="18"/>
    <m/>
    <s v="04/04/2007, 06:16"/>
    <s v="15/02/2007, 07:57"/>
    <n v="128"/>
    <n v="44100"/>
    <m/>
    <s v="AAC audio file"/>
    <m/>
    <m/>
    <n v="11"/>
    <s v="16/06/2016, 11:41"/>
    <m/>
    <m/>
    <x v="0"/>
    <x v="7"/>
  </r>
  <r>
    <s v="An Den Mond In Einer Herbstnacht, D614"/>
    <s v="Sarah Walker, Graham Johnson"/>
    <x v="223"/>
    <s v="The Hyperion Schubert Edition, Vol 8 - Walker/Johnson"/>
    <m/>
    <x v="1843"/>
    <m/>
    <m/>
    <m/>
    <s v="Classical"/>
    <n v="7672518"/>
    <n v="473"/>
    <m/>
    <m/>
    <n v="7"/>
    <n v="18"/>
    <m/>
    <s v="28/07/2007, 16:37"/>
    <s v="15/02/2007, 07:57"/>
    <n v="128"/>
    <n v="44100"/>
    <m/>
    <s v="AAC audio file"/>
    <m/>
    <m/>
    <n v="38"/>
    <s v="28/09/2018, 13:11"/>
    <m/>
    <m/>
    <x v="1"/>
    <x v="7"/>
  </r>
  <r>
    <s v="An Chloen, D462"/>
    <s v="Sarah Walker, Graham Johnson"/>
    <x v="223"/>
    <s v="The Hyperion Schubert Edition, Vol 8 - Walker/Johnson"/>
    <m/>
    <x v="1843"/>
    <m/>
    <m/>
    <m/>
    <s v="Classical"/>
    <n v="1723380"/>
    <n v="104"/>
    <m/>
    <m/>
    <n v="9"/>
    <n v="18"/>
    <m/>
    <s v="28/07/2007, 16:37"/>
    <s v="15/02/2007, 07:57"/>
    <n v="128"/>
    <n v="44100"/>
    <m/>
    <s v="AAC audio file"/>
    <m/>
    <m/>
    <n v="13"/>
    <s v="02/05/2017, 17:45"/>
    <m/>
    <m/>
    <x v="0"/>
    <x v="7"/>
  </r>
  <r>
    <s v="Hochzeitslied, D463"/>
    <s v="Sarah Walker, Graham Johnson"/>
    <x v="223"/>
    <s v="The Hyperion Schubert Edition, Vol 8 - Walker/Johnson"/>
    <m/>
    <x v="1843"/>
    <m/>
    <m/>
    <m/>
    <s v="Classical"/>
    <n v="2548387"/>
    <n v="155"/>
    <m/>
    <m/>
    <n v="10"/>
    <n v="18"/>
    <m/>
    <s v="28/07/2007, 16:37"/>
    <s v="15/02/2007, 07:57"/>
    <n v="128"/>
    <n v="44100"/>
    <m/>
    <s v="AAC audio file"/>
    <m/>
    <m/>
    <n v="12"/>
    <s v="16/06/2016, 11:54"/>
    <m/>
    <m/>
    <x v="0"/>
    <x v="7"/>
  </r>
  <r>
    <s v="In Der Mitternacht, D464"/>
    <s v="Sarah Walker, Graham Johnson"/>
    <x v="223"/>
    <s v="The Hyperion Schubert Edition, Vol 8 - Walker/Johnson"/>
    <m/>
    <x v="1843"/>
    <m/>
    <m/>
    <m/>
    <s v="Classical"/>
    <n v="4371501"/>
    <n v="269"/>
    <m/>
    <m/>
    <n v="11"/>
    <n v="18"/>
    <m/>
    <s v="28/07/2007, 16:37"/>
    <s v="15/02/2007, 07:57"/>
    <n v="128"/>
    <n v="44100"/>
    <m/>
    <s v="AAC audio file"/>
    <m/>
    <m/>
    <n v="13"/>
    <s v="08/09/2017, 20:58"/>
    <m/>
    <m/>
    <x v="0"/>
    <x v="7"/>
  </r>
  <r>
    <s v="Die Perle, D 466"/>
    <s v="Sarah Walker, Graham Johnson"/>
    <x v="223"/>
    <s v="The Hyperion Schubert Edition, Vol 8 - Walker/Johnson"/>
    <m/>
    <x v="1843"/>
    <m/>
    <m/>
    <m/>
    <s v="Classical"/>
    <n v="2462505"/>
    <n v="150"/>
    <m/>
    <m/>
    <n v="13"/>
    <n v="18"/>
    <m/>
    <s v="04/04/2007, 06:16"/>
    <s v="15/02/2007, 07:57"/>
    <n v="128"/>
    <n v="44100"/>
    <m/>
    <s v="AAC audio file"/>
    <m/>
    <m/>
    <n v="11"/>
    <s v="16/06/2016, 12:01"/>
    <m/>
    <m/>
    <x v="0"/>
    <x v="7"/>
  </r>
  <r>
    <s v="Abendlied Der Fuerstin, D495"/>
    <s v="Sarah Walker, Graham Johnson"/>
    <x v="223"/>
    <s v="The Hyperion Schubert Edition, Vol 8 - Walker/Johnson"/>
    <m/>
    <x v="1843"/>
    <m/>
    <m/>
    <m/>
    <s v="Classical"/>
    <n v="2488498"/>
    <n v="152"/>
    <m/>
    <m/>
    <n v="14"/>
    <n v="18"/>
    <m/>
    <s v="28/07/2007, 16:37"/>
    <s v="15/02/2007, 07:57"/>
    <n v="128"/>
    <n v="44100"/>
    <m/>
    <s v="AAC audio file"/>
    <m/>
    <m/>
    <n v="14"/>
    <s v="06/08/2017, 23:44"/>
    <m/>
    <m/>
    <x v="0"/>
    <x v="7"/>
  </r>
  <r>
    <s v="Wiegenlied, D498"/>
    <s v="Sarah Walker, Graham Johnson"/>
    <x v="223"/>
    <s v="The Hyperion Schubert Edition, Vol 8 - Walker/Johnson"/>
    <m/>
    <x v="1843"/>
    <m/>
    <m/>
    <m/>
    <s v="Classical"/>
    <n v="2840044"/>
    <n v="174"/>
    <m/>
    <m/>
    <n v="15"/>
    <n v="18"/>
    <m/>
    <s v="04/04/2007, 06:16"/>
    <s v="15/02/2007, 07:57"/>
    <n v="128"/>
    <n v="44100"/>
    <m/>
    <s v="AAC audio file"/>
    <m/>
    <m/>
    <n v="11"/>
    <s v="16/06/2016, 12:06"/>
    <m/>
    <m/>
    <x v="0"/>
    <x v="7"/>
  </r>
  <r>
    <s v="Staendchen (Zoegernd Leise), D920"/>
    <s v="Sarah Walker, Graham Johnson"/>
    <x v="223"/>
    <s v="The Hyperion Schubert Edition, Vol 8 - Walker/Johnson"/>
    <m/>
    <x v="1843"/>
    <m/>
    <m/>
    <m/>
    <s v="Classical"/>
    <n v="5979587"/>
    <n v="368"/>
    <m/>
    <m/>
    <n v="16"/>
    <n v="18"/>
    <m/>
    <s v="28/07/2007, 16:37"/>
    <s v="15/02/2007, 07:57"/>
    <n v="128"/>
    <n v="44100"/>
    <m/>
    <s v="AAC audio file"/>
    <m/>
    <m/>
    <n v="32"/>
    <s v="13/12/2018, 20:22"/>
    <m/>
    <m/>
    <x v="1"/>
    <x v="7"/>
  </r>
  <r>
    <s v="Berthas Lied In Der Nacht, D 653"/>
    <s v="Sarah Walker, Graham Johnson"/>
    <x v="223"/>
    <s v="The Hyperion Schubert Edition, Vol 8 - Walker/Johnson"/>
    <m/>
    <x v="1843"/>
    <m/>
    <m/>
    <m/>
    <s v="Classical"/>
    <n v="4829993"/>
    <n v="297"/>
    <m/>
    <m/>
    <n v="17"/>
    <n v="18"/>
    <m/>
    <s v="08/12/2007, 01:26"/>
    <s v="15/02/2007, 07:57"/>
    <n v="128"/>
    <n v="44100"/>
    <m/>
    <s v="AAC audio file"/>
    <m/>
    <m/>
    <n v="20"/>
    <s v="10/05/2018, 12:59"/>
    <n v="1"/>
    <m/>
    <x v="1"/>
    <x v="7"/>
  </r>
  <r>
    <s v="Erlkoenig, D328"/>
    <s v="Sarah Walker, Graham Johnson"/>
    <x v="223"/>
    <s v="The Hyperion Schubert Edition, Vol 8 - Walker/Johnson"/>
    <m/>
    <x v="1843"/>
    <m/>
    <m/>
    <m/>
    <s v="Classical"/>
    <n v="4194304"/>
    <n v="251"/>
    <m/>
    <m/>
    <n v="18"/>
    <n v="18"/>
    <m/>
    <s v="14/02/2007, 05:24"/>
    <s v="15/02/2007, 07:57"/>
    <n v="128"/>
    <n v="44100"/>
    <m/>
    <s v="AAC audio file"/>
    <m/>
    <m/>
    <n v="30"/>
    <s v="13/12/2018, 22:52"/>
    <m/>
    <m/>
    <x v="1"/>
    <x v="7"/>
  </r>
  <r>
    <s v="Im Haine, Op. 56/3, D 738"/>
    <s v="Cecilia Bartoli, András Schiff"/>
    <x v="223"/>
    <s v="The Impatient Lover"/>
    <m/>
    <x v="323"/>
    <m/>
    <m/>
    <m/>
    <s v="Classical"/>
    <n v="5322120"/>
    <n v="164"/>
    <n v="1"/>
    <n v="1"/>
    <n v="9"/>
    <n v="18"/>
    <n v="1992"/>
    <s v="18/10/2018, 15:02"/>
    <s v="18/12/2011, 18:08"/>
    <n v="256"/>
    <n v="44100"/>
    <m/>
    <s v="AAC audio file"/>
    <m/>
    <m/>
    <n v="9"/>
    <s v="10/05/2018, 09:47"/>
    <n v="1"/>
    <m/>
    <x v="0"/>
    <x v="2"/>
  </r>
  <r>
    <s v="An Die Leier, Op. 56/2, D 737"/>
    <s v="Cecilia Bartoli, András Schiff"/>
    <x v="223"/>
    <s v="The Impatient Lover"/>
    <m/>
    <x v="323"/>
    <m/>
    <m/>
    <m/>
    <s v="Classical"/>
    <n v="7457748"/>
    <n v="232"/>
    <n v="1"/>
    <n v="1"/>
    <n v="10"/>
    <n v="18"/>
    <n v="1992"/>
    <s v="18/10/2018, 15:02"/>
    <s v="18/12/2011, 18:08"/>
    <n v="256"/>
    <n v="44100"/>
    <m/>
    <s v="AAC audio file"/>
    <m/>
    <m/>
    <n v="9"/>
    <s v="10/05/2018, 11:48"/>
    <n v="1"/>
    <m/>
    <x v="0"/>
    <x v="2"/>
  </r>
  <r>
    <s v="La Pastorella Al Prato, D 528"/>
    <s v="Cecilia Bartoli, András Schiff"/>
    <x v="223"/>
    <s v="The Impatient Lover"/>
    <m/>
    <x v="323"/>
    <m/>
    <m/>
    <m/>
    <s v="Classical"/>
    <n v="4282899"/>
    <n v="134"/>
    <n v="1"/>
    <n v="1"/>
    <n v="11"/>
    <n v="18"/>
    <n v="1992"/>
    <s v="18/10/2018, 15:02"/>
    <s v="18/12/2011, 18:08"/>
    <n v="256"/>
    <n v="44100"/>
    <m/>
    <s v="AAC audio file"/>
    <m/>
    <m/>
    <n v="7"/>
    <s v="09/11/2016, 13:03"/>
    <m/>
    <m/>
    <x v="0"/>
    <x v="1"/>
  </r>
  <r>
    <s v="Wilkommen Und Abschied, D 767"/>
    <s v="Cecilia Bartoli, András Schiff"/>
    <x v="223"/>
    <s v="The Impatient Lover"/>
    <m/>
    <x v="323"/>
    <m/>
    <m/>
    <m/>
    <s v="Classical"/>
    <n v="6272699"/>
    <n v="192"/>
    <n v="1"/>
    <n v="1"/>
    <n v="17"/>
    <n v="18"/>
    <n v="1992"/>
    <s v="18/10/2018, 15:03"/>
    <s v="18/12/2011, 18:08"/>
    <n v="256"/>
    <n v="44100"/>
    <m/>
    <s v="AAC audio file"/>
    <m/>
    <m/>
    <n v="13"/>
    <s v="15/05/2020, 13:08"/>
    <m/>
    <m/>
    <x v="0"/>
    <x v="1"/>
  </r>
  <r>
    <s v="Thelka: A Phantom Voice"/>
    <s v="Janet Baker, Graham Johnson"/>
    <x v="223"/>
    <s v="Thekla, D73"/>
    <m/>
    <x v="1844"/>
    <m/>
    <m/>
    <m/>
    <s v="Classical"/>
    <n v="3852921"/>
    <n v="237"/>
    <m/>
    <m/>
    <n v="2"/>
    <n v="19"/>
    <m/>
    <s v="06/06/2005, 14:35"/>
    <s v="04/04/2007, 21:25"/>
    <n v="128"/>
    <n v="44100"/>
    <m/>
    <s v="AAC audio file"/>
    <m/>
    <m/>
    <n v="16"/>
    <s v="20/11/2018, 22:46"/>
    <m/>
    <m/>
    <x v="0"/>
    <x v="7"/>
  </r>
  <r>
    <s v="Mich ergreift, ich weiss nicht wie"/>
    <s v="Simon Keenlyside, Graham Johnson"/>
    <x v="223"/>
    <s v="Tischlied, D 234"/>
    <m/>
    <x v="1845"/>
    <m/>
    <m/>
    <m/>
    <s v="Classical"/>
    <n v="1385356"/>
    <n v="87"/>
    <n v="1"/>
    <n v="1"/>
    <n v="7"/>
    <n v="27"/>
    <n v="1995"/>
    <s v="13/05/2011, 17:02"/>
    <s v="13/05/2011, 11:02"/>
    <n v="128"/>
    <n v="44100"/>
    <m/>
    <s v="AAC audio file"/>
    <m/>
    <m/>
    <n v="10"/>
    <s v="27/12/2017, 12:23"/>
    <n v="1"/>
    <m/>
    <x v="0"/>
    <x v="7"/>
  </r>
  <r>
    <s v="Gravedigger's Homesickness"/>
    <s v="Various"/>
    <x v="223"/>
    <s v="Totengräbers Heimwehe, D842"/>
    <m/>
    <x v="1846"/>
    <m/>
    <m/>
    <m/>
    <s v="Classical"/>
    <n v="6878950"/>
    <n v="424"/>
    <m/>
    <m/>
    <n v="14"/>
    <n v="18"/>
    <m/>
    <s v="06/06/2005, 14:25"/>
    <s v="04/04/2007, 21:26"/>
    <n v="128"/>
    <n v="44100"/>
    <m/>
    <s v="AAC audio file"/>
    <m/>
    <m/>
    <n v="13"/>
    <s v="30/07/2016, 14:04"/>
    <m/>
    <m/>
    <x v="0"/>
    <x v="7"/>
  </r>
  <r>
    <s v="Widerschein, D. 639"/>
    <s v="Stephen Varcoe, Graham Johnson"/>
    <x v="223"/>
    <s v="Widerschein, D. 639"/>
    <m/>
    <x v="1847"/>
    <m/>
    <m/>
    <m/>
    <s v="Classical"/>
    <n v="4300014"/>
    <n v="265"/>
    <m/>
    <m/>
    <n v="4"/>
    <n v="13"/>
    <n v="1987"/>
    <s v="21/01/2006, 10:33"/>
    <s v="15/02/2007, 07:57"/>
    <n v="128"/>
    <n v="44100"/>
    <m/>
    <s v="AAC audio file"/>
    <m/>
    <m/>
    <n v="13"/>
    <s v="23/07/2019, 07:31"/>
    <m/>
    <m/>
    <x v="0"/>
    <x v="7"/>
  </r>
  <r>
    <s v="Wie Ulfru Fischt, D. 525"/>
    <s v="Stephen Varcoe, Graham Johnson"/>
    <x v="223"/>
    <s v="Wie Ulfru Fischt, D. 525"/>
    <m/>
    <x v="1848"/>
    <m/>
    <m/>
    <m/>
    <s v="Classical"/>
    <n v="2565447"/>
    <n v="156"/>
    <m/>
    <m/>
    <n v="12"/>
    <n v="13"/>
    <n v="1987"/>
    <s v="21/01/2006, 10:33"/>
    <s v="28/11/2005, 14:45"/>
    <n v="128"/>
    <n v="44100"/>
    <m/>
    <s v="AAC audio file"/>
    <m/>
    <m/>
    <n v="16"/>
    <s v="25/07/2019, 21:50"/>
    <m/>
    <m/>
    <x v="0"/>
    <x v="7"/>
  </r>
  <r>
    <s v="American Festival Overture"/>
    <s v="Saint Louis SO, Leonard Slatkin"/>
    <x v="224"/>
    <s v="American Festival Overture"/>
    <m/>
    <x v="1849"/>
    <m/>
    <m/>
    <m/>
    <s v="Classical"/>
    <n v="9136484"/>
    <n v="563"/>
    <n v="1"/>
    <n v="1"/>
    <n v="1"/>
    <n v="8"/>
    <n v="1992"/>
    <s v="01/04/2007, 20:34"/>
    <s v="19/01/2006, 20:07"/>
    <n v="128"/>
    <n v="44100"/>
    <m/>
    <s v="AAC audio file"/>
    <m/>
    <m/>
    <n v="10"/>
    <s v="04/09/2017, 21:03"/>
    <m/>
    <m/>
    <x v="0"/>
    <x v="1"/>
  </r>
  <r>
    <s v="I: Be glad then, America"/>
    <s v="Saint Louis SO, Leonard Slatkin"/>
    <x v="224"/>
    <s v="New England Triptych"/>
    <m/>
    <x v="1850"/>
    <m/>
    <m/>
    <m/>
    <s v="Classical"/>
    <n v="5397876"/>
    <n v="333"/>
    <n v="1"/>
    <n v="1"/>
    <n v="2"/>
    <n v="8"/>
    <n v="1992"/>
    <s v="01/04/2007, 20:35"/>
    <s v="19/01/2006, 20:09"/>
    <n v="128"/>
    <n v="44100"/>
    <m/>
    <s v="AAC audio file"/>
    <m/>
    <m/>
    <n v="13"/>
    <s v="03/11/2018, 18:17"/>
    <m/>
    <m/>
    <x v="0"/>
    <x v="1"/>
  </r>
  <r>
    <s v="II: What Jesus wept"/>
    <s v="Saint Louis SO, Leonard Slatkin"/>
    <x v="224"/>
    <s v="New England Triptych"/>
    <m/>
    <x v="1850"/>
    <m/>
    <m/>
    <m/>
    <s v="Classical"/>
    <n v="6645987"/>
    <n v="410"/>
    <n v="1"/>
    <n v="1"/>
    <n v="3"/>
    <n v="8"/>
    <n v="1992"/>
    <s v="01/04/2007, 20:35"/>
    <s v="19/01/2006, 20:09"/>
    <n v="128"/>
    <n v="44100"/>
    <m/>
    <s v="AAC audio file"/>
    <m/>
    <m/>
    <n v="12"/>
    <s v="03/05/2016, 21:46"/>
    <n v="1"/>
    <m/>
    <x v="0"/>
    <x v="1"/>
  </r>
  <r>
    <s v="III: Chester"/>
    <s v="Saint Louis SO, Leonard Slatkin"/>
    <x v="224"/>
    <s v="New England Triptych"/>
    <m/>
    <x v="1850"/>
    <m/>
    <m/>
    <m/>
    <s v="Classical"/>
    <n v="3000405"/>
    <n v="185"/>
    <n v="1"/>
    <n v="1"/>
    <n v="4"/>
    <n v="8"/>
    <n v="1992"/>
    <s v="01/04/2007, 20:36"/>
    <s v="19/01/2006, 20:10"/>
    <n v="128"/>
    <n v="44100"/>
    <m/>
    <s v="AAC audio file"/>
    <m/>
    <m/>
    <n v="12"/>
    <s v="30/11/2018, 21:59"/>
    <m/>
    <m/>
    <x v="0"/>
    <x v="1"/>
  </r>
  <r>
    <s v="II: Larghissimo"/>
    <s v="Saint Louis SO, Leonard Slatkin"/>
    <x v="224"/>
    <s v="Symphony 10 &quot;American Muse&quot;"/>
    <m/>
    <x v="1851"/>
    <m/>
    <m/>
    <m/>
    <s v="Classical"/>
    <n v="12962564"/>
    <n v="799"/>
    <n v="1"/>
    <n v="1"/>
    <n v="7"/>
    <n v="8"/>
    <n v="1992"/>
    <s v="01/04/2007, 20:38"/>
    <s v="13/02/2007, 07:57"/>
    <n v="128"/>
    <n v="44100"/>
    <m/>
    <s v="AAC audio file"/>
    <m/>
    <m/>
    <n v="14"/>
    <s v="31/07/2016, 14:50"/>
    <n v="1"/>
    <m/>
    <x v="0"/>
    <x v="1"/>
  </r>
  <r>
    <s v="III: Presto; Andantino; Leggero; P esante; Presto possibile"/>
    <s v="Saint Louis SO, Leonard Slatkin"/>
    <x v="224"/>
    <s v="Symphony 10 &quot;American Muse&quot;"/>
    <m/>
    <x v="1851"/>
    <m/>
    <m/>
    <m/>
    <s v="Classical"/>
    <n v="11285007"/>
    <n v="696"/>
    <n v="1"/>
    <n v="1"/>
    <n v="8"/>
    <n v="8"/>
    <n v="1992"/>
    <s v="01/04/2007, 20:40"/>
    <s v="13/02/2007, 07:57"/>
    <n v="128"/>
    <n v="44100"/>
    <m/>
    <s v="AAC audio file"/>
    <m/>
    <m/>
    <n v="9"/>
    <s v="05/05/2018, 22:15"/>
    <m/>
    <m/>
    <x v="0"/>
    <x v="1"/>
  </r>
  <r>
    <s v="I. Langsam, mit innigem Ausdruck"/>
    <s v="Yo-Yo Ma, Emanuel Ax"/>
    <x v="225"/>
    <s v="Adagio &amp; Allegro, Op. 70"/>
    <m/>
    <x v="1852"/>
    <m/>
    <m/>
    <m/>
    <s v="Classical"/>
    <n v="3990923"/>
    <n v="245"/>
    <n v="1"/>
    <n v="1"/>
    <n v="7"/>
    <n v="13"/>
    <n v="1985"/>
    <s v="24/11/2005, 11:12"/>
    <s v="04/04/2007, 21:27"/>
    <n v="128"/>
    <n v="44100"/>
    <m/>
    <s v="AAC audio file"/>
    <m/>
    <m/>
    <n v="16"/>
    <s v="28/07/2020, 21:07"/>
    <m/>
    <m/>
    <x v="0"/>
    <x v="5"/>
  </r>
  <r>
    <s v="II. Rasch und feurig"/>
    <s v="Yo-Yo Ma, Emanuel Ax"/>
    <x v="225"/>
    <s v="Adagio &amp; Allegro, Op. 70"/>
    <m/>
    <x v="1852"/>
    <m/>
    <m/>
    <m/>
    <s v="Classical"/>
    <n v="4622047"/>
    <n v="285"/>
    <n v="1"/>
    <n v="1"/>
    <n v="8"/>
    <n v="13"/>
    <n v="1985"/>
    <s v="24/11/2005, 11:13"/>
    <s v="04/04/2007, 21:27"/>
    <n v="128"/>
    <n v="44100"/>
    <m/>
    <s v="AAC audio file"/>
    <m/>
    <m/>
    <n v="16"/>
    <s v="28/07/2020, 21:11"/>
    <n v="1"/>
    <m/>
    <x v="0"/>
    <x v="5"/>
  </r>
  <r>
    <s v="Arabeske, Op. 18"/>
    <s v="Vladimir Ashkenazy"/>
    <x v="225"/>
    <s v="Arabeske, Op. 18"/>
    <m/>
    <x v="1853"/>
    <m/>
    <m/>
    <m/>
    <s v="Classical"/>
    <n v="6290748"/>
    <n v="392"/>
    <n v="1"/>
    <n v="7"/>
    <n v="1"/>
    <n v="20"/>
    <n v="1987"/>
    <s v="24/11/2005, 10:13"/>
    <s v="14/02/2007, 17:58"/>
    <n v="128"/>
    <n v="44100"/>
    <m/>
    <s v="AAC audio file"/>
    <m/>
    <m/>
    <n v="12"/>
    <s v="24/12/2018, 17:11"/>
    <m/>
    <m/>
    <x v="0"/>
    <x v="4"/>
  </r>
  <r>
    <s v="Blumenstück, op. 19"/>
    <s v="Vladimir Ashkenazy"/>
    <x v="225"/>
    <s v="Blumenstück, op. 19"/>
    <m/>
    <x v="1854"/>
    <m/>
    <m/>
    <m/>
    <s v="Classical"/>
    <n v="5877173"/>
    <n v="362"/>
    <n v="4"/>
    <n v="7"/>
    <n v="9"/>
    <n v="27"/>
    <n v="1992"/>
    <s v="24/11/2005, 09:27"/>
    <s v="13/02/2007, 07:55"/>
    <n v="128"/>
    <n v="44100"/>
    <m/>
    <s v="AAC audio file"/>
    <m/>
    <m/>
    <n v="13"/>
    <s v="15/04/2016, 14:23"/>
    <m/>
    <m/>
    <x v="0"/>
    <x v="4"/>
  </r>
  <r>
    <s v="Preambule"/>
    <s v="Vladimir Ashkenazy"/>
    <x v="225"/>
    <s v="Carnaval, Op. 9"/>
    <m/>
    <x v="1855"/>
    <m/>
    <m/>
    <m/>
    <s v="Classical"/>
    <n v="2153655"/>
    <n v="133"/>
    <n v="2"/>
    <n v="7"/>
    <n v="1"/>
    <n v="16"/>
    <n v="1988"/>
    <s v="24/11/2005, 09:58"/>
    <s v="14/02/2007, 17:58"/>
    <n v="128"/>
    <n v="44100"/>
    <m/>
    <s v="AAC audio file"/>
    <m/>
    <m/>
    <n v="11"/>
    <s v="31/07/2020, 23:35"/>
    <n v="1"/>
    <m/>
    <x v="0"/>
    <x v="4"/>
  </r>
  <r>
    <s v="Eusebius - Florestan"/>
    <s v="Vladimir Ashkenazy"/>
    <x v="225"/>
    <s v="Carnaval, Op. 9"/>
    <m/>
    <x v="1855"/>
    <m/>
    <m/>
    <m/>
    <s v="Classical"/>
    <n v="2539075"/>
    <n v="155"/>
    <n v="2"/>
    <n v="7"/>
    <n v="3"/>
    <n v="16"/>
    <n v="1988"/>
    <s v="24/11/2005, 09:59"/>
    <s v="13/02/2007, 07:55"/>
    <n v="128"/>
    <n v="44100"/>
    <m/>
    <s v="AAC audio file"/>
    <m/>
    <m/>
    <n v="13"/>
    <s v="29/10/2017, 10:57"/>
    <n v="1"/>
    <m/>
    <x v="0"/>
    <x v="4"/>
  </r>
  <r>
    <s v="Coquette - Replizue - Papillons"/>
    <s v="Vladimir Ashkenazy"/>
    <x v="225"/>
    <s v="Carnaval, Op. 9"/>
    <m/>
    <x v="1855"/>
    <m/>
    <m/>
    <m/>
    <s v="Classical"/>
    <n v="2773044"/>
    <n v="169"/>
    <n v="2"/>
    <n v="7"/>
    <n v="4"/>
    <n v="16"/>
    <n v="1988"/>
    <s v="24/11/2005, 10:00"/>
    <s v="13/02/2007, 07:55"/>
    <n v="128"/>
    <n v="44100"/>
    <m/>
    <s v="AAC audio file"/>
    <m/>
    <m/>
    <n v="9"/>
    <s v="05/09/2017, 21:41"/>
    <m/>
    <m/>
    <x v="0"/>
    <x v="4"/>
  </r>
  <r>
    <s v="ASCH - SCHA - Chiarina - Chopin - Estrella"/>
    <s v="Vladimir Ashkenazy"/>
    <x v="225"/>
    <s v="Carnaval, Op. 9"/>
    <m/>
    <x v="1855"/>
    <m/>
    <m/>
    <m/>
    <s v="Classical"/>
    <n v="4305890"/>
    <n v="265"/>
    <n v="2"/>
    <n v="7"/>
    <n v="5"/>
    <n v="16"/>
    <n v="1988"/>
    <s v="24/11/2005, 10:01"/>
    <s v="13/02/2007, 07:55"/>
    <n v="128"/>
    <n v="44100"/>
    <m/>
    <s v="AAC audio file"/>
    <m/>
    <m/>
    <n v="12"/>
    <s v="30/07/2017, 03:41"/>
    <m/>
    <m/>
    <x v="0"/>
    <x v="4"/>
  </r>
  <r>
    <s v="Reconnaissance - Pantalon et Colombine"/>
    <s v="Vladimir Ashkenazy"/>
    <x v="225"/>
    <s v="Carnaval, Op. 9"/>
    <m/>
    <x v="1855"/>
    <m/>
    <m/>
    <m/>
    <s v="Classical"/>
    <n v="2482921"/>
    <n v="151"/>
    <n v="2"/>
    <n v="7"/>
    <n v="6"/>
    <n v="16"/>
    <n v="1988"/>
    <s v="24/11/2005, 10:01"/>
    <s v="13/02/2007, 07:55"/>
    <n v="128"/>
    <n v="44100"/>
    <m/>
    <s v="AAC audio file"/>
    <m/>
    <m/>
    <n v="16"/>
    <s v="16/05/2020, 04:48"/>
    <m/>
    <m/>
    <x v="0"/>
    <x v="4"/>
  </r>
  <r>
    <s v="Valse allemande - Paganini - Aveu - Promenade"/>
    <s v="Vladimir Ashkenazy"/>
    <x v="225"/>
    <s v="Carnaval, Op. 9"/>
    <m/>
    <x v="1855"/>
    <m/>
    <m/>
    <m/>
    <s v="Classical"/>
    <n v="5969726"/>
    <n v="368"/>
    <n v="2"/>
    <n v="7"/>
    <n v="7"/>
    <n v="16"/>
    <n v="1988"/>
    <s v="24/11/2005, 10:02"/>
    <s v="13/02/2007, 07:55"/>
    <n v="128"/>
    <n v="44100"/>
    <m/>
    <s v="AAC audio file"/>
    <m/>
    <m/>
    <n v="13"/>
    <s v="01/10/2017, 19:32"/>
    <m/>
    <m/>
    <x v="0"/>
    <x v="4"/>
  </r>
  <r>
    <s v="Pause - Marche des Davidsbundler contre les Philistines"/>
    <s v="Vladimir Ashkenazy"/>
    <x v="225"/>
    <s v="Carnaval, Op. 9"/>
    <m/>
    <x v="1855"/>
    <m/>
    <m/>
    <m/>
    <s v="Classical"/>
    <n v="3858387"/>
    <n v="237"/>
    <n v="2"/>
    <n v="7"/>
    <n v="8"/>
    <n v="16"/>
    <n v="1988"/>
    <s v="24/11/2005, 10:02"/>
    <s v="13/02/2007, 07:55"/>
    <n v="128"/>
    <n v="44100"/>
    <m/>
    <s v="AAC audio file"/>
    <m/>
    <m/>
    <n v="16"/>
    <s v="15/05/2020, 16:09"/>
    <m/>
    <m/>
    <x v="0"/>
    <x v="4"/>
  </r>
  <r>
    <s v="Schumann: Theme &amp; Variations On The Name &quot;Abegg&quot;, Op. 1"/>
    <s v="Evgeny Kissin"/>
    <x v="225"/>
    <s v="Carnegie Hall Debut Concert - Highlights"/>
    <m/>
    <x v="1631"/>
    <m/>
    <m/>
    <m/>
    <s v="Classical"/>
    <n v="15128379"/>
    <n v="458"/>
    <n v="1"/>
    <n v="1"/>
    <n v="1"/>
    <n v="23"/>
    <n v="1992"/>
    <s v="02/01/2012, 17:31"/>
    <s v="18/12/2011, 18:09"/>
    <n v="256"/>
    <n v="44100"/>
    <m/>
    <s v="AAC audio file"/>
    <m/>
    <m/>
    <n v="8"/>
    <s v="05/03/2020, 22:30"/>
    <m/>
    <m/>
    <x v="0"/>
    <x v="4"/>
  </r>
  <r>
    <s v="Schumann: Symphonic Etudes, Op. 13 - Theme"/>
    <s v="Evgeny Kissin"/>
    <x v="225"/>
    <s v="Carnegie Hall Debut Concert - Highlights"/>
    <m/>
    <x v="1631"/>
    <m/>
    <m/>
    <m/>
    <s v="Classical"/>
    <n v="3374084"/>
    <n v="102"/>
    <n v="1"/>
    <n v="1"/>
    <n v="2"/>
    <n v="23"/>
    <n v="1992"/>
    <s v="02/01/2012, 17:31"/>
    <s v="18/12/2011, 18:09"/>
    <n v="256"/>
    <n v="44100"/>
    <m/>
    <s v="AAC audio file"/>
    <m/>
    <m/>
    <n v="8"/>
    <s v="25/11/2016, 07:56"/>
    <n v="1"/>
    <m/>
    <x v="0"/>
    <x v="4"/>
  </r>
  <r>
    <s v="Schumann: Symphonic Etudes, Op. 13 - Var. 1"/>
    <s v="Evgeny Kissin"/>
    <x v="225"/>
    <s v="Carnegie Hall Debut Concert - Highlights"/>
    <m/>
    <x v="1631"/>
    <m/>
    <m/>
    <m/>
    <s v="Classical"/>
    <n v="2021542"/>
    <n v="61"/>
    <n v="1"/>
    <n v="1"/>
    <n v="3"/>
    <n v="23"/>
    <n v="1992"/>
    <s v="02/01/2012, 17:31"/>
    <s v="18/12/2011, 18:09"/>
    <n v="256"/>
    <n v="44100"/>
    <m/>
    <s v="AAC audio file"/>
    <m/>
    <m/>
    <n v="9"/>
    <s v="26/11/2016, 09:57"/>
    <m/>
    <m/>
    <x v="0"/>
    <x v="4"/>
  </r>
  <r>
    <s v="Schumann: Symphonic Etudes, Op. 13 - Posthumous Variation 1"/>
    <s v="Evgeny Kissin"/>
    <x v="225"/>
    <s v="Carnegie Hall Debut Concert - Highlights"/>
    <m/>
    <x v="1631"/>
    <m/>
    <m/>
    <m/>
    <s v="Classical"/>
    <n v="1495834"/>
    <n v="44"/>
    <n v="1"/>
    <n v="1"/>
    <n v="4"/>
    <n v="23"/>
    <n v="1992"/>
    <s v="02/01/2012, 17:31"/>
    <s v="18/12/2011, 18:09"/>
    <n v="256"/>
    <n v="44100"/>
    <m/>
    <s v="AAC audio file"/>
    <m/>
    <m/>
    <n v="7"/>
    <s v="27/10/2016, 13:45"/>
    <n v="1"/>
    <m/>
    <x v="0"/>
    <x v="4"/>
  </r>
  <r>
    <s v="Schumann: Symphonic Etudes, Op. 13 - Var. 2"/>
    <s v="Evgeny Kissin"/>
    <x v="225"/>
    <s v="Carnegie Hall Debut Concert - Highlights"/>
    <m/>
    <x v="1631"/>
    <m/>
    <m/>
    <m/>
    <s v="Classical"/>
    <n v="3387043"/>
    <n v="102"/>
    <n v="1"/>
    <n v="1"/>
    <n v="5"/>
    <n v="23"/>
    <n v="1992"/>
    <s v="02/01/2012, 17:31"/>
    <s v="18/12/2011, 18:09"/>
    <n v="256"/>
    <n v="44100"/>
    <m/>
    <s v="AAC audio file"/>
    <m/>
    <m/>
    <n v="7"/>
    <s v="21/10/2016, 12:09"/>
    <m/>
    <m/>
    <x v="0"/>
    <x v="4"/>
  </r>
  <r>
    <s v="Schumann: Symphonic Etudes, Op. 13 - Var. 3"/>
    <s v="Evgeny Kissin"/>
    <x v="225"/>
    <s v="Carnegie Hall Debut Concert - Highlights"/>
    <m/>
    <x v="1631"/>
    <m/>
    <m/>
    <m/>
    <s v="Classical"/>
    <n v="1612333"/>
    <n v="48"/>
    <n v="1"/>
    <n v="1"/>
    <n v="6"/>
    <n v="23"/>
    <n v="1992"/>
    <s v="02/01/2012, 17:31"/>
    <s v="18/12/2011, 18:09"/>
    <n v="256"/>
    <n v="44100"/>
    <m/>
    <s v="AAC audio file"/>
    <m/>
    <m/>
    <n v="8"/>
    <s v="05/04/2019, 22:11"/>
    <m/>
    <m/>
    <x v="0"/>
    <x v="4"/>
  </r>
  <r>
    <s v="Schumann: Symphonic Etudes, Op. 13 - Var. 4"/>
    <s v="Evgeny Kissin"/>
    <x v="225"/>
    <s v="Carnegie Hall Debut Concert - Highlights"/>
    <m/>
    <x v="1631"/>
    <m/>
    <m/>
    <m/>
    <s v="Classical"/>
    <n v="1946241"/>
    <n v="58"/>
    <n v="1"/>
    <n v="1"/>
    <n v="7"/>
    <n v="23"/>
    <n v="1992"/>
    <s v="02/01/2012, 17:31"/>
    <s v="18/12/2011, 18:09"/>
    <n v="256"/>
    <n v="44100"/>
    <m/>
    <s v="AAC audio file"/>
    <m/>
    <m/>
    <n v="8"/>
    <s v="02/05/2017, 16:20"/>
    <m/>
    <m/>
    <x v="0"/>
    <x v="4"/>
  </r>
  <r>
    <s v="Schumann: Symphonic Etudes, Op. 13 - Var. 6"/>
    <s v="Evgeny Kissin"/>
    <x v="225"/>
    <s v="Carnegie Hall Debut Concert - Highlights"/>
    <m/>
    <x v="1631"/>
    <m/>
    <m/>
    <m/>
    <s v="Classical"/>
    <n v="1850454"/>
    <n v="55"/>
    <n v="1"/>
    <n v="1"/>
    <n v="9"/>
    <n v="23"/>
    <n v="1992"/>
    <s v="02/01/2012, 17:31"/>
    <s v="18/12/2011, 18:09"/>
    <n v="256"/>
    <n v="44100"/>
    <m/>
    <s v="AAC audio file"/>
    <m/>
    <m/>
    <n v="8"/>
    <s v="04/07/2019, 22:34"/>
    <m/>
    <m/>
    <x v="0"/>
    <x v="4"/>
  </r>
  <r>
    <s v="Schumann: Symphonic Etudes, Op. 13 - Posthumous Variation 4"/>
    <s v="Evgeny Kissin"/>
    <x v="225"/>
    <s v="Carnegie Hall Debut Concert - Highlights"/>
    <m/>
    <x v="1631"/>
    <m/>
    <m/>
    <m/>
    <s v="Classical"/>
    <n v="7385360"/>
    <n v="225"/>
    <n v="1"/>
    <n v="1"/>
    <n v="10"/>
    <n v="23"/>
    <n v="1992"/>
    <s v="02/01/2012, 17:31"/>
    <s v="18/12/2011, 18:09"/>
    <n v="256"/>
    <n v="44100"/>
    <m/>
    <s v="AAC audio file"/>
    <m/>
    <m/>
    <n v="9"/>
    <s v="02/03/2020, 20:53"/>
    <m/>
    <m/>
    <x v="0"/>
    <x v="4"/>
  </r>
  <r>
    <s v="Schumann: Symphonic Etudes, Op. 13 - Posthumous Variation 5"/>
    <s v="Evgeny Kissin"/>
    <x v="225"/>
    <s v="Carnegie Hall Debut Concert - Highlights"/>
    <m/>
    <x v="1631"/>
    <m/>
    <m/>
    <m/>
    <s v="Classical"/>
    <n v="3791818"/>
    <n v="115"/>
    <n v="1"/>
    <n v="1"/>
    <n v="11"/>
    <n v="23"/>
    <n v="1992"/>
    <s v="02/01/2012, 17:31"/>
    <s v="18/12/2011, 18:09"/>
    <n v="256"/>
    <n v="44100"/>
    <m/>
    <s v="AAC audio file"/>
    <m/>
    <m/>
    <n v="8"/>
    <s v="23/11/2016, 14:34"/>
    <m/>
    <m/>
    <x v="0"/>
    <x v="4"/>
  </r>
  <r>
    <s v="Schumann: Symphonic Etudes, Op. 13 - Var. 7"/>
    <s v="Evgeny Kissin"/>
    <x v="225"/>
    <s v="Carnegie Hall Debut Concert - Highlights"/>
    <m/>
    <x v="1631"/>
    <m/>
    <m/>
    <m/>
    <s v="Classical"/>
    <n v="1580565"/>
    <n v="47"/>
    <n v="1"/>
    <n v="1"/>
    <n v="12"/>
    <n v="23"/>
    <n v="1992"/>
    <s v="02/01/2012, 17:31"/>
    <s v="18/12/2011, 18:09"/>
    <n v="256"/>
    <n v="44100"/>
    <m/>
    <s v="AAC audio file"/>
    <m/>
    <m/>
    <n v="6"/>
    <s v="14/05/2016, 11:26"/>
    <m/>
    <m/>
    <x v="0"/>
    <x v="4"/>
  </r>
  <r>
    <s v="Schumann: Symphonic Etudes, Op. 13 - Posthumous Variation 3"/>
    <s v="Evgeny Kissin"/>
    <x v="225"/>
    <s v="Carnegie Hall Debut Concert - Highlights"/>
    <m/>
    <x v="1631"/>
    <m/>
    <m/>
    <m/>
    <s v="Classical"/>
    <n v="3848007"/>
    <n v="116"/>
    <n v="1"/>
    <n v="1"/>
    <n v="13"/>
    <n v="23"/>
    <n v="1992"/>
    <s v="02/01/2012, 17:31"/>
    <s v="18/12/2011, 18:09"/>
    <n v="256"/>
    <n v="44100"/>
    <m/>
    <s v="AAC audio file"/>
    <m/>
    <m/>
    <n v="8"/>
    <s v="13/05/2019, 08:58"/>
    <m/>
    <m/>
    <x v="0"/>
    <x v="4"/>
  </r>
  <r>
    <s v="Schumann: Symphonic Etudes, Op. 13 - Var. 8"/>
    <s v="Evgeny Kissin"/>
    <x v="225"/>
    <s v="Carnegie Hall Debut Concert - Highlights"/>
    <m/>
    <x v="1631"/>
    <m/>
    <m/>
    <m/>
    <s v="Classical"/>
    <n v="5645595"/>
    <n v="171"/>
    <n v="1"/>
    <n v="1"/>
    <n v="14"/>
    <n v="23"/>
    <n v="1992"/>
    <s v="02/01/2012, 17:31"/>
    <s v="18/12/2011, 18:09"/>
    <n v="256"/>
    <n v="44100"/>
    <m/>
    <s v="AAC audio file"/>
    <m/>
    <m/>
    <n v="7"/>
    <s v="13/01/2019, 21:32"/>
    <n v="1"/>
    <m/>
    <x v="0"/>
    <x v="4"/>
  </r>
  <r>
    <s v="Schumann: Symphonic Etudes, Op. 13 - Var. 9"/>
    <s v="Evgeny Kissin"/>
    <x v="225"/>
    <s v="Carnegie Hall Debut Concert - Highlights"/>
    <m/>
    <x v="1631"/>
    <m/>
    <m/>
    <m/>
    <s v="Classical"/>
    <n v="1238335"/>
    <n v="37"/>
    <n v="1"/>
    <n v="1"/>
    <n v="15"/>
    <n v="23"/>
    <n v="1992"/>
    <s v="02/01/2012, 17:31"/>
    <s v="18/12/2011, 18:09"/>
    <n v="256"/>
    <n v="44100"/>
    <m/>
    <s v="AAC audio file"/>
    <m/>
    <m/>
    <n v="5"/>
    <s v="18/10/2016, 11:03"/>
    <m/>
    <m/>
    <x v="0"/>
    <x v="4"/>
  </r>
  <r>
    <s v="Schumann: Symphonic Etudes, Op. 13 - Posthumous Variation 2"/>
    <s v="Evgeny Kissin"/>
    <x v="225"/>
    <s v="Carnegie Hall Debut Concert - Highlights"/>
    <m/>
    <x v="1631"/>
    <m/>
    <m/>
    <m/>
    <s v="Classical"/>
    <n v="4446857"/>
    <n v="135"/>
    <n v="1"/>
    <n v="1"/>
    <n v="16"/>
    <n v="23"/>
    <n v="1992"/>
    <s v="02/01/2012, 17:31"/>
    <s v="18/12/2011, 18:09"/>
    <n v="256"/>
    <n v="44100"/>
    <m/>
    <s v="AAC audio file"/>
    <m/>
    <m/>
    <n v="7"/>
    <s v="13/11/2016, 08:30"/>
    <n v="1"/>
    <m/>
    <x v="0"/>
    <x v="4"/>
  </r>
  <r>
    <s v="Schumann: Symphonic Etudes, Op. 13 - Var. 10"/>
    <s v="Evgeny Kissin"/>
    <x v="225"/>
    <s v="Carnegie Hall Debut Concert - Highlights"/>
    <m/>
    <x v="1631"/>
    <m/>
    <m/>
    <m/>
    <s v="Classical"/>
    <n v="1349576"/>
    <n v="40"/>
    <n v="1"/>
    <n v="1"/>
    <n v="17"/>
    <n v="23"/>
    <n v="1992"/>
    <s v="02/01/2012, 17:31"/>
    <s v="18/12/2011, 18:09"/>
    <n v="256"/>
    <n v="44100"/>
    <m/>
    <s v="AAC audio file"/>
    <m/>
    <m/>
    <n v="10"/>
    <s v="05/06/2017, 15:17"/>
    <m/>
    <m/>
    <x v="0"/>
    <x v="4"/>
  </r>
  <r>
    <s v="Schumann: Symphonic Etudes, Op. 13 - Var. 11"/>
    <s v="Evgeny Kissin"/>
    <x v="225"/>
    <s v="Carnegie Hall Debut Concert - Highlights"/>
    <m/>
    <x v="1631"/>
    <m/>
    <m/>
    <m/>
    <s v="Classical"/>
    <n v="3907341"/>
    <n v="119"/>
    <n v="1"/>
    <n v="1"/>
    <n v="18"/>
    <n v="23"/>
    <n v="1992"/>
    <s v="02/01/2012, 17:31"/>
    <s v="18/12/2011, 18:09"/>
    <n v="256"/>
    <n v="44100"/>
    <m/>
    <s v="AAC audio file"/>
    <m/>
    <m/>
    <n v="7"/>
    <s v="25/04/2016, 21:56"/>
    <m/>
    <m/>
    <x v="0"/>
    <x v="4"/>
  </r>
  <r>
    <s v="Schumann: Symphonic Etudes, Op. 13 - Finale"/>
    <s v="Evgeny Kissin"/>
    <x v="225"/>
    <s v="Carnegie Hall Debut Concert - Highlights"/>
    <m/>
    <x v="1631"/>
    <m/>
    <m/>
    <m/>
    <s v="Classical"/>
    <n v="11381304"/>
    <n v="347"/>
    <n v="1"/>
    <n v="1"/>
    <n v="19"/>
    <n v="23"/>
    <n v="1992"/>
    <s v="02/01/2012, 17:31"/>
    <s v="18/12/2011, 18:09"/>
    <n v="256"/>
    <n v="44100"/>
    <m/>
    <s v="AAC audio file"/>
    <m/>
    <m/>
    <n v="6"/>
    <s v="21/10/2016, 13:37"/>
    <m/>
    <m/>
    <x v="0"/>
    <x v="4"/>
  </r>
  <r>
    <s v="I. Nicht zu schnell"/>
    <s v="Yo-Yo Ma, SO des Bayerischen Rundfunks, Colin Davis"/>
    <x v="225"/>
    <s v="Cello Concerto, Op. 129"/>
    <m/>
    <x v="1856"/>
    <m/>
    <m/>
    <m/>
    <s v="Classical"/>
    <n v="11387417"/>
    <n v="702"/>
    <n v="1"/>
    <n v="1"/>
    <n v="1"/>
    <n v="13"/>
    <n v="1985"/>
    <s v="24/11/2005, 11:09"/>
    <s v="04/04/2007, 21:27"/>
    <n v="128"/>
    <n v="44100"/>
    <m/>
    <s v="AAC audio file"/>
    <m/>
    <m/>
    <n v="13"/>
    <s v="16/10/2018, 12:48"/>
    <m/>
    <m/>
    <x v="0"/>
    <x v="0"/>
  </r>
  <r>
    <s v="II. Langsam"/>
    <s v="Yo-Yo Ma, SO des Bayerischen Rundfunks, Colin Davis"/>
    <x v="225"/>
    <s v="Cello Concerto, Op. 129"/>
    <m/>
    <x v="1856"/>
    <m/>
    <m/>
    <m/>
    <s v="Classical"/>
    <n v="4661821"/>
    <n v="287"/>
    <n v="1"/>
    <n v="1"/>
    <n v="2"/>
    <n v="13"/>
    <n v="1985"/>
    <s v="24/11/2005, 11:09"/>
    <s v="04/04/2007, 21:27"/>
    <n v="128"/>
    <n v="44100"/>
    <m/>
    <s v="AAC audio file"/>
    <m/>
    <m/>
    <n v="24"/>
    <s v="07/11/2018, 15:35"/>
    <m/>
    <m/>
    <x v="1"/>
    <x v="0"/>
  </r>
  <r>
    <s v="III. Sehr lebhaft"/>
    <s v="Yo-Yo Ma, SO des Bayerischen Rundfunks, Colin Davis"/>
    <x v="225"/>
    <s v="Cello Concerto, Op. 129"/>
    <m/>
    <x v="1856"/>
    <m/>
    <m/>
    <m/>
    <s v="Classical"/>
    <n v="7912848"/>
    <n v="496"/>
    <n v="1"/>
    <n v="1"/>
    <n v="3"/>
    <n v="13"/>
    <n v="1985"/>
    <s v="24/11/2005, 11:10"/>
    <s v="04/04/2007, 21:27"/>
    <n v="128"/>
    <n v="44100"/>
    <m/>
    <s v="AAC audio file"/>
    <m/>
    <m/>
    <n v="15"/>
    <s v="07/11/2018, 15:31"/>
    <m/>
    <m/>
    <x v="0"/>
    <x v="0"/>
  </r>
  <r>
    <s v="Davidsbündlertänze"/>
    <s v="Vladimir Ashkenazy"/>
    <x v="225"/>
    <s v="Davidsbündlertänze, Op. 6"/>
    <m/>
    <x v="1857"/>
    <m/>
    <m/>
    <m/>
    <s v="Classical"/>
    <n v="36467328"/>
    <n v="2293"/>
    <n v="4"/>
    <n v="7"/>
    <n v="10"/>
    <n v="27"/>
    <n v="1988"/>
    <s v="13/04/2008, 17:35"/>
    <s v="13/04/2008, 11:28"/>
    <n v="128"/>
    <n v="44100"/>
    <m/>
    <s v="AAC audio file"/>
    <m/>
    <m/>
    <n v="15"/>
    <s v="15/05/2020, 18:12"/>
    <m/>
    <m/>
    <x v="0"/>
    <x v="4"/>
  </r>
  <r>
    <s v="Dichterliebe"/>
    <s v="Herman Prey, Leonard Hokanson"/>
    <x v="225"/>
    <s v="Dichterliebe, Op. 48"/>
    <m/>
    <x v="1858"/>
    <m/>
    <m/>
    <m/>
    <s v="Classical"/>
    <n v="28852483"/>
    <n v="1756"/>
    <n v="1"/>
    <n v="1"/>
    <n v="1"/>
    <n v="28"/>
    <n v="1993"/>
    <s v="13/04/2008, 18:50"/>
    <s v="13/04/2008, 11:36"/>
    <n v="128"/>
    <n v="44100"/>
    <m/>
    <s v="AAC audio file"/>
    <m/>
    <m/>
    <n v="10"/>
    <s v="05/07/2019, 23:51"/>
    <m/>
    <m/>
    <x v="0"/>
    <x v="7"/>
  </r>
  <r>
    <s v="I. Zart und mit Ausdruck"/>
    <s v="Yo-Yo Ma, Emanuel Ax"/>
    <x v="225"/>
    <s v="Fantasiestücke, Op. 73"/>
    <m/>
    <x v="1859"/>
    <m/>
    <m/>
    <m/>
    <s v="Classical"/>
    <n v="3153766"/>
    <n v="193"/>
    <n v="1"/>
    <n v="1"/>
    <n v="4"/>
    <n v="13"/>
    <n v="1985"/>
    <s v="24/11/2005, 11:11"/>
    <s v="04/04/2007, 21:27"/>
    <n v="128"/>
    <n v="44100"/>
    <m/>
    <s v="AAC audio file"/>
    <m/>
    <m/>
    <n v="11"/>
    <s v="07/01/2018, 20:59"/>
    <m/>
    <m/>
    <x v="0"/>
    <x v="5"/>
  </r>
  <r>
    <s v="II. Lebhaft, leicht"/>
    <s v="Yo-Yo Ma, Emanuel Ax"/>
    <x v="225"/>
    <s v="Fantasiestücke, Op. 73"/>
    <m/>
    <x v="1859"/>
    <m/>
    <m/>
    <m/>
    <s v="Classical"/>
    <n v="3430955"/>
    <n v="211"/>
    <n v="1"/>
    <n v="1"/>
    <n v="5"/>
    <n v="13"/>
    <n v="1985"/>
    <s v="24/11/2005, 11:11"/>
    <s v="04/04/2007, 21:27"/>
    <n v="128"/>
    <n v="44100"/>
    <m/>
    <s v="AAC audio file"/>
    <m/>
    <m/>
    <n v="11"/>
    <s v="04/02/2018, 22:00"/>
    <m/>
    <m/>
    <x v="0"/>
    <x v="5"/>
  </r>
  <r>
    <s v="III. Rasch und mit Feuer"/>
    <s v="Yo-Yo Ma, Emanuel Ax"/>
    <x v="225"/>
    <s v="Fantasiestücke, Op. 73"/>
    <m/>
    <x v="1859"/>
    <m/>
    <m/>
    <m/>
    <s v="Classical"/>
    <n v="4054377"/>
    <n v="249"/>
    <n v="1"/>
    <n v="1"/>
    <n v="6"/>
    <n v="13"/>
    <n v="1985"/>
    <s v="24/11/2005, 11:12"/>
    <s v="04/04/2007, 21:27"/>
    <n v="128"/>
    <n v="44100"/>
    <m/>
    <s v="AAC audio file"/>
    <m/>
    <m/>
    <n v="13"/>
    <s v="04/02/2018, 22:04"/>
    <m/>
    <m/>
    <x v="0"/>
    <x v="5"/>
  </r>
  <r>
    <s v="I. Mit Humor"/>
    <s v="Yo-Yo Ma, Emanuel Ax"/>
    <x v="225"/>
    <s v="Fünf Stücke im Volkston, Op. 102"/>
    <m/>
    <x v="1860"/>
    <m/>
    <m/>
    <m/>
    <s v="Classical"/>
    <n v="2854162"/>
    <n v="175"/>
    <n v="1"/>
    <n v="1"/>
    <n v="9"/>
    <n v="13"/>
    <n v="1985"/>
    <s v="24/11/2005, 11:13"/>
    <s v="04/04/2007, 21:27"/>
    <n v="128"/>
    <n v="44100"/>
    <m/>
    <s v="AAC audio file"/>
    <m/>
    <m/>
    <n v="10"/>
    <s v="04/04/2018, 08:26"/>
    <m/>
    <m/>
    <x v="0"/>
    <x v="5"/>
  </r>
  <r>
    <s v="II. Langsam"/>
    <s v="Yo-Yo Ma, Emanuel Ax"/>
    <x v="225"/>
    <s v="Fünf Stücke im Volkston, Op. 102"/>
    <m/>
    <x v="1860"/>
    <m/>
    <m/>
    <m/>
    <s v="Classical"/>
    <n v="3342129"/>
    <n v="205"/>
    <n v="1"/>
    <n v="1"/>
    <n v="10"/>
    <n v="13"/>
    <n v="1985"/>
    <s v="24/11/2005, 11:13"/>
    <s v="04/04/2007, 21:27"/>
    <n v="128"/>
    <n v="44100"/>
    <m/>
    <s v="AAC audio file"/>
    <m/>
    <m/>
    <n v="24"/>
    <s v="22/07/2019, 22:50"/>
    <m/>
    <m/>
    <x v="1"/>
    <x v="5"/>
  </r>
  <r>
    <s v="III. Nicht schnell, mit viel Ton zo spielen"/>
    <s v="Yo-Yo Ma, Emanuel Ax"/>
    <x v="225"/>
    <s v="Fünf Stücke im Volkston, Op. 102"/>
    <m/>
    <x v="1860"/>
    <m/>
    <m/>
    <m/>
    <s v="Classical"/>
    <n v="4553106"/>
    <n v="280"/>
    <n v="1"/>
    <n v="1"/>
    <n v="11"/>
    <n v="13"/>
    <n v="1985"/>
    <s v="24/11/2005, 11:14"/>
    <s v="04/04/2007, 21:27"/>
    <n v="128"/>
    <n v="44100"/>
    <m/>
    <s v="AAC audio file"/>
    <m/>
    <m/>
    <n v="11"/>
    <s v="18/11/2018, 19:30"/>
    <m/>
    <m/>
    <x v="0"/>
    <x v="5"/>
  </r>
  <r>
    <s v="IV. Nicht zu rasch"/>
    <s v="Yo-Yo Ma, Emanuel Ax"/>
    <x v="225"/>
    <s v="Fünf Stücke im Volkston, Op. 102"/>
    <m/>
    <x v="1860"/>
    <m/>
    <m/>
    <m/>
    <s v="Classical"/>
    <n v="1731923"/>
    <n v="104"/>
    <n v="1"/>
    <n v="1"/>
    <n v="12"/>
    <n v="13"/>
    <n v="1985"/>
    <s v="24/11/2005, 11:14"/>
    <s v="04/04/2007, 21:27"/>
    <n v="128"/>
    <n v="44100"/>
    <m/>
    <s v="AAC audio file"/>
    <m/>
    <m/>
    <n v="10"/>
    <s v="04/06/2017, 11:41"/>
    <m/>
    <m/>
    <x v="0"/>
    <x v="5"/>
  </r>
  <r>
    <s v="V. Stark und markiert"/>
    <s v="Yo-Yo Ma, Emanuel Ax"/>
    <x v="225"/>
    <s v="Fünf Stücke im Volkston, Op. 102"/>
    <m/>
    <x v="1860"/>
    <m/>
    <m/>
    <m/>
    <s v="Classical"/>
    <n v="3290113"/>
    <n v="202"/>
    <n v="1"/>
    <n v="1"/>
    <n v="13"/>
    <n v="13"/>
    <n v="1985"/>
    <s v="24/11/2005, 11:14"/>
    <s v="04/04/2007, 21:27"/>
    <n v="128"/>
    <n v="44100"/>
    <m/>
    <s v="AAC audio file"/>
    <m/>
    <m/>
    <n v="11"/>
    <s v="30/07/2020, 22:48"/>
    <m/>
    <m/>
    <x v="0"/>
    <x v="5"/>
  </r>
  <r>
    <s v="Schumann: Novellette In F, Op. 21/1 - Karkiert Und Kraeftig"/>
    <s v="Vladimir Horowitz"/>
    <x v="225"/>
    <s v="Horowitz - The Last Romantic"/>
    <m/>
    <x v="94"/>
    <m/>
    <m/>
    <m/>
    <s v="Classical"/>
    <n v="11546123"/>
    <n v="357"/>
    <n v="1"/>
    <n v="1"/>
    <n v="9"/>
    <n v="13"/>
    <n v="1985"/>
    <s v="02/01/2012, 17:31"/>
    <s v="18/12/2011, 18:10"/>
    <n v="256"/>
    <n v="44100"/>
    <m/>
    <s v="AAC audio file"/>
    <m/>
    <m/>
    <n v="9"/>
    <s v="22/04/2016, 10:06"/>
    <n v="1"/>
    <m/>
    <x v="0"/>
    <x v="4"/>
  </r>
  <r>
    <s v="Einfach - Sehr rashch und leicht"/>
    <s v="Vladimir Ashkenazy"/>
    <x v="225"/>
    <s v="Humoreske, Op. 20"/>
    <m/>
    <x v="1861"/>
    <m/>
    <m/>
    <m/>
    <s v="Classical"/>
    <n v="5283675"/>
    <n v="325"/>
    <n v="2"/>
    <n v="7"/>
    <n v="9"/>
    <n v="16"/>
    <n v="1988"/>
    <s v="24/11/2005, 10:03"/>
    <s v="13/02/2007, 07:55"/>
    <n v="128"/>
    <n v="44100"/>
    <m/>
    <s v="AAC audio file"/>
    <m/>
    <m/>
    <n v="10"/>
    <s v="31/07/2016, 18:03"/>
    <n v="1"/>
    <m/>
    <x v="0"/>
    <x v="4"/>
  </r>
  <r>
    <s v="Einfach und zart - Intermezzo"/>
    <s v="Vladimir Ashkenazy"/>
    <x v="225"/>
    <s v="Humoreske, Op. 20"/>
    <m/>
    <x v="1861"/>
    <m/>
    <m/>
    <m/>
    <s v="Classical"/>
    <n v="4331923"/>
    <n v="267"/>
    <n v="2"/>
    <n v="7"/>
    <n v="11"/>
    <n v="16"/>
    <n v="1988"/>
    <s v="24/11/2005, 10:04"/>
    <s v="13/02/2007, 07:55"/>
    <n v="128"/>
    <n v="44100"/>
    <m/>
    <s v="AAC audio file"/>
    <m/>
    <m/>
    <n v="11"/>
    <s v="29/10/2017, 11:01"/>
    <n v="1"/>
    <m/>
    <x v="0"/>
    <x v="4"/>
  </r>
  <r>
    <s v="Innig"/>
    <s v="Vladimir Ashkenazy"/>
    <x v="225"/>
    <s v="Humoreske, Op. 20"/>
    <m/>
    <x v="1861"/>
    <m/>
    <m/>
    <m/>
    <s v="Classical"/>
    <n v="1926041"/>
    <n v="117"/>
    <n v="2"/>
    <n v="7"/>
    <n v="12"/>
    <n v="16"/>
    <n v="1988"/>
    <s v="24/11/2005, 10:04"/>
    <s v="13/02/2007, 07:55"/>
    <n v="128"/>
    <n v="44100"/>
    <m/>
    <s v="AAC audio file"/>
    <m/>
    <m/>
    <n v="11"/>
    <s v="20/10/2017, 22:54"/>
    <m/>
    <m/>
    <x v="0"/>
    <x v="4"/>
  </r>
  <r>
    <s v="Sehr lebhaft - Mit enigem Pomp"/>
    <s v="Vladimir Ashkenazy"/>
    <x v="225"/>
    <s v="Humoreske, Op. 20"/>
    <m/>
    <x v="1861"/>
    <m/>
    <m/>
    <m/>
    <s v="Classical"/>
    <n v="3111871"/>
    <n v="191"/>
    <n v="2"/>
    <n v="7"/>
    <n v="13"/>
    <n v="16"/>
    <n v="1988"/>
    <s v="24/11/2005, 10:04"/>
    <s v="13/02/2007, 07:55"/>
    <n v="128"/>
    <n v="44100"/>
    <m/>
    <s v="AAC audio file"/>
    <m/>
    <m/>
    <n v="12"/>
    <s v="06/08/2016, 10:06"/>
    <m/>
    <m/>
    <x v="0"/>
    <x v="4"/>
  </r>
  <r>
    <s v="Zum Beschluss"/>
    <s v="Vladimir Ashkenazy"/>
    <x v="225"/>
    <s v="Humoreske, Op. 20"/>
    <m/>
    <x v="1861"/>
    <m/>
    <m/>
    <m/>
    <s v="Classical"/>
    <n v="5843631"/>
    <n v="360"/>
    <n v="2"/>
    <n v="7"/>
    <n v="14"/>
    <n v="16"/>
    <n v="1988"/>
    <s v="24/11/2005, 10:05"/>
    <s v="14/02/2007, 17:58"/>
    <n v="128"/>
    <n v="44100"/>
    <m/>
    <s v="AAC audio file"/>
    <m/>
    <m/>
    <n v="11"/>
    <s v="06/06/2017, 19:20"/>
    <m/>
    <m/>
    <x v="0"/>
    <x v="4"/>
  </r>
  <r>
    <s v="Von fremden Ländern und Menschen - Foreign lands and people"/>
    <s v="Vladimir Ashkenazy"/>
    <x v="225"/>
    <s v="Kinderszenen, Op. 15"/>
    <m/>
    <x v="1862"/>
    <m/>
    <m/>
    <m/>
    <s v="Classical"/>
    <n v="1690255"/>
    <n v="102"/>
    <m/>
    <m/>
    <n v="10"/>
    <n v="26"/>
    <m/>
    <s v="24/11/2005, 09:45"/>
    <s v="13/02/2007, 07:55"/>
    <n v="128"/>
    <n v="44100"/>
    <m/>
    <s v="AAC audio file"/>
    <m/>
    <m/>
    <n v="11"/>
    <s v="04/06/2017, 09:39"/>
    <m/>
    <m/>
    <x v="0"/>
    <x v="4"/>
  </r>
  <r>
    <s v="Kuriose Geschichte - A curious story"/>
    <s v="Vladimir Ashkenazy"/>
    <x v="225"/>
    <s v="Kinderszenen, Op. 15"/>
    <m/>
    <x v="1862"/>
    <m/>
    <m/>
    <m/>
    <s v="Classical"/>
    <n v="992475"/>
    <n v="58"/>
    <m/>
    <m/>
    <n v="11"/>
    <n v="26"/>
    <m/>
    <s v="24/11/2005, 09:45"/>
    <s v="13/02/2007, 07:55"/>
    <n v="128"/>
    <n v="44100"/>
    <m/>
    <s v="AAC audio file"/>
    <m/>
    <m/>
    <n v="11"/>
    <s v="10/06/2018, 17:02"/>
    <m/>
    <m/>
    <x v="0"/>
    <x v="4"/>
  </r>
  <r>
    <s v="Hasche-Mann - Catch-me-if-you-can"/>
    <s v="Vladimir Ashkenazy"/>
    <x v="225"/>
    <s v="Kinderszenen, Op. 15"/>
    <m/>
    <x v="1862"/>
    <m/>
    <m/>
    <m/>
    <s v="Classical"/>
    <n v="573910"/>
    <n v="32"/>
    <m/>
    <m/>
    <n v="12"/>
    <n v="26"/>
    <m/>
    <s v="24/11/2005, 09:45"/>
    <s v="13/02/2007, 07:55"/>
    <n v="128"/>
    <n v="44100"/>
    <m/>
    <s v="AAC audio file"/>
    <m/>
    <m/>
    <n v="11"/>
    <s v="17/06/2018, 11:27"/>
    <m/>
    <m/>
    <x v="0"/>
    <x v="4"/>
  </r>
  <r>
    <s v="Bittendes Kind - Entreating child"/>
    <s v="Vladimir Ashkenazy"/>
    <x v="225"/>
    <s v="Kinderszenen, Op. 15"/>
    <m/>
    <x v="1862"/>
    <m/>
    <m/>
    <m/>
    <s v="Classical"/>
    <n v="1015572"/>
    <n v="60"/>
    <m/>
    <m/>
    <n v="13"/>
    <n v="26"/>
    <m/>
    <s v="24/11/2005, 09:45"/>
    <s v="13/02/2007, 07:55"/>
    <n v="128"/>
    <n v="44100"/>
    <m/>
    <s v="AAC audio file"/>
    <m/>
    <m/>
    <n v="11"/>
    <s v="29/10/2017, 11:02"/>
    <m/>
    <m/>
    <x v="0"/>
    <x v="4"/>
  </r>
  <r>
    <s v="Glückes genug - Perfect happiness"/>
    <s v="Vladimir Ashkenazy"/>
    <x v="225"/>
    <s v="Kinderszenen, Op. 15"/>
    <m/>
    <x v="1862"/>
    <m/>
    <m/>
    <m/>
    <s v="Classical"/>
    <n v="1257319"/>
    <n v="75"/>
    <m/>
    <m/>
    <n v="14"/>
    <n v="26"/>
    <m/>
    <s v="24/11/2005, 09:45"/>
    <s v="13/02/2007, 07:55"/>
    <n v="128"/>
    <n v="44100"/>
    <m/>
    <s v="AAC audio file"/>
    <m/>
    <m/>
    <n v="12"/>
    <s v="06/06/2017, 12:32"/>
    <m/>
    <m/>
    <x v="0"/>
    <x v="4"/>
  </r>
  <r>
    <s v="Wichtige Begebenheit - An important event"/>
    <s v="Vladimir Ashkenazy"/>
    <x v="225"/>
    <s v="Kinderszenen, Op. 15"/>
    <m/>
    <x v="1862"/>
    <m/>
    <m/>
    <m/>
    <s v="Classical"/>
    <n v="963338"/>
    <n v="56"/>
    <m/>
    <m/>
    <n v="15"/>
    <n v="26"/>
    <m/>
    <s v="24/11/2005, 09:46"/>
    <s v="13/02/2007, 07:55"/>
    <n v="128"/>
    <n v="44100"/>
    <m/>
    <s v="AAC audio file"/>
    <m/>
    <m/>
    <n v="11"/>
    <s v="11/06/2017, 12:55"/>
    <m/>
    <m/>
    <x v="0"/>
    <x v="4"/>
  </r>
  <r>
    <s v="Träumerei - Dreaming"/>
    <s v="Vladimir Ashkenazy"/>
    <x v="225"/>
    <s v="Kinderszenen, Op. 15"/>
    <m/>
    <x v="1862"/>
    <m/>
    <m/>
    <m/>
    <s v="Classical"/>
    <n v="2742403"/>
    <n v="168"/>
    <m/>
    <m/>
    <n v="16"/>
    <n v="26"/>
    <m/>
    <s v="24/11/2005, 09:46"/>
    <s v="13/02/2007, 07:55"/>
    <n v="128"/>
    <n v="44100"/>
    <m/>
    <s v="AAC audio file"/>
    <m/>
    <m/>
    <n v="10"/>
    <s v="04/06/2017, 14:07"/>
    <m/>
    <m/>
    <x v="0"/>
    <x v="4"/>
  </r>
  <r>
    <s v="Am Kamin - By the fireside"/>
    <s v="Vladimir Ashkenazy"/>
    <x v="225"/>
    <s v="Kinderszenen, Op. 15"/>
    <m/>
    <x v="1862"/>
    <m/>
    <m/>
    <m/>
    <s v="Classical"/>
    <n v="988308"/>
    <n v="58"/>
    <m/>
    <m/>
    <n v="17"/>
    <n v="26"/>
    <m/>
    <s v="24/11/2005, 09:46"/>
    <s v="13/02/2007, 07:55"/>
    <n v="128"/>
    <n v="44100"/>
    <m/>
    <s v="AAC audio file"/>
    <m/>
    <m/>
    <n v="11"/>
    <s v="19/05/2018, 12:43"/>
    <m/>
    <m/>
    <x v="0"/>
    <x v="4"/>
  </r>
  <r>
    <s v="Ritter vom Steckenpferd - Knight of the hobby-horse"/>
    <s v="Vladimir Ashkenazy"/>
    <x v="225"/>
    <s v="Kinderszenen, Op. 15"/>
    <m/>
    <x v="1862"/>
    <m/>
    <m/>
    <m/>
    <s v="Classical"/>
    <n v="731637"/>
    <n v="42"/>
    <m/>
    <m/>
    <n v="18"/>
    <n v="26"/>
    <m/>
    <s v="24/11/2005, 09:46"/>
    <s v="13/02/2007, 07:55"/>
    <n v="128"/>
    <n v="44100"/>
    <m/>
    <s v="AAC audio file"/>
    <m/>
    <m/>
    <n v="12"/>
    <s v="11/06/2017, 13:03"/>
    <m/>
    <m/>
    <x v="0"/>
    <x v="4"/>
  </r>
  <r>
    <s v="Fast zu ernst - Almost too serious"/>
    <s v="Vladimir Ashkenazy"/>
    <x v="225"/>
    <s v="Kinderszenen, Op. 15"/>
    <m/>
    <x v="1862"/>
    <m/>
    <m/>
    <m/>
    <s v="Classical"/>
    <n v="1892936"/>
    <n v="115"/>
    <m/>
    <m/>
    <n v="19"/>
    <n v="26"/>
    <m/>
    <s v="24/11/2005, 09:46"/>
    <s v="04/04/2007, 21:26"/>
    <n v="128"/>
    <n v="44100"/>
    <m/>
    <s v="AAC audio file"/>
    <m/>
    <m/>
    <n v="10"/>
    <s v="06/06/2017, 18:05"/>
    <m/>
    <m/>
    <x v="0"/>
    <x v="4"/>
  </r>
  <r>
    <s v="Fürchtenmachen - Frightening"/>
    <s v="Vladimir Ashkenazy"/>
    <x v="225"/>
    <s v="Kinderszenen, Op. 15"/>
    <m/>
    <x v="1862"/>
    <m/>
    <m/>
    <m/>
    <s v="Classical"/>
    <n v="1495634"/>
    <n v="90"/>
    <m/>
    <m/>
    <n v="20"/>
    <n v="26"/>
    <m/>
    <s v="24/11/2005, 09:46"/>
    <s v="13/02/2007, 07:55"/>
    <n v="128"/>
    <n v="44100"/>
    <m/>
    <s v="AAC audio file"/>
    <m/>
    <m/>
    <n v="10"/>
    <s v="16/07/2017, 14:40"/>
    <m/>
    <m/>
    <x v="0"/>
    <x v="4"/>
  </r>
  <r>
    <s v="Kind im Einschlummern - Child falling asleep"/>
    <s v="Vladimir Ashkenazy"/>
    <x v="225"/>
    <s v="Kinderszenen, Op. 15"/>
    <m/>
    <x v="1862"/>
    <m/>
    <m/>
    <m/>
    <s v="Classical"/>
    <n v="2399217"/>
    <n v="146"/>
    <m/>
    <m/>
    <n v="21"/>
    <n v="26"/>
    <m/>
    <s v="24/11/2005, 09:47"/>
    <s v="13/02/2007, 07:55"/>
    <n v="128"/>
    <n v="44100"/>
    <m/>
    <s v="AAC audio file"/>
    <m/>
    <m/>
    <n v="11"/>
    <s v="31/07/2016, 17:25"/>
    <m/>
    <m/>
    <x v="0"/>
    <x v="4"/>
  </r>
  <r>
    <s v="Der Dichter sprict - The poet speaks"/>
    <s v="Vladimir Ashkenazy"/>
    <x v="225"/>
    <s v="Kinderszenen, Op. 15"/>
    <m/>
    <x v="1862"/>
    <m/>
    <m/>
    <m/>
    <s v="Classical"/>
    <n v="2536486"/>
    <n v="155"/>
    <m/>
    <m/>
    <n v="22"/>
    <n v="26"/>
    <m/>
    <s v="24/11/2005, 09:47"/>
    <s v="13/02/2007, 07:55"/>
    <n v="128"/>
    <n v="44100"/>
    <m/>
    <s v="AAC audio file"/>
    <m/>
    <m/>
    <n v="11"/>
    <s v="05/04/2016, 14:49"/>
    <m/>
    <m/>
    <x v="0"/>
    <x v="4"/>
  </r>
  <r>
    <s v="Liederkreis"/>
    <s v="Herman Prey; Karl Engel"/>
    <x v="225"/>
    <s v="Liederkreis, Op. 24"/>
    <m/>
    <x v="1863"/>
    <m/>
    <m/>
    <m/>
    <s v="Classical"/>
    <n v="24871013"/>
    <n v="1502"/>
    <n v="1"/>
    <n v="1"/>
    <n v="17"/>
    <n v="28"/>
    <n v="1993"/>
    <s v="13/04/2008, 18:50"/>
    <s v="13/04/2008, 11:41"/>
    <n v="128"/>
    <n v="44100"/>
    <m/>
    <s v="AAC audio file"/>
    <m/>
    <m/>
    <n v="15"/>
    <s v="14/10/2016, 13:23"/>
    <m/>
    <m/>
    <x v="1"/>
    <x v="7"/>
  </r>
  <r>
    <s v="1. In Der Fremde"/>
    <s v="Ian &amp; Jennifer Partridge"/>
    <x v="225"/>
    <s v="Liederkreis, Op. 39"/>
    <m/>
    <x v="1864"/>
    <m/>
    <m/>
    <m/>
    <s v="Classical"/>
    <n v="4641060"/>
    <n v="120"/>
    <n v="1"/>
    <n v="1"/>
    <n v="1"/>
    <n v="24"/>
    <n v="1971"/>
    <s v="04/12/2013, 21:34"/>
    <s v="18/12/2011, 18:08"/>
    <n v="256"/>
    <n v="44100"/>
    <m/>
    <s v="AAC audio file"/>
    <m/>
    <m/>
    <n v="8"/>
    <s v="03/05/2016, 21:37"/>
    <n v="1"/>
    <m/>
    <x v="0"/>
    <x v="7"/>
  </r>
  <r>
    <s v="2. Intermezzo"/>
    <s v="Ian &amp; Jennifer Partridge"/>
    <x v="225"/>
    <s v="Liederkreis, Op. 39"/>
    <m/>
    <x v="1864"/>
    <m/>
    <m/>
    <m/>
    <s v="Classical"/>
    <n v="3125604"/>
    <n v="96"/>
    <n v="1"/>
    <n v="1"/>
    <n v="2"/>
    <n v="24"/>
    <n v="1971"/>
    <s v="04/12/2013, 21:34"/>
    <s v="18/12/2011, 18:08"/>
    <n v="256"/>
    <n v="44100"/>
    <m/>
    <s v="AAC audio file"/>
    <m/>
    <m/>
    <n v="7"/>
    <s v="12/04/2016, 08:31"/>
    <n v="1"/>
    <m/>
    <x v="0"/>
    <x v="7"/>
  </r>
  <r>
    <s v="3. Waldesgesprach"/>
    <s v="Ian &amp; Jennifer Partridge"/>
    <x v="225"/>
    <s v="Liederkreis, Op. 39"/>
    <m/>
    <x v="1864"/>
    <m/>
    <m/>
    <m/>
    <s v="Classical"/>
    <n v="4390465"/>
    <n v="135"/>
    <n v="1"/>
    <n v="1"/>
    <n v="3"/>
    <n v="24"/>
    <n v="1971"/>
    <s v="04/12/2013, 21:34"/>
    <s v="18/12/2011, 18:08"/>
    <n v="256"/>
    <n v="44100"/>
    <m/>
    <s v="AAC audio file"/>
    <m/>
    <m/>
    <n v="11"/>
    <s v="07/10/2016, 08:23"/>
    <n v="1"/>
    <m/>
    <x v="1"/>
    <x v="7"/>
  </r>
  <r>
    <s v="4. Die Stille"/>
    <s v="Ian &amp; Jennifer Partridge"/>
    <x v="225"/>
    <s v="Liederkreis, Op. 39"/>
    <m/>
    <x v="1864"/>
    <m/>
    <m/>
    <m/>
    <s v="Classical"/>
    <n v="2849927"/>
    <n v="87"/>
    <n v="1"/>
    <n v="1"/>
    <n v="4"/>
    <n v="24"/>
    <n v="1971"/>
    <s v="04/12/2013, 21:34"/>
    <s v="18/12/2011, 18:08"/>
    <n v="256"/>
    <n v="44100"/>
    <m/>
    <s v="AAC audio file"/>
    <m/>
    <m/>
    <n v="7"/>
    <s v="27/10/2016, 12:39"/>
    <m/>
    <m/>
    <x v="0"/>
    <x v="7"/>
  </r>
  <r>
    <s v="5. Mondnacht"/>
    <s v="Ian &amp; Jennifer Partridge"/>
    <x v="225"/>
    <s v="Liederkreis, Op. 39"/>
    <m/>
    <x v="1864"/>
    <m/>
    <m/>
    <m/>
    <s v="Classical"/>
    <n v="8266776"/>
    <n v="252"/>
    <n v="1"/>
    <n v="1"/>
    <n v="5"/>
    <n v="24"/>
    <n v="1971"/>
    <s v="04/12/2013, 21:34"/>
    <s v="18/12/2011, 18:08"/>
    <n v="256"/>
    <n v="44100"/>
    <m/>
    <s v="AAC audio file"/>
    <m/>
    <m/>
    <n v="7"/>
    <s v="12/04/2016, 08:39"/>
    <m/>
    <m/>
    <x v="0"/>
    <x v="7"/>
  </r>
  <r>
    <s v="6. Schone Fremde"/>
    <s v="Ian &amp; Jennifer Partridge"/>
    <x v="225"/>
    <s v="Liederkreis, Op. 39"/>
    <m/>
    <x v="1864"/>
    <m/>
    <m/>
    <m/>
    <s v="Classical"/>
    <n v="2684465"/>
    <n v="82"/>
    <n v="1"/>
    <n v="1"/>
    <n v="6"/>
    <n v="24"/>
    <n v="1971"/>
    <s v="04/12/2013, 21:34"/>
    <s v="18/12/2011, 18:08"/>
    <n v="256"/>
    <n v="44100"/>
    <m/>
    <s v="AAC audio file"/>
    <m/>
    <m/>
    <n v="7"/>
    <s v="25/04/2016, 21:36"/>
    <n v="1"/>
    <m/>
    <x v="0"/>
    <x v="7"/>
  </r>
  <r>
    <s v="7. Auf Einer Burg"/>
    <s v="Ian &amp; Jennifer Partridge"/>
    <x v="225"/>
    <s v="Liederkreis, Op. 39"/>
    <m/>
    <x v="1864"/>
    <m/>
    <m/>
    <m/>
    <s v="Classical"/>
    <n v="5416743"/>
    <n v="165"/>
    <n v="1"/>
    <n v="1"/>
    <n v="7"/>
    <n v="24"/>
    <n v="1971"/>
    <s v="04/12/2013, 21:34"/>
    <s v="18/12/2011, 18:08"/>
    <n v="256"/>
    <n v="44100"/>
    <m/>
    <s v="AAC audio file"/>
    <m/>
    <m/>
    <n v="7"/>
    <s v="11/11/2016, 10:38"/>
    <n v="1"/>
    <m/>
    <x v="0"/>
    <x v="7"/>
  </r>
  <r>
    <s v="8. In Der Fremde"/>
    <s v="Ian &amp; Jennifer Partridge"/>
    <x v="225"/>
    <s v="Liederkreis, Op. 39"/>
    <m/>
    <x v="1864"/>
    <m/>
    <m/>
    <m/>
    <s v="Classical"/>
    <n v="2692231"/>
    <n v="82"/>
    <n v="1"/>
    <n v="1"/>
    <n v="8"/>
    <n v="24"/>
    <n v="1971"/>
    <s v="04/12/2013, 21:34"/>
    <s v="18/12/2011, 18:08"/>
    <n v="256"/>
    <n v="44100"/>
    <m/>
    <s v="AAC audio file"/>
    <m/>
    <m/>
    <n v="8"/>
    <s v="12/04/2016, 08:45"/>
    <n v="3"/>
    <m/>
    <x v="0"/>
    <x v="7"/>
  </r>
  <r>
    <s v="9. Wehmut"/>
    <s v="Ian &amp; Jennifer Partridge"/>
    <x v="225"/>
    <s v="Liederkreis, Op. 39"/>
    <m/>
    <x v="1864"/>
    <m/>
    <m/>
    <m/>
    <s v="Classical"/>
    <n v="4981467"/>
    <n v="152"/>
    <n v="1"/>
    <n v="1"/>
    <n v="9"/>
    <n v="24"/>
    <n v="1971"/>
    <s v="04/12/2013, 21:34"/>
    <s v="18/12/2011, 18:08"/>
    <n v="256"/>
    <n v="44100"/>
    <m/>
    <s v="AAC audio file"/>
    <m/>
    <m/>
    <n v="7"/>
    <s v="11/11/2016, 10:41"/>
    <m/>
    <m/>
    <x v="0"/>
    <x v="7"/>
  </r>
  <r>
    <s v="10. Zwielicht"/>
    <s v="Ian &amp; Jennifer Partridge"/>
    <x v="225"/>
    <s v="Liederkreis, Op. 39"/>
    <m/>
    <x v="1864"/>
    <m/>
    <m/>
    <m/>
    <s v="Classical"/>
    <n v="5981022"/>
    <n v="182"/>
    <n v="1"/>
    <n v="1"/>
    <n v="10"/>
    <n v="24"/>
    <n v="1971"/>
    <s v="04/12/2013, 21:34"/>
    <s v="18/12/2011, 18:08"/>
    <n v="256"/>
    <n v="44100"/>
    <m/>
    <s v="AAC audio file"/>
    <m/>
    <m/>
    <n v="8"/>
    <s v="12/04/2016, 08:50"/>
    <m/>
    <m/>
    <x v="0"/>
    <x v="7"/>
  </r>
  <r>
    <s v="11. Im Walde"/>
    <s v="Ian &amp; Jennifer Partridge"/>
    <x v="225"/>
    <s v="Liederkreis, Op. 39"/>
    <m/>
    <x v="1864"/>
    <m/>
    <m/>
    <m/>
    <s v="Classical"/>
    <n v="2907330"/>
    <n v="88"/>
    <n v="1"/>
    <n v="1"/>
    <n v="11"/>
    <n v="24"/>
    <n v="1971"/>
    <s v="04/12/2013, 21:34"/>
    <s v="18/12/2011, 18:08"/>
    <n v="256"/>
    <n v="44100"/>
    <m/>
    <s v="AAC audio file"/>
    <m/>
    <m/>
    <n v="7"/>
    <s v="12/04/2016, 08:52"/>
    <n v="1"/>
    <m/>
    <x v="0"/>
    <x v="7"/>
  </r>
  <r>
    <s v="12. Frühlingsnacht"/>
    <s v="Ian &amp; Jennifer Partridge"/>
    <x v="225"/>
    <s v="Liederkreis, Op. 39"/>
    <m/>
    <x v="1864"/>
    <m/>
    <m/>
    <m/>
    <s v="Classical"/>
    <n v="2358378"/>
    <n v="75"/>
    <n v="1"/>
    <n v="1"/>
    <n v="12"/>
    <n v="24"/>
    <n v="1971"/>
    <s v="04/12/2013, 21:34"/>
    <s v="18/12/2011, 18:08"/>
    <n v="256"/>
    <n v="44100"/>
    <m/>
    <s v="AAC audio file"/>
    <m/>
    <m/>
    <n v="7"/>
    <s v="25/04/2016, 20:20"/>
    <n v="1"/>
    <m/>
    <x v="0"/>
    <x v="7"/>
  </r>
  <r>
    <s v="I. In Der Fremde"/>
    <s v="Hermann Prey, Karl Engel"/>
    <x v="225"/>
    <s v="Liederkreis, Op. 39"/>
    <m/>
    <x v="1864"/>
    <m/>
    <m/>
    <m/>
    <s v="Classical"/>
    <n v="2075086"/>
    <n v="126"/>
    <n v="1"/>
    <n v="1"/>
    <n v="17"/>
    <n v="28"/>
    <n v="1993"/>
    <s v="22/11/2005, 16:35"/>
    <s v="22/11/2005, 16:35"/>
    <n v="128"/>
    <n v="44100"/>
    <m/>
    <s v="AAC audio file"/>
    <m/>
    <m/>
    <n v="11"/>
    <s v="12/04/2016, 08:55"/>
    <m/>
    <m/>
    <x v="0"/>
    <x v="7"/>
  </r>
  <r>
    <s v="II. Intermezzo"/>
    <s v="Hermann Prey, Karl Engel"/>
    <x v="225"/>
    <s v="Liederkreis, Op. 39"/>
    <m/>
    <x v="1864"/>
    <m/>
    <m/>
    <m/>
    <s v="Classical"/>
    <n v="1891652"/>
    <n v="114"/>
    <n v="1"/>
    <n v="1"/>
    <n v="18"/>
    <n v="28"/>
    <n v="1993"/>
    <s v="22/11/2005, 16:35"/>
    <s v="22/11/2005, 16:35"/>
    <n v="128"/>
    <n v="44100"/>
    <m/>
    <s v="AAC audio file"/>
    <m/>
    <m/>
    <n v="10"/>
    <s v="12/04/2016, 08:57"/>
    <m/>
    <m/>
    <x v="0"/>
    <x v="7"/>
  </r>
  <r>
    <s v="III. Waldesgespräch"/>
    <s v="Hermann Prey, Karl Engel"/>
    <x v="225"/>
    <s v="Liederkreis, Op. 39"/>
    <m/>
    <x v="1864"/>
    <m/>
    <m/>
    <m/>
    <s v="Classical"/>
    <n v="1939567"/>
    <n v="117"/>
    <n v="1"/>
    <n v="1"/>
    <n v="19"/>
    <n v="28"/>
    <n v="1993"/>
    <s v="22/11/2005, 16:36"/>
    <s v="22/11/2005, 16:35"/>
    <n v="128"/>
    <n v="44100"/>
    <m/>
    <s v="AAC audio file"/>
    <m/>
    <m/>
    <n v="20"/>
    <s v="12/04/2016, 08:59"/>
    <m/>
    <m/>
    <x v="1"/>
    <x v="7"/>
  </r>
  <r>
    <s v="IV. Die Stille"/>
    <s v="Hermann Prey, Karl Engel"/>
    <x v="225"/>
    <s v="Liederkreis, Op. 39"/>
    <m/>
    <x v="1864"/>
    <m/>
    <m/>
    <m/>
    <s v="Classical"/>
    <n v="1532378"/>
    <n v="92"/>
    <n v="1"/>
    <n v="1"/>
    <n v="20"/>
    <n v="28"/>
    <n v="1993"/>
    <s v="22/11/2005, 16:36"/>
    <s v="22/11/2005, 16:36"/>
    <n v="128"/>
    <n v="44100"/>
    <m/>
    <s v="AAC audio file"/>
    <m/>
    <m/>
    <n v="11"/>
    <s v="31/07/2016, 18:42"/>
    <m/>
    <m/>
    <x v="0"/>
    <x v="7"/>
  </r>
  <r>
    <s v="V. Mondnacht"/>
    <s v="Hermann Prey, Karl Engel"/>
    <x v="225"/>
    <s v="Liederkreis, Op. 39"/>
    <m/>
    <x v="1864"/>
    <m/>
    <m/>
    <m/>
    <s v="Classical"/>
    <n v="3405051"/>
    <n v="209"/>
    <n v="1"/>
    <n v="1"/>
    <n v="21"/>
    <n v="28"/>
    <n v="1993"/>
    <s v="22/11/2005, 16:36"/>
    <s v="22/11/2005, 16:36"/>
    <n v="128"/>
    <n v="44100"/>
    <m/>
    <s v="AAC audio file"/>
    <m/>
    <m/>
    <n v="10"/>
    <s v="12/04/2016, 09:04"/>
    <m/>
    <m/>
    <x v="0"/>
    <x v="7"/>
  </r>
  <r>
    <s v="VI. Schöne Fremde"/>
    <s v="Hermann Prey, Karl Engel"/>
    <x v="225"/>
    <s v="Liederkreis, Op. 39"/>
    <m/>
    <x v="1864"/>
    <m/>
    <m/>
    <m/>
    <s v="Classical"/>
    <n v="1321693"/>
    <n v="79"/>
    <n v="1"/>
    <n v="1"/>
    <n v="22"/>
    <n v="28"/>
    <n v="1993"/>
    <s v="22/11/2005, 16:36"/>
    <s v="22/11/2005, 16:36"/>
    <n v="128"/>
    <n v="44100"/>
    <m/>
    <s v="AAC audio file"/>
    <m/>
    <m/>
    <n v="9"/>
    <s v="12/04/2016, 09:05"/>
    <m/>
    <m/>
    <x v="0"/>
    <x v="7"/>
  </r>
  <r>
    <s v="VII. Auf Einer Burg"/>
    <s v="Hermann Prey, Karl Engel"/>
    <x v="225"/>
    <s v="Liederkreis, Op. 39"/>
    <m/>
    <x v="1864"/>
    <m/>
    <m/>
    <m/>
    <s v="Classical"/>
    <n v="2785055"/>
    <n v="170"/>
    <n v="1"/>
    <n v="1"/>
    <n v="23"/>
    <n v="28"/>
    <n v="1993"/>
    <s v="22/11/2005, 16:37"/>
    <s v="22/11/2005, 16:36"/>
    <n v="128"/>
    <n v="44100"/>
    <m/>
    <s v="AAC audio file"/>
    <m/>
    <m/>
    <n v="13"/>
    <s v="12/04/2016, 09:08"/>
    <m/>
    <m/>
    <x v="0"/>
    <x v="7"/>
  </r>
  <r>
    <s v="VIII. In Der Fremde"/>
    <s v="Hermann Prey, Karl Engel"/>
    <x v="225"/>
    <s v="Liederkreis, Op. 39"/>
    <m/>
    <x v="1864"/>
    <m/>
    <m/>
    <m/>
    <s v="Classical"/>
    <n v="1605165"/>
    <n v="96"/>
    <n v="1"/>
    <n v="1"/>
    <n v="24"/>
    <n v="28"/>
    <n v="1993"/>
    <s v="22/11/2005, 16:37"/>
    <s v="22/11/2005, 16:37"/>
    <n v="128"/>
    <n v="44100"/>
    <m/>
    <s v="AAC audio file"/>
    <m/>
    <m/>
    <n v="11"/>
    <s v="12/04/2016, 09:10"/>
    <m/>
    <m/>
    <x v="0"/>
    <x v="7"/>
  </r>
  <r>
    <s v="IX. Wehmut"/>
    <s v="Hermann Prey, Karl Engel"/>
    <x v="225"/>
    <s v="Liederkreis, Op. 39"/>
    <m/>
    <x v="1864"/>
    <m/>
    <m/>
    <m/>
    <s v="Classical"/>
    <n v="2517561"/>
    <n v="153"/>
    <n v="1"/>
    <n v="1"/>
    <n v="25"/>
    <n v="28"/>
    <n v="1993"/>
    <s v="22/11/2005, 16:37"/>
    <s v="22/11/2005, 16:37"/>
    <n v="128"/>
    <n v="44100"/>
    <m/>
    <s v="AAC audio file"/>
    <m/>
    <m/>
    <n v="11"/>
    <s v="12/04/2016, 09:12"/>
    <m/>
    <m/>
    <x v="0"/>
    <x v="7"/>
  </r>
  <r>
    <s v="X. Zwielicht"/>
    <s v="Hermann Prey, Karl Engel"/>
    <x v="225"/>
    <s v="Liederkreis, Op. 39"/>
    <m/>
    <x v="1864"/>
    <m/>
    <m/>
    <m/>
    <s v="Classical"/>
    <n v="2970312"/>
    <n v="182"/>
    <n v="1"/>
    <n v="1"/>
    <n v="26"/>
    <n v="28"/>
    <n v="1993"/>
    <s v="22/11/2005, 16:37"/>
    <s v="22/11/2005, 16:37"/>
    <n v="128"/>
    <n v="44100"/>
    <m/>
    <s v="AAC audio file"/>
    <m/>
    <m/>
    <n v="16"/>
    <s v="12/04/2016, 09:15"/>
    <m/>
    <m/>
    <x v="1"/>
    <x v="7"/>
  </r>
  <r>
    <s v="XI. Im Walde"/>
    <s v="Hermann Prey, Karl Engel"/>
    <x v="225"/>
    <s v="Liederkreis, Op. 39"/>
    <m/>
    <x v="1864"/>
    <m/>
    <m/>
    <m/>
    <s v="Classical"/>
    <n v="1433734"/>
    <n v="86"/>
    <n v="1"/>
    <n v="1"/>
    <n v="27"/>
    <n v="28"/>
    <n v="1993"/>
    <s v="22/11/2005, 16:38"/>
    <s v="22/11/2005, 16:37"/>
    <n v="128"/>
    <n v="44100"/>
    <m/>
    <s v="AAC audio file"/>
    <m/>
    <m/>
    <n v="10"/>
    <s v="12/04/2016, 09:17"/>
    <m/>
    <m/>
    <x v="0"/>
    <x v="7"/>
  </r>
  <r>
    <s v="XII. Frühlingsnacht"/>
    <s v="Hermann Prey, Karl Engel"/>
    <x v="225"/>
    <s v="Liederkreis, Op. 39"/>
    <m/>
    <x v="1864"/>
    <m/>
    <m/>
    <m/>
    <s v="Classical"/>
    <n v="1216042"/>
    <n v="73"/>
    <n v="1"/>
    <n v="1"/>
    <n v="28"/>
    <n v="28"/>
    <n v="1993"/>
    <s v="22/11/2005, 16:38"/>
    <s v="22/11/2005, 16:38"/>
    <n v="128"/>
    <n v="44100"/>
    <m/>
    <s v="AAC audio file"/>
    <m/>
    <m/>
    <n v="10"/>
    <s v="12/04/2016, 09:18"/>
    <m/>
    <m/>
    <x v="0"/>
    <x v="7"/>
  </r>
  <r>
    <s v="Manfred Ouvertüre, Op.115"/>
    <s v="Wiener Philharmoniker, Giuseppe Sinopoli"/>
    <x v="225"/>
    <s v="Manfred Overture, Op. 115"/>
    <m/>
    <x v="1865"/>
    <m/>
    <m/>
    <m/>
    <s v="Classical"/>
    <n v="11836812"/>
    <n v="730"/>
    <m/>
    <m/>
    <n v="5"/>
    <n v="5"/>
    <n v="1983"/>
    <s v="01/04/2007, 20:47"/>
    <s v="13/02/2007, 07:51"/>
    <n v="128"/>
    <n v="44100"/>
    <m/>
    <s v="AAC audio file"/>
    <m/>
    <m/>
    <n v="23"/>
    <s v="04/08/2019, 17:53"/>
    <m/>
    <m/>
    <x v="1"/>
    <x v="0"/>
  </r>
  <r>
    <s v="I. in F major"/>
    <s v="Vladimir Ashkenazy"/>
    <x v="225"/>
    <s v="Novelette, Op. 21"/>
    <m/>
    <x v="1866"/>
    <m/>
    <m/>
    <m/>
    <s v="Classical"/>
    <n v="4805928"/>
    <n v="296"/>
    <n v="2"/>
    <n v="7"/>
    <n v="15"/>
    <n v="16"/>
    <n v="1988"/>
    <s v="24/11/2005, 10:06"/>
    <s v="13/02/2007, 07:55"/>
    <n v="128"/>
    <n v="44100"/>
    <m/>
    <s v="AAC audio file"/>
    <m/>
    <m/>
    <n v="10"/>
    <s v="03/08/2016, 16:00"/>
    <m/>
    <m/>
    <x v="0"/>
    <x v="4"/>
  </r>
  <r>
    <s v="II. in D major"/>
    <s v="Vladimir Ashkenazy"/>
    <x v="225"/>
    <s v="Novelette, Op. 21"/>
    <m/>
    <x v="1866"/>
    <m/>
    <m/>
    <m/>
    <s v="Classical"/>
    <n v="5515359"/>
    <n v="343"/>
    <n v="2"/>
    <n v="7"/>
    <n v="16"/>
    <n v="16"/>
    <n v="1988"/>
    <s v="24/11/2005, 10:06"/>
    <s v="13/02/2007, 07:55"/>
    <n v="128"/>
    <n v="44100"/>
    <m/>
    <s v="AAC audio file"/>
    <m/>
    <m/>
    <n v="11"/>
    <s v="03/08/2016, 16:06"/>
    <m/>
    <m/>
    <x v="0"/>
    <x v="4"/>
  </r>
  <r>
    <s v="Papillons, Op. 2"/>
    <s v="Vladimir Ashkenazy"/>
    <x v="225"/>
    <s v="Papillons, Op. 2"/>
    <m/>
    <x v="1867"/>
    <m/>
    <m/>
    <m/>
    <s v="Classical"/>
    <n v="14777781"/>
    <n v="919"/>
    <n v="1"/>
    <n v="7"/>
    <n v="2"/>
    <n v="20"/>
    <n v="1987"/>
    <s v="24/11/2005, 10:15"/>
    <s v="13/02/2007, 07:55"/>
    <n v="128"/>
    <n v="44100"/>
    <m/>
    <s v="AAC audio file"/>
    <m/>
    <m/>
    <n v="12"/>
    <s v="04/02/2018, 18:26"/>
    <m/>
    <m/>
    <x v="0"/>
    <x v="4"/>
  </r>
  <r>
    <s v="I. Des Abends"/>
    <s v="Vladimir Ashkenazy"/>
    <x v="225"/>
    <s v="Phantasiestücke, Op. 12"/>
    <m/>
    <x v="1868"/>
    <m/>
    <m/>
    <m/>
    <s v="Classical"/>
    <n v="3946497"/>
    <n v="243"/>
    <n v="4"/>
    <n v="7"/>
    <n v="1"/>
    <n v="27"/>
    <n v="1992"/>
    <s v="24/11/2005, 09:23"/>
    <s v="13/02/2007, 07:54"/>
    <n v="128"/>
    <n v="44100"/>
    <m/>
    <s v="AAC audio file"/>
    <m/>
    <m/>
    <n v="21"/>
    <s v="15/05/2020, 17:34"/>
    <m/>
    <m/>
    <x v="0"/>
    <x v="4"/>
  </r>
  <r>
    <s v="II. Aufschwung"/>
    <s v="Vladimir Ashkenazy"/>
    <x v="225"/>
    <s v="Phantasiestücke, Op. 12"/>
    <m/>
    <x v="1868"/>
    <m/>
    <m/>
    <m/>
    <s v="Classical"/>
    <n v="2823249"/>
    <n v="173"/>
    <n v="4"/>
    <n v="7"/>
    <n v="2"/>
    <n v="27"/>
    <n v="1992"/>
    <s v="24/11/2005, 09:24"/>
    <s v="13/02/2007, 07:54"/>
    <n v="128"/>
    <n v="44100"/>
    <m/>
    <s v="AAC audio file"/>
    <m/>
    <m/>
    <n v="12"/>
    <s v="29/04/2016, 09:59"/>
    <m/>
    <m/>
    <x v="0"/>
    <x v="4"/>
  </r>
  <r>
    <s v="III. Warum?"/>
    <s v="Vladimir Ashkenazy"/>
    <x v="225"/>
    <s v="Phantasiestücke, Op. 12"/>
    <m/>
    <x v="1868"/>
    <m/>
    <m/>
    <m/>
    <s v="Classical"/>
    <n v="2714241"/>
    <n v="166"/>
    <n v="4"/>
    <n v="7"/>
    <n v="3"/>
    <n v="27"/>
    <n v="1992"/>
    <s v="24/11/2005, 09:24"/>
    <s v="13/02/2007, 07:54"/>
    <n v="128"/>
    <n v="44100"/>
    <m/>
    <s v="AAC audio file"/>
    <m/>
    <m/>
    <n v="11"/>
    <s v="10/06/2018, 10:58"/>
    <m/>
    <m/>
    <x v="0"/>
    <x v="4"/>
  </r>
  <r>
    <s v="IV. Grillen"/>
    <s v="Vladimir Ashkenazy"/>
    <x v="225"/>
    <s v="Phantasiestücke, Op. 12"/>
    <m/>
    <x v="1868"/>
    <m/>
    <m/>
    <m/>
    <s v="Classical"/>
    <n v="3008424"/>
    <n v="184"/>
    <n v="4"/>
    <n v="7"/>
    <n v="4"/>
    <n v="27"/>
    <n v="1992"/>
    <s v="24/11/2005, 09:25"/>
    <s v="13/02/2007, 07:54"/>
    <n v="128"/>
    <n v="44100"/>
    <m/>
    <s v="AAC audio file"/>
    <m/>
    <m/>
    <n v="11"/>
    <s v="04/02/2018, 16:33"/>
    <m/>
    <m/>
    <x v="0"/>
    <x v="4"/>
  </r>
  <r>
    <s v="V. In der Nacht"/>
    <s v="Vladimir Ashkenazy"/>
    <x v="225"/>
    <s v="Phantasiestücke, Op. 12"/>
    <m/>
    <x v="1868"/>
    <m/>
    <m/>
    <m/>
    <s v="Classical"/>
    <n v="3669782"/>
    <n v="225"/>
    <n v="4"/>
    <n v="7"/>
    <n v="5"/>
    <n v="27"/>
    <n v="1992"/>
    <s v="24/11/2005, 09:25"/>
    <s v="13/02/2007, 07:54"/>
    <n v="128"/>
    <n v="44100"/>
    <m/>
    <s v="AAC audio file"/>
    <m/>
    <m/>
    <n v="14"/>
    <s v="07/03/2020, 17:42"/>
    <m/>
    <m/>
    <x v="0"/>
    <x v="4"/>
  </r>
  <r>
    <s v="VI. Fabel"/>
    <s v="Vladimir Ashkenazy"/>
    <x v="225"/>
    <s v="Phantasiestücke, Op. 12"/>
    <m/>
    <x v="1868"/>
    <m/>
    <m/>
    <m/>
    <s v="Classical"/>
    <n v="2539484"/>
    <n v="155"/>
    <n v="4"/>
    <n v="7"/>
    <n v="6"/>
    <n v="27"/>
    <n v="1992"/>
    <s v="24/11/2005, 09:26"/>
    <s v="13/02/2007, 07:54"/>
    <n v="128"/>
    <n v="44100"/>
    <m/>
    <s v="AAC audio file"/>
    <m/>
    <m/>
    <n v="24"/>
    <s v="16/05/2020, 03:23"/>
    <m/>
    <m/>
    <x v="0"/>
    <x v="4"/>
  </r>
  <r>
    <s v="VII. Traumes-Wirren"/>
    <s v="Vladimir Ashkenazy"/>
    <x v="225"/>
    <s v="Phantasiestücke, Op. 12"/>
    <m/>
    <x v="1868"/>
    <m/>
    <m/>
    <m/>
    <s v="Classical"/>
    <n v="2191660"/>
    <n v="133"/>
    <n v="4"/>
    <n v="7"/>
    <n v="7"/>
    <n v="27"/>
    <n v="1992"/>
    <s v="24/11/2005, 09:26"/>
    <s v="13/02/2007, 07:54"/>
    <n v="128"/>
    <n v="44100"/>
    <m/>
    <s v="AAC audio file"/>
    <m/>
    <m/>
    <n v="15"/>
    <s v="16/05/2020, 01:56"/>
    <m/>
    <m/>
    <x v="0"/>
    <x v="4"/>
  </r>
  <r>
    <s v="VIII. Ende vom Lied"/>
    <s v="Vladimir Ashkenazy"/>
    <x v="225"/>
    <s v="Phantasiestücke, Op. 12"/>
    <m/>
    <x v="1868"/>
    <m/>
    <m/>
    <m/>
    <s v="Classical"/>
    <n v="4983603"/>
    <n v="307"/>
    <n v="4"/>
    <n v="7"/>
    <n v="8"/>
    <n v="27"/>
    <n v="1992"/>
    <s v="24/11/2005, 09:27"/>
    <s v="13/02/2007, 07:55"/>
    <n v="128"/>
    <n v="44100"/>
    <m/>
    <s v="AAC audio file"/>
    <m/>
    <m/>
    <n v="13"/>
    <s v="17/06/2018, 15:57"/>
    <m/>
    <m/>
    <x v="0"/>
    <x v="4"/>
  </r>
  <r>
    <s v="I. Allegro Affettuoso"/>
    <s v="Krystian Zimerman, Berliner Philharmoniker, Herbert Von Karajan"/>
    <x v="225"/>
    <s v="Piano Concerto in A minor, Op. 54"/>
    <m/>
    <x v="1869"/>
    <m/>
    <m/>
    <m/>
    <s v="Classical"/>
    <n v="15040598"/>
    <n v="930"/>
    <n v="1"/>
    <n v="1"/>
    <n v="1"/>
    <n v="6"/>
    <n v="1982"/>
    <s v="21/11/2005, 09:03"/>
    <s v="04/04/2007, 21:25"/>
    <n v="128"/>
    <n v="44100"/>
    <m/>
    <s v="AAC audio file"/>
    <m/>
    <m/>
    <n v="22"/>
    <s v="15/04/2016, 12:04"/>
    <m/>
    <m/>
    <x v="1"/>
    <x v="0"/>
  </r>
  <r>
    <s v="II. Intermezzo - Andantino Grazioso - III. Allegro Vivace"/>
    <s v="Krystian Zimerman, Berliner Philharmoniker, Herbert Von Karajan"/>
    <x v="225"/>
    <s v="Piano Concerto in A minor, Op. 54"/>
    <m/>
    <x v="1869"/>
    <m/>
    <m/>
    <m/>
    <s v="Classical"/>
    <n v="15596470"/>
    <n v="970"/>
    <n v="1"/>
    <n v="1"/>
    <n v="2"/>
    <n v="6"/>
    <n v="1982"/>
    <s v="21/11/2005, 09:05"/>
    <s v="04/04/2007, 21:25"/>
    <n v="128"/>
    <n v="44100"/>
    <m/>
    <s v="AAC audio file"/>
    <m/>
    <m/>
    <n v="23"/>
    <s v="12/05/2019, 11:54"/>
    <m/>
    <m/>
    <x v="1"/>
    <x v="0"/>
  </r>
  <r>
    <s v="I. Introduzione: Un poco adagio - Allegro vivace"/>
    <s v="Vladimir Ashkenazy"/>
    <x v="225"/>
    <s v="Piano Sonata In F sharp minor, Op. 11"/>
    <m/>
    <x v="1870"/>
    <m/>
    <m/>
    <m/>
    <s v="Classical"/>
    <n v="13119436"/>
    <n v="809"/>
    <m/>
    <m/>
    <n v="23"/>
    <n v="26"/>
    <m/>
    <s v="24/11/2005, 09:48"/>
    <s v="13/02/2007, 07:55"/>
    <n v="128"/>
    <n v="44100"/>
    <m/>
    <s v="AAC audio file"/>
    <m/>
    <m/>
    <n v="11"/>
    <s v="11/09/2018, 20:21"/>
    <m/>
    <m/>
    <x v="0"/>
    <x v="4"/>
  </r>
  <r>
    <s v="II. Aria"/>
    <s v="Vladimir Ashkenazy"/>
    <x v="225"/>
    <s v="Piano Sonata In F sharp minor, Op. 11"/>
    <m/>
    <x v="1870"/>
    <m/>
    <m/>
    <m/>
    <s v="Classical"/>
    <n v="3213054"/>
    <n v="197"/>
    <m/>
    <m/>
    <n v="24"/>
    <n v="26"/>
    <m/>
    <s v="24/11/2005, 09:49"/>
    <s v="13/02/2007, 07:55"/>
    <n v="128"/>
    <n v="44100"/>
    <m/>
    <s v="AAC audio file"/>
    <m/>
    <m/>
    <n v="10"/>
    <s v="15/09/2018, 16:20"/>
    <m/>
    <m/>
    <x v="0"/>
    <x v="4"/>
  </r>
  <r>
    <s v="III. Scherzo ed Intermezzo: Allegrissimo - Lento"/>
    <s v="Vladimir Ashkenazy"/>
    <x v="225"/>
    <s v="Piano Sonata In F sharp minor, Op. 11"/>
    <m/>
    <x v="1870"/>
    <m/>
    <m/>
    <m/>
    <s v="Classical"/>
    <n v="5350888"/>
    <n v="330"/>
    <m/>
    <m/>
    <n v="25"/>
    <n v="26"/>
    <m/>
    <s v="24/11/2005, 09:49"/>
    <s v="04/04/2007, 21:26"/>
    <n v="128"/>
    <n v="44100"/>
    <m/>
    <s v="AAC audio file"/>
    <m/>
    <m/>
    <n v="12"/>
    <s v="29/07/2020, 21:25"/>
    <m/>
    <m/>
    <x v="0"/>
    <x v="4"/>
  </r>
  <r>
    <s v="IV. Finale: Allegro un poco maestoso"/>
    <s v="Vladimir Ashkenazy"/>
    <x v="225"/>
    <s v="Piano Sonata In F sharp minor, Op. 11"/>
    <m/>
    <x v="1870"/>
    <m/>
    <m/>
    <m/>
    <s v="Classical"/>
    <n v="10365912"/>
    <n v="641"/>
    <m/>
    <m/>
    <n v="26"/>
    <n v="26"/>
    <m/>
    <s v="24/11/2005, 09:50"/>
    <s v="13/02/2007, 07:55"/>
    <n v="128"/>
    <n v="44100"/>
    <m/>
    <s v="AAC audio file"/>
    <m/>
    <m/>
    <n v="10"/>
    <s v="30/11/2018, 20:41"/>
    <m/>
    <m/>
    <x v="0"/>
    <x v="4"/>
  </r>
  <r>
    <s v="I. Mit Energie und Leidenschaft"/>
    <s v="Florestan Trio"/>
    <x v="225"/>
    <s v="Piano Trio 1 in D minor, Op. 63"/>
    <m/>
    <x v="1871"/>
    <m/>
    <m/>
    <m/>
    <s v="Classical"/>
    <n v="11538142"/>
    <n v="712"/>
    <n v="1"/>
    <n v="1"/>
    <n v="1"/>
    <n v="8"/>
    <n v="1998"/>
    <s v="22/11/2005, 16:42"/>
    <s v="04/04/2007, 21:24"/>
    <n v="128"/>
    <n v="44100"/>
    <m/>
    <s v="AAC audio file"/>
    <m/>
    <m/>
    <n v="9"/>
    <s v="10/03/2016, 12:49"/>
    <m/>
    <m/>
    <x v="0"/>
    <x v="5"/>
  </r>
  <r>
    <s v="II. Lebgaft, doch nicht zu rasch - Trio - (reprise) - Coda"/>
    <s v="Florestan Trio"/>
    <x v="225"/>
    <s v="Piano Trio 1 in D minor, Op. 63"/>
    <m/>
    <x v="1871"/>
    <m/>
    <m/>
    <m/>
    <s v="Classical"/>
    <n v="4773979"/>
    <n v="294"/>
    <n v="1"/>
    <n v="1"/>
    <n v="2"/>
    <n v="8"/>
    <n v="1998"/>
    <s v="22/11/2005, 16:43"/>
    <s v="04/04/2007, 21:24"/>
    <n v="128"/>
    <n v="44100"/>
    <m/>
    <s v="AAC audio file"/>
    <m/>
    <m/>
    <n v="9"/>
    <s v="10/03/2016, 12:54"/>
    <m/>
    <m/>
    <x v="0"/>
    <x v="5"/>
  </r>
  <r>
    <s v="III. Langsam, mit inniger Empfindung"/>
    <s v="Florestan Trio"/>
    <x v="225"/>
    <s v="Piano Trio 1 in D minor, Op. 63"/>
    <m/>
    <x v="1871"/>
    <m/>
    <m/>
    <m/>
    <s v="Classical"/>
    <n v="5851649"/>
    <n v="361"/>
    <n v="1"/>
    <n v="1"/>
    <n v="3"/>
    <n v="8"/>
    <n v="1998"/>
    <s v="22/11/2005, 16:44"/>
    <s v="04/04/2007, 21:24"/>
    <n v="128"/>
    <n v="44100"/>
    <m/>
    <s v="AAC audio file"/>
    <m/>
    <m/>
    <n v="19"/>
    <s v="26/10/2016, 13:33"/>
    <m/>
    <m/>
    <x v="1"/>
    <x v="5"/>
  </r>
  <r>
    <s v="IV. Mit Feuer"/>
    <s v="Florestan Trio"/>
    <x v="225"/>
    <s v="Piano Trio 1 in D minor, Op. 63"/>
    <m/>
    <x v="1871"/>
    <m/>
    <m/>
    <m/>
    <s v="Classical"/>
    <n v="7606314"/>
    <n v="469"/>
    <n v="1"/>
    <n v="1"/>
    <n v="4"/>
    <n v="8"/>
    <n v="1998"/>
    <s v="22/11/2005, 16:45"/>
    <s v="04/04/2007, 21:24"/>
    <n v="128"/>
    <n v="44100"/>
    <m/>
    <s v="AAC audio file"/>
    <m/>
    <m/>
    <n v="10"/>
    <s v="12/07/2019, 22:45"/>
    <m/>
    <m/>
    <x v="0"/>
    <x v="5"/>
  </r>
  <r>
    <s v="I. Sehr lebhaft"/>
    <s v="Florestan Trio"/>
    <x v="225"/>
    <s v="Piano Trio 2 in F major, Op. 80"/>
    <m/>
    <x v="1872"/>
    <m/>
    <m/>
    <m/>
    <s v="Classical"/>
    <n v="7409176"/>
    <n v="457"/>
    <n v="1"/>
    <n v="1"/>
    <n v="5"/>
    <n v="8"/>
    <n v="1998"/>
    <s v="22/11/2005, 16:46"/>
    <s v="14/02/2007, 17:57"/>
    <n v="128"/>
    <n v="44100"/>
    <m/>
    <s v="AAC audio file"/>
    <m/>
    <m/>
    <n v="15"/>
    <s v="16/03/2020, 22:19"/>
    <m/>
    <m/>
    <x v="0"/>
    <x v="5"/>
  </r>
  <r>
    <s v="II. Mit innigem Ausdruck"/>
    <s v="Florestan Trio"/>
    <x v="225"/>
    <s v="Piano Trio 2 in F major, Op. 80"/>
    <m/>
    <x v="1872"/>
    <m/>
    <m/>
    <m/>
    <s v="Classical"/>
    <n v="7543906"/>
    <n v="465"/>
    <n v="1"/>
    <n v="1"/>
    <n v="6"/>
    <n v="8"/>
    <n v="1998"/>
    <s v="22/11/2005, 16:46"/>
    <s v="14/02/2007, 17:57"/>
    <n v="128"/>
    <n v="44100"/>
    <m/>
    <s v="AAC audio file"/>
    <m/>
    <m/>
    <n v="25"/>
    <s v="16/03/2020, 22:27"/>
    <m/>
    <m/>
    <x v="1"/>
    <x v="5"/>
  </r>
  <r>
    <s v="III. In mässiger Bewegnung"/>
    <s v="Florestan Trio"/>
    <x v="225"/>
    <s v="Piano Trio 2 in F major, Op. 80"/>
    <m/>
    <x v="1872"/>
    <m/>
    <m/>
    <m/>
    <s v="Classical"/>
    <n v="4893185"/>
    <n v="301"/>
    <n v="1"/>
    <n v="1"/>
    <n v="7"/>
    <n v="8"/>
    <n v="1998"/>
    <s v="22/11/2005, 16:47"/>
    <s v="13/02/2007, 07:50"/>
    <n v="128"/>
    <n v="44100"/>
    <m/>
    <s v="AAC audio file"/>
    <m/>
    <m/>
    <n v="11"/>
    <s v="16/03/2020, 22:32"/>
    <m/>
    <m/>
    <x v="0"/>
    <x v="5"/>
  </r>
  <r>
    <s v="IV. Nicht zu rasch"/>
    <s v="Florestan Trio"/>
    <x v="225"/>
    <s v="Piano Trio 2 in F major, Op. 80"/>
    <m/>
    <x v="1872"/>
    <m/>
    <m/>
    <m/>
    <s v="Classical"/>
    <n v="5408784"/>
    <n v="338"/>
    <n v="1"/>
    <n v="1"/>
    <n v="8"/>
    <n v="8"/>
    <n v="1998"/>
    <s v="22/11/2005, 16:48"/>
    <s v="13/02/2007, 07:50"/>
    <n v="128"/>
    <n v="44100"/>
    <m/>
    <s v="AAC audio file"/>
    <m/>
    <m/>
    <n v="13"/>
    <s v="11/07/2017, 22:05"/>
    <m/>
    <m/>
    <x v="0"/>
    <x v="5"/>
  </r>
  <r>
    <s v="Kreisleriana Op. 16/Vivace assai"/>
    <s v="Fischer, Annie"/>
    <x v="225"/>
    <s v="Robert Schumann (1810-1856)"/>
    <m/>
    <x v="1873"/>
    <m/>
    <m/>
    <m/>
    <s v="Classical"/>
    <n v="5624380"/>
    <n v="173"/>
    <m/>
    <m/>
    <n v="5"/>
    <n v="10"/>
    <m/>
    <s v="20/06/2012, 17:26"/>
    <s v="18/12/2011, 18:09"/>
    <n v="256"/>
    <n v="44100"/>
    <m/>
    <s v="AAC audio file"/>
    <m/>
    <m/>
    <n v="7"/>
    <s v="26/10/2016, 10:12"/>
    <n v="1"/>
    <m/>
    <x v="0"/>
    <x v="1"/>
  </r>
  <r>
    <s v="Sinfonische Etüden"/>
    <s v="Vladimir Ashkenazy"/>
    <x v="225"/>
    <s v="Sinfonische Etüden, Op. 13"/>
    <m/>
    <x v="1874"/>
    <m/>
    <m/>
    <m/>
    <s v="Classical"/>
    <n v="32936967"/>
    <n v="2072"/>
    <n v="1"/>
    <n v="7"/>
    <n v="3"/>
    <n v="20"/>
    <n v="1984"/>
    <s v="13/04/2008, 18:56"/>
    <s v="13/04/2008, 12:52"/>
    <n v="128"/>
    <n v="44100"/>
    <m/>
    <s v="AAC audio file"/>
    <m/>
    <m/>
    <n v="18"/>
    <s v="31/03/2020, 21:12"/>
    <m/>
    <m/>
    <x v="0"/>
    <x v="4"/>
  </r>
  <r>
    <s v="I. Andante - Allegro"/>
    <s v="SO des Bayerischen Rundfunks, Rafael Kubelik"/>
    <x v="225"/>
    <s v="Symphony 1 in B flat major, Op. 38 &quot;Spring&quot;"/>
    <m/>
    <x v="1875"/>
    <m/>
    <m/>
    <m/>
    <s v="Classical"/>
    <n v="11264770"/>
    <n v="695"/>
    <m/>
    <m/>
    <n v="1"/>
    <n v="9"/>
    <n v="1979"/>
    <s v="21/11/2005, 09:32"/>
    <s v="13/02/2007, 07:51"/>
    <n v="128"/>
    <n v="44100"/>
    <m/>
    <s v="AAC audio file"/>
    <m/>
    <m/>
    <n v="12"/>
    <s v="16/06/2016, 13:01"/>
    <m/>
    <m/>
    <x v="0"/>
    <x v="0"/>
  </r>
  <r>
    <s v="II. Larghetto"/>
    <s v="SO des Bayerischen Rundfunks, Rafael Kubelik"/>
    <x v="225"/>
    <s v="Symphony 1 in B flat major, Op. 38 &quot;Spring&quot;"/>
    <m/>
    <x v="1875"/>
    <m/>
    <m/>
    <m/>
    <s v="Classical"/>
    <n v="7407596"/>
    <n v="456"/>
    <m/>
    <m/>
    <n v="2"/>
    <n v="9"/>
    <n v="1979"/>
    <s v="21/11/2005, 09:33"/>
    <s v="13/02/2007, 07:51"/>
    <n v="128"/>
    <n v="44100"/>
    <m/>
    <s v="AAC audio file"/>
    <m/>
    <m/>
    <n v="21"/>
    <s v="17/06/2018, 16:42"/>
    <n v="1"/>
    <m/>
    <x v="1"/>
    <x v="0"/>
  </r>
  <r>
    <s v="III. Scherzo"/>
    <s v="SO des Bayerischen Rundfunks, Rafael Kubelik"/>
    <x v="225"/>
    <s v="Symphony 1 in B flat major, Op. 38 &quot;Spring&quot;"/>
    <m/>
    <x v="1875"/>
    <m/>
    <m/>
    <m/>
    <s v="Classical"/>
    <n v="5648193"/>
    <n v="348"/>
    <m/>
    <m/>
    <n v="3"/>
    <n v="9"/>
    <n v="1979"/>
    <s v="21/11/2005, 09:34"/>
    <s v="13/02/2007, 07:51"/>
    <n v="128"/>
    <n v="44100"/>
    <m/>
    <s v="AAC audio file"/>
    <m/>
    <m/>
    <n v="12"/>
    <s v="16/07/2019, 22:26"/>
    <m/>
    <m/>
    <x v="0"/>
    <x v="0"/>
  </r>
  <r>
    <s v="IV. Allegro animato"/>
    <s v="SO des Bayerischen Rundfunks, Rafael Kubelik"/>
    <x v="225"/>
    <s v="Symphony 1 in B flat major, Op. 38 &quot;Spring&quot;"/>
    <m/>
    <x v="1875"/>
    <m/>
    <m/>
    <m/>
    <s v="Classical"/>
    <n v="9600336"/>
    <n v="592"/>
    <m/>
    <m/>
    <n v="4"/>
    <n v="9"/>
    <n v="1979"/>
    <s v="21/11/2005, 09:35"/>
    <s v="13/02/2007, 07:51"/>
    <n v="128"/>
    <n v="44100"/>
    <m/>
    <s v="AAC audio file"/>
    <m/>
    <m/>
    <n v="12"/>
    <s v="16/06/2016, 13:11"/>
    <m/>
    <m/>
    <x v="0"/>
    <x v="0"/>
  </r>
  <r>
    <s v="I. Sostenuto assai - Allegro, ma non troppo"/>
    <s v="Wiener Philharmoniker, Giuseppe Sinopoli"/>
    <x v="225"/>
    <s v="Symphony 2 in C major, Op. 61"/>
    <m/>
    <x v="1876"/>
    <m/>
    <m/>
    <m/>
    <s v="Classical"/>
    <n v="11663982"/>
    <n v="719"/>
    <m/>
    <m/>
    <n v="1"/>
    <n v="5"/>
    <n v="1983"/>
    <s v="01/04/2007, 20:43"/>
    <s v="13/02/2007, 07:51"/>
    <n v="128"/>
    <n v="44100"/>
    <m/>
    <s v="AAC audio file"/>
    <m/>
    <m/>
    <n v="26"/>
    <s v="16/05/2020, 04:44"/>
    <m/>
    <m/>
    <x v="1"/>
    <x v="0"/>
  </r>
  <r>
    <s v="II. Scherzo. Allegro vivace"/>
    <s v="Wiener Philharmoniker, Giuseppe Sinopoli"/>
    <x v="225"/>
    <s v="Symphony 2 in C major, Op. 61"/>
    <m/>
    <x v="1876"/>
    <m/>
    <m/>
    <m/>
    <s v="Classical"/>
    <n v="6755840"/>
    <n v="416"/>
    <m/>
    <m/>
    <n v="2"/>
    <n v="5"/>
    <n v="1983"/>
    <s v="01/04/2007, 20:44"/>
    <s v="13/02/2007, 07:51"/>
    <n v="128"/>
    <n v="44100"/>
    <m/>
    <s v="AAC audio file"/>
    <m/>
    <m/>
    <n v="11"/>
    <s v="06/08/2016, 14:46"/>
    <m/>
    <m/>
    <x v="0"/>
    <x v="0"/>
  </r>
  <r>
    <s v="III. Adagio espressivo"/>
    <s v="Wiener Philharmoniker, Giuseppe Sinopoli"/>
    <x v="225"/>
    <s v="Symphony 2 in C major, Op. 61"/>
    <m/>
    <x v="1876"/>
    <m/>
    <m/>
    <m/>
    <s v="Classical"/>
    <n v="11034227"/>
    <n v="680"/>
    <m/>
    <m/>
    <n v="3"/>
    <n v="5"/>
    <n v="1983"/>
    <s v="01/04/2007, 20:45"/>
    <s v="13/02/2007, 07:51"/>
    <n v="128"/>
    <n v="44100"/>
    <m/>
    <s v="AAC audio file"/>
    <m/>
    <m/>
    <n v="17"/>
    <s v="16/11/2016, 14:18"/>
    <m/>
    <m/>
    <x v="1"/>
    <x v="0"/>
  </r>
  <r>
    <s v="IV. Allegro molto vivace"/>
    <s v="Wiener Philharmoniker, Giuseppe Sinopoli"/>
    <x v="225"/>
    <s v="Symphony 2 in C major, Op. 61"/>
    <m/>
    <x v="1876"/>
    <m/>
    <m/>
    <m/>
    <s v="Classical"/>
    <n v="7858392"/>
    <n v="486"/>
    <m/>
    <m/>
    <n v="4"/>
    <n v="5"/>
    <n v="1983"/>
    <s v="01/04/2007, 20:46"/>
    <s v="13/02/2007, 07:51"/>
    <n v="128"/>
    <n v="44100"/>
    <m/>
    <s v="AAC audio file"/>
    <m/>
    <m/>
    <n v="11"/>
    <s v="10/05/2018, 18:58"/>
    <m/>
    <m/>
    <x v="0"/>
    <x v="0"/>
  </r>
  <r>
    <s v="I. Lebhaft"/>
    <s v="SO des Bayerischen Rundfunks, Rafael Kubelik"/>
    <x v="225"/>
    <s v="Symphony 3 in E flat major, Op. 97 &quot;Rheinisch&quot;"/>
    <m/>
    <x v="1877"/>
    <m/>
    <m/>
    <m/>
    <s v="Classical"/>
    <n v="9913226"/>
    <n v="611"/>
    <m/>
    <m/>
    <n v="5"/>
    <n v="9"/>
    <n v="1979"/>
    <s v="21/11/2005, 09:36"/>
    <s v="13/02/2007, 07:51"/>
    <n v="128"/>
    <n v="44100"/>
    <m/>
    <s v="AAC audio file"/>
    <m/>
    <m/>
    <n v="22"/>
    <s v="07/02/2018, 21:30"/>
    <m/>
    <m/>
    <x v="1"/>
    <x v="0"/>
  </r>
  <r>
    <s v="II. Scherzo"/>
    <s v="SO des Bayerischen Rundfunks, Rafael Kubelik"/>
    <x v="225"/>
    <s v="Symphony 3 in E flat major, Op. 97 &quot;Rheinisch&quot;"/>
    <m/>
    <x v="1877"/>
    <m/>
    <m/>
    <m/>
    <s v="Classical"/>
    <n v="6086295"/>
    <n v="375"/>
    <m/>
    <m/>
    <n v="6"/>
    <n v="9"/>
    <n v="1979"/>
    <s v="21/11/2005, 09:37"/>
    <s v="13/02/2007, 07:51"/>
    <n v="128"/>
    <n v="44100"/>
    <m/>
    <s v="AAC audio file"/>
    <m/>
    <m/>
    <n v="10"/>
    <s v="21/10/2017, 00:55"/>
    <n v="1"/>
    <m/>
    <x v="0"/>
    <x v="0"/>
  </r>
  <r>
    <s v="III. Nicht schnell"/>
    <s v="SO des Bayerischen Rundfunks, Rafael Kubelik"/>
    <x v="225"/>
    <s v="Symphony 3 in E flat major, Op. 97 &quot;Rheinisch&quot;"/>
    <m/>
    <x v="1877"/>
    <m/>
    <m/>
    <m/>
    <s v="Classical"/>
    <n v="6029376"/>
    <n v="372"/>
    <m/>
    <m/>
    <n v="7"/>
    <n v="9"/>
    <n v="1979"/>
    <s v="21/11/2005, 09:37"/>
    <s v="13/02/2007, 07:51"/>
    <n v="128"/>
    <n v="44100"/>
    <m/>
    <s v="AAC audio file"/>
    <m/>
    <m/>
    <n v="22"/>
    <s v="09/07/2016, 15:14"/>
    <n v="1"/>
    <m/>
    <x v="1"/>
    <x v="0"/>
  </r>
  <r>
    <s v="IV. Feierlich"/>
    <s v="SO des Bayerischen Rundfunks, Rafael Kubelik"/>
    <x v="225"/>
    <s v="Symphony 3 in E flat major, Op. 97 &quot;Rheinisch&quot;"/>
    <m/>
    <x v="1877"/>
    <m/>
    <m/>
    <m/>
    <s v="Classical"/>
    <n v="6304749"/>
    <n v="389"/>
    <m/>
    <m/>
    <n v="8"/>
    <n v="9"/>
    <n v="1979"/>
    <s v="21/11/2005, 09:38"/>
    <s v="13/02/2007, 07:51"/>
    <n v="128"/>
    <n v="44100"/>
    <m/>
    <s v="AAC audio file"/>
    <m/>
    <m/>
    <n v="12"/>
    <s v="12/07/2019, 22:59"/>
    <n v="1"/>
    <m/>
    <x v="0"/>
    <x v="0"/>
  </r>
  <r>
    <s v="V. Lebhaft"/>
    <s v="SO des Bayerischen Rundfunks, Rafael Kubelik"/>
    <x v="225"/>
    <s v="Symphony 3 in E flat major, Op. 97 &quot;Rheinisch&quot;"/>
    <m/>
    <x v="1877"/>
    <m/>
    <m/>
    <m/>
    <s v="Classical"/>
    <n v="5686839"/>
    <n v="350"/>
    <m/>
    <m/>
    <n v="9"/>
    <n v="9"/>
    <n v="1979"/>
    <s v="21/11/2005, 09:39"/>
    <s v="13/02/2007, 07:51"/>
    <n v="128"/>
    <n v="44100"/>
    <m/>
    <s v="AAC audio file"/>
    <m/>
    <m/>
    <n v="20"/>
    <s v="05/04/2016, 09:33"/>
    <m/>
    <m/>
    <x v="1"/>
    <x v="0"/>
  </r>
  <r>
    <s v="1. Lust Der Sturmnacht"/>
    <s v="Thomas Hemsley, Paul Hamburger"/>
    <x v="225"/>
    <s v="Twelve Poems, Op. 35"/>
    <m/>
    <x v="1878"/>
    <m/>
    <m/>
    <m/>
    <s v="Classical"/>
    <n v="3678935"/>
    <n v="111"/>
    <n v="1"/>
    <n v="1"/>
    <n v="13"/>
    <n v="24"/>
    <n v="1969"/>
    <s v="04/12/2013, 21:34"/>
    <s v="18/12/2011, 18:08"/>
    <n v="256"/>
    <n v="44100"/>
    <m/>
    <s v="AAC audio file"/>
    <m/>
    <m/>
    <n v="5"/>
    <s v="26/02/2017, 09:11"/>
    <n v="1"/>
    <m/>
    <x v="0"/>
    <x v="7"/>
  </r>
  <r>
    <s v="2. Stirb, Lieb' Und Freud'"/>
    <s v="Thomas Hemsley, Paul Hamburger"/>
    <x v="225"/>
    <s v="Twelve Poems, Op. 35"/>
    <m/>
    <x v="1878"/>
    <m/>
    <m/>
    <m/>
    <s v="Classical"/>
    <n v="12470118"/>
    <n v="379"/>
    <n v="1"/>
    <n v="1"/>
    <n v="14"/>
    <n v="24"/>
    <n v="1969"/>
    <s v="04/12/2013, 21:34"/>
    <s v="18/12/2011, 18:08"/>
    <n v="256"/>
    <n v="44100"/>
    <m/>
    <s v="AAC audio file"/>
    <m/>
    <m/>
    <n v="7"/>
    <s v="03/07/2016, 12:12"/>
    <m/>
    <m/>
    <x v="0"/>
    <x v="7"/>
  </r>
  <r>
    <s v="4. Erstes Grün"/>
    <s v="Thomas Hemsley, Paul Hamburger"/>
    <x v="225"/>
    <s v="Twelve Poems, Op. 35"/>
    <m/>
    <x v="1878"/>
    <m/>
    <m/>
    <m/>
    <s v="Classical"/>
    <n v="5749869"/>
    <n v="176"/>
    <n v="1"/>
    <n v="1"/>
    <n v="16"/>
    <n v="24"/>
    <n v="1969"/>
    <s v="04/12/2013, 21:34"/>
    <s v="18/12/2011, 18:08"/>
    <n v="256"/>
    <n v="44100"/>
    <m/>
    <s v="AAC audio file"/>
    <m/>
    <m/>
    <n v="5"/>
    <s v="11/10/2016, 12:33"/>
    <n v="1"/>
    <m/>
    <x v="0"/>
    <x v="7"/>
  </r>
  <r>
    <s v="5. Sehnsucht Nach Der Waldgegend"/>
    <s v="Thomas Hemsley, Paul Hamburger"/>
    <x v="225"/>
    <s v="Twelve Poems, Op. 35"/>
    <m/>
    <x v="1878"/>
    <m/>
    <m/>
    <m/>
    <s v="Classical"/>
    <n v="5325893"/>
    <n v="162"/>
    <n v="1"/>
    <n v="1"/>
    <n v="17"/>
    <n v="24"/>
    <n v="1969"/>
    <s v="04/12/2013, 21:34"/>
    <s v="18/12/2011, 18:08"/>
    <n v="256"/>
    <n v="44100"/>
    <m/>
    <s v="AAC audio file"/>
    <m/>
    <m/>
    <n v="7"/>
    <s v="05/02/2017, 22:10"/>
    <n v="1"/>
    <m/>
    <x v="0"/>
    <x v="7"/>
  </r>
  <r>
    <s v="6. Auf Das Trinkglas"/>
    <s v="Thomas Hemsley, Paul Hamburger"/>
    <x v="225"/>
    <s v="Twelve Poems, Op. 35"/>
    <m/>
    <x v="1878"/>
    <m/>
    <m/>
    <m/>
    <s v="Classical"/>
    <n v="10323036"/>
    <n v="314"/>
    <n v="1"/>
    <n v="1"/>
    <n v="18"/>
    <n v="24"/>
    <n v="1969"/>
    <s v="04/12/2013, 21:34"/>
    <s v="18/12/2011, 18:08"/>
    <n v="256"/>
    <n v="44100"/>
    <m/>
    <s v="AAC audio file"/>
    <m/>
    <m/>
    <n v="7"/>
    <s v="08/04/2017, 09:36"/>
    <n v="1"/>
    <m/>
    <x v="0"/>
    <x v="7"/>
  </r>
  <r>
    <s v="7. Wanderung"/>
    <s v="Thomas Hemsley, Paul Hamburger"/>
    <x v="225"/>
    <s v="Twelve Poems, Op. 35"/>
    <m/>
    <x v="1878"/>
    <m/>
    <m/>
    <m/>
    <s v="Classical"/>
    <n v="3093310"/>
    <n v="93"/>
    <n v="1"/>
    <n v="1"/>
    <n v="19"/>
    <n v="24"/>
    <n v="1969"/>
    <s v="04/12/2013, 21:34"/>
    <s v="18/12/2011, 18:08"/>
    <n v="256"/>
    <n v="44100"/>
    <m/>
    <s v="AAC audio file"/>
    <m/>
    <m/>
    <n v="6"/>
    <s v="30/10/2016, 12:27"/>
    <n v="1"/>
    <m/>
    <x v="0"/>
    <x v="7"/>
  </r>
  <r>
    <s v="8. Stille Liebe"/>
    <s v="Thomas Hemsley, Paul Hamburger"/>
    <x v="225"/>
    <s v="Twelve Poems, Op. 35"/>
    <m/>
    <x v="1878"/>
    <m/>
    <m/>
    <m/>
    <s v="Classical"/>
    <n v="6837364"/>
    <n v="209"/>
    <n v="1"/>
    <n v="1"/>
    <n v="20"/>
    <n v="24"/>
    <n v="1969"/>
    <s v="04/12/2013, 21:34"/>
    <s v="18/12/2011, 18:08"/>
    <n v="256"/>
    <n v="44100"/>
    <m/>
    <s v="AAC audio file"/>
    <m/>
    <m/>
    <n v="8"/>
    <s v="22/10/2016, 09:35"/>
    <n v="1"/>
    <m/>
    <x v="0"/>
    <x v="7"/>
  </r>
  <r>
    <s v="9. Frage"/>
    <s v="Thomas Hemsley, Paul Hamburger"/>
    <x v="225"/>
    <s v="Twelve Poems, Op. 35"/>
    <m/>
    <x v="1878"/>
    <m/>
    <m/>
    <m/>
    <s v="Classical"/>
    <n v="2872104"/>
    <n v="87"/>
    <n v="1"/>
    <n v="1"/>
    <n v="21"/>
    <n v="24"/>
    <n v="1969"/>
    <s v="04/12/2013, 21:34"/>
    <s v="18/12/2011, 18:08"/>
    <n v="256"/>
    <n v="44100"/>
    <m/>
    <s v="AAC audio file"/>
    <m/>
    <m/>
    <n v="7"/>
    <s v="30/10/2016, 12:36"/>
    <n v="1"/>
    <m/>
    <x v="0"/>
    <x v="7"/>
  </r>
  <r>
    <s v="10. Stille Tränen"/>
    <s v="Thomas Hemsley, Paul Hamburger"/>
    <x v="225"/>
    <s v="Twelve Poems, Op. 35"/>
    <m/>
    <x v="1878"/>
    <m/>
    <m/>
    <m/>
    <s v="Classical"/>
    <n v="9465603"/>
    <n v="288"/>
    <n v="1"/>
    <n v="1"/>
    <n v="22"/>
    <n v="24"/>
    <n v="1969"/>
    <s v="04/12/2013, 21:34"/>
    <s v="18/12/2011, 18:08"/>
    <n v="256"/>
    <n v="44100"/>
    <m/>
    <s v="AAC audio file"/>
    <m/>
    <m/>
    <n v="8"/>
    <s v="28/04/2018, 22:10"/>
    <n v="1"/>
    <m/>
    <x v="0"/>
    <x v="7"/>
  </r>
  <r>
    <s v="11. Wer Machte Dich So Krank?"/>
    <s v="Thomas Hemsley, Paul Hamburger"/>
    <x v="225"/>
    <s v="Twelve Poems, Op. 35"/>
    <m/>
    <x v="1878"/>
    <m/>
    <m/>
    <m/>
    <s v="Classical"/>
    <n v="5053916"/>
    <n v="155"/>
    <n v="1"/>
    <n v="1"/>
    <n v="23"/>
    <n v="24"/>
    <n v="1969"/>
    <s v="04/12/2013, 21:34"/>
    <s v="18/12/2011, 18:08"/>
    <n v="256"/>
    <n v="44100"/>
    <m/>
    <s v="AAC audio file"/>
    <m/>
    <m/>
    <n v="7"/>
    <s v="05/02/2017, 22:43"/>
    <m/>
    <m/>
    <x v="0"/>
    <x v="7"/>
  </r>
  <r>
    <s v="12. Alte Laute"/>
    <s v="Thomas Hemsley, Paul Hamburger"/>
    <x v="225"/>
    <s v="Twelve Poems, Op. 35"/>
    <m/>
    <x v="1878"/>
    <m/>
    <m/>
    <m/>
    <s v="Classical"/>
    <n v="5273985"/>
    <n v="164"/>
    <n v="1"/>
    <n v="1"/>
    <n v="24"/>
    <n v="24"/>
    <n v="1969"/>
    <s v="04/12/2013, 21:34"/>
    <s v="18/12/2011, 18:08"/>
    <n v="256"/>
    <n v="44100"/>
    <m/>
    <s v="AAC audio file"/>
    <m/>
    <m/>
    <n v="7"/>
    <s v="05/02/2017, 11:20"/>
    <n v="1"/>
    <m/>
    <x v="0"/>
    <x v="7"/>
  </r>
  <r>
    <s v="Eintritt - Entrance"/>
    <s v="Vladimir Ashkenazy"/>
    <x v="225"/>
    <s v="Waldszenen, Op. 82"/>
    <m/>
    <x v="1879"/>
    <m/>
    <m/>
    <m/>
    <s v="Classical"/>
    <n v="2005253"/>
    <n v="122"/>
    <m/>
    <m/>
    <n v="1"/>
    <n v="26"/>
    <m/>
    <s v="24/11/2005, 09:42"/>
    <s v="13/02/2007, 07:54"/>
    <n v="128"/>
    <n v="44100"/>
    <m/>
    <s v="AAC audio file"/>
    <m/>
    <m/>
    <n v="12"/>
    <s v="02/07/2017, 14:42"/>
    <m/>
    <m/>
    <x v="0"/>
    <x v="4"/>
  </r>
  <r>
    <s v="Jäger auf der Lauer - Hunter in ambush"/>
    <s v="Vladimir Ashkenazy"/>
    <x v="225"/>
    <s v="Waldszenen, Op. 82"/>
    <m/>
    <x v="1879"/>
    <m/>
    <m/>
    <m/>
    <s v="Classical"/>
    <n v="1348439"/>
    <n v="81"/>
    <m/>
    <m/>
    <n v="2"/>
    <n v="26"/>
    <m/>
    <s v="24/11/2005, 09:42"/>
    <s v="14/02/2007, 17:58"/>
    <n v="128"/>
    <n v="44100"/>
    <m/>
    <s v="AAC audio file"/>
    <m/>
    <m/>
    <n v="20"/>
    <s v="15/05/2020, 04:56"/>
    <m/>
    <m/>
    <x v="0"/>
    <x v="4"/>
  </r>
  <r>
    <s v="Einsame Blumen - Lonely flowers"/>
    <s v="Vladimir Ashkenazy"/>
    <x v="225"/>
    <s v="Waldszenen, Op. 82"/>
    <m/>
    <x v="1879"/>
    <m/>
    <m/>
    <m/>
    <s v="Classical"/>
    <n v="1843700"/>
    <n v="111"/>
    <m/>
    <m/>
    <n v="3"/>
    <n v="26"/>
    <m/>
    <s v="24/11/2005, 09:42"/>
    <s v="14/02/2007, 17:58"/>
    <n v="128"/>
    <n v="44100"/>
    <m/>
    <s v="AAC audio file"/>
    <m/>
    <m/>
    <n v="10"/>
    <s v="21/08/2017, 17:37"/>
    <m/>
    <m/>
    <x v="0"/>
    <x v="4"/>
  </r>
  <r>
    <s v="Verrufene Stelle - Haunted spot"/>
    <s v="Vladimir Ashkenazy"/>
    <x v="225"/>
    <s v="Waldszenen, Op. 82"/>
    <m/>
    <x v="1879"/>
    <m/>
    <m/>
    <m/>
    <s v="Classical"/>
    <n v="3307074"/>
    <n v="203"/>
    <m/>
    <m/>
    <n v="4"/>
    <n v="26"/>
    <m/>
    <s v="24/11/2005, 09:43"/>
    <s v="13/02/2007, 07:54"/>
    <n v="128"/>
    <n v="44100"/>
    <m/>
    <s v="AAC audio file"/>
    <m/>
    <m/>
    <n v="12"/>
    <s v="04/02/2018, 21:50"/>
    <m/>
    <m/>
    <x v="0"/>
    <x v="4"/>
  </r>
  <r>
    <s v="Freundlich Landschaft - Friendly landscape"/>
    <s v="Vladimir Ashkenazy"/>
    <x v="225"/>
    <s v="Waldszenen, Op. 82"/>
    <m/>
    <x v="1879"/>
    <m/>
    <m/>
    <m/>
    <s v="Classical"/>
    <n v="1215274"/>
    <n v="72"/>
    <m/>
    <m/>
    <n v="5"/>
    <n v="26"/>
    <m/>
    <s v="24/11/2005, 09:43"/>
    <s v="13/02/2007, 07:54"/>
    <n v="128"/>
    <n v="44100"/>
    <m/>
    <s v="AAC audio file"/>
    <m/>
    <m/>
    <n v="15"/>
    <s v="16/05/2020, 00:35"/>
    <m/>
    <m/>
    <x v="0"/>
    <x v="4"/>
  </r>
  <r>
    <s v="Herberge - Wayside inn"/>
    <s v="Vladimir Ashkenazy"/>
    <x v="225"/>
    <s v="Waldszenen, Op. 82"/>
    <m/>
    <x v="1879"/>
    <m/>
    <m/>
    <m/>
    <s v="Classical"/>
    <n v="1897333"/>
    <n v="115"/>
    <m/>
    <m/>
    <n v="6"/>
    <n v="26"/>
    <m/>
    <s v="24/11/2005, 09:43"/>
    <s v="13/02/2007, 07:54"/>
    <n v="128"/>
    <n v="44100"/>
    <m/>
    <s v="AAC audio file"/>
    <m/>
    <m/>
    <n v="15"/>
    <s v="16/05/2020, 11:55"/>
    <m/>
    <m/>
    <x v="0"/>
    <x v="4"/>
  </r>
  <r>
    <s v="Vogel als Prophet - The prophetic bird"/>
    <s v="Vladimir Ashkenazy"/>
    <x v="225"/>
    <s v="Waldszenen, Op. 82"/>
    <m/>
    <x v="1879"/>
    <m/>
    <m/>
    <m/>
    <s v="Classical"/>
    <n v="2853912"/>
    <n v="175"/>
    <m/>
    <m/>
    <n v="7"/>
    <n v="26"/>
    <m/>
    <s v="24/11/2005, 09:44"/>
    <s v="13/02/2007, 07:54"/>
    <n v="128"/>
    <n v="44100"/>
    <m/>
    <s v="AAC audio file"/>
    <m/>
    <m/>
    <n v="19"/>
    <s v="24/07/2018, 16:30"/>
    <m/>
    <m/>
    <x v="0"/>
    <x v="4"/>
  </r>
  <r>
    <s v="Jagdlied - Hunting song"/>
    <s v="Vladimir Ashkenazy"/>
    <x v="225"/>
    <s v="Waldszenen, Op. 82"/>
    <m/>
    <x v="1879"/>
    <m/>
    <m/>
    <m/>
    <s v="Classical"/>
    <n v="2547264"/>
    <n v="155"/>
    <m/>
    <m/>
    <n v="8"/>
    <n v="26"/>
    <m/>
    <s v="24/11/2005, 09:44"/>
    <s v="13/02/2007, 07:54"/>
    <n v="128"/>
    <n v="44100"/>
    <m/>
    <s v="AAC audio file"/>
    <m/>
    <m/>
    <n v="11"/>
    <s v="11/07/2019, 20:53"/>
    <m/>
    <m/>
    <x v="0"/>
    <x v="4"/>
  </r>
  <r>
    <s v="Abschied - Departure"/>
    <s v="Vladimir Ashkenazy"/>
    <x v="225"/>
    <s v="Waldszenen, Op. 82"/>
    <m/>
    <x v="1879"/>
    <m/>
    <m/>
    <m/>
    <s v="Classical"/>
    <n v="4127706"/>
    <n v="254"/>
    <m/>
    <m/>
    <n v="9"/>
    <n v="26"/>
    <m/>
    <s v="24/11/2005, 09:45"/>
    <s v="13/02/2007, 07:54"/>
    <n v="128"/>
    <n v="44100"/>
    <m/>
    <s v="AAC audio file"/>
    <m/>
    <m/>
    <n v="17"/>
    <s v="15/07/2018, 16:22"/>
    <m/>
    <m/>
    <x v="0"/>
    <x v="4"/>
  </r>
  <r>
    <s v="Die Himmel erzahlen die Ehre Gottes"/>
    <s v="John Eliot Gardiner, Monteverdi Choir &amp; English Baroque Soloists"/>
    <x v="226"/>
    <s v="Geistliche Chormusik, Op. 11: No. 18. SWV 386"/>
    <m/>
    <x v="1880"/>
    <m/>
    <m/>
    <m/>
    <s v="Classical"/>
    <n v="9870903"/>
    <n v="259"/>
    <n v="1"/>
    <n v="2"/>
    <n v="14"/>
    <n v="28"/>
    <n v="2010"/>
    <s v="03/04/2015, 03:41"/>
    <s v="02/04/2013, 01:02"/>
    <n v="256"/>
    <n v="44100"/>
    <m/>
    <s v="MPEG-4 audio file"/>
    <m/>
    <m/>
    <n v="6"/>
    <s v="06/10/2016, 07:23"/>
    <m/>
    <m/>
    <x v="0"/>
    <x v="1"/>
  </r>
  <r>
    <s v="Etude In C Sharp Minor, Op. 2/1"/>
    <s v="Vladimir Horowitz"/>
    <x v="227"/>
    <s v="Etude In C Sharp Minor, Op. 2/1"/>
    <m/>
    <x v="1881"/>
    <m/>
    <m/>
    <m/>
    <s v="Classical"/>
    <n v="5522238"/>
    <n v="183"/>
    <n v="1"/>
    <n v="1"/>
    <n v="11"/>
    <n v="13"/>
    <n v="1985"/>
    <s v="20/06/2012, 18:15"/>
    <s v="18/12/2011, 18:10"/>
    <n v="256"/>
    <n v="44100"/>
    <m/>
    <s v="AAC audio file"/>
    <m/>
    <m/>
    <n v="8"/>
    <s v="01/11/2016, 17:00"/>
    <n v="1"/>
    <m/>
    <x v="0"/>
    <x v="1"/>
  </r>
  <r>
    <s v="La Poeme de l'extase"/>
    <s v="Vladimir Ashkenazy, RSO Berlin"/>
    <x v="227"/>
    <s v="La Poeme de l'extase, Op. 54"/>
    <m/>
    <x v="1882"/>
    <m/>
    <m/>
    <m/>
    <s v="Classical"/>
    <n v="18660739"/>
    <n v="1152"/>
    <n v="2"/>
    <n v="2"/>
    <n v="1"/>
    <n v="8"/>
    <n v="1999"/>
    <s v="02/12/2007, 01:31"/>
    <s v="19/07/2005, 18:19"/>
    <n v="128"/>
    <n v="44100"/>
    <m/>
    <s v="AAC audio file"/>
    <m/>
    <m/>
    <n v="12"/>
    <s v="18/02/2018, 14:24"/>
    <m/>
    <m/>
    <x v="0"/>
    <x v="0"/>
  </r>
  <r>
    <s v="Le Poème de l'extase"/>
    <s v="Vladimir Ashkenazy, Cleveland Orchestra, Lorin Maazel"/>
    <x v="227"/>
    <s v="Le Poème de l'extase, Op. 54"/>
    <m/>
    <x v="1883"/>
    <m/>
    <m/>
    <m/>
    <s v="Classical"/>
    <n v="18089962"/>
    <n v="1118"/>
    <n v="1"/>
    <n v="1"/>
    <n v="1"/>
    <n v="5"/>
    <n v="1989"/>
    <s v="01/04/2007, 20:17"/>
    <s v="01/04/2007, 14:14"/>
    <n v="128"/>
    <n v="44100"/>
    <m/>
    <s v="AAC audio file"/>
    <m/>
    <m/>
    <n v="8"/>
    <s v="03/08/2016, 11:43"/>
    <m/>
    <m/>
    <x v="0"/>
    <x v="0"/>
  </r>
  <r>
    <s v="Le Poème de l'Extase, Op. 54"/>
    <s v="New York PO, Giuseppe Sinopoli"/>
    <x v="227"/>
    <s v="Le Poème de l'extase, Op. 54"/>
    <m/>
    <x v="1883"/>
    <m/>
    <m/>
    <m/>
    <s v="Classical"/>
    <n v="19836851"/>
    <n v="1224"/>
    <n v="1"/>
    <n v="1"/>
    <n v="5"/>
    <n v="5"/>
    <n v="1989"/>
    <s v="01/04/2007, 19:49"/>
    <s v="01/04/2007, 13:47"/>
    <n v="128"/>
    <n v="44100"/>
    <m/>
    <s v="AAC audio file"/>
    <m/>
    <m/>
    <n v="9"/>
    <s v="08/10/2017, 19:59"/>
    <m/>
    <m/>
    <x v="0"/>
    <x v="0"/>
  </r>
  <r>
    <s v="I. Allegro"/>
    <s v="Vladimir Ashkenazy, London PO, Lorin Maazel"/>
    <x v="227"/>
    <s v="Piano Concerto in F sharp Major, Op. 20"/>
    <m/>
    <x v="1884"/>
    <m/>
    <m/>
    <m/>
    <s v="Classical"/>
    <n v="7465591"/>
    <n v="460"/>
    <n v="1"/>
    <n v="1"/>
    <n v="2"/>
    <n v="5"/>
    <n v="1989"/>
    <s v="01/04/2007, 20:18"/>
    <s v="13/02/2007, 07:52"/>
    <n v="128"/>
    <n v="44100"/>
    <m/>
    <s v="AAC audio file"/>
    <m/>
    <m/>
    <n v="12"/>
    <s v="17/06/2018, 16:49"/>
    <m/>
    <m/>
    <x v="0"/>
    <x v="0"/>
  </r>
  <r>
    <s v="II. Andante"/>
    <s v="Vladimir Ashkenazy, London PO, Lorin Maazel"/>
    <x v="227"/>
    <s v="Piano Concerto in F sharp Major, Op. 20"/>
    <m/>
    <x v="1884"/>
    <m/>
    <m/>
    <m/>
    <s v="Classical"/>
    <n v="8323725"/>
    <n v="513"/>
    <n v="1"/>
    <n v="1"/>
    <n v="3"/>
    <n v="5"/>
    <n v="1989"/>
    <s v="01/04/2007, 20:19"/>
    <s v="13/02/2007, 07:52"/>
    <n v="128"/>
    <n v="44100"/>
    <m/>
    <s v="AAC audio file"/>
    <m/>
    <m/>
    <n v="13"/>
    <s v="17/06/2018, 16:58"/>
    <m/>
    <m/>
    <x v="0"/>
    <x v="0"/>
  </r>
  <r>
    <s v="III. Allegro moderato"/>
    <s v="Vladimir Ashkenazy, London PO, Lorin Maazel"/>
    <x v="227"/>
    <s v="Piano Concerto in F sharp Major, Op. 20"/>
    <m/>
    <x v="1884"/>
    <m/>
    <m/>
    <m/>
    <s v="Classical"/>
    <n v="10730168"/>
    <n v="662"/>
    <n v="1"/>
    <n v="1"/>
    <n v="4"/>
    <n v="5"/>
    <n v="1989"/>
    <s v="01/04/2007, 20:20"/>
    <s v="13/02/2007, 07:52"/>
    <n v="128"/>
    <n v="44100"/>
    <m/>
    <s v="AAC audio file"/>
    <m/>
    <m/>
    <n v="12"/>
    <s v="02/02/2018, 17:05"/>
    <m/>
    <m/>
    <x v="0"/>
    <x v="0"/>
  </r>
  <r>
    <s v="no. 1"/>
    <s v="Piers Lane"/>
    <x v="227"/>
    <s v="Prelude for the left hand in C sharp minor, op. 9"/>
    <m/>
    <x v="1885"/>
    <m/>
    <m/>
    <m/>
    <s v="Classical"/>
    <n v="3266189"/>
    <n v="200"/>
    <n v="1"/>
    <n v="2"/>
    <n v="2"/>
    <n v="42"/>
    <n v="2000"/>
    <s v="06/06/2005, 13:08"/>
    <s v="18/02/2007, 08:50"/>
    <n v="128"/>
    <n v="44100"/>
    <m/>
    <s v="AAC audio file"/>
    <m/>
    <m/>
    <n v="12"/>
    <s v="20/04/2018, 13:46"/>
    <m/>
    <m/>
    <x v="0"/>
    <x v="4"/>
  </r>
  <r>
    <s v="II. Lugubre"/>
    <s v="Piers Lane"/>
    <x v="227"/>
    <s v="Prelude in A minor, op. 51"/>
    <m/>
    <x v="1886"/>
    <m/>
    <m/>
    <m/>
    <s v="Classical"/>
    <n v="2597500"/>
    <n v="158"/>
    <n v="2"/>
    <n v="2"/>
    <n v="39"/>
    <n v="48"/>
    <m/>
    <s v="06/06/2005, 13:00"/>
    <s v="18/02/2007, 08:04"/>
    <n v="128"/>
    <n v="44100"/>
    <m/>
    <s v="AAC audio file"/>
    <m/>
    <m/>
    <n v="12"/>
    <s v="12/07/2019, 23:02"/>
    <m/>
    <m/>
    <x v="0"/>
    <x v="4"/>
  </r>
  <r>
    <s v="no. 2"/>
    <s v="Piers Lane"/>
    <x v="227"/>
    <s v="Prelude in B major, op. 2"/>
    <m/>
    <x v="1887"/>
    <m/>
    <m/>
    <m/>
    <s v="Classical"/>
    <n v="1089534"/>
    <n v="64"/>
    <n v="1"/>
    <n v="2"/>
    <n v="1"/>
    <n v="42"/>
    <n v="2000"/>
    <s v="06/06/2005, 13:08"/>
    <s v="06/06/2005, 10:21"/>
    <n v="128"/>
    <n v="44100"/>
    <m/>
    <s v="AAC audio file"/>
    <m/>
    <m/>
    <n v="12"/>
    <s v="03/04/2016, 11:54"/>
    <m/>
    <m/>
    <x v="0"/>
    <x v="4"/>
  </r>
  <r>
    <s v="III. Andante"/>
    <s v="Piers Lane"/>
    <x v="227"/>
    <s v="Prelude in E flat major, op. 45"/>
    <m/>
    <x v="1888"/>
    <m/>
    <m/>
    <m/>
    <s v="Classical"/>
    <n v="1574332"/>
    <n v="95"/>
    <n v="2"/>
    <n v="2"/>
    <n v="33"/>
    <n v="48"/>
    <m/>
    <s v="06/06/2005, 13:00"/>
    <s v="06/06/2005, 10:37"/>
    <n v="128"/>
    <n v="44100"/>
    <m/>
    <s v="AAC audio file"/>
    <m/>
    <m/>
    <n v="13"/>
    <s v="19/05/2016, 12:16"/>
    <m/>
    <m/>
    <x v="0"/>
    <x v="4"/>
  </r>
  <r>
    <s v="I. Violent, très accentué"/>
    <s v="Piers Lane"/>
    <x v="227"/>
    <s v="Prelude, op. 59"/>
    <m/>
    <x v="1889"/>
    <m/>
    <m/>
    <m/>
    <s v="Classical"/>
    <n v="1010381"/>
    <n v="59"/>
    <n v="2"/>
    <n v="2"/>
    <n v="40"/>
    <n v="48"/>
    <m/>
    <s v="06/06/2005, 13:00"/>
    <s v="06/06/2005, 10:37"/>
    <n v="128"/>
    <n v="44100"/>
    <m/>
    <s v="AAC audio file"/>
    <m/>
    <m/>
    <n v="12"/>
    <s v="05/06/2017, 11:44"/>
    <m/>
    <m/>
    <x v="0"/>
    <x v="4"/>
  </r>
  <r>
    <s v="II. in A minor: Allegretto"/>
    <s v="Piers Lane"/>
    <x v="227"/>
    <s v="Preludes (Part I), op. 11"/>
    <m/>
    <x v="1890"/>
    <m/>
    <m/>
    <m/>
    <s v="Classical"/>
    <n v="2031677"/>
    <n v="123"/>
    <n v="1"/>
    <n v="2"/>
    <n v="4"/>
    <n v="42"/>
    <n v="2000"/>
    <s v="06/06/2005, 13:07"/>
    <s v="06/06/2005, 10:22"/>
    <n v="128"/>
    <n v="44100"/>
    <m/>
    <s v="AAC audio file"/>
    <m/>
    <m/>
    <n v="28"/>
    <s v="23/07/2019, 00:16"/>
    <m/>
    <m/>
    <x v="1"/>
    <x v="4"/>
  </r>
  <r>
    <s v="IV. in E minor: Lento"/>
    <s v="Piers Lane"/>
    <x v="227"/>
    <s v="Preludes (Part I), op. 11"/>
    <m/>
    <x v="1890"/>
    <m/>
    <m/>
    <m/>
    <s v="Classical"/>
    <n v="2095395"/>
    <n v="127"/>
    <n v="1"/>
    <n v="2"/>
    <n v="6"/>
    <n v="42"/>
    <n v="2000"/>
    <s v="06/06/2005, 13:07"/>
    <s v="06/06/2005, 10:22"/>
    <n v="128"/>
    <n v="44100"/>
    <m/>
    <s v="AAC audio file"/>
    <m/>
    <m/>
    <n v="30"/>
    <s v="25/10/2018, 23:54"/>
    <n v="1"/>
    <m/>
    <x v="1"/>
    <x v="4"/>
  </r>
  <r>
    <s v="V. in D major: Andante cantabile"/>
    <s v="Piers Lane"/>
    <x v="227"/>
    <s v="Preludes (Part I), op. 11"/>
    <m/>
    <x v="1890"/>
    <m/>
    <m/>
    <m/>
    <s v="Classical"/>
    <n v="1510196"/>
    <n v="91"/>
    <n v="1"/>
    <n v="2"/>
    <n v="7"/>
    <n v="42"/>
    <n v="2000"/>
    <s v="06/06/2005, 13:07"/>
    <s v="19/07/2005, 16:29"/>
    <n v="128"/>
    <n v="44100"/>
    <m/>
    <s v="AAC audio file"/>
    <m/>
    <m/>
    <n v="10"/>
    <s v="25/10/2018, 23:55"/>
    <m/>
    <m/>
    <x v="0"/>
    <x v="4"/>
  </r>
  <r>
    <s v="VI. in B minor: Allegro"/>
    <s v="Piers Lane"/>
    <x v="227"/>
    <s v="Preludes (Part I), op. 11"/>
    <m/>
    <x v="1890"/>
    <m/>
    <m/>
    <m/>
    <s v="Classical"/>
    <n v="747741"/>
    <n v="43"/>
    <n v="1"/>
    <n v="2"/>
    <n v="8"/>
    <n v="42"/>
    <n v="2000"/>
    <s v="06/06/2005, 13:07"/>
    <s v="06/06/2005, 10:23"/>
    <n v="128"/>
    <n v="44100"/>
    <m/>
    <s v="AAC audio file"/>
    <m/>
    <m/>
    <n v="5"/>
    <s v="27/06/2016, 16:20"/>
    <m/>
    <m/>
    <x v="0"/>
    <x v="4"/>
  </r>
  <r>
    <s v="VII. in A major: Allegro assai"/>
    <s v="Piers Lane"/>
    <x v="227"/>
    <s v="Preludes (Part II), op. 11"/>
    <m/>
    <x v="1891"/>
    <m/>
    <m/>
    <m/>
    <s v="Classical"/>
    <n v="928487"/>
    <n v="54"/>
    <n v="1"/>
    <n v="2"/>
    <n v="9"/>
    <n v="42"/>
    <n v="2000"/>
    <s v="06/06/2005, 13:07"/>
    <s v="06/06/2005, 10:23"/>
    <n v="128"/>
    <n v="44100"/>
    <m/>
    <s v="AAC audio file"/>
    <m/>
    <m/>
    <n v="12"/>
    <s v="11/02/2018, 18:03"/>
    <m/>
    <m/>
    <x v="0"/>
    <x v="4"/>
  </r>
  <r>
    <s v="VIII. in F sharp: Allegro agitato"/>
    <s v="Piers Lane"/>
    <x v="227"/>
    <s v="Preludes (Part II), op. 11"/>
    <m/>
    <x v="1891"/>
    <m/>
    <m/>
    <m/>
    <s v="Classical"/>
    <n v="1158782"/>
    <n v="69"/>
    <n v="1"/>
    <n v="2"/>
    <n v="10"/>
    <n v="42"/>
    <n v="2000"/>
    <s v="06/06/2005, 13:07"/>
    <s v="18/02/2007, 08:13"/>
    <n v="128"/>
    <n v="44100"/>
    <m/>
    <s v="AAC audio file"/>
    <m/>
    <m/>
    <n v="11"/>
    <s v="28/01/2018, 12:32"/>
    <m/>
    <m/>
    <x v="0"/>
    <x v="4"/>
  </r>
  <r>
    <s v="IX. in E major: Andantino"/>
    <s v="Piers Lane"/>
    <x v="227"/>
    <s v="Preludes (Part II), op. 11"/>
    <m/>
    <x v="1891"/>
    <m/>
    <m/>
    <m/>
    <s v="Classical"/>
    <n v="1614914"/>
    <n v="97"/>
    <n v="1"/>
    <n v="2"/>
    <n v="11"/>
    <n v="42"/>
    <n v="2000"/>
    <s v="06/06/2005, 13:07"/>
    <s v="18/02/2007, 08:45"/>
    <n v="128"/>
    <n v="44100"/>
    <m/>
    <s v="AAC audio file"/>
    <m/>
    <m/>
    <n v="22"/>
    <s v="30/11/2018, 22:22"/>
    <m/>
    <m/>
    <x v="1"/>
    <x v="4"/>
  </r>
  <r>
    <s v="X. in C sharp minor: Andante"/>
    <s v="Piers Lane"/>
    <x v="227"/>
    <s v="Preludes (Part II), op. 11"/>
    <m/>
    <x v="1891"/>
    <m/>
    <m/>
    <m/>
    <s v="Classical"/>
    <n v="1253983"/>
    <n v="75"/>
    <n v="1"/>
    <n v="2"/>
    <n v="12"/>
    <n v="42"/>
    <n v="2000"/>
    <s v="06/06/2005, 13:07"/>
    <s v="18/02/2007, 08:43"/>
    <n v="128"/>
    <n v="44100"/>
    <m/>
    <s v="AAC audio file"/>
    <m/>
    <m/>
    <n v="13"/>
    <s v="06/08/2016, 09:45"/>
    <m/>
    <m/>
    <x v="0"/>
    <x v="4"/>
  </r>
  <r>
    <s v="XI. in B major: Allegro assai"/>
    <s v="Piers Lane"/>
    <x v="227"/>
    <s v="Preludes (Part II), op. 11"/>
    <m/>
    <x v="1891"/>
    <m/>
    <m/>
    <m/>
    <s v="Classical"/>
    <n v="1696201"/>
    <n v="102"/>
    <n v="1"/>
    <n v="2"/>
    <n v="13"/>
    <n v="42"/>
    <n v="2000"/>
    <s v="06/06/2005, 13:07"/>
    <s v="18/02/2007, 08:23"/>
    <n v="128"/>
    <n v="44100"/>
    <m/>
    <s v="AAC audio file"/>
    <m/>
    <m/>
    <n v="13"/>
    <s v="04/08/2019, 15:03"/>
    <m/>
    <m/>
    <x v="0"/>
    <x v="4"/>
  </r>
  <r>
    <s v="XII. in G sharp minor: Andante"/>
    <s v="Piers Lane"/>
    <x v="227"/>
    <s v="Preludes (Part II), op. 11"/>
    <m/>
    <x v="1891"/>
    <m/>
    <m/>
    <m/>
    <s v="Classical"/>
    <n v="1464451"/>
    <n v="88"/>
    <n v="1"/>
    <n v="2"/>
    <n v="14"/>
    <n v="42"/>
    <n v="2000"/>
    <s v="06/06/2005, 13:07"/>
    <s v="06/06/2005, 10:24"/>
    <n v="128"/>
    <n v="44100"/>
    <m/>
    <s v="AAC audio file"/>
    <m/>
    <m/>
    <n v="12"/>
    <s v="07/07/2020, 22:22"/>
    <m/>
    <m/>
    <x v="0"/>
    <x v="4"/>
  </r>
  <r>
    <s v="XIII. in G flat major: Lento"/>
    <s v="Piers Lane"/>
    <x v="227"/>
    <s v="Preludes (Part III), op. 11"/>
    <m/>
    <x v="1892"/>
    <m/>
    <m/>
    <m/>
    <s v="Classical"/>
    <n v="1618168"/>
    <n v="97"/>
    <n v="1"/>
    <n v="2"/>
    <n v="15"/>
    <n v="42"/>
    <n v="2000"/>
    <s v="06/06/2005, 13:07"/>
    <s v="06/06/2005, 10:24"/>
    <n v="128"/>
    <n v="44100"/>
    <m/>
    <s v="AAC audio file"/>
    <m/>
    <m/>
    <n v="16"/>
    <s v="31/10/2016, 16:46"/>
    <m/>
    <m/>
    <x v="1"/>
    <x v="4"/>
  </r>
  <r>
    <s v="XIV. in E flat minor: Presto"/>
    <s v="Piers Lane"/>
    <x v="227"/>
    <s v="Preludes (Part III), op. 11"/>
    <m/>
    <x v="1892"/>
    <m/>
    <m/>
    <m/>
    <s v="Classical"/>
    <n v="1021969"/>
    <n v="60"/>
    <n v="1"/>
    <n v="2"/>
    <n v="16"/>
    <n v="42"/>
    <n v="2000"/>
    <s v="06/06/2005, 13:06"/>
    <s v="06/06/2005, 10:24"/>
    <n v="128"/>
    <n v="44100"/>
    <m/>
    <s v="AAC audio file"/>
    <m/>
    <m/>
    <n v="10"/>
    <s v="06/07/2016, 15:00"/>
    <m/>
    <m/>
    <x v="0"/>
    <x v="4"/>
  </r>
  <r>
    <s v="XVI. in B flat minor: Misterioso"/>
    <s v="Piers Lane"/>
    <x v="227"/>
    <s v="Preludes (Part III), op. 11"/>
    <m/>
    <x v="1892"/>
    <m/>
    <m/>
    <m/>
    <s v="Classical"/>
    <n v="1613141"/>
    <n v="97"/>
    <n v="1"/>
    <n v="2"/>
    <n v="18"/>
    <n v="42"/>
    <n v="2000"/>
    <s v="06/06/2005, 13:06"/>
    <s v="19/07/2005, 16:29"/>
    <n v="128"/>
    <n v="44100"/>
    <m/>
    <s v="AAC audio file"/>
    <m/>
    <m/>
    <n v="10"/>
    <s v="06/07/2016, 15:02"/>
    <m/>
    <m/>
    <x v="0"/>
    <x v="4"/>
  </r>
  <r>
    <s v="XIX. in E flat major: Affettuoso"/>
    <s v="Piers Lane"/>
    <x v="227"/>
    <s v="Preludes (Part IV), op. 11"/>
    <m/>
    <x v="1893"/>
    <m/>
    <m/>
    <m/>
    <s v="Classical"/>
    <n v="1236195"/>
    <n v="74"/>
    <n v="1"/>
    <n v="2"/>
    <n v="21"/>
    <n v="42"/>
    <n v="2000"/>
    <s v="06/06/2005, 13:06"/>
    <s v="19/07/2005, 16:29"/>
    <n v="128"/>
    <n v="44100"/>
    <m/>
    <s v="AAC audio file"/>
    <m/>
    <m/>
    <n v="11"/>
    <s v="02/05/2017, 16:34"/>
    <m/>
    <m/>
    <x v="0"/>
    <x v="4"/>
  </r>
  <r>
    <s v="XX. in C minor: Appassionato"/>
    <s v="Piers Lane"/>
    <x v="227"/>
    <s v="Preludes (Part IV), op. 11"/>
    <m/>
    <x v="1893"/>
    <m/>
    <m/>
    <m/>
    <s v="Classical"/>
    <n v="1136007"/>
    <n v="67"/>
    <n v="1"/>
    <n v="2"/>
    <n v="22"/>
    <n v="42"/>
    <n v="2000"/>
    <s v="06/06/2005, 13:06"/>
    <s v="06/06/2005, 10:25"/>
    <n v="128"/>
    <n v="44100"/>
    <m/>
    <s v="AAC audio file"/>
    <m/>
    <m/>
    <n v="10"/>
    <s v="04/06/2017, 17:29"/>
    <m/>
    <m/>
    <x v="0"/>
    <x v="4"/>
  </r>
  <r>
    <s v="XXI. in B flat major: Andante"/>
    <s v="Piers Lane"/>
    <x v="227"/>
    <s v="Preludes (Part IV), op. 11"/>
    <m/>
    <x v="1893"/>
    <m/>
    <m/>
    <m/>
    <s v="Classical"/>
    <n v="1756445"/>
    <n v="106"/>
    <n v="1"/>
    <n v="2"/>
    <n v="23"/>
    <n v="42"/>
    <n v="2000"/>
    <s v="06/06/2005, 13:06"/>
    <s v="06/06/2005, 10:25"/>
    <n v="128"/>
    <n v="44100"/>
    <m/>
    <s v="AAC audio file"/>
    <m/>
    <m/>
    <n v="12"/>
    <s v="18/09/2017, 15:34"/>
    <m/>
    <m/>
    <x v="0"/>
    <x v="4"/>
  </r>
  <r>
    <s v="XXII. in G minor: Lento"/>
    <s v="Piers Lane"/>
    <x v="227"/>
    <s v="Preludes (Part IV), op. 11"/>
    <m/>
    <x v="1893"/>
    <m/>
    <m/>
    <m/>
    <s v="Classical"/>
    <n v="1128258"/>
    <n v="67"/>
    <n v="1"/>
    <n v="2"/>
    <n v="24"/>
    <n v="42"/>
    <n v="2000"/>
    <s v="06/06/2005, 13:06"/>
    <s v="06/06/2005, 10:25"/>
    <n v="128"/>
    <n v="44100"/>
    <m/>
    <s v="AAC audio file"/>
    <m/>
    <m/>
    <n v="11"/>
    <s v="30/07/2016, 14:05"/>
    <m/>
    <m/>
    <x v="0"/>
    <x v="4"/>
  </r>
  <r>
    <s v="XXIII. in F major: Vivo"/>
    <s v="Piers Lane"/>
    <x v="227"/>
    <s v="Preludes (Part IV), op. 11"/>
    <m/>
    <x v="1893"/>
    <m/>
    <m/>
    <m/>
    <s v="Classical"/>
    <n v="583726"/>
    <n v="33"/>
    <n v="1"/>
    <n v="2"/>
    <n v="25"/>
    <n v="42"/>
    <n v="2000"/>
    <s v="06/06/2005, 13:06"/>
    <s v="06/06/2005, 10:25"/>
    <n v="128"/>
    <n v="44100"/>
    <m/>
    <s v="AAC audio file"/>
    <m/>
    <m/>
    <n v="13"/>
    <s v="05/04/2018, 20:49"/>
    <m/>
    <m/>
    <x v="0"/>
    <x v="4"/>
  </r>
  <r>
    <s v="XXIV. in D: Presto"/>
    <s v="Piers Lane"/>
    <x v="227"/>
    <s v="Preludes (Part IV), op. 11"/>
    <m/>
    <x v="1893"/>
    <m/>
    <m/>
    <m/>
    <s v="Classical"/>
    <n v="989122"/>
    <n v="58"/>
    <n v="1"/>
    <n v="2"/>
    <n v="26"/>
    <n v="42"/>
    <n v="2000"/>
    <s v="06/06/2005, 13:06"/>
    <s v="06/06/2005, 10:25"/>
    <n v="128"/>
    <n v="44100"/>
    <m/>
    <s v="AAC audio file"/>
    <m/>
    <m/>
    <n v="13"/>
    <s v="17/06/2018, 16:59"/>
    <m/>
    <m/>
    <x v="0"/>
    <x v="4"/>
  </r>
  <r>
    <s v="II.  in C major: Poetico con delizio"/>
    <s v="Piers Lane"/>
    <x v="227"/>
    <s v="Preludes op. 48"/>
    <m/>
    <x v="1894"/>
    <m/>
    <m/>
    <m/>
    <s v="Classical"/>
    <n v="1480250"/>
    <n v="89"/>
    <n v="2"/>
    <n v="2"/>
    <n v="35"/>
    <n v="48"/>
    <m/>
    <s v="06/06/2005, 13:00"/>
    <s v="19/07/2005, 16:29"/>
    <n v="128"/>
    <n v="44100"/>
    <m/>
    <s v="AAC audio file"/>
    <m/>
    <m/>
    <n v="12"/>
    <s v="17/03/2018, 21:13"/>
    <m/>
    <m/>
    <x v="0"/>
    <x v="4"/>
  </r>
  <r>
    <s v="I. in C major: Maestoso"/>
    <s v="Piers Lane"/>
    <x v="227"/>
    <s v="Preludes, op. 13"/>
    <m/>
    <x v="1895"/>
    <m/>
    <m/>
    <m/>
    <s v="Classical"/>
    <n v="2518679"/>
    <n v="154"/>
    <n v="1"/>
    <n v="2"/>
    <n v="27"/>
    <n v="42"/>
    <n v="2000"/>
    <s v="06/06/2005, 13:05"/>
    <s v="06/06/2005, 10:25"/>
    <n v="128"/>
    <n v="44100"/>
    <m/>
    <s v="AAC audio file"/>
    <m/>
    <m/>
    <n v="16"/>
    <s v="19/07/2016, 12:00"/>
    <m/>
    <m/>
    <x v="1"/>
    <x v="4"/>
  </r>
  <r>
    <s v="II. in A minor: Allegro"/>
    <s v="Piers Lane"/>
    <x v="227"/>
    <s v="Preludes, op. 13"/>
    <m/>
    <x v="1895"/>
    <m/>
    <m/>
    <m/>
    <s v="Classical"/>
    <n v="756705"/>
    <n v="44"/>
    <n v="1"/>
    <n v="2"/>
    <n v="28"/>
    <n v="42"/>
    <n v="2000"/>
    <s v="06/06/2005, 13:05"/>
    <s v="06/06/2005, 10:25"/>
    <n v="128"/>
    <n v="44100"/>
    <m/>
    <s v="AAC audio file"/>
    <m/>
    <m/>
    <n v="11"/>
    <s v="06/07/2016, 14:05"/>
    <m/>
    <m/>
    <x v="0"/>
    <x v="4"/>
  </r>
  <r>
    <s v="III. in G major: Anadate"/>
    <s v="Piers Lane"/>
    <x v="227"/>
    <s v="Preludes, op. 13"/>
    <m/>
    <x v="1895"/>
    <m/>
    <m/>
    <m/>
    <s v="Classical"/>
    <n v="1372633"/>
    <n v="82"/>
    <n v="1"/>
    <n v="2"/>
    <n v="29"/>
    <n v="42"/>
    <n v="2000"/>
    <s v="06/06/2005, 13:05"/>
    <s v="06/06/2005, 10:26"/>
    <n v="128"/>
    <n v="44100"/>
    <m/>
    <s v="AAC audio file"/>
    <m/>
    <m/>
    <n v="11"/>
    <s v="06/07/2016, 14:07"/>
    <m/>
    <m/>
    <x v="0"/>
    <x v="4"/>
  </r>
  <r>
    <s v="V. in D: Allegro"/>
    <s v="Piers Lane"/>
    <x v="227"/>
    <s v="Preludes, op. 13"/>
    <m/>
    <x v="1895"/>
    <m/>
    <m/>
    <m/>
    <s v="Classical"/>
    <n v="1168748"/>
    <n v="69"/>
    <n v="1"/>
    <n v="2"/>
    <n v="31"/>
    <n v="42"/>
    <n v="2000"/>
    <s v="06/06/2005, 13:05"/>
    <s v="06/06/2005, 10:26"/>
    <n v="128"/>
    <n v="44100"/>
    <m/>
    <s v="AAC audio file"/>
    <m/>
    <m/>
    <n v="11"/>
    <s v="10/05/2016, 11:58"/>
    <m/>
    <m/>
    <x v="0"/>
    <x v="4"/>
  </r>
  <r>
    <s v="I. in A major: Andante"/>
    <s v="Piers Lane"/>
    <x v="227"/>
    <s v="Preludes, op. 15"/>
    <m/>
    <x v="1896"/>
    <m/>
    <m/>
    <m/>
    <s v="Classical"/>
    <n v="1978170"/>
    <n v="120"/>
    <n v="1"/>
    <n v="2"/>
    <n v="33"/>
    <n v="42"/>
    <n v="2000"/>
    <s v="06/06/2005, 13:05"/>
    <s v="06/06/2005, 10:26"/>
    <n v="128"/>
    <n v="44100"/>
    <m/>
    <s v="AAC audio file"/>
    <m/>
    <m/>
    <n v="16"/>
    <s v="16/05/2020, 05:19"/>
    <m/>
    <m/>
    <x v="0"/>
    <x v="4"/>
  </r>
  <r>
    <s v="III. in E major: Allegro assai"/>
    <s v="Piers Lane"/>
    <x v="227"/>
    <s v="Preludes, op. 15"/>
    <m/>
    <x v="1896"/>
    <m/>
    <m/>
    <m/>
    <s v="Classical"/>
    <n v="1109261"/>
    <n v="66"/>
    <n v="1"/>
    <n v="2"/>
    <n v="35"/>
    <n v="42"/>
    <n v="2000"/>
    <s v="06/06/2005, 13:05"/>
    <s v="06/06/2005, 10:26"/>
    <n v="128"/>
    <n v="44100"/>
    <m/>
    <s v="AAC audio file"/>
    <m/>
    <m/>
    <n v="11"/>
    <s v="16/10/2017, 22:25"/>
    <m/>
    <m/>
    <x v="0"/>
    <x v="4"/>
  </r>
  <r>
    <s v="IV. in C sharp minor: Andantino"/>
    <s v="Piers Lane"/>
    <x v="227"/>
    <s v="Preludes, op. 15"/>
    <m/>
    <x v="1896"/>
    <m/>
    <m/>
    <m/>
    <s v="Classical"/>
    <n v="1661693"/>
    <n v="100"/>
    <n v="1"/>
    <n v="2"/>
    <n v="36"/>
    <n v="42"/>
    <n v="2000"/>
    <s v="06/06/2005, 13:05"/>
    <s v="06/06/2005, 10:27"/>
    <n v="128"/>
    <n v="44100"/>
    <m/>
    <s v="AAC audio file"/>
    <m/>
    <m/>
    <n v="11"/>
    <s v="23/12/2017, 18:04"/>
    <m/>
    <m/>
    <x v="0"/>
    <x v="4"/>
  </r>
  <r>
    <s v="V. in C sharp minor: Andante"/>
    <s v="Piers Lane"/>
    <x v="227"/>
    <s v="Preludes, op. 15"/>
    <m/>
    <x v="1896"/>
    <m/>
    <m/>
    <m/>
    <s v="Classical"/>
    <n v="1684203"/>
    <n v="101"/>
    <n v="1"/>
    <n v="2"/>
    <n v="37"/>
    <n v="42"/>
    <n v="2000"/>
    <s v="06/06/2005, 13:05"/>
    <s v="18/02/2007, 08:50"/>
    <n v="128"/>
    <n v="44100"/>
    <m/>
    <s v="AAC audio file"/>
    <m/>
    <m/>
    <n v="12"/>
    <s v="04/02/2018, 17:56"/>
    <m/>
    <m/>
    <x v="0"/>
    <x v="4"/>
  </r>
  <r>
    <s v="I. in B major: Andante"/>
    <s v="Piers Lane"/>
    <x v="227"/>
    <s v="Preludes, op. 16"/>
    <m/>
    <x v="1897"/>
    <m/>
    <m/>
    <m/>
    <s v="Classical"/>
    <n v="2964558"/>
    <n v="181"/>
    <n v="1"/>
    <n v="2"/>
    <n v="38"/>
    <n v="42"/>
    <n v="2000"/>
    <s v="06/06/2005, 13:04"/>
    <s v="06/06/2005, 10:27"/>
    <n v="128"/>
    <n v="44100"/>
    <m/>
    <s v="AAC audio file"/>
    <m/>
    <m/>
    <n v="9"/>
    <s v="16/06/2016, 16:03"/>
    <m/>
    <m/>
    <x v="0"/>
    <x v="4"/>
  </r>
  <r>
    <s v="II. in G sharp minor: Allegro"/>
    <s v="Piers Lane"/>
    <x v="227"/>
    <s v="Preludes, op. 16"/>
    <m/>
    <x v="1897"/>
    <m/>
    <m/>
    <m/>
    <s v="Classical"/>
    <n v="1418024"/>
    <n v="85"/>
    <n v="1"/>
    <n v="2"/>
    <n v="39"/>
    <n v="42"/>
    <n v="2000"/>
    <s v="06/06/2005, 13:04"/>
    <s v="06/06/2005, 10:27"/>
    <n v="128"/>
    <n v="44100"/>
    <m/>
    <s v="AAC audio file"/>
    <m/>
    <m/>
    <n v="10"/>
    <s v="05/07/2017, 11:56"/>
    <m/>
    <m/>
    <x v="0"/>
    <x v="4"/>
  </r>
  <r>
    <s v="III. in G flat major: Andante cantabile"/>
    <s v="Piers Lane"/>
    <x v="227"/>
    <s v="Preludes, op. 16"/>
    <m/>
    <x v="1897"/>
    <m/>
    <m/>
    <m/>
    <s v="Classical"/>
    <n v="1983696"/>
    <n v="120"/>
    <n v="1"/>
    <n v="2"/>
    <n v="40"/>
    <n v="42"/>
    <n v="2000"/>
    <s v="06/06/2005, 13:04"/>
    <s v="19/07/2005, 16:29"/>
    <n v="128"/>
    <n v="44100"/>
    <m/>
    <s v="AAC audio file"/>
    <m/>
    <m/>
    <n v="9"/>
    <s v="16/06/2016, 16:05"/>
    <m/>
    <m/>
    <x v="0"/>
    <x v="4"/>
  </r>
  <r>
    <s v="IV. in E flat minor: Lento"/>
    <s v="Piers Lane"/>
    <x v="227"/>
    <s v="Preludes, op. 16"/>
    <m/>
    <x v="1897"/>
    <m/>
    <m/>
    <m/>
    <s v="Classical"/>
    <n v="1367754"/>
    <n v="82"/>
    <n v="1"/>
    <n v="2"/>
    <n v="41"/>
    <n v="42"/>
    <n v="2000"/>
    <s v="06/06/2005, 13:04"/>
    <s v="18/02/2007, 08:47"/>
    <n v="128"/>
    <n v="44100"/>
    <m/>
    <s v="AAC audio file"/>
    <m/>
    <m/>
    <n v="25"/>
    <s v="29/10/2017, 11:04"/>
    <n v="1"/>
    <m/>
    <x v="1"/>
    <x v="4"/>
  </r>
  <r>
    <s v="V. in F sharp major: Allegretto"/>
    <s v="Piers Lane"/>
    <x v="227"/>
    <s v="Preludes, op. 16"/>
    <m/>
    <x v="1897"/>
    <m/>
    <m/>
    <m/>
    <s v="Classical"/>
    <n v="767958"/>
    <n v="51"/>
    <n v="1"/>
    <n v="2"/>
    <n v="42"/>
    <n v="42"/>
    <n v="2000"/>
    <s v="06/06/2005, 13:04"/>
    <s v="06/06/2005, 10:28"/>
    <n v="128"/>
    <n v="44100"/>
    <m/>
    <s v="AAC audio file"/>
    <m/>
    <m/>
    <n v="14"/>
    <s v="16/05/2020, 00:55"/>
    <m/>
    <m/>
    <x v="0"/>
    <x v="4"/>
  </r>
  <r>
    <s v="I. in D minor: Allegretto"/>
    <s v="Piers Lane"/>
    <x v="227"/>
    <s v="Preludes, op. 17"/>
    <m/>
    <x v="1898"/>
    <m/>
    <m/>
    <m/>
    <s v="Classical"/>
    <n v="1474106"/>
    <n v="88"/>
    <n v="2"/>
    <n v="2"/>
    <n v="1"/>
    <n v="48"/>
    <m/>
    <s v="06/06/2005, 13:04"/>
    <s v="06/06/2005, 10:33"/>
    <n v="128"/>
    <n v="44100"/>
    <m/>
    <s v="AAC audio file"/>
    <m/>
    <m/>
    <n v="18"/>
    <s v="12/07/2018, 19:37"/>
    <m/>
    <m/>
    <x v="0"/>
    <x v="4"/>
  </r>
  <r>
    <s v="III. in D flat major: Andante"/>
    <s v="Piers Lane"/>
    <x v="227"/>
    <s v="Preludes, op. 17"/>
    <m/>
    <x v="1898"/>
    <m/>
    <m/>
    <m/>
    <s v="Classical"/>
    <n v="1908381"/>
    <n v="115"/>
    <n v="2"/>
    <n v="2"/>
    <n v="3"/>
    <n v="48"/>
    <m/>
    <s v="06/06/2005, 13:04"/>
    <s v="06/06/2005, 10:33"/>
    <n v="128"/>
    <n v="44100"/>
    <m/>
    <s v="AAC audio file"/>
    <m/>
    <m/>
    <n v="14"/>
    <s v="12/07/2018, 19:39"/>
    <m/>
    <m/>
    <x v="0"/>
    <x v="4"/>
  </r>
  <r>
    <s v="IV. in B flat major: Lento"/>
    <s v="Piers Lane"/>
    <x v="227"/>
    <s v="Preludes, op. 17"/>
    <m/>
    <x v="1898"/>
    <m/>
    <m/>
    <m/>
    <s v="Classical"/>
    <n v="1445503"/>
    <n v="87"/>
    <n v="2"/>
    <n v="2"/>
    <n v="4"/>
    <n v="48"/>
    <m/>
    <s v="06/06/2005, 13:04"/>
    <s v="06/06/2005, 10:33"/>
    <n v="128"/>
    <n v="44100"/>
    <m/>
    <s v="AAC audio file"/>
    <m/>
    <m/>
    <n v="15"/>
    <s v="12/07/2018, 19:40"/>
    <m/>
    <m/>
    <x v="0"/>
    <x v="4"/>
  </r>
  <r>
    <s v="V. in F minor: Presto"/>
    <s v="Piers Lane"/>
    <x v="227"/>
    <s v="Preludes, op. 17"/>
    <m/>
    <x v="1898"/>
    <m/>
    <m/>
    <m/>
    <s v="Classical"/>
    <n v="1194820"/>
    <n v="71"/>
    <n v="2"/>
    <n v="2"/>
    <n v="5"/>
    <n v="48"/>
    <m/>
    <s v="06/06/2005, 13:04"/>
    <s v="06/06/2005, 10:33"/>
    <n v="128"/>
    <n v="44100"/>
    <m/>
    <s v="AAC audio file"/>
    <m/>
    <m/>
    <n v="14"/>
    <s v="12/07/2018, 19:42"/>
    <m/>
    <m/>
    <x v="0"/>
    <x v="4"/>
  </r>
  <r>
    <s v="VI. in B flat major: Andante doloroso"/>
    <s v="Piers Lane"/>
    <x v="227"/>
    <s v="Preludes, op. 17"/>
    <m/>
    <x v="1898"/>
    <m/>
    <m/>
    <m/>
    <s v="Classical"/>
    <n v="2447883"/>
    <n v="149"/>
    <n v="2"/>
    <n v="2"/>
    <n v="6"/>
    <n v="48"/>
    <m/>
    <s v="06/06/2005, 13:04"/>
    <s v="19/07/2005, 16:29"/>
    <n v="128"/>
    <n v="44100"/>
    <m/>
    <s v="AAC audio file"/>
    <m/>
    <m/>
    <n v="18"/>
    <s v="12/07/2018, 19:44"/>
    <n v="1"/>
    <m/>
    <x v="1"/>
    <x v="4"/>
  </r>
  <r>
    <s v="II. in C sharp minor: Andante"/>
    <s v="Piers Lane"/>
    <x v="227"/>
    <s v="Preludes, op. 22"/>
    <m/>
    <x v="1899"/>
    <m/>
    <m/>
    <m/>
    <s v="Classical"/>
    <n v="1191853"/>
    <n v="71"/>
    <n v="2"/>
    <n v="2"/>
    <n v="9"/>
    <n v="48"/>
    <m/>
    <s v="06/06/2005, 13:04"/>
    <s v="06/06/2005, 10:34"/>
    <n v="128"/>
    <n v="44100"/>
    <m/>
    <s v="AAC audio file"/>
    <m/>
    <m/>
    <n v="13"/>
    <s v="05/04/2016, 14:39"/>
    <m/>
    <m/>
    <x v="0"/>
    <x v="4"/>
  </r>
  <r>
    <s v="III. in B major: Allegretto"/>
    <s v="Piers Lane"/>
    <x v="227"/>
    <s v="Preludes, op. 22"/>
    <m/>
    <x v="1899"/>
    <m/>
    <m/>
    <m/>
    <s v="Classical"/>
    <n v="1053042"/>
    <n v="62"/>
    <n v="2"/>
    <n v="2"/>
    <n v="10"/>
    <n v="48"/>
    <m/>
    <s v="06/06/2005, 13:03"/>
    <s v="06/06/2005, 10:34"/>
    <n v="128"/>
    <n v="44100"/>
    <m/>
    <s v="AAC audio file"/>
    <m/>
    <m/>
    <n v="15"/>
    <s v="14/05/2016, 11:12"/>
    <m/>
    <m/>
    <x v="0"/>
    <x v="4"/>
  </r>
  <r>
    <s v="IV. in B minor: Andantino"/>
    <s v="Piers Lane"/>
    <x v="227"/>
    <s v="Preludes, op. 22"/>
    <m/>
    <x v="1899"/>
    <m/>
    <m/>
    <m/>
    <s v="Classical"/>
    <n v="1351402"/>
    <n v="81"/>
    <n v="2"/>
    <n v="2"/>
    <n v="11"/>
    <n v="48"/>
    <m/>
    <s v="06/06/2005, 13:03"/>
    <s v="06/06/2005, 10:34"/>
    <n v="128"/>
    <n v="44100"/>
    <m/>
    <s v="AAC audio file"/>
    <m/>
    <m/>
    <n v="14"/>
    <s v="19/06/2016, 14:38"/>
    <m/>
    <m/>
    <x v="0"/>
    <x v="4"/>
  </r>
  <r>
    <s v="I. in G minor: Patetico"/>
    <s v="Piers Lane"/>
    <x v="227"/>
    <s v="Preludes, op. 27"/>
    <m/>
    <x v="1900"/>
    <m/>
    <m/>
    <m/>
    <s v="Classical"/>
    <n v="2045144"/>
    <n v="124"/>
    <n v="2"/>
    <n v="2"/>
    <n v="12"/>
    <n v="48"/>
    <m/>
    <s v="06/06/2005, 13:03"/>
    <s v="06/06/2005, 10:34"/>
    <n v="128"/>
    <n v="44100"/>
    <m/>
    <s v="AAC audio file"/>
    <m/>
    <m/>
    <n v="12"/>
    <s v="05/06/2017, 12:37"/>
    <m/>
    <m/>
    <x v="0"/>
    <x v="4"/>
  </r>
  <r>
    <s v="II. in F-sharp major: Con stravaganza"/>
    <s v="Piers Lane"/>
    <x v="227"/>
    <s v="Preludes, op. 31"/>
    <m/>
    <x v="1901"/>
    <m/>
    <m/>
    <m/>
    <s v="Classical"/>
    <n v="986182"/>
    <n v="58"/>
    <n v="2"/>
    <n v="2"/>
    <n v="15"/>
    <n v="48"/>
    <m/>
    <s v="06/06/2005, 13:03"/>
    <s v="19/07/2005, 16:29"/>
    <n v="128"/>
    <n v="44100"/>
    <m/>
    <s v="AAC audio file"/>
    <m/>
    <m/>
    <n v="13"/>
    <s v="29/10/2017, 11:06"/>
    <m/>
    <m/>
    <x v="0"/>
    <x v="4"/>
  </r>
  <r>
    <s v="III. in E flat major: Presto"/>
    <s v="Piers Lane"/>
    <x v="227"/>
    <s v="Preludes, op. 31"/>
    <m/>
    <x v="1901"/>
    <m/>
    <m/>
    <m/>
    <s v="Classical"/>
    <n v="641328"/>
    <n v="36"/>
    <n v="2"/>
    <n v="2"/>
    <n v="16"/>
    <n v="48"/>
    <m/>
    <s v="06/06/2005, 13:03"/>
    <s v="06/06/2005, 10:35"/>
    <n v="128"/>
    <n v="44100"/>
    <m/>
    <s v="AAC audio file"/>
    <m/>
    <m/>
    <n v="13"/>
    <s v="29/10/2017, 11:06"/>
    <m/>
    <m/>
    <x v="0"/>
    <x v="4"/>
  </r>
  <r>
    <s v="IV. in A flat major: Lento"/>
    <s v="Piers Lane"/>
    <x v="227"/>
    <s v="Preludes, op. 31"/>
    <m/>
    <x v="1901"/>
    <m/>
    <m/>
    <m/>
    <s v="Classical"/>
    <n v="1635221"/>
    <n v="98"/>
    <n v="2"/>
    <n v="2"/>
    <n v="17"/>
    <n v="48"/>
    <m/>
    <s v="06/06/2005, 13:03"/>
    <s v="06/06/2005, 10:35"/>
    <n v="128"/>
    <n v="44100"/>
    <m/>
    <s v="AAC audio file"/>
    <m/>
    <m/>
    <n v="29"/>
    <s v="15/05/2020, 14:39"/>
    <m/>
    <m/>
    <x v="1"/>
    <x v="4"/>
  </r>
  <r>
    <s v="I. in E major"/>
    <s v="Piers Lane"/>
    <x v="227"/>
    <s v="Preludes, op. 33"/>
    <m/>
    <x v="1902"/>
    <m/>
    <m/>
    <m/>
    <s v="Classical"/>
    <n v="1573460"/>
    <n v="95"/>
    <n v="2"/>
    <n v="2"/>
    <n v="18"/>
    <n v="48"/>
    <m/>
    <s v="06/06/2005, 13:03"/>
    <s v="06/06/2005, 10:35"/>
    <n v="128"/>
    <n v="44100"/>
    <m/>
    <s v="AAC audio file"/>
    <m/>
    <m/>
    <n v="24"/>
    <s v="15/01/2019, 00:42"/>
    <m/>
    <m/>
    <x v="1"/>
    <x v="4"/>
  </r>
  <r>
    <s v="II. in F sharp: Vagamente"/>
    <s v="Piers Lane"/>
    <x v="227"/>
    <s v="Preludes, op. 33"/>
    <m/>
    <x v="1902"/>
    <m/>
    <m/>
    <m/>
    <s v="Classical"/>
    <n v="1453369"/>
    <n v="87"/>
    <n v="2"/>
    <n v="2"/>
    <n v="19"/>
    <n v="48"/>
    <m/>
    <s v="06/06/2005, 13:03"/>
    <s v="06/06/2005, 10:35"/>
    <n v="128"/>
    <n v="44100"/>
    <m/>
    <s v="AAC audio file"/>
    <m/>
    <m/>
    <n v="14"/>
    <s v="20/05/2019, 14:29"/>
    <m/>
    <m/>
    <x v="0"/>
    <x v="4"/>
  </r>
  <r>
    <s v="IV. in A flat: Ardito, bellicoso"/>
    <s v="Piers Lane"/>
    <x v="227"/>
    <s v="Preludes, op. 33"/>
    <m/>
    <x v="1902"/>
    <m/>
    <m/>
    <m/>
    <s v="Classical"/>
    <n v="1058371"/>
    <n v="62"/>
    <n v="2"/>
    <n v="2"/>
    <n v="21"/>
    <n v="48"/>
    <m/>
    <s v="06/06/2005, 13:03"/>
    <s v="18/02/2007, 08:13"/>
    <n v="128"/>
    <n v="44100"/>
    <m/>
    <s v="AAC audio file"/>
    <m/>
    <m/>
    <n v="12"/>
    <s v="15/01/2019, 00:27"/>
    <m/>
    <m/>
    <x v="0"/>
    <x v="4"/>
  </r>
  <r>
    <s v="II. in B flat major: Elevato"/>
    <s v="Piers Lane"/>
    <x v="227"/>
    <s v="Preludes, op. 35"/>
    <m/>
    <x v="1903"/>
    <m/>
    <m/>
    <m/>
    <s v="Classical"/>
    <n v="3311193"/>
    <n v="203"/>
    <n v="2"/>
    <n v="2"/>
    <n v="23"/>
    <n v="48"/>
    <m/>
    <s v="06/06/2005, 13:02"/>
    <s v="06/06/2005, 10:35"/>
    <n v="128"/>
    <n v="44100"/>
    <m/>
    <s v="AAC audio file"/>
    <m/>
    <m/>
    <n v="14"/>
    <s v="16/10/2016, 12:10"/>
    <m/>
    <m/>
    <x v="1"/>
    <x v="4"/>
  </r>
  <r>
    <s v="III. in C major: Scherzoso"/>
    <s v="Piers Lane"/>
    <x v="227"/>
    <s v="Preludes, op. 35"/>
    <m/>
    <x v="1903"/>
    <m/>
    <m/>
    <m/>
    <s v="Classical"/>
    <n v="1220052"/>
    <n v="73"/>
    <n v="2"/>
    <n v="2"/>
    <n v="24"/>
    <n v="48"/>
    <m/>
    <s v="06/06/2005, 13:02"/>
    <s v="06/06/2005, 10:36"/>
    <n v="128"/>
    <n v="44100"/>
    <m/>
    <s v="AAC audio file"/>
    <m/>
    <m/>
    <n v="10"/>
    <s v="03/08/2016, 11:10"/>
    <m/>
    <m/>
    <x v="0"/>
    <x v="4"/>
  </r>
  <r>
    <s v="I. in B flat minor: Mesto"/>
    <s v="Piers Lane"/>
    <x v="227"/>
    <s v="Preludes, op. 37"/>
    <m/>
    <x v="1904"/>
    <m/>
    <m/>
    <m/>
    <s v="Classical"/>
    <n v="2030704"/>
    <n v="123"/>
    <n v="2"/>
    <n v="2"/>
    <n v="25"/>
    <n v="48"/>
    <m/>
    <s v="06/06/2005, 13:02"/>
    <s v="06/06/2005, 10:36"/>
    <n v="128"/>
    <n v="44100"/>
    <m/>
    <s v="AAC audio file"/>
    <m/>
    <m/>
    <n v="14"/>
    <s v="02/03/2020, 21:27"/>
    <m/>
    <m/>
    <x v="0"/>
    <x v="4"/>
  </r>
  <r>
    <s v="II. in F sharp major: Maestsoso, fiero"/>
    <s v="Piers Lane"/>
    <x v="227"/>
    <s v="Preludes, op. 37"/>
    <m/>
    <x v="1904"/>
    <m/>
    <m/>
    <m/>
    <s v="Classical"/>
    <n v="1012218"/>
    <n v="60"/>
    <n v="2"/>
    <n v="2"/>
    <n v="26"/>
    <n v="48"/>
    <m/>
    <s v="16/07/2005, 06:36"/>
    <s v="19/07/2005, 16:29"/>
    <n v="128"/>
    <n v="44100"/>
    <m/>
    <s v="AAC audio file"/>
    <m/>
    <m/>
    <n v="12"/>
    <s v="16/03/2019, 10:20"/>
    <m/>
    <m/>
    <x v="0"/>
    <x v="4"/>
  </r>
  <r>
    <s v="IV. in G minor: Irato impetuosos"/>
    <s v="Piers Lane"/>
    <x v="227"/>
    <s v="Preludes, op. 37"/>
    <m/>
    <x v="1904"/>
    <m/>
    <m/>
    <m/>
    <s v="Classical"/>
    <n v="1104430"/>
    <n v="65"/>
    <n v="2"/>
    <n v="2"/>
    <n v="28"/>
    <n v="48"/>
    <m/>
    <s v="06/06/2005, 13:02"/>
    <s v="19/07/2005, 16:29"/>
    <n v="128"/>
    <n v="44100"/>
    <m/>
    <s v="AAC audio file"/>
    <m/>
    <m/>
    <n v="12"/>
    <s v="04/03/2018, 20:09"/>
    <m/>
    <m/>
    <x v="0"/>
    <x v="4"/>
  </r>
  <r>
    <s v="I. in F sharp major: Allegro"/>
    <s v="Piers Lane"/>
    <x v="227"/>
    <s v="Preludes, op. 39"/>
    <m/>
    <x v="1905"/>
    <m/>
    <m/>
    <m/>
    <s v="Classical"/>
    <n v="933694"/>
    <n v="55"/>
    <n v="2"/>
    <n v="2"/>
    <n v="29"/>
    <n v="48"/>
    <m/>
    <s v="06/06/2005, 13:02"/>
    <s v="06/06/2005, 10:36"/>
    <n v="128"/>
    <n v="44100"/>
    <m/>
    <s v="AAC audio file"/>
    <m/>
    <m/>
    <n v="7"/>
    <s v="22/10/2016, 09:27"/>
    <m/>
    <m/>
    <x v="0"/>
    <x v="4"/>
  </r>
  <r>
    <s v="II. in D major: Elevato"/>
    <s v="Piers Lane"/>
    <x v="227"/>
    <s v="Preludes, op. 39"/>
    <m/>
    <x v="1905"/>
    <m/>
    <m/>
    <m/>
    <s v="Classical"/>
    <n v="1544501"/>
    <n v="93"/>
    <n v="2"/>
    <n v="2"/>
    <n v="30"/>
    <n v="48"/>
    <m/>
    <s v="06/06/2005, 13:02"/>
    <s v="18/02/2007, 08:12"/>
    <n v="128"/>
    <n v="44100"/>
    <m/>
    <s v="AAC audio file"/>
    <m/>
    <m/>
    <n v="12"/>
    <s v="06/06/2017, 19:14"/>
    <m/>
    <m/>
    <x v="0"/>
    <x v="4"/>
  </r>
  <r>
    <s v="IV. in A flat major"/>
    <s v="Piers Lane"/>
    <x v="227"/>
    <s v="Preludes, op. 39"/>
    <m/>
    <x v="1905"/>
    <m/>
    <m/>
    <m/>
    <s v="Classical"/>
    <n v="1186581"/>
    <n v="70"/>
    <n v="2"/>
    <n v="2"/>
    <n v="32"/>
    <n v="48"/>
    <m/>
    <s v="06/06/2005, 13:01"/>
    <s v="06/06/2005, 10:37"/>
    <n v="128"/>
    <n v="44100"/>
    <m/>
    <s v="AAC audio file"/>
    <m/>
    <m/>
    <n v="14"/>
    <s v="30/07/2017, 03:44"/>
    <m/>
    <m/>
    <x v="0"/>
    <x v="4"/>
  </r>
  <r>
    <s v="I. Andante"/>
    <s v="Piers Lane"/>
    <x v="227"/>
    <s v="Preludes, op. 67"/>
    <m/>
    <x v="1906"/>
    <m/>
    <m/>
    <m/>
    <s v="Classical"/>
    <n v="1843930"/>
    <n v="111"/>
    <n v="2"/>
    <n v="2"/>
    <n v="42"/>
    <n v="48"/>
    <m/>
    <s v="06/06/2005, 13:00"/>
    <s v="06/06/2005, 10:38"/>
    <n v="128"/>
    <n v="44100"/>
    <m/>
    <s v="AAC audio file"/>
    <m/>
    <m/>
    <n v="11"/>
    <s v="03/04/2016, 12:24"/>
    <m/>
    <m/>
    <x v="0"/>
    <x v="4"/>
  </r>
  <r>
    <s v="II. Presto"/>
    <s v="Piers Lane"/>
    <x v="227"/>
    <s v="Preludes, op. 67"/>
    <m/>
    <x v="1906"/>
    <m/>
    <m/>
    <m/>
    <s v="Classical"/>
    <n v="1167243"/>
    <n v="69"/>
    <n v="2"/>
    <n v="2"/>
    <n v="43"/>
    <n v="48"/>
    <m/>
    <s v="06/06/2005, 12:59"/>
    <s v="06/06/2005, 10:38"/>
    <n v="128"/>
    <n v="44100"/>
    <m/>
    <s v="AAC audio file"/>
    <m/>
    <m/>
    <n v="10"/>
    <s v="11/05/2016, 14:34"/>
    <m/>
    <m/>
    <x v="0"/>
    <x v="4"/>
  </r>
  <r>
    <s v="II. Très lent, contemplatif"/>
    <s v="Piers Lane"/>
    <x v="227"/>
    <s v="Preludes, op. 74"/>
    <m/>
    <x v="1907"/>
    <m/>
    <m/>
    <m/>
    <s v="Classical"/>
    <n v="1599829"/>
    <n v="96"/>
    <n v="2"/>
    <n v="2"/>
    <n v="45"/>
    <n v="48"/>
    <m/>
    <s v="06/06/2005, 12:59"/>
    <s v="06/06/2005, 10:38"/>
    <n v="128"/>
    <n v="44100"/>
    <m/>
    <s v="AAC audio file"/>
    <m/>
    <m/>
    <n v="10"/>
    <s v="02/05/2016, 14:44"/>
    <m/>
    <m/>
    <x v="0"/>
    <x v="4"/>
  </r>
  <r>
    <s v="Prometheus"/>
    <s v="Vladimir Ashkenazy, London PO, Lorin Maazel"/>
    <x v="227"/>
    <s v="Prometheus, Op. 60"/>
    <m/>
    <x v="1908"/>
    <m/>
    <m/>
    <m/>
    <s v="Classical"/>
    <n v="19905489"/>
    <n v="1228"/>
    <n v="1"/>
    <n v="1"/>
    <n v="5"/>
    <n v="5"/>
    <n v="1989"/>
    <s v="01/04/2007, 20:22"/>
    <s v="13/02/2007, 07:54"/>
    <n v="128"/>
    <n v="44100"/>
    <m/>
    <s v="AAC audio file"/>
    <m/>
    <m/>
    <n v="12"/>
    <s v="18/09/2017, 16:10"/>
    <m/>
    <m/>
    <x v="0"/>
    <x v="0"/>
  </r>
  <r>
    <s v="Rêverie, Op. 24"/>
    <s v="Scottish NO, Neeme Järvi"/>
    <x v="227"/>
    <s v="Rêverie, Op. 24"/>
    <m/>
    <x v="1909"/>
    <m/>
    <m/>
    <m/>
    <s v="Classical"/>
    <n v="3714093"/>
    <n v="228"/>
    <m/>
    <m/>
    <n v="6"/>
    <n v="6"/>
    <m/>
    <s v="04/11/2005, 19:45"/>
    <s v="01/04/2007, 14:13"/>
    <n v="128"/>
    <n v="44100"/>
    <m/>
    <s v="AAC audio file"/>
    <m/>
    <m/>
    <n v="10"/>
    <s v="29/10/2017, 11:12"/>
    <m/>
    <m/>
    <x v="0"/>
    <x v="1"/>
  </r>
  <r>
    <s v="III. Lento"/>
    <s v="Deutsches SO Berlin, Vladimir Ashkenazy"/>
    <x v="227"/>
    <s v="Symphony 1 in E Major, op.26 (Ashkenazy)"/>
    <m/>
    <x v="1910"/>
    <m/>
    <m/>
    <m/>
    <s v="Classical"/>
    <n v="8033107"/>
    <n v="496"/>
    <n v="1"/>
    <n v="2"/>
    <n v="1"/>
    <n v="8"/>
    <n v="1996"/>
    <s v="05/12/2013, 16:31"/>
    <s v="19/07/2005, 18:43"/>
    <n v="128"/>
    <n v="44100"/>
    <m/>
    <s v="AAC audio file"/>
    <m/>
    <m/>
    <n v="10"/>
    <s v="02/05/2016, 12:25"/>
    <m/>
    <m/>
    <x v="0"/>
    <x v="0"/>
  </r>
  <r>
    <s v="IV. Vivace"/>
    <s v="Deutsches SO Berlin, Vladimir Ashkenazy"/>
    <x v="227"/>
    <s v="Symphony 1 in E Major, op.26 (Ashkenazy)"/>
    <m/>
    <x v="1910"/>
    <m/>
    <m/>
    <m/>
    <s v="Classical"/>
    <n v="3290003"/>
    <n v="202"/>
    <n v="1"/>
    <n v="2"/>
    <n v="2"/>
    <n v="8"/>
    <n v="1996"/>
    <s v="05/12/2013, 16:31"/>
    <s v="19/07/2005, 18:44"/>
    <n v="128"/>
    <n v="44100"/>
    <m/>
    <s v="AAC audio file"/>
    <m/>
    <m/>
    <n v="9"/>
    <s v="14/01/2018, 09:47"/>
    <n v="1"/>
    <m/>
    <x v="0"/>
    <x v="0"/>
  </r>
  <r>
    <s v="V. Allegro"/>
    <s v="Deutsches SO Berlin, Vladimir Ashkenazy"/>
    <x v="227"/>
    <s v="Symphony 1 in E Major, op.26 (Ashkenazy)"/>
    <m/>
    <x v="1910"/>
    <m/>
    <m/>
    <m/>
    <s v="Classical"/>
    <n v="6571821"/>
    <n v="405"/>
    <n v="1"/>
    <n v="2"/>
    <n v="3"/>
    <n v="8"/>
    <n v="1996"/>
    <s v="05/12/2013, 16:31"/>
    <s v="19/07/2005, 18:45"/>
    <n v="128"/>
    <n v="44100"/>
    <m/>
    <s v="AAC audio file"/>
    <m/>
    <m/>
    <n v="5"/>
    <s v="19/10/2016, 09:36"/>
    <m/>
    <m/>
    <x v="0"/>
    <x v="0"/>
  </r>
  <r>
    <s v="VI. Andante"/>
    <s v="Deutsches SO Berlin, Vladimir Ashkenazy"/>
    <x v="227"/>
    <s v="Symphony 1 in E Major, op.26 (Ashkenazy)"/>
    <m/>
    <x v="1910"/>
    <m/>
    <m/>
    <m/>
    <s v="Classical"/>
    <n v="12940939"/>
    <n v="798"/>
    <n v="1"/>
    <n v="2"/>
    <n v="4"/>
    <n v="8"/>
    <n v="1996"/>
    <s v="05/12/2013, 16:31"/>
    <s v="19/07/2005, 18:46"/>
    <n v="128"/>
    <n v="44100"/>
    <m/>
    <s v="AAC audio file"/>
    <m/>
    <m/>
    <n v="5"/>
    <s v="05/02/2017, 13:18"/>
    <m/>
    <m/>
    <x v="0"/>
    <x v="0"/>
  </r>
  <r>
    <s v="I. Lento"/>
    <s v="Deutsches SO Berlin, Vladimir Ashkenazy"/>
    <x v="227"/>
    <s v="Symphony 1 in E Major, op.26 (Ashkenazy)"/>
    <m/>
    <x v="1910"/>
    <m/>
    <m/>
    <m/>
    <s v="Classical"/>
    <n v="7001174"/>
    <n v="431"/>
    <n v="2"/>
    <n v="2"/>
    <n v="7"/>
    <n v="8"/>
    <n v="1999"/>
    <s v="05/12/2013, 16:31"/>
    <s v="19/07/2005, 18:27"/>
    <n v="128"/>
    <n v="44100"/>
    <m/>
    <s v="AAC audio file"/>
    <m/>
    <m/>
    <n v="10"/>
    <s v="04/02/2018, 17:29"/>
    <n v="1"/>
    <m/>
    <x v="0"/>
    <x v="0"/>
  </r>
  <r>
    <s v="II. Allegro dramatico"/>
    <s v="Deutsches SO Berlin, Vladimir Ashkenazy"/>
    <x v="227"/>
    <s v="Symphony 1 in E Major, op.26 (Ashkenazy)"/>
    <m/>
    <x v="1910"/>
    <m/>
    <m/>
    <m/>
    <s v="Classical"/>
    <n v="8041926"/>
    <n v="497"/>
    <n v="2"/>
    <n v="2"/>
    <n v="8"/>
    <n v="8"/>
    <n v="1999"/>
    <s v="05/12/2013, 16:31"/>
    <s v="19/07/2005, 18:28"/>
    <n v="128"/>
    <n v="44100"/>
    <m/>
    <s v="AAC audio file"/>
    <m/>
    <m/>
    <n v="11"/>
    <s v="04/02/2018, 17:37"/>
    <n v="1"/>
    <m/>
    <x v="0"/>
    <x v="0"/>
  </r>
  <r>
    <s v="I. Lento"/>
    <s v="Glinka State Academic Chorus Of Leningrad, USSR RSO, Vladimir Fedoseyev"/>
    <x v="227"/>
    <s v="Symphony 1 in E Major, op.26 (Fedoseyev)"/>
    <m/>
    <x v="1911"/>
    <m/>
    <m/>
    <m/>
    <s v="Classical"/>
    <n v="5472129"/>
    <n v="337"/>
    <m/>
    <m/>
    <n v="1"/>
    <n v="6"/>
    <n v="1986"/>
    <s v="05/12/2013, 16:31"/>
    <s v="19/07/2005, 16:29"/>
    <n v="128"/>
    <n v="44100"/>
    <m/>
    <s v="AAC audio file"/>
    <m/>
    <m/>
    <n v="11"/>
    <s v="02/02/2018, 17:35"/>
    <n v="1"/>
    <m/>
    <x v="0"/>
    <x v="0"/>
  </r>
  <r>
    <s v="III. Lento"/>
    <s v="Glinka State Academic Chorus Of Leningrad, USSR RSO, Vladimir Fedoseyev"/>
    <x v="227"/>
    <s v="Symphony 1 in E Major, op.26 (Fedoseyev)"/>
    <m/>
    <x v="1911"/>
    <m/>
    <m/>
    <m/>
    <s v="Classical"/>
    <n v="8435882"/>
    <n v="520"/>
    <m/>
    <m/>
    <n v="3"/>
    <n v="6"/>
    <n v="1986"/>
    <s v="05/12/2013, 16:31"/>
    <s v="19/07/2005, 16:29"/>
    <n v="128"/>
    <n v="44100"/>
    <m/>
    <s v="AAC audio file"/>
    <m/>
    <m/>
    <n v="12"/>
    <s v="22/07/2019, 16:05"/>
    <m/>
    <m/>
    <x v="0"/>
    <x v="0"/>
  </r>
  <r>
    <s v="IV. Vivace"/>
    <s v="Glinka State Academic Chorus Of Leningrad, USSR RSO, Vladimir Fedoseyev"/>
    <x v="227"/>
    <s v="Symphony 1 in E Major, op.26 (Fedoseyev)"/>
    <m/>
    <x v="1911"/>
    <m/>
    <m/>
    <m/>
    <s v="Classical"/>
    <n v="3689855"/>
    <n v="228"/>
    <m/>
    <m/>
    <n v="4"/>
    <n v="6"/>
    <n v="1986"/>
    <s v="05/12/2013, 16:31"/>
    <s v="19/07/2005, 16:29"/>
    <n v="128"/>
    <n v="44100"/>
    <m/>
    <s v="AAC audio file"/>
    <m/>
    <m/>
    <n v="11"/>
    <s v="21/08/2017, 17:03"/>
    <m/>
    <m/>
    <x v="0"/>
    <x v="0"/>
  </r>
  <r>
    <s v="V. Allegro"/>
    <s v="Glinka State Academic Chorus Of Leningrad, USSR RSO, Vladimir Fedoseyev"/>
    <x v="227"/>
    <s v="Symphony 1 in E Major, op.26 (Fedoseyev)"/>
    <m/>
    <x v="1911"/>
    <m/>
    <m/>
    <m/>
    <s v="Classical"/>
    <n v="6992020"/>
    <n v="431"/>
    <m/>
    <m/>
    <n v="5"/>
    <n v="6"/>
    <n v="1986"/>
    <s v="05/12/2013, 16:31"/>
    <s v="19/07/2005, 16:29"/>
    <n v="128"/>
    <n v="44100"/>
    <m/>
    <s v="AAC audio file"/>
    <m/>
    <m/>
    <n v="11"/>
    <s v="29/10/2017, 11:19"/>
    <n v="1"/>
    <m/>
    <x v="0"/>
    <x v="0"/>
  </r>
  <r>
    <s v="VI. Andante"/>
    <s v="Glinka State Academic Chorus Of Leningrad, USSR RSO, Vladimir Fedoseyev"/>
    <x v="227"/>
    <s v="Symphony 1 in E Major, op.26 (Fedoseyev)"/>
    <m/>
    <x v="1911"/>
    <m/>
    <m/>
    <m/>
    <s v="Classical"/>
    <n v="11101808"/>
    <n v="685"/>
    <m/>
    <m/>
    <n v="6"/>
    <n v="6"/>
    <n v="1986"/>
    <s v="05/12/2013, 16:31"/>
    <s v="19/07/2005, 16:29"/>
    <n v="128"/>
    <n v="44100"/>
    <m/>
    <s v="AAC audio file"/>
    <m/>
    <m/>
    <n v="10"/>
    <s v="02/02/2018, 21:06"/>
    <m/>
    <m/>
    <x v="0"/>
    <x v="0"/>
  </r>
  <r>
    <s v="I. Andante"/>
    <s v="Deutsches SO Berlin, Vladimir Ashkenazy"/>
    <x v="227"/>
    <s v="Symphony 2 in C Minor, Op. 29"/>
    <m/>
    <x v="1912"/>
    <m/>
    <m/>
    <m/>
    <s v="Classical"/>
    <n v="7127463"/>
    <n v="439"/>
    <n v="2"/>
    <n v="2"/>
    <n v="2"/>
    <n v="8"/>
    <n v="1999"/>
    <s v="04/11/2005, 18:29"/>
    <s v="19/07/2005, 18:22"/>
    <n v="128"/>
    <n v="44100"/>
    <m/>
    <s v="AAC audio file"/>
    <m/>
    <m/>
    <n v="10"/>
    <s v="08/06/2017, 18:51"/>
    <m/>
    <m/>
    <x v="0"/>
    <x v="0"/>
  </r>
  <r>
    <s v="II. Allegro"/>
    <s v="Deutsches SO Berlin, Vladimir Ashkenazy"/>
    <x v="227"/>
    <s v="Symphony 2 in C Minor, Op. 29"/>
    <m/>
    <x v="1912"/>
    <m/>
    <m/>
    <m/>
    <s v="Classical"/>
    <n v="8689213"/>
    <n v="536"/>
    <n v="2"/>
    <n v="2"/>
    <n v="3"/>
    <n v="8"/>
    <n v="1999"/>
    <s v="04/11/2005, 18:29"/>
    <s v="19/07/2005, 18:23"/>
    <n v="128"/>
    <n v="44100"/>
    <m/>
    <s v="AAC audio file"/>
    <m/>
    <m/>
    <n v="10"/>
    <s v="29/10/2017, 11:28"/>
    <m/>
    <m/>
    <x v="0"/>
    <x v="0"/>
  </r>
  <r>
    <s v="III. Andante"/>
    <s v="Deutsches SO Berlin, Vladimir Ashkenazy"/>
    <x v="227"/>
    <s v="Symphony 2 in C Minor, Op. 29"/>
    <m/>
    <x v="1912"/>
    <m/>
    <m/>
    <m/>
    <s v="Classical"/>
    <n v="11548158"/>
    <n v="712"/>
    <n v="2"/>
    <n v="2"/>
    <n v="4"/>
    <n v="8"/>
    <n v="1999"/>
    <s v="04/11/2005, 18:29"/>
    <s v="19/07/2005, 18:24"/>
    <n v="128"/>
    <n v="44100"/>
    <m/>
    <s v="AAC audio file"/>
    <m/>
    <m/>
    <n v="9"/>
    <s v="30/04/2018, 22:13"/>
    <m/>
    <m/>
    <x v="0"/>
    <x v="0"/>
  </r>
  <r>
    <s v="IV. Tempestoso"/>
    <s v="Deutsches SO Berlin, Vladimir Ashkenazy"/>
    <x v="227"/>
    <s v="Symphony 2 in C Minor, Op. 29"/>
    <m/>
    <x v="1912"/>
    <m/>
    <m/>
    <m/>
    <s v="Classical"/>
    <n v="5474390"/>
    <n v="337"/>
    <n v="2"/>
    <n v="2"/>
    <n v="5"/>
    <n v="8"/>
    <n v="1999"/>
    <s v="04/11/2005, 18:29"/>
    <s v="19/07/2005, 18:25"/>
    <n v="128"/>
    <n v="44100"/>
    <m/>
    <s v="AAC audio file"/>
    <m/>
    <m/>
    <n v="11"/>
    <s v="04/04/2016, 13:41"/>
    <m/>
    <m/>
    <x v="0"/>
    <x v="0"/>
  </r>
  <r>
    <s v="III. Andante"/>
    <s v="Scottish NO, Neeme Järvi"/>
    <x v="227"/>
    <s v="Symphony 2 Op. 29"/>
    <m/>
    <x v="1913"/>
    <m/>
    <m/>
    <m/>
    <s v="Classical"/>
    <n v="11294142"/>
    <n v="696"/>
    <m/>
    <m/>
    <n v="3"/>
    <n v="6"/>
    <m/>
    <s v="04/11/2005, 19:45"/>
    <s v="06/06/2005, 12:53"/>
    <n v="128"/>
    <n v="44100"/>
    <m/>
    <s v="AAC audio file"/>
    <m/>
    <m/>
    <n v="24"/>
    <s v="11/06/2017, 13:21"/>
    <m/>
    <m/>
    <x v="1"/>
    <x v="0"/>
  </r>
  <r>
    <s v="IV. Tempestoso"/>
    <s v="Scottish NO, Neeme Järvi"/>
    <x v="227"/>
    <s v="Symphony 2 Op. 29"/>
    <m/>
    <x v="1913"/>
    <m/>
    <m/>
    <m/>
    <s v="Classical"/>
    <n v="5353147"/>
    <n v="330"/>
    <m/>
    <m/>
    <n v="4"/>
    <n v="6"/>
    <m/>
    <s v="04/11/2005, 19:45"/>
    <s v="06/06/2005, 12:55"/>
    <n v="128"/>
    <n v="44100"/>
    <m/>
    <s v="AAC audio file"/>
    <m/>
    <m/>
    <n v="12"/>
    <s v="18/09/2017, 14:35"/>
    <m/>
    <m/>
    <x v="0"/>
    <x v="0"/>
  </r>
  <r>
    <s v="I. Andante"/>
    <s v="Scottish NO, Neeme Järvi"/>
    <x v="227"/>
    <s v="Symphony 2, Op. 29"/>
    <m/>
    <x v="1914"/>
    <m/>
    <m/>
    <m/>
    <s v="Classical"/>
    <n v="5540841"/>
    <n v="341"/>
    <m/>
    <m/>
    <n v="1"/>
    <n v="6"/>
    <m/>
    <s v="14/06/2007, 13:46"/>
    <s v="01/04/2007, 14:07"/>
    <n v="128"/>
    <n v="44100"/>
    <m/>
    <s v="AAC audio file"/>
    <m/>
    <m/>
    <n v="10"/>
    <s v="19/05/2018, 12:16"/>
    <m/>
    <m/>
    <x v="0"/>
    <x v="0"/>
  </r>
  <r>
    <s v="II. Allegro"/>
    <s v="Scottish NO, Neeme Järvi"/>
    <x v="227"/>
    <s v="Symphony 2, Op. 29"/>
    <m/>
    <x v="1914"/>
    <m/>
    <m/>
    <m/>
    <s v="Classical"/>
    <n v="9012763"/>
    <n v="556"/>
    <m/>
    <m/>
    <n v="2"/>
    <n v="6"/>
    <m/>
    <s v="14/06/2007, 13:50"/>
    <s v="18/02/2007, 08:12"/>
    <n v="128"/>
    <n v="44100"/>
    <m/>
    <s v="AAC audio file"/>
    <m/>
    <m/>
    <n v="12"/>
    <s v="29/07/2019, 21:43"/>
    <m/>
    <m/>
    <x v="0"/>
    <x v="0"/>
  </r>
  <r>
    <s v="II. Voluptés"/>
    <s v="RSO Berlin, Vladimir Ashkenazy"/>
    <x v="227"/>
    <s v="Symphony 3, Op. 43 &quot;Le Divin Poeme&quot;"/>
    <m/>
    <x v="1915"/>
    <m/>
    <m/>
    <m/>
    <s v="Classical"/>
    <n v="12021305"/>
    <n v="741"/>
    <n v="1"/>
    <n v="2"/>
    <n v="7"/>
    <n v="8"/>
    <n v="1996"/>
    <s v="04/11/2005, 18:42"/>
    <s v="15/06/2007, 15:58"/>
    <n v="128"/>
    <n v="44100"/>
    <m/>
    <s v="AAC audio file"/>
    <m/>
    <m/>
    <n v="10"/>
    <s v="06/06/2019, 10:36"/>
    <m/>
    <m/>
    <x v="0"/>
    <x v="0"/>
  </r>
  <r>
    <s v="Lento, Luttes (Allegro), Voluptes (Lento - Vivo), Jeu Divin (Allegro)"/>
    <s v="New York PO, Giuseppe Sinopoli"/>
    <x v="227"/>
    <s v="Symphony 3, Op. 43 &quot;Le Divin Poème&quot;"/>
    <m/>
    <x v="1916"/>
    <m/>
    <m/>
    <m/>
    <s v="Classical"/>
    <n v="47714661"/>
    <n v="2958"/>
    <n v="1"/>
    <n v="1"/>
    <n v="1"/>
    <n v="5"/>
    <n v="1989"/>
    <s v="27/05/2007, 18:58"/>
    <s v="04/04/2007, 21:25"/>
    <n v="128"/>
    <n v="44100"/>
    <m/>
    <s v="AAC audio file"/>
    <m/>
    <m/>
    <n v="10"/>
    <s v="04/08/2019, 16:00"/>
    <n v="1"/>
    <m/>
    <x v="0"/>
    <x v="0"/>
  </r>
  <r>
    <n v="16"/>
    <s v="Piano Circus"/>
    <x v="228"/>
    <n v="16"/>
    <m/>
    <x v="1917"/>
    <m/>
    <m/>
    <m/>
    <s v="Classical"/>
    <n v="4666003"/>
    <n v="287"/>
    <m/>
    <m/>
    <n v="3"/>
    <n v="4"/>
    <n v="1992"/>
    <s v="22/06/2005, 11:45"/>
    <s v="18/02/2007, 08:20"/>
    <n v="128"/>
    <n v="44100"/>
    <m/>
    <s v="AAC audio file"/>
    <m/>
    <m/>
    <n v="23"/>
    <s v="11/06/2017, 11:55"/>
    <n v="1"/>
    <m/>
    <x v="1"/>
    <x v="6"/>
  </r>
  <r>
    <s v="Andante For Strings"/>
    <s v="Cleveland Orchestra, Christoph von Dohnányi"/>
    <x v="229"/>
    <s v="Andante For Strings"/>
    <m/>
    <x v="1918"/>
    <m/>
    <m/>
    <m/>
    <s v="Classical"/>
    <n v="3853956"/>
    <n v="237"/>
    <m/>
    <m/>
    <n v="11"/>
    <n v="11"/>
    <n v="1995"/>
    <s v="22/04/2007, 20:43"/>
    <s v="22/04/2007, 14:43"/>
    <n v="128"/>
    <n v="44100"/>
    <m/>
    <s v="AAC audio file"/>
    <m/>
    <m/>
    <n v="11"/>
    <s v="11/02/2018, 17:54"/>
    <m/>
    <m/>
    <x v="0"/>
    <x v="1"/>
  </r>
  <r>
    <s v="Allegro - Largo - Allegro Maestroso"/>
    <s v="Boston SO, Seiji Ozawa"/>
    <x v="230"/>
    <s v="Concerto For Orchestra"/>
    <m/>
    <x v="1060"/>
    <m/>
    <m/>
    <m/>
    <s v="Classical"/>
    <n v="15620026"/>
    <n v="964"/>
    <m/>
    <m/>
    <n v="3"/>
    <n v="3"/>
    <m/>
    <s v="22/01/2006, 18:21"/>
    <s v="22/01/2006, 19:19"/>
    <n v="128"/>
    <n v="44100"/>
    <m/>
    <s v="AAC audio file"/>
    <m/>
    <m/>
    <n v="9"/>
    <s v="06/08/2016, 09:13"/>
    <n v="1"/>
    <m/>
    <x v="0"/>
    <x v="1"/>
  </r>
  <r>
    <s v="Introduction"/>
    <s v="Moscow Virtuosi CO, Vladimir Spivakov"/>
    <x v="231"/>
    <s v="Carmen Suite"/>
    <m/>
    <x v="1919"/>
    <m/>
    <m/>
    <m/>
    <s v="Classical"/>
    <n v="1170391"/>
    <n v="70"/>
    <m/>
    <m/>
    <n v="1"/>
    <n v="14"/>
    <m/>
    <s v="03/02/2008, 17:41"/>
    <s v="03/02/2008, 11:41"/>
    <n v="128"/>
    <n v="44100"/>
    <m/>
    <s v="AAC audio file"/>
    <m/>
    <m/>
    <n v="10"/>
    <s v="30/11/2018, 21:35"/>
    <m/>
    <m/>
    <x v="0"/>
    <x v="0"/>
  </r>
  <r>
    <s v="Dance"/>
    <s v="Moscow Virtuosi CO, Vladimir Spivakov"/>
    <x v="231"/>
    <s v="Carmen Suite"/>
    <m/>
    <x v="1919"/>
    <m/>
    <m/>
    <m/>
    <s v="Classical"/>
    <n v="2684209"/>
    <n v="162"/>
    <m/>
    <m/>
    <n v="2"/>
    <n v="14"/>
    <m/>
    <s v="03/02/2008, 17:41"/>
    <s v="03/02/2008, 11:41"/>
    <n v="128"/>
    <n v="44100"/>
    <m/>
    <s v="AAC audio file"/>
    <m/>
    <m/>
    <n v="10"/>
    <s v="24/12/2018, 23:27"/>
    <m/>
    <m/>
    <x v="0"/>
    <x v="0"/>
  </r>
  <r>
    <s v="First Intermezzo"/>
    <s v="Moscow Virtuosi CO, Vladimir Spivakov"/>
    <x v="231"/>
    <s v="Carmen Suite"/>
    <m/>
    <x v="1919"/>
    <m/>
    <m/>
    <m/>
    <s v="Classical"/>
    <n v="1031582"/>
    <n v="63"/>
    <m/>
    <m/>
    <n v="3"/>
    <n v="14"/>
    <m/>
    <s v="03/02/2008, 17:42"/>
    <s v="03/02/2008, 11:42"/>
    <n v="128"/>
    <n v="44100"/>
    <m/>
    <s v="AAC audio file"/>
    <m/>
    <m/>
    <n v="13"/>
    <s v="24/12/2018, 23:28"/>
    <m/>
    <m/>
    <x v="0"/>
    <x v="0"/>
  </r>
  <r>
    <s v="Changing The Guard"/>
    <s v="Moscow Virtuosi CO, Vladimir Spivakov"/>
    <x v="231"/>
    <s v="Carmen Suite"/>
    <m/>
    <x v="1919"/>
    <m/>
    <m/>
    <m/>
    <s v="Classical"/>
    <n v="2013366"/>
    <n v="122"/>
    <m/>
    <m/>
    <n v="4"/>
    <n v="14"/>
    <m/>
    <s v="03/02/2008, 17:42"/>
    <s v="03/02/2008, 11:42"/>
    <n v="128"/>
    <n v="44100"/>
    <m/>
    <s v="AAC audio file"/>
    <m/>
    <m/>
    <n v="11"/>
    <s v="30/11/2018, 20:53"/>
    <m/>
    <m/>
    <x v="0"/>
    <x v="0"/>
  </r>
  <r>
    <s v="Exit Of Carmen And Habanera"/>
    <s v="Moscow Virtuosi CO, Vladimir Spivakov"/>
    <x v="231"/>
    <s v="Carmen Suite"/>
    <m/>
    <x v="1919"/>
    <m/>
    <m/>
    <m/>
    <s v="Classical"/>
    <n v="3339170"/>
    <n v="202"/>
    <m/>
    <m/>
    <n v="5"/>
    <n v="14"/>
    <m/>
    <s v="03/02/2008, 17:43"/>
    <s v="03/02/2008, 11:42"/>
    <n v="128"/>
    <n v="44100"/>
    <m/>
    <s v="AAC audio file"/>
    <m/>
    <m/>
    <n v="10"/>
    <s v="20/12/2018, 14:39"/>
    <m/>
    <m/>
    <x v="0"/>
    <x v="0"/>
  </r>
  <r>
    <s v="Scene"/>
    <s v="Moscow Virtuosi CO, Vladimir Spivakov"/>
    <x v="231"/>
    <s v="Carmen Suite"/>
    <m/>
    <x v="1919"/>
    <m/>
    <m/>
    <m/>
    <s v="Classical"/>
    <n v="5884829"/>
    <n v="356"/>
    <m/>
    <m/>
    <n v="6"/>
    <n v="14"/>
    <m/>
    <s v="03/02/2008, 17:43"/>
    <s v="03/02/2008, 11:43"/>
    <n v="128"/>
    <n v="44100"/>
    <m/>
    <s v="AAC audio file"/>
    <m/>
    <m/>
    <n v="23"/>
    <s v="12/05/2019, 17:35"/>
    <m/>
    <m/>
    <x v="1"/>
    <x v="0"/>
  </r>
  <r>
    <s v="Second Intermezzo"/>
    <s v="Moscow Virtuosi CO, Vladimir Spivakov"/>
    <x v="231"/>
    <s v="Carmen Suite"/>
    <m/>
    <x v="1919"/>
    <m/>
    <m/>
    <m/>
    <s v="Classical"/>
    <n v="2117179"/>
    <n v="129"/>
    <m/>
    <m/>
    <n v="7"/>
    <n v="14"/>
    <m/>
    <s v="03/02/2008, 17:44"/>
    <s v="03/02/2008, 11:43"/>
    <n v="128"/>
    <n v="44100"/>
    <m/>
    <s v="AAC audio file"/>
    <m/>
    <m/>
    <n v="12"/>
    <s v="24/12/2018, 23:36"/>
    <m/>
    <m/>
    <x v="0"/>
    <x v="0"/>
  </r>
  <r>
    <s v="Bolero"/>
    <s v="Moscow Virtuosi CO, Vladimir Spivakov"/>
    <x v="231"/>
    <s v="Carmen Suite"/>
    <m/>
    <x v="1919"/>
    <m/>
    <m/>
    <m/>
    <s v="Classical"/>
    <n v="1054531"/>
    <n v="63"/>
    <m/>
    <m/>
    <n v="8"/>
    <n v="14"/>
    <m/>
    <s v="03/02/2008, 17:44"/>
    <s v="03/02/2008, 11:44"/>
    <n v="128"/>
    <n v="44100"/>
    <m/>
    <s v="AAC audio file"/>
    <m/>
    <m/>
    <n v="11"/>
    <s v="13/04/2016, 12:26"/>
    <m/>
    <m/>
    <x v="0"/>
    <x v="0"/>
  </r>
  <r>
    <s v="Torero"/>
    <s v="Moscow Virtuosi CO, Vladimir Spivakov"/>
    <x v="231"/>
    <s v="Carmen Suite"/>
    <m/>
    <x v="1919"/>
    <m/>
    <m/>
    <m/>
    <s v="Classical"/>
    <n v="3099010"/>
    <n v="187"/>
    <m/>
    <m/>
    <n v="9"/>
    <n v="14"/>
    <m/>
    <s v="03/02/2008, 17:44"/>
    <s v="03/02/2008, 11:44"/>
    <n v="128"/>
    <n v="44100"/>
    <m/>
    <s v="AAC audio file"/>
    <m/>
    <m/>
    <n v="11"/>
    <s v="13/04/2016, 12:29"/>
    <m/>
    <m/>
    <x v="0"/>
    <x v="0"/>
  </r>
  <r>
    <s v="Torero and Carmen"/>
    <s v="Moscow Virtuosi CO, Vladimir Spivakov"/>
    <x v="231"/>
    <s v="Carmen Suite"/>
    <m/>
    <x v="1919"/>
    <m/>
    <m/>
    <m/>
    <s v="Classical"/>
    <n v="4959275"/>
    <n v="301"/>
    <m/>
    <m/>
    <n v="10"/>
    <n v="14"/>
    <m/>
    <s v="03/02/2008, 17:45"/>
    <s v="03/02/2008, 11:44"/>
    <n v="128"/>
    <n v="44100"/>
    <m/>
    <s v="AAC audio file"/>
    <m/>
    <m/>
    <n v="11"/>
    <s v="13/04/2016, 12:34"/>
    <m/>
    <m/>
    <x v="0"/>
    <x v="0"/>
  </r>
  <r>
    <s v="Adagio"/>
    <s v="Moscow Virtuosi CO, Vladimir Spivakov"/>
    <x v="231"/>
    <s v="Carmen Suite"/>
    <m/>
    <x v="1919"/>
    <m/>
    <m/>
    <m/>
    <s v="Classical"/>
    <n v="5905200"/>
    <n v="357"/>
    <m/>
    <m/>
    <n v="11"/>
    <n v="14"/>
    <m/>
    <s v="03/02/2008, 17:45"/>
    <s v="03/02/2008, 11:45"/>
    <n v="128"/>
    <n v="44100"/>
    <m/>
    <s v="AAC audio file"/>
    <m/>
    <m/>
    <n v="12"/>
    <s v="13/04/2016, 12:40"/>
    <m/>
    <m/>
    <x v="0"/>
    <x v="0"/>
  </r>
  <r>
    <s v="Fortune Telling"/>
    <s v="Moscow Virtuosi CO, Vladimir Spivakov"/>
    <x v="231"/>
    <s v="Carmen Suite"/>
    <m/>
    <x v="1919"/>
    <m/>
    <m/>
    <m/>
    <s v="Classical"/>
    <n v="5130394"/>
    <n v="310"/>
    <m/>
    <m/>
    <n v="12"/>
    <n v="14"/>
    <m/>
    <s v="03/02/2008, 17:46"/>
    <s v="03/02/2008, 11:46"/>
    <n v="128"/>
    <n v="44100"/>
    <m/>
    <s v="AAC audio file"/>
    <m/>
    <m/>
    <n v="11"/>
    <s v="13/04/2016, 12:45"/>
    <m/>
    <m/>
    <x v="0"/>
    <x v="0"/>
  </r>
  <r>
    <s v="Finale"/>
    <s v="Moscow Virtuosi CO, Vladimir Spivakov"/>
    <x v="231"/>
    <s v="Carmen Suite"/>
    <m/>
    <x v="1919"/>
    <m/>
    <m/>
    <m/>
    <s v="Classical"/>
    <n v="7070126"/>
    <n v="437"/>
    <m/>
    <m/>
    <n v="13"/>
    <n v="14"/>
    <m/>
    <s v="03/02/2008, 17:47"/>
    <s v="03/02/2008, 11:46"/>
    <n v="128"/>
    <n v="44100"/>
    <m/>
    <s v="AAC audio file"/>
    <m/>
    <m/>
    <n v="13"/>
    <s v="13/04/2016, 12:52"/>
    <m/>
    <m/>
    <x v="0"/>
    <x v="0"/>
  </r>
  <r>
    <s v="Humoresque"/>
    <s v="Shchedrin, Rodion"/>
    <x v="231"/>
    <s v="Humoresque"/>
    <m/>
    <x v="1920"/>
    <m/>
    <m/>
    <m/>
    <s v="Classical"/>
    <n v="2340163"/>
    <n v="143"/>
    <n v="1"/>
    <n v="1"/>
    <n v="13"/>
    <n v="18"/>
    <n v="1983"/>
    <s v="03/02/2008, 17:36"/>
    <s v="03/02/2008, 11:35"/>
    <n v="128"/>
    <n v="44100"/>
    <m/>
    <s v="AAC audio file"/>
    <m/>
    <m/>
    <n v="13"/>
    <s v="22/07/2019, 08:11"/>
    <m/>
    <m/>
    <x v="0"/>
    <x v="1"/>
  </r>
  <r>
    <s v="Maidens' Round Dance"/>
    <s v="Shchedrin, Rodion"/>
    <x v="231"/>
    <s v="Humpbacked Horse"/>
    <m/>
    <x v="1921"/>
    <m/>
    <m/>
    <m/>
    <s v="Classical"/>
    <n v="2433978"/>
    <n v="148"/>
    <n v="1"/>
    <n v="1"/>
    <n v="4"/>
    <n v="18"/>
    <n v="1983"/>
    <s v="03/02/2008, 17:34"/>
    <s v="03/02/2008, 11:33"/>
    <n v="128"/>
    <n v="44100"/>
    <m/>
    <s v="AAC audio file"/>
    <m/>
    <m/>
    <n v="6"/>
    <s v="12/10/2016, 11:33"/>
    <m/>
    <m/>
    <x v="0"/>
    <x v="1"/>
  </r>
  <r>
    <s v="Scherzino"/>
    <s v="Shchedrin, Rodion"/>
    <x v="231"/>
    <s v="Humpbacked Horse"/>
    <m/>
    <x v="1921"/>
    <m/>
    <m/>
    <m/>
    <s v="Classical"/>
    <n v="860036"/>
    <n v="52"/>
    <n v="1"/>
    <n v="1"/>
    <n v="5"/>
    <n v="18"/>
    <n v="1983"/>
    <s v="03/02/2008, 17:34"/>
    <s v="03/02/2008, 11:34"/>
    <n v="128"/>
    <n v="44100"/>
    <m/>
    <s v="AAC audio file"/>
    <m/>
    <m/>
    <n v="6"/>
    <s v="17/08/2016, 15:04"/>
    <m/>
    <m/>
    <x v="0"/>
    <x v="1"/>
  </r>
  <r>
    <s v="Piano Concerto No.1 In D Major"/>
    <s v="Shchedrin, Rodion"/>
    <x v="231"/>
    <s v="I. Maestoso Con Moto"/>
    <m/>
    <x v="1922"/>
    <m/>
    <m/>
    <m/>
    <s v="Classical"/>
    <n v="7895451"/>
    <n v="479"/>
    <n v="1"/>
    <n v="1"/>
    <n v="15"/>
    <n v="18"/>
    <n v="1983"/>
    <s v="03/02/2008, 17:36"/>
    <s v="03/02/2008, 11:36"/>
    <n v="128"/>
    <n v="44100"/>
    <m/>
    <s v="AAC audio file"/>
    <m/>
    <m/>
    <n v="13"/>
    <s v="25/12/2018, 13:51"/>
    <m/>
    <m/>
    <x v="0"/>
    <x v="1"/>
  </r>
  <r>
    <s v="Piano Concerto No.1 In D Major"/>
    <s v="Vladimir Krainev, Leningrad PO, Alexander Dmitriev"/>
    <x v="231"/>
    <s v="II. Scherzo"/>
    <m/>
    <x v="1923"/>
    <m/>
    <m/>
    <m/>
    <s v="Classical"/>
    <n v="2770216"/>
    <n v="169"/>
    <n v="1"/>
    <n v="1"/>
    <n v="16"/>
    <n v="18"/>
    <n v="1983"/>
    <s v="03/02/2008, 17:36"/>
    <s v="03/02/2008, 11:36"/>
    <n v="128"/>
    <n v="44100"/>
    <m/>
    <s v="AAC audio file"/>
    <m/>
    <m/>
    <n v="13"/>
    <s v="16/07/2019, 22:49"/>
    <m/>
    <m/>
    <x v="0"/>
    <x v="1"/>
  </r>
  <r>
    <s v="Piano Concerto No.1 In D Major"/>
    <s v="Vladimir Krainev, Leningrad PO, Alexander Dmitriev"/>
    <x v="231"/>
    <s v="III. Passacaglia. Sostenuto"/>
    <m/>
    <x v="1924"/>
    <m/>
    <m/>
    <m/>
    <s v="Classical"/>
    <n v="4697445"/>
    <n v="285"/>
    <n v="1"/>
    <n v="1"/>
    <n v="17"/>
    <n v="18"/>
    <n v="1983"/>
    <s v="03/02/2008, 17:37"/>
    <s v="03/02/2008, 11:36"/>
    <n v="128"/>
    <n v="44100"/>
    <m/>
    <s v="AAC audio file"/>
    <m/>
    <m/>
    <n v="23"/>
    <s v="15/05/2020, 23:38"/>
    <m/>
    <m/>
    <x v="0"/>
    <x v="1"/>
  </r>
  <r>
    <s v="Imitating Albeniz"/>
    <s v="Shchedrin, Rodion"/>
    <x v="231"/>
    <s v="Imitating Albeniz"/>
    <m/>
    <x v="1925"/>
    <m/>
    <m/>
    <m/>
    <s v="Classical"/>
    <n v="3862909"/>
    <n v="240"/>
    <n v="1"/>
    <n v="1"/>
    <n v="14"/>
    <n v="18"/>
    <n v="1983"/>
    <s v="03/02/2008, 17:36"/>
    <s v="03/02/2008, 11:36"/>
    <n v="128"/>
    <n v="44100"/>
    <m/>
    <s v="AAC audio file"/>
    <m/>
    <m/>
    <n v="10"/>
    <s v="04/06/2017, 13:13"/>
    <m/>
    <m/>
    <x v="0"/>
    <x v="1"/>
  </r>
  <r>
    <s v="Piano Concerto No.1 In D Major"/>
    <s v="Vladimir Krainev, Leningrad PO, Alexander Dmitriev"/>
    <x v="231"/>
    <s v="IV. Finale. Presto Festoso"/>
    <m/>
    <x v="1926"/>
    <m/>
    <m/>
    <m/>
    <s v="Classical"/>
    <n v="5629282"/>
    <n v="342"/>
    <n v="1"/>
    <n v="1"/>
    <n v="18"/>
    <n v="18"/>
    <n v="1983"/>
    <s v="03/02/2008, 17:37"/>
    <s v="03/02/2008, 11:37"/>
    <n v="128"/>
    <n v="44100"/>
    <m/>
    <s v="AAC audio file"/>
    <m/>
    <m/>
    <n v="13"/>
    <s v="25/12/2018, 14:02"/>
    <m/>
    <m/>
    <x v="0"/>
    <x v="1"/>
  </r>
  <r>
    <s v="Concerto for Large Symphony Orchestra"/>
    <s v="USSR SO, Evgeni Svetlanov"/>
    <x v="231"/>
    <s v="Merry Ditties"/>
    <m/>
    <x v="1927"/>
    <m/>
    <m/>
    <m/>
    <s v="Classical"/>
    <n v="8034020"/>
    <n v="498"/>
    <m/>
    <m/>
    <n v="1"/>
    <n v="9"/>
    <m/>
    <s v="06/06/2005, 21:23"/>
    <s v="18/02/2007, 08:24"/>
    <n v="128"/>
    <n v="44100"/>
    <m/>
    <s v="AAC audio file"/>
    <m/>
    <m/>
    <n v="26"/>
    <s v="17/06/2018, 13:54"/>
    <n v="1"/>
    <m/>
    <x v="1"/>
    <x v="0"/>
  </r>
  <r>
    <s v="I. Allegro moderato"/>
    <s v="Moscow Virtuosi CO, Vladimir Spivakov"/>
    <x v="231"/>
    <s v="Music for the Town of Köthen"/>
    <m/>
    <x v="1928"/>
    <m/>
    <m/>
    <m/>
    <s v="Classical"/>
    <n v="8091184"/>
    <n v="503"/>
    <m/>
    <m/>
    <n v="4"/>
    <n v="6"/>
    <m/>
    <s v="04/11/2005, 19:40"/>
    <s v="19/07/2005, 16:29"/>
    <n v="128"/>
    <n v="44100"/>
    <m/>
    <s v="AAC audio file"/>
    <m/>
    <m/>
    <n v="10"/>
    <s v="03/10/2017, 14:41"/>
    <m/>
    <m/>
    <x v="0"/>
    <x v="0"/>
  </r>
  <r>
    <s v="II. Andante"/>
    <s v="Moscow Virtuosi CO, Vladimir Spivakov"/>
    <x v="231"/>
    <s v="Music for the Town of Köthen"/>
    <m/>
    <x v="1928"/>
    <m/>
    <m/>
    <m/>
    <s v="Classical"/>
    <n v="8221797"/>
    <n v="511"/>
    <m/>
    <m/>
    <n v="5"/>
    <n v="6"/>
    <m/>
    <s v="04/11/2005, 19:40"/>
    <s v="19/07/2005, 16:29"/>
    <n v="128"/>
    <n v="44100"/>
    <m/>
    <s v="AAC audio file"/>
    <m/>
    <m/>
    <n v="9"/>
    <s v="30/07/2016, 14:17"/>
    <m/>
    <m/>
    <x v="0"/>
    <x v="0"/>
  </r>
  <r>
    <s v="I. Introduction"/>
    <s v="USSR SO, Evgeni Svetlanov"/>
    <x v="231"/>
    <s v="Not Love Alone, Symphony Suite from the opera"/>
    <m/>
    <x v="1929"/>
    <m/>
    <m/>
    <m/>
    <s v="Classical"/>
    <n v="3682600"/>
    <n v="229"/>
    <m/>
    <m/>
    <n v="2"/>
    <n v="9"/>
    <m/>
    <s v="06/06/2005, 21:23"/>
    <s v="19/07/2005, 16:29"/>
    <n v="128"/>
    <n v="44100"/>
    <m/>
    <s v="AAC audio file"/>
    <m/>
    <m/>
    <n v="12"/>
    <s v="31/07/2020, 23:22"/>
    <m/>
    <m/>
    <x v="0"/>
    <x v="1"/>
  </r>
  <r>
    <s v="II. Rain"/>
    <s v="USSR SO, Evgeni Svetlanov"/>
    <x v="231"/>
    <s v="Not Love Alone, Symphony Suite from the opera"/>
    <m/>
    <x v="1929"/>
    <m/>
    <m/>
    <m/>
    <s v="Classical"/>
    <n v="4164502"/>
    <n v="257"/>
    <m/>
    <m/>
    <n v="3"/>
    <n v="9"/>
    <m/>
    <s v="06/06/2005, 21:23"/>
    <s v="19/07/2005, 16:29"/>
    <n v="128"/>
    <n v="44100"/>
    <m/>
    <s v="AAC audio file"/>
    <m/>
    <m/>
    <n v="11"/>
    <s v="29/10/2017, 11:35"/>
    <m/>
    <m/>
    <x v="0"/>
    <x v="1"/>
  </r>
  <r>
    <s v="III. Quadrille"/>
    <s v="USSR SO, Evgeni Svetlanov"/>
    <x v="231"/>
    <s v="Not Love Alone, Symphony Suite from the opera"/>
    <m/>
    <x v="1929"/>
    <m/>
    <m/>
    <m/>
    <s v="Classical"/>
    <n v="7467550"/>
    <n v="464"/>
    <m/>
    <m/>
    <n v="4"/>
    <n v="9"/>
    <m/>
    <s v="06/06/2005, 21:23"/>
    <s v="19/07/2005, 16:29"/>
    <n v="128"/>
    <n v="44100"/>
    <m/>
    <s v="AAC audio file"/>
    <m/>
    <m/>
    <n v="11"/>
    <s v="10/06/2018, 22:11"/>
    <m/>
    <m/>
    <x v="0"/>
    <x v="1"/>
  </r>
  <r>
    <s v="IV. Night Meeting"/>
    <s v="USSR SO, Evgeni Svetlanov"/>
    <x v="231"/>
    <s v="Not Love Alone, Symphony Suite from the opera"/>
    <m/>
    <x v="1929"/>
    <m/>
    <m/>
    <m/>
    <s v="Classical"/>
    <n v="8727770"/>
    <n v="542"/>
    <m/>
    <m/>
    <n v="5"/>
    <n v="9"/>
    <m/>
    <s v="06/06/2005, 21:23"/>
    <s v="19/07/2005, 16:29"/>
    <n v="128"/>
    <n v="44100"/>
    <m/>
    <s v="AAC audio file"/>
    <m/>
    <m/>
    <n v="12"/>
    <s v="20/10/2017, 22:52"/>
    <m/>
    <m/>
    <x v="0"/>
    <x v="1"/>
  </r>
  <r>
    <s v="V. Finale"/>
    <s v="USSR SO, Evgeni Svetlanov"/>
    <x v="231"/>
    <s v="Not Love Alone, Symphony Suite from the opera"/>
    <m/>
    <x v="1929"/>
    <m/>
    <m/>
    <m/>
    <s v="Classical"/>
    <n v="5444846"/>
    <n v="338"/>
    <m/>
    <m/>
    <n v="6"/>
    <n v="9"/>
    <m/>
    <s v="06/06/2005, 21:23"/>
    <s v="19/07/2005, 16:29"/>
    <n v="128"/>
    <n v="44100"/>
    <m/>
    <s v="AAC audio file"/>
    <m/>
    <m/>
    <n v="12"/>
    <s v="03/10/2017, 17:15"/>
    <m/>
    <m/>
    <x v="0"/>
    <x v="1"/>
  </r>
  <r>
    <s v="Concerto For Orchestra No. 3"/>
    <s v="BBC Philharmonic, Vassily Sinaisky"/>
    <x v="231"/>
    <s v="Old Russian Circus Music"/>
    <m/>
    <x v="1930"/>
    <m/>
    <m/>
    <m/>
    <s v="Classical"/>
    <n v="23592658"/>
    <n v="1456"/>
    <m/>
    <m/>
    <n v="1"/>
    <n v="6"/>
    <m/>
    <s v="06/06/2005, 19:47"/>
    <s v="06/06/2005, 17:07"/>
    <n v="128"/>
    <n v="44100"/>
    <m/>
    <s v="AAC audio file"/>
    <m/>
    <m/>
    <n v="11"/>
    <s v="30/03/2019, 20:55"/>
    <m/>
    <m/>
    <x v="0"/>
    <x v="1"/>
  </r>
  <r>
    <s v="II. Variazioni Polifonics - Sonata In C Major"/>
    <s v="Shchedrin, Rodion"/>
    <x v="231"/>
    <s v="Piano Sonata in C major"/>
    <m/>
    <x v="1931"/>
    <m/>
    <m/>
    <m/>
    <s v="Classical"/>
    <n v="4687177"/>
    <n v="285"/>
    <n v="1"/>
    <n v="1"/>
    <n v="11"/>
    <n v="18"/>
    <n v="1983"/>
    <s v="03/02/2008, 17:35"/>
    <s v="03/02/2008, 11:35"/>
    <n v="128"/>
    <n v="44100"/>
    <m/>
    <s v="AAC audio file"/>
    <m/>
    <m/>
    <n v="12"/>
    <s v="28/07/2019, 21:00"/>
    <m/>
    <m/>
    <x v="0"/>
    <x v="1"/>
  </r>
  <r>
    <s v="Prelude And Fugue In A Minor"/>
    <s v="Shchedrin, Rodion"/>
    <x v="231"/>
    <s v="Prelude And Fugue In A Minor"/>
    <m/>
    <x v="1932"/>
    <m/>
    <m/>
    <m/>
    <s v="Classical"/>
    <n v="3805182"/>
    <n v="236"/>
    <n v="1"/>
    <n v="1"/>
    <n v="2"/>
    <n v="18"/>
    <n v="1983"/>
    <s v="03/02/2008, 17:33"/>
    <s v="03/02/2008, 11:33"/>
    <n v="128"/>
    <n v="44100"/>
    <m/>
    <s v="AAC audio file"/>
    <m/>
    <m/>
    <n v="6"/>
    <s v="26/03/2017, 15:19"/>
    <m/>
    <m/>
    <x v="0"/>
    <x v="1"/>
  </r>
  <r>
    <s v="Solemn Overture"/>
    <s v="USSR SO, Evgeni Svetlanov"/>
    <x v="231"/>
    <s v="Solemn Overture"/>
    <m/>
    <x v="1933"/>
    <m/>
    <m/>
    <m/>
    <s v="Classical"/>
    <n v="4921284"/>
    <n v="307"/>
    <m/>
    <m/>
    <n v="8"/>
    <n v="9"/>
    <m/>
    <s v="06/06/2005, 21:24"/>
    <s v="06/06/2005, 17:28"/>
    <n v="128"/>
    <n v="44100"/>
    <m/>
    <s v="AAC audio file"/>
    <m/>
    <m/>
    <n v="18"/>
    <s v="16/05/2020, 12:02"/>
    <n v="1"/>
    <m/>
    <x v="0"/>
    <x v="1"/>
  </r>
  <r>
    <s v="Ii. Preludes Vii - Ix"/>
    <s v="BBC Philharmonic, Vassily Sinaisky"/>
    <x v="231"/>
    <s v="Symphony 2 "/>
    <m/>
    <x v="1934"/>
    <m/>
    <m/>
    <m/>
    <s v="Classical"/>
    <n v="5760156"/>
    <n v="355"/>
    <m/>
    <m/>
    <n v="3"/>
    <n v="6"/>
    <m/>
    <s v="06/06/2005, 19:48"/>
    <s v="06/06/2005, 17:10"/>
    <n v="128"/>
    <n v="44100"/>
    <m/>
    <s v="AAC audio file"/>
    <m/>
    <m/>
    <n v="13"/>
    <s v="15/05/2020, 14:16"/>
    <m/>
    <m/>
    <x v="0"/>
    <x v="1"/>
  </r>
  <r>
    <s v="Iii. Preludes X - Xiv"/>
    <s v="BBC Philharmonic, Vassily Sinaisky"/>
    <x v="231"/>
    <s v="Symphony 2 "/>
    <m/>
    <x v="1934"/>
    <m/>
    <m/>
    <m/>
    <s v="Classical"/>
    <n v="11402450"/>
    <n v="703"/>
    <m/>
    <m/>
    <n v="4"/>
    <n v="6"/>
    <m/>
    <s v="06/06/2005, 19:48"/>
    <s v="06/06/2005, 17:10"/>
    <n v="128"/>
    <n v="44100"/>
    <m/>
    <s v="AAC audio file"/>
    <m/>
    <m/>
    <n v="13"/>
    <s v="15/05/2020, 15:56"/>
    <m/>
    <m/>
    <x v="0"/>
    <x v="1"/>
  </r>
  <r>
    <s v="Iv. Preludes Xv - Xviii"/>
    <s v="BBC Philharmonic, Vassily Sinaisky"/>
    <x v="231"/>
    <s v="Symphony 2 "/>
    <m/>
    <x v="1934"/>
    <m/>
    <m/>
    <m/>
    <s v="Classical"/>
    <n v="9203958"/>
    <n v="567"/>
    <m/>
    <m/>
    <n v="5"/>
    <n v="6"/>
    <m/>
    <s v="06/06/2005, 19:48"/>
    <s v="06/06/2005, 17:11"/>
    <n v="128"/>
    <n v="44100"/>
    <m/>
    <s v="AAC audio file"/>
    <m/>
    <m/>
    <n v="15"/>
    <s v="16/05/2020, 01:43"/>
    <m/>
    <m/>
    <x v="0"/>
    <x v="1"/>
  </r>
  <r>
    <s v="Maiden's Round Dance"/>
    <s v="USSR SO, Evgeni Svetlanov"/>
    <x v="231"/>
    <s v="The Humpbacked Horse"/>
    <m/>
    <x v="1935"/>
    <m/>
    <m/>
    <m/>
    <s v="Classical"/>
    <n v="3577763"/>
    <n v="223"/>
    <m/>
    <m/>
    <n v="7"/>
    <n v="9"/>
    <m/>
    <s v="06/06/2005, 21:24"/>
    <s v="06/06/2005, 17:28"/>
    <n v="128"/>
    <n v="44100"/>
    <m/>
    <s v="AAC audio file"/>
    <m/>
    <m/>
    <n v="13"/>
    <s v="17/06/2018, 17:03"/>
    <m/>
    <m/>
    <x v="0"/>
    <x v="1"/>
  </r>
  <r>
    <s v="I. Yalta"/>
    <s v="Moscow Virtuosi CO, Vladimir Spivakov"/>
    <x v="231"/>
    <s v="The Lady and the Lapdog"/>
    <m/>
    <x v="1936"/>
    <m/>
    <m/>
    <m/>
    <s v="Classical"/>
    <n v="34929957"/>
    <n v="2156"/>
    <m/>
    <m/>
    <n v="1"/>
    <n v="6"/>
    <m/>
    <s v="04/11/2005, 19:40"/>
    <s v="19/07/2005, 16:29"/>
    <n v="128"/>
    <n v="44100"/>
    <m/>
    <s v="AAC audio file"/>
    <m/>
    <m/>
    <n v="10"/>
    <s v="09/04/2016, 08:30"/>
    <m/>
    <m/>
    <x v="0"/>
    <x v="0"/>
  </r>
  <r>
    <s v="II. Moscow"/>
    <s v="Moscow Virtuosi CO, Vladimir Spivakov"/>
    <x v="231"/>
    <s v="The Lady and the Lapdog"/>
    <m/>
    <x v="1936"/>
    <m/>
    <m/>
    <m/>
    <s v="Classical"/>
    <n v="5483653"/>
    <n v="338"/>
    <m/>
    <m/>
    <n v="2"/>
    <n v="6"/>
    <m/>
    <s v="04/11/2005, 19:40"/>
    <s v="19/07/2005, 16:29"/>
    <n v="128"/>
    <n v="44100"/>
    <m/>
    <s v="AAC audio file"/>
    <m/>
    <m/>
    <n v="8"/>
    <s v="09/04/2016, 08:36"/>
    <m/>
    <m/>
    <x v="0"/>
    <x v="0"/>
  </r>
  <r>
    <s v="III. The City of S."/>
    <s v="Moscow Virtuosi CO, Vladimir Spivakov"/>
    <x v="231"/>
    <s v="The Lady and the Lapdog"/>
    <m/>
    <x v="1936"/>
    <m/>
    <m/>
    <m/>
    <s v="Classical"/>
    <n v="6063934"/>
    <n v="379"/>
    <m/>
    <m/>
    <n v="3"/>
    <n v="6"/>
    <m/>
    <s v="04/11/2005, 19:40"/>
    <s v="19/07/2005, 16:29"/>
    <n v="128"/>
    <n v="44100"/>
    <m/>
    <s v="AAC audio file"/>
    <m/>
    <m/>
    <n v="21"/>
    <s v="09/04/2016, 08:42"/>
    <m/>
    <m/>
    <x v="1"/>
    <x v="0"/>
  </r>
  <r>
    <s v="Two-Part Invention"/>
    <s v="Shchedrin, Rodion"/>
    <x v="231"/>
    <s v="Two Polyphonic Pieces"/>
    <m/>
    <x v="1937"/>
    <m/>
    <m/>
    <m/>
    <s v="Classical"/>
    <n v="1867676"/>
    <n v="118"/>
    <n v="1"/>
    <n v="1"/>
    <n v="8"/>
    <n v="18"/>
    <n v="1983"/>
    <s v="03/02/2008, 17:34"/>
    <s v="03/02/2008, 11:34"/>
    <n v="128"/>
    <n v="44100"/>
    <m/>
    <s v="AAC audio file"/>
    <m/>
    <m/>
    <n v="10"/>
    <s v="07/07/2017, 11:27"/>
    <m/>
    <m/>
    <x v="0"/>
    <x v="1"/>
  </r>
  <r>
    <s v="Basso Ostinato"/>
    <s v="Shchedrin, Rodion"/>
    <x v="231"/>
    <s v="Two Polyphonic Pieces"/>
    <m/>
    <x v="1937"/>
    <m/>
    <m/>
    <m/>
    <s v="Classical"/>
    <n v="3950423"/>
    <n v="250"/>
    <n v="1"/>
    <n v="1"/>
    <n v="9"/>
    <n v="18"/>
    <n v="1983"/>
    <s v="03/02/2008, 17:34"/>
    <s v="03/02/2008, 11:34"/>
    <n v="128"/>
    <n v="44100"/>
    <m/>
    <s v="AAC audio file"/>
    <m/>
    <m/>
    <n v="10"/>
    <s v="08/06/2017, 12:59"/>
    <m/>
    <m/>
    <x v="0"/>
    <x v="1"/>
  </r>
  <r>
    <s v="I. Allegretto - Heinrich Schiff"/>
    <s v="Heinrich Schiff, SO des Bayerischen Rundfunks, Maxim Shostakovich"/>
    <x v="232"/>
    <s v="Cello Concerto 1, Op. 107"/>
    <m/>
    <x v="1938"/>
    <m/>
    <m/>
    <m/>
    <s v="Classical"/>
    <n v="5888151"/>
    <n v="364"/>
    <n v="2"/>
    <n v="3"/>
    <n v="1"/>
    <n v="7"/>
    <n v="2003"/>
    <s v="06/11/2005, 19:00"/>
    <s v="16/02/2007, 07:00"/>
    <n v="128"/>
    <n v="44100"/>
    <m/>
    <s v="AAC audio file"/>
    <m/>
    <m/>
    <n v="21"/>
    <s v="24/11/2016, 15:13"/>
    <m/>
    <m/>
    <x v="1"/>
    <x v="0"/>
  </r>
  <r>
    <s v="II. Moderato - Heinrich Schiff"/>
    <s v="Heinrich Schiff, SO des Bayerischen Rundfunks, Maxim Shostakovich"/>
    <x v="232"/>
    <s v="Cello Concerto 1, Op. 107"/>
    <m/>
    <x v="1938"/>
    <m/>
    <m/>
    <m/>
    <s v="Classical"/>
    <n v="10738105"/>
    <n v="662"/>
    <n v="2"/>
    <n v="3"/>
    <n v="2"/>
    <n v="7"/>
    <n v="2003"/>
    <s v="06/11/2005, 19:02"/>
    <s v="06/11/2005, 19:01"/>
    <n v="128"/>
    <n v="44100"/>
    <m/>
    <s v="AAC audio file"/>
    <m/>
    <m/>
    <n v="23"/>
    <s v="12/05/2019, 18:25"/>
    <m/>
    <m/>
    <x v="1"/>
    <x v="0"/>
  </r>
  <r>
    <s v="III. Cadenza - Heinrich Schiff"/>
    <s v="Heinrich Schiff, SO des Bayerischen Rundfunks, Maxim Shostakovich"/>
    <x v="232"/>
    <s v="Cello Concerto 1, Op. 107"/>
    <m/>
    <x v="1938"/>
    <m/>
    <m/>
    <m/>
    <s v="Classical"/>
    <n v="5930584"/>
    <n v="365"/>
    <n v="2"/>
    <n v="3"/>
    <n v="3"/>
    <n v="7"/>
    <n v="2003"/>
    <s v="06/11/2005, 19:03"/>
    <s v="06/11/2005, 19:02"/>
    <n v="128"/>
    <n v="44100"/>
    <m/>
    <s v="AAC audio file"/>
    <m/>
    <m/>
    <n v="26"/>
    <s v="15/05/2020, 23:54"/>
    <m/>
    <m/>
    <x v="1"/>
    <x v="0"/>
  </r>
  <r>
    <s v="IV. Allegro con moto - Heinrich Schiff"/>
    <s v="Heinrich Schiff, SO des Bayerischen Rundfunks, Maxim Shostakovich"/>
    <x v="232"/>
    <s v="Cello Concerto 1, Op. 107"/>
    <m/>
    <x v="1938"/>
    <m/>
    <m/>
    <m/>
    <s v="Classical"/>
    <n v="4373219"/>
    <n v="280"/>
    <n v="2"/>
    <n v="3"/>
    <n v="4"/>
    <n v="7"/>
    <n v="2003"/>
    <s v="06/11/2005, 19:03"/>
    <s v="18/02/2007, 08:41"/>
    <n v="128"/>
    <n v="44100"/>
    <m/>
    <s v="AAC audio file"/>
    <m/>
    <m/>
    <n v="21"/>
    <s v="03/01/2017, 14:38"/>
    <m/>
    <m/>
    <x v="1"/>
    <x v="0"/>
  </r>
  <r>
    <s v="I. Largo - Heinrich Schiff"/>
    <s v="Heinrich Schiff, SO des Bayerischen Rundfunks, Maxim Shostakovich"/>
    <x v="232"/>
    <s v="Cello Concerto 2, Op. 126"/>
    <m/>
    <x v="1939"/>
    <m/>
    <m/>
    <m/>
    <s v="Classical"/>
    <n v="13720560"/>
    <n v="848"/>
    <n v="2"/>
    <n v="3"/>
    <n v="5"/>
    <n v="7"/>
    <n v="2003"/>
    <s v="06/11/2005, 19:05"/>
    <s v="06/11/2005, 19:03"/>
    <n v="128"/>
    <n v="44100"/>
    <m/>
    <s v="AAC audio file"/>
    <m/>
    <m/>
    <n v="8"/>
    <s v="27/11/2016, 18:27"/>
    <m/>
    <m/>
    <x v="0"/>
    <x v="0"/>
  </r>
  <r>
    <s v="II. Allegretto - Heinrich Schiff"/>
    <s v="Heinrich Schiff, SO des Bayerischen Rundfunks, Maxim Shostakovich"/>
    <x v="232"/>
    <s v="Cello Concerto 2, Op. 126"/>
    <m/>
    <x v="1939"/>
    <m/>
    <m/>
    <m/>
    <s v="Classical"/>
    <n v="3994871"/>
    <n v="246"/>
    <n v="2"/>
    <n v="3"/>
    <n v="6"/>
    <n v="7"/>
    <n v="2003"/>
    <s v="06/11/2005, 19:05"/>
    <s v="06/11/2005, 19:05"/>
    <n v="128"/>
    <n v="44100"/>
    <m/>
    <s v="AAC audio file"/>
    <m/>
    <m/>
    <n v="18"/>
    <s v="06/03/2019, 22:07"/>
    <m/>
    <m/>
    <x v="1"/>
    <x v="0"/>
  </r>
  <r>
    <s v="III. Allegretto - Heinrich Schiff"/>
    <s v="Heinrich Schiff, SO des Bayerischen Rundfunks, Maxim Shostakovich"/>
    <x v="232"/>
    <s v="Cello Concerto 2, Op. 126"/>
    <m/>
    <x v="1939"/>
    <m/>
    <m/>
    <m/>
    <s v="Classical"/>
    <n v="14878759"/>
    <n v="919"/>
    <n v="2"/>
    <n v="3"/>
    <n v="7"/>
    <n v="7"/>
    <n v="2003"/>
    <s v="06/11/2005, 19:07"/>
    <s v="06/11/2005, 19:05"/>
    <n v="128"/>
    <n v="44100"/>
    <m/>
    <s v="AAC audio file"/>
    <m/>
    <m/>
    <n v="16"/>
    <s v="05/09/2016, 09:40"/>
    <m/>
    <m/>
    <x v="1"/>
    <x v="0"/>
  </r>
  <r>
    <s v="I. Largo"/>
    <s v="I Musici de Montreal, Maxim Shostakovich"/>
    <x v="232"/>
    <s v="Chamber Symphony, Op. 110a"/>
    <m/>
    <x v="1940"/>
    <m/>
    <m/>
    <m/>
    <s v="Classical"/>
    <n v="5078212"/>
    <n v="313"/>
    <m/>
    <m/>
    <n v="5"/>
    <n v="9"/>
    <n v="1985"/>
    <s v="06/11/2005, 18:47"/>
    <s v="06/11/2005, 18:46"/>
    <n v="128"/>
    <n v="44100"/>
    <m/>
    <s v="AAC audio file"/>
    <m/>
    <m/>
    <n v="11"/>
    <s v="29/04/2016, 15:25"/>
    <m/>
    <m/>
    <x v="0"/>
    <x v="1"/>
  </r>
  <r>
    <s v="II. Allegro Molto"/>
    <s v="I Musici de Montreal, Maxim Shostakovich"/>
    <x v="232"/>
    <s v="Chamber Symphony, Op. 110a"/>
    <m/>
    <x v="1940"/>
    <m/>
    <m/>
    <m/>
    <s v="Classical"/>
    <n v="2993861"/>
    <n v="183"/>
    <m/>
    <m/>
    <n v="6"/>
    <n v="9"/>
    <n v="1985"/>
    <s v="06/11/2005, 18:47"/>
    <s v="06/11/2005, 18:47"/>
    <n v="128"/>
    <n v="44100"/>
    <m/>
    <s v="AAC audio file"/>
    <m/>
    <m/>
    <n v="16"/>
    <s v="15/05/2020, 14:20"/>
    <m/>
    <m/>
    <x v="0"/>
    <x v="1"/>
  </r>
  <r>
    <s v="III. Allegretto"/>
    <s v="I Musici de Montreal, Maxim Shostakovich"/>
    <x v="232"/>
    <s v="Chamber Symphony, Op. 110a"/>
    <m/>
    <x v="1940"/>
    <m/>
    <m/>
    <m/>
    <s v="Classical"/>
    <n v="4501870"/>
    <n v="277"/>
    <m/>
    <m/>
    <n v="7"/>
    <n v="9"/>
    <n v="1985"/>
    <s v="06/11/2005, 18:48"/>
    <s v="06/11/2005, 18:47"/>
    <n v="128"/>
    <n v="44100"/>
    <m/>
    <s v="AAC audio file"/>
    <m/>
    <m/>
    <n v="13"/>
    <s v="12/09/2017, 21:56"/>
    <m/>
    <m/>
    <x v="0"/>
    <x v="1"/>
  </r>
  <r>
    <s v="IV. Largo"/>
    <s v="I Musici de Montreal, Maxim Shostakovich"/>
    <x v="232"/>
    <s v="Chamber Symphony, Op. 110a"/>
    <m/>
    <x v="1940"/>
    <m/>
    <m/>
    <m/>
    <s v="Classical"/>
    <n v="6331818"/>
    <n v="390"/>
    <m/>
    <m/>
    <n v="8"/>
    <n v="9"/>
    <n v="1985"/>
    <s v="06/11/2005, 18:48"/>
    <s v="06/11/2005, 18:48"/>
    <n v="128"/>
    <n v="44100"/>
    <m/>
    <s v="AAC audio file"/>
    <m/>
    <m/>
    <n v="11"/>
    <s v="16/07/2017, 12:50"/>
    <m/>
    <m/>
    <x v="0"/>
    <x v="1"/>
  </r>
  <r>
    <s v="V. Largo"/>
    <s v="I Musici de Montreal, Maxim Shostakovich"/>
    <x v="232"/>
    <s v="Chamber Symphony, Op. 110a"/>
    <m/>
    <x v="1940"/>
    <m/>
    <m/>
    <m/>
    <s v="Classical"/>
    <n v="3907439"/>
    <n v="240"/>
    <m/>
    <m/>
    <n v="9"/>
    <n v="9"/>
    <n v="1985"/>
    <s v="06/11/2005, 18:49"/>
    <s v="06/11/2005, 18:48"/>
    <n v="128"/>
    <n v="44100"/>
    <m/>
    <s v="AAC audio file"/>
    <m/>
    <m/>
    <n v="11"/>
    <s v="06/10/2017, 09:48"/>
    <m/>
    <m/>
    <x v="0"/>
    <x v="1"/>
  </r>
  <r>
    <s v="I. Allegretto"/>
    <s v="Nieuw Sinfonietta, Lev Markiz"/>
    <x v="232"/>
    <s v="Chamber Symphony, Op. 73a"/>
    <m/>
    <x v="1941"/>
    <m/>
    <m/>
    <m/>
    <s v="Classical"/>
    <n v="6973573"/>
    <n v="432"/>
    <m/>
    <m/>
    <n v="1"/>
    <n v="8"/>
    <m/>
    <s v="10/11/2005, 23:46"/>
    <s v="16/02/2007, 07:00"/>
    <n v="128"/>
    <n v="44100"/>
    <m/>
    <s v="AAC audio file"/>
    <m/>
    <m/>
    <n v="12"/>
    <s v="08/03/2019, 21:59"/>
    <m/>
    <m/>
    <x v="0"/>
    <x v="1"/>
  </r>
  <r>
    <s v="II. Moderato con moto"/>
    <s v="Nieuw Sinfonietta, Lev Markiz"/>
    <x v="232"/>
    <s v="Chamber Symphony, Op. 73a"/>
    <m/>
    <x v="1941"/>
    <m/>
    <m/>
    <m/>
    <s v="Classical"/>
    <n v="4771374"/>
    <n v="294"/>
    <m/>
    <m/>
    <n v="2"/>
    <n v="8"/>
    <m/>
    <s v="10/11/2005, 23:46"/>
    <s v="06/11/2005, 08:04"/>
    <n v="128"/>
    <n v="44100"/>
    <m/>
    <s v="AAC audio file"/>
    <m/>
    <m/>
    <n v="11"/>
    <s v="14/01/2019, 22:50"/>
    <m/>
    <m/>
    <x v="0"/>
    <x v="1"/>
  </r>
  <r>
    <s v="III. Allegro non troppo"/>
    <s v="Nieuw Sinfonietta, Lev Markiz"/>
    <x v="232"/>
    <s v="Chamber Symphony, Op. 73a"/>
    <m/>
    <x v="1941"/>
    <m/>
    <m/>
    <m/>
    <s v="Classical"/>
    <n v="3802979"/>
    <n v="234"/>
    <m/>
    <m/>
    <n v="3"/>
    <n v="8"/>
    <m/>
    <s v="10/11/2005, 23:46"/>
    <s v="16/02/2007, 07:00"/>
    <n v="128"/>
    <n v="44100"/>
    <m/>
    <s v="AAC audio file"/>
    <m/>
    <m/>
    <n v="10"/>
    <s v="03/12/2019, 22:40"/>
    <n v="1"/>
    <m/>
    <x v="0"/>
    <x v="1"/>
  </r>
  <r>
    <s v="IV. Adagio"/>
    <s v="Nieuw Sinfonietta, Lev Markiz"/>
    <x v="232"/>
    <s v="Chamber Symphony, Op. 73a"/>
    <m/>
    <x v="1941"/>
    <m/>
    <m/>
    <m/>
    <s v="Classical"/>
    <n v="6807696"/>
    <n v="420"/>
    <m/>
    <m/>
    <n v="4"/>
    <n v="8"/>
    <m/>
    <s v="10/11/2005, 23:46"/>
    <s v="16/02/2007, 07:00"/>
    <n v="128"/>
    <n v="44100"/>
    <m/>
    <s v="AAC audio file"/>
    <m/>
    <m/>
    <n v="13"/>
    <s v="13/07/2019, 00:58"/>
    <m/>
    <m/>
    <x v="0"/>
    <x v="1"/>
  </r>
  <r>
    <s v="V. Moderato"/>
    <s v="Nieuw Sinfonietta, Lev Markiz"/>
    <x v="232"/>
    <s v="Chamber Symphony, Op. 73a"/>
    <m/>
    <x v="1941"/>
    <m/>
    <m/>
    <m/>
    <s v="Classical"/>
    <n v="10974609"/>
    <n v="688"/>
    <m/>
    <m/>
    <n v="5"/>
    <n v="8"/>
    <m/>
    <s v="10/11/2005, 23:46"/>
    <s v="06/11/2005, 08:05"/>
    <n v="128"/>
    <n v="44100"/>
    <m/>
    <s v="AAC audio file"/>
    <m/>
    <m/>
    <n v="11"/>
    <s v="06/03/2019, 22:19"/>
    <m/>
    <m/>
    <x v="0"/>
    <x v="1"/>
  </r>
  <r>
    <s v="V. A warning"/>
    <s v="Concertgebouworkest, Bernard Haitink"/>
    <x v="232"/>
    <s v="From Jewish Folk Poetry, Op. 79"/>
    <m/>
    <x v="1942"/>
    <m/>
    <m/>
    <m/>
    <s v="Classical"/>
    <n v="1300506"/>
    <n v="78"/>
    <n v="11"/>
    <n v="11"/>
    <n v="9"/>
    <n v="15"/>
    <n v="1979"/>
    <s v="05/11/2005, 07:57"/>
    <s v="05/11/2005, 08:56"/>
    <n v="128"/>
    <n v="44100"/>
    <m/>
    <s v="AAC audio file"/>
    <m/>
    <m/>
    <n v="10"/>
    <s v="05/09/2017, 23:00"/>
    <m/>
    <m/>
    <x v="0"/>
    <x v="1"/>
  </r>
  <r>
    <s v="Overture on Russian and Kirghiz Folk Themes"/>
    <s v="Concertgebouworkest, Bernard Haitink"/>
    <x v="232"/>
    <s v="Overture on Russian and Kirghiz Folk Themes, Op. 115"/>
    <m/>
    <x v="1943"/>
    <m/>
    <m/>
    <m/>
    <s v="Classical"/>
    <n v="9436795"/>
    <n v="597"/>
    <n v="1"/>
    <n v="2"/>
    <n v="1"/>
    <n v="4"/>
    <n v="1983"/>
    <s v="06/11/2005, 07:40"/>
    <s v="06/11/2005, 08:39"/>
    <n v="128"/>
    <n v="44100"/>
    <m/>
    <s v="AAC audio file"/>
    <m/>
    <m/>
    <n v="10"/>
    <s v="11/02/2018, 15:46"/>
    <m/>
    <m/>
    <x v="0"/>
    <x v="1"/>
  </r>
  <r>
    <s v="I. Allegro Moderato"/>
    <s v="Dmitri Shostakovich, I Musici de Montreal, Maxim Shostakovich"/>
    <x v="232"/>
    <s v="Piano Concerto 1 for Piano, Trumpet and Strings, Op.35"/>
    <m/>
    <x v="1944"/>
    <m/>
    <m/>
    <m/>
    <s v="Classical"/>
    <n v="5267159"/>
    <n v="324"/>
    <m/>
    <m/>
    <n v="1"/>
    <n v="9"/>
    <n v="1985"/>
    <s v="06/11/2005, 17:44"/>
    <s v="06/11/2005, 18:43"/>
    <n v="128"/>
    <n v="44100"/>
    <m/>
    <s v="AAC audio file"/>
    <m/>
    <m/>
    <n v="26"/>
    <s v="12/09/2017, 21:36"/>
    <n v="1"/>
    <m/>
    <x v="1"/>
    <x v="0"/>
  </r>
  <r>
    <s v="II. Lento"/>
    <s v="Dmitri Shostakovich, I Musici de Montreal, Maxim Shostakovich"/>
    <x v="232"/>
    <s v="Piano Concerto 1 for Piano, Trumpet and Strings, Op.35"/>
    <m/>
    <x v="1944"/>
    <m/>
    <m/>
    <m/>
    <s v="Classical"/>
    <n v="6817276"/>
    <n v="420"/>
    <m/>
    <m/>
    <n v="2"/>
    <n v="9"/>
    <n v="1985"/>
    <s v="06/11/2005, 17:45"/>
    <s v="06/11/2005, 18:44"/>
    <n v="128"/>
    <n v="44100"/>
    <m/>
    <s v="AAC audio file"/>
    <m/>
    <m/>
    <n v="11"/>
    <s v="14/06/2016, 13:50"/>
    <m/>
    <m/>
    <x v="0"/>
    <x v="0"/>
  </r>
  <r>
    <s v="III. Moderato"/>
    <s v="Dmitri Shostakovich, I Musici de Montreal, Maxim Shostakovich"/>
    <x v="232"/>
    <s v="Piano Concerto 1 for Piano, Trumpet and Strings, Op.35"/>
    <m/>
    <x v="1944"/>
    <m/>
    <m/>
    <m/>
    <s v="Classical"/>
    <n v="1416427"/>
    <n v="85"/>
    <m/>
    <m/>
    <n v="3"/>
    <n v="9"/>
    <n v="1985"/>
    <s v="06/11/2005, 17:45"/>
    <s v="06/11/2005, 18:45"/>
    <n v="128"/>
    <n v="44100"/>
    <m/>
    <s v="AAC audio file"/>
    <m/>
    <m/>
    <n v="10"/>
    <s v="12/05/2016, 11:24"/>
    <m/>
    <m/>
    <x v="0"/>
    <x v="0"/>
  </r>
  <r>
    <s v="IV. Allegro Brio"/>
    <s v="Dmitri Shostakovich, I Musici de Montreal, Maxim Shostakovich"/>
    <x v="232"/>
    <s v="Piano Concerto 1 for Piano, Trumpet and Strings, Op.35"/>
    <m/>
    <x v="1944"/>
    <m/>
    <m/>
    <m/>
    <s v="Classical"/>
    <n v="6386196"/>
    <n v="394"/>
    <m/>
    <m/>
    <n v="4"/>
    <n v="9"/>
    <n v="1985"/>
    <s v="06/11/2005, 17:46"/>
    <s v="06/11/2005, 18:45"/>
    <n v="128"/>
    <n v="44100"/>
    <m/>
    <s v="AAC audio file"/>
    <m/>
    <m/>
    <n v="10"/>
    <s v="14/06/2016, 13:57"/>
    <m/>
    <m/>
    <x v="0"/>
    <x v="0"/>
  </r>
  <r>
    <s v="I. Allegro"/>
    <s v="I Musici de Montreal, Maxim Shostakovich"/>
    <x v="232"/>
    <s v="Piano Concerto 2, Op. 102"/>
    <m/>
    <x v="1945"/>
    <m/>
    <m/>
    <m/>
    <s v="Classical"/>
    <n v="6699032"/>
    <n v="413"/>
    <n v="1"/>
    <n v="1"/>
    <n v="1"/>
    <n v="7"/>
    <n v="1986"/>
    <s v="01/04/2007, 18:24"/>
    <s v="06/11/2005, 18:52"/>
    <n v="128"/>
    <n v="44100"/>
    <m/>
    <s v="AAC audio file"/>
    <m/>
    <m/>
    <n v="16"/>
    <s v="15/05/2020, 10:54"/>
    <m/>
    <m/>
    <x v="0"/>
    <x v="0"/>
  </r>
  <r>
    <s v="II. Andante"/>
    <s v="I Musici de Montreal, Maxim Shostakovich"/>
    <x v="232"/>
    <s v="Piano Concerto 2, Op. 102"/>
    <m/>
    <x v="1945"/>
    <m/>
    <m/>
    <m/>
    <s v="Classical"/>
    <n v="5873013"/>
    <n v="362"/>
    <n v="1"/>
    <n v="1"/>
    <n v="2"/>
    <n v="7"/>
    <n v="1986"/>
    <s v="01/04/2007, 18:25"/>
    <s v="16/02/2007, 07:00"/>
    <n v="128"/>
    <n v="44100"/>
    <m/>
    <s v="AAC audio file"/>
    <m/>
    <m/>
    <n v="24"/>
    <s v="05/09/2019, 09:59"/>
    <m/>
    <m/>
    <x v="1"/>
    <x v="0"/>
  </r>
  <r>
    <s v="III. Allegro"/>
    <s v="I Musici de Montreal, Maxim Shostakovich"/>
    <x v="232"/>
    <s v="Piano Concerto 2, Op. 102"/>
    <m/>
    <x v="1945"/>
    <m/>
    <m/>
    <m/>
    <s v="Classical"/>
    <n v="5144116"/>
    <n v="317"/>
    <n v="1"/>
    <n v="1"/>
    <n v="3"/>
    <n v="7"/>
    <n v="1986"/>
    <s v="01/04/2007, 18:25"/>
    <s v="16/02/2007, 07:00"/>
    <n v="128"/>
    <n v="44100"/>
    <m/>
    <s v="AAC audio file"/>
    <m/>
    <m/>
    <n v="14"/>
    <s v="17/06/2018, 17:48"/>
    <m/>
    <m/>
    <x v="0"/>
    <x v="0"/>
  </r>
  <r>
    <s v="II. Such tenderness"/>
    <s v="Ortrun Wenkel, Concertgebouworkest, Bernard Haitink"/>
    <x v="232"/>
    <s v="Six Poems of Marina Tsvetaeva"/>
    <m/>
    <x v="1946"/>
    <m/>
    <m/>
    <m/>
    <s v="Classical"/>
    <n v="3782095"/>
    <n v="232"/>
    <n v="10"/>
    <n v="11"/>
    <n v="13"/>
    <n v="17"/>
    <n v="1982"/>
    <s v="04/11/2005, 21:14"/>
    <s v="04/11/2005, 21:14"/>
    <n v="128"/>
    <n v="44100"/>
    <m/>
    <s v="AAC audio file"/>
    <m/>
    <m/>
    <n v="14"/>
    <s v="01/09/2017, 18:11"/>
    <m/>
    <m/>
    <x v="0"/>
    <x v="1"/>
  </r>
  <r>
    <s v="III. Hamlet's dialogue with his conscience"/>
    <s v="Ortrun Wenkel, Concertgebouworkest, Bernard Haitink"/>
    <x v="232"/>
    <s v="Six Poems of Marina Tsvetaeva"/>
    <m/>
    <x v="1946"/>
    <m/>
    <m/>
    <m/>
    <s v="Classical"/>
    <n v="3312021"/>
    <n v="203"/>
    <n v="10"/>
    <n v="11"/>
    <n v="14"/>
    <n v="17"/>
    <n v="1982"/>
    <s v="04/11/2005, 21:14"/>
    <s v="04/11/2005, 21:14"/>
    <n v="128"/>
    <n v="44100"/>
    <m/>
    <s v="AAC audio file"/>
    <m/>
    <m/>
    <n v="13"/>
    <s v="15/04/2018, 21:07"/>
    <m/>
    <m/>
    <x v="0"/>
    <x v="1"/>
  </r>
  <r>
    <s v="IV. The Poet and the Tsar"/>
    <s v="Ortrun Wenkel, Concertgebouworkest, Bernard Haitink"/>
    <x v="232"/>
    <s v="Six Poems of Marina Tsvetaeva"/>
    <m/>
    <x v="1946"/>
    <m/>
    <m/>
    <m/>
    <s v="Classical"/>
    <n v="1651547"/>
    <n v="99"/>
    <n v="10"/>
    <n v="11"/>
    <n v="15"/>
    <n v="17"/>
    <n v="1982"/>
    <s v="04/11/2005, 21:14"/>
    <s v="04/11/2005, 21:14"/>
    <n v="128"/>
    <n v="44100"/>
    <m/>
    <s v="AAC audio file"/>
    <m/>
    <m/>
    <n v="17"/>
    <s v="15/05/2020, 02:45"/>
    <m/>
    <m/>
    <x v="0"/>
    <x v="1"/>
  </r>
  <r>
    <s v="V. No, the drum beat"/>
    <s v="Ortrun Wenkel, Concertgebouworkest, Bernard Haitink"/>
    <x v="232"/>
    <s v="Six Poems of Marina Tsvetaeva"/>
    <m/>
    <x v="1946"/>
    <m/>
    <m/>
    <m/>
    <s v="Classical"/>
    <n v="3390161"/>
    <n v="208"/>
    <n v="10"/>
    <n v="11"/>
    <n v="16"/>
    <n v="17"/>
    <n v="1982"/>
    <s v="04/11/2005, 21:15"/>
    <s v="18/02/2007, 08:43"/>
    <n v="128"/>
    <n v="44100"/>
    <m/>
    <s v="AAC audio file"/>
    <m/>
    <m/>
    <n v="12"/>
    <s v="05/05/2018, 21:41"/>
    <m/>
    <m/>
    <x v="0"/>
    <x v="1"/>
  </r>
  <r>
    <s v="VI. To Anna Akhmatova"/>
    <s v="Ortrun Wenkel, Concertgebouworkest, Bernard Haitink"/>
    <x v="232"/>
    <s v="Six Poems of Marina Tsvetaeva"/>
    <m/>
    <x v="1946"/>
    <m/>
    <m/>
    <m/>
    <s v="Classical"/>
    <n v="5971645"/>
    <n v="369"/>
    <n v="10"/>
    <n v="11"/>
    <n v="17"/>
    <n v="17"/>
    <n v="1982"/>
    <s v="04/11/2005, 21:15"/>
    <s v="04/11/2005, 21:15"/>
    <n v="128"/>
    <n v="44100"/>
    <m/>
    <s v="AAC audio file"/>
    <m/>
    <m/>
    <n v="11"/>
    <s v="16/12/2017, 15:49"/>
    <m/>
    <m/>
    <x v="0"/>
    <x v="1"/>
  </r>
  <r>
    <s v="I. Allegretto - Allegro non troppo"/>
    <s v="London PO, Bernard Haitink"/>
    <x v="232"/>
    <s v="Symphony 1 in F minor, Op. 10"/>
    <m/>
    <x v="1947"/>
    <m/>
    <m/>
    <m/>
    <s v="Classical"/>
    <n v="7999412"/>
    <n v="493"/>
    <n v="1"/>
    <n v="1"/>
    <n v="6"/>
    <n v="9"/>
    <n v="1985"/>
    <s v="01/04/2007, 18:19"/>
    <s v="05/11/2005, 22:25"/>
    <n v="128"/>
    <n v="44100"/>
    <m/>
    <s v="AAC audio file"/>
    <m/>
    <m/>
    <n v="12"/>
    <s v="18/10/2016, 16:00"/>
    <m/>
    <m/>
    <x v="1"/>
    <x v="0"/>
  </r>
  <r>
    <s v="II. Allegro"/>
    <s v="London PO, Bernard Haitink"/>
    <x v="232"/>
    <s v="Symphony 1 in F minor, Op. 10"/>
    <m/>
    <x v="1947"/>
    <m/>
    <m/>
    <m/>
    <s v="Classical"/>
    <n v="5001521"/>
    <n v="308"/>
    <n v="1"/>
    <n v="1"/>
    <n v="7"/>
    <n v="9"/>
    <n v="1985"/>
    <s v="01/04/2007, 18:19"/>
    <s v="05/11/2005, 22:26"/>
    <n v="128"/>
    <n v="44100"/>
    <m/>
    <s v="AAC audio file"/>
    <m/>
    <m/>
    <n v="13"/>
    <s v="05/06/2017, 12:17"/>
    <m/>
    <m/>
    <x v="0"/>
    <x v="0"/>
  </r>
  <r>
    <s v="III. Lento"/>
    <s v="London PO, Bernard Haitink"/>
    <x v="232"/>
    <s v="Symphony 1 in F minor, Op. 10"/>
    <m/>
    <x v="1947"/>
    <m/>
    <m/>
    <m/>
    <s v="Classical"/>
    <n v="8450437"/>
    <n v="521"/>
    <n v="1"/>
    <n v="1"/>
    <n v="8"/>
    <n v="9"/>
    <n v="1985"/>
    <s v="01/04/2007, 18:20"/>
    <s v="05/11/2005, 22:27"/>
    <n v="128"/>
    <n v="44100"/>
    <m/>
    <s v="AAC audio file"/>
    <m/>
    <m/>
    <n v="28"/>
    <s v="16/12/2018, 21:52"/>
    <m/>
    <m/>
    <x v="1"/>
    <x v="0"/>
  </r>
  <r>
    <s v="IV. Allegro molto - Lento - Allegro molto"/>
    <s v="London PO, Bernard Haitink"/>
    <x v="232"/>
    <s v="Symphony 1 in F minor, Op. 10"/>
    <m/>
    <x v="1947"/>
    <m/>
    <m/>
    <m/>
    <s v="Classical"/>
    <n v="9109583"/>
    <n v="562"/>
    <n v="1"/>
    <n v="1"/>
    <n v="9"/>
    <n v="9"/>
    <n v="1985"/>
    <s v="01/04/2007, 18:21"/>
    <s v="13/02/2007, 07:47"/>
    <n v="128"/>
    <n v="44100"/>
    <m/>
    <s v="AAC audio file"/>
    <m/>
    <m/>
    <n v="11"/>
    <s v="02/04/2019, 21:18"/>
    <m/>
    <m/>
    <x v="0"/>
    <x v="0"/>
  </r>
  <r>
    <s v="I. Moderato"/>
    <s v="Berliner Philharmoniker, Herbert von Karajan"/>
    <x v="232"/>
    <s v="Symphony 10 in E minor, Op. 93"/>
    <m/>
    <x v="1948"/>
    <m/>
    <m/>
    <m/>
    <s v="Classical"/>
    <n v="21855021"/>
    <n v="1355"/>
    <n v="1"/>
    <n v="1"/>
    <n v="1"/>
    <n v="4"/>
    <n v="1990"/>
    <s v="26/11/2005, 09:09"/>
    <s v="04/11/2005, 20:46"/>
    <n v="128"/>
    <n v="44100"/>
    <m/>
    <s v="AAC audio file"/>
    <m/>
    <m/>
    <n v="14"/>
    <s v="26/03/2017, 14:54"/>
    <m/>
    <m/>
    <x v="1"/>
    <x v="0"/>
  </r>
  <r>
    <s v="II. Allegro"/>
    <s v="Berliner Philharmoniker, Herbert von Karajan"/>
    <x v="232"/>
    <s v="Symphony 10 in E minor, Op. 93"/>
    <m/>
    <x v="1948"/>
    <m/>
    <m/>
    <m/>
    <s v="Classical"/>
    <n v="4043025"/>
    <n v="256"/>
    <n v="1"/>
    <n v="1"/>
    <n v="2"/>
    <n v="4"/>
    <n v="1990"/>
    <s v="26/11/2005, 09:09"/>
    <s v="04/11/2005, 20:50"/>
    <n v="128"/>
    <n v="44100"/>
    <m/>
    <s v="AAC audio file"/>
    <m/>
    <m/>
    <n v="16"/>
    <s v="11/11/2016, 12:26"/>
    <m/>
    <m/>
    <x v="1"/>
    <x v="0"/>
  </r>
  <r>
    <s v="III. Allegretto"/>
    <s v="Berliner Philharmoniker, Herbert von Karajan"/>
    <x v="232"/>
    <s v="Symphony 10 in E minor, Op. 93"/>
    <m/>
    <x v="1948"/>
    <m/>
    <m/>
    <m/>
    <s v="Classical"/>
    <n v="11304500"/>
    <n v="702"/>
    <n v="1"/>
    <n v="1"/>
    <n v="3"/>
    <n v="4"/>
    <n v="1990"/>
    <s v="26/11/2005, 09:09"/>
    <s v="04/11/2005, 20:50"/>
    <n v="128"/>
    <n v="44100"/>
    <m/>
    <s v="AAC audio file"/>
    <m/>
    <m/>
    <n v="14"/>
    <s v="11/11/2016, 12:38"/>
    <m/>
    <m/>
    <x v="1"/>
    <x v="0"/>
  </r>
  <r>
    <s v="IV. Andante - Allegro"/>
    <s v="Berliner Philharmoniker, Herbert von Karajan"/>
    <x v="232"/>
    <s v="Symphony 10 in E minor, Op. 93"/>
    <m/>
    <x v="1948"/>
    <m/>
    <m/>
    <m/>
    <s v="Classical"/>
    <n v="12682569"/>
    <n v="782"/>
    <n v="1"/>
    <n v="1"/>
    <n v="4"/>
    <n v="4"/>
    <n v="1990"/>
    <s v="26/11/2005, 09:09"/>
    <s v="04/11/2005, 20:51"/>
    <n v="128"/>
    <n v="44100"/>
    <m/>
    <s v="AAC audio file"/>
    <m/>
    <m/>
    <n v="16"/>
    <s v="11/11/2016, 12:51"/>
    <m/>
    <m/>
    <x v="1"/>
    <x v="0"/>
  </r>
  <r>
    <s v="I. The palace square"/>
    <s v="Concertgebouworkest, Bernard Haitink"/>
    <x v="232"/>
    <s v="Symphony 11, Op. 103"/>
    <m/>
    <x v="1949"/>
    <m/>
    <m/>
    <m/>
    <s v="Classical"/>
    <n v="15427543"/>
    <n v="953"/>
    <n v="1"/>
    <n v="1"/>
    <n v="1"/>
    <n v="4"/>
    <n v="1983"/>
    <s v="04/11/2005, 18:26"/>
    <s v="21/10/2005, 09:13"/>
    <n v="128"/>
    <n v="44100"/>
    <m/>
    <s v="AAC audio file"/>
    <m/>
    <m/>
    <n v="14"/>
    <s v="30/03/2017, 12:20"/>
    <n v="1"/>
    <m/>
    <x v="1"/>
    <x v="0"/>
  </r>
  <r>
    <s v="II. 9 January"/>
    <s v="Concertgebouworkest, Bernard Haitink"/>
    <x v="232"/>
    <s v="Symphony 11, Op. 103"/>
    <m/>
    <x v="1949"/>
    <m/>
    <m/>
    <m/>
    <s v="Classical"/>
    <n v="19350729"/>
    <n v="1194"/>
    <n v="1"/>
    <n v="1"/>
    <n v="2"/>
    <n v="4"/>
    <n v="1983"/>
    <s v="04/11/2005, 18:26"/>
    <s v="21/10/2005, 09:15"/>
    <n v="128"/>
    <n v="44100"/>
    <m/>
    <s v="AAC audio file"/>
    <m/>
    <m/>
    <n v="14"/>
    <s v="02/11/2016, 10:49"/>
    <m/>
    <m/>
    <x v="1"/>
    <x v="0"/>
  </r>
  <r>
    <s v="III. In memoriam"/>
    <s v="Concertgebouworkest, Bernard Haitink"/>
    <x v="232"/>
    <s v="Symphony 11, Op. 103"/>
    <m/>
    <x v="1949"/>
    <m/>
    <m/>
    <m/>
    <s v="Classical"/>
    <n v="11071760"/>
    <n v="683"/>
    <n v="1"/>
    <n v="1"/>
    <n v="3"/>
    <n v="4"/>
    <n v="1983"/>
    <s v="04/11/2005, 18:26"/>
    <s v="21/10/2005, 09:18"/>
    <n v="128"/>
    <n v="44100"/>
    <m/>
    <s v="AAC audio file"/>
    <m/>
    <m/>
    <n v="20"/>
    <s v="20/11/2016, 10:03"/>
    <m/>
    <m/>
    <x v="1"/>
    <x v="0"/>
  </r>
  <r>
    <s v="IV. Tocsin"/>
    <s v="Concertgebouworkest, Bernard Haitink"/>
    <x v="232"/>
    <s v="Symphony 11, Op. 103"/>
    <m/>
    <x v="1949"/>
    <m/>
    <m/>
    <m/>
    <s v="Classical"/>
    <n v="13850185"/>
    <n v="856"/>
    <n v="1"/>
    <n v="1"/>
    <n v="4"/>
    <n v="4"/>
    <n v="1983"/>
    <s v="04/11/2005, 18:26"/>
    <s v="21/10/2005, 09:19"/>
    <n v="128"/>
    <n v="44100"/>
    <m/>
    <s v="AAC audio file"/>
    <m/>
    <m/>
    <n v="18"/>
    <s v="09/11/2016, 10:04"/>
    <m/>
    <m/>
    <x v="1"/>
    <x v="0"/>
  </r>
  <r>
    <s v="I. Revolutionary Petrograd"/>
    <s v="Concertgebouworkest, Bernard Haitink"/>
    <x v="232"/>
    <s v="Symphony 12 in D minor, Op. 112 &quot;The Year 1917&quot;"/>
    <m/>
    <x v="1950"/>
    <m/>
    <m/>
    <m/>
    <s v="Classical"/>
    <n v="12992228"/>
    <n v="803"/>
    <n v="1"/>
    <n v="2"/>
    <n v="1"/>
    <n v="5"/>
    <n v="1983"/>
    <s v="04/11/2005, 18:56"/>
    <s v="04/11/2005, 19:55"/>
    <n v="128"/>
    <n v="44100"/>
    <m/>
    <s v="AAC audio file"/>
    <m/>
    <m/>
    <n v="9"/>
    <s v="04/08/2016, 11:03"/>
    <m/>
    <m/>
    <x v="0"/>
    <x v="0"/>
  </r>
  <r>
    <s v="II. Razliv"/>
    <s v="Concertgebouworkest, Bernard Haitink"/>
    <x v="232"/>
    <s v="Symphony 12 in D minor, Op. 112 &quot;The Year 1917&quot;"/>
    <m/>
    <x v="1950"/>
    <m/>
    <m/>
    <m/>
    <s v="Classical"/>
    <n v="13661670"/>
    <n v="843"/>
    <n v="1"/>
    <n v="2"/>
    <n v="2"/>
    <n v="5"/>
    <n v="1983"/>
    <s v="04/11/2005, 18:58"/>
    <s v="04/11/2005, 19:56"/>
    <n v="128"/>
    <n v="44100"/>
    <m/>
    <s v="AAC audio file"/>
    <m/>
    <m/>
    <n v="9"/>
    <s v="04/08/2016, 11:17"/>
    <m/>
    <m/>
    <x v="0"/>
    <x v="0"/>
  </r>
  <r>
    <s v="III. Aurora"/>
    <s v="Concertgebouworkest, Bernard Haitink"/>
    <x v="232"/>
    <s v="Symphony 12 in D minor, Op. 112 &quot;The Year 1917&quot;"/>
    <m/>
    <x v="1950"/>
    <m/>
    <m/>
    <m/>
    <s v="Classical"/>
    <n v="4272585"/>
    <n v="263"/>
    <n v="1"/>
    <n v="2"/>
    <n v="3"/>
    <n v="5"/>
    <n v="1983"/>
    <s v="04/11/2005, 18:58"/>
    <s v="04/11/2005, 19:58"/>
    <n v="128"/>
    <n v="44100"/>
    <m/>
    <s v="AAC audio file"/>
    <m/>
    <m/>
    <n v="22"/>
    <s v="14/03/2018, 22:14"/>
    <n v="1"/>
    <m/>
    <x v="1"/>
    <x v="0"/>
  </r>
  <r>
    <s v="IV. The Dawn of Humanity"/>
    <s v="Concertgebouworkest, Bernard Haitink"/>
    <x v="232"/>
    <s v="Symphony 12 in D minor, Op. 112 &quot;The Year 1917&quot;"/>
    <m/>
    <x v="1950"/>
    <m/>
    <m/>
    <m/>
    <s v="Classical"/>
    <n v="10470857"/>
    <n v="655"/>
    <n v="1"/>
    <n v="2"/>
    <n v="4"/>
    <n v="5"/>
    <n v="1983"/>
    <s v="04/11/2005, 19:00"/>
    <s v="04/11/2005, 19:58"/>
    <n v="128"/>
    <n v="44100"/>
    <m/>
    <s v="AAC audio file"/>
    <m/>
    <m/>
    <n v="9"/>
    <s v="03/04/2016, 10:11"/>
    <m/>
    <m/>
    <x v="0"/>
    <x v="0"/>
  </r>
  <r>
    <s v="I. Babi Yar (Adagio)"/>
    <s v="Concertgebouworkest, Bernard Haitink"/>
    <x v="232"/>
    <s v="Symphony 13, Op. 113 &quot;Babi Yar&quot;"/>
    <m/>
    <x v="1951"/>
    <m/>
    <m/>
    <m/>
    <s v="Classical"/>
    <n v="16760648"/>
    <n v="1035"/>
    <n v="9"/>
    <n v="11"/>
    <n v="1"/>
    <n v="5"/>
    <n v="1984"/>
    <s v="04/11/2005, 19:57"/>
    <s v="04/11/2005, 20:54"/>
    <n v="128"/>
    <n v="44100"/>
    <m/>
    <s v="AAC audio file"/>
    <m/>
    <m/>
    <n v="10"/>
    <s v="29/04/2016, 15:18"/>
    <m/>
    <m/>
    <x v="0"/>
    <x v="0"/>
  </r>
  <r>
    <s v="II. Humour (Allegretto)"/>
    <s v="Concertgebouworkest, Bernard Haitink"/>
    <x v="232"/>
    <s v="Symphony 13, Op. 113 &quot;Babi Yar&quot;"/>
    <m/>
    <x v="1951"/>
    <m/>
    <m/>
    <m/>
    <s v="Classical"/>
    <n v="8160313"/>
    <n v="503"/>
    <n v="9"/>
    <n v="11"/>
    <n v="2"/>
    <n v="5"/>
    <n v="1984"/>
    <s v="04/11/2005, 19:58"/>
    <s v="04/11/2005, 20:57"/>
    <n v="128"/>
    <n v="44100"/>
    <m/>
    <s v="AAC audio file"/>
    <m/>
    <m/>
    <n v="10"/>
    <s v="01/08/2017, 22:12"/>
    <m/>
    <m/>
    <x v="0"/>
    <x v="0"/>
  </r>
  <r>
    <s v="III. In the store (Adagio)"/>
    <s v="Concertgebouworkest, Bernard Haitink"/>
    <x v="232"/>
    <s v="Symphony 13, Op. 113 &quot;Babi Yar&quot;"/>
    <m/>
    <x v="1951"/>
    <m/>
    <m/>
    <m/>
    <s v="Classical"/>
    <n v="12732888"/>
    <n v="785"/>
    <n v="9"/>
    <n v="11"/>
    <n v="3"/>
    <n v="5"/>
    <n v="1984"/>
    <s v="04/11/2005, 19:59"/>
    <s v="04/11/2005, 20:58"/>
    <n v="128"/>
    <n v="44100"/>
    <m/>
    <s v="AAC audio file"/>
    <m/>
    <m/>
    <n v="8"/>
    <s v="13/05/2016, 08:48"/>
    <m/>
    <m/>
    <x v="0"/>
    <x v="0"/>
  </r>
  <r>
    <s v="IV. Fears (Largo)"/>
    <s v="Concertgebouworkest, Bernard Haitink"/>
    <x v="232"/>
    <s v="Symphony 13, Op. 113 &quot;Babi Yar&quot;"/>
    <m/>
    <x v="1951"/>
    <m/>
    <m/>
    <m/>
    <s v="Classical"/>
    <n v="12030497"/>
    <n v="742"/>
    <n v="9"/>
    <n v="11"/>
    <n v="4"/>
    <n v="5"/>
    <n v="1984"/>
    <s v="04/11/2005, 20:00"/>
    <s v="04/11/2005, 20:59"/>
    <n v="128"/>
    <n v="44100"/>
    <m/>
    <s v="AAC audio file"/>
    <m/>
    <m/>
    <n v="9"/>
    <s v="14/05/2016, 11:47"/>
    <m/>
    <m/>
    <x v="0"/>
    <x v="0"/>
  </r>
  <r>
    <s v="V. A Career (Allegretto)"/>
    <s v="Concertgebouworkest, Bernard Haitink"/>
    <x v="232"/>
    <s v="Symphony 13, Op. 113 &quot;Babi Yar&quot;"/>
    <m/>
    <x v="1951"/>
    <m/>
    <m/>
    <m/>
    <s v="Classical"/>
    <n v="12991401"/>
    <n v="802"/>
    <n v="9"/>
    <n v="11"/>
    <n v="5"/>
    <n v="5"/>
    <n v="1984"/>
    <s v="04/11/2005, 20:02"/>
    <s v="04/11/2005, 21:00"/>
    <n v="128"/>
    <n v="44100"/>
    <m/>
    <s v="AAC audio file"/>
    <m/>
    <m/>
    <n v="20"/>
    <s v="29/10/2016, 10:42"/>
    <m/>
    <m/>
    <x v="1"/>
    <x v="0"/>
  </r>
  <r>
    <s v="I. De profundis"/>
    <s v="Dietrich Fischer-Dieskau, Julia Varády, Concertgebouworkest, Bernard Haitink"/>
    <x v="232"/>
    <s v="Symphony 14, Op. 135"/>
    <m/>
    <x v="1952"/>
    <m/>
    <m/>
    <m/>
    <s v="Classical"/>
    <n v="4603282"/>
    <n v="285"/>
    <n v="10"/>
    <n v="11"/>
    <n v="1"/>
    <n v="17"/>
    <n v="1980"/>
    <s v="04/11/2005, 20:08"/>
    <s v="04/11/2005, 21:07"/>
    <n v="128"/>
    <n v="44100"/>
    <m/>
    <s v="AAC audio file"/>
    <m/>
    <m/>
    <n v="13"/>
    <s v="23/07/2019, 00:30"/>
    <m/>
    <m/>
    <x v="0"/>
    <x v="0"/>
  </r>
  <r>
    <s v="II. Malagueña"/>
    <s v="Dietrich Fischer-Dieskau, Julia Varády, Concertgebouworkest, Bernard Haitink"/>
    <x v="232"/>
    <s v="Symphony 14, Op. 135"/>
    <m/>
    <x v="1952"/>
    <m/>
    <m/>
    <m/>
    <s v="Classical"/>
    <n v="2566726"/>
    <n v="156"/>
    <n v="10"/>
    <n v="11"/>
    <n v="2"/>
    <n v="17"/>
    <n v="1980"/>
    <s v="04/11/2005, 20:08"/>
    <s v="04/11/2005, 21:08"/>
    <n v="128"/>
    <n v="44100"/>
    <m/>
    <s v="AAC audio file"/>
    <m/>
    <m/>
    <n v="11"/>
    <s v="16/12/2017, 13:24"/>
    <n v="1"/>
    <m/>
    <x v="0"/>
    <x v="0"/>
  </r>
  <r>
    <s v="III. Loreley"/>
    <s v="Dietrich Fischer-Dieskau, Julia Varády, Concertgebouworkest, Bernard Haitink"/>
    <x v="232"/>
    <s v="Symphony 14, Op. 135"/>
    <m/>
    <x v="1952"/>
    <m/>
    <m/>
    <m/>
    <s v="Classical"/>
    <n v="8338629"/>
    <n v="514"/>
    <n v="10"/>
    <n v="11"/>
    <n v="3"/>
    <n v="17"/>
    <n v="1980"/>
    <s v="04/11/2005, 20:09"/>
    <s v="04/11/2005, 21:08"/>
    <n v="128"/>
    <n v="44100"/>
    <m/>
    <s v="AAC audio file"/>
    <m/>
    <m/>
    <n v="13"/>
    <s v="22/07/2019, 05:54"/>
    <n v="1"/>
    <m/>
    <x v="0"/>
    <x v="0"/>
  </r>
  <r>
    <s v="IV. Le Suicidé"/>
    <s v="Dietrich Fischer-Dieskau, Julia Varády, Concertgebouworkest, Bernard Haitink"/>
    <x v="232"/>
    <s v="Symphony 14, Op. 135"/>
    <m/>
    <x v="1952"/>
    <m/>
    <m/>
    <m/>
    <s v="Classical"/>
    <n v="6592312"/>
    <n v="406"/>
    <n v="10"/>
    <n v="11"/>
    <n v="4"/>
    <n v="17"/>
    <n v="1980"/>
    <s v="04/11/2005, 20:10"/>
    <s v="04/11/2005, 21:09"/>
    <n v="128"/>
    <n v="44100"/>
    <m/>
    <s v="AAC audio file"/>
    <m/>
    <m/>
    <n v="9"/>
    <s v="16/12/2017, 14:42"/>
    <m/>
    <m/>
    <x v="0"/>
    <x v="0"/>
  </r>
  <r>
    <s v="V. Les Attentives I"/>
    <s v="Dietrich Fischer-Dieskau, Julia Varády, Concertgebouworkest, Bernard Haitink"/>
    <x v="232"/>
    <s v="Symphony 14, Op. 135"/>
    <m/>
    <x v="1952"/>
    <m/>
    <m/>
    <m/>
    <s v="Classical"/>
    <n v="2910004"/>
    <n v="178"/>
    <n v="10"/>
    <n v="11"/>
    <n v="5"/>
    <n v="17"/>
    <n v="1980"/>
    <s v="04/11/2005, 20:11"/>
    <s v="04/11/2005, 21:10"/>
    <n v="128"/>
    <n v="44100"/>
    <m/>
    <s v="AAC audio file"/>
    <m/>
    <m/>
    <n v="13"/>
    <s v="14/05/2020, 20:49"/>
    <m/>
    <m/>
    <x v="0"/>
    <x v="0"/>
  </r>
  <r>
    <s v="VI. Les Attentives II"/>
    <s v="Dietrich Fischer-Dieskau, Julia Varády, Concertgebouworkest, Bernard Haitink"/>
    <x v="232"/>
    <s v="Symphony 14, Op. 135"/>
    <m/>
    <x v="1952"/>
    <m/>
    <m/>
    <m/>
    <s v="Classical"/>
    <n v="1843913"/>
    <n v="111"/>
    <n v="10"/>
    <n v="11"/>
    <n v="6"/>
    <n v="17"/>
    <n v="1980"/>
    <s v="04/11/2005, 20:11"/>
    <s v="04/11/2005, 21:11"/>
    <n v="128"/>
    <n v="44100"/>
    <m/>
    <s v="AAC audio file"/>
    <m/>
    <m/>
    <n v="11"/>
    <s v="18/05/2018, 10:41"/>
    <m/>
    <m/>
    <x v="0"/>
    <x v="0"/>
  </r>
  <r>
    <s v="VII. À la Santé"/>
    <s v="Dietrich Fischer-Dieskau, Julia Varády, Concertgebouworkest, Bernard Haitink"/>
    <x v="232"/>
    <s v="Symphony 14, Op. 135"/>
    <m/>
    <x v="1952"/>
    <m/>
    <m/>
    <m/>
    <s v="Classical"/>
    <n v="8535914"/>
    <n v="526"/>
    <n v="10"/>
    <n v="11"/>
    <n v="7"/>
    <n v="17"/>
    <n v="1980"/>
    <s v="04/11/2005, 20:12"/>
    <s v="04/11/2005, 21:11"/>
    <n v="128"/>
    <n v="44100"/>
    <m/>
    <s v="AAC audio file"/>
    <m/>
    <m/>
    <n v="13"/>
    <s v="15/05/2020, 11:30"/>
    <m/>
    <m/>
    <x v="0"/>
    <x v="0"/>
  </r>
  <r>
    <s v="VIII. Réponse des cosaques zaporogues"/>
    <s v="Dietrich Fischer-Dieskau, Julia Varády, Concertgebouworkest, Bernard Haitink"/>
    <x v="232"/>
    <s v="Symphony 14, Op. 135"/>
    <m/>
    <x v="1952"/>
    <m/>
    <m/>
    <m/>
    <s v="Classical"/>
    <n v="2016833"/>
    <n v="122"/>
    <n v="10"/>
    <n v="11"/>
    <n v="8"/>
    <n v="17"/>
    <n v="1980"/>
    <s v="04/11/2005, 20:12"/>
    <s v="04/11/2005, 21:12"/>
    <n v="128"/>
    <n v="44100"/>
    <m/>
    <s v="AAC audio file"/>
    <m/>
    <m/>
    <n v="10"/>
    <s v="25/11/2017, 20:15"/>
    <m/>
    <m/>
    <x v="0"/>
    <x v="0"/>
  </r>
  <r>
    <s v="IX. O Delvig, Delvig!"/>
    <s v="Dietrich Fischer-Dieskau, Julia Varády, Concertgebouworkest, Bernard Haitink"/>
    <x v="232"/>
    <s v="Symphony 14, Op. 135"/>
    <m/>
    <x v="1952"/>
    <m/>
    <m/>
    <m/>
    <s v="Classical"/>
    <n v="4637869"/>
    <n v="286"/>
    <n v="10"/>
    <n v="11"/>
    <n v="9"/>
    <n v="17"/>
    <n v="1980"/>
    <s v="04/11/2005, 20:13"/>
    <s v="04/11/2005, 21:12"/>
    <n v="128"/>
    <n v="44100"/>
    <m/>
    <s v="AAC audio file"/>
    <m/>
    <m/>
    <n v="15"/>
    <s v="16/05/2020, 00:34"/>
    <m/>
    <m/>
    <x v="0"/>
    <x v="0"/>
  </r>
  <r>
    <s v="X. Der Tod des Dichters"/>
    <s v="Dietrich Fischer-Dieskau, Julia Varády, Concertgebouworkest, Bernard Haitink"/>
    <x v="232"/>
    <s v="Symphony 14, Op. 135"/>
    <m/>
    <x v="1952"/>
    <m/>
    <m/>
    <m/>
    <s v="Classical"/>
    <n v="5285518"/>
    <n v="326"/>
    <n v="10"/>
    <n v="11"/>
    <n v="10"/>
    <n v="17"/>
    <n v="1980"/>
    <s v="04/11/2005, 20:13"/>
    <s v="04/11/2005, 21:13"/>
    <n v="128"/>
    <n v="44100"/>
    <m/>
    <s v="AAC audio file"/>
    <m/>
    <m/>
    <n v="10"/>
    <s v="05/04/2016, 10:46"/>
    <m/>
    <m/>
    <x v="0"/>
    <x v="0"/>
  </r>
  <r>
    <s v="XI. Schluß-Stück"/>
    <s v="Dietrich Fischer-Dieskau, Julia Varády, Concertgebouworkest, Bernard Haitink"/>
    <x v="232"/>
    <s v="Symphony 14, Op. 135"/>
    <m/>
    <x v="1952"/>
    <m/>
    <m/>
    <m/>
    <s v="Classical"/>
    <n v="1241123"/>
    <n v="87"/>
    <n v="10"/>
    <n v="11"/>
    <n v="11"/>
    <n v="17"/>
    <n v="1980"/>
    <s v="04/11/2005, 20:13"/>
    <s v="04/11/2005, 21:13"/>
    <n v="128"/>
    <n v="44100"/>
    <m/>
    <s v="AAC audio file"/>
    <m/>
    <m/>
    <n v="13"/>
    <s v="22/07/2019, 23:02"/>
    <m/>
    <m/>
    <x v="0"/>
    <x v="0"/>
  </r>
  <r>
    <s v="II Adagio - Largo"/>
    <s v="London PO, Bernard Haitink"/>
    <x v="232"/>
    <s v="Symphony 15, Op. 141"/>
    <m/>
    <x v="1953"/>
    <m/>
    <m/>
    <m/>
    <s v="Classical"/>
    <n v="15961725"/>
    <n v="985"/>
    <n v="11"/>
    <n v="11"/>
    <n v="2"/>
    <n v="15"/>
    <n v="1979"/>
    <s v="05/11/2005, 08:53"/>
    <s v="18/02/2007, 08:12"/>
    <n v="128"/>
    <n v="44100"/>
    <m/>
    <s v="AAC audio file"/>
    <m/>
    <m/>
    <n v="15"/>
    <s v="12/10/2016, 17:00"/>
    <m/>
    <m/>
    <x v="1"/>
    <x v="0"/>
  </r>
  <r>
    <s v="III Allegretto"/>
    <s v="London PO, Bernard Haitink"/>
    <x v="232"/>
    <s v="Symphony 15, Op. 141"/>
    <m/>
    <x v="1953"/>
    <m/>
    <m/>
    <m/>
    <s v="Classical"/>
    <n v="4165592"/>
    <n v="256"/>
    <n v="11"/>
    <n v="11"/>
    <n v="3"/>
    <n v="15"/>
    <n v="1979"/>
    <s v="05/11/2005, 07:53"/>
    <s v="05/11/2005, 08:53"/>
    <n v="128"/>
    <n v="44100"/>
    <m/>
    <s v="AAC audio file"/>
    <m/>
    <m/>
    <n v="19"/>
    <s v="06/08/2016, 10:18"/>
    <m/>
    <m/>
    <x v="1"/>
    <x v="0"/>
  </r>
  <r>
    <s v="IV Adagio - Allegretto"/>
    <s v="London PO, Bernard Haitink"/>
    <x v="232"/>
    <s v="Symphony 15, Op. 141"/>
    <m/>
    <x v="1953"/>
    <m/>
    <m/>
    <m/>
    <s v="Classical"/>
    <n v="16508408"/>
    <n v="1023"/>
    <n v="11"/>
    <n v="11"/>
    <n v="4"/>
    <n v="15"/>
    <n v="1979"/>
    <s v="05/11/2005, 08:55"/>
    <s v="05/11/2005, 08:53"/>
    <n v="128"/>
    <n v="44100"/>
    <m/>
    <s v="AAC audio file"/>
    <m/>
    <m/>
    <n v="13"/>
    <s v="26/08/2016, 12:33"/>
    <m/>
    <m/>
    <x v="1"/>
    <x v="0"/>
  </r>
  <r>
    <s v="I. Largo - Allegro molto"/>
    <s v="London PO, Bernard Haitink"/>
    <x v="232"/>
    <s v="Symphony 2, Op. 14"/>
    <m/>
    <x v="1954"/>
    <m/>
    <m/>
    <m/>
    <s v="Classical"/>
    <n v="12309359"/>
    <n v="760"/>
    <n v="1"/>
    <n v="1"/>
    <n v="1"/>
    <n v="10"/>
    <n v="1927"/>
    <s v="05/11/2005, 22:33"/>
    <s v="05/11/2005, 22:32"/>
    <n v="128"/>
    <n v="44100"/>
    <m/>
    <s v="AAC audio file"/>
    <m/>
    <m/>
    <n v="11"/>
    <s v="16/12/2017, 22:42"/>
    <m/>
    <m/>
    <x v="0"/>
    <x v="0"/>
  </r>
  <r>
    <s v="I. Allegretto-Allegro"/>
    <s v="London PO, Bernard Haitink"/>
    <x v="232"/>
    <s v="Symphony 3, Op. 20"/>
    <m/>
    <x v="1955"/>
    <m/>
    <m/>
    <m/>
    <s v="Classical"/>
    <n v="10090206"/>
    <n v="622"/>
    <n v="1"/>
    <n v="1"/>
    <n v="3"/>
    <n v="10"/>
    <n v="1929"/>
    <s v="05/11/2005, 22:35"/>
    <s v="18/02/2007, 08:48"/>
    <n v="128"/>
    <n v="44100"/>
    <m/>
    <s v="AAC audio file"/>
    <m/>
    <m/>
    <n v="11"/>
    <s v="06/06/2019, 10:00"/>
    <m/>
    <m/>
    <x v="0"/>
    <x v="0"/>
  </r>
  <r>
    <s v="II. Andante"/>
    <s v="London PO, Bernard Haitink"/>
    <x v="232"/>
    <s v="Symphony 3, Op. 20"/>
    <m/>
    <x v="1955"/>
    <m/>
    <m/>
    <m/>
    <s v="Classical"/>
    <n v="5451834"/>
    <n v="336"/>
    <n v="1"/>
    <n v="1"/>
    <n v="4"/>
    <n v="10"/>
    <n v="1929"/>
    <s v="05/11/2005, 22:36"/>
    <s v="05/11/2005, 22:35"/>
    <n v="128"/>
    <n v="44100"/>
    <m/>
    <s v="AAC audio file"/>
    <m/>
    <m/>
    <n v="12"/>
    <s v="05/06/2019, 11:04"/>
    <m/>
    <m/>
    <x v="0"/>
    <x v="0"/>
  </r>
  <r>
    <s v="IV. Moderato: &quot;V pervoye Pervoye maya&quot;"/>
    <s v="London PO, Bernard Haitink"/>
    <x v="232"/>
    <s v="Symphony 3, Op. 20"/>
    <m/>
    <x v="1955"/>
    <m/>
    <m/>
    <m/>
    <s v="Classical"/>
    <n v="5926839"/>
    <n v="365"/>
    <n v="1"/>
    <n v="1"/>
    <n v="6"/>
    <n v="10"/>
    <n v="1929"/>
    <s v="05/11/2005, 22:38"/>
    <s v="05/11/2005, 22:37"/>
    <n v="128"/>
    <n v="44100"/>
    <m/>
    <s v="AAC audio file"/>
    <m/>
    <m/>
    <n v="10"/>
    <s v="04/04/2019, 22:40"/>
    <m/>
    <m/>
    <x v="0"/>
    <x v="0"/>
  </r>
  <r>
    <s v="I. Allegretto poco moderato - - Presto"/>
    <s v="London Philharmonic, Haitink"/>
    <x v="232"/>
    <s v="Symphony 4, Op.43"/>
    <m/>
    <x v="1956"/>
    <m/>
    <m/>
    <m/>
    <s v="Classical"/>
    <n v="28098179"/>
    <n v="1734"/>
    <n v="3"/>
    <n v="11"/>
    <n v="1"/>
    <n v="5"/>
    <n v="1995"/>
    <s v="04/11/2005, 19:37"/>
    <s v="19/07/2005, 16:29"/>
    <n v="128"/>
    <n v="44100"/>
    <m/>
    <s v="AAC audio file"/>
    <m/>
    <m/>
    <n v="15"/>
    <s v="24/08/2016, 15:25"/>
    <n v="1"/>
    <m/>
    <x v="1"/>
    <x v="0"/>
  </r>
  <r>
    <s v="II. Moderato con moto"/>
    <s v="London Philharmonic, Haitink"/>
    <x v="232"/>
    <s v="Symphony 4, Op.43"/>
    <m/>
    <x v="1956"/>
    <m/>
    <m/>
    <m/>
    <s v="Classical"/>
    <n v="8909043"/>
    <n v="549"/>
    <n v="3"/>
    <n v="11"/>
    <n v="3"/>
    <n v="5"/>
    <n v="1995"/>
    <s v="04/11/2005, 19:37"/>
    <s v="18/02/2007, 08:41"/>
    <n v="128"/>
    <n v="44100"/>
    <m/>
    <s v="AAC audio file"/>
    <m/>
    <m/>
    <n v="23"/>
    <s v="18/05/2018, 13:33"/>
    <m/>
    <m/>
    <x v="1"/>
    <x v="0"/>
  </r>
  <r>
    <s v="III. Largo - - Allegro"/>
    <s v="London Philharmonic, Haitink"/>
    <x v="232"/>
    <s v="Symphony 4, Op.43"/>
    <m/>
    <x v="1956"/>
    <m/>
    <m/>
    <m/>
    <s v="Classical"/>
    <n v="28779501"/>
    <n v="1777"/>
    <n v="3"/>
    <n v="11"/>
    <n v="4"/>
    <n v="5"/>
    <n v="1995"/>
    <s v="04/11/2005, 19:37"/>
    <s v="04/06/2005, 16:50"/>
    <n v="128"/>
    <n v="44100"/>
    <m/>
    <s v="AAC audio file"/>
    <m/>
    <m/>
    <n v="15"/>
    <s v="08/04/2017, 13:18"/>
    <m/>
    <m/>
    <x v="1"/>
    <x v="0"/>
  </r>
  <r>
    <s v="I. Moderato"/>
    <s v="Concertgebouworkest, Bernard Haitink"/>
    <x v="232"/>
    <s v="Symphony 5 in D minor, Op. 47 (Haitink)"/>
    <m/>
    <x v="1957"/>
    <m/>
    <m/>
    <m/>
    <s v="Classical"/>
    <n v="17554012"/>
    <n v="1086"/>
    <n v="1"/>
    <n v="1"/>
    <n v="1"/>
    <n v="4"/>
    <n v="1981"/>
    <s v="19/11/2013, 16:15"/>
    <s v="05/11/2005, 09:01"/>
    <n v="128"/>
    <n v="44100"/>
    <m/>
    <s v="AAC audio file"/>
    <m/>
    <m/>
    <n v="21"/>
    <s v="23/02/2019, 00:01"/>
    <m/>
    <m/>
    <x v="1"/>
    <x v="0"/>
  </r>
  <r>
    <s v="II. Allegretto"/>
    <s v="Concertgebouworkest, Bernard Haitink"/>
    <x v="232"/>
    <s v="Symphony 5 in D minor, Op. 47 (Haitink)"/>
    <m/>
    <x v="1957"/>
    <m/>
    <m/>
    <m/>
    <s v="Classical"/>
    <n v="5217226"/>
    <n v="330"/>
    <n v="1"/>
    <n v="1"/>
    <n v="2"/>
    <n v="4"/>
    <n v="1981"/>
    <s v="19/11/2013, 16:15"/>
    <s v="05/11/2005, 09:04"/>
    <n v="128"/>
    <n v="44100"/>
    <m/>
    <s v="AAC audio file"/>
    <m/>
    <m/>
    <n v="10"/>
    <s v="04/02/2018, 12:57"/>
    <m/>
    <m/>
    <x v="0"/>
    <x v="0"/>
  </r>
  <r>
    <s v="III. Largo"/>
    <s v="Concertgebouworkest, Bernard Haitink"/>
    <x v="232"/>
    <s v="Symphony 5 in D minor, Op. 47 (Haitink)"/>
    <m/>
    <x v="1957"/>
    <m/>
    <m/>
    <m/>
    <s v="Classical"/>
    <n v="15243428"/>
    <n v="943"/>
    <n v="1"/>
    <n v="1"/>
    <n v="3"/>
    <n v="4"/>
    <n v="1981"/>
    <s v="19/11/2013, 16:15"/>
    <s v="05/11/2005, 09:05"/>
    <n v="128"/>
    <n v="44100"/>
    <m/>
    <s v="AAC audio file"/>
    <m/>
    <m/>
    <n v="17"/>
    <s v="23/02/2019, 00:47"/>
    <m/>
    <m/>
    <x v="1"/>
    <x v="0"/>
  </r>
  <r>
    <s v="IV. Allegro non troppo"/>
    <s v="Concertgebouworkest, Bernard Haitink"/>
    <x v="232"/>
    <s v="Symphony 5 in D minor, Op. 47 (Haitink)"/>
    <m/>
    <x v="1957"/>
    <m/>
    <m/>
    <m/>
    <s v="Classical"/>
    <n v="10270847"/>
    <n v="634"/>
    <n v="1"/>
    <n v="1"/>
    <n v="4"/>
    <n v="4"/>
    <n v="1981"/>
    <s v="19/11/2013, 16:15"/>
    <s v="05/11/2005, 09:07"/>
    <n v="128"/>
    <n v="44100"/>
    <m/>
    <s v="AAC audio file"/>
    <m/>
    <m/>
    <n v="11"/>
    <s v="29/10/2017, 11:45"/>
    <m/>
    <m/>
    <x v="0"/>
    <x v="0"/>
  </r>
  <r>
    <s v="I. Moderato"/>
    <s v="London SO, André Previn"/>
    <x v="232"/>
    <s v="Symphony 5 in D minor, Op. 47 (Previn)"/>
    <m/>
    <x v="1958"/>
    <m/>
    <m/>
    <m/>
    <s v="Classical"/>
    <n v="16990299"/>
    <n v="1048"/>
    <m/>
    <m/>
    <n v="1"/>
    <n v="8"/>
    <m/>
    <s v="19/11/2013, 16:15"/>
    <s v="06/11/2005, 08:15"/>
    <n v="128"/>
    <n v="44100"/>
    <m/>
    <s v="AAC audio file"/>
    <m/>
    <m/>
    <n v="23"/>
    <s v="07/03/2020, 18:35"/>
    <m/>
    <m/>
    <x v="1"/>
    <x v="0"/>
  </r>
  <r>
    <s v="II. Allegretto"/>
    <s v="London SO, André Previn"/>
    <x v="232"/>
    <s v="Symphony 5 in D minor, Op. 47 (Previn)"/>
    <m/>
    <x v="1958"/>
    <m/>
    <m/>
    <m/>
    <s v="Classical"/>
    <n v="4851052"/>
    <n v="303"/>
    <m/>
    <m/>
    <n v="2"/>
    <n v="8"/>
    <m/>
    <s v="19/11/2013, 16:15"/>
    <s v="06/11/2005, 08:18"/>
    <n v="128"/>
    <n v="44100"/>
    <m/>
    <s v="AAC audio file"/>
    <m/>
    <m/>
    <n v="18"/>
    <s v="14/05/2020, 21:27"/>
    <m/>
    <m/>
    <x v="0"/>
    <x v="0"/>
  </r>
  <r>
    <s v="III. Largo"/>
    <s v="London SO, André Previn"/>
    <x v="232"/>
    <s v="Symphony 5 in D minor, Op. 47 (Previn)"/>
    <m/>
    <x v="1958"/>
    <m/>
    <m/>
    <m/>
    <s v="Classical"/>
    <n v="15617956"/>
    <n v="963"/>
    <m/>
    <m/>
    <n v="3"/>
    <n v="8"/>
    <m/>
    <s v="19/11/2013, 16:15"/>
    <s v="06/11/2005, 08:18"/>
    <n v="128"/>
    <n v="44100"/>
    <m/>
    <s v="AAC audio file"/>
    <m/>
    <m/>
    <n v="21"/>
    <s v="25/12/2018, 13:43"/>
    <m/>
    <m/>
    <x v="1"/>
    <x v="0"/>
  </r>
  <r>
    <s v="IV. Allegro non troppo"/>
    <s v="London SO, André Previn"/>
    <x v="232"/>
    <s v="Symphony 5 in D minor, Op. 47 (Previn)"/>
    <m/>
    <x v="1958"/>
    <m/>
    <m/>
    <m/>
    <s v="Classical"/>
    <n v="9354935"/>
    <n v="582"/>
    <m/>
    <m/>
    <n v="4"/>
    <n v="8"/>
    <m/>
    <s v="19/11/2013, 16:15"/>
    <s v="06/11/2005, 08:20"/>
    <n v="128"/>
    <n v="44100"/>
    <m/>
    <s v="AAC audio file"/>
    <m/>
    <m/>
    <n v="12"/>
    <s v="05/05/2018, 22:41"/>
    <m/>
    <m/>
    <x v="0"/>
    <x v="0"/>
  </r>
  <r>
    <s v="I. Largo"/>
    <s v="Concertgebouworkest, Bernard Haitink"/>
    <x v="232"/>
    <s v="Symphony 6 in B minor, Op. 54"/>
    <m/>
    <x v="1959"/>
    <m/>
    <m/>
    <m/>
    <s v="Classical"/>
    <n v="17339035"/>
    <n v="1070"/>
    <n v="1"/>
    <n v="2"/>
    <n v="2"/>
    <n v="4"/>
    <n v="1983"/>
    <s v="06/11/2005, 07:43"/>
    <s v="06/11/2005, 08:40"/>
    <n v="128"/>
    <n v="44100"/>
    <m/>
    <s v="AAC audio file"/>
    <m/>
    <m/>
    <n v="15"/>
    <s v="26/06/2016, 12:43"/>
    <m/>
    <m/>
    <x v="1"/>
    <x v="0"/>
  </r>
  <r>
    <s v="II. Allegro"/>
    <s v="Concertgebouworkest, Bernard Haitink"/>
    <x v="232"/>
    <s v="Symphony 6 in B minor, Op. 54"/>
    <m/>
    <x v="1959"/>
    <m/>
    <m/>
    <m/>
    <s v="Classical"/>
    <n v="6166394"/>
    <n v="380"/>
    <n v="1"/>
    <n v="2"/>
    <n v="3"/>
    <n v="4"/>
    <n v="1983"/>
    <s v="06/11/2005, 07:44"/>
    <s v="06/11/2005, 08:43"/>
    <n v="128"/>
    <n v="44100"/>
    <m/>
    <s v="AAC audio file"/>
    <m/>
    <m/>
    <n v="9"/>
    <s v="28/06/2017, 09:47"/>
    <m/>
    <m/>
    <x v="0"/>
    <x v="0"/>
  </r>
  <r>
    <s v="III. Presto"/>
    <s v="Concertgebouworkest, Bernard Haitink"/>
    <x v="232"/>
    <s v="Symphony 6 in B minor, Op. 54"/>
    <m/>
    <x v="1959"/>
    <m/>
    <m/>
    <m/>
    <s v="Classical"/>
    <n v="6913103"/>
    <n v="427"/>
    <n v="1"/>
    <n v="2"/>
    <n v="4"/>
    <n v="4"/>
    <n v="1983"/>
    <s v="06/11/2005, 07:44"/>
    <s v="06/11/2005, 08:44"/>
    <n v="128"/>
    <n v="44100"/>
    <m/>
    <s v="AAC audio file"/>
    <m/>
    <m/>
    <n v="9"/>
    <s v="29/06/2017, 20:11"/>
    <m/>
    <m/>
    <x v="0"/>
    <x v="0"/>
  </r>
  <r>
    <s v="I. Allegretto"/>
    <s v="London PO, Bernard Haitink"/>
    <x v="232"/>
    <s v="Symphony 7 in C major, Op. 60 &quot;Leningrad&quot;"/>
    <m/>
    <x v="1960"/>
    <m/>
    <m/>
    <m/>
    <s v="Classical"/>
    <n v="28196058"/>
    <n v="1742"/>
    <n v="1"/>
    <n v="2"/>
    <n v="5"/>
    <n v="5"/>
    <n v="1983"/>
    <s v="04/11/2005, 20:03"/>
    <s v="04/11/2005, 20:00"/>
    <n v="128"/>
    <n v="44100"/>
    <m/>
    <s v="AAC audio file"/>
    <m/>
    <m/>
    <n v="12"/>
    <s v="23/07/2019, 04:02"/>
    <n v="1"/>
    <m/>
    <x v="0"/>
    <x v="0"/>
  </r>
  <r>
    <s v="II. Moderato (Poco Allegretto)"/>
    <s v="London PO, Bernard Haitink"/>
    <x v="232"/>
    <s v="Symphony 7 in C major, Op. 60 &quot;Leningrad&quot;"/>
    <m/>
    <x v="1960"/>
    <m/>
    <m/>
    <m/>
    <s v="Classical"/>
    <n v="11299309"/>
    <n v="703"/>
    <n v="2"/>
    <n v="2"/>
    <n v="1"/>
    <n v="3"/>
    <n v="1980"/>
    <s v="26/11/2005, 10:09"/>
    <s v="04/11/2005, 20:05"/>
    <n v="128"/>
    <n v="44100"/>
    <m/>
    <s v="AAC audio file"/>
    <m/>
    <m/>
    <n v="26"/>
    <s v="23/02/2019, 00:13"/>
    <m/>
    <m/>
    <x v="1"/>
    <x v="0"/>
  </r>
  <r>
    <s v="III. Adagio"/>
    <s v="London PO, Bernard Haitink"/>
    <x v="232"/>
    <s v="Symphony 7 in C major, Op. 60 &quot;Leningrad&quot;"/>
    <m/>
    <x v="1960"/>
    <m/>
    <m/>
    <m/>
    <s v="Classical"/>
    <n v="19839557"/>
    <n v="1231"/>
    <n v="2"/>
    <n v="2"/>
    <n v="2"/>
    <n v="3"/>
    <n v="1980"/>
    <s v="26/11/2005, 10:09"/>
    <s v="23/11/2007, 10:44"/>
    <n v="128"/>
    <n v="44100"/>
    <m/>
    <s v="AAC audio file"/>
    <m/>
    <m/>
    <n v="21"/>
    <s v="29/03/2019, 22:33"/>
    <m/>
    <m/>
    <x v="1"/>
    <x v="0"/>
  </r>
  <r>
    <s v="IV. Allegro non troppo"/>
    <s v="London PO, Bernard Haitink"/>
    <x v="232"/>
    <s v="Symphony 7 in C major, Op. 60 &quot;Leningrad&quot;"/>
    <m/>
    <x v="1960"/>
    <m/>
    <m/>
    <m/>
    <s v="Classical"/>
    <n v="17988505"/>
    <n v="1111"/>
    <n v="2"/>
    <n v="2"/>
    <n v="3"/>
    <n v="3"/>
    <n v="1980"/>
    <s v="26/11/2005, 10:09"/>
    <s v="04/11/2005, 20:10"/>
    <n v="128"/>
    <n v="44100"/>
    <m/>
    <s v="AAC audio file"/>
    <m/>
    <m/>
    <n v="12"/>
    <s v="05/09/2019, 09:41"/>
    <n v="1"/>
    <m/>
    <x v="0"/>
    <x v="0"/>
  </r>
  <r>
    <s v="I. Adagio"/>
    <s v="Concertgebouworkest, Bernard Haitink"/>
    <x v="232"/>
    <s v="Symphony 8 in C minor, Op. 65"/>
    <m/>
    <x v="1961"/>
    <m/>
    <m/>
    <m/>
    <s v="Classical"/>
    <n v="25302549"/>
    <n v="1561"/>
    <m/>
    <m/>
    <n v="1"/>
    <n v="5"/>
    <n v="1982"/>
    <s v="04/11/2005, 18:26"/>
    <s v="21/10/2005, 22:36"/>
    <n v="128"/>
    <n v="44100"/>
    <m/>
    <s v="AAC audio file"/>
    <m/>
    <m/>
    <n v="13"/>
    <s v="18/10/2016, 12:05"/>
    <m/>
    <m/>
    <x v="1"/>
    <x v="0"/>
  </r>
  <r>
    <s v="II. Allegretto"/>
    <s v="Concertgebouworkest, Bernard Haitink"/>
    <x v="232"/>
    <s v="Symphony 8 in C minor, Op. 65"/>
    <m/>
    <x v="1961"/>
    <m/>
    <m/>
    <m/>
    <s v="Classical"/>
    <n v="6100295"/>
    <n v="376"/>
    <m/>
    <m/>
    <n v="2"/>
    <n v="5"/>
    <n v="1982"/>
    <s v="04/11/2005, 18:26"/>
    <s v="21/10/2005, 22:39"/>
    <n v="128"/>
    <n v="44100"/>
    <m/>
    <s v="AAC audio file"/>
    <m/>
    <m/>
    <n v="16"/>
    <s v="25/10/2016, 15:49"/>
    <m/>
    <m/>
    <x v="1"/>
    <x v="0"/>
  </r>
  <r>
    <s v="III. Allegro non troppo - IV. Largo - V. Allegretto"/>
    <s v="Concertgebouworkest, Bernard Haitink"/>
    <x v="232"/>
    <s v="Symphony 8 in C minor, Op. 65"/>
    <m/>
    <x v="1961"/>
    <m/>
    <m/>
    <m/>
    <s v="Classical"/>
    <n v="28778973"/>
    <n v="1777"/>
    <m/>
    <m/>
    <n v="3"/>
    <n v="5"/>
    <n v="1982"/>
    <s v="04/11/2005, 18:26"/>
    <s v="21/10/2005, 22:40"/>
    <n v="128"/>
    <n v="44100"/>
    <m/>
    <s v="AAC audio file"/>
    <m/>
    <m/>
    <n v="15"/>
    <s v="15/10/2016, 11:50"/>
    <m/>
    <m/>
    <x v="1"/>
    <x v="0"/>
  </r>
  <r>
    <s v="I. Allegro"/>
    <s v="London PO, Bernard Haitink"/>
    <x v="232"/>
    <s v="Symphony 9 in E flat minor, Op. 70"/>
    <m/>
    <x v="1962"/>
    <m/>
    <m/>
    <m/>
    <s v="Classical"/>
    <n v="4866974"/>
    <n v="301"/>
    <n v="1"/>
    <n v="1"/>
    <n v="1"/>
    <n v="9"/>
    <n v="1985"/>
    <s v="01/04/2007, 18:15"/>
    <s v="16/02/2007, 07:00"/>
    <n v="128"/>
    <n v="44100"/>
    <m/>
    <s v="AAC audio file"/>
    <m/>
    <m/>
    <n v="12"/>
    <s v="13/05/2016, 08:01"/>
    <m/>
    <m/>
    <x v="0"/>
    <x v="0"/>
  </r>
  <r>
    <s v="II. Moderato"/>
    <s v="London PO, Bernard Haitink"/>
    <x v="232"/>
    <s v="Symphony 9 in E flat minor, Op. 70"/>
    <m/>
    <x v="1962"/>
    <m/>
    <m/>
    <m/>
    <s v="Classical"/>
    <n v="7568292"/>
    <n v="467"/>
    <n v="1"/>
    <n v="1"/>
    <n v="2"/>
    <n v="9"/>
    <n v="1985"/>
    <s v="01/04/2007, 18:16"/>
    <s v="05/11/2005, 22:22"/>
    <n v="128"/>
    <n v="44100"/>
    <m/>
    <s v="AAC audio file"/>
    <m/>
    <m/>
    <n v="32"/>
    <s v="16/05/2020, 02:57"/>
    <m/>
    <m/>
    <x v="1"/>
    <x v="0"/>
  </r>
  <r>
    <s v="III. Presto"/>
    <s v="London PO, Bernard Haitink"/>
    <x v="232"/>
    <s v="Symphony 9 in E flat minor, Op. 70"/>
    <m/>
    <x v="1962"/>
    <m/>
    <m/>
    <m/>
    <s v="Classical"/>
    <n v="2547236"/>
    <n v="157"/>
    <n v="1"/>
    <n v="1"/>
    <n v="3"/>
    <n v="9"/>
    <n v="1985"/>
    <s v="01/04/2007, 18:17"/>
    <s v="05/11/2005, 22:23"/>
    <n v="128"/>
    <n v="44100"/>
    <m/>
    <s v="AAC audio file"/>
    <m/>
    <m/>
    <n v="11"/>
    <s v="14/05/2016, 12:34"/>
    <m/>
    <m/>
    <x v="0"/>
    <x v="0"/>
  </r>
  <r>
    <s v="IV. Largo"/>
    <s v="London PO, Bernard Haitink"/>
    <x v="232"/>
    <s v="Symphony 9 in E flat minor, Op. 70"/>
    <m/>
    <x v="1962"/>
    <m/>
    <m/>
    <m/>
    <s v="Classical"/>
    <n v="3722682"/>
    <n v="229"/>
    <n v="1"/>
    <n v="1"/>
    <n v="4"/>
    <n v="9"/>
    <n v="1985"/>
    <s v="01/04/2007, 18:17"/>
    <s v="16/02/2007, 07:00"/>
    <n v="128"/>
    <n v="44100"/>
    <m/>
    <s v="AAC audio file"/>
    <m/>
    <m/>
    <n v="11"/>
    <s v="11/06/2017, 11:59"/>
    <m/>
    <m/>
    <x v="0"/>
    <x v="0"/>
  </r>
  <r>
    <s v="V. Allegretto - Allegro"/>
    <s v="London PO, Bernard Haitink"/>
    <x v="232"/>
    <s v="Symphony 9 in E flat minor, Op. 70"/>
    <m/>
    <x v="1962"/>
    <m/>
    <m/>
    <m/>
    <s v="Classical"/>
    <n v="6371631"/>
    <n v="401"/>
    <n v="1"/>
    <n v="1"/>
    <n v="5"/>
    <n v="9"/>
    <n v="1985"/>
    <s v="01/04/2007, 18:18"/>
    <s v="05/11/2005, 22:24"/>
    <n v="128"/>
    <n v="44100"/>
    <m/>
    <s v="AAC audio file"/>
    <m/>
    <m/>
    <n v="11"/>
    <s v="12/05/2016, 07:34"/>
    <m/>
    <m/>
    <x v="0"/>
    <x v="0"/>
  </r>
  <r>
    <s v="I. Andante"/>
    <s v="I Musici de Montreal, Maxim Shostakovich"/>
    <x v="232"/>
    <s v="Symphony for Strings, Op. 118a"/>
    <m/>
    <x v="1963"/>
    <m/>
    <m/>
    <m/>
    <s v="Classical"/>
    <n v="4933223"/>
    <n v="304"/>
    <n v="1"/>
    <n v="1"/>
    <n v="4"/>
    <n v="7"/>
    <n v="1986"/>
    <s v="01/04/2007, 18:26"/>
    <s v="06/11/2005, 18:54"/>
    <n v="128"/>
    <n v="44100"/>
    <m/>
    <s v="AAC audio file"/>
    <m/>
    <m/>
    <n v="11"/>
    <s v="07/03/2020, 19:58"/>
    <m/>
    <m/>
    <x v="0"/>
    <x v="1"/>
  </r>
  <r>
    <s v="III. Adagio"/>
    <s v="I Musici de Montreal, Maxim Shostakovich"/>
    <x v="232"/>
    <s v="Symphony for Strings, Op. 118a"/>
    <m/>
    <x v="1963"/>
    <m/>
    <m/>
    <m/>
    <s v="Classical"/>
    <n v="6539638"/>
    <n v="403"/>
    <n v="1"/>
    <n v="1"/>
    <n v="6"/>
    <n v="7"/>
    <n v="1986"/>
    <s v="01/04/2007, 18:27"/>
    <s v="06/11/2005, 18:56"/>
    <n v="128"/>
    <n v="44100"/>
    <m/>
    <s v="AAC audio file"/>
    <m/>
    <m/>
    <n v="10"/>
    <s v="11/07/2019, 22:02"/>
    <m/>
    <m/>
    <x v="0"/>
    <x v="1"/>
  </r>
  <r>
    <s v="I. Introduction"/>
    <s v="London PO, Bernard Haitink"/>
    <x v="232"/>
    <s v="The Age of Gold - Suite, Op. 22a (Haitink)"/>
    <m/>
    <x v="1964"/>
    <m/>
    <m/>
    <m/>
    <s v="Classical"/>
    <n v="4047347"/>
    <n v="249"/>
    <n v="1"/>
    <n v="1"/>
    <n v="7"/>
    <n v="10"/>
    <n v="1930"/>
    <s v="19/11/2013, 16:22"/>
    <s v="05/11/2005, 22:38"/>
    <n v="128"/>
    <n v="44100"/>
    <m/>
    <s v="AAC audio file"/>
    <m/>
    <m/>
    <n v="11"/>
    <s v="07/09/2017, 22:31"/>
    <n v="1"/>
    <m/>
    <x v="0"/>
    <x v="0"/>
  </r>
  <r>
    <s v="II. Adagio"/>
    <s v="London PO, Bernard Haitink"/>
    <x v="232"/>
    <s v="The Age of Gold - Suite, Op. 22a (Haitink)"/>
    <m/>
    <x v="1964"/>
    <m/>
    <m/>
    <m/>
    <s v="Classical"/>
    <n v="9153441"/>
    <n v="564"/>
    <n v="1"/>
    <n v="1"/>
    <n v="8"/>
    <n v="10"/>
    <n v="1930"/>
    <s v="19/11/2013, 16:22"/>
    <s v="16/02/2007, 07:00"/>
    <n v="128"/>
    <n v="44100"/>
    <m/>
    <s v="AAC audio file"/>
    <m/>
    <m/>
    <n v="18"/>
    <s v="24/10/2016, 14:11"/>
    <n v="1"/>
    <m/>
    <x v="1"/>
    <x v="0"/>
  </r>
  <r>
    <s v="III. Polka"/>
    <s v="London PO, Bernard Haitink"/>
    <x v="232"/>
    <s v="The Age of Gold - Suite, Op. 22a (Haitink)"/>
    <m/>
    <x v="1964"/>
    <m/>
    <m/>
    <m/>
    <s v="Classical"/>
    <n v="2133186"/>
    <n v="130"/>
    <n v="1"/>
    <n v="1"/>
    <n v="9"/>
    <n v="10"/>
    <n v="1930"/>
    <s v="19/11/2013, 16:22"/>
    <s v="05/11/2005, 22:39"/>
    <n v="128"/>
    <n v="44100"/>
    <m/>
    <s v="AAC audio file"/>
    <m/>
    <m/>
    <n v="11"/>
    <s v="06/10/2017, 10:17"/>
    <m/>
    <m/>
    <x v="0"/>
    <x v="0"/>
  </r>
  <r>
    <s v="IV. Dance"/>
    <s v="London PO, Bernard Haitink"/>
    <x v="232"/>
    <s v="The Age of Gold - Suite, Op. 22a (Haitink)"/>
    <m/>
    <x v="1964"/>
    <m/>
    <m/>
    <m/>
    <s v="Classical"/>
    <n v="2420095"/>
    <n v="148"/>
    <n v="1"/>
    <n v="1"/>
    <n v="10"/>
    <n v="10"/>
    <n v="1930"/>
    <s v="19/11/2013, 16:22"/>
    <s v="05/11/2005, 22:39"/>
    <n v="128"/>
    <n v="44100"/>
    <m/>
    <s v="AAC audio file"/>
    <m/>
    <m/>
    <n v="12"/>
    <s v="09/08/2017, 05:03"/>
    <m/>
    <m/>
    <x v="0"/>
    <x v="0"/>
  </r>
  <r>
    <s v="I. Introduction"/>
    <s v="London SO, André Previn"/>
    <x v="232"/>
    <s v="The Age of Gold - Suite, Op. 22a (Previn)"/>
    <m/>
    <x v="1965"/>
    <m/>
    <m/>
    <m/>
    <s v="Classical"/>
    <n v="4024686"/>
    <n v="248"/>
    <m/>
    <m/>
    <n v="5"/>
    <n v="8"/>
    <m/>
    <s v="19/11/2013, 16:22"/>
    <s v="06/11/2005, 08:21"/>
    <n v="128"/>
    <n v="44100"/>
    <m/>
    <s v="AAC audio file"/>
    <m/>
    <m/>
    <n v="12"/>
    <s v="26/07/2020, 21:59"/>
    <m/>
    <m/>
    <x v="0"/>
    <x v="0"/>
  </r>
  <r>
    <s v="II. Adagio"/>
    <s v="London SO, André Previn"/>
    <x v="232"/>
    <s v="The Age of Gold - Suite, Op. 22a (Previn)"/>
    <m/>
    <x v="1965"/>
    <m/>
    <m/>
    <m/>
    <s v="Classical"/>
    <n v="9742003"/>
    <n v="601"/>
    <m/>
    <m/>
    <n v="6"/>
    <n v="8"/>
    <m/>
    <s v="19/11/2013, 16:22"/>
    <s v="06/11/2005, 08:22"/>
    <n v="128"/>
    <n v="44100"/>
    <m/>
    <s v="AAC audio file"/>
    <m/>
    <m/>
    <n v="12"/>
    <s v="26/07/2020, 22:09"/>
    <m/>
    <m/>
    <x v="0"/>
    <x v="0"/>
  </r>
  <r>
    <s v="III. Polka"/>
    <s v="London SO, André Previn"/>
    <x v="232"/>
    <s v="The Age of Gold - Suite, Op. 22a (Previn)"/>
    <m/>
    <x v="1965"/>
    <m/>
    <m/>
    <m/>
    <s v="Classical"/>
    <n v="1950184"/>
    <n v="118"/>
    <m/>
    <m/>
    <n v="7"/>
    <n v="8"/>
    <m/>
    <s v="19/11/2013, 16:22"/>
    <s v="06/11/2005, 08:23"/>
    <n v="128"/>
    <n v="44100"/>
    <m/>
    <s v="AAC audio file"/>
    <m/>
    <m/>
    <n v="13"/>
    <s v="26/07/2020, 22:11"/>
    <m/>
    <m/>
    <x v="0"/>
    <x v="0"/>
  </r>
  <r>
    <s v="IV. Dance"/>
    <s v="London SO, André Previn"/>
    <x v="232"/>
    <s v="The Age of Gold - Suite, Op. 22a (Previn)"/>
    <m/>
    <x v="1965"/>
    <m/>
    <m/>
    <m/>
    <s v="Classical"/>
    <n v="2317428"/>
    <n v="142"/>
    <m/>
    <m/>
    <n v="8"/>
    <n v="8"/>
    <m/>
    <s v="19/11/2013, 16:22"/>
    <s v="06/11/2005, 08:23"/>
    <n v="128"/>
    <n v="44100"/>
    <m/>
    <s v="AAC audio file"/>
    <m/>
    <m/>
    <n v="11"/>
    <s v="26/07/2020, 22:13"/>
    <m/>
    <m/>
    <x v="0"/>
    <x v="0"/>
  </r>
  <r>
    <s v="Act I: 1. Prelude"/>
    <s v="Royal Stockholm PO, Gennady Rozhdestvensky"/>
    <x v="232"/>
    <s v="The Age of Gold, Op. 22"/>
    <m/>
    <x v="1966"/>
    <m/>
    <m/>
    <m/>
    <s v="Classical"/>
    <n v="1761800"/>
    <n v="106"/>
    <n v="1"/>
    <n v="2"/>
    <n v="1"/>
    <n v="22"/>
    <n v="1993"/>
    <s v="09/11/2005, 21:32"/>
    <s v="09/11/2005, 21:31"/>
    <n v="128"/>
    <n v="44100"/>
    <m/>
    <s v="AAC audio file"/>
    <m/>
    <m/>
    <n v="9"/>
    <s v="06/07/2016, 14:08"/>
    <m/>
    <m/>
    <x v="0"/>
    <x v="1"/>
  </r>
  <r>
    <s v="Act I: 3. Sportsmen'S Training Session"/>
    <s v="Royal Stockholm PO, Gennady Rozhdestvensky"/>
    <x v="232"/>
    <s v="The Age of Gold, Op. 22"/>
    <m/>
    <x v="1966"/>
    <m/>
    <m/>
    <m/>
    <s v="Classical"/>
    <n v="1981994"/>
    <n v="120"/>
    <n v="1"/>
    <n v="2"/>
    <n v="3"/>
    <n v="22"/>
    <n v="1993"/>
    <s v="09/11/2005, 21:33"/>
    <s v="09/11/2005, 21:32"/>
    <n v="128"/>
    <n v="44100"/>
    <m/>
    <s v="AAC audio file"/>
    <m/>
    <m/>
    <n v="12"/>
    <s v="06/07/2016, 14:10"/>
    <m/>
    <m/>
    <x v="0"/>
    <x v="1"/>
  </r>
  <r>
    <s v="Act I: 4. Entrance Of The Maitre D'Hotel And The Aristocrats"/>
    <s v="Royal Stockholm PO, Gennady Rozhdestvensky"/>
    <x v="232"/>
    <s v="The Age of Gold, Op. 22"/>
    <m/>
    <x v="1966"/>
    <m/>
    <m/>
    <m/>
    <s v="Classical"/>
    <n v="2940117"/>
    <n v="180"/>
    <n v="1"/>
    <n v="2"/>
    <n v="4"/>
    <n v="22"/>
    <n v="1993"/>
    <s v="09/11/2005, 21:33"/>
    <s v="09/11/2005, 21:33"/>
    <n v="128"/>
    <n v="44100"/>
    <m/>
    <s v="AAC audio file"/>
    <m/>
    <m/>
    <n v="12"/>
    <s v="22/07/2019, 07:02"/>
    <m/>
    <m/>
    <x v="0"/>
    <x v="1"/>
  </r>
  <r>
    <s v="Act I: 5. Dance Of The Tennis Players And Training Session"/>
    <s v="Royal Stockholm PO, Gennady Rozhdestvensky"/>
    <x v="232"/>
    <s v="The Age of Gold, Op. 22"/>
    <m/>
    <x v="1966"/>
    <m/>
    <m/>
    <m/>
    <s v="Classical"/>
    <n v="4045896"/>
    <n v="249"/>
    <n v="1"/>
    <n v="2"/>
    <n v="5"/>
    <n v="22"/>
    <n v="1993"/>
    <s v="09/11/2005, 21:34"/>
    <s v="16/02/2007, 07:01"/>
    <n v="128"/>
    <n v="44100"/>
    <m/>
    <s v="AAC audio file"/>
    <m/>
    <m/>
    <n v="13"/>
    <s v="06/07/2016, 14:15"/>
    <m/>
    <m/>
    <x v="0"/>
    <x v="1"/>
  </r>
  <r>
    <s v="Act I: 6. The Maitre D'Hotel Reports"/>
    <s v="Royal Stockholm PO, Gennady Rozhdestvensky"/>
    <x v="232"/>
    <s v="The Age of Gold, Op. 22"/>
    <m/>
    <x v="1966"/>
    <m/>
    <m/>
    <m/>
    <s v="Classical"/>
    <n v="1639693"/>
    <n v="99"/>
    <n v="1"/>
    <n v="2"/>
    <n v="6"/>
    <n v="22"/>
    <n v="1993"/>
    <s v="09/11/2005, 21:34"/>
    <s v="16/02/2007, 07:01"/>
    <n v="128"/>
    <n v="44100"/>
    <m/>
    <s v="AAC audio file"/>
    <m/>
    <m/>
    <n v="13"/>
    <s v="24/07/2017, 20:47"/>
    <m/>
    <m/>
    <x v="0"/>
    <x v="1"/>
  </r>
  <r>
    <s v="Act I: 7. Preparations For The Diva'S Visit"/>
    <s v="Royal Stockholm PO, Gennady Rozhdestvensky"/>
    <x v="232"/>
    <s v="The Age of Gold, Op. 22"/>
    <m/>
    <x v="1966"/>
    <m/>
    <m/>
    <m/>
    <s v="Classical"/>
    <n v="2193517"/>
    <n v="133"/>
    <n v="1"/>
    <n v="2"/>
    <n v="7"/>
    <n v="22"/>
    <n v="1993"/>
    <s v="09/11/2005, 21:34"/>
    <s v="16/02/2007, 07:01"/>
    <n v="128"/>
    <n v="44100"/>
    <m/>
    <s v="AAC audio file"/>
    <m/>
    <m/>
    <n v="13"/>
    <s v="06/07/2016, 14:19"/>
    <m/>
    <m/>
    <x v="0"/>
    <x v="1"/>
  </r>
  <r>
    <s v="Act I: 8. Dance Of The Golden Youths"/>
    <s v="Royal Stockholm PO, Gennady Rozhdestvensky"/>
    <x v="232"/>
    <s v="The Age of Gold, Op. 22"/>
    <m/>
    <x v="1966"/>
    <m/>
    <m/>
    <m/>
    <s v="Classical"/>
    <n v="3772429"/>
    <n v="232"/>
    <n v="1"/>
    <n v="2"/>
    <n v="8"/>
    <n v="22"/>
    <n v="1993"/>
    <s v="09/11/2005, 21:35"/>
    <s v="18/02/2007, 08:28"/>
    <n v="128"/>
    <n v="44100"/>
    <m/>
    <s v="AAC audio file"/>
    <m/>
    <m/>
    <n v="14"/>
    <s v="29/04/2016, 08:30"/>
    <m/>
    <m/>
    <x v="0"/>
    <x v="1"/>
  </r>
  <r>
    <s v="Act I: 9. Adagio"/>
    <s v="Royal Stockholm PO, Gennady Rozhdestvensky"/>
    <x v="232"/>
    <s v="The Age of Gold, Op. 22"/>
    <m/>
    <x v="1966"/>
    <m/>
    <m/>
    <m/>
    <s v="Classical"/>
    <n v="7282476"/>
    <n v="449"/>
    <n v="1"/>
    <n v="2"/>
    <n v="9"/>
    <n v="22"/>
    <n v="1993"/>
    <s v="09/11/2005, 21:36"/>
    <s v="09/11/2005, 21:35"/>
    <n v="128"/>
    <n v="44100"/>
    <m/>
    <s v="AAC audio file"/>
    <m/>
    <m/>
    <n v="11"/>
    <s v="14/05/2016, 08:25"/>
    <m/>
    <m/>
    <x v="0"/>
    <x v="1"/>
  </r>
  <r>
    <s v="Act I: 12. Conversation Between The Diva And The Hero"/>
    <s v="Royal Stockholm PO, Gennady Rozhdestvensky"/>
    <x v="232"/>
    <s v="The Age of Gold, Op. 22"/>
    <m/>
    <x v="1966"/>
    <m/>
    <m/>
    <m/>
    <s v="Classical"/>
    <n v="853726"/>
    <n v="50"/>
    <n v="1"/>
    <n v="2"/>
    <n v="12"/>
    <n v="22"/>
    <n v="1993"/>
    <s v="09/11/2005, 21:36"/>
    <s v="09/11/2005, 21:36"/>
    <n v="128"/>
    <n v="44100"/>
    <m/>
    <s v="AAC audio file"/>
    <m/>
    <m/>
    <n v="12"/>
    <s v="06/07/2016, 14:19"/>
    <n v="1"/>
    <m/>
    <x v="0"/>
    <x v="1"/>
  </r>
  <r>
    <s v="Act I: 13. Dance Of The Diva And The Hero"/>
    <s v="Royal Stockholm PO, Gennady Rozhdestvensky"/>
    <x v="232"/>
    <s v="The Age of Gold, Op. 22"/>
    <m/>
    <x v="1966"/>
    <m/>
    <m/>
    <m/>
    <s v="Classical"/>
    <n v="2665052"/>
    <n v="163"/>
    <n v="1"/>
    <n v="2"/>
    <n v="13"/>
    <n v="22"/>
    <n v="1993"/>
    <s v="09/11/2005, 21:37"/>
    <s v="09/11/2005, 21:36"/>
    <n v="128"/>
    <n v="44100"/>
    <m/>
    <s v="AAC audio file"/>
    <m/>
    <m/>
    <n v="11"/>
    <s v="06/07/2016, 14:22"/>
    <m/>
    <m/>
    <x v="0"/>
    <x v="1"/>
  </r>
  <r>
    <s v="Act I: 16. General Confusion"/>
    <s v="Royal Stockholm PO, Gennady Rozhdestvensky"/>
    <x v="232"/>
    <s v="The Age of Gold, Op. 22"/>
    <m/>
    <x v="1966"/>
    <m/>
    <m/>
    <m/>
    <s v="Classical"/>
    <n v="1572383"/>
    <n v="95"/>
    <n v="1"/>
    <n v="2"/>
    <n v="16"/>
    <n v="22"/>
    <n v="1993"/>
    <s v="09/11/2005, 21:38"/>
    <s v="13/02/2007, 07:45"/>
    <n v="128"/>
    <n v="44100"/>
    <m/>
    <s v="AAC audio file"/>
    <m/>
    <m/>
    <n v="10"/>
    <s v="06/07/2016, 14:24"/>
    <m/>
    <m/>
    <x v="0"/>
    <x v="1"/>
  </r>
  <r>
    <s v="Act I: 17. The Diva'S Despair"/>
    <s v="Royal Stockholm PO, Gennady Rozhdestvensky"/>
    <x v="232"/>
    <s v="The Age of Gold, Op. 22"/>
    <m/>
    <x v="1966"/>
    <m/>
    <m/>
    <m/>
    <s v="Classical"/>
    <n v="2403021"/>
    <n v="146"/>
    <n v="1"/>
    <n v="2"/>
    <n v="17"/>
    <n v="22"/>
    <n v="1993"/>
    <s v="09/11/2005, 21:38"/>
    <s v="13/02/2007, 07:45"/>
    <n v="128"/>
    <n v="44100"/>
    <m/>
    <s v="AAC audio file"/>
    <m/>
    <m/>
    <n v="12"/>
    <s v="06/07/2016, 14:26"/>
    <n v="1"/>
    <m/>
    <x v="0"/>
    <x v="1"/>
  </r>
  <r>
    <s v="Act I: 18. Conversation Between The Vip And ..."/>
    <s v="Royal Stockholm PO, Gennady Rozhdestvensky"/>
    <x v="232"/>
    <s v="The Age of Gold, Op. 22"/>
    <m/>
    <x v="1966"/>
    <m/>
    <m/>
    <m/>
    <s v="Classical"/>
    <n v="1326943"/>
    <n v="79"/>
    <n v="1"/>
    <n v="2"/>
    <n v="18"/>
    <n v="22"/>
    <n v="1993"/>
    <s v="09/11/2005, 21:38"/>
    <s v="13/02/2007, 07:45"/>
    <n v="128"/>
    <n v="44100"/>
    <m/>
    <s v="AAC audio file"/>
    <m/>
    <m/>
    <n v="11"/>
    <s v="06/07/2016, 14:27"/>
    <n v="1"/>
    <m/>
    <x v="0"/>
    <x v="1"/>
  </r>
  <r>
    <s v="Act I: 19. Fox-Trot"/>
    <s v="Royal Stockholm PO, Gennady Rozhdestvensky"/>
    <x v="232"/>
    <s v="The Age of Gold, Op. 22"/>
    <m/>
    <x v="1966"/>
    <m/>
    <m/>
    <m/>
    <s v="Classical"/>
    <n v="4477930"/>
    <n v="276"/>
    <n v="1"/>
    <n v="2"/>
    <n v="19"/>
    <n v="22"/>
    <n v="1993"/>
    <s v="09/11/2005, 21:38"/>
    <s v="13/02/2007, 07:45"/>
    <n v="128"/>
    <n v="44100"/>
    <m/>
    <s v="AAC audio file"/>
    <m/>
    <m/>
    <n v="11"/>
    <s v="06/07/2016, 14:32"/>
    <m/>
    <m/>
    <x v="0"/>
    <x v="1"/>
  </r>
  <r>
    <s v="Act Ii:  March"/>
    <s v="Royal Stockholm PO, Gennady Rozhdestvensky"/>
    <x v="232"/>
    <s v="The Age of Gold, Op. 22"/>
    <m/>
    <x v="1966"/>
    <m/>
    <m/>
    <m/>
    <s v="Classical"/>
    <n v="1953600"/>
    <n v="118"/>
    <n v="1"/>
    <n v="2"/>
    <n v="21"/>
    <n v="22"/>
    <n v="1993"/>
    <s v="09/11/2005, 21:39"/>
    <s v="13/02/2007, 07:45"/>
    <n v="128"/>
    <n v="44100"/>
    <m/>
    <s v="AAC audio file"/>
    <m/>
    <m/>
    <n v="14"/>
    <s v="01/09/2017, 18:07"/>
    <m/>
    <m/>
    <x v="0"/>
    <x v="1"/>
  </r>
  <r>
    <s v="Act Ii: 23. Interlude"/>
    <s v="Royal Stockholm PO, Gennady Rozhdestvensky"/>
    <x v="232"/>
    <s v="The Age of Gold, Op. 22"/>
    <m/>
    <x v="1966"/>
    <m/>
    <m/>
    <m/>
    <s v="Classical"/>
    <n v="1737444"/>
    <n v="105"/>
    <n v="2"/>
    <n v="2"/>
    <n v="1"/>
    <n v="15"/>
    <n v="1993"/>
    <s v="09/11/2005, 21:51"/>
    <s v="13/02/2007, 07:47"/>
    <n v="128"/>
    <n v="44100"/>
    <m/>
    <s v="AAC audio file"/>
    <m/>
    <m/>
    <n v="12"/>
    <s v="01/09/2017, 17:09"/>
    <n v="2"/>
    <m/>
    <x v="0"/>
    <x v="1"/>
  </r>
  <r>
    <s v="Act Ii: 24. Dance Of Tanya And Sportsmen From U-Town"/>
    <s v="Royal Stockholm PO, Gennady Rozhdestvensky"/>
    <x v="232"/>
    <s v="The Age of Gold, Op. 22"/>
    <m/>
    <x v="1966"/>
    <m/>
    <m/>
    <m/>
    <s v="Classical"/>
    <n v="6251476"/>
    <n v="385"/>
    <n v="2"/>
    <n v="2"/>
    <n v="2"/>
    <n v="15"/>
    <n v="1993"/>
    <s v="09/11/2005, 21:52"/>
    <s v="09/11/2005, 21:51"/>
    <n v="128"/>
    <n v="44100"/>
    <m/>
    <s v="AAC audio file"/>
    <m/>
    <m/>
    <n v="12"/>
    <s v="06/07/2016, 14:42"/>
    <m/>
    <m/>
    <x v="0"/>
    <x v="1"/>
  </r>
  <r>
    <s v="Act Ii: 25. Sports Contest"/>
    <s v="Royal Stockholm PO, Gennady Rozhdestvensky"/>
    <x v="232"/>
    <s v="The Age of Gold, Op. 22"/>
    <m/>
    <x v="1966"/>
    <m/>
    <m/>
    <m/>
    <s v="Classical"/>
    <n v="3959241"/>
    <n v="244"/>
    <n v="2"/>
    <n v="2"/>
    <n v="3"/>
    <n v="15"/>
    <n v="1993"/>
    <s v="09/11/2005, 21:53"/>
    <s v="13/02/2007, 07:47"/>
    <n v="128"/>
    <n v="44100"/>
    <m/>
    <s v="AAC audio file"/>
    <m/>
    <m/>
    <n v="12"/>
    <s v="04/08/2019, 17:20"/>
    <m/>
    <m/>
    <x v="0"/>
    <x v="1"/>
  </r>
  <r>
    <s v="Act Ii: 26. Scene And Exit Of The Soviet"/>
    <s v="Royal Stockholm PO, Gennady Rozhdestvensky"/>
    <x v="232"/>
    <s v="The Age of Gold, Op. 22"/>
    <m/>
    <x v="1966"/>
    <m/>
    <m/>
    <m/>
    <s v="Classical"/>
    <n v="1893096"/>
    <n v="115"/>
    <n v="2"/>
    <n v="2"/>
    <n v="4"/>
    <n v="15"/>
    <n v="1993"/>
    <s v="09/11/2005, 21:53"/>
    <s v="13/02/2007, 07:48"/>
    <n v="128"/>
    <n v="44100"/>
    <m/>
    <s v="AAC audio file"/>
    <m/>
    <m/>
    <n v="11"/>
    <s v="06/07/2016, 14:44"/>
    <n v="1"/>
    <m/>
    <x v="0"/>
    <x v="1"/>
  </r>
  <r>
    <s v="Act Ii: 28. Tango"/>
    <s v="Royal Stockholm PO, Gennady Rozhdestvensky"/>
    <x v="232"/>
    <s v="The Age of Gold, Op. 22"/>
    <m/>
    <x v="1966"/>
    <m/>
    <m/>
    <m/>
    <s v="Classical"/>
    <n v="2293241"/>
    <n v="140"/>
    <n v="2"/>
    <n v="2"/>
    <n v="6"/>
    <n v="15"/>
    <n v="1993"/>
    <s v="09/11/2005, 21:54"/>
    <s v="13/02/2007, 07:49"/>
    <n v="128"/>
    <n v="44100"/>
    <m/>
    <s v="AAC audio file"/>
    <m/>
    <m/>
    <n v="11"/>
    <s v="06/07/2016, 14:46"/>
    <m/>
    <m/>
    <x v="0"/>
    <x v="1"/>
  </r>
  <r>
    <s v="Act Ii: 29. Tap Dance"/>
    <s v="Royal Stockholm PO, Gennady Rozhdestvensky"/>
    <x v="232"/>
    <s v="The Age of Gold, Op. 22"/>
    <m/>
    <x v="1966"/>
    <m/>
    <m/>
    <m/>
    <s v="Classical"/>
    <n v="4603919"/>
    <n v="284"/>
    <n v="2"/>
    <n v="2"/>
    <n v="7"/>
    <n v="15"/>
    <n v="1993"/>
    <s v="09/11/2005, 21:55"/>
    <s v="16/02/2007, 07:00"/>
    <n v="128"/>
    <n v="44100"/>
    <m/>
    <s v="AAC audio file"/>
    <m/>
    <m/>
    <n v="12"/>
    <s v="06/07/2016, 14:51"/>
    <n v="1"/>
    <m/>
    <x v="0"/>
    <x v="1"/>
  </r>
  <r>
    <s v="Act Ii: 30. Polka"/>
    <s v="Royal Stockholm PO, Gennady Rozhdestvensky"/>
    <x v="232"/>
    <s v="The Age of Gold, Op. 22"/>
    <m/>
    <x v="1966"/>
    <m/>
    <m/>
    <m/>
    <s v="Classical"/>
    <n v="2117334"/>
    <n v="129"/>
    <n v="2"/>
    <n v="2"/>
    <n v="8"/>
    <n v="15"/>
    <n v="1993"/>
    <s v="09/11/2005, 21:55"/>
    <s v="18/02/2007, 08:18"/>
    <n v="128"/>
    <n v="44100"/>
    <m/>
    <s v="AAC audio file"/>
    <m/>
    <m/>
    <n v="13"/>
    <s v="09/08/2017, 04:53"/>
    <n v="1"/>
    <m/>
    <x v="0"/>
    <x v="1"/>
  </r>
  <r>
    <s v="Act Ii: 31. Eccentric Dance"/>
    <s v="Royal Stockholm PO, Gennady Rozhdestvensky"/>
    <x v="232"/>
    <s v="The Age of Gold, Op. 22"/>
    <m/>
    <x v="1966"/>
    <m/>
    <m/>
    <m/>
    <s v="Classical"/>
    <n v="4620144"/>
    <n v="285"/>
    <n v="2"/>
    <n v="2"/>
    <n v="9"/>
    <n v="15"/>
    <n v="1993"/>
    <s v="09/11/2005, 21:56"/>
    <s v="09/11/2005, 21:55"/>
    <n v="128"/>
    <n v="44100"/>
    <m/>
    <s v="AAC audio file"/>
    <m/>
    <m/>
    <n v="14"/>
    <s v="15/05/2020, 23:43"/>
    <m/>
    <m/>
    <x v="0"/>
    <x v="1"/>
  </r>
  <r>
    <s v="Act Ii: 32. Andante"/>
    <s v="Royal Stockholm PO, Gennady Rozhdestvensky"/>
    <x v="232"/>
    <s v="The Age of Gold, Op. 22"/>
    <m/>
    <x v="1966"/>
    <m/>
    <m/>
    <m/>
    <s v="Classical"/>
    <n v="3238659"/>
    <n v="199"/>
    <n v="2"/>
    <n v="2"/>
    <n v="10"/>
    <n v="15"/>
    <n v="1993"/>
    <s v="09/11/2005, 21:56"/>
    <s v="18/02/2007, 08:48"/>
    <n v="128"/>
    <n v="44100"/>
    <m/>
    <s v="AAC audio file"/>
    <m/>
    <m/>
    <n v="11"/>
    <s v="06/07/2016, 14:55"/>
    <m/>
    <m/>
    <x v="0"/>
    <x v="1"/>
  </r>
  <r>
    <s v="Overture"/>
    <s v="Royal Stockholm PO, Gennady Rozhdestvensky"/>
    <x v="232"/>
    <s v="The Bolt, Op. 27"/>
    <m/>
    <x v="1967"/>
    <m/>
    <m/>
    <m/>
    <s v="Classical"/>
    <n v="5882801"/>
    <n v="362"/>
    <n v="1"/>
    <n v="2"/>
    <n v="1"/>
    <n v="25"/>
    <m/>
    <s v="10/11/2005, 16:22"/>
    <s v="10/11/2005, 16:21"/>
    <n v="128"/>
    <n v="44100"/>
    <m/>
    <s v="AAC audio file"/>
    <m/>
    <m/>
    <n v="14"/>
    <s v="28/07/2019, 22:57"/>
    <m/>
    <m/>
    <x v="0"/>
    <x v="1"/>
  </r>
  <r>
    <s v="Exit To Work"/>
    <s v="Royal Stockholm PO, Gennady Rozhdestvensky"/>
    <x v="232"/>
    <s v="The Bolt, Op. 27"/>
    <m/>
    <x v="1967"/>
    <m/>
    <m/>
    <m/>
    <s v="Classical"/>
    <n v="718406"/>
    <n v="41"/>
    <n v="1"/>
    <n v="2"/>
    <n v="3"/>
    <n v="25"/>
    <m/>
    <s v="10/11/2005, 16:22"/>
    <s v="10/11/2005, 16:22"/>
    <n v="128"/>
    <n v="44100"/>
    <m/>
    <s v="AAC audio file"/>
    <m/>
    <m/>
    <n v="13"/>
    <s v="06/07/2019, 00:22"/>
    <m/>
    <m/>
    <x v="0"/>
    <x v="1"/>
  </r>
  <r>
    <s v="Scene Of Lyonka Gulla"/>
    <s v="Royal Stockholm PO, Gennady Rozhdestvensky"/>
    <x v="232"/>
    <s v="The Bolt, Op. 27"/>
    <m/>
    <x v="1967"/>
    <m/>
    <m/>
    <m/>
    <s v="Classical"/>
    <n v="2225086"/>
    <n v="135"/>
    <n v="1"/>
    <n v="2"/>
    <n v="4"/>
    <n v="25"/>
    <m/>
    <s v="10/11/2005, 16:23"/>
    <s v="10/11/2005, 16:22"/>
    <n v="128"/>
    <n v="44100"/>
    <m/>
    <s v="AAC audio file"/>
    <m/>
    <m/>
    <n v="14"/>
    <s v="30/07/2020, 20:51"/>
    <m/>
    <m/>
    <x v="0"/>
    <x v="1"/>
  </r>
  <r>
    <s v="The Beaurocrat"/>
    <s v="Royal Stockholm PO, Gennady Rozhdestvensky"/>
    <x v="232"/>
    <s v="The Bolt, Op. 27"/>
    <m/>
    <x v="1967"/>
    <m/>
    <m/>
    <m/>
    <s v="Classical"/>
    <n v="2489972"/>
    <n v="152"/>
    <n v="1"/>
    <n v="2"/>
    <n v="11"/>
    <n v="25"/>
    <m/>
    <s v="10/11/2005, 16:25"/>
    <s v="10/11/2005, 16:24"/>
    <n v="128"/>
    <n v="44100"/>
    <m/>
    <s v="AAC audio file"/>
    <m/>
    <m/>
    <n v="12"/>
    <s v="28/07/2019, 23:00"/>
    <m/>
    <m/>
    <x v="0"/>
    <x v="1"/>
  </r>
  <r>
    <s v="Act II Prelude: A Sacristan, A Lad, Women In Shabby Coats, A Pri Est And Pioneers"/>
    <s v="Royal Stockholm PO, Gennady Rozhdestvensky"/>
    <x v="232"/>
    <s v="The Bolt, Op. 27"/>
    <m/>
    <x v="1967"/>
    <m/>
    <m/>
    <m/>
    <s v="Classical"/>
    <n v="3233050"/>
    <n v="198"/>
    <n v="1"/>
    <n v="2"/>
    <n v="18"/>
    <n v="25"/>
    <m/>
    <s v="10/11/2005, 16:27"/>
    <s v="10/11/2005, 16:27"/>
    <n v="128"/>
    <n v="44100"/>
    <m/>
    <s v="AAC audio file"/>
    <m/>
    <m/>
    <n v="14"/>
    <s v="28/07/2019, 23:03"/>
    <m/>
    <m/>
    <x v="0"/>
    <x v="1"/>
  </r>
  <r>
    <s v="Kozelkov's Dance"/>
    <s v="Royal Stockholm PO, Gennady Rozhdestvensky"/>
    <x v="232"/>
    <s v="The Bolt, Op. 27"/>
    <m/>
    <x v="1967"/>
    <m/>
    <m/>
    <m/>
    <s v="Classical"/>
    <n v="1929067"/>
    <n v="117"/>
    <n v="1"/>
    <n v="2"/>
    <n v="22"/>
    <n v="25"/>
    <m/>
    <s v="10/11/2005, 16:29"/>
    <s v="10/11/2005, 16:28"/>
    <n v="128"/>
    <n v="44100"/>
    <m/>
    <s v="AAC audio file"/>
    <m/>
    <m/>
    <n v="10"/>
    <s v="28/07/2019, 23:05"/>
    <m/>
    <m/>
    <x v="0"/>
    <x v="1"/>
  </r>
  <r>
    <s v="Dance Of The Women In Shabby Coats"/>
    <s v="Royal Stockholm PO, Gennady Rozhdestvensky"/>
    <x v="232"/>
    <s v="The Bolt, Op. 27"/>
    <m/>
    <x v="1967"/>
    <m/>
    <m/>
    <m/>
    <s v="Classical"/>
    <n v="3762789"/>
    <n v="231"/>
    <n v="1"/>
    <n v="2"/>
    <n v="23"/>
    <n v="25"/>
    <m/>
    <s v="10/11/2005, 16:29"/>
    <s v="10/11/2005, 16:29"/>
    <n v="128"/>
    <n v="44100"/>
    <m/>
    <s v="AAC audio file"/>
    <m/>
    <m/>
    <n v="10"/>
    <s v="28/07/2019, 23:09"/>
    <m/>
    <m/>
    <x v="0"/>
    <x v="1"/>
  </r>
  <r>
    <s v="The Lad's Dance"/>
    <s v="Royal Stockholm PO, Gennady Rozhdestvensky"/>
    <x v="232"/>
    <s v="The Bolt, Op. 27"/>
    <m/>
    <x v="1967"/>
    <m/>
    <m/>
    <m/>
    <s v="Classical"/>
    <n v="1832346"/>
    <n v="111"/>
    <n v="1"/>
    <n v="2"/>
    <n v="24"/>
    <n v="25"/>
    <m/>
    <s v="10/11/2005, 16:29"/>
    <s v="10/11/2005, 16:29"/>
    <n v="128"/>
    <n v="44100"/>
    <m/>
    <s v="AAC audio file"/>
    <m/>
    <m/>
    <n v="12"/>
    <s v="11/07/2019, 22:04"/>
    <m/>
    <m/>
    <x v="0"/>
    <x v="1"/>
  </r>
  <r>
    <s v="Dance Of The Members Of The Young Communist League, Dance Of The Sacristan And Scene Of The Pilgrims"/>
    <s v="Royal Stockholm PO, Gennady Rozhdestvensky"/>
    <x v="232"/>
    <s v="The Bolt, Op. 27"/>
    <m/>
    <x v="1967"/>
    <m/>
    <m/>
    <m/>
    <s v="Classical"/>
    <n v="4264434"/>
    <n v="263"/>
    <n v="1"/>
    <n v="2"/>
    <n v="25"/>
    <n v="25"/>
    <m/>
    <s v="10/11/2005, 16:30"/>
    <s v="10/11/2005, 16:29"/>
    <n v="128"/>
    <n v="44100"/>
    <m/>
    <s v="AAC audio file"/>
    <m/>
    <m/>
    <n v="12"/>
    <s v="29/07/2019, 19:54"/>
    <m/>
    <m/>
    <x v="0"/>
    <x v="1"/>
  </r>
  <r>
    <s v="II.10 Ruffian'S Dance And Scene Of Lyonka And The Priest"/>
    <s v="Royal Stockholm PO, Gennady Rozhdestvensky"/>
    <x v="232"/>
    <s v="The Bolt, Op. 27"/>
    <m/>
    <x v="1967"/>
    <m/>
    <m/>
    <m/>
    <s v="Classical"/>
    <n v="3504941"/>
    <n v="215"/>
    <n v="2"/>
    <n v="2"/>
    <n v="2"/>
    <n v="18"/>
    <n v="1995"/>
    <s v="10/11/2005, 16:33"/>
    <s v="10/11/2005, 16:32"/>
    <n v="128"/>
    <n v="44100"/>
    <m/>
    <s v="AAC audio file"/>
    <m/>
    <m/>
    <n v="11"/>
    <s v="14/03/2018, 20:17"/>
    <m/>
    <m/>
    <x v="0"/>
    <x v="1"/>
  </r>
  <r>
    <s v="II.12 Dance Of Kozelkov And His Friends"/>
    <s v="Royal Stockholm PO, Gennady Rozhdestvensky"/>
    <x v="232"/>
    <s v="The Bolt, Op. 27"/>
    <m/>
    <x v="1967"/>
    <m/>
    <m/>
    <m/>
    <s v="Classical"/>
    <n v="5343899"/>
    <n v="329"/>
    <n v="2"/>
    <n v="2"/>
    <n v="4"/>
    <n v="18"/>
    <n v="1995"/>
    <s v="10/11/2005, 16:34"/>
    <s v="10/11/2005, 16:34"/>
    <n v="128"/>
    <n v="44100"/>
    <m/>
    <s v="AAC audio file"/>
    <m/>
    <m/>
    <n v="12"/>
    <s v="29/07/2019, 19:59"/>
    <m/>
    <m/>
    <x v="0"/>
    <x v="1"/>
  </r>
  <r>
    <s v="III.1 Interlude"/>
    <s v="Royal Stockholm PO, Gennady Rozhdestvensky"/>
    <x v="232"/>
    <s v="The Bolt, Op. 27"/>
    <m/>
    <x v="1967"/>
    <m/>
    <m/>
    <m/>
    <s v="Classical"/>
    <n v="4225834"/>
    <n v="260"/>
    <n v="2"/>
    <n v="2"/>
    <n v="5"/>
    <n v="18"/>
    <n v="1995"/>
    <s v="10/11/2005, 16:35"/>
    <s v="10/11/2005, 16:34"/>
    <n v="128"/>
    <n v="44100"/>
    <m/>
    <s v="AAC audio file"/>
    <m/>
    <m/>
    <n v="10"/>
    <s v="29/07/2019, 20:04"/>
    <m/>
    <m/>
    <x v="0"/>
    <x v="1"/>
  </r>
  <r>
    <s v="III.2 Exit From Work"/>
    <s v="Royal Stockholm PO, Gennady Rozhdestvensky"/>
    <x v="232"/>
    <s v="The Bolt, Op. 27"/>
    <m/>
    <x v="1967"/>
    <m/>
    <m/>
    <m/>
    <s v="Classical"/>
    <n v="883767"/>
    <n v="52"/>
    <n v="2"/>
    <n v="2"/>
    <n v="6"/>
    <n v="18"/>
    <n v="1995"/>
    <s v="10/11/2005, 16:35"/>
    <s v="10/11/2005, 16:35"/>
    <n v="128"/>
    <n v="44100"/>
    <m/>
    <s v="AAC audio file"/>
    <m/>
    <m/>
    <n v="10"/>
    <s v="11/07/2019, 22:16"/>
    <m/>
    <m/>
    <x v="0"/>
    <x v="1"/>
  </r>
  <r>
    <s v="III.4 March"/>
    <s v="Royal Stockholm PO, Gennady Rozhdestvensky"/>
    <x v="232"/>
    <s v="The Bolt, Op. 27"/>
    <m/>
    <x v="1967"/>
    <m/>
    <m/>
    <m/>
    <s v="Classical"/>
    <n v="940060"/>
    <n v="55"/>
    <n v="2"/>
    <n v="2"/>
    <n v="8"/>
    <n v="18"/>
    <n v="1995"/>
    <s v="10/11/2005, 16:36"/>
    <s v="10/11/2005, 16:36"/>
    <n v="128"/>
    <n v="44100"/>
    <m/>
    <s v="AAC audio file"/>
    <m/>
    <m/>
    <n v="12"/>
    <s v="06/08/2016, 11:17"/>
    <m/>
    <m/>
    <x v="0"/>
    <x v="1"/>
  </r>
  <r>
    <s v="III.6 Dance Of The Aesthete Women"/>
    <s v="Royal Stockholm PO, Gennady Rozhdestvensky"/>
    <x v="232"/>
    <s v="The Bolt, Op. 27"/>
    <m/>
    <x v="1967"/>
    <m/>
    <m/>
    <m/>
    <s v="Classical"/>
    <n v="2648035"/>
    <n v="162"/>
    <n v="2"/>
    <n v="2"/>
    <n v="10"/>
    <n v="18"/>
    <n v="1995"/>
    <s v="10/11/2005, 16:37"/>
    <s v="10/11/2005, 16:37"/>
    <n v="128"/>
    <n v="44100"/>
    <m/>
    <s v="AAC audio file"/>
    <m/>
    <m/>
    <n v="12"/>
    <s v="14/03/2018, 20:20"/>
    <m/>
    <m/>
    <x v="0"/>
    <x v="1"/>
  </r>
  <r>
    <s v="III.7 A Conciliator"/>
    <s v="Royal Stockholm PO, Gennady Rozhdestvensky"/>
    <x v="232"/>
    <s v="The Bolt, Op. 27"/>
    <m/>
    <x v="1967"/>
    <m/>
    <m/>
    <m/>
    <s v="Classical"/>
    <n v="2483738"/>
    <n v="151"/>
    <n v="2"/>
    <n v="2"/>
    <n v="11"/>
    <n v="18"/>
    <n v="1995"/>
    <s v="10/11/2005, 16:37"/>
    <s v="10/11/2005, 16:37"/>
    <n v="128"/>
    <n v="44100"/>
    <m/>
    <s v="AAC audio file"/>
    <m/>
    <m/>
    <n v="11"/>
    <s v="16/07/2019, 21:35"/>
    <m/>
    <m/>
    <x v="0"/>
    <x v="1"/>
  </r>
  <r>
    <s v="III.8 Dance Of The Textile Workers"/>
    <s v="Royal Stockholm PO, Gennady Rozhdestvensky"/>
    <x v="232"/>
    <s v="The Bolt, Op. 27"/>
    <m/>
    <x v="1967"/>
    <m/>
    <m/>
    <m/>
    <s v="Classical"/>
    <n v="3879176"/>
    <n v="239"/>
    <n v="2"/>
    <n v="2"/>
    <n v="12"/>
    <n v="18"/>
    <n v="1995"/>
    <s v="10/11/2005, 16:38"/>
    <s v="10/11/2005, 16:37"/>
    <n v="128"/>
    <n v="44100"/>
    <m/>
    <s v="AAC audio file"/>
    <m/>
    <m/>
    <n v="11"/>
    <s v="14/03/2018, 20:24"/>
    <m/>
    <m/>
    <x v="0"/>
    <x v="1"/>
  </r>
  <r>
    <s v="III.10 Dance Of The Colonial Bondmaid"/>
    <s v="Royal Stockholm PO, Gennady Rozhdestvensky"/>
    <x v="232"/>
    <s v="The Bolt, Op. 27"/>
    <m/>
    <x v="1967"/>
    <m/>
    <m/>
    <m/>
    <s v="Classical"/>
    <n v="4280063"/>
    <n v="264"/>
    <n v="2"/>
    <n v="2"/>
    <n v="14"/>
    <n v="18"/>
    <n v="1995"/>
    <s v="10/11/2005, 16:38"/>
    <s v="18/02/2007, 08:18"/>
    <n v="128"/>
    <n v="44100"/>
    <m/>
    <s v="AAC audio file"/>
    <m/>
    <m/>
    <n v="11"/>
    <s v="29/07/2019, 20:08"/>
    <m/>
    <m/>
    <x v="0"/>
    <x v="1"/>
  </r>
  <r>
    <s v="III.12 The Exposure Of The Provocation (The Story Of The Land)"/>
    <s v="Royal Stockholm PO, Gennady Rozhdestvensky"/>
    <x v="232"/>
    <s v="The Bolt, Op. 27"/>
    <m/>
    <x v="1967"/>
    <m/>
    <m/>
    <m/>
    <s v="Classical"/>
    <n v="3956254"/>
    <n v="243"/>
    <n v="2"/>
    <n v="2"/>
    <n v="16"/>
    <n v="18"/>
    <n v="1995"/>
    <s v="10/11/2005, 16:39"/>
    <s v="10/11/2005, 16:39"/>
    <n v="128"/>
    <n v="44100"/>
    <m/>
    <s v="AAC audio file"/>
    <m/>
    <m/>
    <n v="10"/>
    <s v="12/07/2019, 22:53"/>
    <m/>
    <m/>
    <x v="0"/>
    <x v="1"/>
  </r>
  <r>
    <s v="I.1 Overture: Allegro"/>
    <s v="Royal Stockholm PO, Gennady Rozhdestvensky"/>
    <x v="232"/>
    <s v="The Limpid Stream, Op. 39"/>
    <m/>
    <x v="1968"/>
    <m/>
    <m/>
    <m/>
    <s v="Classical"/>
    <n v="2808206"/>
    <n v="172"/>
    <m/>
    <m/>
    <n v="1"/>
    <n v="29"/>
    <n v="1996"/>
    <s v="05/11/2005, 22:09"/>
    <s v="05/11/2005, 22:08"/>
    <n v="128"/>
    <n v="44100"/>
    <m/>
    <s v="AAC audio file"/>
    <m/>
    <m/>
    <n v="12"/>
    <s v="18/05/2018, 10:47"/>
    <m/>
    <m/>
    <x v="0"/>
    <x v="1"/>
  </r>
  <r>
    <s v="I.2 Adagio - Allegro - Allegro vivo"/>
    <s v="Royal Stockholm PO, Gennady Rozhdestvensky"/>
    <x v="232"/>
    <s v="The Limpid Stream, Op. 39"/>
    <m/>
    <x v="1968"/>
    <m/>
    <m/>
    <m/>
    <s v="Classical"/>
    <n v="3307807"/>
    <n v="203"/>
    <m/>
    <m/>
    <n v="2"/>
    <n v="29"/>
    <n v="1996"/>
    <s v="05/11/2005, 22:10"/>
    <s v="05/11/2005, 22:09"/>
    <n v="128"/>
    <n v="44100"/>
    <m/>
    <s v="AAC audio file"/>
    <m/>
    <m/>
    <n v="16"/>
    <s v="15/07/2018, 16:30"/>
    <n v="1"/>
    <m/>
    <x v="0"/>
    <x v="1"/>
  </r>
  <r>
    <s v="I.4 Allegretto"/>
    <s v="Royal Stockholm PO, Gennady Rozhdestvensky"/>
    <x v="232"/>
    <s v="The Limpid Stream, Op. 39"/>
    <m/>
    <x v="1968"/>
    <m/>
    <m/>
    <m/>
    <s v="Classical"/>
    <n v="2309479"/>
    <n v="141"/>
    <m/>
    <m/>
    <n v="4"/>
    <n v="29"/>
    <n v="1996"/>
    <s v="05/11/2005, 22:10"/>
    <s v="16/02/2007, 07:00"/>
    <n v="128"/>
    <n v="44100"/>
    <m/>
    <s v="AAC audio file"/>
    <m/>
    <m/>
    <n v="16"/>
    <s v="15/07/2018, 16:32"/>
    <m/>
    <m/>
    <x v="0"/>
    <x v="1"/>
  </r>
  <r>
    <s v="I.5 Allegretto - Tempo de mazurka"/>
    <s v="Royal Stockholm PO, Gennady Rozhdestvensky"/>
    <x v="232"/>
    <s v="The Limpid Stream, Op. 39"/>
    <m/>
    <x v="1968"/>
    <m/>
    <m/>
    <m/>
    <s v="Classical"/>
    <n v="2009738"/>
    <n v="122"/>
    <m/>
    <m/>
    <n v="5"/>
    <n v="29"/>
    <n v="1996"/>
    <s v="05/11/2005, 22:11"/>
    <s v="05/11/2005, 22:10"/>
    <n v="128"/>
    <n v="44100"/>
    <m/>
    <s v="AAC audio file"/>
    <m/>
    <m/>
    <n v="11"/>
    <s v="19/05/2018, 12:45"/>
    <m/>
    <m/>
    <x v="0"/>
    <x v="1"/>
  </r>
  <r>
    <s v="I.7 Scene and Waltz - Entr'acte: Allegretto"/>
    <s v="Royal Stockholm PO, Gennady Rozhdestvensky"/>
    <x v="232"/>
    <s v="The Limpid Stream, Op. 39"/>
    <m/>
    <x v="1968"/>
    <m/>
    <m/>
    <m/>
    <s v="Classical"/>
    <n v="5103162"/>
    <n v="314"/>
    <m/>
    <m/>
    <n v="6"/>
    <n v="29"/>
    <n v="1996"/>
    <s v="05/11/2005, 22:11"/>
    <s v="05/11/2005, 22:11"/>
    <n v="128"/>
    <n v="44100"/>
    <m/>
    <s v="AAC audio file"/>
    <m/>
    <m/>
    <n v="14"/>
    <s v="22/07/2019, 07:39"/>
    <m/>
    <m/>
    <x v="0"/>
    <x v="1"/>
  </r>
  <r>
    <s v="I.8 Feast: Allegro"/>
    <s v="Royal Stockholm PO, Gennady Rozhdestvensky"/>
    <x v="232"/>
    <s v="The Limpid Stream, Op. 39"/>
    <m/>
    <x v="1968"/>
    <m/>
    <m/>
    <m/>
    <s v="Classical"/>
    <n v="1581634"/>
    <n v="95"/>
    <m/>
    <m/>
    <n v="7"/>
    <n v="29"/>
    <n v="1996"/>
    <s v="05/11/2005, 22:12"/>
    <s v="05/11/2005, 22:11"/>
    <n v="128"/>
    <n v="44100"/>
    <m/>
    <s v="AAC audio file"/>
    <m/>
    <m/>
    <n v="14"/>
    <s v="22/07/2019, 16:50"/>
    <n v="1"/>
    <m/>
    <x v="0"/>
    <x v="1"/>
  </r>
  <r>
    <s v="I.12 Scene 2: Moderato con moto"/>
    <s v="Royal Stockholm PO, Gennady Rozhdestvensky"/>
    <x v="232"/>
    <s v="The Limpid Stream, Op. 39"/>
    <m/>
    <x v="1968"/>
    <m/>
    <m/>
    <m/>
    <s v="Classical"/>
    <n v="1823709"/>
    <n v="110"/>
    <m/>
    <m/>
    <n v="9"/>
    <n v="29"/>
    <n v="1996"/>
    <s v="05/11/2005, 22:12"/>
    <s v="05/11/2005, 22:12"/>
    <n v="128"/>
    <n v="44100"/>
    <m/>
    <s v="AAC audio file"/>
    <m/>
    <m/>
    <n v="12"/>
    <s v="19/05/2018, 13:12"/>
    <m/>
    <m/>
    <x v="0"/>
    <x v="1"/>
  </r>
  <r>
    <s v="I.13 Waltz"/>
    <s v="Royal Stockholm PO, Gennady Rozhdestvensky"/>
    <x v="232"/>
    <s v="The Limpid Stream, Op. 39"/>
    <m/>
    <x v="1968"/>
    <m/>
    <m/>
    <m/>
    <s v="Classical"/>
    <n v="1698444"/>
    <n v="102"/>
    <m/>
    <m/>
    <n v="10"/>
    <n v="29"/>
    <n v="1996"/>
    <s v="05/11/2005, 22:12"/>
    <s v="05/11/2005, 22:12"/>
    <n v="128"/>
    <n v="44100"/>
    <m/>
    <s v="AAC audio file"/>
    <m/>
    <m/>
    <n v="13"/>
    <s v="24/09/2018, 22:23"/>
    <m/>
    <m/>
    <x v="0"/>
    <x v="1"/>
  </r>
  <r>
    <s v="I.14 Allegro"/>
    <s v="Royal Stockholm PO, Gennady Rozhdestvensky"/>
    <x v="232"/>
    <s v="The Limpid Stream, Op. 39"/>
    <m/>
    <x v="1968"/>
    <m/>
    <m/>
    <m/>
    <s v="Classical"/>
    <n v="1410555"/>
    <n v="84"/>
    <m/>
    <m/>
    <n v="11"/>
    <n v="29"/>
    <n v="1996"/>
    <s v="05/11/2005, 22:12"/>
    <s v="05/11/2005, 22:12"/>
    <n v="128"/>
    <n v="44100"/>
    <m/>
    <s v="AAC audio file"/>
    <m/>
    <m/>
    <n v="18"/>
    <s v="16/05/2020, 08:22"/>
    <m/>
    <m/>
    <x v="0"/>
    <x v="1"/>
  </r>
  <r>
    <s v="II.20 Invitation to the meerting: Adagio"/>
    <s v="Royal Stockholm PO, Gennady Rozhdestvensky"/>
    <x v="232"/>
    <s v="The Limpid Stream, Op. 39"/>
    <m/>
    <x v="1968"/>
    <m/>
    <m/>
    <m/>
    <s v="Classical"/>
    <n v="1207283"/>
    <n v="72"/>
    <m/>
    <m/>
    <n v="13"/>
    <n v="29"/>
    <n v="1996"/>
    <s v="05/11/2005, 22:13"/>
    <s v="05/11/2005, 22:13"/>
    <n v="128"/>
    <n v="44100"/>
    <m/>
    <s v="AAC audio file"/>
    <m/>
    <m/>
    <n v="18"/>
    <s v="14/05/2020, 19:29"/>
    <m/>
    <m/>
    <x v="0"/>
    <x v="1"/>
  </r>
  <r>
    <s v="II.22 Andantino"/>
    <s v="Royal Stockholm PO, Gennady Rozhdestvensky"/>
    <x v="232"/>
    <s v="The Limpid Stream, Op. 39"/>
    <m/>
    <x v="1968"/>
    <m/>
    <m/>
    <m/>
    <s v="Classical"/>
    <n v="632450"/>
    <n v="36"/>
    <m/>
    <m/>
    <n v="15"/>
    <n v="29"/>
    <n v="1996"/>
    <s v="05/11/2005, 22:13"/>
    <s v="05/11/2005, 22:13"/>
    <n v="128"/>
    <n v="44100"/>
    <m/>
    <s v="AAC audio file"/>
    <m/>
    <m/>
    <n v="14"/>
    <s v="21/07/2019, 17:55"/>
    <m/>
    <m/>
    <x v="0"/>
    <x v="1"/>
  </r>
  <r>
    <s v="II.25 Adagio"/>
    <s v="Royal Stockholm PO, Gennady Rozhdestvensky"/>
    <x v="232"/>
    <s v="The Limpid Stream, Op. 39"/>
    <m/>
    <x v="1968"/>
    <m/>
    <m/>
    <m/>
    <s v="Classical"/>
    <n v="4473849"/>
    <n v="275"/>
    <m/>
    <m/>
    <n v="16"/>
    <n v="29"/>
    <n v="1996"/>
    <s v="05/11/2005, 22:14"/>
    <s v="05/11/2005, 22:13"/>
    <n v="128"/>
    <n v="44100"/>
    <m/>
    <s v="AAC audio file"/>
    <m/>
    <m/>
    <n v="14"/>
    <s v="06/08/2016, 09:51"/>
    <m/>
    <m/>
    <x v="0"/>
    <x v="1"/>
  </r>
  <r>
    <s v="II.27 Variation"/>
    <s v="Royal Stockholm PO, Gennady Rozhdestvensky"/>
    <x v="232"/>
    <s v="The Limpid Stream, Op. 39"/>
    <m/>
    <x v="1968"/>
    <m/>
    <m/>
    <m/>
    <s v="Classical"/>
    <n v="1265429"/>
    <n v="75"/>
    <m/>
    <m/>
    <n v="17"/>
    <n v="29"/>
    <n v="1996"/>
    <s v="05/11/2005, 22:14"/>
    <s v="05/11/2005, 22:14"/>
    <n v="128"/>
    <n v="44100"/>
    <m/>
    <s v="AAC audio file"/>
    <m/>
    <m/>
    <n v="15"/>
    <s v="21/07/2019, 22:28"/>
    <m/>
    <m/>
    <x v="0"/>
    <x v="1"/>
  </r>
  <r>
    <s v="II.29 Adagio"/>
    <s v="Royal Stockholm PO, Gennady Rozhdestvensky"/>
    <x v="232"/>
    <s v="The Limpid Stream, Op. 39"/>
    <m/>
    <x v="1968"/>
    <m/>
    <m/>
    <m/>
    <s v="Classical"/>
    <n v="6285990"/>
    <n v="387"/>
    <m/>
    <m/>
    <n v="19"/>
    <n v="29"/>
    <n v="1996"/>
    <s v="05/11/2005, 22:15"/>
    <s v="05/11/2005, 22:14"/>
    <n v="128"/>
    <n v="44100"/>
    <m/>
    <s v="AAC audio file"/>
    <m/>
    <m/>
    <n v="17"/>
    <s v="15/05/2020, 19:13"/>
    <m/>
    <m/>
    <x v="0"/>
    <x v="1"/>
  </r>
  <r>
    <s v="II.31 Variation"/>
    <s v="Royal Stockholm PO, Gennady Rozhdestvensky"/>
    <x v="232"/>
    <s v="The Limpid Stream, Op. 39"/>
    <m/>
    <x v="1968"/>
    <m/>
    <m/>
    <m/>
    <s v="Classical"/>
    <n v="1273302"/>
    <n v="76"/>
    <m/>
    <m/>
    <n v="20"/>
    <n v="29"/>
    <n v="1996"/>
    <s v="05/11/2005, 22:15"/>
    <s v="05/11/2005, 22:15"/>
    <n v="128"/>
    <n v="44100"/>
    <m/>
    <s v="AAC audio file"/>
    <m/>
    <m/>
    <n v="12"/>
    <s v="06/08/2016, 12:53"/>
    <m/>
    <m/>
    <x v="0"/>
    <x v="1"/>
  </r>
  <r>
    <s v="II.32 Coda: Allegro"/>
    <s v="Royal Stockholm PO, Gennady Rozhdestvensky"/>
    <x v="232"/>
    <s v="The Limpid Stream, Op. 39"/>
    <m/>
    <x v="1968"/>
    <m/>
    <m/>
    <m/>
    <s v="Classical"/>
    <n v="1692051"/>
    <n v="102"/>
    <m/>
    <m/>
    <n v="21"/>
    <n v="29"/>
    <n v="1996"/>
    <s v="05/11/2005, 22:15"/>
    <s v="05/11/2005, 22:15"/>
    <n v="128"/>
    <n v="44100"/>
    <m/>
    <s v="AAC audio file"/>
    <m/>
    <m/>
    <n v="20"/>
    <s v="31/03/2020, 21:14"/>
    <m/>
    <m/>
    <x v="0"/>
    <x v="1"/>
  </r>
  <r>
    <s v="II.33 Allegro poco moderato"/>
    <s v="Royal Stockholm PO, Gennady Rozhdestvensky"/>
    <x v="232"/>
    <s v="The Limpid Stream, Op. 39"/>
    <m/>
    <x v="1968"/>
    <m/>
    <m/>
    <m/>
    <s v="Classical"/>
    <n v="2001913"/>
    <n v="121"/>
    <m/>
    <m/>
    <n v="22"/>
    <n v="29"/>
    <n v="1996"/>
    <s v="05/11/2005, 22:15"/>
    <s v="05/11/2005, 22:15"/>
    <n v="128"/>
    <n v="44100"/>
    <m/>
    <s v="AAC audio file"/>
    <m/>
    <m/>
    <n v="17"/>
    <s v="16/05/2020, 12:58"/>
    <m/>
    <m/>
    <x v="0"/>
    <x v="1"/>
  </r>
  <r>
    <s v="III.40 Variation: Allegro"/>
    <s v="Royal Stockholm PO, Gennady Rozhdestvensky"/>
    <x v="232"/>
    <s v="The Limpid Stream, Op. 39"/>
    <m/>
    <x v="1968"/>
    <m/>
    <m/>
    <m/>
    <s v="Classical"/>
    <n v="1243804"/>
    <n v="74"/>
    <m/>
    <m/>
    <n v="26"/>
    <n v="29"/>
    <n v="1996"/>
    <s v="05/11/2005, 22:16"/>
    <s v="05/11/2005, 22:16"/>
    <n v="128"/>
    <n v="44100"/>
    <m/>
    <s v="AAC audio file"/>
    <m/>
    <m/>
    <n v="16"/>
    <s v="15/05/2020, 02:25"/>
    <m/>
    <m/>
    <x v="0"/>
    <x v="1"/>
  </r>
  <r>
    <s v="III.41 Pizzicato: Allegretto"/>
    <s v="Royal Stockholm PO, Gennady Rozhdestvensky"/>
    <x v="232"/>
    <s v="The Limpid Stream, Op. 39"/>
    <m/>
    <x v="1968"/>
    <m/>
    <m/>
    <m/>
    <s v="Classical"/>
    <n v="1148740"/>
    <n v="68"/>
    <m/>
    <m/>
    <n v="27"/>
    <n v="29"/>
    <n v="1996"/>
    <s v="05/11/2005, 22:17"/>
    <s v="05/11/2005, 22:16"/>
    <n v="128"/>
    <n v="44100"/>
    <m/>
    <s v="AAC audio file"/>
    <m/>
    <m/>
    <n v="13"/>
    <s v="17/06/2018, 17:08"/>
    <m/>
    <m/>
    <x v="0"/>
    <x v="1"/>
  </r>
  <r>
    <s v="II. Allegretto"/>
    <s v="Vladimir Mendelssohn, Nieuw Sinfonietta, Lev Markiz"/>
    <x v="232"/>
    <s v="Viola Sonata, Op. 147a (arr. V. Mendelssohn)"/>
    <m/>
    <x v="1969"/>
    <m/>
    <m/>
    <m/>
    <s v="Classical"/>
    <n v="7308785"/>
    <n v="450"/>
    <m/>
    <m/>
    <n v="7"/>
    <n v="8"/>
    <m/>
    <s v="29/05/2007, 18:21"/>
    <s v="06/11/2005, 08:07"/>
    <n v="128"/>
    <n v="44100"/>
    <m/>
    <s v="AAC audio file"/>
    <m/>
    <m/>
    <n v="11"/>
    <s v="04/06/2017, 10:00"/>
    <m/>
    <m/>
    <x v="0"/>
    <x v="1"/>
  </r>
  <r>
    <s v="III. Adagio"/>
    <s v="Vladimir Mendelssohn, Nieuw Sinfonietta, Lev Markiz"/>
    <x v="232"/>
    <s v="Viola Sonata, Op. 147a (arr. V. Mendelssohn)"/>
    <m/>
    <x v="1969"/>
    <m/>
    <m/>
    <m/>
    <s v="Classical"/>
    <n v="13841739"/>
    <n v="854"/>
    <m/>
    <m/>
    <n v="8"/>
    <n v="8"/>
    <m/>
    <s v="29/05/2007, 18:21"/>
    <s v="06/11/2005, 08:08"/>
    <n v="128"/>
    <n v="44100"/>
    <m/>
    <s v="AAC audio file"/>
    <m/>
    <m/>
    <n v="5"/>
    <s v="21/08/2016, 17:07"/>
    <m/>
    <m/>
    <x v="0"/>
    <x v="1"/>
  </r>
  <r>
    <s v="I. Nocturne. Moderato"/>
    <s v="Lydia Mordkovitch, Scottish NO, Neeme Järvi"/>
    <x v="232"/>
    <s v="Violin Concerto 1, Op. 99"/>
    <m/>
    <x v="1970"/>
    <m/>
    <m/>
    <m/>
    <s v="Classical"/>
    <n v="12147226"/>
    <n v="749"/>
    <m/>
    <m/>
    <n v="1"/>
    <n v="7"/>
    <n v="1989"/>
    <s v="04/11/2005, 19:38"/>
    <s v="06/06/2005, 21:31"/>
    <n v="128"/>
    <n v="44100"/>
    <m/>
    <s v="AAC audio file"/>
    <m/>
    <m/>
    <n v="10"/>
    <s v="12/09/2017, 21:49"/>
    <m/>
    <m/>
    <x v="0"/>
    <x v="0"/>
  </r>
  <r>
    <s v="II. Scherzo. Allegro"/>
    <s v="Lydia Mordkovitch, Scottish NO, Neeme Järvi"/>
    <x v="232"/>
    <s v="Violin Concerto 1, Op. 99"/>
    <m/>
    <x v="1970"/>
    <m/>
    <m/>
    <m/>
    <s v="Classical"/>
    <n v="6305318"/>
    <n v="389"/>
    <m/>
    <m/>
    <n v="2"/>
    <n v="7"/>
    <n v="1989"/>
    <s v="04/11/2005, 19:38"/>
    <s v="06/06/2005, 21:32"/>
    <n v="128"/>
    <n v="44100"/>
    <m/>
    <s v="AAC audio file"/>
    <m/>
    <m/>
    <n v="9"/>
    <s v="28/05/2018, 11:56"/>
    <m/>
    <m/>
    <x v="0"/>
    <x v="0"/>
  </r>
  <r>
    <s v="III. Passacaglia. Andante"/>
    <s v="Lydia Mordkovitch, Scottish NO, Neeme Järvi"/>
    <x v="232"/>
    <s v="Violin Concerto 1, Op. 99"/>
    <m/>
    <x v="1970"/>
    <m/>
    <m/>
    <m/>
    <s v="Classical"/>
    <n v="14313075"/>
    <n v="883"/>
    <m/>
    <m/>
    <n v="3"/>
    <n v="7"/>
    <n v="1989"/>
    <s v="04/11/2005, 19:38"/>
    <s v="06/06/2005, 21:33"/>
    <n v="128"/>
    <n v="44100"/>
    <m/>
    <s v="AAC audio file"/>
    <m/>
    <m/>
    <n v="19"/>
    <s v="25/04/2016, 21:54"/>
    <n v="2"/>
    <m/>
    <x v="1"/>
    <x v="0"/>
  </r>
  <r>
    <s v="IV. Burlesque. Allegro con brio"/>
    <s v="Lydia Mordkovitch, Scottish NO, Neeme Järvi"/>
    <x v="232"/>
    <s v="Violin Concerto 1, Op. 99"/>
    <m/>
    <x v="1970"/>
    <m/>
    <m/>
    <m/>
    <s v="Classical"/>
    <n v="4674618"/>
    <n v="288"/>
    <m/>
    <m/>
    <n v="4"/>
    <n v="7"/>
    <n v="1989"/>
    <s v="04/11/2005, 19:38"/>
    <s v="06/06/2005, 21:34"/>
    <n v="128"/>
    <n v="44100"/>
    <m/>
    <s v="AAC audio file"/>
    <m/>
    <m/>
    <n v="10"/>
    <s v="29/04/2018, 00:15"/>
    <m/>
    <m/>
    <x v="0"/>
    <x v="0"/>
  </r>
  <r>
    <s v="I. Moderato"/>
    <s v="Lydia Mordkovitch, Scottish NO, Neeme Järvi"/>
    <x v="232"/>
    <s v="Violin Concerto 2, Op. 129"/>
    <m/>
    <x v="1971"/>
    <m/>
    <m/>
    <m/>
    <s v="Classical"/>
    <n v="12691472"/>
    <n v="783"/>
    <m/>
    <m/>
    <n v="5"/>
    <n v="7"/>
    <n v="1989"/>
    <s v="04/11/2005, 19:38"/>
    <s v="06/06/2005, 21:35"/>
    <n v="128"/>
    <n v="44100"/>
    <m/>
    <s v="AAC audio file"/>
    <m/>
    <m/>
    <n v="9"/>
    <s v="12/05/2016, 14:07"/>
    <m/>
    <m/>
    <x v="0"/>
    <x v="0"/>
  </r>
  <r>
    <s v="II. Adagaio"/>
    <s v="Lydia Mordkovitch, Scottish NO, Neeme Järvi"/>
    <x v="232"/>
    <s v="Violin Concerto 2, Op. 129"/>
    <m/>
    <x v="1971"/>
    <m/>
    <m/>
    <m/>
    <s v="Classical"/>
    <n v="9331749"/>
    <n v="575"/>
    <m/>
    <m/>
    <n v="6"/>
    <n v="7"/>
    <n v="1989"/>
    <s v="04/11/2005, 19:38"/>
    <s v="06/06/2005, 21:36"/>
    <n v="128"/>
    <n v="44100"/>
    <m/>
    <s v="AAC audio file"/>
    <m/>
    <m/>
    <n v="21"/>
    <s v="23/11/2016, 13:29"/>
    <m/>
    <m/>
    <x v="1"/>
    <x v="0"/>
  </r>
  <r>
    <s v="III. Adagio - Allegro"/>
    <s v="Lydia Mordkovitch, Scottish NO, Neeme Järvi"/>
    <x v="232"/>
    <s v="Violin Concerto 2, Op. 129"/>
    <m/>
    <x v="1971"/>
    <m/>
    <m/>
    <m/>
    <s v="Classical"/>
    <n v="7980684"/>
    <n v="492"/>
    <m/>
    <m/>
    <n v="7"/>
    <n v="7"/>
    <n v="1989"/>
    <s v="04/11/2005, 19:38"/>
    <s v="06/06/2005, 21:37"/>
    <n v="128"/>
    <n v="44100"/>
    <m/>
    <s v="AAC audio file"/>
    <m/>
    <m/>
    <n v="10"/>
    <s v="12/05/2016, 13:42"/>
    <m/>
    <m/>
    <x v="0"/>
    <x v="0"/>
  </r>
  <r>
    <s v="Canzonetta, Op. 62-1"/>
    <s v="Gothenburg SO, Neeme Järvi"/>
    <x v="233"/>
    <s v="Canzonetta, Op. 62-1"/>
    <m/>
    <x v="1972"/>
    <m/>
    <m/>
    <m/>
    <s v="Classical"/>
    <n v="3752335"/>
    <n v="231"/>
    <m/>
    <m/>
    <n v="5"/>
    <n v="6"/>
    <m/>
    <s v="07/11/2005, 11:27"/>
    <s v="07/11/2005, 11:27"/>
    <n v="128"/>
    <n v="44100"/>
    <m/>
    <s v="AAC audio file"/>
    <m/>
    <m/>
    <n v="11"/>
    <s v="07/07/2020, 22:26"/>
    <m/>
    <m/>
    <x v="0"/>
    <x v="1"/>
  </r>
  <r>
    <s v="Tone Picture for Orchestra"/>
    <s v="Lahti SO, Osmo Vänskä"/>
    <x v="233"/>
    <s v="Dance-Intermezzo, Op. 45-2"/>
    <m/>
    <x v="1973"/>
    <m/>
    <m/>
    <m/>
    <s v="Classical"/>
    <n v="2765997"/>
    <n v="169"/>
    <m/>
    <m/>
    <n v="3"/>
    <n v="7"/>
    <n v="2000"/>
    <s v="07/11/2005, 10:40"/>
    <s v="07/11/2005, 10:39"/>
    <n v="128"/>
    <n v="44100"/>
    <m/>
    <s v="AAC audio file"/>
    <m/>
    <m/>
    <n v="16"/>
    <s v="16/05/2020, 07:56"/>
    <m/>
    <m/>
    <x v="0"/>
    <x v="1"/>
  </r>
  <r>
    <s v="Tone Poem for Large Orchestra"/>
    <s v="Lahti SO, Osmo Vänskä"/>
    <x v="233"/>
    <s v="En Saga, Op. 9"/>
    <m/>
    <x v="1974"/>
    <m/>
    <m/>
    <m/>
    <s v="Classical"/>
    <n v="17920087"/>
    <n v="1106"/>
    <m/>
    <m/>
    <n v="1"/>
    <n v="7"/>
    <n v="2000"/>
    <s v="07/11/2005, 10:39"/>
    <s v="07/11/2005, 10:37"/>
    <n v="128"/>
    <n v="44100"/>
    <m/>
    <s v="AAC audio file"/>
    <m/>
    <m/>
    <n v="23"/>
    <s v="07/11/2018, 11:26"/>
    <m/>
    <m/>
    <x v="1"/>
    <x v="0"/>
  </r>
  <r>
    <s v="Finlandia, Op. 26, No. 7"/>
    <s v="Philharmonia Orchestra, Vladimir Ashkenazy"/>
    <x v="233"/>
    <s v="Finlandia, Op. 26, No. 7"/>
    <m/>
    <x v="1975"/>
    <m/>
    <m/>
    <m/>
    <s v="Classical"/>
    <n v="7908667"/>
    <n v="488"/>
    <n v="2"/>
    <n v="2"/>
    <n v="5"/>
    <n v="8"/>
    <n v="1980"/>
    <s v="06/11/2005, 20:46"/>
    <s v="06/11/2005, 20:45"/>
    <n v="128"/>
    <n v="44100"/>
    <m/>
    <s v="AAC audio file"/>
    <m/>
    <m/>
    <n v="10"/>
    <s v="24/12/2018, 16:50"/>
    <m/>
    <m/>
    <x v="0"/>
    <x v="1"/>
  </r>
  <r>
    <s v="In Memoriam, Op. 59"/>
    <s v="Gothenburg SO, Neeme Järvi"/>
    <x v="233"/>
    <s v="In Memoriam, Op. 59"/>
    <m/>
    <x v="1976"/>
    <m/>
    <m/>
    <m/>
    <s v="Classical"/>
    <n v="8131717"/>
    <n v="504"/>
    <m/>
    <m/>
    <n v="6"/>
    <n v="6"/>
    <n v="1987"/>
    <s v="07/11/2005, 15:58"/>
    <s v="07/11/2005, 15:57"/>
    <n v="128"/>
    <n v="44100"/>
    <m/>
    <s v="AAC audio file"/>
    <m/>
    <m/>
    <n v="11"/>
    <s v="30/06/2017, 10:23"/>
    <m/>
    <m/>
    <x v="0"/>
    <x v="1"/>
  </r>
  <r>
    <s v="Valse Triste, Op. 44-1"/>
    <s v="Gothenburg SO, Neeme Järvi"/>
    <x v="233"/>
    <s v="Incidental Music to &quot;Kuolema&quot;"/>
    <m/>
    <x v="1977"/>
    <m/>
    <m/>
    <m/>
    <s v="Classical"/>
    <n v="5219794"/>
    <n v="322"/>
    <n v="1"/>
    <n v="1"/>
    <n v="2"/>
    <n v="6"/>
    <n v="1985"/>
    <s v="07/11/2005, 12:01"/>
    <s v="07/11/2005, 12:00"/>
    <n v="128"/>
    <n v="44100"/>
    <m/>
    <s v="AAC audio file"/>
    <m/>
    <m/>
    <n v="12"/>
    <s v="11/06/2017, 12:52"/>
    <m/>
    <m/>
    <x v="0"/>
    <x v="0"/>
  </r>
  <r>
    <s v="Scene with Cranes, Op. 44-2"/>
    <s v="Gothenburg SO, Neeme Järvi"/>
    <x v="233"/>
    <s v="Incidental Music to &quot;Kuolema&quot;"/>
    <m/>
    <x v="1977"/>
    <m/>
    <m/>
    <m/>
    <s v="Classical"/>
    <n v="5965256"/>
    <n v="368"/>
    <n v="1"/>
    <n v="1"/>
    <n v="3"/>
    <n v="6"/>
    <n v="1985"/>
    <s v="07/11/2005, 12:01"/>
    <s v="07/11/2005, 12:01"/>
    <n v="128"/>
    <n v="44100"/>
    <m/>
    <s v="AAC audio file"/>
    <m/>
    <m/>
    <n v="11"/>
    <s v="20/10/2017, 21:16"/>
    <m/>
    <m/>
    <x v="0"/>
    <x v="0"/>
  </r>
  <r>
    <s v="Canzonetta, Op. 62a"/>
    <s v="Gothenburg SO, Neeme Järvi"/>
    <x v="233"/>
    <s v="Incidental Music to &quot;Kuolema&quot;"/>
    <m/>
    <x v="1977"/>
    <m/>
    <m/>
    <m/>
    <s v="Classical"/>
    <n v="5107429"/>
    <n v="315"/>
    <n v="1"/>
    <n v="1"/>
    <n v="4"/>
    <n v="6"/>
    <n v="1985"/>
    <s v="07/11/2005, 12:02"/>
    <s v="07/11/2005, 12:01"/>
    <n v="128"/>
    <n v="44100"/>
    <m/>
    <s v="AAC audio file"/>
    <m/>
    <m/>
    <n v="12"/>
    <s v="19/05/2018, 12:50"/>
    <m/>
    <m/>
    <x v="0"/>
    <x v="0"/>
  </r>
  <r>
    <s v="Valse romantique, Op. 62b"/>
    <s v="Gothenburg SO, Neeme Järvi"/>
    <x v="233"/>
    <s v="Incidental Music to &quot;Kuolema&quot;"/>
    <m/>
    <x v="1977"/>
    <m/>
    <m/>
    <m/>
    <s v="Classical"/>
    <n v="4025111"/>
    <n v="248"/>
    <n v="1"/>
    <n v="1"/>
    <n v="5"/>
    <n v="6"/>
    <n v="1985"/>
    <s v="07/11/2005, 12:03"/>
    <s v="07/11/2005, 12:02"/>
    <n v="128"/>
    <n v="44100"/>
    <m/>
    <s v="AAC audio file"/>
    <m/>
    <m/>
    <n v="11"/>
    <s v="04/06/2017, 13:26"/>
    <m/>
    <m/>
    <x v="0"/>
    <x v="0"/>
  </r>
  <r>
    <s v="I. Internezzo"/>
    <s v="Philharmonia Orchestra, Vladimir Ashkenazy"/>
    <x v="233"/>
    <s v="Karelia Suite, Op. 11"/>
    <m/>
    <x v="1978"/>
    <m/>
    <m/>
    <m/>
    <s v="Classical"/>
    <n v="3831279"/>
    <n v="236"/>
    <n v="2"/>
    <n v="2"/>
    <n v="6"/>
    <n v="8"/>
    <n v="1985"/>
    <s v="06/11/2005, 20:47"/>
    <s v="06/11/2005, 20:46"/>
    <n v="128"/>
    <n v="44100"/>
    <m/>
    <s v="AAC audio file"/>
    <m/>
    <m/>
    <n v="13"/>
    <s v="09/06/2017, 15:00"/>
    <m/>
    <m/>
    <x v="0"/>
    <x v="0"/>
  </r>
  <r>
    <s v="II. Ballade"/>
    <s v="Philharmonia Orchestra, Vladimir Ashkenazy"/>
    <x v="233"/>
    <s v="Karelia Suite, Op. 11"/>
    <m/>
    <x v="1978"/>
    <m/>
    <m/>
    <m/>
    <s v="Classical"/>
    <n v="8135574"/>
    <n v="502"/>
    <n v="2"/>
    <n v="2"/>
    <n v="7"/>
    <n v="8"/>
    <n v="1985"/>
    <s v="06/11/2005, 20:48"/>
    <s v="18/02/2007, 08:41"/>
    <n v="128"/>
    <n v="44100"/>
    <m/>
    <s v="AAC audio file"/>
    <m/>
    <m/>
    <n v="22"/>
    <s v="16/12/2018, 22:09"/>
    <m/>
    <m/>
    <x v="1"/>
    <x v="0"/>
  </r>
  <r>
    <s v="III. Alla Marcia"/>
    <s v="Philharmonia Orchestra, Vladimir Ashkenazy"/>
    <x v="233"/>
    <s v="Karelia Suite, Op. 11"/>
    <m/>
    <x v="1978"/>
    <m/>
    <m/>
    <m/>
    <s v="Classical"/>
    <n v="4327886"/>
    <n v="267"/>
    <n v="2"/>
    <n v="2"/>
    <n v="8"/>
    <n v="8"/>
    <n v="1985"/>
    <s v="06/11/2005, 21:17"/>
    <s v="06/11/2005, 20:48"/>
    <n v="128"/>
    <n v="44100"/>
    <m/>
    <s v="AAC audio file"/>
    <m/>
    <m/>
    <n v="11"/>
    <s v="14/05/2016, 11:17"/>
    <m/>
    <m/>
    <x v="0"/>
    <x v="0"/>
  </r>
  <r>
    <s v="Menuetto"/>
    <s v="Gothenburg SO, Neeme Järvi"/>
    <x v="233"/>
    <s v="Menuetto"/>
    <m/>
    <x v="1979"/>
    <m/>
    <m/>
    <m/>
    <s v="Classical"/>
    <n v="5689152"/>
    <n v="351"/>
    <m/>
    <m/>
    <n v="5"/>
    <n v="6"/>
    <n v="1987"/>
    <s v="07/11/2005, 15:57"/>
    <s v="07/11/2005, 15:56"/>
    <n v="128"/>
    <n v="44100"/>
    <m/>
    <s v="AAC audio file"/>
    <m/>
    <m/>
    <n v="12"/>
    <s v="20/10/2017, 23:13"/>
    <m/>
    <m/>
    <x v="0"/>
    <x v="1"/>
  </r>
  <r>
    <s v="Tone Poem for Orchestra"/>
    <s v="Lahti SO, Osmo Vänskä"/>
    <x v="233"/>
    <s v="Night Ride &amp; Sunrise, Op. 55"/>
    <m/>
    <x v="1980"/>
    <m/>
    <m/>
    <m/>
    <s v="Classical"/>
    <n v="17101758"/>
    <n v="1055"/>
    <m/>
    <m/>
    <n v="5"/>
    <n v="7"/>
    <n v="2001"/>
    <s v="07/11/2005, 10:43"/>
    <s v="07/11/2005, 10:41"/>
    <n v="128"/>
    <n v="44100"/>
    <m/>
    <s v="AAC audio file"/>
    <m/>
    <m/>
    <n v="17"/>
    <s v="03/12/2019, 23:24"/>
    <m/>
    <m/>
    <x v="1"/>
    <x v="0"/>
  </r>
  <r>
    <s v="Night-ride and sunrise Op.55"/>
    <s v="Gothenburg SO, Neeme Järvi"/>
    <x v="233"/>
    <s v="Night-ride and sunrise Op.55"/>
    <m/>
    <x v="1981"/>
    <m/>
    <m/>
    <m/>
    <s v="Classical"/>
    <n v="15461009"/>
    <n v="955"/>
    <n v="1"/>
    <n v="1"/>
    <n v="6"/>
    <n v="6"/>
    <n v="1985"/>
    <s v="07/11/2005, 12:04"/>
    <s v="07/11/2005, 12:03"/>
    <n v="128"/>
    <n v="44100"/>
    <m/>
    <s v="AAC audio file"/>
    <m/>
    <m/>
    <n v="9"/>
    <s v="16/07/2019, 21:51"/>
    <m/>
    <m/>
    <x v="0"/>
    <x v="0"/>
  </r>
  <r>
    <s v="Overture In A Minor"/>
    <s v="Gothenburg SO, Neeme Järvi"/>
    <x v="233"/>
    <s v="Overture In A Minor"/>
    <m/>
    <x v="1982"/>
    <m/>
    <m/>
    <m/>
    <s v="Classical"/>
    <n v="6425666"/>
    <n v="396"/>
    <m/>
    <m/>
    <n v="4"/>
    <n v="6"/>
    <n v="1987"/>
    <s v="07/11/2005, 15:56"/>
    <s v="07/11/2005, 15:55"/>
    <n v="128"/>
    <n v="44100"/>
    <m/>
    <s v="AAC audio file"/>
    <m/>
    <m/>
    <n v="11"/>
    <s v="20/12/2018, 15:11"/>
    <m/>
    <m/>
    <x v="0"/>
    <x v="1"/>
  </r>
  <r>
    <s v="I. At The Castle Gate"/>
    <s v="Gothenburg SO, Neeme Järvi"/>
    <x v="233"/>
    <s v="Pelléas &amp; Mélisande, Op. 46"/>
    <m/>
    <x v="1983"/>
    <m/>
    <m/>
    <m/>
    <s v="Classical"/>
    <n v="3809063"/>
    <n v="235"/>
    <m/>
    <m/>
    <n v="5"/>
    <n v="13"/>
    <m/>
    <s v="07/11/2005, 11:41"/>
    <s v="07/11/2005, 11:41"/>
    <n v="128"/>
    <n v="44100"/>
    <m/>
    <s v="AAC audio file"/>
    <m/>
    <m/>
    <n v="12"/>
    <s v="05/09/2019, 10:26"/>
    <m/>
    <m/>
    <x v="0"/>
    <x v="0"/>
  </r>
  <r>
    <s v="II. Melisande"/>
    <s v="Gothenburg SO, Neeme Järvi"/>
    <x v="233"/>
    <s v="Pelléas &amp; Mélisande, Op. 46"/>
    <m/>
    <x v="1983"/>
    <m/>
    <m/>
    <m/>
    <s v="Classical"/>
    <n v="4207557"/>
    <n v="259"/>
    <m/>
    <m/>
    <n v="6"/>
    <n v="13"/>
    <m/>
    <s v="07/11/2005, 11:42"/>
    <s v="07/11/2005, 11:41"/>
    <n v="128"/>
    <n v="44100"/>
    <m/>
    <s v="AAC audio file"/>
    <m/>
    <m/>
    <n v="14"/>
    <s v="11/12/2018, 23:45"/>
    <m/>
    <m/>
    <x v="0"/>
    <x v="0"/>
  </r>
  <r>
    <s v="III. By The Sea"/>
    <s v="Gothenburg SO, Neeme Järvi"/>
    <x v="233"/>
    <s v="Pelléas &amp; Mélisande, Op. 46"/>
    <m/>
    <x v="1983"/>
    <m/>
    <m/>
    <m/>
    <s v="Classical"/>
    <n v="1820947"/>
    <n v="110"/>
    <m/>
    <m/>
    <n v="7"/>
    <n v="13"/>
    <m/>
    <s v="07/11/2005, 11:42"/>
    <s v="07/11/2005, 11:42"/>
    <n v="128"/>
    <n v="44100"/>
    <m/>
    <s v="AAC audio file"/>
    <m/>
    <m/>
    <n v="11"/>
    <s v="28/03/2016, 14:48"/>
    <m/>
    <m/>
    <x v="0"/>
    <x v="0"/>
  </r>
  <r>
    <s v="IV. By A Spring In The Park"/>
    <s v="Gothenburg SO, Neeme Järvi"/>
    <x v="233"/>
    <s v="Pelléas &amp; Mélisande, Op. 46"/>
    <m/>
    <x v="1983"/>
    <m/>
    <m/>
    <m/>
    <s v="Classical"/>
    <n v="2475874"/>
    <n v="151"/>
    <m/>
    <m/>
    <n v="8"/>
    <n v="13"/>
    <m/>
    <s v="07/11/2005, 11:42"/>
    <s v="07/11/2005, 11:42"/>
    <n v="128"/>
    <n v="44100"/>
    <m/>
    <s v="AAC audio file"/>
    <m/>
    <m/>
    <n v="12"/>
    <s v="29/11/2019, 21:09"/>
    <m/>
    <m/>
    <x v="0"/>
    <x v="0"/>
  </r>
  <r>
    <s v="V. The Three Blind Sisters"/>
    <s v="Gothenburg SO, Neeme Järvi"/>
    <x v="233"/>
    <s v="Pelléas &amp; Mélisande, Op. 46"/>
    <m/>
    <x v="1983"/>
    <m/>
    <m/>
    <m/>
    <s v="Classical"/>
    <n v="2535837"/>
    <n v="155"/>
    <m/>
    <m/>
    <n v="9"/>
    <n v="13"/>
    <m/>
    <s v="07/11/2005, 11:43"/>
    <s v="07/11/2005, 11:42"/>
    <n v="128"/>
    <n v="44100"/>
    <m/>
    <s v="AAC audio file"/>
    <m/>
    <m/>
    <n v="10"/>
    <s v="05/04/2016, 15:28"/>
    <m/>
    <m/>
    <x v="0"/>
    <x v="0"/>
  </r>
  <r>
    <s v="VI. Pastorale"/>
    <s v="Gothenburg SO, Neeme Järvi"/>
    <x v="233"/>
    <s v="Pelléas &amp; Mélisande, Op. 46"/>
    <m/>
    <x v="1983"/>
    <m/>
    <m/>
    <m/>
    <s v="Classical"/>
    <n v="2059285"/>
    <n v="125"/>
    <m/>
    <m/>
    <n v="10"/>
    <n v="13"/>
    <m/>
    <s v="07/11/2005, 11:43"/>
    <s v="07/11/2005, 11:43"/>
    <n v="128"/>
    <n v="44100"/>
    <m/>
    <s v="AAC audio file"/>
    <m/>
    <m/>
    <n v="10"/>
    <s v="16/06/2016, 15:05"/>
    <m/>
    <m/>
    <x v="0"/>
    <x v="0"/>
  </r>
  <r>
    <s v="VII. Melisande At The Spinning-Wheel"/>
    <s v="Gothenburg SO, Neeme Järvi"/>
    <x v="233"/>
    <s v="Pelléas &amp; Mélisande, Op. 46"/>
    <m/>
    <x v="1983"/>
    <m/>
    <m/>
    <m/>
    <s v="Classical"/>
    <n v="2292842"/>
    <n v="139"/>
    <m/>
    <m/>
    <n v="11"/>
    <n v="13"/>
    <m/>
    <s v="07/11/2005, 11:43"/>
    <s v="07/11/2005, 11:43"/>
    <n v="128"/>
    <n v="44100"/>
    <m/>
    <s v="AAC audio file"/>
    <m/>
    <m/>
    <n v="11"/>
    <s v="16/06/2016, 15:08"/>
    <m/>
    <m/>
    <x v="0"/>
    <x v="0"/>
  </r>
  <r>
    <s v="VIII. Entr'Acte"/>
    <s v="Gothenburg SO, Neeme Järvi"/>
    <x v="233"/>
    <s v="Pelléas &amp; Mélisande, Op. 46"/>
    <m/>
    <x v="1983"/>
    <m/>
    <m/>
    <m/>
    <s v="Classical"/>
    <n v="2939964"/>
    <n v="180"/>
    <m/>
    <m/>
    <n v="12"/>
    <n v="13"/>
    <m/>
    <s v="07/11/2005, 11:44"/>
    <s v="07/11/2005, 11:43"/>
    <n v="128"/>
    <n v="44100"/>
    <m/>
    <s v="AAC audio file"/>
    <m/>
    <m/>
    <n v="10"/>
    <s v="16/06/2016, 15:11"/>
    <m/>
    <m/>
    <x v="0"/>
    <x v="0"/>
  </r>
  <r>
    <s v="IX. The Death Of Melisande"/>
    <s v="Gothenburg SO, Neeme Järvi"/>
    <x v="233"/>
    <s v="Pelléas &amp; Mélisande, Op. 46"/>
    <m/>
    <x v="1983"/>
    <m/>
    <m/>
    <m/>
    <s v="Classical"/>
    <n v="6037465"/>
    <n v="373"/>
    <m/>
    <m/>
    <n v="13"/>
    <n v="13"/>
    <m/>
    <s v="07/11/2005, 11:44"/>
    <s v="07/11/2005, 11:44"/>
    <n v="128"/>
    <n v="44100"/>
    <m/>
    <s v="AAC audio file"/>
    <m/>
    <m/>
    <n v="12"/>
    <s v="16/06/2016, 15:17"/>
    <m/>
    <m/>
    <x v="0"/>
    <x v="0"/>
  </r>
  <r>
    <s v="I. Andante ma non troppo - Allegro energico"/>
    <s v="Philharmonia Orchestra, Vladimir Ashkenazy"/>
    <x v="233"/>
    <s v="Symphony 1 in E minor, Op. 39"/>
    <m/>
    <x v="1984"/>
    <m/>
    <m/>
    <m/>
    <s v="Classical"/>
    <n v="10784671"/>
    <n v="666"/>
    <n v="1"/>
    <n v="5"/>
    <n v="1"/>
    <n v="8"/>
    <n v="1997"/>
    <s v="06/11/2005, 20:27"/>
    <s v="06/11/2005, 20:26"/>
    <n v="128"/>
    <n v="44100"/>
    <m/>
    <s v="AAC audio file"/>
    <m/>
    <m/>
    <n v="16"/>
    <s v="17/08/2016, 13:59"/>
    <m/>
    <m/>
    <x v="1"/>
    <x v="0"/>
  </r>
  <r>
    <s v="II. Andante (ma non troppo lento)"/>
    <s v="Philharmonia Orchestra, Vladimir Ashkenazy"/>
    <x v="233"/>
    <s v="Symphony 1 in E minor, Op. 39"/>
    <m/>
    <x v="1984"/>
    <m/>
    <m/>
    <m/>
    <s v="Classical"/>
    <n v="9933481"/>
    <n v="613"/>
    <n v="1"/>
    <n v="5"/>
    <n v="2"/>
    <n v="8"/>
    <n v="1997"/>
    <s v="06/11/2005, 20:28"/>
    <s v="06/11/2005, 20:27"/>
    <n v="128"/>
    <n v="44100"/>
    <m/>
    <s v="AAC audio file"/>
    <m/>
    <m/>
    <n v="14"/>
    <s v="08/08/2017, 18:18"/>
    <m/>
    <m/>
    <x v="0"/>
    <x v="0"/>
  </r>
  <r>
    <s v="III. Scherzo : Allegro"/>
    <s v="Philharmonia Orchestra, Vladimir Ashkenazy"/>
    <x v="233"/>
    <s v="Symphony 1 in E minor, Op. 39"/>
    <m/>
    <x v="1984"/>
    <m/>
    <m/>
    <m/>
    <s v="Classical"/>
    <n v="5430325"/>
    <n v="335"/>
    <n v="1"/>
    <n v="5"/>
    <n v="3"/>
    <n v="8"/>
    <n v="1997"/>
    <s v="06/11/2005, 20:29"/>
    <s v="06/11/2005, 20:28"/>
    <n v="128"/>
    <n v="44100"/>
    <m/>
    <s v="AAC audio file"/>
    <m/>
    <m/>
    <n v="10"/>
    <s v="03/04/2016, 14:09"/>
    <m/>
    <m/>
    <x v="0"/>
    <x v="0"/>
  </r>
  <r>
    <s v="IV. Finale (quasi una fantasia)"/>
    <s v="Philharmonia Orchestra, Vladimir Ashkenazy"/>
    <x v="233"/>
    <s v="Symphony 1 in E minor, Op. 39"/>
    <m/>
    <x v="1984"/>
    <m/>
    <m/>
    <m/>
    <s v="Classical"/>
    <n v="12397341"/>
    <n v="776"/>
    <n v="1"/>
    <n v="5"/>
    <n v="4"/>
    <n v="8"/>
    <n v="1997"/>
    <s v="06/11/2005, 20:30"/>
    <s v="06/11/2005, 20:29"/>
    <n v="128"/>
    <n v="44100"/>
    <m/>
    <s v="AAC audio file"/>
    <m/>
    <m/>
    <n v="10"/>
    <s v="01/08/2017, 18:52"/>
    <m/>
    <m/>
    <x v="0"/>
    <x v="0"/>
  </r>
  <r>
    <s v="I. Allegretto"/>
    <s v="Philharmonia Orchestra, Vladimir Ashkenazy"/>
    <x v="233"/>
    <s v="Symphony 2 in D major, Op. 43 (Ashkenazy)"/>
    <m/>
    <x v="1985"/>
    <m/>
    <m/>
    <m/>
    <s v="Classical"/>
    <n v="10290024"/>
    <n v="637"/>
    <n v="2"/>
    <n v="2"/>
    <n v="1"/>
    <n v="8"/>
    <n v="1979"/>
    <s v="21/11/2013, 16:28"/>
    <s v="06/11/2005, 20:38"/>
    <n v="128"/>
    <n v="44100"/>
    <m/>
    <s v="AAC audio file"/>
    <m/>
    <m/>
    <n v="12"/>
    <s v="02/05/2016, 15:48"/>
    <m/>
    <m/>
    <x v="0"/>
    <x v="0"/>
  </r>
  <r>
    <s v="II. Tempo Andante, Ma Rubato"/>
    <s v="Philharmonia Orchestra, Vladimir Ashkenazy"/>
    <x v="233"/>
    <s v="Symphony 2 in D major, Op. 43 (Ashkenazy)"/>
    <m/>
    <x v="1985"/>
    <m/>
    <m/>
    <m/>
    <s v="Classical"/>
    <n v="14547591"/>
    <n v="901"/>
    <n v="2"/>
    <n v="2"/>
    <n v="2"/>
    <n v="8"/>
    <n v="1979"/>
    <s v="21/11/2013, 16:28"/>
    <s v="06/11/2005, 20:40"/>
    <n v="128"/>
    <n v="44100"/>
    <m/>
    <s v="AAC audio file"/>
    <m/>
    <m/>
    <n v="14"/>
    <s v="29/10/2016, 07:47"/>
    <m/>
    <m/>
    <x v="1"/>
    <x v="0"/>
  </r>
  <r>
    <s v="IV. Finale"/>
    <s v="Philharmonia Orchestra, Vladimir Ashkenazy"/>
    <x v="233"/>
    <s v="Symphony 2 in D major, Op. 43 (Ashkenazy)"/>
    <m/>
    <x v="1985"/>
    <m/>
    <m/>
    <m/>
    <s v="Classical"/>
    <n v="14096457"/>
    <n v="875"/>
    <n v="2"/>
    <n v="2"/>
    <n v="4"/>
    <n v="8"/>
    <n v="1979"/>
    <s v="21/11/2013, 16:28"/>
    <s v="06/11/2005, 20:43"/>
    <n v="128"/>
    <n v="44100"/>
    <m/>
    <s v="AAC audio file"/>
    <m/>
    <m/>
    <n v="9"/>
    <s v="12/05/2016, 14:38"/>
    <m/>
    <m/>
    <x v="0"/>
    <x v="0"/>
  </r>
  <r>
    <s v="I. Allegretto"/>
    <s v="Lahti SO, Osmo Vänskä"/>
    <x v="233"/>
    <s v="Symphony 2 in D major, Op. 43 (Vänskä)"/>
    <m/>
    <x v="1986"/>
    <m/>
    <m/>
    <m/>
    <s v="Classical"/>
    <n v="9098309"/>
    <n v="564"/>
    <m/>
    <m/>
    <n v="1"/>
    <n v="7"/>
    <n v="1996"/>
    <s v="21/11/2013, 16:28"/>
    <s v="13/02/2007, 07:50"/>
    <n v="128"/>
    <n v="44100"/>
    <m/>
    <s v="AAC audio file"/>
    <m/>
    <m/>
    <n v="10"/>
    <s v="15/09/2018, 16:30"/>
    <n v="1"/>
    <m/>
    <x v="0"/>
    <x v="0"/>
  </r>
  <r>
    <s v="II. Tempo andante, ma rubato"/>
    <s v="Lahti SO, Osmo Vänskä"/>
    <x v="233"/>
    <s v="Symphony 2 in D major, Op. 43 (Vänskä)"/>
    <m/>
    <x v="1986"/>
    <m/>
    <m/>
    <m/>
    <s v="Classical"/>
    <n v="14096846"/>
    <n v="870"/>
    <m/>
    <m/>
    <n v="2"/>
    <n v="7"/>
    <n v="1996"/>
    <s v="21/11/2013, 16:28"/>
    <s v="13/02/2007, 07:50"/>
    <n v="128"/>
    <n v="44100"/>
    <m/>
    <s v="AAC audio file"/>
    <m/>
    <m/>
    <n v="4"/>
    <s v="08/10/2016, 13:25"/>
    <m/>
    <m/>
    <x v="0"/>
    <x v="0"/>
  </r>
  <r>
    <s v="IV. Finale. Allegro moderato"/>
    <s v="Lahti SO, Osmo Vänskä"/>
    <x v="233"/>
    <s v="Symphony 2 in D major, Op. 43 (Vänskä)"/>
    <m/>
    <x v="1986"/>
    <m/>
    <m/>
    <m/>
    <s v="Classical"/>
    <n v="14857966"/>
    <n v="917"/>
    <m/>
    <m/>
    <n v="4"/>
    <n v="7"/>
    <n v="1996"/>
    <s v="21/11/2013, 16:28"/>
    <s v="07/11/2005, 11:03"/>
    <n v="128"/>
    <n v="44100"/>
    <m/>
    <s v="AAC audio file"/>
    <m/>
    <m/>
    <n v="4"/>
    <s v="03/07/2016, 15:55"/>
    <m/>
    <m/>
    <x v="0"/>
    <x v="0"/>
  </r>
  <r>
    <s v="I. Allegro moderato"/>
    <s v="Lahti SO, Osmo Vänskä"/>
    <x v="233"/>
    <s v="Symphony 3 in C major, Op. 52"/>
    <m/>
    <x v="1987"/>
    <m/>
    <m/>
    <m/>
    <s v="Classical"/>
    <n v="10111600"/>
    <n v="624"/>
    <m/>
    <m/>
    <n v="5"/>
    <n v="7"/>
    <n v="1997"/>
    <s v="07/11/2005, 11:06"/>
    <s v="13/02/2007, 07:50"/>
    <n v="128"/>
    <n v="44100"/>
    <m/>
    <s v="AAC audio file"/>
    <m/>
    <m/>
    <n v="10"/>
    <s v="04/03/2018, 10:10"/>
    <m/>
    <m/>
    <x v="0"/>
    <x v="0"/>
  </r>
  <r>
    <s v="II. Andantino con moto, quasi allegretto"/>
    <s v="Lahti SO, Osmo Vänskä"/>
    <x v="233"/>
    <s v="Symphony 3 in C major, Op. 52"/>
    <m/>
    <x v="1987"/>
    <m/>
    <m/>
    <m/>
    <s v="Classical"/>
    <n v="10986477"/>
    <n v="678"/>
    <m/>
    <m/>
    <n v="6"/>
    <n v="7"/>
    <n v="1997"/>
    <s v="07/11/2005, 11:07"/>
    <s v="13/02/2007, 07:50"/>
    <n v="128"/>
    <n v="44100"/>
    <m/>
    <s v="AAC audio file"/>
    <m/>
    <m/>
    <n v="11"/>
    <s v="04/09/2017, 21:15"/>
    <m/>
    <m/>
    <x v="0"/>
    <x v="0"/>
  </r>
  <r>
    <s v="III. Moderato - Allegro (ma non tanto)"/>
    <s v="Lahti SO, Osmo Vänskä"/>
    <x v="233"/>
    <s v="Symphony 3 in C major, Op. 52"/>
    <m/>
    <x v="1987"/>
    <m/>
    <m/>
    <m/>
    <s v="Classical"/>
    <n v="9079226"/>
    <n v="562"/>
    <m/>
    <m/>
    <n v="7"/>
    <n v="7"/>
    <n v="1997"/>
    <s v="07/11/2005, 11:08"/>
    <s v="07/11/2005, 11:07"/>
    <n v="128"/>
    <n v="44100"/>
    <m/>
    <s v="AAC audio file"/>
    <m/>
    <m/>
    <n v="12"/>
    <s v="05/05/2018, 21:10"/>
    <m/>
    <m/>
    <x v="0"/>
    <x v="0"/>
  </r>
  <r>
    <s v="I. Tempo molto moderado"/>
    <s v="Philharmonia Orchestra, Vladimir Ashkenazy"/>
    <x v="233"/>
    <s v="Symphony 4 in A minor, Op. 63 (Ashkenazy)"/>
    <m/>
    <x v="1988"/>
    <m/>
    <m/>
    <m/>
    <s v="Classical"/>
    <n v="9414360"/>
    <n v="581"/>
    <n v="1"/>
    <n v="5"/>
    <n v="5"/>
    <n v="8"/>
    <n v="1997"/>
    <s v="21/11/2013, 16:28"/>
    <s v="06/11/2005, 20:30"/>
    <n v="128"/>
    <n v="44100"/>
    <m/>
    <s v="AAC audio file"/>
    <m/>
    <m/>
    <n v="17"/>
    <s v="14/05/2020, 22:31"/>
    <m/>
    <m/>
    <x v="0"/>
    <x v="0"/>
  </r>
  <r>
    <s v="II. Allegro molto vivace"/>
    <s v="Philharmonia Orchestra, Vladimir Ashkenazy"/>
    <x v="233"/>
    <s v="Symphony 4 in A minor, Op. 63 (Ashkenazy)"/>
    <m/>
    <x v="1988"/>
    <m/>
    <m/>
    <m/>
    <s v="Classical"/>
    <n v="4500511"/>
    <n v="277"/>
    <n v="1"/>
    <n v="5"/>
    <n v="6"/>
    <n v="8"/>
    <n v="1997"/>
    <s v="21/11/2013, 16:28"/>
    <s v="06/11/2005, 20:31"/>
    <n v="128"/>
    <n v="44100"/>
    <m/>
    <s v="AAC audio file"/>
    <m/>
    <m/>
    <n v="16"/>
    <s v="15/05/2020, 15:43"/>
    <m/>
    <m/>
    <x v="0"/>
    <x v="0"/>
  </r>
  <r>
    <s v="III. Il tempo largo"/>
    <s v="Philharmonia Orchestra, Vladimir Ashkenazy"/>
    <x v="233"/>
    <s v="Symphony 4 in A minor, Op. 63 (Ashkenazy)"/>
    <m/>
    <x v="1988"/>
    <m/>
    <m/>
    <m/>
    <s v="Classical"/>
    <n v="9172419"/>
    <n v="566"/>
    <n v="1"/>
    <n v="5"/>
    <n v="7"/>
    <n v="8"/>
    <n v="1997"/>
    <s v="21/11/2013, 16:29"/>
    <s v="06/11/2005, 20:31"/>
    <n v="128"/>
    <n v="44100"/>
    <m/>
    <s v="AAC audio file"/>
    <m/>
    <m/>
    <n v="21"/>
    <s v="03/01/2017, 13:19"/>
    <m/>
    <m/>
    <x v="1"/>
    <x v="0"/>
  </r>
  <r>
    <s v="IV. Allegro"/>
    <s v="Philharmonia Orchestra, Vladimir Ashkenazy"/>
    <x v="233"/>
    <s v="Symphony 4 in A minor, Op. 63 (Ashkenazy)"/>
    <m/>
    <x v="1988"/>
    <m/>
    <m/>
    <m/>
    <s v="Classical"/>
    <n v="8983342"/>
    <n v="554"/>
    <n v="1"/>
    <n v="5"/>
    <n v="8"/>
    <n v="8"/>
    <n v="1997"/>
    <s v="21/11/2013, 16:29"/>
    <s v="06/11/2005, 20:33"/>
    <n v="128"/>
    <n v="44100"/>
    <m/>
    <s v="AAC audio file"/>
    <m/>
    <m/>
    <n v="11"/>
    <s v="17/10/2017, 22:03"/>
    <m/>
    <m/>
    <x v="0"/>
    <x v="0"/>
  </r>
  <r>
    <s v="I. Tempo molto moderato, quasi adagio"/>
    <s v="Gothenburg SO, Neeme Järvi"/>
    <x v="233"/>
    <s v="Symphony 4 in A minor, Op. 63 (Järvi)"/>
    <m/>
    <x v="1989"/>
    <m/>
    <m/>
    <m/>
    <s v="Classical"/>
    <n v="11825989"/>
    <n v="731"/>
    <m/>
    <m/>
    <n v="1"/>
    <n v="6"/>
    <m/>
    <s v="21/11/2013, 16:28"/>
    <s v="07/11/2005, 11:22"/>
    <n v="128"/>
    <n v="44100"/>
    <m/>
    <s v="AAC audio file"/>
    <m/>
    <m/>
    <n v="16"/>
    <s v="05/02/2017, 15:58"/>
    <n v="1"/>
    <m/>
    <x v="1"/>
    <x v="0"/>
  </r>
  <r>
    <s v="II. Allegro molto vivace"/>
    <s v="Gothenburg SO, Neeme Järvi"/>
    <x v="233"/>
    <s v="Symphony 4 in A minor, Op. 63 (Järvi)"/>
    <m/>
    <x v="1989"/>
    <m/>
    <m/>
    <m/>
    <s v="Classical"/>
    <n v="4815914"/>
    <n v="297"/>
    <m/>
    <m/>
    <n v="2"/>
    <n v="6"/>
    <m/>
    <s v="21/11/2013, 16:28"/>
    <s v="07/11/2005, 11:24"/>
    <n v="128"/>
    <n v="44100"/>
    <m/>
    <s v="AAC audio file"/>
    <m/>
    <m/>
    <n v="12"/>
    <s v="05/06/2019, 11:19"/>
    <m/>
    <m/>
    <x v="0"/>
    <x v="0"/>
  </r>
  <r>
    <s v="III. Il tempo largo"/>
    <s v="Gothenburg SO, Neeme Järvi"/>
    <x v="233"/>
    <s v="Symphony 4 in A minor, Op. 63 (Järvi)"/>
    <m/>
    <x v="1989"/>
    <m/>
    <m/>
    <m/>
    <s v="Classical"/>
    <n v="10728734"/>
    <n v="662"/>
    <m/>
    <m/>
    <n v="3"/>
    <n v="6"/>
    <m/>
    <s v="21/11/2013, 16:28"/>
    <s v="07/11/2005, 11:24"/>
    <n v="128"/>
    <n v="44100"/>
    <m/>
    <s v="AAC audio file"/>
    <m/>
    <m/>
    <n v="11"/>
    <s v="05/06/2019, 11:38"/>
    <m/>
    <m/>
    <x v="0"/>
    <x v="0"/>
  </r>
  <r>
    <s v="IV. Allegro"/>
    <s v="Gothenburg SO, Neeme Järvi"/>
    <x v="233"/>
    <s v="Symphony 4 in A minor, Op. 63 (Järvi)"/>
    <m/>
    <x v="1989"/>
    <m/>
    <m/>
    <m/>
    <s v="Classical"/>
    <n v="9643616"/>
    <n v="595"/>
    <m/>
    <m/>
    <n v="4"/>
    <n v="6"/>
    <m/>
    <s v="21/11/2013, 16:28"/>
    <s v="07/11/2005, 11:26"/>
    <n v="128"/>
    <n v="44100"/>
    <m/>
    <s v="AAC audio file"/>
    <m/>
    <m/>
    <n v="10"/>
    <s v="06/06/2019, 09:49"/>
    <m/>
    <m/>
    <x v="0"/>
    <x v="0"/>
  </r>
  <r>
    <s v="I. Allegro Molto Moderato"/>
    <s v="Gothenburg SO, Neeme Järvi"/>
    <x v="233"/>
    <s v="Symphony 6, Op. 104"/>
    <m/>
    <x v="1990"/>
    <m/>
    <m/>
    <m/>
    <s v="Classical"/>
    <n v="7939620"/>
    <n v="491"/>
    <m/>
    <m/>
    <n v="1"/>
    <n v="13"/>
    <m/>
    <s v="07/11/2005, 11:38"/>
    <s v="07/11/2005, 11:37"/>
    <n v="128"/>
    <n v="44100"/>
    <m/>
    <s v="AAC audio file"/>
    <m/>
    <m/>
    <n v="13"/>
    <s v="25/12/2018, 17:07"/>
    <m/>
    <m/>
    <x v="0"/>
    <x v="0"/>
  </r>
  <r>
    <s v="II. Allegretto Moderato"/>
    <s v="Gothenburg SO, Neeme Järvi"/>
    <x v="233"/>
    <s v="Symphony 6, Op. 104"/>
    <m/>
    <x v="1990"/>
    <m/>
    <m/>
    <m/>
    <s v="Classical"/>
    <n v="5956884"/>
    <n v="367"/>
    <m/>
    <m/>
    <n v="2"/>
    <n v="13"/>
    <m/>
    <s v="07/11/2005, 11:39"/>
    <s v="07/11/2005, 11:38"/>
    <n v="128"/>
    <n v="44100"/>
    <m/>
    <s v="AAC audio file"/>
    <m/>
    <m/>
    <n v="14"/>
    <s v="11/07/2017, 21:32"/>
    <m/>
    <m/>
    <x v="0"/>
    <x v="0"/>
  </r>
  <r>
    <s v="III. Poco Vivace"/>
    <s v="Gothenburg SO, Neeme Järvi"/>
    <x v="233"/>
    <s v="Symphony 6, Op. 104"/>
    <m/>
    <x v="1990"/>
    <m/>
    <m/>
    <m/>
    <s v="Classical"/>
    <n v="3759478"/>
    <n v="231"/>
    <m/>
    <m/>
    <n v="3"/>
    <n v="13"/>
    <m/>
    <s v="07/11/2005, 11:40"/>
    <s v="07/11/2005, 11:39"/>
    <n v="128"/>
    <n v="44100"/>
    <m/>
    <s v="AAC audio file"/>
    <m/>
    <m/>
    <n v="15"/>
    <s v="02/05/2016, 15:34"/>
    <m/>
    <m/>
    <x v="0"/>
    <x v="0"/>
  </r>
  <r>
    <s v="IV. Allegro Molto"/>
    <s v="Gothenburg SO, Neeme Järvi"/>
    <x v="233"/>
    <s v="Symphony 6, Op. 104"/>
    <m/>
    <x v="1990"/>
    <m/>
    <m/>
    <m/>
    <s v="Classical"/>
    <n v="9150381"/>
    <n v="569"/>
    <m/>
    <m/>
    <n v="4"/>
    <n v="13"/>
    <m/>
    <s v="07/11/2005, 11:41"/>
    <s v="07/11/2005, 11:40"/>
    <n v="128"/>
    <n v="44100"/>
    <m/>
    <s v="AAC audio file"/>
    <m/>
    <m/>
    <n v="14"/>
    <s v="25/12/2018, 17:16"/>
    <m/>
    <m/>
    <x v="0"/>
    <x v="0"/>
  </r>
  <r>
    <s v="Symphony No.7"/>
    <s v="Gothenburg SO, Neeme Järvi"/>
    <x v="233"/>
    <s v="Symphony 7 in C, Op. 105"/>
    <m/>
    <x v="1991"/>
    <m/>
    <m/>
    <m/>
    <s v="Classical"/>
    <n v="20473750"/>
    <n v="1265"/>
    <n v="1"/>
    <n v="1"/>
    <n v="1"/>
    <n v="6"/>
    <n v="1985"/>
    <s v="07/11/2005, 12:00"/>
    <s v="07/11/2005, 11:57"/>
    <n v="128"/>
    <n v="44100"/>
    <m/>
    <s v="AAC audio file"/>
    <m/>
    <m/>
    <n v="13"/>
    <s v="14/05/2020, 23:43"/>
    <m/>
    <m/>
    <x v="0"/>
    <x v="0"/>
  </r>
  <r>
    <s v="Tone Poem"/>
    <s v="Lahti SO, Osmo Vänskä"/>
    <x v="233"/>
    <s v="The Bard, Op. 64"/>
    <m/>
    <x v="1992"/>
    <m/>
    <m/>
    <m/>
    <s v="Classical"/>
    <n v="7512023"/>
    <n v="463"/>
    <m/>
    <m/>
    <n v="6"/>
    <n v="7"/>
    <n v="2000"/>
    <s v="07/11/2005, 10:44"/>
    <s v="07/11/2005, 10:43"/>
    <n v="128"/>
    <n v="44100"/>
    <m/>
    <s v="AAC audio file"/>
    <m/>
    <m/>
    <n v="10"/>
    <s v="08/04/2016, 14:09"/>
    <m/>
    <m/>
    <x v="0"/>
    <x v="0"/>
  </r>
  <r>
    <s v="Tone Picture for Orchestra"/>
    <s v="Lahti SO, Osmo Vänskä"/>
    <x v="233"/>
    <s v="The Dryad, Op. 45-1 "/>
    <m/>
    <x v="1993"/>
    <m/>
    <m/>
    <m/>
    <s v="Classical"/>
    <n v="5098201"/>
    <n v="314"/>
    <m/>
    <m/>
    <n v="2"/>
    <n v="7"/>
    <n v="2000"/>
    <s v="07/11/2005, 10:39"/>
    <s v="07/11/2005, 10:39"/>
    <n v="128"/>
    <n v="44100"/>
    <m/>
    <s v="AAC audio file"/>
    <m/>
    <m/>
    <n v="10"/>
    <s v="20/05/2016, 10:12"/>
    <m/>
    <m/>
    <x v="0"/>
    <x v="1"/>
  </r>
  <r>
    <s v="The Oceanides, Op. 73"/>
    <s v="Gothenburg SO, Neeme Järvi"/>
    <x v="233"/>
    <s v="The Oceanides, Op. 73"/>
    <m/>
    <x v="1994"/>
    <m/>
    <m/>
    <m/>
    <s v="Classical"/>
    <n v="10095633"/>
    <n v="623"/>
    <m/>
    <m/>
    <n v="6"/>
    <n v="6"/>
    <m/>
    <s v="07/11/2005, 11:28"/>
    <s v="07/11/2005, 11:27"/>
    <n v="128"/>
    <n v="44100"/>
    <m/>
    <s v="AAC audio file"/>
    <m/>
    <m/>
    <n v="17"/>
    <s v="27/10/2016, 12:24"/>
    <m/>
    <m/>
    <x v="1"/>
    <x v="0"/>
  </r>
  <r>
    <s v="Tone Poem for Large Orchestra"/>
    <s v="Lahti SO, Osmo Vänskä"/>
    <x v="233"/>
    <s v="The Oceanides, Op. 73"/>
    <m/>
    <x v="1994"/>
    <m/>
    <m/>
    <m/>
    <s v="Classical"/>
    <n v="10322151"/>
    <n v="637"/>
    <m/>
    <m/>
    <n v="7"/>
    <n v="7"/>
    <n v="2000"/>
    <s v="07/11/2005, 10:45"/>
    <s v="07/11/2005, 10:44"/>
    <n v="128"/>
    <n v="44100"/>
    <m/>
    <s v="AAC audio file"/>
    <m/>
    <m/>
    <n v="12"/>
    <s v="05/06/2019, 11:14"/>
    <m/>
    <m/>
    <x v="0"/>
    <x v="0"/>
  </r>
  <r>
    <s v="I. Allegro Moderato"/>
    <s v="Silvia Marcovici, Gothenburg SO, Neeme Järvi"/>
    <x v="233"/>
    <s v="Violin Concerto in D Minor, Op. 47"/>
    <m/>
    <x v="1995"/>
    <m/>
    <m/>
    <m/>
    <s v="Classical"/>
    <n v="16863259"/>
    <n v="1042"/>
    <m/>
    <m/>
    <n v="1"/>
    <n v="6"/>
    <n v="1987"/>
    <s v="07/11/2005, 15:54"/>
    <s v="07/11/2005, 15:52"/>
    <n v="128"/>
    <n v="44100"/>
    <m/>
    <s v="AAC audio file"/>
    <m/>
    <m/>
    <n v="10"/>
    <s v="31/07/2016, 18:25"/>
    <m/>
    <m/>
    <x v="0"/>
    <x v="0"/>
  </r>
  <r>
    <s v="II. Adagio Di Molto"/>
    <s v="Silvia Marcovici, Gothenburg SO, Neeme Järvi"/>
    <x v="233"/>
    <s v="Violin Concerto in D Minor, Op. 47"/>
    <m/>
    <x v="1995"/>
    <m/>
    <m/>
    <m/>
    <s v="Classical"/>
    <n v="8017752"/>
    <n v="494"/>
    <m/>
    <m/>
    <n v="2"/>
    <n v="6"/>
    <n v="1987"/>
    <s v="07/11/2005, 15:54"/>
    <s v="04/04/2007, 21:26"/>
    <n v="128"/>
    <n v="44100"/>
    <m/>
    <s v="AAC audio file"/>
    <m/>
    <m/>
    <n v="10"/>
    <s v="08/06/2017, 13:57"/>
    <m/>
    <m/>
    <x v="0"/>
    <x v="0"/>
  </r>
  <r>
    <s v="III. Allegro, Ma Non Tanto"/>
    <s v="Silvia Marcovici, Gothenburg SO, Neeme Järvi"/>
    <x v="233"/>
    <s v="Violin Concerto in D Minor, Op. 47"/>
    <m/>
    <x v="1995"/>
    <m/>
    <m/>
    <m/>
    <s v="Classical"/>
    <n v="7841035"/>
    <n v="483"/>
    <m/>
    <m/>
    <n v="3"/>
    <n v="6"/>
    <n v="1987"/>
    <s v="07/11/2005, 15:55"/>
    <s v="07/11/2005, 15:55"/>
    <n v="128"/>
    <n v="44100"/>
    <m/>
    <s v="AAC audio file"/>
    <m/>
    <m/>
    <n v="10"/>
    <s v="03/01/2018, 20:21"/>
    <m/>
    <m/>
    <x v="0"/>
    <x v="0"/>
  </r>
  <r>
    <s v="I. Comodo - Postludium, II. Allegro vivace - Postludium, III. Dolce"/>
    <s v="Deutsches SO Berlin, David Robertson"/>
    <x v="234"/>
    <s v="Postludium"/>
    <m/>
    <x v="1996"/>
    <m/>
    <m/>
    <m/>
    <s v="Classical"/>
    <n v="17561839"/>
    <n v="1084"/>
    <m/>
    <m/>
    <n v="10"/>
    <n v="12"/>
    <n v="1996"/>
    <s v="04/11/2005, 18:28"/>
    <s v="19/07/2005, 16:29"/>
    <n v="128"/>
    <n v="44100"/>
    <m/>
    <s v="AAC audio file"/>
    <m/>
    <m/>
    <n v="11"/>
    <s v="05/06/2019, 14:14"/>
    <m/>
    <m/>
    <x v="0"/>
    <x v="1"/>
  </r>
  <r>
    <s v="I. Maestoso, pesante - II. Moderato, leggiero - III. Animato, leggiero, con moto - IV. Andante -  V. Più mosso -  VI. Meno mosso - VII. Leggiero - VIII. Andantino - IX. Moderato"/>
    <s v="Deutsches SO Berlin, David Robertson"/>
    <x v="234"/>
    <s v="Symphony 5"/>
    <m/>
    <x v="1209"/>
    <m/>
    <m/>
    <m/>
    <s v="Classical"/>
    <n v="45562629"/>
    <n v="2821"/>
    <m/>
    <m/>
    <n v="1"/>
    <n v="12"/>
    <n v="1996"/>
    <s v="04/11/2005, 18:28"/>
    <s v="19/07/2005, 16:29"/>
    <n v="128"/>
    <n v="44100"/>
    <m/>
    <s v="AAC audio file"/>
    <m/>
    <m/>
    <n v="20"/>
    <s v="11/11/2016, 11:44"/>
    <n v="2"/>
    <m/>
    <x v="1"/>
    <x v="0"/>
  </r>
  <r>
    <s v="Vysehrad"/>
    <s v="Czech PO, Jiři Bĕlohlávek"/>
    <x v="235"/>
    <s v="Ma Vlast"/>
    <m/>
    <x v="1997"/>
    <m/>
    <m/>
    <m/>
    <s v="Classical"/>
    <n v="14808084"/>
    <n v="912"/>
    <n v="1"/>
    <n v="1"/>
    <n v="1"/>
    <n v="6"/>
    <n v="1990"/>
    <s v="03/02/2008, 17:18"/>
    <s v="03/02/2008, 11:16"/>
    <n v="128"/>
    <n v="44100"/>
    <m/>
    <s v="AAC audio file"/>
    <m/>
    <m/>
    <n v="12"/>
    <s v="18/05/2018, 14:46"/>
    <m/>
    <m/>
    <x v="0"/>
    <x v="0"/>
  </r>
  <r>
    <s v="Vltava"/>
    <s v="Czech PO, Jiři Bĕlohlávek"/>
    <x v="235"/>
    <s v="Ma Vlast"/>
    <m/>
    <x v="1997"/>
    <m/>
    <m/>
    <m/>
    <s v="Classical"/>
    <n v="11900997"/>
    <n v="727"/>
    <n v="1"/>
    <n v="1"/>
    <n v="2"/>
    <n v="6"/>
    <n v="1990"/>
    <s v="03/02/2008, 17:20"/>
    <s v="03/02/2008, 11:18"/>
    <n v="128"/>
    <n v="44100"/>
    <m/>
    <s v="AAC audio file"/>
    <m/>
    <m/>
    <n v="17"/>
    <s v="21/12/2018, 22:05"/>
    <n v="1"/>
    <m/>
    <x v="1"/>
    <x v="0"/>
  </r>
  <r>
    <s v="Sarka"/>
    <s v="Czech PO, Jiři Bĕlohlávek"/>
    <x v="235"/>
    <s v="Ma Vlast"/>
    <m/>
    <x v="1997"/>
    <m/>
    <m/>
    <m/>
    <s v="Classical"/>
    <n v="9877957"/>
    <n v="610"/>
    <n v="1"/>
    <n v="1"/>
    <n v="3"/>
    <n v="6"/>
    <n v="1990"/>
    <s v="03/02/2008, 17:21"/>
    <s v="03/02/2008, 11:20"/>
    <n v="128"/>
    <n v="44100"/>
    <m/>
    <s v="AAC audio file"/>
    <m/>
    <m/>
    <n v="10"/>
    <s v="02/05/2016, 11:34"/>
    <m/>
    <m/>
    <x v="0"/>
    <x v="0"/>
  </r>
  <r>
    <s v="Z ceskych luhu a haju"/>
    <s v="Czech PO, Jiři Bĕlohlávek"/>
    <x v="235"/>
    <s v="Ma Vlast"/>
    <m/>
    <x v="1997"/>
    <m/>
    <m/>
    <m/>
    <s v="Classical"/>
    <n v="12285637"/>
    <n v="754"/>
    <n v="1"/>
    <n v="1"/>
    <n v="4"/>
    <n v="6"/>
    <n v="1990"/>
    <s v="03/02/2008, 17:22"/>
    <s v="03/02/2008, 11:21"/>
    <n v="128"/>
    <n v="44100"/>
    <m/>
    <s v="AAC audio file"/>
    <m/>
    <m/>
    <n v="11"/>
    <s v="30/04/2018, 23:42"/>
    <m/>
    <m/>
    <x v="0"/>
    <x v="0"/>
  </r>
  <r>
    <s v="Tabor"/>
    <s v="Czech PO, Jiři Bĕlohlávek"/>
    <x v="235"/>
    <s v="Ma Vlast"/>
    <m/>
    <x v="1997"/>
    <m/>
    <m/>
    <m/>
    <s v="Classical"/>
    <n v="12640944"/>
    <n v="774"/>
    <n v="1"/>
    <n v="1"/>
    <n v="5"/>
    <n v="6"/>
    <n v="1990"/>
    <s v="03/02/2008, 17:23"/>
    <s v="03/02/2008, 11:22"/>
    <n v="128"/>
    <n v="44100"/>
    <m/>
    <s v="AAC audio file"/>
    <m/>
    <m/>
    <n v="11"/>
    <s v="14/01/2018, 09:43"/>
    <m/>
    <m/>
    <x v="0"/>
    <x v="0"/>
  </r>
  <r>
    <s v="Blanik"/>
    <s v="Czech PO, Jiři Bĕlohlávek"/>
    <x v="235"/>
    <s v="Ma Vlast"/>
    <m/>
    <x v="1997"/>
    <m/>
    <m/>
    <m/>
    <s v="Classical"/>
    <n v="13722708"/>
    <n v="843"/>
    <n v="1"/>
    <n v="1"/>
    <n v="6"/>
    <n v="6"/>
    <n v="1990"/>
    <s v="03/02/2008, 17:24"/>
    <s v="03/02/2008, 11:23"/>
    <n v="128"/>
    <n v="44100"/>
    <m/>
    <s v="AAC audio file"/>
    <m/>
    <m/>
    <n v="12"/>
    <s v="28/04/2018, 21:30"/>
    <m/>
    <m/>
    <x v="0"/>
    <x v="0"/>
  </r>
  <r>
    <s v="Overture"/>
    <s v="János Sándor: Budapest Philharmonic Orchestra"/>
    <x v="235"/>
    <s v="The Bartered Bride"/>
    <m/>
    <x v="1998"/>
    <m/>
    <m/>
    <m/>
    <s v="Classical"/>
    <n v="13013361"/>
    <n v="397"/>
    <n v="1"/>
    <n v="10"/>
    <n v="5"/>
    <n v="10"/>
    <n v="1994"/>
    <s v="04/12/2013, 21:34"/>
    <s v="18/12/2011, 18:08"/>
    <n v="256"/>
    <n v="44100"/>
    <m/>
    <s v="AAC audio file"/>
    <m/>
    <m/>
    <n v="6"/>
    <s v="07/10/2016, 07:20"/>
    <m/>
    <m/>
    <x v="0"/>
    <x v="1"/>
  </r>
  <r>
    <s v="Romance"/>
    <s v="Christian Benda, Prague CO"/>
    <x v="236"/>
    <s v="Cello Concerto no 2 in A"/>
    <m/>
    <x v="1999"/>
    <m/>
    <m/>
    <m/>
    <s v="Classical"/>
    <n v="6671353"/>
    <n v="416"/>
    <m/>
    <m/>
    <n v="3"/>
    <n v="10"/>
    <m/>
    <s v="11/11/2014, 18:42"/>
    <s v="12/06/2005, 19:50"/>
    <n v="128"/>
    <n v="44100"/>
    <m/>
    <s v="AAC audio file"/>
    <m/>
    <m/>
    <n v="12"/>
    <s v="22/07/2019, 22:18"/>
    <m/>
    <m/>
    <x v="0"/>
    <x v="1"/>
  </r>
  <r>
    <s v="Also Sprach Zarathustra"/>
    <s v="London SO, Michael Tilson Thomas"/>
    <x v="237"/>
    <s v="Also Sprach Zarathustra, Op. 30"/>
    <m/>
    <x v="2000"/>
    <m/>
    <m/>
    <m/>
    <s v="Classical"/>
    <n v="34462882"/>
    <n v="2110"/>
    <n v="1"/>
    <n v="1"/>
    <n v="1"/>
    <n v="12"/>
    <n v="2004"/>
    <s v="31/01/2008, 20:35"/>
    <s v="18/02/2007, 08:43"/>
    <n v="128"/>
    <n v="44100"/>
    <m/>
    <s v="AAC audio file"/>
    <m/>
    <m/>
    <n v="20"/>
    <s v="03/05/2016, 20:34"/>
    <m/>
    <m/>
    <x v="1"/>
    <x v="0"/>
  </r>
  <r>
    <s v="Der Rosenkavalier, Suite"/>
    <s v="KCO, Mariss Janssons"/>
    <x v="237"/>
    <s v="Anthology Of The Royal Concertgebouw Orchestra 2000-2010"/>
    <m/>
    <x v="2001"/>
    <m/>
    <m/>
    <m/>
    <s v="Classical"/>
    <n v="52688541"/>
    <n v="1507"/>
    <n v="13"/>
    <n v="14"/>
    <n v="9"/>
    <n v="9"/>
    <m/>
    <s v="26/01/2014, 21:47"/>
    <s v="26/01/2014, 15:45"/>
    <n v="256"/>
    <n v="44100"/>
    <m/>
    <s v="AAC audio file"/>
    <m/>
    <m/>
    <n v="12"/>
    <s v="10/07/2020, 23:23"/>
    <m/>
    <m/>
    <x v="0"/>
    <x v="1"/>
  </r>
  <r>
    <s v="Strauss (R): Zueignung, Op. 10/1"/>
    <s v="Jessye Norman; Kurt Masur: Leipzig Gewandhaus Orchestra"/>
    <x v="237"/>
    <s v="Brava, Jessye! [Disc 1]"/>
    <m/>
    <x v="337"/>
    <m/>
    <m/>
    <m/>
    <s v="Classical"/>
    <n v="1719871"/>
    <n v="108"/>
    <n v="1"/>
    <n v="2"/>
    <n v="6"/>
    <n v="16"/>
    <n v="1990"/>
    <s v="02/01/2012, 17:30"/>
    <s v="29/12/2011, 10:03"/>
    <n v="128"/>
    <n v="44100"/>
    <m/>
    <s v="AAC audio file"/>
    <m/>
    <m/>
    <n v="7"/>
    <s v="14/11/2016, 14:40"/>
    <m/>
    <m/>
    <x v="0"/>
    <x v="1"/>
  </r>
  <r>
    <s v="Strauss (R): Ariadne Auf Naxos - Es Gibt Ein Reich"/>
    <s v="Jessye Norman; Kurt Masur: Leipzig Gewandhaus Orchestra"/>
    <x v="237"/>
    <s v="Brava, Jessye! [Disc 1]"/>
    <m/>
    <x v="337"/>
    <m/>
    <m/>
    <m/>
    <s v="Classical"/>
    <n v="5586757"/>
    <n v="347"/>
    <n v="1"/>
    <n v="2"/>
    <n v="8"/>
    <n v="16"/>
    <n v="1990"/>
    <s v="02/01/2012, 17:30"/>
    <s v="29/12/2011, 10:04"/>
    <n v="128"/>
    <n v="44100"/>
    <m/>
    <s v="AAC audio file"/>
    <m/>
    <m/>
    <n v="8"/>
    <s v="15/11/2016, 16:09"/>
    <m/>
    <m/>
    <x v="0"/>
    <x v="1"/>
  </r>
  <r>
    <s v="Entrance And Festive Round (Pavane)"/>
    <s v="Academy of St Martin-in-the-Fields, Neville Marriner"/>
    <x v="237"/>
    <s v="Dance Suite, AV107"/>
    <m/>
    <x v="2002"/>
    <m/>
    <m/>
    <m/>
    <s v="Classical"/>
    <n v="2498251"/>
    <n v="154"/>
    <n v="1"/>
    <n v="1"/>
    <n v="10"/>
    <n v="17"/>
    <n v="1995"/>
    <s v="10/06/2007, 11:56"/>
    <s v="06/12/2005, 21:58"/>
    <n v="128"/>
    <n v="44100"/>
    <m/>
    <s v="AAC audio file"/>
    <m/>
    <m/>
    <n v="15"/>
    <s v="16/03/2020, 22:03"/>
    <m/>
    <m/>
    <x v="0"/>
    <x v="0"/>
  </r>
  <r>
    <s v="Courante"/>
    <s v="Academy of St Martin-in-the-Fields, Neville Marriner"/>
    <x v="237"/>
    <s v="Dance Suite, AV107"/>
    <m/>
    <x v="2002"/>
    <m/>
    <m/>
    <m/>
    <s v="Classical"/>
    <n v="3032741"/>
    <n v="187"/>
    <n v="1"/>
    <n v="1"/>
    <n v="11"/>
    <n v="17"/>
    <n v="1995"/>
    <s v="10/06/2007, 11:56"/>
    <s v="06/12/2005, 21:59"/>
    <n v="128"/>
    <n v="44100"/>
    <m/>
    <s v="AAC audio file"/>
    <m/>
    <m/>
    <n v="16"/>
    <s v="28/06/2017, 09:50"/>
    <m/>
    <m/>
    <x v="0"/>
    <x v="0"/>
  </r>
  <r>
    <s v="Carillon"/>
    <s v="Academy of St Martin-in-the-Fields, Neville Marriner"/>
    <x v="237"/>
    <s v="Dance Suite, AV107"/>
    <m/>
    <x v="2002"/>
    <m/>
    <m/>
    <m/>
    <s v="Classical"/>
    <n v="3794131"/>
    <n v="234"/>
    <n v="1"/>
    <n v="1"/>
    <n v="12"/>
    <n v="17"/>
    <n v="1995"/>
    <s v="10/06/2007, 11:56"/>
    <s v="06/12/2005, 21:59"/>
    <n v="128"/>
    <n v="44100"/>
    <m/>
    <s v="AAC audio file"/>
    <m/>
    <m/>
    <n v="22"/>
    <s v="07/07/2017, 12:08"/>
    <m/>
    <m/>
    <x v="1"/>
    <x v="0"/>
  </r>
  <r>
    <s v="Sarabande"/>
    <s v="Academy of St Martin-in-the-Fields, Neville Marriner"/>
    <x v="237"/>
    <s v="Dance Suite, AV107"/>
    <m/>
    <x v="2002"/>
    <m/>
    <m/>
    <m/>
    <s v="Classical"/>
    <n v="3713146"/>
    <n v="229"/>
    <n v="1"/>
    <n v="1"/>
    <n v="13"/>
    <n v="17"/>
    <n v="1995"/>
    <s v="10/06/2007, 11:56"/>
    <s v="06/12/2005, 21:59"/>
    <n v="128"/>
    <n v="44100"/>
    <m/>
    <s v="AAC audio file"/>
    <m/>
    <m/>
    <n v="14"/>
    <s v="16/03/2020, 22:07"/>
    <m/>
    <m/>
    <x v="0"/>
    <x v="0"/>
  </r>
  <r>
    <s v="Gavotte"/>
    <s v="Academy of St Martin-in-the-Fields, Neville Marriner"/>
    <x v="237"/>
    <s v="Dance Suite, AV107"/>
    <m/>
    <x v="2002"/>
    <m/>
    <m/>
    <m/>
    <s v="Classical"/>
    <n v="4765907"/>
    <n v="294"/>
    <n v="1"/>
    <n v="1"/>
    <n v="14"/>
    <n v="17"/>
    <n v="1995"/>
    <s v="10/06/2007, 11:56"/>
    <s v="06/12/2005, 22:00"/>
    <n v="128"/>
    <n v="44100"/>
    <m/>
    <s v="AAC audio file"/>
    <m/>
    <m/>
    <n v="13"/>
    <s v="16/03/2020, 22:12"/>
    <n v="1"/>
    <m/>
    <x v="0"/>
    <x v="0"/>
  </r>
  <r>
    <s v="Whirling Dance"/>
    <s v="Academy of St Martin-in-the-Fields, Neville Marriner"/>
    <x v="237"/>
    <s v="Dance Suite, AV107"/>
    <m/>
    <x v="2002"/>
    <m/>
    <m/>
    <m/>
    <s v="Classical"/>
    <n v="3081271"/>
    <n v="190"/>
    <n v="1"/>
    <n v="1"/>
    <n v="15"/>
    <n v="17"/>
    <n v="1995"/>
    <s v="10/06/2007, 11:56"/>
    <s v="06/12/2005, 22:00"/>
    <n v="128"/>
    <n v="44100"/>
    <m/>
    <s v="AAC audio file"/>
    <m/>
    <m/>
    <n v="12"/>
    <s v="04/07/2016, 12:40"/>
    <m/>
    <m/>
    <x v="0"/>
    <x v="0"/>
  </r>
  <r>
    <s v="Allemande"/>
    <s v="Academy of St Martin-in-the-Fields, Neville Marriner"/>
    <x v="237"/>
    <s v="Dance Suite, AV107"/>
    <m/>
    <x v="2002"/>
    <m/>
    <m/>
    <m/>
    <s v="Classical"/>
    <n v="5284253"/>
    <n v="326"/>
    <n v="1"/>
    <n v="1"/>
    <n v="16"/>
    <n v="17"/>
    <n v="1995"/>
    <s v="10/06/2007, 11:56"/>
    <s v="15/02/2007, 07:25"/>
    <n v="128"/>
    <n v="44100"/>
    <m/>
    <s v="AAC audio file"/>
    <m/>
    <m/>
    <n v="15"/>
    <s v="06/06/2017, 11:44"/>
    <m/>
    <m/>
    <x v="0"/>
    <x v="0"/>
  </r>
  <r>
    <s v="March"/>
    <s v="Academy of St Martin-in-the-Fields, Neville Marriner"/>
    <x v="237"/>
    <s v="Dance Suite, AV107"/>
    <m/>
    <x v="2002"/>
    <m/>
    <m/>
    <m/>
    <s v="Classical"/>
    <n v="1250440"/>
    <n v="77"/>
    <n v="1"/>
    <n v="1"/>
    <n v="17"/>
    <n v="17"/>
    <n v="1995"/>
    <s v="10/06/2007, 11:56"/>
    <s v="06/12/2005, 22:01"/>
    <n v="128"/>
    <n v="44100"/>
    <m/>
    <s v="AAC audio file"/>
    <m/>
    <m/>
    <n v="13"/>
    <s v="08/06/2017, 19:40"/>
    <m/>
    <m/>
    <x v="0"/>
    <x v="0"/>
  </r>
  <r>
    <s v="Don Juan, Op. 20"/>
    <s v="London SO, Claudio Abbado"/>
    <x v="237"/>
    <s v="Don Juan, Op. 20"/>
    <m/>
    <x v="2003"/>
    <m/>
    <m/>
    <m/>
    <s v="Classical"/>
    <n v="16039847"/>
    <n v="989"/>
    <n v="1"/>
    <n v="1"/>
    <n v="1"/>
    <n v="3"/>
    <n v="1983"/>
    <s v="19/01/2006, 19:47"/>
    <s v="19/01/2006, 19:43"/>
    <n v="128"/>
    <n v="44100"/>
    <m/>
    <s v="AAC audio file"/>
    <m/>
    <m/>
    <n v="10"/>
    <s v="08/06/2017, 15:55"/>
    <m/>
    <m/>
    <x v="0"/>
    <x v="0"/>
  </r>
  <r>
    <s v="Don Juan, Op. 20"/>
    <s v="London SO, Michael Tilson Thomas"/>
    <x v="237"/>
    <s v="Don Juan, Op. 20"/>
    <m/>
    <x v="2003"/>
    <m/>
    <m/>
    <m/>
    <s v="Classical"/>
    <n v="17794934"/>
    <n v="1093"/>
    <n v="1"/>
    <n v="1"/>
    <n v="12"/>
    <n v="12"/>
    <n v="2004"/>
    <s v="31/01/2008, 20:04"/>
    <s v="06/06/2005, 17:04"/>
    <n v="128"/>
    <n v="44100"/>
    <m/>
    <s v="AAC audio file"/>
    <m/>
    <m/>
    <n v="11"/>
    <s v="13/01/2019, 16:50"/>
    <m/>
    <m/>
    <x v="0"/>
    <x v="0"/>
  </r>
  <r>
    <s v="Don Quixote op.35"/>
    <s v="Yo-Yo Ma, Boston SO, Seiji Ozawa"/>
    <x v="237"/>
    <s v="Don Quixote op.35"/>
    <m/>
    <x v="2004"/>
    <m/>
    <m/>
    <m/>
    <s v="Classical"/>
    <n v="45195264"/>
    <n v="2711"/>
    <n v="1"/>
    <n v="1"/>
    <n v="1"/>
    <n v="4"/>
    <n v="1985"/>
    <s v="14/02/2007, 05:24"/>
    <s v="04/04/2007, 21:27"/>
    <n v="128"/>
    <n v="44100"/>
    <m/>
    <s v="AAC audio file"/>
    <m/>
    <m/>
    <n v="11"/>
    <s v="29/04/2016, 12:52"/>
    <m/>
    <m/>
    <x v="0"/>
    <x v="0"/>
  </r>
  <r>
    <s v="Der Held - Des Helden Widersacher - Des Helden Gefahrtin - Massig langsam - Des Helden Walstatt - Des Helden Friedenswerke - Des Helden Weltflucht und Vollendung"/>
    <s v="London SO, Michael Tilson Thomas"/>
    <x v="237"/>
    <s v="Ein Heldenleben, Op. 40"/>
    <m/>
    <x v="2005"/>
    <m/>
    <m/>
    <m/>
    <s v="Classical"/>
    <n v="45898715"/>
    <n v="2836"/>
    <m/>
    <m/>
    <n v="1"/>
    <n v="8"/>
    <n v="2000"/>
    <s v="06/06/2005, 20:43"/>
    <s v="19/07/2005, 16:29"/>
    <n v="128"/>
    <n v="44100"/>
    <m/>
    <s v="AAC audio file"/>
    <m/>
    <m/>
    <n v="19"/>
    <s v="26/11/2016, 11:51"/>
    <m/>
    <m/>
    <x v="1"/>
    <x v="0"/>
  </r>
  <r>
    <s v="Eine Alpensinfonie"/>
    <s v="Wiener Philharmoniker, Seiji Ozawa"/>
    <x v="237"/>
    <s v="Eine Alpensinfonie, Op. 64"/>
    <m/>
    <x v="2006"/>
    <m/>
    <m/>
    <m/>
    <s v="Classical"/>
    <n v="49103052"/>
    <n v="3030"/>
    <m/>
    <m/>
    <n v="2"/>
    <n v="24"/>
    <m/>
    <s v="17/02/2007, 21:55"/>
    <s v="04/04/2007, 21:26"/>
    <n v="128"/>
    <n v="44100"/>
    <m/>
    <s v="AAC audio file"/>
    <m/>
    <m/>
    <n v="14"/>
    <s v="31/10/2016, 13:58"/>
    <m/>
    <m/>
    <x v="1"/>
    <x v="0"/>
  </r>
  <r>
    <s v="Overture To Act Ⅰ"/>
    <s v="Academy of St Martin-in-the-Fields, Neville Marriner"/>
    <x v="237"/>
    <s v="Le Bourgeois Gentilhomme, Op. 60"/>
    <m/>
    <x v="2007"/>
    <m/>
    <m/>
    <m/>
    <s v="Classical"/>
    <n v="4231833"/>
    <n v="261"/>
    <n v="1"/>
    <n v="1"/>
    <n v="1"/>
    <n v="17"/>
    <n v="1995"/>
    <s v="10/06/2007, 11:56"/>
    <s v="27/05/2007, 11:58"/>
    <n v="128"/>
    <n v="44100"/>
    <m/>
    <s v="AAC audio file"/>
    <m/>
    <m/>
    <n v="14"/>
    <s v="05/06/2019, 14:19"/>
    <m/>
    <m/>
    <x v="0"/>
    <x v="0"/>
  </r>
  <r>
    <s v="Minuet"/>
    <s v="Academy of St Martin-in-the-Fields, Neville Marriner"/>
    <x v="237"/>
    <s v="Le Bourgeois Gentilhomme, Op. 60"/>
    <m/>
    <x v="2007"/>
    <m/>
    <m/>
    <m/>
    <s v="Classical"/>
    <n v="1769355"/>
    <n v="109"/>
    <n v="1"/>
    <n v="1"/>
    <n v="2"/>
    <n v="17"/>
    <n v="1995"/>
    <s v="10/06/2007, 11:56"/>
    <s v="06/12/2005, 21:55"/>
    <n v="128"/>
    <n v="44100"/>
    <m/>
    <s v="AAC audio file"/>
    <m/>
    <m/>
    <n v="12"/>
    <s v="13/01/2019, 15:23"/>
    <m/>
    <m/>
    <x v="0"/>
    <x v="0"/>
  </r>
  <r>
    <s v="The Facing Master"/>
    <s v="Academy of St Martin-in-the-Fields, Neville Marriner"/>
    <x v="237"/>
    <s v="Le Bourgeois Gentilhomme, Op. 60"/>
    <m/>
    <x v="2007"/>
    <m/>
    <m/>
    <m/>
    <s v="Classical"/>
    <n v="1753073"/>
    <n v="108"/>
    <n v="1"/>
    <n v="1"/>
    <n v="3"/>
    <n v="17"/>
    <n v="1995"/>
    <s v="10/06/2007, 11:56"/>
    <s v="06/12/2005, 21:55"/>
    <n v="128"/>
    <n v="44100"/>
    <m/>
    <s v="AAC audio file"/>
    <m/>
    <m/>
    <n v="11"/>
    <s v="05/04/2019, 21:20"/>
    <m/>
    <m/>
    <x v="0"/>
    <x v="0"/>
  </r>
  <r>
    <s v="Entrance And Dance Of The Tailors"/>
    <s v="Academy of St Martin-in-the-Fields, Neville Marriner"/>
    <x v="237"/>
    <s v="Le Bourgeois Gentilhomme, Op. 60"/>
    <m/>
    <x v="2007"/>
    <m/>
    <m/>
    <m/>
    <s v="Classical"/>
    <n v="4992840"/>
    <n v="308"/>
    <n v="1"/>
    <n v="1"/>
    <n v="4"/>
    <n v="17"/>
    <n v="1995"/>
    <s v="10/06/2007, 11:56"/>
    <s v="06/12/2005, 21:55"/>
    <n v="128"/>
    <n v="44100"/>
    <m/>
    <s v="AAC audio file"/>
    <m/>
    <m/>
    <n v="12"/>
    <s v="11/12/2018, 22:27"/>
    <m/>
    <m/>
    <x v="0"/>
    <x v="0"/>
  </r>
  <r>
    <s v="Minuet Of Lully"/>
    <s v="Academy of St Martin-in-the-Fields, Neville Marriner"/>
    <x v="237"/>
    <s v="Le Bourgeois Gentilhomme, Op. 60"/>
    <m/>
    <x v="2007"/>
    <m/>
    <m/>
    <m/>
    <s v="Classical"/>
    <n v="2368544"/>
    <n v="146"/>
    <n v="1"/>
    <n v="1"/>
    <n v="5"/>
    <n v="17"/>
    <n v="1995"/>
    <s v="10/06/2007, 11:56"/>
    <s v="06/12/2005, 21:56"/>
    <n v="128"/>
    <n v="44100"/>
    <m/>
    <s v="AAC audio file"/>
    <m/>
    <m/>
    <n v="13"/>
    <s v="05/06/2019, 14:21"/>
    <m/>
    <m/>
    <x v="0"/>
    <x v="0"/>
  </r>
  <r>
    <s v="Courante"/>
    <s v="Academy of St Martin-in-the-Fields, Neville Marriner"/>
    <x v="237"/>
    <s v="Le Bourgeois Gentilhomme, Op. 60"/>
    <m/>
    <x v="2007"/>
    <m/>
    <m/>
    <m/>
    <s v="Classical"/>
    <n v="2838146"/>
    <n v="175"/>
    <n v="1"/>
    <n v="1"/>
    <n v="6"/>
    <n v="17"/>
    <n v="1995"/>
    <s v="10/06/2007, 11:56"/>
    <s v="06/12/2005, 21:56"/>
    <n v="128"/>
    <n v="44100"/>
    <m/>
    <s v="AAC audio file"/>
    <m/>
    <m/>
    <n v="11"/>
    <s v="14/01/2019, 22:07"/>
    <m/>
    <m/>
    <x v="0"/>
    <x v="0"/>
  </r>
  <r>
    <s v="Entrance Of Cleonte (After Lully)"/>
    <s v="Academy of St Martin-in-the-Fields, Neville Marriner"/>
    <x v="237"/>
    <s v="Le Bourgeois Gentilhomme, Op. 60"/>
    <m/>
    <x v="2007"/>
    <m/>
    <m/>
    <m/>
    <s v="Classical"/>
    <n v="4539112"/>
    <n v="280"/>
    <n v="1"/>
    <n v="1"/>
    <n v="7"/>
    <n v="17"/>
    <n v="1995"/>
    <s v="10/06/2007, 11:56"/>
    <s v="06/12/2005, 21:57"/>
    <n v="128"/>
    <n v="44100"/>
    <m/>
    <s v="AAC audio file"/>
    <m/>
    <m/>
    <n v="12"/>
    <s v="02/07/2017, 14:33"/>
    <m/>
    <m/>
    <x v="0"/>
    <x v="0"/>
  </r>
  <r>
    <s v="Prelude To Act Ⅱ (Intermezzo)"/>
    <s v="Academy of St Martin-in-the-Fields, Neville Marriner"/>
    <x v="237"/>
    <s v="Le Bourgeois Gentilhomme, Op. 60"/>
    <m/>
    <x v="2007"/>
    <m/>
    <m/>
    <m/>
    <s v="Classical"/>
    <n v="3211040"/>
    <n v="198"/>
    <n v="1"/>
    <n v="1"/>
    <n v="8"/>
    <n v="17"/>
    <n v="1995"/>
    <s v="10/06/2007, 11:56"/>
    <s v="06/12/2005, 21:57"/>
    <n v="128"/>
    <n v="44100"/>
    <m/>
    <s v="AAC audio file"/>
    <m/>
    <m/>
    <n v="26"/>
    <s v="07/03/2019, 22:14"/>
    <m/>
    <m/>
    <x v="1"/>
    <x v="0"/>
  </r>
  <r>
    <s v="The Dinner (Table Music And Dance Of The Kitchen Boy)"/>
    <s v="Academy of St Martin-in-the-Fields, Neville Marriner"/>
    <x v="237"/>
    <s v="Le Bourgeois Gentilhomme, Op. 60"/>
    <m/>
    <x v="2007"/>
    <m/>
    <m/>
    <m/>
    <s v="Classical"/>
    <n v="10533266"/>
    <n v="650"/>
    <n v="1"/>
    <n v="1"/>
    <n v="9"/>
    <n v="17"/>
    <n v="1995"/>
    <s v="10/06/2007, 11:56"/>
    <s v="06/12/2005, 21:57"/>
    <n v="128"/>
    <n v="44100"/>
    <m/>
    <s v="AAC audio file"/>
    <m/>
    <m/>
    <n v="11"/>
    <s v="07/03/2019, 20:27"/>
    <m/>
    <m/>
    <x v="0"/>
    <x v="0"/>
  </r>
  <r>
    <s v="Macbeth, Op. 23"/>
    <s v="Vienna PO, Lorin Maazel"/>
    <x v="237"/>
    <s v="Macbeth, Op. 23"/>
    <m/>
    <x v="2008"/>
    <m/>
    <m/>
    <m/>
    <s v="Classical"/>
    <n v="18391050"/>
    <n v="1129"/>
    <n v="1"/>
    <n v="1"/>
    <n v="6"/>
    <n v="6"/>
    <n v="1984"/>
    <s v="03/02/2008, 18:03"/>
    <s v="03/02/2008, 12:01"/>
    <n v="128"/>
    <n v="44100"/>
    <m/>
    <s v="AAC audio file"/>
    <m/>
    <m/>
    <n v="12"/>
    <s v="04/06/2017, 14:03"/>
    <m/>
    <m/>
    <x v="0"/>
    <x v="0"/>
  </r>
  <r>
    <s v="I. Zueignung"/>
    <s v="Jessye Norman, Leipzig Gewandhausorchester, Kurt Masur"/>
    <x v="237"/>
    <s v="Orchesterlieder, Op. 10"/>
    <m/>
    <x v="2009"/>
    <m/>
    <m/>
    <m/>
    <s v="Classical"/>
    <n v="1750720"/>
    <n v="106"/>
    <n v="1"/>
    <n v="1"/>
    <n v="10"/>
    <n v="10"/>
    <n v="1982"/>
    <s v="09/07/2006, 03:28"/>
    <s v="15/02/2007, 19:34"/>
    <n v="128"/>
    <n v="44100"/>
    <m/>
    <s v="AAC audio file"/>
    <m/>
    <m/>
    <n v="10"/>
    <s v="11/12/2018, 23:47"/>
    <m/>
    <m/>
    <x v="0"/>
    <x v="1"/>
  </r>
  <r>
    <s v="II. Cäcilie"/>
    <s v="Jessye Norman, Leipzig Gewandhausorchester, Kurt Masur"/>
    <x v="237"/>
    <s v="Orchesterlieder, Op. 27"/>
    <m/>
    <x v="2010"/>
    <m/>
    <m/>
    <m/>
    <s v="Classical"/>
    <n v="2172116"/>
    <n v="137"/>
    <n v="1"/>
    <n v="1"/>
    <n v="5"/>
    <n v="10"/>
    <n v="1982"/>
    <s v="09/07/2006, 03:28"/>
    <s v="15/02/2007, 19:34"/>
    <n v="128"/>
    <n v="44100"/>
    <m/>
    <s v="AAC audio file"/>
    <m/>
    <m/>
    <n v="13"/>
    <s v="31/07/2016, 16:46"/>
    <m/>
    <m/>
    <x v="0"/>
    <x v="0"/>
  </r>
  <r>
    <s v="IV. Morgen"/>
    <s v="Jessye Norman, Leipzig Gewandhausorchester, Kurt Masur"/>
    <x v="237"/>
    <s v="Orchesterlieder, Op. 27"/>
    <m/>
    <x v="2010"/>
    <m/>
    <m/>
    <m/>
    <s v="Classical"/>
    <n v="3820997"/>
    <n v="240"/>
    <n v="1"/>
    <n v="1"/>
    <n v="6"/>
    <n v="10"/>
    <n v="1982"/>
    <s v="09/07/2006, 03:28"/>
    <s v="15/02/2007, 19:34"/>
    <n v="128"/>
    <n v="44100"/>
    <m/>
    <s v="AAC audio file"/>
    <m/>
    <m/>
    <n v="11"/>
    <s v="16/04/2016, 10:07"/>
    <m/>
    <m/>
    <x v="0"/>
    <x v="0"/>
  </r>
  <r>
    <s v="I. Ruhe, Meine Seele"/>
    <s v="Jessye Norman, Leipzig Gewandhausorchester, Kurt Masur"/>
    <x v="237"/>
    <s v="Orchesterlieder, Op. 27"/>
    <m/>
    <x v="2010"/>
    <m/>
    <m/>
    <m/>
    <s v="Classical"/>
    <n v="4302102"/>
    <n v="270"/>
    <n v="1"/>
    <n v="1"/>
    <n v="8"/>
    <n v="10"/>
    <n v="1982"/>
    <s v="09/07/2006, 03:28"/>
    <s v="15/02/2007, 19:34"/>
    <n v="128"/>
    <n v="44100"/>
    <m/>
    <s v="AAC audio file"/>
    <m/>
    <m/>
    <n v="15"/>
    <s v="05/02/2017, 13:39"/>
    <m/>
    <m/>
    <x v="1"/>
    <x v="0"/>
  </r>
  <r>
    <s v="III. Meinem Kinde"/>
    <s v="Jessye Norman, Leipzig Gewandhausorchester, Kurt Masur"/>
    <x v="237"/>
    <s v="Orchesterlieder, Op. 37"/>
    <m/>
    <x v="2011"/>
    <m/>
    <m/>
    <m/>
    <s v="Classical"/>
    <n v="2582967"/>
    <n v="162"/>
    <n v="1"/>
    <n v="1"/>
    <n v="9"/>
    <n v="10"/>
    <n v="1982"/>
    <s v="09/07/2006, 03:28"/>
    <s v="15/02/2007, 19:34"/>
    <n v="128"/>
    <n v="44100"/>
    <m/>
    <s v="AAC audio file"/>
    <m/>
    <m/>
    <n v="11"/>
    <s v="24/07/2018, 16:32"/>
    <m/>
    <m/>
    <x v="0"/>
    <x v="1"/>
  </r>
  <r>
    <s v="I. Wiegenlied"/>
    <s v="Jessye Norman, Leipzig Gewandhausorchester, Kurt Masur"/>
    <x v="237"/>
    <s v="Orchesterlieder, Op. 41"/>
    <m/>
    <x v="2012"/>
    <m/>
    <m/>
    <m/>
    <s v="Classical"/>
    <n v="5033433"/>
    <n v="316"/>
    <n v="1"/>
    <n v="1"/>
    <n v="7"/>
    <n v="10"/>
    <n v="1982"/>
    <s v="09/07/2006, 03:28"/>
    <s v="15/02/2007, 19:34"/>
    <n v="128"/>
    <n v="44100"/>
    <m/>
    <s v="AAC audio file"/>
    <m/>
    <m/>
    <n v="9"/>
    <s v="14/06/2016, 15:04"/>
    <m/>
    <m/>
    <x v="0"/>
    <x v="1"/>
  </r>
  <r>
    <s v="2. Scherzo. Munter"/>
    <s v="Vienna PO, Lorin Maazel"/>
    <x v="237"/>
    <s v="Sinfonia Domestica, Op. 53"/>
    <m/>
    <x v="2013"/>
    <m/>
    <m/>
    <m/>
    <s v="Classical"/>
    <n v="6449763"/>
    <n v="393"/>
    <n v="1"/>
    <n v="1"/>
    <n v="2"/>
    <n v="6"/>
    <n v="1903"/>
    <s v="03/02/2008, 17:57"/>
    <s v="03/02/2008, 11:56"/>
    <n v="128"/>
    <n v="44100"/>
    <m/>
    <s v="AAC audio file"/>
    <m/>
    <m/>
    <n v="11"/>
    <s v="04/09/2017, 20:21"/>
    <m/>
    <m/>
    <x v="0"/>
    <x v="1"/>
  </r>
  <r>
    <s v="5. Finale. Sehr lebhaft"/>
    <s v="Vienna PO, Lorin Maazel"/>
    <x v="237"/>
    <s v="Sinfonia Domestica, Op. 53"/>
    <m/>
    <x v="2013"/>
    <m/>
    <m/>
    <m/>
    <s v="Classical"/>
    <n v="14203155"/>
    <n v="877"/>
    <n v="1"/>
    <n v="1"/>
    <n v="5"/>
    <n v="6"/>
    <n v="1903"/>
    <s v="03/02/2008, 18:01"/>
    <s v="03/02/2008, 12:00"/>
    <n v="128"/>
    <n v="44100"/>
    <m/>
    <s v="AAC audio file"/>
    <m/>
    <m/>
    <n v="5"/>
    <s v="31/10/2016, 12:58"/>
    <m/>
    <m/>
    <x v="0"/>
    <x v="1"/>
  </r>
  <r>
    <s v="Till Eulenspiegels Lustige Streiche, Op. 28"/>
    <s v="London SO, Claudio Abbado"/>
    <x v="237"/>
    <s v="Till Eulenspiegels Lustige Streiche, Op. 28"/>
    <m/>
    <x v="2014"/>
    <m/>
    <m/>
    <m/>
    <s v="Classical"/>
    <n v="14364633"/>
    <n v="895"/>
    <n v="1"/>
    <n v="1"/>
    <n v="2"/>
    <n v="3"/>
    <n v="1983"/>
    <s v="19/01/2006, 19:48"/>
    <s v="19/01/2006, 19:47"/>
    <n v="128"/>
    <n v="44100"/>
    <m/>
    <s v="AAC audio file"/>
    <m/>
    <m/>
    <n v="10"/>
    <s v="07/09/2017, 22:16"/>
    <m/>
    <m/>
    <x v="0"/>
    <x v="0"/>
  </r>
  <r>
    <s v="Till Eulenspiegels Lustige Streiche"/>
    <s v="London SO, Michael Tilson Thomas"/>
    <x v="237"/>
    <s v="Till Eulenspiegels Lustige Streiche, Op. 28"/>
    <m/>
    <x v="2014"/>
    <m/>
    <m/>
    <m/>
    <s v="Classical"/>
    <n v="14960968"/>
    <n v="923"/>
    <m/>
    <m/>
    <n v="8"/>
    <n v="8"/>
    <n v="2000"/>
    <s v="06/06/2005, 20:43"/>
    <s v="19/07/2005, 16:29"/>
    <n v="128"/>
    <n v="44100"/>
    <m/>
    <s v="AAC audio file"/>
    <m/>
    <m/>
    <n v="9"/>
    <s v="04/06/2017, 18:07"/>
    <m/>
    <m/>
    <x v="0"/>
    <x v="0"/>
  </r>
  <r>
    <s v="Tod und Verklärung, Op. 24"/>
    <s v="London SO, Claudio Abbado"/>
    <x v="237"/>
    <s v="Tod und Verklärung, Op. 24"/>
    <m/>
    <x v="2015"/>
    <m/>
    <m/>
    <m/>
    <s v="Classical"/>
    <n v="25576440"/>
    <n v="1578"/>
    <n v="1"/>
    <n v="1"/>
    <n v="3"/>
    <n v="3"/>
    <n v="1983"/>
    <s v="19/01/2006, 19:51"/>
    <s v="19/01/2006, 19:48"/>
    <n v="128"/>
    <n v="44100"/>
    <m/>
    <s v="AAC audio file"/>
    <m/>
    <m/>
    <n v="18"/>
    <s v="25/10/2016, 14:32"/>
    <m/>
    <m/>
    <x v="1"/>
    <x v="0"/>
  </r>
  <r>
    <s v="I. Frühling (Hesse)"/>
    <s v="Jessye Norman, Leipzig Gewandhausorchester, Kurt Masur"/>
    <x v="237"/>
    <s v="Vier Letzte Lieder"/>
    <m/>
    <x v="2016"/>
    <m/>
    <m/>
    <m/>
    <s v="Classical"/>
    <n v="3627883"/>
    <n v="229"/>
    <n v="1"/>
    <n v="1"/>
    <n v="1"/>
    <n v="10"/>
    <n v="1982"/>
    <s v="09/07/2006, 03:28"/>
    <s v="15/02/2007, 19:34"/>
    <n v="128"/>
    <n v="44100"/>
    <m/>
    <s v="AAC audio file"/>
    <m/>
    <m/>
    <n v="19"/>
    <s v="25/10/2016, 15:14"/>
    <m/>
    <m/>
    <x v="1"/>
    <x v="0"/>
  </r>
  <r>
    <s v="II. September (Hesse)"/>
    <s v="Jessye Norman, Leipzig Gewandhausorchester, Kurt Masur"/>
    <x v="237"/>
    <s v="Vier Letzte Lieder"/>
    <m/>
    <x v="2016"/>
    <m/>
    <m/>
    <m/>
    <s v="Classical"/>
    <n v="5285185"/>
    <n v="330"/>
    <n v="1"/>
    <n v="1"/>
    <n v="2"/>
    <n v="10"/>
    <n v="1982"/>
    <s v="09/07/2006, 03:28"/>
    <s v="15/02/2007, 19:34"/>
    <n v="128"/>
    <n v="44100"/>
    <m/>
    <s v="AAC audio file"/>
    <m/>
    <m/>
    <n v="20"/>
    <s v="04/11/2016, 12:45"/>
    <m/>
    <m/>
    <x v="1"/>
    <x v="0"/>
  </r>
  <r>
    <s v="III. Beim Schlafengehen (Hesse)"/>
    <s v="Jessye Norman, Leipzig Gewandhausorchester, Kurt Masur"/>
    <x v="237"/>
    <s v="Vier Letzte Lieder"/>
    <m/>
    <x v="2016"/>
    <m/>
    <m/>
    <m/>
    <s v="Classical"/>
    <n v="5932903"/>
    <n v="370"/>
    <n v="1"/>
    <n v="1"/>
    <n v="3"/>
    <n v="10"/>
    <n v="1982"/>
    <s v="09/07/2006, 03:28"/>
    <s v="15/02/2007, 19:34"/>
    <n v="128"/>
    <n v="44100"/>
    <m/>
    <s v="AAC audio file"/>
    <m/>
    <m/>
    <n v="21"/>
    <s v="18/11/2016, 13:42"/>
    <m/>
    <m/>
    <x v="1"/>
    <x v="0"/>
  </r>
  <r>
    <s v="IV. Im Abendrot (Eichendorff)"/>
    <s v="Jessye Norman, Leipzig Gewandhausorchester, Kurt Masur"/>
    <x v="237"/>
    <s v="Vier Letzte Lieder"/>
    <m/>
    <x v="2016"/>
    <m/>
    <m/>
    <m/>
    <s v="Classical"/>
    <n v="9615535"/>
    <n v="600"/>
    <n v="1"/>
    <n v="1"/>
    <n v="4"/>
    <n v="10"/>
    <n v="1982"/>
    <s v="09/07/2006, 03:28"/>
    <s v="15/02/2007, 19:34"/>
    <n v="128"/>
    <n v="44100"/>
    <m/>
    <s v="AAC audio file"/>
    <m/>
    <m/>
    <n v="20"/>
    <s v="14/10/2017, 22:03"/>
    <m/>
    <m/>
    <x v="1"/>
    <x v="0"/>
  </r>
  <r>
    <s v="I. Allegro, ma non Troppo"/>
    <s v="Kyung Wha Chung, Krystian Zimerman"/>
    <x v="237"/>
    <s v="Violin Sonata In E Flat, Op. 18 (Chung)"/>
    <m/>
    <x v="2017"/>
    <m/>
    <m/>
    <m/>
    <s v="Classical"/>
    <n v="10494137"/>
    <n v="648"/>
    <n v="1"/>
    <n v="1"/>
    <n v="1"/>
    <n v="6"/>
    <n v="1989"/>
    <s v="25/01/2015, 22:53"/>
    <s v="13/02/2007, 07:56"/>
    <n v="128"/>
    <n v="44100"/>
    <m/>
    <s v="AAC audio file"/>
    <m/>
    <m/>
    <n v="10"/>
    <s v="27/12/2017, 11:47"/>
    <m/>
    <m/>
    <x v="0"/>
    <x v="1"/>
  </r>
  <r>
    <s v="II. Improvisation. Andante cantabile"/>
    <s v="Kyung Wha Chung, Krystian Zimerman"/>
    <x v="237"/>
    <s v="Violin Sonata In E Flat, Op. 18 (Chung)"/>
    <m/>
    <x v="2017"/>
    <m/>
    <m/>
    <m/>
    <s v="Classical"/>
    <n v="8153594"/>
    <n v="503"/>
    <n v="1"/>
    <n v="1"/>
    <n v="2"/>
    <n v="6"/>
    <n v="1989"/>
    <s v="25/01/2015, 22:53"/>
    <s v="13/02/2007, 07:56"/>
    <n v="128"/>
    <n v="44100"/>
    <m/>
    <s v="AAC audio file"/>
    <m/>
    <m/>
    <n v="11"/>
    <s v="05/04/2016, 12:17"/>
    <m/>
    <m/>
    <x v="0"/>
    <x v="1"/>
  </r>
  <r>
    <s v="III. Finale. Andante-Allegro"/>
    <s v="Kyung Wha Chung, Krystian Zimerman"/>
    <x v="237"/>
    <s v="Violin Sonata In E Flat, Op. 18 (Chung)"/>
    <m/>
    <x v="2017"/>
    <m/>
    <m/>
    <m/>
    <s v="Classical"/>
    <n v="8060411"/>
    <n v="497"/>
    <n v="1"/>
    <n v="1"/>
    <n v="3"/>
    <n v="6"/>
    <n v="1989"/>
    <s v="25/01/2015, 22:53"/>
    <s v="13/02/2007, 07:56"/>
    <n v="128"/>
    <n v="44100"/>
    <m/>
    <s v="AAC audio file"/>
    <m/>
    <m/>
    <n v="10"/>
    <s v="10/05/2016, 12:28"/>
    <m/>
    <m/>
    <x v="0"/>
    <x v="1"/>
  </r>
  <r>
    <s v="1. Allegro Ma Non Troppo"/>
    <s v="Midori, Robert McDonald"/>
    <x v="237"/>
    <s v="Violin Sonata In E Flat, Op. 18 (Midori)"/>
    <m/>
    <x v="2018"/>
    <m/>
    <m/>
    <m/>
    <s v="Classical"/>
    <n v="22043187"/>
    <n v="666"/>
    <n v="1"/>
    <n v="1"/>
    <n v="4"/>
    <n v="10"/>
    <n v="1996"/>
    <s v="25/01/2015, 22:53"/>
    <s v="18/12/2011, 18:10"/>
    <n v="256"/>
    <n v="44100"/>
    <m/>
    <s v="AAC audio file"/>
    <m/>
    <m/>
    <n v="8"/>
    <s v="29/06/2016, 12:55"/>
    <n v="1"/>
    <m/>
    <x v="0"/>
    <x v="1"/>
  </r>
  <r>
    <s v="2. Andante Cantabile"/>
    <s v="Midori, Robert McDonald"/>
    <x v="237"/>
    <s v="Violin Sonata In E Flat, Op. 18 (Midori)"/>
    <m/>
    <x v="2018"/>
    <m/>
    <m/>
    <m/>
    <s v="Classical"/>
    <n v="16644828"/>
    <n v="507"/>
    <n v="1"/>
    <n v="1"/>
    <n v="5"/>
    <n v="10"/>
    <n v="1996"/>
    <s v="25/01/2015, 22:53"/>
    <s v="18/12/2011, 18:10"/>
    <n v="256"/>
    <n v="44100"/>
    <m/>
    <s v="AAC audio file"/>
    <m/>
    <m/>
    <n v="6"/>
    <s v="19/05/2016, 12:36"/>
    <n v="1"/>
    <m/>
    <x v="0"/>
    <x v="1"/>
  </r>
  <r>
    <s v="3. Andante, Allegro"/>
    <s v="Midori, Robert McDonald"/>
    <x v="237"/>
    <s v="Violin Sonata In E Flat, Op. 18 (Midori)"/>
    <m/>
    <x v="2018"/>
    <m/>
    <m/>
    <m/>
    <s v="Classical"/>
    <n v="17619283"/>
    <n v="536"/>
    <n v="1"/>
    <n v="1"/>
    <n v="6"/>
    <n v="10"/>
    <n v="1996"/>
    <s v="25/01/2015, 22:54"/>
    <s v="18/12/2011, 18:10"/>
    <n v="256"/>
    <n v="44100"/>
    <m/>
    <s v="AAC audio file"/>
    <m/>
    <m/>
    <n v="7"/>
    <s v="19/05/2016, 12:45"/>
    <m/>
    <m/>
    <x v="0"/>
    <x v="1"/>
  </r>
  <r>
    <s v="Apollon Musagète"/>
    <s v="Guildhall String Ensemble"/>
    <x v="238"/>
    <s v="Apollon Musagète"/>
    <m/>
    <x v="2019"/>
    <m/>
    <m/>
    <m/>
    <s v="Classical"/>
    <n v="29643619"/>
    <n v="1829"/>
    <m/>
    <m/>
    <n v="8"/>
    <n v="17"/>
    <m/>
    <s v="02/01/2012, 17:10"/>
    <s v="13/02/2007, 07:53"/>
    <n v="128"/>
    <n v="44100"/>
    <m/>
    <s v="AAC audio file"/>
    <m/>
    <m/>
    <n v="9"/>
    <s v="19/06/2016, 14:15"/>
    <m/>
    <m/>
    <x v="0"/>
    <x v="0"/>
  </r>
  <r>
    <s v="I. Vivace"/>
    <s v="Guildhall String Ensemble"/>
    <x v="238"/>
    <s v="Concerto in D"/>
    <m/>
    <x v="2020"/>
    <m/>
    <m/>
    <m/>
    <s v="Classical"/>
    <n v="5788467"/>
    <n v="357"/>
    <m/>
    <m/>
    <n v="1"/>
    <n v="17"/>
    <m/>
    <s v="02/01/2012, 17:10"/>
    <s v="04/04/2007, 21:24"/>
    <n v="128"/>
    <n v="44100"/>
    <m/>
    <s v="AAC audio file"/>
    <m/>
    <m/>
    <n v="12"/>
    <s v="08/03/2019, 22:15"/>
    <m/>
    <m/>
    <x v="0"/>
    <x v="0"/>
  </r>
  <r>
    <s v="II. Arioso: Andantino"/>
    <s v="Guildhall String Ensemble"/>
    <x v="238"/>
    <s v="Concerto in D"/>
    <m/>
    <x v="2020"/>
    <m/>
    <m/>
    <m/>
    <s v="Classical"/>
    <n v="2599204"/>
    <n v="159"/>
    <m/>
    <m/>
    <n v="2"/>
    <n v="17"/>
    <m/>
    <s v="02/01/2012, 17:10"/>
    <s v="04/04/2007, 21:24"/>
    <n v="128"/>
    <n v="44100"/>
    <m/>
    <s v="AAC audio file"/>
    <m/>
    <m/>
    <n v="10"/>
    <s v="06/10/2017, 10:52"/>
    <m/>
    <m/>
    <x v="0"/>
    <x v="0"/>
  </r>
  <r>
    <s v="III. Rondo: Allegro"/>
    <s v="Guildhall String Ensemble"/>
    <x v="238"/>
    <s v="Concerto in D"/>
    <m/>
    <x v="2020"/>
    <m/>
    <m/>
    <m/>
    <s v="Classical"/>
    <n v="3541524"/>
    <n v="217"/>
    <m/>
    <m/>
    <n v="3"/>
    <n v="17"/>
    <m/>
    <s v="02/01/2012, 17:10"/>
    <s v="04/04/2007, 21:24"/>
    <n v="128"/>
    <n v="44100"/>
    <m/>
    <s v="AAC audio file"/>
    <m/>
    <m/>
    <n v="11"/>
    <s v="06/10/2017, 10:21"/>
    <m/>
    <m/>
    <x v="0"/>
    <x v="0"/>
  </r>
  <r>
    <s v="Tempo giusto - Allegretto - Con moto"/>
    <s v="Endymion Ensemble, John Whitfield"/>
    <x v="238"/>
    <s v="Concerto in E-flat 'Dumbarton oaks'"/>
    <m/>
    <x v="2021"/>
    <m/>
    <m/>
    <m/>
    <s v="Classical"/>
    <n v="14779971"/>
    <n v="918"/>
    <m/>
    <m/>
    <n v="1"/>
    <n v="11"/>
    <m/>
    <s v="02/01/2012, 17:10"/>
    <s v="13/02/2007, 07:46"/>
    <n v="128"/>
    <n v="44100"/>
    <m/>
    <s v="AAC audio file"/>
    <m/>
    <m/>
    <n v="11"/>
    <s v="06/09/2016, 09:19"/>
    <m/>
    <m/>
    <x v="1"/>
    <x v="0"/>
  </r>
  <r>
    <s v="I. Allegro moderato"/>
    <s v="Richard Stoltzman, London SO, Lawrence Leighton-Smith"/>
    <x v="238"/>
    <s v="Ebony Concerto (Stoltzman)"/>
    <m/>
    <x v="2022"/>
    <m/>
    <m/>
    <m/>
    <s v="Classical"/>
    <n v="3228621"/>
    <n v="198"/>
    <n v="1"/>
    <n v="1"/>
    <n v="2"/>
    <n v="8"/>
    <n v="1992"/>
    <s v="04/03/2016, 14:30"/>
    <s v="21/01/2006, 20:16"/>
    <n v="128"/>
    <n v="44100"/>
    <m/>
    <s v="AAC audio file"/>
    <m/>
    <m/>
    <n v="10"/>
    <s v="25/12/2018, 12:49"/>
    <m/>
    <m/>
    <x v="0"/>
    <x v="0"/>
  </r>
  <r>
    <s v="II. Andante"/>
    <s v="Richard Stoltzman, London SO, Lawrence Leighton-Smith"/>
    <x v="238"/>
    <s v="Ebony Concerto (Stoltzman)"/>
    <m/>
    <x v="2022"/>
    <m/>
    <m/>
    <m/>
    <s v="Classical"/>
    <n v="2608983"/>
    <n v="159"/>
    <n v="1"/>
    <n v="1"/>
    <n v="3"/>
    <n v="8"/>
    <n v="1992"/>
    <s v="04/03/2016, 14:30"/>
    <s v="21/01/2006, 20:16"/>
    <n v="128"/>
    <n v="44100"/>
    <m/>
    <s v="AAC audio file"/>
    <m/>
    <m/>
    <n v="14"/>
    <s v="25/12/2018, 12:52"/>
    <m/>
    <m/>
    <x v="0"/>
    <x v="0"/>
  </r>
  <r>
    <s v="III. Moderato; Con moto"/>
    <s v="Richard Stoltzman, London SO, Lawrence Leighton-Smith"/>
    <x v="238"/>
    <s v="Ebony Concerto (Stoltzman)"/>
    <m/>
    <x v="2022"/>
    <m/>
    <m/>
    <m/>
    <s v="Classical"/>
    <n v="3617605"/>
    <n v="231"/>
    <n v="1"/>
    <n v="1"/>
    <n v="4"/>
    <n v="8"/>
    <n v="1992"/>
    <s v="04/03/2016, 14:36"/>
    <s v="21/01/2006, 20:16"/>
    <n v="128"/>
    <n v="44100"/>
    <m/>
    <s v="AAC audio file"/>
    <m/>
    <m/>
    <n v="18"/>
    <s v="25/12/2018, 12:56"/>
    <n v="1"/>
    <m/>
    <x v="1"/>
    <x v="0"/>
  </r>
  <r>
    <s v="Allegro moderato - Andante - Moderato - con moto - moderato - Vivo"/>
    <s v="Endymion Ensemble, John Whitfield"/>
    <x v="238"/>
    <s v="Ebony Concerto (Whitfield)"/>
    <m/>
    <x v="2023"/>
    <m/>
    <m/>
    <m/>
    <s v="Classical"/>
    <n v="9569219"/>
    <n v="598"/>
    <m/>
    <m/>
    <n v="4"/>
    <n v="11"/>
    <m/>
    <s v="04/03/2016, 14:29"/>
    <s v="13/02/2007, 07:46"/>
    <n v="128"/>
    <n v="44100"/>
    <m/>
    <s v="AAC audio file"/>
    <m/>
    <m/>
    <n v="11"/>
    <s v="06/08/2017, 17:15"/>
    <m/>
    <m/>
    <x v="0"/>
    <x v="0"/>
  </r>
  <r>
    <s v="Première donne, Alla breve - Moderato assai - Tranquillo"/>
    <s v="London SO, Claudio Abbado"/>
    <x v="238"/>
    <s v="Jeu de cartes"/>
    <m/>
    <x v="2024"/>
    <m/>
    <m/>
    <m/>
    <s v="Classical"/>
    <n v="5249415"/>
    <n v="323"/>
    <n v="1"/>
    <n v="1"/>
    <n v="20"/>
    <n v="22"/>
    <n v="1979"/>
    <s v="02/01/2012, 17:10"/>
    <s v="18/11/2005, 15:43"/>
    <n v="128"/>
    <n v="44100"/>
    <m/>
    <s v="AAC audio file"/>
    <m/>
    <m/>
    <n v="11"/>
    <s v="23/11/2017, 20:50"/>
    <m/>
    <m/>
    <x v="0"/>
    <x v="1"/>
  </r>
  <r>
    <s v="Deuxième donne. Alla breve - Marcia - Variazioni I-V - Coda - Marcia"/>
    <s v="London SO, Claudio Abbado"/>
    <x v="238"/>
    <s v="Jeu de cartes"/>
    <m/>
    <x v="2024"/>
    <m/>
    <m/>
    <m/>
    <s v="Classical"/>
    <n v="9121167"/>
    <n v="562"/>
    <n v="1"/>
    <n v="1"/>
    <n v="21"/>
    <n v="22"/>
    <n v="1979"/>
    <s v="02/01/2012, 17:10"/>
    <s v="13/02/2007, 07:53"/>
    <n v="128"/>
    <n v="44100"/>
    <m/>
    <s v="AAC audio file"/>
    <m/>
    <m/>
    <n v="11"/>
    <s v="08/06/2017, 13:09"/>
    <m/>
    <m/>
    <x v="0"/>
    <x v="1"/>
  </r>
  <r>
    <s v="Troisième donne. Alla breve - Valse - Presto - Tempo del principio"/>
    <s v="London SO, Claudio Abbado"/>
    <x v="238"/>
    <s v="Jeu de cartes"/>
    <m/>
    <x v="2024"/>
    <m/>
    <m/>
    <m/>
    <s v="Classical"/>
    <n v="7863957"/>
    <n v="485"/>
    <n v="1"/>
    <n v="1"/>
    <n v="22"/>
    <n v="22"/>
    <n v="1979"/>
    <s v="02/01/2012, 17:10"/>
    <s v="13/02/2007, 07:53"/>
    <n v="128"/>
    <n v="44100"/>
    <m/>
    <s v="AAC audio file"/>
    <m/>
    <m/>
    <n v="11"/>
    <s v="04/04/2016, 15:49"/>
    <m/>
    <m/>
    <x v="0"/>
    <x v="1"/>
  </r>
  <r>
    <s v="L'Oiseau de Feu"/>
    <s v="New York PO, Pierre Boulez"/>
    <x v="238"/>
    <s v="L'oiseau de feu (1910 version)"/>
    <m/>
    <x v="2025"/>
    <m/>
    <m/>
    <m/>
    <s v="Classical"/>
    <n v="42763796"/>
    <n v="2639"/>
    <m/>
    <m/>
    <n v="5"/>
    <n v="26"/>
    <m/>
    <s v="02/01/2012, 17:10"/>
    <s v="04/04/2007, 21:25"/>
    <n v="128"/>
    <n v="44100"/>
    <m/>
    <s v="AAC audio file"/>
    <m/>
    <m/>
    <n v="17"/>
    <s v="30/07/2020, 22:45"/>
    <m/>
    <m/>
    <x v="1"/>
    <x v="0"/>
  </r>
  <r>
    <s v="Scene 1 - Prologue: A Storm"/>
    <s v="Scottish NO, Neeme Järvi"/>
    <x v="238"/>
    <s v="Le Baiser De La Fée"/>
    <m/>
    <x v="2026"/>
    <m/>
    <m/>
    <m/>
    <s v="Classical"/>
    <n v="8013451"/>
    <n v="494"/>
    <m/>
    <m/>
    <n v="1"/>
    <n v="5"/>
    <n v="1985"/>
    <s v="02/01/2012, 17:10"/>
    <s v="13/02/2007, 07:50"/>
    <n v="128"/>
    <n v="44100"/>
    <m/>
    <s v="AAC audio file"/>
    <m/>
    <m/>
    <n v="12"/>
    <s v="03/05/2016, 12:44"/>
    <m/>
    <m/>
    <x v="0"/>
    <x v="0"/>
  </r>
  <r>
    <s v="Scene 2 - A Village Fete"/>
    <s v="Scottish NO, Neeme Järvi"/>
    <x v="238"/>
    <s v="Le Baiser De La Fée"/>
    <m/>
    <x v="2026"/>
    <m/>
    <m/>
    <m/>
    <s v="Classical"/>
    <n v="11013362"/>
    <n v="679"/>
    <m/>
    <m/>
    <n v="2"/>
    <n v="5"/>
    <n v="1985"/>
    <s v="02/01/2012, 17:10"/>
    <s v="13/02/2007, 07:50"/>
    <n v="128"/>
    <n v="44100"/>
    <m/>
    <s v="AAC audio file"/>
    <m/>
    <m/>
    <n v="11"/>
    <s v="03/05/2016, 12:56"/>
    <m/>
    <m/>
    <x v="0"/>
    <x v="0"/>
  </r>
  <r>
    <s v="Scene 3 - By The Mill"/>
    <s v="Scottish NO, Neeme Järvi"/>
    <x v="238"/>
    <s v="Le Baiser De La Fée"/>
    <m/>
    <x v="2026"/>
    <m/>
    <m/>
    <m/>
    <s v="Classical"/>
    <n v="20835109"/>
    <n v="1285"/>
    <m/>
    <m/>
    <n v="3"/>
    <n v="5"/>
    <n v="1985"/>
    <s v="02/01/2012, 17:10"/>
    <s v="18/11/2005, 15:31"/>
    <n v="128"/>
    <n v="44100"/>
    <m/>
    <s v="AAC audio file"/>
    <m/>
    <m/>
    <n v="17"/>
    <s v="03/05/2016, 13:17"/>
    <m/>
    <m/>
    <x v="1"/>
    <x v="0"/>
  </r>
  <r>
    <s v="Scene 4: Epilogue: Land Of Eternal Dwelling"/>
    <s v="Scottish NO, Neeme Järvi"/>
    <x v="238"/>
    <s v="Le Baiser De La Fée"/>
    <m/>
    <x v="2026"/>
    <m/>
    <m/>
    <m/>
    <s v="Classical"/>
    <n v="4232920"/>
    <n v="261"/>
    <m/>
    <m/>
    <n v="4"/>
    <n v="5"/>
    <n v="1985"/>
    <s v="02/01/2012, 17:10"/>
    <s v="18/11/2005, 15:34"/>
    <n v="128"/>
    <n v="44100"/>
    <m/>
    <s v="AAC audio file"/>
    <m/>
    <m/>
    <n v="10"/>
    <s v="03/05/2016, 13:21"/>
    <m/>
    <m/>
    <x v="0"/>
    <x v="0"/>
  </r>
  <r>
    <s v="Le Chant du Rossignol"/>
    <s v="New York PO, Pierre Boulez"/>
    <x v="238"/>
    <s v="Le Chant du Rossignol"/>
    <m/>
    <x v="2027"/>
    <m/>
    <m/>
    <m/>
    <s v="Classical"/>
    <n v="19721488"/>
    <n v="1220"/>
    <m/>
    <m/>
    <n v="1"/>
    <n v="26"/>
    <m/>
    <s v="02/01/2012, 17:10"/>
    <s v="13/02/2007, 07:53"/>
    <n v="128"/>
    <n v="44100"/>
    <m/>
    <s v="AAC audio file"/>
    <m/>
    <m/>
    <n v="12"/>
    <s v="12/06/2018, 22:57"/>
    <m/>
    <m/>
    <x v="0"/>
    <x v="1"/>
  </r>
  <r>
    <s v="Part 1"/>
    <s v="London PO, Bernard Haitink"/>
    <x v="238"/>
    <s v="Le Sacre Du Printemps"/>
    <m/>
    <x v="2028"/>
    <m/>
    <m/>
    <m/>
    <s v="Classical"/>
    <n v="15311832"/>
    <n v="945"/>
    <n v="1"/>
    <n v="1"/>
    <n v="1"/>
    <n v="19"/>
    <n v="1973"/>
    <s v="02/01/2012, 17:10"/>
    <s v="13/02/2007, 07:53"/>
    <n v="128"/>
    <n v="44100"/>
    <m/>
    <s v="AAC audio file"/>
    <m/>
    <m/>
    <n v="23"/>
    <s v="16/05/2020, 11:11"/>
    <m/>
    <m/>
    <x v="1"/>
    <x v="0"/>
  </r>
  <r>
    <s v="Part 2"/>
    <s v="London PO, Bernard Haitink"/>
    <x v="238"/>
    <s v="Le Sacre Du Printemps"/>
    <m/>
    <x v="2028"/>
    <m/>
    <m/>
    <m/>
    <s v="Classical"/>
    <n v="18251972"/>
    <n v="1126"/>
    <n v="1"/>
    <n v="1"/>
    <n v="8"/>
    <n v="19"/>
    <n v="1973"/>
    <s v="02/01/2012, 17:10"/>
    <s v="13/02/2007, 07:53"/>
    <n v="128"/>
    <n v="44100"/>
    <m/>
    <s v="AAC audio file"/>
    <m/>
    <m/>
    <n v="16"/>
    <s v="31/10/2016, 11:59"/>
    <m/>
    <m/>
    <x v="1"/>
    <x v="0"/>
  </r>
  <r>
    <s v="Histoires pour enfants - Tilim-Bom"/>
    <s v="Cathy Berberian"/>
    <x v="238"/>
    <s v="Nel Labirinto Della Voce"/>
    <m/>
    <x v="25"/>
    <m/>
    <m/>
    <m/>
    <s v="Classical"/>
    <n v="1392545"/>
    <n v="86"/>
    <n v="1"/>
    <n v="1"/>
    <n v="24"/>
    <n v="32"/>
    <n v="1993"/>
    <s v="02/01/2012, 17:10"/>
    <s v="17/02/2008, 17:54"/>
    <n v="128"/>
    <n v="44100"/>
    <m/>
    <s v="AAC audio file"/>
    <m/>
    <m/>
    <n v="10"/>
    <s v="13/01/2019, 15:25"/>
    <m/>
    <m/>
    <x v="0"/>
    <x v="1"/>
  </r>
  <r>
    <s v="Histoires pour enfants - Les Canards, Les Cygnes, Les Oies"/>
    <s v="Cathy Berberian"/>
    <x v="238"/>
    <s v="Nel Labirinto Della Voce"/>
    <m/>
    <x v="25"/>
    <m/>
    <m/>
    <m/>
    <s v="Classical"/>
    <n v="648234"/>
    <n v="40"/>
    <n v="1"/>
    <n v="1"/>
    <n v="25"/>
    <n v="32"/>
    <n v="1993"/>
    <s v="02/01/2012, 17:10"/>
    <s v="17/02/2008, 17:54"/>
    <n v="128"/>
    <n v="44100"/>
    <m/>
    <s v="AAC audio file"/>
    <m/>
    <m/>
    <n v="10"/>
    <s v="08/03/2019, 21:23"/>
    <m/>
    <m/>
    <x v="0"/>
    <x v="1"/>
  </r>
  <r>
    <s v="Histoires pour enfants - Tilim-Bom"/>
    <s v="Cathy Berberian"/>
    <x v="238"/>
    <s v="Nel Labirinto Della Voce"/>
    <m/>
    <x v="25"/>
    <m/>
    <m/>
    <m/>
    <s v="Classical"/>
    <n v="1214779"/>
    <n v="76"/>
    <n v="1"/>
    <n v="1"/>
    <n v="27"/>
    <n v="32"/>
    <n v="1993"/>
    <s v="02/01/2012, 17:10"/>
    <s v="17/02/2008, 17:55"/>
    <n v="128"/>
    <n v="44100"/>
    <m/>
    <s v="AAC audio file"/>
    <m/>
    <m/>
    <n v="10"/>
    <s v="31/03/2019, 00:01"/>
    <n v="1"/>
    <m/>
    <x v="0"/>
    <x v="1"/>
  </r>
  <r>
    <s v="Stravinsky: Ebony Concerto"/>
    <s v="Jerome Simas; Michael Tilson Thomas: New World Symphony Orchestra"/>
    <x v="238"/>
    <s v="New World Jazz"/>
    <m/>
    <x v="961"/>
    <m/>
    <m/>
    <m/>
    <s v="Classical"/>
    <n v="18845714"/>
    <n v="571"/>
    <n v="1"/>
    <n v="1"/>
    <n v="5"/>
    <n v="8"/>
    <n v="1997"/>
    <s v="02/01/2012, 17:08"/>
    <s v="18/12/2011, 18:09"/>
    <n v="256"/>
    <n v="44100"/>
    <m/>
    <s v="AAC audio file"/>
    <m/>
    <m/>
    <n v="6"/>
    <s v="05/07/2016, 18:05"/>
    <n v="1"/>
    <m/>
    <x v="0"/>
    <x v="1"/>
  </r>
  <r>
    <s v="No Word From Tom"/>
    <s v="Dawn Upshaw, Orchestra of St. Luke's, Zinman"/>
    <x v="238"/>
    <s v="No Word From Tom"/>
    <m/>
    <x v="2029"/>
    <m/>
    <m/>
    <m/>
    <s v="Classical"/>
    <n v="7159808"/>
    <n v="441"/>
    <n v="1"/>
    <n v="1"/>
    <n v="9"/>
    <n v="9"/>
    <n v="1988"/>
    <s v="02/01/2012, 17:10"/>
    <s v="19/07/2005, 16:29"/>
    <n v="128"/>
    <n v="44100"/>
    <m/>
    <s v="AAC audio file"/>
    <m/>
    <m/>
    <n v="15"/>
    <s v="21/07/2016, 15:37"/>
    <m/>
    <m/>
    <x v="1"/>
    <x v="1"/>
  </r>
  <r>
    <s v="Lento - Allegro moderato - Theme and Variations - Finale"/>
    <s v="Endymion Ensemble, John Whitfield"/>
    <x v="238"/>
    <s v="Octet"/>
    <m/>
    <x v="1595"/>
    <m/>
    <m/>
    <m/>
    <s v="Classical"/>
    <n v="15930217"/>
    <n v="988"/>
    <m/>
    <m/>
    <n v="8"/>
    <n v="11"/>
    <m/>
    <s v="02/01/2012, 17:10"/>
    <s v="13/02/2007, 07:46"/>
    <n v="128"/>
    <n v="44100"/>
    <m/>
    <s v="AAC audio file"/>
    <m/>
    <m/>
    <n v="14"/>
    <s v="22/10/2016, 12:06"/>
    <n v="1"/>
    <m/>
    <x v="1"/>
    <x v="5"/>
  </r>
  <r>
    <s v="Prologue, Act I."/>
    <s v="Robert Dean Smith, Waltraud Meier, Juha Uusitalo, Jan Hendrik Rootering, Marcel Reijans, Johan Leysen, KCO, Riccardo Chailly"/>
    <x v="238"/>
    <s v="Oedipus Rex"/>
    <m/>
    <x v="2030"/>
    <m/>
    <m/>
    <m/>
    <s v="Classical"/>
    <n v="46296285"/>
    <n v="1391"/>
    <n v="2"/>
    <n v="14"/>
    <n v="5"/>
    <n v="6"/>
    <n v="1927"/>
    <s v="26/01/2014, 20:44"/>
    <s v="26/01/2014, 14:43"/>
    <n v="256"/>
    <n v="44100"/>
    <m/>
    <s v="AAC audio file"/>
    <m/>
    <m/>
    <n v="3"/>
    <s v="18/10/2016, 15:09"/>
    <m/>
    <m/>
    <x v="0"/>
    <x v="1"/>
  </r>
  <r>
    <s v="Act II"/>
    <s v="Robert Dean Smith, Waltraud Meier, Juha Uusitalo, Jan Hendrik Rootering, Marcel Reijans, Johan Leysen, KCO, Riccardo Chailly"/>
    <x v="238"/>
    <s v="Oedipus Rex"/>
    <m/>
    <x v="2030"/>
    <m/>
    <m/>
    <m/>
    <s v="Classical"/>
    <n v="53297946"/>
    <n v="1598"/>
    <n v="2"/>
    <n v="14"/>
    <n v="6"/>
    <n v="6"/>
    <n v="1927"/>
    <s v="26/01/2014, 20:45"/>
    <s v="26/01/2014, 14:44"/>
    <n v="256"/>
    <n v="44100"/>
    <m/>
    <s v="AAC audio file"/>
    <m/>
    <m/>
    <n v="4"/>
    <s v="08/04/2017, 16:04"/>
    <m/>
    <m/>
    <x v="0"/>
    <x v="1"/>
  </r>
  <r>
    <s v="Pétrouchka"/>
    <s v="London PO, Bernard Haitink"/>
    <x v="238"/>
    <s v="Petrouchka"/>
    <m/>
    <x v="2031"/>
    <m/>
    <m/>
    <m/>
    <s v="Classical"/>
    <n v="33258116"/>
    <n v="2052"/>
    <n v="1"/>
    <n v="1"/>
    <n v="14"/>
    <n v="19"/>
    <n v="1973"/>
    <s v="02/01/2012, 17:10"/>
    <s v="13/02/2007, 07:53"/>
    <n v="128"/>
    <n v="44100"/>
    <m/>
    <s v="AAC audio file"/>
    <m/>
    <m/>
    <n v="9"/>
    <s v="01/10/2017, 20:09"/>
    <m/>
    <m/>
    <x v="0"/>
    <x v="0"/>
  </r>
  <r>
    <s v="Pulcinella"/>
    <s v="London SO, Claudio Abbado"/>
    <x v="238"/>
    <s v="Pulcinella (1947 version)"/>
    <m/>
    <x v="2032"/>
    <m/>
    <m/>
    <m/>
    <s v="Classical"/>
    <n v="37675896"/>
    <n v="2332"/>
    <n v="1"/>
    <n v="1"/>
    <n v="1"/>
    <n v="22"/>
    <n v="1979"/>
    <s v="02/01/2012, 17:10"/>
    <s v="13/04/2008, 13:04"/>
    <n v="128"/>
    <n v="44100"/>
    <m/>
    <s v="AAC audio file"/>
    <m/>
    <m/>
    <n v="10"/>
    <s v="12/04/2016, 11:47"/>
    <m/>
    <m/>
    <x v="0"/>
    <x v="1"/>
  </r>
  <r>
    <s v="Symphonies of Wind Instruments (1920)"/>
    <s v="Endymion Ensemble, John Whitfield"/>
    <x v="238"/>
    <s v="Symphonies of Wind Instruments (1920)"/>
    <m/>
    <x v="2033"/>
    <m/>
    <m/>
    <m/>
    <s v="Classical"/>
    <n v="9504956"/>
    <n v="592"/>
    <m/>
    <m/>
    <n v="7"/>
    <n v="11"/>
    <m/>
    <s v="02/01/2012, 17:10"/>
    <s v="19/07/2005, 16:29"/>
    <n v="128"/>
    <n v="44100"/>
    <m/>
    <s v="AAC audio file"/>
    <m/>
    <m/>
    <n v="12"/>
    <s v="17/05/2016, 15:01"/>
    <m/>
    <m/>
    <x v="0"/>
    <x v="1"/>
  </r>
  <r>
    <s v="Symphonies of Wind Instruments (1947)"/>
    <s v="Endymion Ensemble, John Whitfield"/>
    <x v="238"/>
    <s v="Symphonies of Wind Instruments (1947)"/>
    <m/>
    <x v="2034"/>
    <m/>
    <m/>
    <m/>
    <s v="Classical"/>
    <n v="9690644"/>
    <n v="598"/>
    <m/>
    <m/>
    <n v="11"/>
    <n v="11"/>
    <m/>
    <s v="02/01/2012, 17:10"/>
    <s v="19/07/2005, 16:29"/>
    <n v="128"/>
    <n v="44100"/>
    <m/>
    <s v="AAC audio file"/>
    <m/>
    <m/>
    <n v="13"/>
    <s v="07/04/2018, 21:59"/>
    <m/>
    <m/>
    <x v="0"/>
    <x v="1"/>
  </r>
  <r>
    <s v="I - Moderato Alla Breve -II - Larghetto Concertante - III - Allegretto - IV - Largo; Tempo Giusto, Alla Breve"/>
    <s v="CBC SO, Igor Stravinsky"/>
    <x v="238"/>
    <s v="Symphony in C"/>
    <m/>
    <x v="1066"/>
    <m/>
    <m/>
    <m/>
    <s v="Classical"/>
    <n v="26328240"/>
    <n v="1626"/>
    <n v="1"/>
    <n v="1"/>
    <n v="4"/>
    <n v="10"/>
    <n v="1961"/>
    <s v="02/01/2012, 17:10"/>
    <s v="29/05/2007, 15:49"/>
    <n v="128"/>
    <n v="44100"/>
    <m/>
    <s v="AAC audio file"/>
    <m/>
    <m/>
    <n v="14"/>
    <s v="16/05/2020, 13:51"/>
    <m/>
    <m/>
    <x v="0"/>
    <x v="0"/>
  </r>
  <r>
    <s v="I - Overture; Allegro - II - Andante; Interlude: L'Istesso Tempo - III - Con Moto"/>
    <s v="Columbia SO, Igor Stravinsky"/>
    <x v="238"/>
    <s v="Symphony in Three movements"/>
    <m/>
    <x v="2035"/>
    <m/>
    <m/>
    <m/>
    <s v="Classical"/>
    <n v="20760736"/>
    <n v="1286"/>
    <n v="1"/>
    <n v="1"/>
    <n v="1"/>
    <n v="10"/>
    <n v="1961"/>
    <s v="02/01/2012, 17:10"/>
    <s v="06/06/2005, 16:45"/>
    <n v="128"/>
    <n v="44100"/>
    <m/>
    <s v="AAC audio file"/>
    <m/>
    <m/>
    <n v="21"/>
    <s v="26/11/2016, 09:29"/>
    <m/>
    <m/>
    <x v="1"/>
    <x v="0"/>
  </r>
  <r>
    <s v="Symphony of Psalms"/>
    <s v="Festival Singers of Toronto, CBC SO, Igor Stravinsky"/>
    <x v="238"/>
    <s v="Symphony of Psalms"/>
    <m/>
    <x v="2036"/>
    <m/>
    <m/>
    <m/>
    <s v="Classical"/>
    <n v="20976512"/>
    <n v="1294"/>
    <n v="1"/>
    <n v="1"/>
    <n v="8"/>
    <n v="10"/>
    <n v="1961"/>
    <s v="02/01/2012, 17:10"/>
    <s v="13/02/2007, 07:46"/>
    <n v="128"/>
    <n v="44100"/>
    <m/>
    <s v="AAC audio file"/>
    <m/>
    <m/>
    <n v="20"/>
    <s v="30/11/2018, 22:20"/>
    <m/>
    <m/>
    <x v="1"/>
    <x v="0"/>
  </r>
  <r>
    <s v="No. 1"/>
    <s v="Guildhall String Ensemble"/>
    <x v="238"/>
    <s v="Three Pieces"/>
    <m/>
    <x v="2037"/>
    <m/>
    <m/>
    <m/>
    <s v="Classical"/>
    <n v="861790"/>
    <n v="50"/>
    <m/>
    <m/>
    <n v="5"/>
    <n v="17"/>
    <m/>
    <s v="02/01/2012, 17:10"/>
    <s v="04/04/2007, 21:24"/>
    <n v="128"/>
    <n v="44100"/>
    <m/>
    <s v="AAC audio file"/>
    <m/>
    <m/>
    <n v="9"/>
    <s v="15/12/2018, 17:07"/>
    <m/>
    <m/>
    <x v="0"/>
    <x v="1"/>
  </r>
  <r>
    <s v="I."/>
    <s v="Sabine Meyer"/>
    <x v="238"/>
    <s v="Three Pieces for Clarinet Solo"/>
    <m/>
    <x v="2038"/>
    <m/>
    <m/>
    <m/>
    <s v="Classical"/>
    <n v="1310818"/>
    <n v="78"/>
    <n v="8"/>
    <m/>
    <n v="9"/>
    <n v="17"/>
    <m/>
    <s v="02/01/2012, 17:10"/>
    <s v="15/02/2007, 19:29"/>
    <n v="128"/>
    <n v="44100"/>
    <m/>
    <s v="AAC audio file"/>
    <m/>
    <m/>
    <n v="12"/>
    <s v="25/12/2018, 15:07"/>
    <m/>
    <m/>
    <x v="0"/>
    <x v="1"/>
  </r>
  <r>
    <s v="II."/>
    <s v="Sabine Meyer"/>
    <x v="238"/>
    <s v="Three Pieces for Clarinet Solo"/>
    <m/>
    <x v="2038"/>
    <m/>
    <m/>
    <m/>
    <s v="Classical"/>
    <n v="1075368"/>
    <n v="63"/>
    <n v="8"/>
    <m/>
    <n v="10"/>
    <n v="17"/>
    <m/>
    <s v="02/01/2012, 17:10"/>
    <s v="15/02/2007, 19:29"/>
    <n v="128"/>
    <n v="44100"/>
    <m/>
    <s v="AAC audio file"/>
    <m/>
    <m/>
    <n v="14"/>
    <s v="30/11/2018, 21:52"/>
    <m/>
    <m/>
    <x v="0"/>
    <x v="1"/>
  </r>
  <r>
    <s v="I. Toccata"/>
    <s v="Anne-Sophie Mutter, Philharmonia Orchestra, Paul Sacher"/>
    <x v="238"/>
    <s v="Violin Concerto in D"/>
    <m/>
    <x v="2039"/>
    <m/>
    <m/>
    <m/>
    <s v="Classical"/>
    <n v="5767992"/>
    <n v="355"/>
    <m/>
    <m/>
    <n v="1"/>
    <n v="13"/>
    <m/>
    <s v="02/01/2012, 17:10"/>
    <s v="21/01/2006, 21:52"/>
    <n v="128"/>
    <n v="44100"/>
    <m/>
    <s v="AAC audio file"/>
    <m/>
    <m/>
    <n v="9"/>
    <s v="03/04/2016, 15:47"/>
    <m/>
    <m/>
    <x v="0"/>
    <x v="0"/>
  </r>
  <r>
    <s v="II. Aria I"/>
    <s v="Anne-Sophie Mutter, Philharmonia Orchestra, Paul Sacher"/>
    <x v="238"/>
    <s v="Violin Concerto in D"/>
    <m/>
    <x v="2039"/>
    <m/>
    <m/>
    <m/>
    <s v="Classical"/>
    <n v="4063349"/>
    <n v="250"/>
    <m/>
    <m/>
    <n v="2"/>
    <n v="13"/>
    <m/>
    <s v="02/01/2012, 17:10"/>
    <s v="21/01/2006, 21:53"/>
    <n v="128"/>
    <n v="44100"/>
    <m/>
    <s v="AAC audio file"/>
    <m/>
    <m/>
    <n v="13"/>
    <s v="26/06/2016, 15:14"/>
    <m/>
    <m/>
    <x v="1"/>
    <x v="0"/>
  </r>
  <r>
    <s v="III. Aria II"/>
    <s v="Anne-Sophie Mutter, Philharmonia Orchestra, Paul Sacher"/>
    <x v="238"/>
    <s v="Violin Concerto in D"/>
    <m/>
    <x v="2039"/>
    <m/>
    <m/>
    <m/>
    <s v="Classical"/>
    <n v="5077803"/>
    <n v="313"/>
    <m/>
    <m/>
    <n v="3"/>
    <n v="13"/>
    <m/>
    <s v="02/01/2012, 17:10"/>
    <s v="21/01/2006, 21:54"/>
    <n v="128"/>
    <n v="44100"/>
    <m/>
    <s v="AAC audio file"/>
    <m/>
    <m/>
    <n v="17"/>
    <s v="14/06/2016, 11:14"/>
    <m/>
    <m/>
    <x v="1"/>
    <x v="0"/>
  </r>
  <r>
    <s v="IV. Capriccio"/>
    <s v="Anne-Sophie Mutter, Philharmonia Orchestra, Paul Sacher"/>
    <x v="238"/>
    <s v="Violin Concerto in D"/>
    <m/>
    <x v="2039"/>
    <m/>
    <m/>
    <m/>
    <s v="Classical"/>
    <n v="5760398"/>
    <n v="355"/>
    <m/>
    <m/>
    <n v="4"/>
    <n v="13"/>
    <m/>
    <s v="02/01/2012, 17:10"/>
    <s v="21/01/2006, 21:54"/>
    <n v="128"/>
    <n v="44100"/>
    <m/>
    <s v="AAC audio file"/>
    <m/>
    <m/>
    <n v="9"/>
    <s v="14/06/2016, 11:20"/>
    <m/>
    <m/>
    <x v="0"/>
    <x v="0"/>
  </r>
  <r>
    <s v="I. Raduz And Mahulena's Immortal Love And Their Heartbreaks: Adagio, Ma Non Troppo"/>
    <s v="Czech PO, Libor Pesek"/>
    <x v="239"/>
    <s v="A Fairy Tale, Op. 16"/>
    <m/>
    <x v="2040"/>
    <m/>
    <m/>
    <m/>
    <s v="Classical"/>
    <n v="10381249"/>
    <n v="640"/>
    <n v="1"/>
    <n v="1"/>
    <n v="1"/>
    <n v="5"/>
    <m/>
    <s v="18/11/2005, 12:37"/>
    <s v="18/11/2005, 13:35"/>
    <n v="128"/>
    <n v="44100"/>
    <m/>
    <s v="AAC audio file"/>
    <m/>
    <m/>
    <n v="26"/>
    <s v="02/12/2018, 17:25"/>
    <m/>
    <m/>
    <x v="1"/>
    <x v="0"/>
  </r>
  <r>
    <s v="II. Playing At Swans And Peacocks: A La Polka"/>
    <s v="Czech PO, Libor Pesek"/>
    <x v="239"/>
    <s v="A Fairy Tale, Op. 16"/>
    <m/>
    <x v="2040"/>
    <m/>
    <m/>
    <m/>
    <s v="Classical"/>
    <n v="3703979"/>
    <n v="228"/>
    <n v="1"/>
    <n v="1"/>
    <n v="2"/>
    <n v="5"/>
    <m/>
    <s v="18/11/2005, 13:37"/>
    <s v="18/11/2005, 13:37"/>
    <n v="128"/>
    <n v="44100"/>
    <m/>
    <s v="AAC audio file"/>
    <m/>
    <m/>
    <n v="10"/>
    <s v="19/05/2018, 10:30"/>
    <m/>
    <m/>
    <x v="0"/>
    <x v="0"/>
  </r>
  <r>
    <s v="III. Mourning Music: Andante Sostenuto"/>
    <s v="Czech PO, Libor Pesek"/>
    <x v="239"/>
    <s v="A Fairy Tale, Op. 16"/>
    <m/>
    <x v="2040"/>
    <m/>
    <m/>
    <m/>
    <s v="Classical"/>
    <n v="7416301"/>
    <n v="459"/>
    <n v="1"/>
    <n v="1"/>
    <n v="3"/>
    <n v="5"/>
    <m/>
    <s v="18/11/2005, 13:38"/>
    <s v="18/11/2005, 13:37"/>
    <n v="128"/>
    <n v="44100"/>
    <m/>
    <s v="AAC audio file"/>
    <m/>
    <m/>
    <n v="11"/>
    <s v="22/12/2018, 21:55"/>
    <m/>
    <m/>
    <x v="0"/>
    <x v="0"/>
  </r>
  <r>
    <s v="IV. Runa's Curse And How Love Triumphes Over It: Allegro Appassionato"/>
    <s v="Czech PO, Libor Pesek"/>
    <x v="239"/>
    <s v="A Fairy Tale, Op. 16"/>
    <m/>
    <x v="2040"/>
    <m/>
    <m/>
    <m/>
    <s v="Classical"/>
    <n v="7914399"/>
    <n v="495"/>
    <n v="1"/>
    <n v="1"/>
    <n v="4"/>
    <n v="5"/>
    <m/>
    <s v="18/11/2005, 13:39"/>
    <s v="18/11/2005, 13:38"/>
    <n v="128"/>
    <n v="44100"/>
    <m/>
    <s v="AAC audio file"/>
    <m/>
    <m/>
    <n v="11"/>
    <s v="02/12/2018, 17:55"/>
    <m/>
    <m/>
    <x v="0"/>
    <x v="0"/>
  </r>
  <r>
    <s v="Fantastic Scherzo Op.25"/>
    <s v="Czech PO, Charles Mackerras"/>
    <x v="239"/>
    <s v="Fantastic Scherzo, Op.25"/>
    <m/>
    <x v="2041"/>
    <m/>
    <m/>
    <m/>
    <s v="Classical"/>
    <n v="14484139"/>
    <n v="893"/>
    <m/>
    <m/>
    <n v="6"/>
    <n v="6"/>
    <n v="1999"/>
    <s v="06/06/2005, 20:35"/>
    <s v="06/06/2005, 16:34"/>
    <n v="128"/>
    <n v="44100"/>
    <m/>
    <s v="AAC audio file"/>
    <m/>
    <m/>
    <n v="25"/>
    <s v="05/04/2019, 20:19"/>
    <m/>
    <m/>
    <x v="1"/>
    <x v="0"/>
  </r>
  <r>
    <s v="Praga Op. 26 (Sinfonische Dichtung)"/>
    <s v="Czech PO, Libor Pesek"/>
    <x v="239"/>
    <s v="Praga, Symphonic Poem, Op. 26"/>
    <m/>
    <x v="2042"/>
    <m/>
    <m/>
    <m/>
    <s v="Classical"/>
    <n v="22730675"/>
    <n v="1403"/>
    <n v="1"/>
    <n v="1"/>
    <n v="5"/>
    <n v="5"/>
    <m/>
    <s v="18/11/2005, 13:42"/>
    <s v="18/11/2005, 13:39"/>
    <n v="128"/>
    <n v="44100"/>
    <m/>
    <s v="AAC audio file"/>
    <m/>
    <m/>
    <n v="13"/>
    <s v="22/12/2018, 21:47"/>
    <m/>
    <m/>
    <x v="0"/>
    <x v="0"/>
  </r>
  <r>
    <s v="I. Voices of life and consolation"/>
    <s v="Czech PO, Charles Mackerras"/>
    <x v="239"/>
    <s v="Summer Tale, Op. 29"/>
    <m/>
    <x v="2043"/>
    <m/>
    <m/>
    <m/>
    <s v="Classical"/>
    <n v="13273767"/>
    <n v="819"/>
    <m/>
    <m/>
    <n v="1"/>
    <n v="6"/>
    <n v="1999"/>
    <s v="06/06/2005, 20:35"/>
    <s v="06/06/2005, 16:30"/>
    <n v="128"/>
    <n v="44100"/>
    <m/>
    <s v="AAC audio file"/>
    <m/>
    <m/>
    <n v="27"/>
    <s v="22/12/2018, 22:08"/>
    <m/>
    <m/>
    <x v="1"/>
    <x v="0"/>
  </r>
  <r>
    <s v="II. Noon"/>
    <s v="Czech PO, Charles Mackerras"/>
    <x v="239"/>
    <s v="Summer Tale, Op. 29"/>
    <m/>
    <x v="2043"/>
    <m/>
    <m/>
    <m/>
    <s v="Classical"/>
    <n v="5500646"/>
    <n v="339"/>
    <m/>
    <m/>
    <n v="2"/>
    <n v="6"/>
    <n v="1999"/>
    <s v="06/06/2005, 20:35"/>
    <s v="06/06/2005, 16:31"/>
    <n v="128"/>
    <n v="44100"/>
    <m/>
    <s v="AAC audio file"/>
    <m/>
    <m/>
    <n v="27"/>
    <s v="22/12/2018, 22:38"/>
    <m/>
    <m/>
    <x v="1"/>
    <x v="0"/>
  </r>
  <r>
    <s v="III. Intermezzo - Blind musicians"/>
    <s v="Czech PO, Charles Mackerras"/>
    <x v="239"/>
    <s v="Summer Tale, Op. 29"/>
    <m/>
    <x v="2043"/>
    <m/>
    <m/>
    <m/>
    <s v="Classical"/>
    <n v="5096708"/>
    <n v="314"/>
    <m/>
    <m/>
    <n v="3"/>
    <n v="6"/>
    <n v="1999"/>
    <s v="06/06/2005, 20:35"/>
    <s v="06/06/2005, 16:32"/>
    <n v="128"/>
    <n v="44100"/>
    <m/>
    <s v="AAC audio file"/>
    <m/>
    <m/>
    <n v="21"/>
    <s v="22/12/2018, 22:51"/>
    <m/>
    <m/>
    <x v="1"/>
    <x v="0"/>
  </r>
  <r>
    <s v="IV. In the power of phantoms"/>
    <s v="Czech PO, Charles Mackerras"/>
    <x v="239"/>
    <s v="Summer Tale, Op. 29"/>
    <m/>
    <x v="2043"/>
    <m/>
    <m/>
    <m/>
    <s v="Classical"/>
    <n v="10481219"/>
    <n v="646"/>
    <m/>
    <m/>
    <n v="4"/>
    <n v="6"/>
    <n v="1999"/>
    <s v="06/06/2005, 20:35"/>
    <s v="06/06/2005, 16:32"/>
    <n v="128"/>
    <n v="44100"/>
    <m/>
    <s v="AAC audio file"/>
    <m/>
    <m/>
    <n v="21"/>
    <s v="13/07/2017, 22:03"/>
    <n v="1"/>
    <m/>
    <x v="1"/>
    <x v="0"/>
  </r>
  <r>
    <s v="V. Night"/>
    <s v="Czech PO, Charles Mackerras"/>
    <x v="239"/>
    <s v="Summer Tale, Op. 29"/>
    <m/>
    <x v="2043"/>
    <m/>
    <m/>
    <m/>
    <s v="Classical"/>
    <n v="14892742"/>
    <n v="919"/>
    <m/>
    <m/>
    <n v="5"/>
    <n v="6"/>
    <n v="1999"/>
    <s v="06/06/2005, 20:35"/>
    <s v="06/06/2005, 16:33"/>
    <n v="128"/>
    <n v="44100"/>
    <m/>
    <s v="AAC audio file"/>
    <m/>
    <m/>
    <n v="20"/>
    <s v="03/11/2018, 18:01"/>
    <m/>
    <m/>
    <x v="1"/>
    <x v="0"/>
  </r>
  <r>
    <s v="II. Adagio"/>
    <s v="Czech PO, Václav Neumann"/>
    <x v="239"/>
    <s v="Symphony in E major, Op. 14"/>
    <m/>
    <x v="2044"/>
    <m/>
    <m/>
    <m/>
    <s v="Classical"/>
    <n v="11546037"/>
    <n v="715"/>
    <m/>
    <m/>
    <n v="2"/>
    <n v="16"/>
    <m/>
    <s v="18/11/2005, 12:26"/>
    <s v="18/11/2005, 13:24"/>
    <n v="128"/>
    <n v="44100"/>
    <m/>
    <s v="AAC audio file"/>
    <m/>
    <m/>
    <n v="16"/>
    <s v="22/07/2019, 08:48"/>
    <m/>
    <m/>
    <x v="0"/>
    <x v="0"/>
  </r>
  <r>
    <s v="III. Allegro vivace"/>
    <s v="Czech PO, Václav Neumann"/>
    <x v="239"/>
    <s v="Symphony in E major, Op. 14"/>
    <m/>
    <x v="2044"/>
    <m/>
    <m/>
    <m/>
    <s v="Classical"/>
    <n v="6650468"/>
    <n v="410"/>
    <m/>
    <m/>
    <n v="3"/>
    <n v="16"/>
    <m/>
    <s v="18/11/2005, 12:27"/>
    <s v="18/11/2005, 13:26"/>
    <n v="128"/>
    <n v="44100"/>
    <m/>
    <s v="AAC audio file"/>
    <m/>
    <m/>
    <n v="13"/>
    <s v="02/12/2018, 17:32"/>
    <m/>
    <m/>
    <x v="0"/>
    <x v="0"/>
  </r>
  <r>
    <s v="IV. Allegro"/>
    <s v="Czech PO, Václav Neumann"/>
    <x v="239"/>
    <s v="Symphony in E major, Op. 14"/>
    <m/>
    <x v="2044"/>
    <m/>
    <m/>
    <m/>
    <s v="Classical"/>
    <n v="13963468"/>
    <n v="871"/>
    <m/>
    <m/>
    <n v="4"/>
    <n v="16"/>
    <m/>
    <s v="18/11/2005, 13:28"/>
    <s v="18/11/2005, 13:27"/>
    <n v="128"/>
    <n v="44100"/>
    <m/>
    <s v="AAC audio file"/>
    <m/>
    <m/>
    <n v="10"/>
    <s v="30/11/2018, 19:05"/>
    <m/>
    <m/>
    <x v="0"/>
    <x v="0"/>
  </r>
  <r>
    <s v="I. Andante Sostenuto"/>
    <s v="Orchester der Komischen Oper Berlin, Kirill Petrenko"/>
    <x v="239"/>
    <s v="Symphony op. 27, Asrael"/>
    <m/>
    <x v="2045"/>
    <m/>
    <m/>
    <m/>
    <s v="Classical"/>
    <n v="14349206"/>
    <n v="885"/>
    <m/>
    <m/>
    <n v="1"/>
    <n v="6"/>
    <n v="2002"/>
    <s v="10/09/2005, 15:39"/>
    <s v="19/07/2005, 19:34"/>
    <n v="128"/>
    <n v="44100"/>
    <m/>
    <s v="AAC audio file"/>
    <m/>
    <m/>
    <n v="12"/>
    <s v="02/12/2018, 17:47"/>
    <m/>
    <m/>
    <x v="0"/>
    <x v="0"/>
  </r>
  <r>
    <s v="II. Andante"/>
    <s v="Orchester der Komischen Oper Berlin, Kirill Petrenko"/>
    <x v="239"/>
    <s v="Symphony op. 27, Asrael"/>
    <m/>
    <x v="2045"/>
    <m/>
    <m/>
    <m/>
    <s v="Classical"/>
    <n v="7176092"/>
    <n v="442"/>
    <m/>
    <m/>
    <n v="2"/>
    <n v="6"/>
    <n v="2002"/>
    <s v="10/09/2005, 15:39"/>
    <s v="19/07/2005, 19:36"/>
    <n v="128"/>
    <n v="44100"/>
    <m/>
    <s v="AAC audio file"/>
    <m/>
    <m/>
    <n v="22"/>
    <s v="22/12/2018, 22:45"/>
    <m/>
    <m/>
    <x v="1"/>
    <x v="0"/>
  </r>
  <r>
    <s v="III. Vivace"/>
    <s v="Orchester der Komischen Oper Berlin, Kirill Petrenko"/>
    <x v="239"/>
    <s v="Symphony op. 27, Asrael"/>
    <m/>
    <x v="2045"/>
    <m/>
    <m/>
    <m/>
    <s v="Classical"/>
    <n v="11897078"/>
    <n v="734"/>
    <m/>
    <m/>
    <n v="3"/>
    <n v="6"/>
    <n v="2002"/>
    <s v="10/09/2005, 15:39"/>
    <s v="19/07/2005, 19:37"/>
    <n v="128"/>
    <n v="44100"/>
    <m/>
    <s v="AAC audio file"/>
    <m/>
    <m/>
    <n v="11"/>
    <s v="22/12/2018, 22:32"/>
    <m/>
    <m/>
    <x v="0"/>
    <x v="0"/>
  </r>
  <r>
    <s v="IV. Adagio"/>
    <s v="Orchester der Komischen Oper Berlin, Kirill Petrenko"/>
    <x v="239"/>
    <s v="Symphony op. 27, Asrael"/>
    <m/>
    <x v="2045"/>
    <m/>
    <m/>
    <m/>
    <s v="Classical"/>
    <n v="10967292"/>
    <n v="676"/>
    <m/>
    <m/>
    <n v="4"/>
    <n v="6"/>
    <n v="2002"/>
    <s v="10/09/2005, 15:39"/>
    <s v="19/07/2005, 19:38"/>
    <n v="128"/>
    <n v="44100"/>
    <m/>
    <s v="AAC audio file"/>
    <m/>
    <m/>
    <n v="13"/>
    <s v="22/12/2018, 23:02"/>
    <m/>
    <m/>
    <x v="0"/>
    <x v="0"/>
  </r>
  <r>
    <s v="V. Adagio Maestoso -  "/>
    <s v="Orchester der Komischen Oper Berlin, Kirill Petrenko"/>
    <x v="239"/>
    <s v="Symphony op. 27, Asrael"/>
    <m/>
    <x v="2045"/>
    <m/>
    <m/>
    <m/>
    <s v="Classical"/>
    <n v="14617899"/>
    <n v="903"/>
    <m/>
    <m/>
    <n v="5"/>
    <n v="6"/>
    <n v="2002"/>
    <s v="10/09/2005, 15:39"/>
    <s v="19/07/2005, 19:39"/>
    <n v="128"/>
    <n v="44100"/>
    <m/>
    <s v="AAC audio file"/>
    <m/>
    <m/>
    <n v="22"/>
    <s v="22/02/2019, 21:13"/>
    <m/>
    <m/>
    <x v="1"/>
    <x v="0"/>
  </r>
  <r>
    <s v="Leichte Kavalerie"/>
    <s v="Hungarian State Opera Orchestra, Janos Sandor"/>
    <x v="240"/>
    <s v="Famous Overtures - Von Suppe (Disc 2)"/>
    <m/>
    <x v="2046"/>
    <m/>
    <m/>
    <m/>
    <s v="Classical"/>
    <n v="6702867"/>
    <n v="412"/>
    <n v="1"/>
    <n v="1"/>
    <n v="1"/>
    <n v="9"/>
    <n v="1989"/>
    <s v="04/02/2011, 01:26"/>
    <s v="10/02/2008, 19:03"/>
    <n v="128"/>
    <n v="44100"/>
    <m/>
    <s v="AAC audio file"/>
    <m/>
    <m/>
    <n v="19"/>
    <s v="23/11/2016, 15:05"/>
    <n v="1"/>
    <m/>
    <x v="1"/>
    <x v="1"/>
  </r>
  <r>
    <s v="Dichter und Bauer"/>
    <s v="Hungarian State Opera Orchestra, Janos Sandor"/>
    <x v="240"/>
    <s v="Famous Overtures - Von Suppe (Disc 2)"/>
    <m/>
    <x v="2046"/>
    <m/>
    <m/>
    <m/>
    <s v="Classical"/>
    <n v="9781442"/>
    <n v="601"/>
    <n v="1"/>
    <n v="1"/>
    <n v="5"/>
    <n v="9"/>
    <n v="1989"/>
    <s v="04/02/2011, 01:26"/>
    <s v="10/02/2008, 19:07"/>
    <n v="128"/>
    <n v="44100"/>
    <m/>
    <s v="AAC audio file"/>
    <m/>
    <m/>
    <n v="9"/>
    <s v="19/05/2018, 10:40"/>
    <m/>
    <m/>
    <x v="0"/>
    <x v="1"/>
  </r>
  <r>
    <s v="Ein Morgen, ein Mittag, ein Abend in Wien"/>
    <s v="Hungarian State Opera Orchestra, Janos Sandor"/>
    <x v="240"/>
    <s v="Famous Overtures - Von Suppe (Disc 2)"/>
    <m/>
    <x v="2046"/>
    <m/>
    <m/>
    <m/>
    <s v="Classical"/>
    <n v="7824170"/>
    <n v="475"/>
    <n v="1"/>
    <n v="1"/>
    <n v="9"/>
    <n v="9"/>
    <n v="1989"/>
    <s v="04/02/2011, 01:26"/>
    <s v="10/02/2008, 19:10"/>
    <n v="128"/>
    <n v="44100"/>
    <m/>
    <s v="AAC audio file"/>
    <m/>
    <m/>
    <n v="11"/>
    <s v="19/05/2018, 10:47"/>
    <m/>
    <m/>
    <x v="0"/>
    <x v="1"/>
  </r>
  <r>
    <s v="Romance in G Major, Op 26"/>
    <s v="Dong-Suk Kang, Czecho-Slovak RSO, Adrian Leaper"/>
    <x v="241"/>
    <s v="Romance in G Major, Op 26"/>
    <m/>
    <x v="2047"/>
    <m/>
    <m/>
    <m/>
    <s v="Classical"/>
    <n v="6863236"/>
    <n v="428"/>
    <m/>
    <m/>
    <n v="6"/>
    <n v="10"/>
    <m/>
    <s v="06/11/2005, 21:06"/>
    <s v="12/06/2005, 19:51"/>
    <n v="128"/>
    <n v="44100"/>
    <m/>
    <s v="AAC audio file"/>
    <m/>
    <m/>
    <n v="12"/>
    <s v="28/07/2019, 21:37"/>
    <m/>
    <m/>
    <x v="0"/>
    <x v="1"/>
  </r>
  <r>
    <s v="2. Krakowiak"/>
    <s v="Martin Jones"/>
    <x v="242"/>
    <s v="4 Polish Pieces"/>
    <m/>
    <x v="2048"/>
    <m/>
    <m/>
    <m/>
    <s v="Classical"/>
    <n v="1328740"/>
    <n v="79"/>
    <m/>
    <m/>
    <n v="24"/>
    <n v="27"/>
    <m/>
    <s v="28/11/2005, 20:47"/>
    <s v="13/02/2007, 07:56"/>
    <n v="128"/>
    <n v="44100"/>
    <m/>
    <s v="AAC audio file"/>
    <m/>
    <m/>
    <n v="11"/>
    <s v="24/07/2017, 20:21"/>
    <m/>
    <m/>
    <x v="0"/>
    <x v="4"/>
  </r>
  <r>
    <s v="3. Oberek"/>
    <s v="Martin Jones"/>
    <x v="242"/>
    <s v="4 Polish Pieces"/>
    <m/>
    <x v="2048"/>
    <m/>
    <m/>
    <m/>
    <s v="Classical"/>
    <n v="3479329"/>
    <n v="214"/>
    <m/>
    <m/>
    <n v="25"/>
    <n v="27"/>
    <m/>
    <s v="28/11/2005, 20:47"/>
    <s v="13/02/2007, 07:56"/>
    <n v="128"/>
    <n v="44100"/>
    <m/>
    <s v="AAC audio file"/>
    <m/>
    <m/>
    <n v="16"/>
    <s v="24/11/2016, 09:08"/>
    <m/>
    <m/>
    <x v="1"/>
    <x v="4"/>
  </r>
  <r>
    <s v="4. Polonaise"/>
    <s v="Martin Jones"/>
    <x v="242"/>
    <s v="4 Polish Pieces"/>
    <m/>
    <x v="2048"/>
    <m/>
    <m/>
    <m/>
    <s v="Classical"/>
    <n v="2870018"/>
    <n v="176"/>
    <m/>
    <m/>
    <n v="26"/>
    <n v="27"/>
    <m/>
    <s v="28/11/2005, 20:48"/>
    <s v="13/02/2007, 07:56"/>
    <n v="128"/>
    <n v="44100"/>
    <m/>
    <s v="AAC audio file"/>
    <m/>
    <m/>
    <n v="11"/>
    <s v="19/02/2016, 14:29"/>
    <m/>
    <m/>
    <x v="0"/>
    <x v="4"/>
  </r>
  <r>
    <s v="Concert Overture In E, Op.12"/>
    <s v="Warzaw NPO, Witold Rowicki"/>
    <x v="242"/>
    <s v="Concert Overture In E, Op. 12"/>
    <m/>
    <x v="2049"/>
    <m/>
    <m/>
    <m/>
    <s v="Classical"/>
    <n v="11321276"/>
    <n v="700"/>
    <m/>
    <m/>
    <n v="1"/>
    <n v="7"/>
    <m/>
    <s v="11/11/2014, 18:45"/>
    <s v="13/02/2007, 07:50"/>
    <n v="128"/>
    <n v="44100"/>
    <m/>
    <s v="AAC audio file"/>
    <m/>
    <m/>
    <n v="4"/>
    <s v="26/06/2016, 13:39"/>
    <n v="1"/>
    <m/>
    <x v="0"/>
    <x v="0"/>
  </r>
  <r>
    <s v="Cantata for alto solo, female choir and orchestra"/>
    <s v="Krystyna Szostek-Radkowa, Polish National Radio SO, Stanislaw Wislocki"/>
    <x v="242"/>
    <s v="Demeter, Op. 37 bis"/>
    <m/>
    <x v="2050"/>
    <m/>
    <m/>
    <m/>
    <s v="Classical"/>
    <n v="7619136"/>
    <n v="470"/>
    <m/>
    <m/>
    <n v="8"/>
    <n v="10"/>
    <m/>
    <s v="06/06/2005, 19:30"/>
    <s v="04/04/2007, 21:25"/>
    <n v="128"/>
    <n v="44100"/>
    <m/>
    <s v="AAC audio file"/>
    <m/>
    <m/>
    <n v="21"/>
    <s v="30/03/2019, 22:08"/>
    <m/>
    <m/>
    <x v="1"/>
    <x v="0"/>
  </r>
  <r>
    <s v="Etudes"/>
    <s v="Martin Jones"/>
    <x v="242"/>
    <s v="Etudes, Op. 33"/>
    <m/>
    <x v="2051"/>
    <m/>
    <m/>
    <m/>
    <s v="Classical"/>
    <n v="12154756"/>
    <n v="765"/>
    <m/>
    <m/>
    <n v="4"/>
    <n v="19"/>
    <n v="1992"/>
    <s v="13/04/2008, 20:01"/>
    <s v="13/04/2008, 13:55"/>
    <n v="128"/>
    <n v="44100"/>
    <m/>
    <s v="AAC audio file"/>
    <m/>
    <m/>
    <n v="11"/>
    <s v="06/06/2017, 11:22"/>
    <m/>
    <m/>
    <x v="0"/>
    <x v="4"/>
  </r>
  <r>
    <s v="I. Grave"/>
    <s v="Martin Jones"/>
    <x v="242"/>
    <s v="Fantasia in C, Op. 14"/>
    <m/>
    <x v="2052"/>
    <m/>
    <m/>
    <m/>
    <s v="Classical"/>
    <n v="3373312"/>
    <n v="207"/>
    <m/>
    <m/>
    <n v="13"/>
    <n v="19"/>
    <m/>
    <s v="11/11/2014, 18:47"/>
    <s v="13/02/2007, 07:55"/>
    <n v="128"/>
    <n v="44100"/>
    <m/>
    <s v="AAC audio file"/>
    <m/>
    <m/>
    <n v="13"/>
    <s v="26/10/2018, 00:28"/>
    <m/>
    <m/>
    <x v="0"/>
    <x v="4"/>
  </r>
  <r>
    <s v="II. Non troppo allegro, ma molto passionato e affettuoso - Lento. Mesto"/>
    <s v="Martin Jones"/>
    <x v="242"/>
    <s v="Fantasia in C, Op. 14"/>
    <m/>
    <x v="2052"/>
    <m/>
    <m/>
    <m/>
    <s v="Classical"/>
    <n v="4162706"/>
    <n v="256"/>
    <m/>
    <m/>
    <n v="14"/>
    <n v="19"/>
    <m/>
    <s v="11/11/2014, 18:47"/>
    <s v="13/02/2007, 07:55"/>
    <n v="128"/>
    <n v="44100"/>
    <m/>
    <s v="AAC audio file"/>
    <m/>
    <m/>
    <n v="11"/>
    <s v="26/10/2018, 00:32"/>
    <m/>
    <m/>
    <x v="0"/>
    <x v="4"/>
  </r>
  <r>
    <s v="III. Allegro molto, deciso, energico"/>
    <s v="Martin Jones"/>
    <x v="242"/>
    <s v="Fantasia in C, Op. 14"/>
    <m/>
    <x v="2052"/>
    <m/>
    <m/>
    <m/>
    <s v="Classical"/>
    <n v="4537695"/>
    <n v="279"/>
    <m/>
    <m/>
    <n v="15"/>
    <n v="19"/>
    <m/>
    <s v="11/11/2014, 18:47"/>
    <s v="13/02/2007, 07:55"/>
    <n v="128"/>
    <n v="44100"/>
    <m/>
    <s v="AAC audio file"/>
    <m/>
    <m/>
    <n v="11"/>
    <s v="31/07/2016, 17:38"/>
    <m/>
    <m/>
    <x v="0"/>
    <x v="4"/>
  </r>
  <r>
    <s v="1. Allegro moderato"/>
    <s v="Martin Jones"/>
    <x v="242"/>
    <s v="Four Studies, Op. 4"/>
    <m/>
    <x v="2053"/>
    <m/>
    <m/>
    <m/>
    <s v="Classical"/>
    <n v="3526953"/>
    <n v="217"/>
    <m/>
    <m/>
    <n v="23"/>
    <n v="30"/>
    <m/>
    <s v="28/11/2005, 18:31"/>
    <s v="13/02/2007, 07:55"/>
    <n v="128"/>
    <n v="44100"/>
    <m/>
    <s v="AAC audio file"/>
    <m/>
    <m/>
    <n v="11"/>
    <s v="04/06/2017, 13:09"/>
    <n v="1"/>
    <m/>
    <x v="0"/>
    <x v="4"/>
  </r>
  <r>
    <s v="3. Andante in modo d'una canzona"/>
    <s v="Martin Jones"/>
    <x v="242"/>
    <s v="Four Studies, Op. 4"/>
    <m/>
    <x v="2053"/>
    <m/>
    <m/>
    <m/>
    <s v="Classical"/>
    <n v="4183815"/>
    <n v="258"/>
    <m/>
    <m/>
    <n v="25"/>
    <n v="30"/>
    <m/>
    <s v="28/11/2005, 18:31"/>
    <s v="13/02/2007, 07:55"/>
    <n v="128"/>
    <n v="44100"/>
    <m/>
    <s v="AAC audio file"/>
    <m/>
    <m/>
    <n v="11"/>
    <s v="11/06/2017, 12:04"/>
    <m/>
    <m/>
    <x v="0"/>
    <x v="4"/>
  </r>
  <r>
    <s v="4. Allegro (ma non troppo)"/>
    <s v="Martin Jones"/>
    <x v="242"/>
    <s v="Four Studies, Op. 4"/>
    <m/>
    <x v="2053"/>
    <m/>
    <m/>
    <m/>
    <s v="Classical"/>
    <n v="3270610"/>
    <n v="201"/>
    <m/>
    <m/>
    <n v="26"/>
    <n v="30"/>
    <m/>
    <s v="28/11/2005, 18:32"/>
    <s v="13/02/2007, 07:55"/>
    <n v="128"/>
    <n v="44100"/>
    <m/>
    <s v="AAC audio file"/>
    <m/>
    <m/>
    <n v="11"/>
    <s v="05/06/2017, 11:43"/>
    <m/>
    <m/>
    <x v="0"/>
    <x v="4"/>
  </r>
  <r>
    <s v="II. Fuga a 4 voci. Andante"/>
    <s v="Martin Jones"/>
    <x v="242"/>
    <s v="Fugue in C sharp minor - 1909"/>
    <m/>
    <x v="2054"/>
    <m/>
    <m/>
    <m/>
    <s v="Classical"/>
    <n v="3943931"/>
    <n v="243"/>
    <m/>
    <m/>
    <n v="17"/>
    <n v="19"/>
    <m/>
    <s v="28/11/2005, 19:17"/>
    <s v="13/02/2007, 07:56"/>
    <n v="128"/>
    <n v="44100"/>
    <m/>
    <s v="AAC audio file"/>
    <m/>
    <m/>
    <n v="10"/>
    <s v="14/06/2016, 13:23"/>
    <m/>
    <m/>
    <x v="0"/>
    <x v="4"/>
  </r>
  <r>
    <s v="Harnasie, Op. 53"/>
    <s v="Chorus and Orchestra of the Polish National Opera Warsaw, Robert Satanowski"/>
    <x v="242"/>
    <s v="Harnasie, Op. 53"/>
    <m/>
    <x v="2055"/>
    <m/>
    <m/>
    <m/>
    <s v="Classical"/>
    <n v="35439214"/>
    <n v="2196"/>
    <n v="1"/>
    <n v="1"/>
    <n v="1"/>
    <n v="4"/>
    <n v="1988"/>
    <s v="18/11/2005, 11:48"/>
    <s v="18/11/2005, 12:44"/>
    <n v="128"/>
    <n v="44100"/>
    <m/>
    <s v="AAC audio file"/>
    <m/>
    <m/>
    <n v="19"/>
    <s v="28/07/2019, 22:47"/>
    <m/>
    <m/>
    <x v="1"/>
    <x v="0"/>
  </r>
  <r>
    <s v="Roxana's Song"/>
    <s v="Wanda Wilkomirska, Tadeusz Chmielewski"/>
    <x v="242"/>
    <s v="King Roger, Op. 46"/>
    <m/>
    <x v="2056"/>
    <m/>
    <m/>
    <m/>
    <s v="Classical"/>
    <n v="4923101"/>
    <n v="304"/>
    <m/>
    <m/>
    <n v="6"/>
    <n v="6"/>
    <m/>
    <s v="01/04/2007, 14:40"/>
    <s v="04/04/2007, 21:26"/>
    <n v="128"/>
    <n v="44100"/>
    <m/>
    <s v="AAC audio file"/>
    <m/>
    <m/>
    <n v="13"/>
    <s v="30/11/2018, 20:10"/>
    <n v="1"/>
    <m/>
    <x v="0"/>
    <x v="1"/>
  </r>
  <r>
    <s v="Roxana's aria (with concert ending)"/>
    <s v="Hampson, Szmytka, Minkiewicz, Langridge, Rappé, CBSO, Simon Rattle"/>
    <x v="242"/>
    <s v="King Roger, Op. 46"/>
    <m/>
    <x v="2056"/>
    <m/>
    <m/>
    <m/>
    <s v="Classical"/>
    <n v="4696814"/>
    <n v="289"/>
    <n v="1"/>
    <n v="2"/>
    <n v="19"/>
    <n v="19"/>
    <n v="1999"/>
    <s v="30/11/2005, 08:46"/>
    <s v="04/04/2007, 21:24"/>
    <n v="128"/>
    <n v="44100"/>
    <m/>
    <s v="AAC audio file"/>
    <m/>
    <m/>
    <n v="11"/>
    <s v="29/04/2016, 09:09"/>
    <m/>
    <m/>
    <x v="0"/>
    <x v="1"/>
  </r>
  <r>
    <s v="I. The twelve-note Zither"/>
    <s v="Warsaw NPO and Choir, Witold Rowicki"/>
    <x v="242"/>
    <s v="Litany to the Virgin Mary, Op. 59"/>
    <m/>
    <x v="2057"/>
    <m/>
    <m/>
    <m/>
    <s v="Classical"/>
    <n v="3523299"/>
    <n v="216"/>
    <m/>
    <m/>
    <n v="9"/>
    <n v="10"/>
    <m/>
    <s v="04/11/2005, 19:47"/>
    <s v="19/07/2005, 16:29"/>
    <n v="128"/>
    <n v="44100"/>
    <m/>
    <s v="AAC audio file"/>
    <m/>
    <m/>
    <n v="14"/>
    <s v="06/08/2017, 18:15"/>
    <m/>
    <m/>
    <x v="0"/>
    <x v="0"/>
  </r>
  <r>
    <s v="II. Like a Dwarf Bush"/>
    <s v="Warsaw NPO and Choir, Witold Rowicki"/>
    <x v="242"/>
    <s v="Litany to the Virgin Mary, Op. 59"/>
    <m/>
    <x v="2057"/>
    <m/>
    <m/>
    <m/>
    <s v="Classical"/>
    <n v="4722003"/>
    <n v="292"/>
    <m/>
    <m/>
    <n v="10"/>
    <n v="10"/>
    <m/>
    <s v="04/11/2005, 19:47"/>
    <s v="19/07/2005, 16:29"/>
    <n v="128"/>
    <n v="44100"/>
    <m/>
    <s v="AAC audio file"/>
    <m/>
    <m/>
    <n v="15"/>
    <s v="05/07/2017, 12:01"/>
    <m/>
    <m/>
    <x v="0"/>
    <x v="0"/>
  </r>
  <r>
    <s v="Desires"/>
    <s v="Polish National Opera Orchestra, Robert Satanowski"/>
    <x v="242"/>
    <s v="Love-songs of Hafiz, Op. 26"/>
    <m/>
    <x v="2058"/>
    <m/>
    <m/>
    <m/>
    <s v="Classical"/>
    <n v="1927116"/>
    <n v="123"/>
    <m/>
    <m/>
    <n v="4"/>
    <n v="18"/>
    <m/>
    <s v="01/04/2007, 16:33"/>
    <s v="13/02/2007, 07:53"/>
    <n v="128"/>
    <n v="44100"/>
    <m/>
    <s v="AAC audio file"/>
    <m/>
    <m/>
    <n v="14"/>
    <s v="03/05/2016, 21:29"/>
    <m/>
    <m/>
    <x v="0"/>
    <x v="0"/>
  </r>
  <r>
    <s v="The Infatuated East Wind"/>
    <s v="Polish National Opera Orchestra, Robert Satanowski"/>
    <x v="242"/>
    <s v="Love-songs of Hafiz, Op. 26"/>
    <m/>
    <x v="2058"/>
    <m/>
    <m/>
    <m/>
    <s v="Classical"/>
    <n v="1867506"/>
    <n v="120"/>
    <m/>
    <m/>
    <n v="5"/>
    <n v="18"/>
    <m/>
    <s v="01/04/2007, 16:33"/>
    <s v="13/02/2007, 07:53"/>
    <n v="128"/>
    <n v="44100"/>
    <m/>
    <s v="AAC audio file"/>
    <m/>
    <m/>
    <n v="14"/>
    <s v="29/11/2019, 21:21"/>
    <m/>
    <m/>
    <x v="0"/>
    <x v="0"/>
  </r>
  <r>
    <s v="Dance"/>
    <s v="Polish National Opera Orchestra, Robert Satanowski"/>
    <x v="242"/>
    <s v="Love-songs of Hafiz, Op. 26"/>
    <m/>
    <x v="2058"/>
    <m/>
    <m/>
    <m/>
    <s v="Classical"/>
    <n v="1957394"/>
    <n v="127"/>
    <m/>
    <m/>
    <n v="6"/>
    <n v="18"/>
    <m/>
    <s v="01/04/2007, 16:34"/>
    <s v="13/02/2007, 07:53"/>
    <n v="128"/>
    <n v="44100"/>
    <m/>
    <s v="AAC audio file"/>
    <m/>
    <m/>
    <n v="12"/>
    <s v="28/03/2016, 11:18"/>
    <m/>
    <m/>
    <x v="0"/>
    <x v="0"/>
  </r>
  <r>
    <s v="Pearls Of My Soul"/>
    <s v="Polish National Opera Orchestra, Robert Satanowski"/>
    <x v="242"/>
    <s v="Love-songs of Hafiz, Op. 26"/>
    <m/>
    <x v="2058"/>
    <m/>
    <m/>
    <m/>
    <s v="Classical"/>
    <n v="1539551"/>
    <n v="101"/>
    <m/>
    <m/>
    <n v="7"/>
    <n v="18"/>
    <m/>
    <s v="01/04/2007, 16:34"/>
    <s v="13/02/2007, 07:53"/>
    <n v="128"/>
    <n v="44100"/>
    <m/>
    <s v="AAC audio file"/>
    <m/>
    <m/>
    <n v="13"/>
    <s v="28/03/2016, 11:19"/>
    <m/>
    <m/>
    <x v="0"/>
    <x v="0"/>
  </r>
  <r>
    <s v="Your Voice"/>
    <s v="Polish National Opera Orchestra, Robert Satanowski"/>
    <x v="242"/>
    <s v="Love-songs of Hafiz, Op. 26"/>
    <m/>
    <x v="2058"/>
    <m/>
    <m/>
    <m/>
    <s v="Classical"/>
    <n v="2870427"/>
    <n v="185"/>
    <m/>
    <m/>
    <n v="9"/>
    <n v="18"/>
    <m/>
    <s v="01/04/2007, 16:34"/>
    <s v="13/02/2007, 07:53"/>
    <n v="128"/>
    <n v="44100"/>
    <m/>
    <s v="AAC audio file"/>
    <m/>
    <m/>
    <n v="16"/>
    <s v="11/07/2017, 21:55"/>
    <m/>
    <m/>
    <x v="0"/>
    <x v="0"/>
  </r>
  <r>
    <s v="Drinking-Song"/>
    <s v="Polish National Opera Orchestra, Robert Satanowski"/>
    <x v="242"/>
    <s v="Love-songs of Hafiz, Op. 26"/>
    <m/>
    <x v="2058"/>
    <m/>
    <m/>
    <m/>
    <s v="Classical"/>
    <n v="2537565"/>
    <n v="163"/>
    <m/>
    <m/>
    <n v="10"/>
    <n v="18"/>
    <m/>
    <s v="01/04/2007, 16:35"/>
    <s v="13/02/2007, 07:53"/>
    <n v="128"/>
    <n v="44100"/>
    <m/>
    <s v="AAC audio file"/>
    <m/>
    <m/>
    <n v="6"/>
    <s v="05/02/2017, 09:07"/>
    <m/>
    <m/>
    <x v="0"/>
    <x v="0"/>
  </r>
  <r>
    <s v="Hafiz' Tomb"/>
    <s v="Polish National Opera Orchestra, Robert Satanowski"/>
    <x v="242"/>
    <s v="Love-songs of Hafiz, Op. 26"/>
    <m/>
    <x v="2058"/>
    <m/>
    <m/>
    <m/>
    <s v="Classical"/>
    <n v="5771261"/>
    <n v="366"/>
    <m/>
    <m/>
    <n v="11"/>
    <n v="18"/>
    <m/>
    <s v="01/04/2007, 16:35"/>
    <s v="13/02/2007, 07:53"/>
    <n v="128"/>
    <n v="44100"/>
    <m/>
    <s v="AAC audio file"/>
    <m/>
    <m/>
    <n v="28"/>
    <s v="22/07/2020, 22:44"/>
    <m/>
    <m/>
    <x v="1"/>
    <x v="0"/>
  </r>
  <r>
    <s v="Part I"/>
    <s v="Chorus and Orchestra of the Polish National Opera Warsaw, Robert Satanowski"/>
    <x v="242"/>
    <s v="Mandragora, Op. 43"/>
    <m/>
    <x v="2059"/>
    <m/>
    <m/>
    <m/>
    <s v="Classical"/>
    <n v="9903634"/>
    <n v="616"/>
    <n v="1"/>
    <n v="1"/>
    <n v="2"/>
    <n v="4"/>
    <n v="1988"/>
    <s v="18/11/2005, 11:49"/>
    <s v="18/11/2005, 12:48"/>
    <n v="128"/>
    <n v="44100"/>
    <m/>
    <s v="AAC audio file"/>
    <m/>
    <m/>
    <n v="12"/>
    <s v="05/04/2016, 20:39"/>
    <m/>
    <m/>
    <x v="0"/>
    <x v="0"/>
  </r>
  <r>
    <s v="Part II"/>
    <s v="Chorus and Orchestra of the Polish National Opera Warsaw, Robert Satanowski"/>
    <x v="242"/>
    <s v="Mandragora, Op. 43"/>
    <m/>
    <x v="2059"/>
    <m/>
    <m/>
    <m/>
    <s v="Classical"/>
    <n v="6489750"/>
    <n v="405"/>
    <n v="1"/>
    <n v="1"/>
    <n v="3"/>
    <n v="4"/>
    <n v="1988"/>
    <s v="18/11/2005, 11:50"/>
    <s v="18/11/2005, 12:49"/>
    <n v="128"/>
    <n v="44100"/>
    <m/>
    <s v="AAC audio file"/>
    <m/>
    <m/>
    <n v="10"/>
    <s v="05/04/2016, 20:46"/>
    <m/>
    <m/>
    <x v="0"/>
    <x v="0"/>
  </r>
  <r>
    <s v="Part III"/>
    <s v="Chorus and Orchestra of the Polish National Opera Warsaw, Robert Satanowski"/>
    <x v="242"/>
    <s v="Mandragora, Op. 43"/>
    <m/>
    <x v="2059"/>
    <m/>
    <m/>
    <m/>
    <s v="Classical"/>
    <n v="8276315"/>
    <n v="511"/>
    <n v="1"/>
    <n v="1"/>
    <n v="4"/>
    <n v="4"/>
    <n v="1988"/>
    <s v="18/11/2005, 11:51"/>
    <s v="18/11/2005, 12:50"/>
    <n v="128"/>
    <n v="44100"/>
    <m/>
    <s v="AAC audio file"/>
    <m/>
    <m/>
    <n v="11"/>
    <s v="05/04/2016, 20:55"/>
    <m/>
    <m/>
    <x v="0"/>
    <x v="0"/>
  </r>
  <r>
    <s v="1. Scheherazade"/>
    <s v="Martin Jones"/>
    <x v="242"/>
    <s v="Masques, Op. 34"/>
    <m/>
    <x v="2060"/>
    <m/>
    <m/>
    <m/>
    <s v="Classical"/>
    <n v="8413533"/>
    <n v="519"/>
    <m/>
    <m/>
    <n v="16"/>
    <n v="19"/>
    <m/>
    <s v="28/11/2005, 20:14"/>
    <s v="13/02/2007, 07:56"/>
    <n v="128"/>
    <n v="44100"/>
    <m/>
    <s v="AAC audio file"/>
    <m/>
    <m/>
    <n v="10"/>
    <s v="03/10/2017, 16:49"/>
    <n v="1"/>
    <m/>
    <x v="0"/>
    <x v="4"/>
  </r>
  <r>
    <s v="2. Allegramente"/>
    <s v="Martin Jones"/>
    <x v="242"/>
    <s v="Mazurkas, Op. 50"/>
    <m/>
    <x v="2061"/>
    <m/>
    <m/>
    <m/>
    <s v="Classical"/>
    <n v="2058491"/>
    <n v="125"/>
    <m/>
    <m/>
    <n v="2"/>
    <n v="27"/>
    <m/>
    <s v="28/11/2005, 20:41"/>
    <s v="13/02/2007, 07:56"/>
    <n v="128"/>
    <n v="44100"/>
    <m/>
    <s v="AAC audio file"/>
    <m/>
    <m/>
    <n v="14"/>
    <s v="15/05/2020, 06:36"/>
    <m/>
    <m/>
    <x v="0"/>
    <x v="4"/>
  </r>
  <r>
    <s v="4. Allegramente, risoluto"/>
    <s v="Martin Jones"/>
    <x v="242"/>
    <s v="Mazurkas, Op. 50"/>
    <m/>
    <x v="2061"/>
    <m/>
    <m/>
    <m/>
    <s v="Classical"/>
    <n v="2392849"/>
    <n v="146"/>
    <m/>
    <m/>
    <n v="4"/>
    <n v="27"/>
    <m/>
    <s v="28/11/2005, 20:42"/>
    <s v="13/02/2007, 07:56"/>
    <n v="128"/>
    <n v="44100"/>
    <m/>
    <s v="AAC audio file"/>
    <m/>
    <m/>
    <n v="10"/>
    <s v="18/11/2018, 20:29"/>
    <m/>
    <m/>
    <x v="0"/>
    <x v="4"/>
  </r>
  <r>
    <s v="6. Vivace"/>
    <s v="Martin Jones"/>
    <x v="242"/>
    <s v="Mazurkas, Op. 50"/>
    <m/>
    <x v="2061"/>
    <m/>
    <m/>
    <m/>
    <s v="Classical"/>
    <n v="1974696"/>
    <n v="120"/>
    <m/>
    <m/>
    <n v="6"/>
    <n v="27"/>
    <m/>
    <s v="28/11/2005, 20:42"/>
    <s v="13/02/2007, 07:56"/>
    <n v="128"/>
    <n v="44100"/>
    <m/>
    <s v="AAC audio file"/>
    <m/>
    <m/>
    <n v="11"/>
    <s v="30/11/2018, 21:00"/>
    <m/>
    <m/>
    <x v="0"/>
    <x v="4"/>
  </r>
  <r>
    <s v="7. Poco vivace"/>
    <s v="Martin Jones"/>
    <x v="242"/>
    <s v="Mazurkas, Op. 50"/>
    <m/>
    <x v="2061"/>
    <m/>
    <m/>
    <m/>
    <s v="Classical"/>
    <n v="1979567"/>
    <n v="120"/>
    <m/>
    <m/>
    <n v="7"/>
    <n v="27"/>
    <m/>
    <s v="28/11/2005, 20:43"/>
    <s v="13/02/2007, 07:56"/>
    <n v="128"/>
    <n v="44100"/>
    <m/>
    <s v="AAC audio file"/>
    <m/>
    <m/>
    <n v="10"/>
    <s v="30/11/2018, 21:43"/>
    <m/>
    <m/>
    <x v="0"/>
    <x v="4"/>
  </r>
  <r>
    <s v="9. Tempo moderato"/>
    <s v="Martin Jones"/>
    <x v="242"/>
    <s v="Mazurkas, Op. 50"/>
    <m/>
    <x v="2061"/>
    <m/>
    <m/>
    <m/>
    <s v="Classical"/>
    <n v="2742125"/>
    <n v="168"/>
    <m/>
    <m/>
    <n v="9"/>
    <n v="27"/>
    <m/>
    <s v="28/11/2005, 20:43"/>
    <s v="13/02/2007, 07:56"/>
    <n v="128"/>
    <n v="44100"/>
    <m/>
    <s v="AAC audio file"/>
    <m/>
    <m/>
    <n v="10"/>
    <s v="30/04/2018, 22:15"/>
    <m/>
    <m/>
    <x v="0"/>
    <x v="4"/>
  </r>
  <r>
    <s v="10. Allegramente: Vivace con brio"/>
    <s v="Martin Jones"/>
    <x v="242"/>
    <s v="Mazurkas, Op. 50"/>
    <m/>
    <x v="2061"/>
    <m/>
    <m/>
    <m/>
    <s v="Classical"/>
    <n v="2678878"/>
    <n v="164"/>
    <m/>
    <m/>
    <n v="10"/>
    <n v="27"/>
    <m/>
    <s v="28/11/2005, 20:44"/>
    <s v="13/02/2007, 07:56"/>
    <n v="128"/>
    <n v="44100"/>
    <m/>
    <s v="AAC audio file"/>
    <m/>
    <m/>
    <n v="10"/>
    <s v="18/11/2018, 20:23"/>
    <m/>
    <m/>
    <x v="0"/>
    <x v="4"/>
  </r>
  <r>
    <s v="11. Allegretto"/>
    <s v="Martin Jones"/>
    <x v="242"/>
    <s v="Mazurkas, Op. 50"/>
    <m/>
    <x v="2061"/>
    <m/>
    <m/>
    <m/>
    <s v="Classical"/>
    <n v="1269786"/>
    <n v="76"/>
    <m/>
    <m/>
    <n v="11"/>
    <n v="27"/>
    <m/>
    <s v="28/11/2005, 20:44"/>
    <s v="13/02/2007, 07:56"/>
    <n v="128"/>
    <n v="44100"/>
    <m/>
    <s v="AAC audio file"/>
    <m/>
    <m/>
    <n v="14"/>
    <s v="15/05/2020, 19:07"/>
    <m/>
    <m/>
    <x v="0"/>
    <x v="4"/>
  </r>
  <r>
    <s v="12. Allegro moderato"/>
    <s v="Martin Jones"/>
    <x v="242"/>
    <s v="Mazurkas, Op. 50"/>
    <m/>
    <x v="2061"/>
    <m/>
    <m/>
    <m/>
    <s v="Classical"/>
    <n v="3098856"/>
    <n v="190"/>
    <m/>
    <m/>
    <n v="12"/>
    <n v="27"/>
    <m/>
    <s v="28/11/2005, 20:44"/>
    <s v="13/02/2007, 07:56"/>
    <n v="128"/>
    <n v="44100"/>
    <m/>
    <s v="AAC audio file"/>
    <m/>
    <m/>
    <n v="10"/>
    <s v="30/11/2018, 19:44"/>
    <m/>
    <m/>
    <x v="0"/>
    <x v="4"/>
  </r>
  <r>
    <s v="13. Moderato"/>
    <s v="Martin Jones"/>
    <x v="242"/>
    <s v="Mazurkas, Op. 50"/>
    <m/>
    <x v="2061"/>
    <m/>
    <m/>
    <m/>
    <s v="Classical"/>
    <n v="3104759"/>
    <n v="190"/>
    <m/>
    <m/>
    <n v="13"/>
    <n v="27"/>
    <m/>
    <s v="28/11/2005, 20:44"/>
    <s v="13/02/2007, 07:56"/>
    <n v="128"/>
    <n v="44100"/>
    <m/>
    <s v="AAC audio file"/>
    <m/>
    <m/>
    <n v="10"/>
    <s v="30/11/2018, 20:56"/>
    <m/>
    <m/>
    <x v="0"/>
    <x v="4"/>
  </r>
  <r>
    <s v="14. Animato"/>
    <s v="Martin Jones"/>
    <x v="242"/>
    <s v="Mazurkas, Op. 50"/>
    <m/>
    <x v="2061"/>
    <m/>
    <m/>
    <m/>
    <s v="Classical"/>
    <n v="1903732"/>
    <n v="115"/>
    <m/>
    <m/>
    <n v="14"/>
    <n v="27"/>
    <m/>
    <s v="28/11/2005, 20:45"/>
    <s v="13/02/2007, 07:56"/>
    <n v="128"/>
    <n v="44100"/>
    <m/>
    <s v="AAC audio file"/>
    <m/>
    <m/>
    <n v="9"/>
    <s v="14/01/2019, 22:11"/>
    <m/>
    <m/>
    <x v="0"/>
    <x v="4"/>
  </r>
  <r>
    <s v="15. Allegretto dolce"/>
    <s v="Martin Jones"/>
    <x v="242"/>
    <s v="Mazurkas, Op. 50"/>
    <m/>
    <x v="2061"/>
    <m/>
    <m/>
    <m/>
    <s v="Classical"/>
    <n v="2389319"/>
    <n v="146"/>
    <m/>
    <m/>
    <n v="15"/>
    <n v="27"/>
    <m/>
    <s v="28/11/2005, 20:45"/>
    <s v="13/02/2007, 07:56"/>
    <n v="128"/>
    <n v="44100"/>
    <m/>
    <s v="AAC audio file"/>
    <m/>
    <m/>
    <n v="12"/>
    <s v="16/12/2018, 12:20"/>
    <m/>
    <m/>
    <x v="0"/>
    <x v="4"/>
  </r>
  <r>
    <s v="17. Moderato"/>
    <s v="Martin Jones"/>
    <x v="242"/>
    <s v="Mazurkas, Op. 50"/>
    <m/>
    <x v="2061"/>
    <m/>
    <m/>
    <m/>
    <s v="Classical"/>
    <n v="2369365"/>
    <n v="144"/>
    <m/>
    <m/>
    <n v="17"/>
    <n v="27"/>
    <m/>
    <s v="28/11/2005, 20:45"/>
    <s v="13/02/2007, 07:56"/>
    <n v="128"/>
    <n v="44100"/>
    <m/>
    <s v="AAC audio file"/>
    <m/>
    <m/>
    <n v="11"/>
    <s v="18/11/2018, 20:15"/>
    <m/>
    <m/>
    <x v="0"/>
    <x v="4"/>
  </r>
  <r>
    <s v="19. Poco vivace"/>
    <s v="Martin Jones"/>
    <x v="242"/>
    <s v="Mazurkas, Op. 50"/>
    <m/>
    <x v="2061"/>
    <m/>
    <m/>
    <m/>
    <s v="Classical"/>
    <n v="1481897"/>
    <n v="89"/>
    <m/>
    <m/>
    <n v="19"/>
    <n v="27"/>
    <m/>
    <s v="28/11/2005, 20:46"/>
    <s v="13/02/2007, 07:56"/>
    <n v="128"/>
    <n v="44100"/>
    <m/>
    <s v="AAC audio file"/>
    <m/>
    <m/>
    <n v="11"/>
    <s v="20/12/2018, 16:18"/>
    <m/>
    <m/>
    <x v="0"/>
    <x v="4"/>
  </r>
  <r>
    <s v="1. Allegretto grazioso"/>
    <s v="Martin Jones"/>
    <x v="242"/>
    <s v="Mazurkas, Op. 62"/>
    <m/>
    <x v="2062"/>
    <m/>
    <m/>
    <m/>
    <s v="Classical"/>
    <n v="2704177"/>
    <n v="165"/>
    <m/>
    <m/>
    <n v="21"/>
    <n v="27"/>
    <m/>
    <s v="28/11/2005, 20:47"/>
    <s v="13/02/2007, 07:56"/>
    <n v="128"/>
    <n v="44100"/>
    <m/>
    <s v="AAC audio file"/>
    <m/>
    <m/>
    <n v="10"/>
    <s v="12/09/2017, 21:19"/>
    <m/>
    <m/>
    <x v="0"/>
    <x v="4"/>
  </r>
  <r>
    <s v="2. Moderato"/>
    <s v="Martin Jones"/>
    <x v="242"/>
    <s v="Mazurkas, Op. 62"/>
    <m/>
    <x v="2062"/>
    <m/>
    <m/>
    <m/>
    <s v="Classical"/>
    <n v="3132920"/>
    <n v="192"/>
    <m/>
    <m/>
    <n v="22"/>
    <n v="27"/>
    <m/>
    <s v="28/11/2005, 20:47"/>
    <s v="13/02/2007, 07:56"/>
    <n v="128"/>
    <n v="44100"/>
    <m/>
    <s v="AAC audio file"/>
    <m/>
    <m/>
    <n v="10"/>
    <s v="19/05/2018, 10:51"/>
    <m/>
    <m/>
    <x v="0"/>
    <x v="4"/>
  </r>
  <r>
    <s v="2. Calypso: Lento"/>
    <s v="Martin Jones"/>
    <x v="242"/>
    <s v="Metopes, Op. 29"/>
    <m/>
    <x v="2063"/>
    <m/>
    <m/>
    <m/>
    <s v="Classical"/>
    <n v="5255288"/>
    <n v="324"/>
    <m/>
    <m/>
    <n v="2"/>
    <n v="19"/>
    <m/>
    <s v="28/11/2005, 20:11"/>
    <s v="13/02/2007, 07:56"/>
    <n v="128"/>
    <n v="44100"/>
    <m/>
    <s v="AAC audio file"/>
    <m/>
    <m/>
    <n v="13"/>
    <s v="19/05/2018, 10:56"/>
    <m/>
    <m/>
    <x v="0"/>
    <x v="4"/>
  </r>
  <r>
    <s v="Penthesilea, op. 18"/>
    <s v="Polish State Philharmonic Chorus &amp; Orchestra, Karol Stryja"/>
    <x v="242"/>
    <s v="Penthesilea, op. 18"/>
    <m/>
    <x v="2064"/>
    <m/>
    <m/>
    <m/>
    <s v="Classical"/>
    <n v="6629383"/>
    <n v="411"/>
    <n v="1"/>
    <n v="1"/>
    <n v="10"/>
    <n v="10"/>
    <n v="1990"/>
    <s v="28/11/2005, 20:54"/>
    <s v="13/02/2007, 07:56"/>
    <n v="128"/>
    <n v="44100"/>
    <m/>
    <s v="AAC audio file"/>
    <m/>
    <m/>
    <n v="11"/>
    <s v="04/07/2016, 12:37"/>
    <m/>
    <m/>
    <x v="0"/>
    <x v="1"/>
  </r>
  <r>
    <s v="2. Adagio"/>
    <s v="Martin Jones"/>
    <x v="242"/>
    <s v="Piano Sonata 1 in C minor, Op. 8"/>
    <m/>
    <x v="2065"/>
    <m/>
    <m/>
    <m/>
    <s v="Classical"/>
    <n v="6159229"/>
    <n v="380"/>
    <m/>
    <m/>
    <n v="28"/>
    <n v="30"/>
    <m/>
    <s v="28/11/2005, 18:33"/>
    <s v="13/02/2007, 07:55"/>
    <n v="128"/>
    <n v="44100"/>
    <m/>
    <s v="AAC audio file"/>
    <m/>
    <m/>
    <n v="14"/>
    <s v="12/04/2016, 12:48"/>
    <m/>
    <m/>
    <x v="0"/>
    <x v="4"/>
  </r>
  <r>
    <s v="3. Tempo di Minuetto"/>
    <s v="Martin Jones"/>
    <x v="242"/>
    <s v="Piano Sonata 1 in C minor, Op. 8"/>
    <m/>
    <x v="2065"/>
    <m/>
    <m/>
    <m/>
    <s v="Classical"/>
    <n v="4023560"/>
    <n v="248"/>
    <m/>
    <m/>
    <n v="29"/>
    <n v="30"/>
    <m/>
    <s v="28/11/2005, 18:34"/>
    <s v="13/02/2007, 07:55"/>
    <n v="128"/>
    <n v="44100"/>
    <m/>
    <s v="AAC audio file"/>
    <m/>
    <m/>
    <n v="12"/>
    <s v="12/04/2016, 12:52"/>
    <m/>
    <m/>
    <x v="0"/>
    <x v="4"/>
  </r>
  <r>
    <s v="4. Finale - Introduzione: Adagio - Fuga a 3 voci: Allegro energico"/>
    <s v="Martin Jones"/>
    <x v="242"/>
    <s v="Piano Sonata 1 in C minor, Op. 8"/>
    <m/>
    <x v="2065"/>
    <m/>
    <m/>
    <m/>
    <s v="Classical"/>
    <n v="10159318"/>
    <n v="628"/>
    <m/>
    <m/>
    <n v="30"/>
    <n v="30"/>
    <m/>
    <s v="28/11/2005, 18:35"/>
    <s v="13/02/2007, 07:55"/>
    <n v="128"/>
    <n v="44100"/>
    <m/>
    <s v="AAC audio file"/>
    <m/>
    <m/>
    <n v="14"/>
    <s v="30/07/2016, 13:57"/>
    <m/>
    <m/>
    <x v="0"/>
    <x v="4"/>
  </r>
  <r>
    <s v="II. Tema - Allegretto tranquillo"/>
    <s v="Martin Jones"/>
    <x v="242"/>
    <s v="Piano Sonata 2 in A major, Op. 21"/>
    <m/>
    <x v="2066"/>
    <m/>
    <m/>
    <m/>
    <s v="Classical"/>
    <n v="17596501"/>
    <n v="1089"/>
    <m/>
    <m/>
    <n v="19"/>
    <n v="19"/>
    <m/>
    <s v="28/11/2005, 19:20"/>
    <s v="13/02/2007, 07:56"/>
    <n v="128"/>
    <n v="44100"/>
    <m/>
    <s v="AAC audio file"/>
    <m/>
    <m/>
    <n v="11"/>
    <s v="19/05/2018, 11:14"/>
    <m/>
    <m/>
    <x v="0"/>
    <x v="4"/>
  </r>
  <r>
    <s v="Piano Sonata 3, Op. 36"/>
    <s v="Martin Jones"/>
    <x v="242"/>
    <s v="Piano Sonata 3, Op. 36"/>
    <m/>
    <x v="2067"/>
    <m/>
    <m/>
    <m/>
    <s v="Classical"/>
    <n v="16238525"/>
    <n v="1002"/>
    <m/>
    <m/>
    <n v="19"/>
    <n v="19"/>
    <m/>
    <s v="28/11/2005, 20:17"/>
    <s v="13/02/2007, 07:56"/>
    <n v="128"/>
    <n v="44100"/>
    <m/>
    <s v="AAC audio file"/>
    <m/>
    <m/>
    <n v="14"/>
    <s v="08/12/2017, 13:43"/>
    <m/>
    <m/>
    <x v="0"/>
    <x v="4"/>
  </r>
  <r>
    <s v="I. Preludium. Lento, ma non troppo, rubato"/>
    <s v="Martin Jones"/>
    <x v="242"/>
    <s v="Prelude in C sharp minor - 1909"/>
    <m/>
    <x v="2068"/>
    <m/>
    <m/>
    <m/>
    <s v="Classical"/>
    <n v="3366069"/>
    <n v="206"/>
    <m/>
    <m/>
    <n v="16"/>
    <n v="19"/>
    <m/>
    <s v="28/11/2005, 19:16"/>
    <s v="13/02/2007, 07:55"/>
    <n v="128"/>
    <n v="44100"/>
    <m/>
    <s v="AAC audio file"/>
    <m/>
    <m/>
    <n v="9"/>
    <s v="04/06/2017, 10:24"/>
    <m/>
    <m/>
    <x v="0"/>
    <x v="4"/>
  </r>
  <r>
    <s v="Preludes"/>
    <s v="Martin Jones"/>
    <x v="242"/>
    <s v="Preludes, Op. 1"/>
    <m/>
    <x v="2069"/>
    <m/>
    <m/>
    <m/>
    <s v="Classical"/>
    <n v="16851221"/>
    <n v="1060"/>
    <m/>
    <m/>
    <n v="1"/>
    <n v="30"/>
    <n v="1992"/>
    <s v="14/04/2008, 01:13"/>
    <s v="13/04/2008, 19:08"/>
    <n v="128"/>
    <n v="44100"/>
    <m/>
    <s v="AAC audio file"/>
    <m/>
    <m/>
    <n v="12"/>
    <s v="25/12/2018, 11:08"/>
    <m/>
    <m/>
    <x v="0"/>
    <x v="4"/>
  </r>
  <r>
    <s v="Romantic Waltz"/>
    <s v="Martin Jones"/>
    <x v="242"/>
    <s v="Romantic Waltz"/>
    <m/>
    <x v="2070"/>
    <m/>
    <m/>
    <m/>
    <s v="Classical"/>
    <n v="3675367"/>
    <n v="227"/>
    <m/>
    <m/>
    <n v="27"/>
    <n v="27"/>
    <m/>
    <s v="28/11/2005, 20:48"/>
    <s v="13/02/2007, 07:56"/>
    <n v="128"/>
    <n v="44100"/>
    <m/>
    <s v="AAC audio file"/>
    <m/>
    <m/>
    <n v="11"/>
    <s v="05/06/2019, 14:25"/>
    <m/>
    <m/>
    <x v="0"/>
    <x v="4"/>
  </r>
  <r>
    <s v="The Lonesome Moon"/>
    <s v="Polish National Opera Orchestra, Robert Satanowski"/>
    <x v="242"/>
    <s v="Songs of a Fairy-tale Princess, Op. 31"/>
    <m/>
    <x v="2071"/>
    <m/>
    <m/>
    <m/>
    <s v="Classical"/>
    <n v="4515543"/>
    <n v="284"/>
    <m/>
    <m/>
    <n v="1"/>
    <n v="18"/>
    <m/>
    <s v="01/04/2007, 16:32"/>
    <s v="13/02/2007, 07:53"/>
    <n v="128"/>
    <n v="44100"/>
    <m/>
    <s v="AAC audio file"/>
    <m/>
    <m/>
    <n v="13"/>
    <s v="24/01/2018, 22:00"/>
    <m/>
    <m/>
    <x v="0"/>
    <x v="1"/>
  </r>
  <r>
    <s v="Nightingale"/>
    <s v="Polish National Opera Orchestra, Robert Satanowski"/>
    <x v="242"/>
    <s v="Songs of a Fairy-tale Princess, Op. 31"/>
    <m/>
    <x v="2071"/>
    <m/>
    <m/>
    <m/>
    <s v="Classical"/>
    <n v="2829971"/>
    <n v="185"/>
    <m/>
    <m/>
    <n v="2"/>
    <n v="18"/>
    <m/>
    <s v="01/04/2007, 16:33"/>
    <s v="13/02/2007, 07:53"/>
    <n v="128"/>
    <n v="44100"/>
    <m/>
    <s v="AAC audio file"/>
    <m/>
    <m/>
    <n v="13"/>
    <s v="10/06/2016, 14:00"/>
    <n v="1"/>
    <m/>
    <x v="0"/>
    <x v="1"/>
  </r>
  <r>
    <s v="Dance"/>
    <s v="Polish National Opera Orchestra, Robert Satanowski"/>
    <x v="242"/>
    <s v="Songs of a Fairy-tale Princess, Op. 31"/>
    <m/>
    <x v="2071"/>
    <m/>
    <m/>
    <m/>
    <s v="Classical"/>
    <n v="1909232"/>
    <n v="122"/>
    <m/>
    <m/>
    <n v="3"/>
    <n v="18"/>
    <m/>
    <s v="01/04/2007, 16:33"/>
    <s v="13/02/2007, 07:53"/>
    <n v="128"/>
    <n v="44100"/>
    <m/>
    <s v="AAC audio file"/>
    <m/>
    <m/>
    <n v="13"/>
    <s v="10/06/2016, 14:02"/>
    <m/>
    <m/>
    <x v="0"/>
    <x v="1"/>
  </r>
  <r>
    <s v="Allah, Allah!"/>
    <s v="Polish National Opera Orchestra, Robert Satanowski"/>
    <x v="242"/>
    <s v="Songs of the Infatuated Muezzin, Op. 42"/>
    <m/>
    <x v="2072"/>
    <m/>
    <m/>
    <m/>
    <s v="Classical"/>
    <n v="2960125"/>
    <n v="185"/>
    <m/>
    <m/>
    <n v="12"/>
    <n v="18"/>
    <m/>
    <s v="01/04/2007, 16:36"/>
    <s v="13/02/2007, 07:53"/>
    <n v="128"/>
    <n v="44100"/>
    <m/>
    <s v="AAC audio file"/>
    <m/>
    <m/>
    <n v="11"/>
    <s v="17/05/2016, 13:56"/>
    <m/>
    <m/>
    <x v="0"/>
    <x v="1"/>
  </r>
  <r>
    <s v="Hot Walls In Noonday Heat"/>
    <s v="Polish National Opera Orchestra, Robert Satanowski"/>
    <x v="242"/>
    <s v="Songs of the Infatuated Muezzin, Op. 42"/>
    <m/>
    <x v="2072"/>
    <m/>
    <m/>
    <m/>
    <s v="Classical"/>
    <n v="2658464"/>
    <n v="167"/>
    <m/>
    <m/>
    <n v="13"/>
    <n v="18"/>
    <m/>
    <s v="01/04/2007, 16:36"/>
    <s v="13/02/2007, 07:53"/>
    <n v="128"/>
    <n v="44100"/>
    <m/>
    <s v="AAC audio file"/>
    <m/>
    <m/>
    <n v="13"/>
    <s v="17/05/2016, 13:58"/>
    <m/>
    <m/>
    <x v="0"/>
    <x v="1"/>
  </r>
  <r>
    <s v="Peaceful Hour"/>
    <s v="Polish National Opera Orchestra, Robert Satanowski"/>
    <x v="242"/>
    <s v="Songs of the Infatuated Muezzin, Op. 42"/>
    <m/>
    <x v="2072"/>
    <m/>
    <m/>
    <m/>
    <s v="Classical"/>
    <n v="3293451"/>
    <n v="205"/>
    <m/>
    <m/>
    <n v="14"/>
    <n v="18"/>
    <m/>
    <s v="01/04/2007, 16:36"/>
    <s v="13/02/2007, 07:53"/>
    <n v="128"/>
    <n v="44100"/>
    <m/>
    <s v="AAC audio file"/>
    <m/>
    <m/>
    <n v="14"/>
    <s v="17/05/2016, 14:02"/>
    <n v="1"/>
    <m/>
    <x v="0"/>
    <x v="1"/>
  </r>
  <r>
    <s v="Gone, Gone Forever"/>
    <s v="Polish National Opera Orchestra, Robert Satanowski"/>
    <x v="242"/>
    <s v="Songs of the Infatuated Muezzin, Op. 42"/>
    <m/>
    <x v="2072"/>
    <m/>
    <m/>
    <m/>
    <s v="Classical"/>
    <n v="3528642"/>
    <n v="218"/>
    <m/>
    <m/>
    <n v="15"/>
    <n v="18"/>
    <m/>
    <s v="01/04/2007, 16:37"/>
    <s v="13/02/2007, 07:53"/>
    <n v="128"/>
    <n v="44100"/>
    <m/>
    <s v="AAC audio file"/>
    <m/>
    <m/>
    <n v="11"/>
    <s v="17/05/2016, 14:05"/>
    <m/>
    <m/>
    <x v="0"/>
    <x v="1"/>
  </r>
  <r>
    <s v="I. Stabat Mater dolorosa"/>
    <s v="Warsaw NPO and Choir, Witold Rowicki"/>
    <x v="242"/>
    <s v="Stabat Mater, Op. 53"/>
    <m/>
    <x v="2073"/>
    <m/>
    <m/>
    <m/>
    <s v="Classical"/>
    <n v="6864645"/>
    <n v="423"/>
    <m/>
    <m/>
    <n v="1"/>
    <n v="10"/>
    <m/>
    <s v="04/11/2005, 19:47"/>
    <s v="19/07/2005, 16:29"/>
    <n v="128"/>
    <n v="44100"/>
    <m/>
    <s v="AAC audio file"/>
    <m/>
    <m/>
    <n v="26"/>
    <s v="11/07/2017, 21:52"/>
    <m/>
    <m/>
    <x v="1"/>
    <x v="0"/>
  </r>
  <r>
    <s v="II. Qui est homo qui non fleret"/>
    <s v="Warsaw NPO and Choir, Witold Rowicki"/>
    <x v="242"/>
    <s v="Stabat Mater, Op. 53"/>
    <m/>
    <x v="2073"/>
    <m/>
    <m/>
    <m/>
    <s v="Classical"/>
    <n v="3048091"/>
    <n v="187"/>
    <m/>
    <m/>
    <n v="2"/>
    <n v="10"/>
    <m/>
    <s v="04/11/2005, 19:47"/>
    <s v="19/07/2005, 16:29"/>
    <n v="128"/>
    <n v="44100"/>
    <m/>
    <s v="AAC audio file"/>
    <m/>
    <m/>
    <n v="15"/>
    <s v="23/11/2017, 21:34"/>
    <m/>
    <m/>
    <x v="0"/>
    <x v="0"/>
  </r>
  <r>
    <s v="III. O Eia Mater, fons amoris"/>
    <s v="Warsaw NPO and Choir, Witold Rowicki"/>
    <x v="242"/>
    <s v="Stabat Mater, Op. 53"/>
    <m/>
    <x v="2073"/>
    <m/>
    <m/>
    <m/>
    <s v="Classical"/>
    <n v="3764106"/>
    <n v="231"/>
    <m/>
    <m/>
    <n v="3"/>
    <n v="10"/>
    <m/>
    <s v="04/11/2005, 19:47"/>
    <s v="19/07/2005, 16:29"/>
    <n v="128"/>
    <n v="44100"/>
    <m/>
    <s v="AAC audio file"/>
    <m/>
    <m/>
    <n v="23"/>
    <s v="23/11/2017, 22:56"/>
    <m/>
    <m/>
    <x v="1"/>
    <x v="0"/>
  </r>
  <r>
    <s v="IV. Fac me tecum pie fiere"/>
    <s v="Warsaw NPO and Choir, Witold Rowicki"/>
    <x v="242"/>
    <s v="Stabat Mater, Op. 53"/>
    <m/>
    <x v="2073"/>
    <m/>
    <m/>
    <m/>
    <s v="Classical"/>
    <n v="3643128"/>
    <n v="224"/>
    <m/>
    <m/>
    <n v="4"/>
    <n v="10"/>
    <m/>
    <s v="04/11/2005, 19:47"/>
    <s v="19/07/2005, 16:29"/>
    <n v="128"/>
    <n v="44100"/>
    <m/>
    <s v="AAC audio file"/>
    <m/>
    <m/>
    <n v="14"/>
    <s v="31/07/2016, 16:12"/>
    <m/>
    <m/>
    <x v="0"/>
    <x v="0"/>
  </r>
  <r>
    <s v="V. Virgo virginum praeclara"/>
    <s v="Warsaw NPO and Choir, Witold Rowicki"/>
    <x v="242"/>
    <s v="Stabat Mater, Op. 53"/>
    <m/>
    <x v="2073"/>
    <m/>
    <m/>
    <m/>
    <s v="Classical"/>
    <n v="3572353"/>
    <n v="219"/>
    <m/>
    <m/>
    <n v="5"/>
    <n v="10"/>
    <m/>
    <s v="04/11/2005, 19:47"/>
    <s v="19/07/2005, 16:29"/>
    <n v="128"/>
    <n v="44100"/>
    <m/>
    <s v="AAC audio file"/>
    <m/>
    <m/>
    <n v="21"/>
    <s v="18/11/2016, 13:53"/>
    <m/>
    <m/>
    <x v="1"/>
    <x v="0"/>
  </r>
  <r>
    <s v="VI. Christe, cum sit hinc exire"/>
    <s v="Warsaw NPO and Choir, Witold Rowicki"/>
    <x v="242"/>
    <s v="Stabat Mater, Op. 53"/>
    <m/>
    <x v="2073"/>
    <m/>
    <m/>
    <m/>
    <s v="Classical"/>
    <n v="5079860"/>
    <n v="320"/>
    <m/>
    <m/>
    <n v="6"/>
    <n v="10"/>
    <m/>
    <s v="04/11/2005, 19:47"/>
    <s v="19/07/2005, 16:29"/>
    <n v="128"/>
    <n v="44100"/>
    <m/>
    <s v="AAC audio file"/>
    <m/>
    <m/>
    <n v="26"/>
    <s v="30/03/2019, 00:01"/>
    <m/>
    <m/>
    <x v="1"/>
    <x v="0"/>
  </r>
  <r>
    <s v="I. Allegro Moderato"/>
    <s v="Warzaw NPO, Witold Rowicki"/>
    <x v="242"/>
    <s v="Symphony 2 in B flat major, Op. 19"/>
    <m/>
    <x v="2074"/>
    <m/>
    <m/>
    <m/>
    <s v="Classical"/>
    <n v="11904641"/>
    <n v="734"/>
    <m/>
    <m/>
    <n v="2"/>
    <n v="7"/>
    <m/>
    <s v="01/04/2007, 18:41"/>
    <s v="18/11/2005, 15:16"/>
    <n v="128"/>
    <n v="44100"/>
    <m/>
    <s v="AAC audio file"/>
    <m/>
    <m/>
    <n v="12"/>
    <s v="24/12/2018, 19:37"/>
    <m/>
    <m/>
    <x v="0"/>
    <x v="0"/>
  </r>
  <r>
    <s v="II. Lento"/>
    <s v="Warzaw NPO, Witold Rowicki"/>
    <x v="242"/>
    <s v="Symphony 2 in B flat major, Op. 19"/>
    <m/>
    <x v="2074"/>
    <m/>
    <m/>
    <m/>
    <s v="Classical"/>
    <n v="11576128"/>
    <n v="714"/>
    <m/>
    <m/>
    <n v="3"/>
    <n v="7"/>
    <m/>
    <s v="01/04/2007, 18:42"/>
    <s v="18/11/2005, 15:18"/>
    <n v="128"/>
    <n v="44100"/>
    <m/>
    <s v="AAC audio file"/>
    <m/>
    <m/>
    <n v="10"/>
    <s v="24/12/2018, 19:49"/>
    <m/>
    <m/>
    <x v="0"/>
    <x v="0"/>
  </r>
  <r>
    <s v="III. Fugue"/>
    <s v="Warzaw NPO, Witold Rowicki"/>
    <x v="242"/>
    <s v="Symphony 2 in B flat major, Op. 19"/>
    <m/>
    <x v="2074"/>
    <m/>
    <m/>
    <m/>
    <s v="Classical"/>
    <n v="7451046"/>
    <n v="459"/>
    <m/>
    <m/>
    <n v="4"/>
    <n v="7"/>
    <m/>
    <s v="01/04/2007, 18:43"/>
    <s v="13/02/2007, 07:50"/>
    <n v="128"/>
    <n v="44100"/>
    <m/>
    <s v="AAC audio file"/>
    <m/>
    <m/>
    <n v="12"/>
    <s v="24/12/2018, 19:57"/>
    <m/>
    <m/>
    <x v="0"/>
    <x v="0"/>
  </r>
  <r>
    <s v="Symphony nr 3 op. 27"/>
    <s v="Warsaw NPO and Choir, Witold Rowicki"/>
    <x v="242"/>
    <s v="Symphony 3, Op. 27"/>
    <m/>
    <x v="2075"/>
    <m/>
    <m/>
    <m/>
    <s v="Classical"/>
    <n v="23952908"/>
    <n v="1478"/>
    <m/>
    <m/>
    <n v="7"/>
    <n v="10"/>
    <m/>
    <s v="04/11/2005, 19:47"/>
    <s v="19/07/2005, 16:29"/>
    <n v="128"/>
    <n v="44100"/>
    <m/>
    <s v="AAC audio file"/>
    <m/>
    <m/>
    <n v="20"/>
    <s v="30/10/2016, 16:22"/>
    <m/>
    <m/>
    <x v="1"/>
    <x v="0"/>
  </r>
  <r>
    <s v="I. Moderato"/>
    <s v="Tadeusz Zmudzinski, Warzaw NPO, Witold Rowicki"/>
    <x v="242"/>
    <s v="Symphony 4, Op. 60 &quot;Concertante&quot;"/>
    <m/>
    <x v="2076"/>
    <m/>
    <m/>
    <m/>
    <s v="Classical"/>
    <n v="9761176"/>
    <n v="608"/>
    <m/>
    <m/>
    <n v="5"/>
    <n v="7"/>
    <m/>
    <s v="01/04/2007, 18:44"/>
    <s v="18/11/2005, 15:20"/>
    <n v="128"/>
    <n v="44100"/>
    <m/>
    <s v="AAC audio file"/>
    <m/>
    <m/>
    <n v="12"/>
    <s v="19/05/2018, 11:24"/>
    <m/>
    <m/>
    <x v="0"/>
    <x v="0"/>
  </r>
  <r>
    <s v="II. Andante"/>
    <s v="Tadeusz Zmudzinski, Warzaw NPO, Witold Rowicki"/>
    <x v="242"/>
    <s v="Symphony 4, Op. 60 &quot;Concertante&quot;"/>
    <m/>
    <x v="2076"/>
    <m/>
    <m/>
    <m/>
    <s v="Classical"/>
    <n v="8198659"/>
    <n v="505"/>
    <m/>
    <m/>
    <n v="6"/>
    <n v="7"/>
    <m/>
    <s v="01/04/2007, 18:45"/>
    <s v="13/02/2007, 07:50"/>
    <n v="128"/>
    <n v="44100"/>
    <m/>
    <s v="AAC audio file"/>
    <m/>
    <m/>
    <n v="11"/>
    <s v="19/05/2018, 11:33"/>
    <m/>
    <m/>
    <x v="0"/>
    <x v="0"/>
  </r>
  <r>
    <s v="III. Allegro Non Troppo"/>
    <s v="Tadeusz Zmudzinski, Warzaw NPO, Witold Rowicki"/>
    <x v="242"/>
    <s v="Symphony 4, Op. 60 &quot;Concertante&quot;"/>
    <m/>
    <x v="2076"/>
    <m/>
    <m/>
    <m/>
    <s v="Classical"/>
    <n v="6456084"/>
    <n v="399"/>
    <m/>
    <m/>
    <n v="7"/>
    <n v="7"/>
    <m/>
    <s v="01/04/2007, 18:45"/>
    <s v="13/02/2007, 07:50"/>
    <n v="128"/>
    <n v="44100"/>
    <m/>
    <s v="AAC audio file"/>
    <m/>
    <m/>
    <n v="12"/>
    <s v="19/05/2018, 11:54"/>
    <m/>
    <m/>
    <x v="0"/>
    <x v="0"/>
  </r>
  <r>
    <s v="I. Moderato"/>
    <s v="Leif Ove Andsnes, CBSO, Simon Rattle"/>
    <x v="242"/>
    <s v="Symphony 4, Op. 60 &quot;Concertante&quot;"/>
    <m/>
    <x v="2076"/>
    <m/>
    <m/>
    <m/>
    <s v="Classical"/>
    <n v="9570904"/>
    <n v="590"/>
    <n v="2"/>
    <n v="2"/>
    <n v="8"/>
    <n v="10"/>
    <n v="1999"/>
    <s v="14/05/2006, 15:36"/>
    <s v="13/02/2007, 07:57"/>
    <n v="128"/>
    <n v="44100"/>
    <m/>
    <s v="AAC audio file"/>
    <m/>
    <m/>
    <n v="11"/>
    <s v="08/10/2017, 19:31"/>
    <m/>
    <m/>
    <x v="0"/>
    <x v="0"/>
  </r>
  <r>
    <s v="II. Andante molto sostenuto"/>
    <s v="Leif Ove Andsnes, CBSO, Simon Rattle"/>
    <x v="242"/>
    <s v="Symphony 4, Op. 60 &quot;Concertante&quot;"/>
    <m/>
    <x v="2076"/>
    <m/>
    <m/>
    <m/>
    <s v="Classical"/>
    <n v="8035713"/>
    <n v="495"/>
    <n v="2"/>
    <n v="2"/>
    <n v="9"/>
    <n v="10"/>
    <n v="1999"/>
    <s v="14/05/2006, 15:36"/>
    <s v="13/02/2007, 07:57"/>
    <n v="128"/>
    <n v="44100"/>
    <m/>
    <s v="AAC audio file"/>
    <m/>
    <m/>
    <n v="10"/>
    <s v="08/10/2017, 19:39"/>
    <m/>
    <m/>
    <x v="0"/>
    <x v="0"/>
  </r>
  <r>
    <s v="III. Allegro non troppo"/>
    <s v="Leif Ove Andsnes, CBSO, Simon Rattle"/>
    <x v="242"/>
    <s v="Symphony 4, Op. 60 &quot;Concertante&quot;"/>
    <m/>
    <x v="2076"/>
    <m/>
    <m/>
    <m/>
    <s v="Classical"/>
    <n v="6328580"/>
    <n v="391"/>
    <n v="2"/>
    <n v="2"/>
    <n v="10"/>
    <n v="10"/>
    <n v="1999"/>
    <s v="14/05/2006, 15:36"/>
    <s v="13/02/2007, 07:57"/>
    <n v="128"/>
    <n v="44100"/>
    <m/>
    <s v="AAC audio file"/>
    <m/>
    <m/>
    <n v="12"/>
    <s v="05/04/2016, 12:03"/>
    <m/>
    <m/>
    <x v="0"/>
    <x v="0"/>
  </r>
  <r>
    <s v="Divine Father"/>
    <s v="Polish National Opera Orchestra, Robert Satanowski"/>
    <x v="242"/>
    <s v="Three Songs to Poems of Kasprowicz, Op. 5"/>
    <m/>
    <x v="2077"/>
    <m/>
    <m/>
    <m/>
    <s v="Classical"/>
    <n v="6697879"/>
    <n v="415"/>
    <m/>
    <m/>
    <n v="16"/>
    <n v="18"/>
    <m/>
    <s v="01/04/2007, 16:37"/>
    <s v="13/02/2007, 07:53"/>
    <n v="128"/>
    <n v="44100"/>
    <m/>
    <s v="AAC audio file"/>
    <m/>
    <m/>
    <n v="13"/>
    <s v="13/01/2019, 20:15"/>
    <m/>
    <m/>
    <x v="0"/>
    <x v="1"/>
  </r>
  <r>
    <s v="Evening Song"/>
    <s v="Polish National Opera Orchestra, Robert Satanowski"/>
    <x v="242"/>
    <s v="Three Songs to Poems of Kasprowicz, Op. 5"/>
    <m/>
    <x v="2077"/>
    <m/>
    <m/>
    <m/>
    <s v="Classical"/>
    <n v="6292850"/>
    <n v="391"/>
    <m/>
    <m/>
    <n v="18"/>
    <n v="18"/>
    <m/>
    <s v="01/04/2007, 16:38"/>
    <s v="13/02/2007, 07:53"/>
    <n v="128"/>
    <n v="44100"/>
    <m/>
    <s v="AAC audio file"/>
    <m/>
    <m/>
    <n v="14"/>
    <s v="05/06/2019, 14:31"/>
    <m/>
    <m/>
    <x v="0"/>
    <x v="1"/>
  </r>
  <r>
    <s v="Variations in B Flat, Op. 3"/>
    <s v="Martin Jones"/>
    <x v="242"/>
    <s v="Variations in B flat minor, Op. 3"/>
    <m/>
    <x v="2078"/>
    <m/>
    <m/>
    <m/>
    <s v="Classical"/>
    <n v="9578945"/>
    <n v="604"/>
    <m/>
    <m/>
    <n v="10"/>
    <n v="30"/>
    <n v="1992"/>
    <s v="14/04/2008, 01:13"/>
    <s v="13/04/2008, 19:11"/>
    <n v="128"/>
    <n v="44100"/>
    <m/>
    <s v="AAC audio file"/>
    <m/>
    <m/>
    <n v="13"/>
    <s v="08/04/2016, 12:22"/>
    <m/>
    <m/>
    <x v="0"/>
    <x v="4"/>
  </r>
  <r>
    <s v="Variations on a Polish Folk-Theme"/>
    <s v="Martin Jones"/>
    <x v="242"/>
    <s v="Variations on a Polish Folk-Theme in B minor, Op. 10"/>
    <m/>
    <x v="2079"/>
    <m/>
    <m/>
    <m/>
    <s v="Classical"/>
    <n v="19600414"/>
    <n v="1236"/>
    <m/>
    <m/>
    <n v="1"/>
    <n v="19"/>
    <m/>
    <s v="14/04/2008, 01:17"/>
    <s v="13/04/2008, 19:14"/>
    <n v="128"/>
    <n v="44100"/>
    <m/>
    <s v="AAC audio file"/>
    <m/>
    <m/>
    <n v="5"/>
    <s v="11/10/2016, 11:27"/>
    <m/>
    <m/>
    <x v="0"/>
    <x v="4"/>
  </r>
  <r>
    <s v="Violin Concerto 1, Op. 35"/>
    <s v="Wanda Wilkomirska, Warsaw NPO, Witlod Rowicki"/>
    <x v="242"/>
    <s v="Violin Concerto 1, Op. 35"/>
    <m/>
    <x v="2080"/>
    <m/>
    <m/>
    <m/>
    <s v="Classical"/>
    <n v="23058427"/>
    <n v="1431"/>
    <m/>
    <m/>
    <n v="1"/>
    <n v="6"/>
    <m/>
    <s v="01/04/2007, 14:35"/>
    <s v="13/02/2007, 07:51"/>
    <n v="128"/>
    <n v="44100"/>
    <m/>
    <s v="AAC audio file"/>
    <m/>
    <m/>
    <n v="15"/>
    <s v="25/10/2016, 12:48"/>
    <m/>
    <m/>
    <x v="1"/>
    <x v="0"/>
  </r>
  <r>
    <s v="Violin Concerto 2, Op. 61"/>
    <s v="Wanda Wilkomirska, Warsaw NPO, Witlod Rowicki"/>
    <x v="242"/>
    <s v="Violin Concerto 2, Op. 61"/>
    <m/>
    <x v="2081"/>
    <m/>
    <m/>
    <m/>
    <s v="Classical"/>
    <n v="21324656"/>
    <n v="1319"/>
    <m/>
    <m/>
    <n v="2"/>
    <n v="6"/>
    <m/>
    <s v="01/04/2007, 14:38"/>
    <s v="13/02/2007, 07:51"/>
    <n v="128"/>
    <n v="44100"/>
    <m/>
    <s v="AAC audio file"/>
    <m/>
    <m/>
    <n v="17"/>
    <s v="02/11/2016, 10:06"/>
    <m/>
    <m/>
    <x v="1"/>
    <x v="0"/>
  </r>
  <r>
    <s v="I. Allegro moderato, patetico"/>
    <s v="Wanda Wilkomirska, Tadeusz Chmielewski"/>
    <x v="242"/>
    <s v="Violin Sonata in D minor, Op. 9"/>
    <m/>
    <x v="2082"/>
    <m/>
    <m/>
    <m/>
    <s v="Classical"/>
    <n v="8774073"/>
    <n v="545"/>
    <m/>
    <m/>
    <n v="3"/>
    <n v="6"/>
    <m/>
    <s v="01/04/2007, 14:39"/>
    <s v="13/02/2007, 07:52"/>
    <n v="128"/>
    <n v="44100"/>
    <m/>
    <s v="AAC audio file"/>
    <m/>
    <m/>
    <n v="14"/>
    <s v="10/06/2018, 17:47"/>
    <m/>
    <m/>
    <x v="0"/>
    <x v="1"/>
  </r>
  <r>
    <s v="II. Andantino tranquillo e dolce"/>
    <s v="Wanda Wilkomirska, Tadeusz Chmielewski"/>
    <x v="242"/>
    <s v="Violin Sonata in D minor, Op. 9"/>
    <m/>
    <x v="2082"/>
    <m/>
    <m/>
    <m/>
    <s v="Classical"/>
    <n v="6356389"/>
    <n v="392"/>
    <m/>
    <m/>
    <n v="4"/>
    <n v="6"/>
    <m/>
    <s v="01/04/2007, 14:39"/>
    <s v="13/02/2007, 07:52"/>
    <n v="128"/>
    <n v="44100"/>
    <m/>
    <s v="AAC audio file"/>
    <m/>
    <m/>
    <n v="13"/>
    <s v="08/12/2017, 13:49"/>
    <m/>
    <m/>
    <x v="0"/>
    <x v="1"/>
  </r>
  <r>
    <s v="III. Finale. Allegro molto, quasi presto"/>
    <s v="Wanda Wilkomirska, Tadeusz Chmielewski"/>
    <x v="242"/>
    <s v="Violin Sonata in D minor, Op. 9"/>
    <m/>
    <x v="2082"/>
    <m/>
    <m/>
    <m/>
    <s v="Classical"/>
    <n v="5160643"/>
    <n v="318"/>
    <m/>
    <m/>
    <n v="5"/>
    <n v="6"/>
    <m/>
    <s v="01/04/2007, 14:40"/>
    <s v="13/02/2007, 07:52"/>
    <n v="128"/>
    <n v="44100"/>
    <m/>
    <s v="AAC audio file"/>
    <m/>
    <m/>
    <n v="13"/>
    <s v="08/12/2017, 13:55"/>
    <m/>
    <m/>
    <x v="0"/>
    <x v="1"/>
  </r>
  <r>
    <s v="Valse Des Depeches"/>
    <s v="Philharmonia Orchestra, Geoffrey Simon"/>
    <x v="243"/>
    <s v="Les Mariés de la Tour Eiffel"/>
    <m/>
    <x v="54"/>
    <m/>
    <m/>
    <m/>
    <s v="Classical"/>
    <n v="2481971"/>
    <n v="152"/>
    <n v="1"/>
    <n v="1"/>
    <n v="16"/>
    <n v="20"/>
    <n v="1985"/>
    <s v="18/02/2008, 01:28"/>
    <s v="17/02/2008, 19:28"/>
    <n v="128"/>
    <n v="44100"/>
    <m/>
    <s v="AAC audio file"/>
    <m/>
    <m/>
    <n v="9"/>
    <s v="12/05/2016, 14:41"/>
    <m/>
    <m/>
    <x v="0"/>
    <x v="0"/>
  </r>
  <r>
    <s v="Quadrille"/>
    <s v="Philharmonia Orchestra, Geoffrey Simon"/>
    <x v="243"/>
    <s v="Les Mariés de la Tour Eiffel"/>
    <m/>
    <x v="54"/>
    <m/>
    <m/>
    <m/>
    <s v="Classical"/>
    <n v="2957611"/>
    <n v="183"/>
    <n v="1"/>
    <n v="1"/>
    <n v="18"/>
    <n v="20"/>
    <n v="1985"/>
    <s v="18/02/2008, 01:29"/>
    <s v="17/02/2008, 19:29"/>
    <n v="128"/>
    <n v="44100"/>
    <m/>
    <s v="AAC audio file"/>
    <m/>
    <m/>
    <n v="11"/>
    <s v="29/11/2017, 12:32"/>
    <m/>
    <m/>
    <x v="0"/>
    <x v="0"/>
  </r>
  <r>
    <s v="A Flock Descends Into The Pentagonal Garden"/>
    <s v="BBC NO of Wales, Tadaaki, Otaka"/>
    <x v="244"/>
    <s v="A Flock Descends Into The Pentagonal Garden"/>
    <m/>
    <x v="2083"/>
    <m/>
    <m/>
    <m/>
    <s v="Classical"/>
    <n v="12624605"/>
    <n v="780"/>
    <m/>
    <m/>
    <n v="1"/>
    <n v="6"/>
    <m/>
    <s v="24/11/2005, 11:30"/>
    <s v="24/11/2005, 11:27"/>
    <n v="128"/>
    <n v="44100"/>
    <m/>
    <s v="AAC audio file"/>
    <m/>
    <m/>
    <n v="10"/>
    <s v="29/11/2017, 08:43"/>
    <m/>
    <m/>
    <x v="0"/>
    <x v="1"/>
  </r>
  <r>
    <s v="IV. Slightly Fast"/>
    <s v="Franz Halasz"/>
    <x v="244"/>
    <s v="All in Twilight"/>
    <m/>
    <x v="2084"/>
    <m/>
    <m/>
    <m/>
    <s v="Classical"/>
    <n v="2468402"/>
    <n v="150"/>
    <n v="1"/>
    <n v="1"/>
    <n v="4"/>
    <n v="24"/>
    <n v="2000"/>
    <s v="24/11/2005, 11:44"/>
    <s v="24/11/2005, 11:44"/>
    <n v="128"/>
    <n v="44100"/>
    <m/>
    <s v="AAC audio file"/>
    <m/>
    <m/>
    <n v="9"/>
    <s v="05/06/2017, 10:22"/>
    <m/>
    <m/>
    <x v="0"/>
    <x v="1"/>
  </r>
  <r>
    <s v="Dreamtime"/>
    <s v="BBC NO of Wales, Tadaaki, Otaka"/>
    <x v="244"/>
    <s v="Dreamtime"/>
    <m/>
    <x v="2085"/>
    <m/>
    <m/>
    <m/>
    <s v="Classical"/>
    <n v="14437229"/>
    <n v="891"/>
    <m/>
    <m/>
    <n v="2"/>
    <n v="6"/>
    <m/>
    <s v="24/11/2005, 11:32"/>
    <s v="24/11/2005, 11:30"/>
    <n v="128"/>
    <n v="44100"/>
    <m/>
    <s v="AAC audio file"/>
    <m/>
    <m/>
    <n v="7"/>
    <s v="21/11/2016, 11:52"/>
    <m/>
    <m/>
    <x v="0"/>
    <x v="1"/>
  </r>
  <r>
    <s v="III."/>
    <s v="Franz Halasz"/>
    <x v="244"/>
    <s v="Folios"/>
    <m/>
    <x v="2086"/>
    <m/>
    <m/>
    <m/>
    <s v="Classical"/>
    <n v="2486815"/>
    <n v="152"/>
    <n v="1"/>
    <n v="1"/>
    <n v="14"/>
    <n v="24"/>
    <n v="2000"/>
    <s v="24/11/2005, 11:48"/>
    <s v="24/11/2005, 11:48"/>
    <n v="128"/>
    <n v="44100"/>
    <m/>
    <s v="AAC audio file"/>
    <m/>
    <m/>
    <n v="12"/>
    <s v="29/11/2019, 21:19"/>
    <m/>
    <m/>
    <x v="0"/>
    <x v="1"/>
  </r>
  <r>
    <s v="Orion"/>
    <s v="Paul Watkins, BBC NO of Wales, Tadaaki, Otaka"/>
    <x v="244"/>
    <s v="Orion and Pleiades"/>
    <m/>
    <x v="2087"/>
    <m/>
    <m/>
    <m/>
    <s v="Classical"/>
    <n v="11472442"/>
    <n v="708"/>
    <m/>
    <m/>
    <n v="4"/>
    <n v="6"/>
    <m/>
    <s v="24/11/2005, 11:34"/>
    <s v="04/04/2007, 21:25"/>
    <n v="128"/>
    <n v="44100"/>
    <m/>
    <s v="AAC audio file"/>
    <m/>
    <m/>
    <n v="12"/>
    <s v="06/04/2016, 15:26"/>
    <m/>
    <m/>
    <x v="0"/>
    <x v="1"/>
  </r>
  <r>
    <s v="And"/>
    <s v="Paul Watkins, BBC NO of Wales, Tadaaki, Otaka"/>
    <x v="244"/>
    <s v="Orion and Pleiades"/>
    <m/>
    <x v="2087"/>
    <m/>
    <m/>
    <m/>
    <s v="Classical"/>
    <n v="4817226"/>
    <n v="297"/>
    <m/>
    <m/>
    <n v="5"/>
    <n v="6"/>
    <m/>
    <s v="24/11/2005, 11:34"/>
    <s v="04/04/2007, 21:25"/>
    <n v="128"/>
    <n v="44100"/>
    <m/>
    <s v="AAC audio file"/>
    <m/>
    <m/>
    <n v="13"/>
    <s v="04/12/2019, 00:29"/>
    <m/>
    <m/>
    <x v="0"/>
    <x v="1"/>
  </r>
  <r>
    <s v="Pleiades"/>
    <s v="Paul Watkins, BBC NO of Wales, Tadaaki, Otaka"/>
    <x v="244"/>
    <s v="Orion and Pleiades"/>
    <m/>
    <x v="2087"/>
    <m/>
    <m/>
    <m/>
    <s v="Classical"/>
    <n v="9176562"/>
    <n v="566"/>
    <m/>
    <m/>
    <n v="6"/>
    <n v="6"/>
    <m/>
    <s v="24/11/2005, 11:36"/>
    <s v="24/11/2005, 11:34"/>
    <n v="128"/>
    <n v="44100"/>
    <m/>
    <s v="AAC audio file"/>
    <m/>
    <m/>
    <n v="12"/>
    <s v="06/04/2016, 15:40"/>
    <m/>
    <m/>
    <x v="0"/>
    <x v="1"/>
  </r>
  <r>
    <s v="Star-Isle"/>
    <s v="BBC NO of Wales, Tadaaki, Otaka"/>
    <x v="244"/>
    <s v="Star-Isle"/>
    <m/>
    <x v="2088"/>
    <m/>
    <m/>
    <m/>
    <s v="Classical"/>
    <n v="7989658"/>
    <n v="493"/>
    <m/>
    <m/>
    <n v="3"/>
    <n v="6"/>
    <m/>
    <s v="24/11/2005, 11:32"/>
    <s v="24/11/2005, 11:32"/>
    <n v="128"/>
    <n v="44100"/>
    <m/>
    <s v="AAC audio file"/>
    <m/>
    <m/>
    <n v="11"/>
    <s v="08/12/2017, 14:03"/>
    <m/>
    <m/>
    <x v="0"/>
    <x v="1"/>
  </r>
  <r>
    <s v="Tallis: O Lord In Thee Is All My Trust"/>
    <s v="Jan Garbarek: Hilliard Ensemble"/>
    <x v="245"/>
    <s v="Mnemosyne [Disc 1]"/>
    <m/>
    <x v="27"/>
    <m/>
    <m/>
    <m/>
    <s v="Classical"/>
    <n v="5095619"/>
    <n v="309"/>
    <n v="1"/>
    <n v="2"/>
    <n v="2"/>
    <n v="10"/>
    <n v="1999"/>
    <s v="08/12/2010, 19:40"/>
    <s v="17/02/2008, 18:27"/>
    <n v="128"/>
    <n v="44100"/>
    <m/>
    <s v="AAC audio file"/>
    <m/>
    <m/>
    <n v="13"/>
    <s v="07/04/2018, 22:08"/>
    <m/>
    <m/>
    <x v="0"/>
    <x v="1"/>
  </r>
  <r>
    <s v="Sonata In G Minor, Op. 1/6, &quot;The Devil's Trill&quot;"/>
    <s v="Anne-Sophie Mutter, Trondheim Soloists"/>
    <x v="246"/>
    <s v="Sonata In G Minor, Op. 1/6, &quot;The Devil's Trill&quot;"/>
    <m/>
    <x v="2089"/>
    <m/>
    <m/>
    <m/>
    <s v="Classical"/>
    <n v="16426474"/>
    <n v="1013"/>
    <n v="1"/>
    <n v="1"/>
    <n v="13"/>
    <n v="16"/>
    <n v="1999"/>
    <s v="22/06/2005, 11:44"/>
    <s v="06/06/2005, 14:47"/>
    <n v="128"/>
    <n v="44100"/>
    <m/>
    <s v="AAC audio file"/>
    <m/>
    <m/>
    <n v="12"/>
    <s v="12/07/2019, 22:10"/>
    <m/>
    <m/>
    <x v="0"/>
    <x v="1"/>
  </r>
  <r>
    <s v="I. The Protecting Veil"/>
    <s v="Steven Isserlis, London SO, Gennadi Rozhdestvensky"/>
    <x v="247"/>
    <s v="The Protecting Veil"/>
    <m/>
    <x v="2090"/>
    <m/>
    <m/>
    <m/>
    <s v="Classical"/>
    <n v="8459068"/>
    <n v="521"/>
    <n v="1"/>
    <n v="1"/>
    <n v="1"/>
    <n v="20"/>
    <n v="1992"/>
    <s v="18/11/2005, 13:08"/>
    <s v="13/02/2007, 07:52"/>
    <n v="128"/>
    <n v="44100"/>
    <m/>
    <s v="AAC audio file"/>
    <m/>
    <m/>
    <n v="26"/>
    <s v="09/03/2019, 22:38"/>
    <m/>
    <m/>
    <x v="1"/>
    <x v="6"/>
  </r>
  <r>
    <s v="II. The Nativity of the Mother of God"/>
    <s v="Steven Isserlis, London SO, Gennadi Rozhdestvensky"/>
    <x v="247"/>
    <s v="The Protecting Veil"/>
    <m/>
    <x v="2090"/>
    <m/>
    <m/>
    <m/>
    <s v="Classical"/>
    <n v="6187049"/>
    <n v="381"/>
    <n v="1"/>
    <n v="1"/>
    <n v="2"/>
    <n v="20"/>
    <n v="1992"/>
    <s v="18/11/2005, 13:09"/>
    <s v="13/02/2007, 07:52"/>
    <n v="128"/>
    <n v="44100"/>
    <m/>
    <s v="AAC audio file"/>
    <m/>
    <m/>
    <n v="27"/>
    <s v="09/03/2019, 23:15"/>
    <m/>
    <m/>
    <x v="1"/>
    <x v="6"/>
  </r>
  <r>
    <s v="III. The Annunciation"/>
    <s v="Steven Isserlis, London SO, Gennadi Rozhdestvensky"/>
    <x v="247"/>
    <s v="The Protecting Veil"/>
    <m/>
    <x v="2090"/>
    <m/>
    <m/>
    <m/>
    <s v="Classical"/>
    <n v="3229892"/>
    <n v="198"/>
    <n v="1"/>
    <n v="1"/>
    <n v="3"/>
    <n v="20"/>
    <n v="1992"/>
    <s v="18/11/2005, 13:09"/>
    <s v="13/02/2007, 07:52"/>
    <n v="128"/>
    <n v="44100"/>
    <m/>
    <s v="AAC audio file"/>
    <m/>
    <m/>
    <n v="26"/>
    <s v="09/03/2019, 22:42"/>
    <m/>
    <m/>
    <x v="1"/>
    <x v="6"/>
  </r>
  <r>
    <s v="IV. The Incarnation"/>
    <s v="Steven Isserlis, London SO, Gennadi Rozhdestvensky"/>
    <x v="247"/>
    <s v="The Protecting Veil"/>
    <m/>
    <x v="2090"/>
    <m/>
    <m/>
    <m/>
    <s v="Classical"/>
    <n v="3570484"/>
    <n v="219"/>
    <n v="1"/>
    <n v="1"/>
    <n v="4"/>
    <n v="20"/>
    <n v="1992"/>
    <s v="18/11/2005, 13:10"/>
    <s v="13/02/2007, 07:52"/>
    <n v="128"/>
    <n v="44100"/>
    <m/>
    <s v="AAC audio file"/>
    <m/>
    <m/>
    <n v="16"/>
    <s v="09/03/2019, 22:48"/>
    <m/>
    <m/>
    <x v="0"/>
    <x v="6"/>
  </r>
  <r>
    <s v="V. The Lament of the Mother of God at the Cross"/>
    <s v="Steven Isserlis, London SO, Gennadi Rozhdestvensky"/>
    <x v="247"/>
    <s v="The Protecting Veil"/>
    <m/>
    <x v="2090"/>
    <m/>
    <m/>
    <m/>
    <s v="Classical"/>
    <n v="9361370"/>
    <n v="577"/>
    <n v="1"/>
    <n v="1"/>
    <n v="5"/>
    <n v="20"/>
    <n v="1992"/>
    <s v="18/11/2005, 13:11"/>
    <s v="13/02/2007, 07:52"/>
    <n v="128"/>
    <n v="44100"/>
    <m/>
    <s v="AAC audio file"/>
    <m/>
    <m/>
    <n v="24"/>
    <s v="09/03/2019, 22:57"/>
    <m/>
    <m/>
    <x v="1"/>
    <x v="6"/>
  </r>
  <r>
    <s v="VI. The Resurrection"/>
    <s v="Steven Isserlis, London SO, Gennadi Rozhdestvensky"/>
    <x v="247"/>
    <s v="The Protecting Veil"/>
    <m/>
    <x v="2090"/>
    <m/>
    <m/>
    <m/>
    <s v="Classical"/>
    <n v="2562427"/>
    <n v="156"/>
    <n v="1"/>
    <n v="1"/>
    <n v="6"/>
    <n v="20"/>
    <n v="1992"/>
    <s v="18/11/2005, 13:11"/>
    <s v="13/02/2007, 07:52"/>
    <n v="128"/>
    <n v="44100"/>
    <m/>
    <s v="AAC audio file"/>
    <m/>
    <m/>
    <n v="24"/>
    <s v="09/03/2019, 22:44"/>
    <m/>
    <m/>
    <x v="1"/>
    <x v="6"/>
  </r>
  <r>
    <s v="VII. The Dormition"/>
    <s v="Steven Isserlis, London SO, Gennadi Rozhdestvensky"/>
    <x v="247"/>
    <s v="The Protecting Veil"/>
    <m/>
    <x v="2090"/>
    <m/>
    <m/>
    <m/>
    <s v="Classical"/>
    <n v="7343472"/>
    <n v="453"/>
    <n v="1"/>
    <n v="1"/>
    <n v="7"/>
    <n v="20"/>
    <n v="1992"/>
    <s v="18/11/2005, 13:12"/>
    <s v="13/02/2007, 07:52"/>
    <n v="128"/>
    <n v="44100"/>
    <m/>
    <s v="AAC audio file"/>
    <m/>
    <m/>
    <n v="24"/>
    <s v="09/03/2019, 23:05"/>
    <m/>
    <m/>
    <x v="1"/>
    <x v="6"/>
  </r>
  <r>
    <s v="VIII. The Protecting Veil"/>
    <s v="Steven Isserlis, London SO, Gennadi Rozhdestvensky"/>
    <x v="247"/>
    <s v="The Protecting Veil"/>
    <m/>
    <x v="2090"/>
    <m/>
    <m/>
    <m/>
    <s v="Classical"/>
    <n v="2832187"/>
    <n v="192"/>
    <n v="1"/>
    <n v="1"/>
    <n v="8"/>
    <n v="20"/>
    <n v="1992"/>
    <s v="18/11/2005, 13:12"/>
    <s v="13/02/2007, 07:52"/>
    <n v="128"/>
    <n v="44100"/>
    <m/>
    <s v="AAC audio file"/>
    <m/>
    <m/>
    <n v="25"/>
    <s v="09/03/2019, 23:08"/>
    <m/>
    <m/>
    <x v="1"/>
    <x v="6"/>
  </r>
  <r>
    <s v="1812 Overture, Op. 49"/>
    <s v="Cincinnati Pops Orchestra, Erich Kunzel"/>
    <x v="248"/>
    <s v="1812 Overture, Op. 49"/>
    <m/>
    <x v="2091"/>
    <m/>
    <m/>
    <m/>
    <s v="Classical"/>
    <n v="15344047"/>
    <n v="947"/>
    <n v="1"/>
    <n v="1"/>
    <n v="1"/>
    <n v="7"/>
    <n v="1998"/>
    <s v="09/10/2007, 23:32"/>
    <s v="18/11/2007, 17:49"/>
    <n v="128"/>
    <n v="44100"/>
    <m/>
    <s v="AAC audio file"/>
    <m/>
    <m/>
    <n v="9"/>
    <s v="29/04/2016, 11:51"/>
    <n v="1"/>
    <m/>
    <x v="0"/>
    <x v="1"/>
  </r>
  <r>
    <s v="Capriccio Italien, Op. 45"/>
    <s v="Cincinnati Pops Orchestra, Erich Kunzel"/>
    <x v="248"/>
    <s v="Capriccio Italien, Op. 45"/>
    <m/>
    <x v="2092"/>
    <m/>
    <m/>
    <m/>
    <s v="Classical"/>
    <n v="15328827"/>
    <n v="946"/>
    <n v="1"/>
    <n v="1"/>
    <n v="3"/>
    <n v="7"/>
    <n v="1998"/>
    <s v="09/10/2007, 23:34"/>
    <s v="18/11/2007, 17:49"/>
    <n v="128"/>
    <n v="44100"/>
    <m/>
    <s v="AAC audio file"/>
    <m/>
    <m/>
    <n v="10"/>
    <s v="04/06/2017, 10:40"/>
    <m/>
    <m/>
    <x v="0"/>
    <x v="1"/>
  </r>
  <r>
    <s v="Eugene Onegin, Op. 24 - Polonaise"/>
    <s v="Cincinnati Pops Orchestra, Erich Kunzel"/>
    <x v="248"/>
    <s v="Eugene Onegin, Op. 24 - Polonaise"/>
    <m/>
    <x v="2093"/>
    <m/>
    <m/>
    <m/>
    <s v="Classical"/>
    <n v="4492979"/>
    <n v="277"/>
    <n v="1"/>
    <n v="1"/>
    <n v="2"/>
    <n v="7"/>
    <n v="1998"/>
    <s v="09/10/2007, 23:32"/>
    <s v="18/11/2007, 17:49"/>
    <n v="128"/>
    <n v="44100"/>
    <m/>
    <s v="AAC audio file"/>
    <m/>
    <m/>
    <n v="10"/>
    <s v="19/06/2016, 14:37"/>
    <m/>
    <m/>
    <x v="0"/>
    <x v="1"/>
  </r>
  <r>
    <s v="Eugene Onegin, Op. 24 - Waltz"/>
    <s v="Cincinnati Pops Orchestra, Erich Kunzel"/>
    <x v="248"/>
    <s v="Eugene Onegin, Op. 24 - Waltz"/>
    <m/>
    <x v="2094"/>
    <m/>
    <m/>
    <m/>
    <s v="Classical"/>
    <n v="6580908"/>
    <n v="406"/>
    <n v="1"/>
    <n v="1"/>
    <n v="5"/>
    <n v="7"/>
    <n v="1998"/>
    <s v="09/10/2007, 23:36"/>
    <s v="18/11/2007, 17:50"/>
    <n v="128"/>
    <n v="44100"/>
    <m/>
    <s v="AAC audio file"/>
    <m/>
    <m/>
    <n v="22"/>
    <s v="03/12/2019, 23:35"/>
    <m/>
    <m/>
    <x v="1"/>
    <x v="1"/>
  </r>
  <r>
    <s v="Fatum, Op. 77"/>
    <s v="SO Frankfurt, Igor Markevitch"/>
    <x v="248"/>
    <s v="Fatum, Op. 77"/>
    <m/>
    <x v="2095"/>
    <m/>
    <m/>
    <m/>
    <s v="Classical"/>
    <n v="15937548"/>
    <n v="984"/>
    <n v="1"/>
    <n v="2"/>
    <n v="1"/>
    <n v="4"/>
    <n v="1994"/>
    <s v="05/11/2013, 22:13"/>
    <s v="18/01/2006, 15:05"/>
    <n v="128"/>
    <n v="44100"/>
    <m/>
    <s v="AAC audio file"/>
    <m/>
    <m/>
    <n v="10"/>
    <s v="02/04/2019, 20:33"/>
    <m/>
    <m/>
    <x v="0"/>
    <x v="1"/>
  </r>
  <r>
    <s v="Francesca da Rimini, Op. 32"/>
    <s v="SO Frankfurt, Igor Markevitch"/>
    <x v="248"/>
    <s v="Francesca da Rimini, Op. 32 (Markevitch)"/>
    <m/>
    <x v="2096"/>
    <m/>
    <m/>
    <m/>
    <s v="Classical"/>
    <n v="22585109"/>
    <n v="1394"/>
    <n v="1"/>
    <n v="2"/>
    <n v="2"/>
    <n v="4"/>
    <n v="1994"/>
    <s v="22/08/2014, 20:55"/>
    <s v="15/06/2007, 15:51"/>
    <n v="128"/>
    <n v="44100"/>
    <m/>
    <s v="AAC audio file"/>
    <m/>
    <m/>
    <n v="10"/>
    <s v="08/03/2019, 19:23"/>
    <m/>
    <m/>
    <x v="0"/>
    <x v="0"/>
  </r>
  <r>
    <s v="Francesca da Rimini"/>
    <s v="Cleveland Orchestra, Riccardo Chailly"/>
    <x v="248"/>
    <s v="Francesca da Rimini, Op. 32 (Muti)"/>
    <m/>
    <x v="2097"/>
    <m/>
    <m/>
    <m/>
    <s v="Classical"/>
    <n v="22299485"/>
    <n v="1376"/>
    <m/>
    <m/>
    <n v="2"/>
    <n v="2"/>
    <m/>
    <s v="22/08/2014, 20:55"/>
    <s v="19/01/2006, 18:32"/>
    <n v="128"/>
    <n v="44100"/>
    <m/>
    <s v="AAC audio file"/>
    <m/>
    <m/>
    <n v="18"/>
    <s v="06/10/2016, 12:08"/>
    <m/>
    <m/>
    <x v="1"/>
    <x v="0"/>
  </r>
  <r>
    <s v="Hamlet, Op. 67a"/>
    <s v="SO Frankfurt, Igor Markevitch"/>
    <x v="248"/>
    <s v="Hamlet, Op. 67a"/>
    <m/>
    <x v="2098"/>
    <m/>
    <m/>
    <m/>
    <s v="Classical"/>
    <n v="17952089"/>
    <n v="1108"/>
    <n v="1"/>
    <n v="2"/>
    <n v="3"/>
    <n v="4"/>
    <n v="1994"/>
    <s v="05/11/2013, 22:13"/>
    <s v="18/01/2006, 15:11"/>
    <n v="128"/>
    <n v="44100"/>
    <m/>
    <s v="AAC audio file"/>
    <m/>
    <m/>
    <n v="11"/>
    <s v="29/11/2019, 21:48"/>
    <m/>
    <m/>
    <x v="0"/>
    <x v="1"/>
  </r>
  <r>
    <s v="I. Lento lugubre - Moderato con moto - Andante"/>
    <s v="Oslo PO, Mariss Jansons"/>
    <x v="248"/>
    <s v="Manfred Symphony, Op. 58"/>
    <m/>
    <x v="2099"/>
    <m/>
    <m/>
    <m/>
    <s v="Classical"/>
    <n v="14937619"/>
    <n v="914"/>
    <n v="1"/>
    <n v="1"/>
    <n v="1"/>
    <n v="4"/>
    <n v="1986"/>
    <s v="07/02/2008, 16:24"/>
    <s v="07/02/2008, 10:21"/>
    <n v="128"/>
    <n v="44100"/>
    <m/>
    <s v="AAC audio file"/>
    <m/>
    <m/>
    <n v="12"/>
    <s v="13/01/2019, 21:04"/>
    <m/>
    <m/>
    <x v="0"/>
    <x v="0"/>
  </r>
  <r>
    <s v="II. Vivace con spirito"/>
    <s v="Oslo PO, Mariss Jansons"/>
    <x v="248"/>
    <s v="Manfred Symphony, Op. 58"/>
    <m/>
    <x v="2099"/>
    <m/>
    <m/>
    <m/>
    <s v="Classical"/>
    <n v="9617829"/>
    <n v="583"/>
    <n v="1"/>
    <n v="1"/>
    <n v="2"/>
    <n v="4"/>
    <n v="1986"/>
    <s v="07/02/2008, 16:25"/>
    <s v="07/02/2008, 10:24"/>
    <n v="128"/>
    <n v="44100"/>
    <m/>
    <s v="AAC audio file"/>
    <m/>
    <m/>
    <n v="10"/>
    <s v="01/09/2017, 17:19"/>
    <m/>
    <m/>
    <x v="0"/>
    <x v="0"/>
  </r>
  <r>
    <s v="III. Andante con moto"/>
    <s v="Oslo PO, Mariss Jansons"/>
    <x v="248"/>
    <s v="Manfred Symphony, Op. 58"/>
    <m/>
    <x v="2099"/>
    <m/>
    <m/>
    <m/>
    <s v="Classical"/>
    <n v="10488061"/>
    <n v="641"/>
    <n v="1"/>
    <n v="1"/>
    <n v="3"/>
    <n v="4"/>
    <n v="1986"/>
    <s v="07/02/2008, 16:26"/>
    <s v="07/02/2008, 10:25"/>
    <n v="128"/>
    <n v="44100"/>
    <m/>
    <s v="AAC audio file"/>
    <m/>
    <m/>
    <n v="11"/>
    <s v="18/11/2018, 20:12"/>
    <m/>
    <m/>
    <x v="0"/>
    <x v="0"/>
  </r>
  <r>
    <s v="IV. Allegro con fuoco"/>
    <s v="Oslo PO, Mariss Jansons"/>
    <x v="248"/>
    <s v="Manfred Symphony, Op. 58"/>
    <m/>
    <x v="2099"/>
    <m/>
    <m/>
    <m/>
    <s v="Classical"/>
    <n v="17377044"/>
    <n v="1063"/>
    <n v="1"/>
    <n v="1"/>
    <n v="4"/>
    <n v="4"/>
    <n v="1986"/>
    <s v="07/02/2008, 16:28"/>
    <s v="07/02/2008, 10:26"/>
    <n v="128"/>
    <n v="44100"/>
    <m/>
    <s v="AAC audio file"/>
    <m/>
    <m/>
    <n v="4"/>
    <s v="31/08/2016, 13:40"/>
    <m/>
    <m/>
    <x v="0"/>
    <x v="0"/>
  </r>
  <r>
    <s v="Marche Slave, Op. 31"/>
    <s v="Cincinnati Pops Orchestra, Erich Kunzel"/>
    <x v="248"/>
    <s v="Marche Slave, Op. 31"/>
    <m/>
    <x v="2100"/>
    <m/>
    <m/>
    <m/>
    <s v="Classical"/>
    <n v="9360740"/>
    <n v="577"/>
    <n v="1"/>
    <n v="1"/>
    <n v="4"/>
    <n v="7"/>
    <n v="1998"/>
    <s v="09/10/2007, 23:35"/>
    <s v="18/11/2007, 17:50"/>
    <n v="128"/>
    <n v="44100"/>
    <m/>
    <s v="AAC audio file"/>
    <m/>
    <m/>
    <n v="11"/>
    <s v="12/04/2016, 14:20"/>
    <m/>
    <m/>
    <x v="0"/>
    <x v="1"/>
  </r>
  <r>
    <s v="Mazeppa - Cossack Dance"/>
    <s v="Cincinnati Pops Orchestra, Erich Kunzel"/>
    <x v="248"/>
    <s v="Mazeppa - Cossack Dance"/>
    <m/>
    <x v="2101"/>
    <m/>
    <m/>
    <m/>
    <s v="Classical"/>
    <n v="4218886"/>
    <n v="260"/>
    <n v="1"/>
    <n v="1"/>
    <n v="7"/>
    <n v="7"/>
    <n v="1998"/>
    <s v="09/10/2007, 23:37"/>
    <s v="18/11/2007, 17:50"/>
    <n v="128"/>
    <n v="44100"/>
    <m/>
    <s v="AAC audio file"/>
    <m/>
    <m/>
    <n v="11"/>
    <s v="19/05/2018, 12:31"/>
    <m/>
    <m/>
    <x v="0"/>
    <x v="1"/>
  </r>
  <r>
    <s v="Waltz Of The Flowers"/>
    <s v="Peter Ilyich Tchaikovsky"/>
    <x v="248"/>
    <s v="Nutcracker"/>
    <m/>
    <x v="2102"/>
    <m/>
    <m/>
    <m/>
    <s v="Classical"/>
    <n v="4145562"/>
    <n v="125"/>
    <n v="2"/>
    <n v="4"/>
    <n v="1"/>
    <n v="29"/>
    <n v="2011"/>
    <s v="04/12/2013, 21:34"/>
    <s v="18/12/2011, 18:09"/>
    <n v="256"/>
    <n v="44100"/>
    <m/>
    <s v="AAC audio file"/>
    <m/>
    <m/>
    <n v="7"/>
    <s v="20/10/2016, 12:14"/>
    <m/>
    <m/>
    <x v="0"/>
    <x v="1"/>
  </r>
  <r>
    <s v="I. Ouverture Miniature: Allegro Giusto"/>
    <s v="Martha Argerich, Nicolas Economou"/>
    <x v="248"/>
    <s v="Nutcracker - Suite, Op. 71a (2pf)"/>
    <m/>
    <x v="2103"/>
    <m/>
    <m/>
    <m/>
    <s v="Classical"/>
    <n v="2974778"/>
    <n v="184"/>
    <m/>
    <m/>
    <n v="4"/>
    <n v="11"/>
    <n v="1996"/>
    <s v="05/11/2013, 22:13"/>
    <s v="18/01/2006, 14:37"/>
    <n v="128"/>
    <n v="44100"/>
    <m/>
    <s v="AAC audio file"/>
    <m/>
    <m/>
    <n v="11"/>
    <s v="14/03/2018, 20:11"/>
    <m/>
    <m/>
    <x v="0"/>
    <x v="1"/>
  </r>
  <r>
    <s v="II. Danses Caractéristiques. D. Danse Arabe: Allegretto"/>
    <s v="Martha Argerich, Nicolas Economou"/>
    <x v="248"/>
    <s v="Nutcracker - Suite, Op. 71a (2pf)"/>
    <m/>
    <x v="2103"/>
    <m/>
    <m/>
    <m/>
    <s v="Classical"/>
    <n v="2998357"/>
    <n v="184"/>
    <m/>
    <m/>
    <n v="8"/>
    <n v="11"/>
    <n v="1996"/>
    <s v="05/11/2013, 22:13"/>
    <s v="18/01/2006, 14:38"/>
    <n v="128"/>
    <n v="44100"/>
    <m/>
    <s v="AAC audio file"/>
    <m/>
    <m/>
    <n v="8"/>
    <s v="16/11/2016, 13:53"/>
    <m/>
    <m/>
    <x v="0"/>
    <x v="1"/>
  </r>
  <r>
    <s v="II. Danses Caractéristiques. E. Danse Chinoise: Allegro Moderato"/>
    <s v="Martha Argerich, Nicolas Economou"/>
    <x v="248"/>
    <s v="Nutcracker - Suite, Op. 71a (2pf)"/>
    <m/>
    <x v="2103"/>
    <m/>
    <m/>
    <m/>
    <s v="Classical"/>
    <n v="963790"/>
    <n v="57"/>
    <m/>
    <m/>
    <n v="9"/>
    <n v="11"/>
    <n v="1996"/>
    <s v="05/11/2013, 22:13"/>
    <s v="18/01/2006, 14:38"/>
    <n v="128"/>
    <n v="44100"/>
    <m/>
    <s v="AAC audio file"/>
    <m/>
    <m/>
    <n v="10"/>
    <s v="13/01/2019, 19:06"/>
    <m/>
    <m/>
    <x v="0"/>
    <x v="1"/>
  </r>
  <r>
    <s v="II. Danses Caractéristiques. F. Danse Des Mirlitons: Moderato Assai"/>
    <s v="Martha Argerich, Nicolas Economou"/>
    <x v="248"/>
    <s v="Nutcracker - Suite, Op. 71a (2pf)"/>
    <m/>
    <x v="2103"/>
    <m/>
    <m/>
    <m/>
    <s v="Classical"/>
    <n v="2117245"/>
    <n v="129"/>
    <m/>
    <m/>
    <n v="10"/>
    <n v="11"/>
    <n v="1996"/>
    <s v="05/11/2013, 22:13"/>
    <s v="18/01/2006, 14:38"/>
    <n v="128"/>
    <n v="44100"/>
    <m/>
    <s v="AAC audio file"/>
    <m/>
    <m/>
    <n v="10"/>
    <s v="14/03/2018, 20:14"/>
    <m/>
    <m/>
    <x v="0"/>
    <x v="1"/>
  </r>
  <r>
    <s v="I. Allegro Non Troppo E Molto Maestoso - Allegro Con Spirito"/>
    <s v="Martha Argerich, Berliner Philharmoniker, Claudio Abbado"/>
    <x v="248"/>
    <s v="Piano Concerto 1 in B flat minor, Op. 23"/>
    <m/>
    <x v="2104"/>
    <m/>
    <m/>
    <m/>
    <s v="Classical"/>
    <n v="18664888"/>
    <n v="1152"/>
    <m/>
    <m/>
    <n v="1"/>
    <n v="11"/>
    <n v="1996"/>
    <s v="05/11/2013, 22:13"/>
    <s v="18/01/2006, 14:32"/>
    <n v="128"/>
    <n v="44100"/>
    <m/>
    <s v="AAC audio file"/>
    <m/>
    <m/>
    <n v="11"/>
    <s v="03/10/2017, 17:52"/>
    <m/>
    <m/>
    <x v="0"/>
    <x v="0"/>
  </r>
  <r>
    <s v="II. Andantino Semplice - Prestissimo - Tempo I"/>
    <s v="Martha Argerich, Berliner Philharmoniker, Claudio Abbado"/>
    <x v="248"/>
    <s v="Piano Concerto 1 in B flat minor, Op. 23"/>
    <m/>
    <x v="2104"/>
    <m/>
    <m/>
    <m/>
    <s v="Classical"/>
    <n v="6320875"/>
    <n v="390"/>
    <m/>
    <m/>
    <n v="2"/>
    <n v="11"/>
    <n v="1996"/>
    <s v="05/11/2013, 22:13"/>
    <s v="18/01/2006, 14:35"/>
    <n v="128"/>
    <n v="44100"/>
    <m/>
    <s v="AAC audio file"/>
    <m/>
    <m/>
    <n v="11"/>
    <s v="08/12/2017, 14:18"/>
    <m/>
    <m/>
    <x v="0"/>
    <x v="0"/>
  </r>
  <r>
    <s v="III. Allegro Con Fuoco"/>
    <s v="Martha Argerich, Berliner Philharmoniker, Claudio Abbado"/>
    <x v="248"/>
    <s v="Piano Concerto 1 in B flat minor, Op. 23"/>
    <m/>
    <x v="2104"/>
    <m/>
    <m/>
    <m/>
    <s v="Classical"/>
    <n v="6138657"/>
    <n v="388"/>
    <m/>
    <m/>
    <n v="3"/>
    <n v="11"/>
    <n v="1996"/>
    <s v="05/11/2013, 22:13"/>
    <s v="18/01/2006, 14:36"/>
    <n v="128"/>
    <n v="44100"/>
    <m/>
    <s v="AAC audio file"/>
    <m/>
    <m/>
    <n v="10"/>
    <s v="04/02/2018, 13:35"/>
    <m/>
    <m/>
    <x v="0"/>
    <x v="0"/>
  </r>
  <r>
    <s v="Romance in F Minor, Op 5"/>
    <s v="Ilona Prunyi"/>
    <x v="248"/>
    <s v="Romance in F Minor, Op 5"/>
    <m/>
    <x v="2105"/>
    <m/>
    <m/>
    <m/>
    <s v="Classical"/>
    <n v="5631350"/>
    <n v="351"/>
    <m/>
    <m/>
    <n v="9"/>
    <n v="10"/>
    <m/>
    <s v="05/11/2013, 22:13"/>
    <s v="12/06/2005, 19:53"/>
    <n v="128"/>
    <n v="44100"/>
    <m/>
    <s v="AAC audio file"/>
    <m/>
    <m/>
    <n v="13"/>
    <s v="21/06/2018, 10:22"/>
    <m/>
    <m/>
    <x v="0"/>
    <x v="1"/>
  </r>
  <r>
    <s v="Romeo and Juliet Overture"/>
    <s v="Cleveland Orchestra, Riccardo Chailly"/>
    <x v="248"/>
    <s v="Romeo and Juliet Overture"/>
    <m/>
    <x v="2106"/>
    <m/>
    <m/>
    <m/>
    <s v="Classical"/>
    <n v="19067257"/>
    <n v="1187"/>
    <m/>
    <m/>
    <n v="1"/>
    <n v="2"/>
    <m/>
    <s v="11/08/2006, 03:46"/>
    <s v="19/01/2006, 18:29"/>
    <n v="128"/>
    <n v="44100"/>
    <m/>
    <s v="AAC audio file"/>
    <m/>
    <m/>
    <n v="10"/>
    <s v="29/07/2019, 20:51"/>
    <m/>
    <m/>
    <x v="0"/>
    <x v="0"/>
  </r>
  <r>
    <s v="2. Adagio, Pas D'Action (Rose Adagio)"/>
    <s v="Charles Mackerras: Royal Philharmonic Orchestra"/>
    <x v="248"/>
    <s v="Sleeping Beauty Suite, Op. 66A"/>
    <m/>
    <x v="2107"/>
    <m/>
    <m/>
    <m/>
    <s v="Classical"/>
    <n v="11072807"/>
    <n v="334"/>
    <n v="1"/>
    <n v="1"/>
    <n v="2"/>
    <n v="13"/>
    <n v="1987"/>
    <s v="20/06/2012, 18:15"/>
    <s v="18/12/2011, 18:08"/>
    <n v="256"/>
    <n v="44100"/>
    <m/>
    <s v="AAC audio file"/>
    <m/>
    <m/>
    <n v="8"/>
    <s v="15/12/2016, 12:24"/>
    <m/>
    <m/>
    <x v="0"/>
    <x v="1"/>
  </r>
  <r>
    <s v="5. Valse"/>
    <s v="Charles Mackerras: Royal Philharmonic Orchestra"/>
    <x v="248"/>
    <s v="Sleeping Beauty Suite, Op. 66A"/>
    <m/>
    <x v="2107"/>
    <m/>
    <m/>
    <m/>
    <s v="Classical"/>
    <n v="8181474"/>
    <n v="250"/>
    <n v="1"/>
    <n v="1"/>
    <n v="5"/>
    <n v="13"/>
    <n v="1987"/>
    <s v="20/06/2012, 18:15"/>
    <s v="18/12/2011, 18:08"/>
    <n v="256"/>
    <n v="44100"/>
    <m/>
    <s v="AAC audio file"/>
    <m/>
    <m/>
    <n v="7"/>
    <s v="18/11/2016, 14:10"/>
    <n v="1"/>
    <m/>
    <x v="0"/>
    <x v="1"/>
  </r>
  <r>
    <s v="I. Andante sostenuto - Moderato con anima"/>
    <s v="Oslo PO, Mariss Jansons"/>
    <x v="248"/>
    <s v="Symphony 4 in F minor, Op. 36"/>
    <m/>
    <x v="2108"/>
    <m/>
    <m/>
    <m/>
    <s v="Classical"/>
    <n v="17182761"/>
    <n v="1060"/>
    <n v="1"/>
    <n v="1"/>
    <n v="1"/>
    <n v="4"/>
    <n v="1985"/>
    <s v="19/01/2006, 18:21"/>
    <s v="19/01/2006, 18:18"/>
    <n v="128"/>
    <n v="44100"/>
    <m/>
    <s v="AAC audio file"/>
    <m/>
    <m/>
    <n v="12"/>
    <s v="06/09/2016, 12:27"/>
    <m/>
    <m/>
    <x v="1"/>
    <x v="0"/>
  </r>
  <r>
    <s v="II. Andantino in modo di canzona"/>
    <s v="Oslo PO, Mariss Jansons"/>
    <x v="248"/>
    <s v="Symphony 4 in F minor, Op. 36"/>
    <m/>
    <x v="2108"/>
    <m/>
    <m/>
    <m/>
    <s v="Classical"/>
    <n v="9412750"/>
    <n v="580"/>
    <n v="1"/>
    <n v="1"/>
    <n v="2"/>
    <n v="4"/>
    <n v="1985"/>
    <s v="19/01/2006, 18:22"/>
    <s v="19/01/2006, 18:21"/>
    <n v="128"/>
    <n v="44100"/>
    <m/>
    <s v="AAC audio file"/>
    <m/>
    <m/>
    <n v="13"/>
    <s v="05/07/2016, 21:52"/>
    <m/>
    <m/>
    <x v="1"/>
    <x v="0"/>
  </r>
  <r>
    <s v="III. Scherzo: pizzicato ostinato"/>
    <s v="Oslo PO, Mariss Jansons"/>
    <x v="248"/>
    <s v="Symphony 4 in F minor, Op. 36"/>
    <m/>
    <x v="2108"/>
    <m/>
    <m/>
    <m/>
    <s v="Classical"/>
    <n v="5432640"/>
    <n v="335"/>
    <n v="1"/>
    <n v="1"/>
    <n v="3"/>
    <n v="4"/>
    <n v="1985"/>
    <s v="19/01/2006, 18:23"/>
    <s v="19/01/2006, 18:22"/>
    <n v="128"/>
    <n v="44100"/>
    <m/>
    <s v="AAC audio file"/>
    <m/>
    <m/>
    <n v="19"/>
    <s v="24/11/2016, 11:21"/>
    <m/>
    <m/>
    <x v="1"/>
    <x v="0"/>
  </r>
  <r>
    <s v="IV. Finale: Allegro con fuoco"/>
    <s v="Oslo PO, Mariss Jansons"/>
    <x v="248"/>
    <s v="Symphony 4 in F minor, Op. 36"/>
    <m/>
    <x v="2108"/>
    <m/>
    <m/>
    <m/>
    <s v="Classical"/>
    <n v="8305608"/>
    <n v="512"/>
    <n v="1"/>
    <n v="1"/>
    <n v="4"/>
    <n v="4"/>
    <n v="1985"/>
    <s v="19/01/2006, 18:24"/>
    <s v="19/01/2006, 18:23"/>
    <n v="128"/>
    <n v="44100"/>
    <m/>
    <s v="AAC audio file"/>
    <m/>
    <m/>
    <n v="12"/>
    <s v="30/11/2018, 20:05"/>
    <m/>
    <m/>
    <x v="0"/>
    <x v="0"/>
  </r>
  <r>
    <s v="1. Andante - Allegro con anima"/>
    <s v="Oslo PO, Mariss Jansons"/>
    <x v="248"/>
    <s v="Symphony 5 in E minor, Op. 64"/>
    <m/>
    <x v="2109"/>
    <m/>
    <m/>
    <m/>
    <s v="Classical"/>
    <n v="13501307"/>
    <n v="833"/>
    <m/>
    <m/>
    <n v="1"/>
    <n v="4"/>
    <n v="1984"/>
    <s v="19/01/2006, 18:09"/>
    <s v="13/02/2007, 08:02"/>
    <n v="128"/>
    <n v="44100"/>
    <m/>
    <s v="AAC audio file"/>
    <m/>
    <m/>
    <n v="10"/>
    <s v="07/04/2016, 13:04"/>
    <n v="1"/>
    <m/>
    <x v="0"/>
    <x v="0"/>
  </r>
  <r>
    <s v="2. Andante cantabile con alcuna licenza"/>
    <s v="Oslo PO, Mariss Jansons"/>
    <x v="248"/>
    <s v="Symphony 5 in E minor, Op. 64"/>
    <m/>
    <x v="2109"/>
    <m/>
    <m/>
    <m/>
    <s v="Classical"/>
    <n v="12167947"/>
    <n v="750"/>
    <m/>
    <m/>
    <n v="2"/>
    <n v="4"/>
    <n v="1984"/>
    <s v="19/01/2006, 18:10"/>
    <s v="13/02/2007, 08:02"/>
    <n v="128"/>
    <n v="44100"/>
    <m/>
    <s v="AAC audio file"/>
    <m/>
    <m/>
    <n v="14"/>
    <s v="07/04/2016, 13:16"/>
    <m/>
    <m/>
    <x v="0"/>
    <x v="0"/>
  </r>
  <r>
    <s v="3. Allegro moderato"/>
    <s v="Oslo PO, Mariss Jansons"/>
    <x v="248"/>
    <s v="Symphony 5 in E minor, Op. 64"/>
    <m/>
    <x v="2109"/>
    <m/>
    <m/>
    <m/>
    <s v="Classical"/>
    <n v="5285396"/>
    <n v="326"/>
    <m/>
    <m/>
    <n v="3"/>
    <n v="4"/>
    <n v="1984"/>
    <s v="19/01/2006, 18:11"/>
    <s v="13/02/2007, 08:02"/>
    <n v="128"/>
    <n v="44100"/>
    <m/>
    <s v="AAC audio file"/>
    <m/>
    <m/>
    <n v="12"/>
    <s v="07/04/2016, 13:22"/>
    <m/>
    <m/>
    <x v="0"/>
    <x v="0"/>
  </r>
  <r>
    <s v="4. Andante maestoso - Allegro vivace"/>
    <s v="Oslo PO, Mariss Jansons"/>
    <x v="248"/>
    <s v="Symphony 5 in E minor, Op. 64"/>
    <m/>
    <x v="2109"/>
    <m/>
    <m/>
    <m/>
    <s v="Classical"/>
    <n v="11073196"/>
    <n v="683"/>
    <m/>
    <m/>
    <n v="4"/>
    <n v="4"/>
    <n v="1984"/>
    <s v="19/01/2006, 18:12"/>
    <s v="13/02/2007, 08:02"/>
    <n v="128"/>
    <n v="44100"/>
    <m/>
    <s v="AAC audio file"/>
    <m/>
    <m/>
    <n v="13"/>
    <s v="07/04/2016, 13:33"/>
    <m/>
    <m/>
    <x v="0"/>
    <x v="0"/>
  </r>
  <r>
    <s v="I. Adagio - Allegro Non Troppo"/>
    <s v="Oslo PO, Mariss Jansons"/>
    <x v="248"/>
    <s v="Symphony 6 in B minor, Op.74 &quot;Pathetique&quot;"/>
    <m/>
    <x v="2110"/>
    <m/>
    <m/>
    <m/>
    <s v="Classical"/>
    <n v="17480670"/>
    <n v="1078"/>
    <n v="1"/>
    <n v="1"/>
    <n v="1"/>
    <n v="4"/>
    <n v="1986"/>
    <s v="19/01/2006, 17:45"/>
    <s v="19/01/2006, 17:43"/>
    <n v="128"/>
    <n v="44100"/>
    <m/>
    <s v="AAC audio file"/>
    <m/>
    <m/>
    <n v="20"/>
    <s v="14/11/2016, 15:26"/>
    <m/>
    <m/>
    <x v="1"/>
    <x v="0"/>
  </r>
  <r>
    <s v="II. Allegro Con Grazia"/>
    <s v="Oslo PO, Mariss Jansons"/>
    <x v="248"/>
    <s v="Symphony 6 in B minor, Op.74 &quot;Pathetique&quot;"/>
    <m/>
    <x v="2110"/>
    <m/>
    <m/>
    <m/>
    <s v="Classical"/>
    <n v="7287774"/>
    <n v="449"/>
    <n v="1"/>
    <n v="1"/>
    <n v="2"/>
    <n v="4"/>
    <n v="1986"/>
    <s v="19/01/2006, 17:46"/>
    <s v="19/01/2006, 17:45"/>
    <n v="128"/>
    <n v="44100"/>
    <m/>
    <s v="AAC audio file"/>
    <m/>
    <m/>
    <n v="9"/>
    <s v="06/10/2017, 09:32"/>
    <m/>
    <m/>
    <x v="0"/>
    <x v="0"/>
  </r>
  <r>
    <s v="III. Allegro Molto Vivace"/>
    <s v="Oslo PO, Mariss Jansons"/>
    <x v="248"/>
    <s v="Symphony 6 in B minor, Op.74 &quot;Pathetique&quot;"/>
    <m/>
    <x v="2110"/>
    <m/>
    <m/>
    <m/>
    <s v="Classical"/>
    <n v="8149521"/>
    <n v="502"/>
    <n v="1"/>
    <n v="1"/>
    <n v="3"/>
    <n v="4"/>
    <n v="1986"/>
    <s v="19/01/2006, 17:47"/>
    <s v="19/01/2006, 17:46"/>
    <n v="128"/>
    <n v="44100"/>
    <m/>
    <s v="AAC audio file"/>
    <m/>
    <m/>
    <n v="12"/>
    <s v="29/11/2019, 21:30"/>
    <n v="1"/>
    <m/>
    <x v="0"/>
    <x v="0"/>
  </r>
  <r>
    <s v="IV. Finale: Adagio Lamentoso"/>
    <s v="Oslo PO, Mariss Jansons"/>
    <x v="248"/>
    <s v="Symphony 6 in B minor, Op.74 &quot;Pathetique&quot;"/>
    <m/>
    <x v="2110"/>
    <m/>
    <m/>
    <m/>
    <s v="Classical"/>
    <n v="9454394"/>
    <n v="583"/>
    <n v="1"/>
    <n v="1"/>
    <n v="4"/>
    <n v="4"/>
    <n v="1986"/>
    <s v="19/01/2006, 17:48"/>
    <s v="19/01/2006, 17:47"/>
    <n v="128"/>
    <n v="44100"/>
    <m/>
    <s v="AAC audio file"/>
    <m/>
    <m/>
    <n v="22"/>
    <s v="22/02/2019, 23:01"/>
    <n v="1"/>
    <m/>
    <x v="1"/>
    <x v="0"/>
  </r>
  <r>
    <s v="Tchaikovsky: Sleeping Beauty Suite, Op. 66A - 1. Introduction: The Lilac Fairy"/>
    <s v="Charles Mackerras: Royal Philharmonic Orchestra"/>
    <x v="248"/>
    <s v="Tchaikovsky: Swan Lake &amp; Sleeping Beauty Suites"/>
    <m/>
    <x v="2111"/>
    <m/>
    <m/>
    <m/>
    <s v="Classical"/>
    <n v="9418170"/>
    <n v="290"/>
    <n v="1"/>
    <n v="1"/>
    <n v="1"/>
    <n v="13"/>
    <n v="1987"/>
    <s v="20/06/2012, 17:26"/>
    <s v="18/12/2011, 18:08"/>
    <n v="256"/>
    <n v="44100"/>
    <m/>
    <s v="AAC audio file"/>
    <m/>
    <m/>
    <n v="7"/>
    <s v="24/11/2016, 13:01"/>
    <n v="1"/>
    <m/>
    <x v="0"/>
    <x v="1"/>
  </r>
  <r>
    <s v="Tchaikovsky: Sleeping Beauty Suite, Op. 66A - 3. Pas De Caractère (Puss, In-Boots &amp; The White Cat)"/>
    <s v="Charles Mackerras: Royal Philharmonic Orchestra"/>
    <x v="248"/>
    <s v="Tchaikovsky: Swan Lake &amp; Sleeping Beauty Suites"/>
    <m/>
    <x v="2111"/>
    <m/>
    <m/>
    <m/>
    <s v="Classical"/>
    <n v="3531515"/>
    <n v="109"/>
    <n v="1"/>
    <n v="1"/>
    <n v="3"/>
    <n v="13"/>
    <n v="1987"/>
    <s v="20/06/2012, 17:26"/>
    <s v="18/12/2011, 18:08"/>
    <n v="256"/>
    <n v="44100"/>
    <m/>
    <s v="AAC audio file"/>
    <m/>
    <m/>
    <n v="6"/>
    <s v="17/08/2016, 14:44"/>
    <m/>
    <m/>
    <x v="0"/>
    <x v="1"/>
  </r>
  <r>
    <s v="Tchaikovsky: Sleeping Beauty Suite, Op. 66A - 4. Panorama"/>
    <s v="Charles Mackerras: Royal Philharmonic Orchestra"/>
    <x v="248"/>
    <s v="Tchaikovsky: Swan Lake &amp; Sleeping Beauty Suites"/>
    <m/>
    <x v="2111"/>
    <m/>
    <m/>
    <m/>
    <s v="Classical"/>
    <n v="5240744"/>
    <n v="160"/>
    <n v="1"/>
    <n v="1"/>
    <n v="4"/>
    <n v="13"/>
    <n v="1987"/>
    <s v="20/06/2012, 17:26"/>
    <s v="18/12/2011, 18:08"/>
    <n v="256"/>
    <n v="44100"/>
    <m/>
    <s v="AAC audio file"/>
    <m/>
    <m/>
    <n v="6"/>
    <s v="25/10/2016, 11:38"/>
    <m/>
    <m/>
    <x v="0"/>
    <x v="1"/>
  </r>
  <r>
    <s v="Tchaikovsky: Sleeping Beauty, Op. 66 - Act 3: The 3 Ivans"/>
    <s v="Charles Mackerras: Royal Philharmonic Orchestra"/>
    <x v="248"/>
    <s v="Tchaikovsky: Swan Lake &amp; Sleeping Beauty Suites"/>
    <m/>
    <x v="2111"/>
    <m/>
    <m/>
    <m/>
    <s v="Classical"/>
    <n v="2542771"/>
    <n v="78"/>
    <n v="1"/>
    <n v="1"/>
    <n v="6"/>
    <n v="13"/>
    <n v="1987"/>
    <s v="20/06/2012, 17:26"/>
    <s v="18/12/2011, 18:08"/>
    <n v="256"/>
    <n v="44100"/>
    <m/>
    <s v="AAC audio file"/>
    <m/>
    <m/>
    <n v="8"/>
    <s v="23/11/2016, 15:21"/>
    <n v="1"/>
    <m/>
    <x v="0"/>
    <x v="1"/>
  </r>
  <r>
    <s v="Tchaikovsky: Sleeping Beauty, Op. 66 - Act 3: Polacca"/>
    <s v="Charles Mackerras: Royal Philharmonic Orchestra"/>
    <x v="248"/>
    <s v="Tchaikovsky: Swan Lake &amp; Sleeping Beauty Suites"/>
    <m/>
    <x v="2111"/>
    <m/>
    <m/>
    <m/>
    <s v="Classical"/>
    <n v="8894448"/>
    <n v="272"/>
    <n v="1"/>
    <n v="1"/>
    <n v="7"/>
    <n v="13"/>
    <n v="1987"/>
    <s v="20/06/2012, 17:26"/>
    <s v="18/12/2011, 18:08"/>
    <n v="256"/>
    <n v="44100"/>
    <m/>
    <s v="AAC audio file"/>
    <m/>
    <m/>
    <n v="6"/>
    <s v="24/10/2016, 13:53"/>
    <n v="1"/>
    <m/>
    <x v="0"/>
    <x v="1"/>
  </r>
  <r>
    <s v="Tchaikovsky: Swan Lake Suite, Op. 20A - 3. Dance Of The Swans"/>
    <s v="Charles Mackerras: Royal Philharmonic Orchestra"/>
    <x v="248"/>
    <s v="Tchaikovsky: Swan Lake &amp; Sleeping Beauty Suites"/>
    <m/>
    <x v="2111"/>
    <m/>
    <m/>
    <m/>
    <s v="Classical"/>
    <n v="23966072"/>
    <n v="725"/>
    <n v="1"/>
    <n v="1"/>
    <n v="10"/>
    <n v="13"/>
    <n v="1987"/>
    <s v="20/06/2012, 17:26"/>
    <s v="18/12/2011, 18:08"/>
    <n v="256"/>
    <n v="44100"/>
    <m/>
    <s v="AAC audio file"/>
    <m/>
    <m/>
    <n v="5"/>
    <s v="04/09/2016, 09:19"/>
    <m/>
    <m/>
    <x v="0"/>
    <x v="1"/>
  </r>
  <r>
    <s v="Tchaikovsky: Swan Lake Suite, Op. 20A - 5. Hungarian Dance"/>
    <s v="Charles Mackerras: Royal Philharmonic Orchestra"/>
    <x v="248"/>
    <s v="Tchaikovsky: Swan Lake &amp; Sleeping Beauty Suites"/>
    <m/>
    <x v="2111"/>
    <m/>
    <m/>
    <m/>
    <s v="Classical"/>
    <n v="6588733"/>
    <n v="202"/>
    <n v="1"/>
    <n v="1"/>
    <n v="12"/>
    <n v="13"/>
    <n v="1987"/>
    <s v="20/06/2012, 17:26"/>
    <s v="18/12/2011, 18:08"/>
    <n v="256"/>
    <n v="44100"/>
    <m/>
    <s v="AAC audio file"/>
    <m/>
    <m/>
    <n v="6"/>
    <s v="22/10/2016, 12:22"/>
    <m/>
    <m/>
    <x v="0"/>
    <x v="1"/>
  </r>
  <r>
    <s v="Tchaikovsky: Swan Lake Suite, Op. 20A - 6. Act 4: #28 &amp; Final Scene"/>
    <s v="Charles Mackerras: Royal Philharmonic Orchestra"/>
    <x v="248"/>
    <s v="Tchaikovsky: Swan Lake &amp; Sleeping Beauty Suites"/>
    <m/>
    <x v="2111"/>
    <m/>
    <m/>
    <m/>
    <s v="Classical"/>
    <n v="13949414"/>
    <n v="418"/>
    <n v="1"/>
    <n v="1"/>
    <n v="13"/>
    <n v="13"/>
    <n v="1987"/>
    <s v="20/06/2012, 17:26"/>
    <s v="18/12/2011, 18:08"/>
    <n v="256"/>
    <n v="44100"/>
    <m/>
    <s v="AAC audio file"/>
    <m/>
    <m/>
    <n v="7"/>
    <s v="26/02/2017, 09:45"/>
    <m/>
    <m/>
    <x v="0"/>
    <x v="1"/>
  </r>
  <r>
    <s v="'Bluebird' Pas De Deux"/>
    <s v="Scottish NO, Neeme Järvi"/>
    <x v="248"/>
    <s v="The Sleeping Beauty"/>
    <m/>
    <x v="2112"/>
    <m/>
    <m/>
    <m/>
    <s v="Classical"/>
    <n v="5354265"/>
    <n v="330"/>
    <m/>
    <m/>
    <n v="5"/>
    <n v="5"/>
    <n v="1985"/>
    <s v="05/11/2013, 22:13"/>
    <s v="13/02/2007, 07:53"/>
    <n v="128"/>
    <n v="44100"/>
    <m/>
    <s v="AAC audio file"/>
    <m/>
    <m/>
    <n v="13"/>
    <s v="05/09/2019, 10:15"/>
    <m/>
    <m/>
    <x v="0"/>
    <x v="1"/>
  </r>
  <r>
    <s v="The Storm, Op. 76"/>
    <s v="SO Frankfurt, Igor Markevitch"/>
    <x v="248"/>
    <s v="The Storm, Op. 76"/>
    <m/>
    <x v="2113"/>
    <m/>
    <m/>
    <m/>
    <s v="Classical"/>
    <n v="12506360"/>
    <n v="772"/>
    <n v="1"/>
    <n v="2"/>
    <n v="4"/>
    <n v="4"/>
    <n v="1994"/>
    <s v="05/11/2013, 22:13"/>
    <s v="18/01/2006, 15:13"/>
    <n v="128"/>
    <n v="44100"/>
    <m/>
    <s v="AAC audio file"/>
    <m/>
    <m/>
    <n v="12"/>
    <s v="02/05/2017, 16:33"/>
    <m/>
    <m/>
    <x v="0"/>
    <x v="1"/>
  </r>
  <r>
    <s v="The Tempest, Op. 18"/>
    <s v="Radio SO Frankfurt, Eliahu Inbal"/>
    <x v="248"/>
    <s v="The Tempest, Op. 18"/>
    <m/>
    <x v="2114"/>
    <m/>
    <m/>
    <m/>
    <s v="Classical"/>
    <n v="21898906"/>
    <n v="1354"/>
    <n v="2"/>
    <n v="2"/>
    <n v="1"/>
    <n v="4"/>
    <m/>
    <s v="05/11/2013, 22:13"/>
    <s v="18/01/2006, 15:19"/>
    <n v="128"/>
    <n v="44100"/>
    <m/>
    <s v="AAC audio file"/>
    <m/>
    <m/>
    <n v="10"/>
    <s v="10/06/2018, 16:11"/>
    <m/>
    <m/>
    <x v="0"/>
    <x v="1"/>
  </r>
  <r>
    <s v="The Voyevode, Op. 78"/>
    <s v="Radio SO Frankfurt, Eliahu Inbal"/>
    <x v="248"/>
    <s v="The Voyevode, Op. 78"/>
    <m/>
    <x v="2115"/>
    <m/>
    <m/>
    <m/>
    <s v="Classical"/>
    <n v="11471795"/>
    <n v="708"/>
    <n v="2"/>
    <n v="2"/>
    <n v="2"/>
    <n v="4"/>
    <m/>
    <s v="05/11/2013, 22:13"/>
    <s v="18/01/2006, 15:23"/>
    <n v="128"/>
    <n v="44100"/>
    <m/>
    <s v="AAC audio file"/>
    <m/>
    <m/>
    <n v="11"/>
    <s v="08/03/2019, 20:47"/>
    <m/>
    <m/>
    <x v="0"/>
    <x v="1"/>
  </r>
  <r>
    <s v="Variations On A Rococo Theme, Op. 33"/>
    <s v="Mstislav Rostropovitch, Boston SO, Seiji Ozawa"/>
    <x v="248"/>
    <s v="Variations On A Rococo Theme, Op. 33"/>
    <m/>
    <x v="2116"/>
    <m/>
    <m/>
    <m/>
    <s v="Classical"/>
    <n v="17035264"/>
    <n v="1051"/>
    <m/>
    <m/>
    <n v="4"/>
    <n v="4"/>
    <n v="1987"/>
    <s v="14/02/2007, 05:24"/>
    <s v="22/01/2006, 14:30"/>
    <n v="128"/>
    <n v="44100"/>
    <m/>
    <s v="AAC audio file"/>
    <m/>
    <m/>
    <n v="6"/>
    <s v="15/09/2016, 08:18"/>
    <m/>
    <m/>
    <x v="0"/>
    <x v="0"/>
  </r>
  <r>
    <s v="I. Allegro moderato"/>
    <s v="Anne-Sophie Mutter, Wiener Philharmoniker, Prévin"/>
    <x v="248"/>
    <s v="Violin Concerto in D Major, Op. 35"/>
    <m/>
    <x v="2117"/>
    <m/>
    <m/>
    <m/>
    <s v="Classical"/>
    <n v="17928565"/>
    <n v="1106"/>
    <m/>
    <m/>
    <n v="1"/>
    <n v="6"/>
    <n v="2004"/>
    <s v="08/12/2010, 19:41"/>
    <s v="03/06/2005, 21:01"/>
    <n v="128"/>
    <n v="44100"/>
    <m/>
    <s v="AAC audio file"/>
    <m/>
    <m/>
    <n v="13"/>
    <s v="15/05/2020, 04:51"/>
    <m/>
    <m/>
    <x v="0"/>
    <x v="0"/>
  </r>
  <r>
    <s v="II. Canzonetta. Andante - attacca:"/>
    <s v="Anne-Sophie Mutter, Wiener Philharmoniker, Prévin"/>
    <x v="248"/>
    <s v="Violin Concerto in D Major, Op. 35"/>
    <m/>
    <x v="2117"/>
    <m/>
    <m/>
    <m/>
    <s v="Classical"/>
    <n v="6765824"/>
    <n v="417"/>
    <m/>
    <m/>
    <n v="2"/>
    <n v="6"/>
    <n v="2004"/>
    <s v="08/12/2010, 19:41"/>
    <s v="03/06/2005, 21:02"/>
    <n v="128"/>
    <n v="44100"/>
    <m/>
    <s v="AAC audio file"/>
    <m/>
    <m/>
    <n v="23"/>
    <s v="07/03/2019, 21:33"/>
    <m/>
    <m/>
    <x v="1"/>
    <x v="0"/>
  </r>
  <r>
    <s v="III. Finale. Allegro vivacissimo"/>
    <s v="Anne-Sophie Mutter, Wiener Philharmoniker, Prévin"/>
    <x v="248"/>
    <s v="Violin Concerto in D Major, Op. 35"/>
    <m/>
    <x v="2117"/>
    <m/>
    <m/>
    <m/>
    <s v="Classical"/>
    <n v="9460041"/>
    <n v="583"/>
    <m/>
    <m/>
    <n v="3"/>
    <n v="6"/>
    <n v="2004"/>
    <s v="08/12/2010, 19:41"/>
    <s v="03/06/2005, 21:03"/>
    <n v="128"/>
    <n v="44100"/>
    <m/>
    <s v="AAC audio file"/>
    <m/>
    <m/>
    <n v="9"/>
    <s v="04/05/2016, 13:12"/>
    <m/>
    <m/>
    <x v="0"/>
    <x v="0"/>
  </r>
  <r>
    <s v="Telemann: Concerto In D For 3 Horns - 1. Vivace - Telemann: Concerto In D For 3 Horns - 2. Grave - Telemann: Concerto In D For 3 Horns - 3. Presto"/>
    <s v="Hermann Baumann, Timothy Brown, Etc.; Iona Brown: Academy Of St. Martin In The Fields"/>
    <x v="249"/>
    <s v="Telemann: Horn Concertos"/>
    <m/>
    <x v="2118"/>
    <m/>
    <m/>
    <m/>
    <s v="Classical"/>
    <n v="21620919"/>
    <n v="657"/>
    <n v="1"/>
    <n v="1"/>
    <n v="1"/>
    <n v="18"/>
    <n v="1984"/>
    <s v="20/06/2012, 17:25"/>
    <s v="18/12/2011, 18:09"/>
    <n v="256"/>
    <n v="44100"/>
    <m/>
    <s v="AAC audio file"/>
    <m/>
    <m/>
    <n v="6"/>
    <s v="28/04/2016, 12:13"/>
    <m/>
    <m/>
    <x v="0"/>
    <x v="1"/>
  </r>
  <r>
    <s v="Telemann: Concerto In E Flat For 2 Horns - 1. Maestoso - Telemann: Concerto In E Flat For 2 Horns - 2. Allegro - Telemann: Concerto In E Flat For 2 Horns - 3. Grave, Vivace"/>
    <s v="Hermann Baumann, Timothy Brown; Iona Brown: Academy Of St. Martin In The Fields"/>
    <x v="249"/>
    <s v="Telemann: Horn Concertos"/>
    <m/>
    <x v="2118"/>
    <m/>
    <m/>
    <m/>
    <s v="Classical"/>
    <n v="32189194"/>
    <n v="979"/>
    <n v="1"/>
    <n v="1"/>
    <n v="4"/>
    <n v="18"/>
    <n v="1984"/>
    <s v="20/06/2012, 17:25"/>
    <s v="18/12/2011, 18:09"/>
    <n v="256"/>
    <n v="44100"/>
    <m/>
    <s v="AAC audio file"/>
    <m/>
    <m/>
    <n v="8"/>
    <s v="18/05/2018, 13:07"/>
    <m/>
    <m/>
    <x v="0"/>
    <x v="1"/>
  </r>
  <r>
    <s v="Telemann: Horn Concerto In D - 1. Vivace - Telemann: Horn Concerto In D - 2. Largo, Adagio - Telemann: Horn Concerto In D - 3. Allegro"/>
    <s v="Hermann Baumann; Iona Brown: Academy Of St. Martin In The Fields"/>
    <x v="249"/>
    <s v="Telemann: Horn Concertos"/>
    <m/>
    <x v="2118"/>
    <m/>
    <m/>
    <m/>
    <s v="Classical"/>
    <n v="17531406"/>
    <n v="531"/>
    <n v="1"/>
    <n v="1"/>
    <n v="7"/>
    <n v="18"/>
    <n v="1984"/>
    <s v="20/06/2012, 17:25"/>
    <s v="18/12/2011, 18:09"/>
    <n v="256"/>
    <n v="44100"/>
    <m/>
    <s v="AAC audio file"/>
    <m/>
    <m/>
    <n v="10"/>
    <s v="20/12/2018, 16:38"/>
    <n v="1"/>
    <m/>
    <x v="0"/>
    <x v="1"/>
  </r>
  <r>
    <s v="Telemann: Suite In F For 2 Horns - 1. Ouverture - Telemann: Suite In F For 2 Horns - 2. Rondeau - Telemann: Suite In F For 2 Horns - 3. Sarabande - Telemann: Suite In F For 2 Horns - 4. Menuet - Telemann: Suite In F For 2 Horns - 5. Bourrée"/>
    <s v="Hermann Baumann, Timothy Brown; Iona Brown: Academy Of St. Martin In The Fields"/>
    <x v="249"/>
    <s v="Telemann: Horn Concertos"/>
    <m/>
    <x v="2118"/>
    <m/>
    <m/>
    <m/>
    <s v="Classical"/>
    <n v="26930071"/>
    <n v="817"/>
    <n v="1"/>
    <n v="1"/>
    <n v="10"/>
    <n v="18"/>
    <n v="1984"/>
    <s v="20/06/2012, 17:25"/>
    <s v="18/12/2011, 18:09"/>
    <n v="256"/>
    <n v="44100"/>
    <m/>
    <s v="AAC audio file"/>
    <m/>
    <m/>
    <n v="8"/>
    <s v="18/11/2016, 10:18"/>
    <m/>
    <m/>
    <x v="0"/>
    <x v="1"/>
  </r>
  <r>
    <s v="Telemann: Concerto In D For 2 Horns - 1. Spiritoso, Ma Non Allegro - Telemann: Concerto In D For 2 Horns - 2. Adagio - Allegro - Telemann: Concerto In D For 2 Horns - 3. Largo - Telemann: Concerto In D For 2 Horns - 4. Allegro Assai"/>
    <s v="Hermann Baumann, Timothy Brown; Iona Brown: Academy Of St. Martin In The Fields"/>
    <x v="249"/>
    <s v="Telemann: Horn Concertos"/>
    <m/>
    <x v="2118"/>
    <m/>
    <m/>
    <m/>
    <s v="Classical"/>
    <n v="16603855"/>
    <n v="503"/>
    <n v="1"/>
    <n v="1"/>
    <n v="15"/>
    <n v="18"/>
    <n v="1984"/>
    <s v="20/06/2012, 17:25"/>
    <s v="18/12/2011, 18:09"/>
    <n v="256"/>
    <n v="44100"/>
    <m/>
    <s v="AAC audio file"/>
    <m/>
    <m/>
    <n v="9"/>
    <s v="26/11/2018, 22:18"/>
    <m/>
    <m/>
    <x v="0"/>
    <x v="1"/>
  </r>
  <r>
    <s v="I. Allegro con brio"/>
    <s v="Bournemouth SO, Rudolf Barshai"/>
    <x v="250"/>
    <s v="Concerto for double string orchestra"/>
    <m/>
    <x v="2119"/>
    <m/>
    <m/>
    <m/>
    <s v="Classical"/>
    <n v="6226385"/>
    <n v="389"/>
    <m/>
    <m/>
    <n v="6"/>
    <n v="8"/>
    <m/>
    <s v="24/11/2005, 16:52"/>
    <s v="24/11/2005, 16:51"/>
    <n v="128"/>
    <n v="44100"/>
    <m/>
    <s v="AAC audio file"/>
    <m/>
    <m/>
    <n v="13"/>
    <s v="28/06/2017, 09:57"/>
    <m/>
    <m/>
    <x v="0"/>
    <x v="1"/>
  </r>
  <r>
    <s v="II. Adagio Cantabile"/>
    <s v="Bournemouth SO, Rudolf Barshai"/>
    <x v="250"/>
    <s v="Concerto for double string orchestra"/>
    <m/>
    <x v="2119"/>
    <m/>
    <m/>
    <m/>
    <s v="Classical"/>
    <n v="8372244"/>
    <n v="522"/>
    <m/>
    <m/>
    <n v="7"/>
    <n v="8"/>
    <m/>
    <s v="24/11/2005, 16:53"/>
    <s v="24/11/2005, 16:52"/>
    <n v="128"/>
    <n v="44100"/>
    <m/>
    <s v="AAC audio file"/>
    <m/>
    <m/>
    <n v="11"/>
    <s v="05/06/2017, 11:27"/>
    <m/>
    <m/>
    <x v="0"/>
    <x v="1"/>
  </r>
  <r>
    <s v="III. Allegro molto"/>
    <s v="Bournemouth SO, Rudolf Barshai"/>
    <x v="250"/>
    <s v="Concerto for double string orchestra"/>
    <m/>
    <x v="2119"/>
    <m/>
    <m/>
    <m/>
    <s v="Classical"/>
    <n v="7950189"/>
    <n v="494"/>
    <m/>
    <m/>
    <n v="8"/>
    <n v="8"/>
    <m/>
    <s v="24/11/2005, 16:53"/>
    <s v="24/11/2005, 16:53"/>
    <n v="128"/>
    <n v="44100"/>
    <m/>
    <s v="AAC audio file"/>
    <m/>
    <m/>
    <n v="9"/>
    <s v="01/09/2017, 17:45"/>
    <n v="1"/>
    <m/>
    <x v="0"/>
    <x v="1"/>
  </r>
  <r>
    <s v="The Hunt For The Scapegoat"/>
    <s v="Bournemouth SO, Richard Hickox"/>
    <x v="250"/>
    <s v="New Year Suite"/>
    <m/>
    <x v="2120"/>
    <m/>
    <m/>
    <m/>
    <s v="Classical"/>
    <n v="1483123"/>
    <n v="89"/>
    <n v="1"/>
    <n v="1"/>
    <n v="8"/>
    <n v="17"/>
    <m/>
    <s v="18/11/2005, 16:38"/>
    <s v="18/11/2005, 17:37"/>
    <n v="128"/>
    <n v="44100"/>
    <m/>
    <s v="AAC audio file"/>
    <m/>
    <m/>
    <n v="10"/>
    <s v="25/10/2018, 23:00"/>
    <m/>
    <m/>
    <x v="0"/>
    <x v="1"/>
  </r>
  <r>
    <s v="Donny's Skarade"/>
    <s v="Bournemouth SO, Richard Hickox"/>
    <x v="250"/>
    <s v="New Year Suite"/>
    <m/>
    <x v="2120"/>
    <m/>
    <m/>
    <m/>
    <s v="Classical"/>
    <n v="3746820"/>
    <n v="230"/>
    <n v="1"/>
    <n v="1"/>
    <n v="9"/>
    <n v="17"/>
    <m/>
    <s v="18/11/2005, 16:38"/>
    <s v="18/11/2005, 17:38"/>
    <n v="128"/>
    <n v="44100"/>
    <m/>
    <s v="AAC audio file"/>
    <m/>
    <m/>
    <n v="15"/>
    <s v="15/05/2020, 22:40"/>
    <m/>
    <m/>
    <x v="0"/>
    <x v="1"/>
  </r>
  <r>
    <s v="Dream Interlude"/>
    <s v="Bournemouth SO, Richard Hickox"/>
    <x v="250"/>
    <s v="New Year Suite"/>
    <m/>
    <x v="2120"/>
    <m/>
    <m/>
    <m/>
    <s v="Classical"/>
    <n v="777108"/>
    <n v="45"/>
    <n v="1"/>
    <n v="1"/>
    <n v="11"/>
    <n v="17"/>
    <m/>
    <s v="18/11/2005, 16:39"/>
    <s v="18/11/2005, 17:38"/>
    <n v="128"/>
    <n v="44100"/>
    <m/>
    <s v="AAC audio file"/>
    <m/>
    <m/>
    <n v="12"/>
    <s v="22/07/2019, 20:50"/>
    <m/>
    <m/>
    <x v="0"/>
    <x v="1"/>
  </r>
  <r>
    <s v="Jo Ann's Dreamsong"/>
    <s v="Bournemouth SO, Richard Hickox"/>
    <x v="250"/>
    <s v="New Year Suite"/>
    <m/>
    <x v="2120"/>
    <m/>
    <m/>
    <m/>
    <s v="Classical"/>
    <n v="4488019"/>
    <n v="276"/>
    <n v="1"/>
    <n v="1"/>
    <n v="12"/>
    <n v="17"/>
    <m/>
    <s v="18/11/2005, 16:39"/>
    <s v="18/11/2005, 17:39"/>
    <n v="128"/>
    <n v="44100"/>
    <m/>
    <s v="AAC audio file"/>
    <m/>
    <m/>
    <n v="9"/>
    <s v="07/11/2018, 16:16"/>
    <m/>
    <m/>
    <x v="0"/>
    <x v="1"/>
  </r>
  <r>
    <s v="Love Scene For Jo Ann &amp; Pelegrin"/>
    <s v="Bournemouth SO, Richard Hickox"/>
    <x v="250"/>
    <s v="New Year Suite"/>
    <m/>
    <x v="2120"/>
    <m/>
    <m/>
    <m/>
    <s v="Classical"/>
    <n v="6248064"/>
    <n v="385"/>
    <n v="1"/>
    <n v="1"/>
    <n v="13"/>
    <n v="17"/>
    <m/>
    <s v="18/11/2005, 16:40"/>
    <s v="18/11/2005, 17:39"/>
    <n v="128"/>
    <n v="44100"/>
    <m/>
    <s v="AAC audio file"/>
    <m/>
    <m/>
    <n v="10"/>
    <s v="07/09/2017, 22:57"/>
    <m/>
    <m/>
    <x v="0"/>
    <x v="1"/>
  </r>
  <r>
    <s v="Paradise Dance"/>
    <s v="Bournemouth SO, Richard Hickox"/>
    <x v="250"/>
    <s v="New Year Suite"/>
    <m/>
    <x v="2120"/>
    <m/>
    <m/>
    <m/>
    <s v="Classical"/>
    <n v="2359296"/>
    <n v="144"/>
    <n v="1"/>
    <n v="1"/>
    <n v="14"/>
    <n v="17"/>
    <m/>
    <s v="18/11/2005, 16:40"/>
    <s v="18/11/2005, 17:40"/>
    <n v="128"/>
    <n v="44100"/>
    <m/>
    <s v="AAC audio file"/>
    <m/>
    <m/>
    <n v="10"/>
    <s v="22/07/2019, 05:19"/>
    <m/>
    <m/>
    <x v="0"/>
    <x v="1"/>
  </r>
  <r>
    <s v="The Beating-Out Of The Scapegoat"/>
    <s v="Bournemouth SO, Richard Hickox"/>
    <x v="250"/>
    <s v="New Year Suite"/>
    <m/>
    <x v="2120"/>
    <m/>
    <m/>
    <m/>
    <s v="Classical"/>
    <n v="820449"/>
    <n v="47"/>
    <n v="1"/>
    <n v="1"/>
    <n v="15"/>
    <n v="17"/>
    <m/>
    <s v="18/11/2005, 16:40"/>
    <s v="18/11/2005, 17:40"/>
    <n v="128"/>
    <n v="44100"/>
    <m/>
    <s v="AAC audio file"/>
    <m/>
    <m/>
    <n v="13"/>
    <s v="15/05/2020, 16:32"/>
    <m/>
    <m/>
    <x v="0"/>
    <x v="1"/>
  </r>
  <r>
    <s v="Ringing In The New Year"/>
    <s v="Bournemouth SO, Richard Hickox"/>
    <x v="250"/>
    <s v="New Year Suite"/>
    <m/>
    <x v="2120"/>
    <m/>
    <m/>
    <m/>
    <s v="Classical"/>
    <n v="1140142"/>
    <n v="67"/>
    <n v="1"/>
    <n v="1"/>
    <n v="16"/>
    <n v="17"/>
    <m/>
    <s v="18/11/2005, 16:40"/>
    <s v="18/11/2005, 17:40"/>
    <n v="128"/>
    <n v="44100"/>
    <m/>
    <s v="AAC audio file"/>
    <m/>
    <m/>
    <n v="16"/>
    <s v="31/03/2020, 20:26"/>
    <m/>
    <m/>
    <x v="0"/>
    <x v="1"/>
  </r>
  <r>
    <s v="The Space Ship Takes Off Again"/>
    <s v="Bournemouth SO, Richard Hickox"/>
    <x v="250"/>
    <s v="New Year Suite"/>
    <m/>
    <x v="2120"/>
    <m/>
    <m/>
    <m/>
    <s v="Classical"/>
    <n v="1272443"/>
    <n v="77"/>
    <n v="1"/>
    <n v="1"/>
    <n v="17"/>
    <n v="17"/>
    <m/>
    <s v="18/11/2005, 16:40"/>
    <s v="18/11/2005, 17:40"/>
    <n v="128"/>
    <n v="44100"/>
    <m/>
    <s v="AAC audio file"/>
    <m/>
    <m/>
    <n v="17"/>
    <s v="05/04/2019, 20:31"/>
    <m/>
    <m/>
    <x v="1"/>
    <x v="1"/>
  </r>
  <r>
    <s v="Maestoso"/>
    <s v="Bournemouth SO, Richard Hickox"/>
    <x v="250"/>
    <s v="Praeludium For Brass, Bells And Percussion"/>
    <m/>
    <x v="2121"/>
    <m/>
    <m/>
    <m/>
    <s v="Classical"/>
    <n v="6849926"/>
    <n v="422"/>
    <m/>
    <m/>
    <n v="1"/>
    <n v="8"/>
    <m/>
    <s v="18/11/2005, 18:43"/>
    <s v="18/11/2005, 19:41"/>
    <n v="128"/>
    <n v="44100"/>
    <m/>
    <s v="AAC audio file"/>
    <m/>
    <m/>
    <n v="10"/>
    <s v="14/06/2016, 12:40"/>
    <m/>
    <m/>
    <x v="0"/>
    <x v="1"/>
  </r>
  <r>
    <s v="Prelude - Transformation - Preparation for the first dance"/>
    <s v="Bournemouth SO, Rudolf Barshai"/>
    <x v="250"/>
    <s v="Ritual Dances from 'The Midsummer Marriage'"/>
    <m/>
    <x v="2122"/>
    <m/>
    <m/>
    <m/>
    <s v="Classical"/>
    <n v="4682479"/>
    <n v="289"/>
    <m/>
    <m/>
    <n v="1"/>
    <n v="8"/>
    <m/>
    <s v="24/11/2005, 16:48"/>
    <s v="24/11/2005, 16:48"/>
    <n v="128"/>
    <n v="44100"/>
    <m/>
    <s v="AAC audio file"/>
    <m/>
    <m/>
    <n v="15"/>
    <s v="16/10/2017, 21:25"/>
    <m/>
    <m/>
    <x v="0"/>
    <x v="1"/>
  </r>
  <r>
    <s v="First Dance: The Earth in Autumn"/>
    <s v="Bournemouth SO, Rudolf Barshai"/>
    <x v="250"/>
    <s v="Ritual Dances from 'The Midsummer Marriage'"/>
    <m/>
    <x v="2122"/>
    <m/>
    <m/>
    <m/>
    <s v="Classical"/>
    <n v="5283859"/>
    <n v="325"/>
    <m/>
    <m/>
    <n v="2"/>
    <n v="8"/>
    <m/>
    <s v="24/11/2005, 15:49"/>
    <s v="24/11/2005, 16:48"/>
    <n v="128"/>
    <n v="44100"/>
    <m/>
    <s v="AAC audio file"/>
    <m/>
    <m/>
    <n v="10"/>
    <s v="25/11/2017, 20:30"/>
    <m/>
    <m/>
    <x v="0"/>
    <x v="1"/>
  </r>
  <r>
    <s v="Second Dance: The Waters in Winter"/>
    <s v="Bournemouth SO, Rudolf Barshai"/>
    <x v="250"/>
    <s v="Ritual Dances from 'The Midsummer Marriage'"/>
    <m/>
    <x v="2122"/>
    <m/>
    <m/>
    <m/>
    <s v="Classical"/>
    <n v="7047092"/>
    <n v="434"/>
    <m/>
    <m/>
    <n v="3"/>
    <n v="8"/>
    <m/>
    <s v="24/11/2005, 16:50"/>
    <s v="24/11/2005, 16:49"/>
    <n v="128"/>
    <n v="44100"/>
    <m/>
    <s v="AAC audio file"/>
    <m/>
    <m/>
    <n v="10"/>
    <s v="04/05/2016, 13:19"/>
    <m/>
    <m/>
    <x v="0"/>
    <x v="1"/>
  </r>
  <r>
    <s v="Third Dance: The Air in Spring"/>
    <s v="Bournemouth SO, Rudolf Barshai"/>
    <x v="250"/>
    <s v="Ritual Dances from 'The Midsummer Marriage'"/>
    <m/>
    <x v="2122"/>
    <m/>
    <m/>
    <m/>
    <s v="Classical"/>
    <n v="4202657"/>
    <n v="259"/>
    <m/>
    <m/>
    <n v="4"/>
    <n v="8"/>
    <m/>
    <s v="24/11/2005, 16:50"/>
    <s v="24/11/2005, 16:50"/>
    <n v="128"/>
    <n v="44100"/>
    <m/>
    <s v="AAC audio file"/>
    <m/>
    <m/>
    <n v="10"/>
    <s v="02/02/2018, 16:45"/>
    <m/>
    <m/>
    <x v="0"/>
    <x v="1"/>
  </r>
  <r>
    <s v="Fourth Dance: Fire in Summer"/>
    <s v="Bournemouth SO, Rudolf Barshai"/>
    <x v="250"/>
    <s v="Ritual Dances from 'The Midsummer Marriage'"/>
    <m/>
    <x v="2122"/>
    <m/>
    <m/>
    <m/>
    <s v="Classical"/>
    <n v="6831579"/>
    <n v="428"/>
    <m/>
    <m/>
    <n v="5"/>
    <n v="8"/>
    <m/>
    <s v="24/11/2005, 15:51"/>
    <s v="24/11/2005, 16:50"/>
    <n v="128"/>
    <n v="44100"/>
    <m/>
    <s v="AAC audio file"/>
    <m/>
    <m/>
    <n v="12"/>
    <s v="16/12/2017, 16:48"/>
    <m/>
    <m/>
    <x v="0"/>
    <x v="1"/>
  </r>
  <r>
    <s v="I. Allegro Vigoroso"/>
    <s v="Bournemouth SO, Richard Hickox"/>
    <x v="250"/>
    <s v="Symphony 2"/>
    <m/>
    <x v="1208"/>
    <m/>
    <m/>
    <m/>
    <s v="Classical"/>
    <n v="9413680"/>
    <n v="580"/>
    <n v="1"/>
    <n v="1"/>
    <n v="1"/>
    <n v="17"/>
    <m/>
    <s v="18/11/2005, 16:34"/>
    <s v="18/11/2005, 17:32"/>
    <n v="128"/>
    <n v="44100"/>
    <m/>
    <s v="AAC audio file"/>
    <m/>
    <m/>
    <n v="10"/>
    <s v="07/07/2020, 22:36"/>
    <m/>
    <m/>
    <x v="0"/>
    <x v="1"/>
  </r>
  <r>
    <s v="II. Adagio Molto E Tramquillo"/>
    <s v="Bournemouth SO, Richard Hickox"/>
    <x v="250"/>
    <s v="Symphony 2"/>
    <m/>
    <x v="1208"/>
    <m/>
    <m/>
    <m/>
    <s v="Classical"/>
    <n v="11459525"/>
    <n v="707"/>
    <n v="1"/>
    <n v="1"/>
    <n v="2"/>
    <n v="17"/>
    <m/>
    <s v="18/11/2005, 16:35"/>
    <s v="18/11/2005, 17:34"/>
    <n v="128"/>
    <n v="44100"/>
    <m/>
    <s v="AAC audio file"/>
    <m/>
    <m/>
    <n v="10"/>
    <s v="14/05/2016, 08:43"/>
    <m/>
    <m/>
    <x v="0"/>
    <x v="1"/>
  </r>
  <r>
    <s v="III. Presto Veloce"/>
    <s v="Bournemouth SO, Richard Hickox"/>
    <x v="250"/>
    <s v="Symphony 2"/>
    <m/>
    <x v="1208"/>
    <m/>
    <m/>
    <m/>
    <s v="Classical"/>
    <n v="5565870"/>
    <n v="343"/>
    <n v="1"/>
    <n v="1"/>
    <n v="3"/>
    <n v="17"/>
    <m/>
    <s v="18/11/2005, 16:36"/>
    <s v="18/11/2005, 17:35"/>
    <n v="128"/>
    <n v="44100"/>
    <m/>
    <s v="AAC audio file"/>
    <m/>
    <m/>
    <n v="13"/>
    <s v="16/05/2020, 10:14"/>
    <m/>
    <m/>
    <x v="0"/>
    <x v="1"/>
  </r>
  <r>
    <s v="IV. Allegro Moderato"/>
    <s v="Bournemouth SO, Richard Hickox"/>
    <x v="250"/>
    <s v="Symphony 2"/>
    <m/>
    <x v="1208"/>
    <m/>
    <m/>
    <m/>
    <s v="Classical"/>
    <n v="8872807"/>
    <n v="547"/>
    <n v="1"/>
    <n v="1"/>
    <n v="4"/>
    <n v="17"/>
    <m/>
    <s v="18/11/2005, 16:37"/>
    <s v="18/11/2005, 17:36"/>
    <n v="128"/>
    <n v="44100"/>
    <m/>
    <s v="AAC audio file"/>
    <m/>
    <m/>
    <n v="11"/>
    <s v="08/06/2017, 17:08"/>
    <m/>
    <m/>
    <x v="0"/>
    <x v="1"/>
  </r>
  <r>
    <s v="Part 1"/>
    <s v="Bournemouth SO, Richard Hickox"/>
    <x v="250"/>
    <s v="Symphony 3"/>
    <m/>
    <x v="765"/>
    <m/>
    <m/>
    <m/>
    <s v="Classical"/>
    <n v="27584261"/>
    <n v="1702"/>
    <m/>
    <m/>
    <n v="2"/>
    <n v="8"/>
    <m/>
    <s v="18/11/2005, 18:54"/>
    <s v="18/11/2005, 19:43"/>
    <n v="128"/>
    <n v="44100"/>
    <m/>
    <s v="AAC audio file"/>
    <m/>
    <m/>
    <n v="11"/>
    <s v="06/07/2016, 16:04"/>
    <m/>
    <m/>
    <x v="0"/>
    <x v="1"/>
  </r>
  <r>
    <s v="Part 2"/>
    <s v="Bournemouth SO, Richard Hickox"/>
    <x v="250"/>
    <s v="Symphony 3"/>
    <m/>
    <x v="765"/>
    <m/>
    <m/>
    <m/>
    <s v="Classical"/>
    <n v="27893029"/>
    <n v="1722"/>
    <m/>
    <m/>
    <n v="4"/>
    <n v="8"/>
    <m/>
    <s v="18/11/2005, 18:54"/>
    <s v="18/11/2005, 19:46"/>
    <n v="128"/>
    <n v="44100"/>
    <m/>
    <s v="AAC audio file"/>
    <m/>
    <m/>
    <n v="5"/>
    <s v="10/11/2016, 13:12"/>
    <m/>
    <m/>
    <x v="0"/>
    <x v="1"/>
  </r>
  <r>
    <s v="I. Medium Fast"/>
    <s v="György Pauk, Nobuko Imai, Ralph Kirshbaum, London SO, Colin Davis"/>
    <x v="250"/>
    <s v="Triple Concerto "/>
    <m/>
    <x v="2123"/>
    <m/>
    <m/>
    <m/>
    <s v="Classical"/>
    <n v="12460660"/>
    <n v="769"/>
    <n v="1"/>
    <n v="1"/>
    <n v="4"/>
    <n v="8"/>
    <n v="1980"/>
    <s v="18/11/2005, 13:00"/>
    <s v="18/11/2005, 12:59"/>
    <n v="128"/>
    <n v="44100"/>
    <m/>
    <s v="AAC audio file"/>
    <m/>
    <m/>
    <n v="10"/>
    <s v="04/04/2016, 17:59"/>
    <m/>
    <m/>
    <x v="0"/>
    <x v="1"/>
  </r>
  <r>
    <s v="III. Very slow, calmer still"/>
    <s v="György Pauk, Nobuko Imai, Ralph Kirshbaum, London SO, Colin Davis"/>
    <x v="250"/>
    <s v="Triple Concerto "/>
    <m/>
    <x v="2123"/>
    <m/>
    <m/>
    <m/>
    <s v="Classical"/>
    <n v="9890448"/>
    <n v="610"/>
    <n v="1"/>
    <n v="1"/>
    <n v="6"/>
    <n v="8"/>
    <n v="1980"/>
    <s v="18/11/2005, 13:01"/>
    <s v="18/11/2005, 13:00"/>
    <n v="128"/>
    <n v="44100"/>
    <m/>
    <s v="AAC audio file"/>
    <m/>
    <m/>
    <n v="10"/>
    <s v="30/04/2018, 23:58"/>
    <m/>
    <m/>
    <x v="0"/>
    <x v="1"/>
  </r>
  <r>
    <s v="IV. Interlude (Medium fast)"/>
    <s v="György Pauk, Nobuko Imai, Ralph Kirshbaum, London SO, Colin Davis"/>
    <x v="250"/>
    <s v="Triple Concerto "/>
    <m/>
    <x v="2123"/>
    <m/>
    <m/>
    <m/>
    <s v="Classical"/>
    <n v="2760867"/>
    <n v="169"/>
    <n v="1"/>
    <n v="1"/>
    <n v="7"/>
    <n v="8"/>
    <n v="1980"/>
    <s v="18/11/2005, 13:02"/>
    <s v="18/11/2005, 13:01"/>
    <n v="128"/>
    <n v="44100"/>
    <m/>
    <s v="AAC audio file"/>
    <m/>
    <m/>
    <n v="11"/>
    <s v="08/06/2017, 18:53"/>
    <m/>
    <m/>
    <x v="0"/>
    <x v="1"/>
  </r>
  <r>
    <s v="V. Medium Fast"/>
    <s v="György Pauk, Nobuko Imai, Ralph Kirshbaum, London SO, Colin Davis"/>
    <x v="250"/>
    <s v="Triple Concerto "/>
    <m/>
    <x v="2123"/>
    <m/>
    <m/>
    <m/>
    <s v="Classical"/>
    <n v="5845871"/>
    <n v="360"/>
    <n v="1"/>
    <n v="1"/>
    <n v="8"/>
    <n v="8"/>
    <n v="1980"/>
    <s v="18/11/2005, 13:02"/>
    <s v="18/11/2005, 13:02"/>
    <n v="128"/>
    <n v="44100"/>
    <m/>
    <s v="AAC audio file"/>
    <m/>
    <m/>
    <n v="11"/>
    <s v="10/06/2018, 10:47"/>
    <n v="1"/>
    <m/>
    <x v="0"/>
    <x v="1"/>
  </r>
  <r>
    <s v="Adjustable Wrench"/>
    <s v="London Sinfonietta, Kent Nagano"/>
    <x v="251"/>
    <s v="Adjustable Wrench"/>
    <m/>
    <x v="2124"/>
    <m/>
    <m/>
    <m/>
    <s v="Classical"/>
    <n v="10802470"/>
    <n v="666"/>
    <m/>
    <m/>
    <n v="3"/>
    <n v="5"/>
    <m/>
    <s v="06/06/2005, 20:22"/>
    <s v="18/02/2007, 08:24"/>
    <n v="128"/>
    <n v="44100"/>
    <m/>
    <s v="AAC audio file"/>
    <m/>
    <m/>
    <n v="16"/>
    <s v="25/03/2019, 20:27"/>
    <m/>
    <m/>
    <x v="0"/>
    <x v="6"/>
  </r>
  <r>
    <s v="Green"/>
    <s v="Baltimore SO, David Zinman"/>
    <x v="251"/>
    <s v="Color Music"/>
    <m/>
    <x v="2125"/>
    <m/>
    <m/>
    <m/>
    <s v="Classical"/>
    <n v="11693640"/>
    <n v="721"/>
    <m/>
    <m/>
    <n v="1"/>
    <n v="5"/>
    <n v="1991"/>
    <s v="06/06/2005, 19:20"/>
    <s v="06/06/2005, 15:58"/>
    <n v="128"/>
    <n v="44100"/>
    <m/>
    <s v="AAC audio file"/>
    <m/>
    <m/>
    <n v="9"/>
    <s v="10/03/2018, 20:49"/>
    <m/>
    <m/>
    <x v="0"/>
    <x v="6"/>
  </r>
  <r>
    <s v="Purple"/>
    <s v="Baltimore SO, David Zinman"/>
    <x v="251"/>
    <s v="Color Music"/>
    <m/>
    <x v="2125"/>
    <m/>
    <m/>
    <m/>
    <s v="Classical"/>
    <n v="6061600"/>
    <n v="373"/>
    <m/>
    <m/>
    <n v="2"/>
    <n v="5"/>
    <n v="1991"/>
    <s v="06/06/2005, 19:21"/>
    <s v="06/06/2005, 16:00"/>
    <n v="128"/>
    <n v="44100"/>
    <m/>
    <s v="AAC audio file"/>
    <m/>
    <m/>
    <n v="12"/>
    <s v="10/03/2018, 20:56"/>
    <m/>
    <m/>
    <x v="0"/>
    <x v="6"/>
  </r>
  <r>
    <s v="Ash"/>
    <s v="Baltimore SO, David Zinman"/>
    <x v="251"/>
    <s v="Color Music"/>
    <m/>
    <x v="2125"/>
    <m/>
    <m/>
    <m/>
    <s v="Classical"/>
    <n v="14631123"/>
    <n v="902"/>
    <m/>
    <m/>
    <n v="4"/>
    <n v="5"/>
    <n v="1991"/>
    <s v="06/06/2005, 19:21"/>
    <s v="06/06/2005, 16:03"/>
    <n v="128"/>
    <n v="44100"/>
    <m/>
    <s v="AAC audio file"/>
    <m/>
    <m/>
    <n v="10"/>
    <s v="10/03/2018, 21:11"/>
    <m/>
    <m/>
    <x v="0"/>
    <x v="6"/>
  </r>
  <r>
    <s v="Bright Blue Music"/>
    <s v="Baltimore SO, David Zinman"/>
    <x v="251"/>
    <s v="Color Music"/>
    <m/>
    <x v="2125"/>
    <m/>
    <m/>
    <m/>
    <s v="Classical"/>
    <n v="8866024"/>
    <n v="547"/>
    <m/>
    <m/>
    <n v="5"/>
    <n v="5"/>
    <n v="1991"/>
    <s v="06/06/2005, 19:21"/>
    <s v="18/02/2007, 08:44"/>
    <n v="128"/>
    <n v="44100"/>
    <m/>
    <s v="AAC audio file"/>
    <m/>
    <m/>
    <n v="23"/>
    <s v="30/03/2019, 00:13"/>
    <m/>
    <m/>
    <x v="1"/>
    <x v="6"/>
  </r>
  <r>
    <s v="Four Proverbs"/>
    <s v="Catherine Bott, Argo Band, Michael Torke"/>
    <x v="251"/>
    <s v="Four Proverbs"/>
    <m/>
    <x v="2126"/>
    <m/>
    <m/>
    <m/>
    <s v="Classical"/>
    <n v="14548539"/>
    <n v="897"/>
    <m/>
    <m/>
    <n v="1"/>
    <n v="9"/>
    <n v="1994"/>
    <s v="06/06/2005, 19:25"/>
    <s v="29/05/2007, 15:52"/>
    <n v="128"/>
    <n v="44100"/>
    <m/>
    <s v="AAC audio file"/>
    <m/>
    <m/>
    <n v="21"/>
    <s v="25/03/2019, 20:43"/>
    <m/>
    <m/>
    <x v="1"/>
    <x v="6"/>
  </r>
  <r>
    <s v="Monday"/>
    <s v="London Sinfonietta, Lothar Zagrosek"/>
    <x v="251"/>
    <s v="Monday"/>
    <m/>
    <x v="2127"/>
    <m/>
    <m/>
    <m/>
    <s v="Classical"/>
    <n v="11278008"/>
    <n v="695"/>
    <m/>
    <m/>
    <n v="5"/>
    <n v="9"/>
    <n v="1994"/>
    <s v="06/06/2005, 20:26"/>
    <s v="06/06/2005, 16:18"/>
    <n v="128"/>
    <n v="44100"/>
    <m/>
    <s v="AAC audio file"/>
    <m/>
    <m/>
    <n v="11"/>
    <s v="06/06/2017, 12:47"/>
    <m/>
    <m/>
    <x v="0"/>
    <x v="6"/>
  </r>
  <r>
    <s v="Music on the Floor"/>
    <s v="London Sinfonietta, Lothar Zagrosek"/>
    <x v="251"/>
    <s v="Music on the Floor"/>
    <m/>
    <x v="2128"/>
    <m/>
    <m/>
    <m/>
    <s v="Classical"/>
    <n v="20426058"/>
    <n v="1260"/>
    <m/>
    <m/>
    <n v="6"/>
    <n v="9"/>
    <n v="1994"/>
    <s v="06/06/2005, 20:26"/>
    <s v="06/06/2005, 16:19"/>
    <n v="128"/>
    <n v="44100"/>
    <m/>
    <s v="AAC audio file"/>
    <m/>
    <m/>
    <n v="8"/>
    <s v="14/06/2016, 15:25"/>
    <m/>
    <m/>
    <x v="0"/>
    <x v="6"/>
  </r>
  <r>
    <s v="Rust"/>
    <s v="London Sinfonietta, Kent Nagano, David Miller"/>
    <x v="251"/>
    <s v="Rust"/>
    <m/>
    <x v="2129"/>
    <m/>
    <m/>
    <m/>
    <s v="Classical"/>
    <n v="15167315"/>
    <n v="936"/>
    <m/>
    <m/>
    <n v="5"/>
    <n v="5"/>
    <m/>
    <s v="06/06/2005, 20:23"/>
    <s v="19/07/2005, 16:29"/>
    <n v="128"/>
    <n v="44100"/>
    <m/>
    <s v="AAC audio file"/>
    <m/>
    <m/>
    <n v="9"/>
    <s v="06/06/2017, 10:37"/>
    <m/>
    <m/>
    <x v="0"/>
    <x v="6"/>
  </r>
  <r>
    <s v="I."/>
    <s v="John Harle, Albany SO, David Alan Miller"/>
    <x v="251"/>
    <s v="Saxophone Concerto"/>
    <m/>
    <x v="2130"/>
    <m/>
    <m/>
    <m/>
    <s v="Classical"/>
    <n v="6223922"/>
    <n v="384"/>
    <n v="1"/>
    <n v="1"/>
    <n v="7"/>
    <n v="9"/>
    <n v="1995"/>
    <s v="01/12/2005, 13:42"/>
    <s v="01/12/2005, 13:42"/>
    <n v="128"/>
    <n v="44100"/>
    <m/>
    <s v="AAC audio file"/>
    <m/>
    <m/>
    <n v="11"/>
    <s v="15/04/2016, 14:57"/>
    <m/>
    <m/>
    <x v="0"/>
    <x v="1"/>
  </r>
  <r>
    <s v="II. Slowly"/>
    <s v="John Harle, Albany SO, David Alan Miller"/>
    <x v="251"/>
    <s v="Saxophone Concerto"/>
    <m/>
    <x v="2130"/>
    <m/>
    <m/>
    <m/>
    <s v="Classical"/>
    <n v="6213095"/>
    <n v="383"/>
    <n v="1"/>
    <n v="1"/>
    <n v="8"/>
    <n v="9"/>
    <n v="1995"/>
    <s v="01/12/2005, 13:43"/>
    <s v="01/12/2005, 13:42"/>
    <n v="128"/>
    <n v="44100"/>
    <m/>
    <s v="AAC audio file"/>
    <m/>
    <m/>
    <n v="11"/>
    <s v="15/04/2016, 15:04"/>
    <m/>
    <m/>
    <x v="0"/>
    <x v="1"/>
  </r>
  <r>
    <s v="III."/>
    <s v="John Harle, Albany SO, David Alan Miller"/>
    <x v="251"/>
    <s v="Saxophone Concerto"/>
    <m/>
    <x v="2130"/>
    <m/>
    <m/>
    <m/>
    <s v="Classical"/>
    <n v="5392756"/>
    <n v="332"/>
    <n v="1"/>
    <n v="1"/>
    <n v="9"/>
    <n v="9"/>
    <n v="1995"/>
    <s v="01/12/2005, 13:43"/>
    <s v="01/12/2005, 13:43"/>
    <n v="128"/>
    <n v="44100"/>
    <m/>
    <s v="AAC audio file"/>
    <m/>
    <m/>
    <n v="11"/>
    <s v="15/04/2016, 15:09"/>
    <m/>
    <m/>
    <x v="0"/>
    <x v="1"/>
  </r>
  <r>
    <s v="The Yellow Pages"/>
    <s v="London Sinfonietta, Kent Nagano, David Miller"/>
    <x v="251"/>
    <s v="The Yellow Pages"/>
    <m/>
    <x v="2131"/>
    <m/>
    <m/>
    <m/>
    <s v="Classical"/>
    <n v="6682498"/>
    <n v="412"/>
    <m/>
    <m/>
    <n v="1"/>
    <n v="5"/>
    <m/>
    <s v="06/06/2005, 20:23"/>
    <s v="19/07/2005, 16:29"/>
    <n v="128"/>
    <n v="44100"/>
    <m/>
    <s v="AAC audio file"/>
    <m/>
    <m/>
    <n v="10"/>
    <s v="25/12/2018, 14:36"/>
    <m/>
    <m/>
    <x v="0"/>
    <x v="6"/>
  </r>
  <r>
    <s v="Vanada"/>
    <s v="London Sinfonietta, Kent Nagano"/>
    <x v="251"/>
    <s v="Vanada"/>
    <m/>
    <x v="2132"/>
    <m/>
    <m/>
    <m/>
    <s v="Classical"/>
    <n v="12749423"/>
    <n v="786"/>
    <m/>
    <m/>
    <n v="4"/>
    <n v="5"/>
    <m/>
    <s v="06/06/2005, 20:22"/>
    <s v="06/06/2005, 16:11"/>
    <n v="128"/>
    <n v="44100"/>
    <m/>
    <s v="AAC audio file"/>
    <m/>
    <m/>
    <n v="9"/>
    <s v="15/06/2016, 14:34"/>
    <m/>
    <m/>
    <x v="0"/>
    <x v="6"/>
  </r>
  <r>
    <s v="Call to the midsummer bonfire I"/>
    <s v="Estonian Philharmonic Chamber Choir, Tönu Kaljuste"/>
    <x v="252"/>
    <s v="Jaanilaulud (St John's Day songs for Midsummer's Eve)"/>
    <m/>
    <x v="2133"/>
    <m/>
    <m/>
    <m/>
    <s v="Classical"/>
    <n v="1940535"/>
    <n v="117"/>
    <m/>
    <m/>
    <n v="23"/>
    <n v="32"/>
    <m/>
    <s v="18/11/2005, 12:25"/>
    <s v="04/04/2007, 21:24"/>
    <n v="128"/>
    <n v="44100"/>
    <m/>
    <s v="AAC audio file"/>
    <m/>
    <m/>
    <n v="10"/>
    <s v="13/01/2019, 19:22"/>
    <n v="1"/>
    <m/>
    <x v="0"/>
    <x v="1"/>
  </r>
  <r>
    <s v="Tormis: Estonian Lullaby"/>
    <s v="Jan Garbarek: Hilliard Ensemble"/>
    <x v="252"/>
    <s v="Mnemosyne [Disc 1]"/>
    <m/>
    <x v="27"/>
    <m/>
    <m/>
    <m/>
    <s v="Classical"/>
    <n v="1956732"/>
    <n v="118"/>
    <n v="1"/>
    <n v="2"/>
    <n v="3"/>
    <n v="10"/>
    <n v="1999"/>
    <s v="16/12/2017, 18:53"/>
    <s v="17/02/2008, 18:27"/>
    <n v="128"/>
    <n v="44100"/>
    <m/>
    <s v="AAC audio file"/>
    <m/>
    <m/>
    <n v="11"/>
    <s v="02/05/2016, 13:49"/>
    <m/>
    <m/>
    <x v="0"/>
    <x v="1"/>
  </r>
  <r>
    <s v="Trad: Mascarades"/>
    <s v="Jan Garbarek: Hilliard Ensemble"/>
    <x v="253"/>
    <s v="Mnemosyne [Disc 2]"/>
    <m/>
    <x v="349"/>
    <m/>
    <m/>
    <m/>
    <s v="Classical"/>
    <n v="4995171"/>
    <n v="302"/>
    <n v="2"/>
    <n v="2"/>
    <n v="4"/>
    <n v="10"/>
    <n v="1999"/>
    <s v="18/02/2008, 00:33"/>
    <s v="17/02/2008, 18:32"/>
    <n v="128"/>
    <n v="44100"/>
    <m/>
    <s v="AAC audio file"/>
    <m/>
    <m/>
    <n v="10"/>
    <s v="08/10/2017, 18:10"/>
    <m/>
    <m/>
    <x v="0"/>
    <x v="1"/>
  </r>
  <r>
    <s v="Trad: Novus Novus"/>
    <s v="Jan Garbarek: Hilliard Ensemble"/>
    <x v="254"/>
    <s v="Mnemosyne [Disc 1]"/>
    <m/>
    <x v="27"/>
    <m/>
    <m/>
    <m/>
    <s v="Classical"/>
    <n v="2213540"/>
    <n v="138"/>
    <n v="1"/>
    <n v="2"/>
    <n v="8"/>
    <n v="10"/>
    <n v="1999"/>
    <s v="18/02/2008, 00:29"/>
    <s v="17/02/2008, 18:29"/>
    <n v="128"/>
    <n v="44100"/>
    <m/>
    <s v="AAC audio file"/>
    <m/>
    <m/>
    <n v="11"/>
    <s v="13/03/2018, 08:34"/>
    <n v="1"/>
    <m/>
    <x v="0"/>
    <x v="1"/>
  </r>
  <r>
    <s v="The Snow It Melts the Soonest"/>
    <s v="VOCES8 &amp; Eleanor Turner"/>
    <x v="254"/>
    <s v="Winter"/>
    <m/>
    <x v="983"/>
    <m/>
    <m/>
    <m/>
    <s v="Classical"/>
    <n v="7326683"/>
    <n v="215"/>
    <n v="1"/>
    <n v="1"/>
    <n v="14"/>
    <n v="14"/>
    <n v="2016"/>
    <s v="16/01/2017, 19:37"/>
    <s v="19/12/2016, 09:15"/>
    <n v="256"/>
    <n v="44100"/>
    <m/>
    <s v="AAC audio file"/>
    <m/>
    <m/>
    <n v="1"/>
    <s v="30/09/2018, 12:22"/>
    <n v="1"/>
    <m/>
    <x v="1"/>
    <x v="2"/>
  </r>
  <r>
    <s v="Rapsodia sinfónica, Op. 66"/>
    <s v="Alicia De Larrocha,  London PO, Rafael Frühbeck De Burgos"/>
    <x v="255"/>
    <s v="Rapsodia sinfónica, Op. 66"/>
    <m/>
    <x v="2134"/>
    <m/>
    <m/>
    <m/>
    <s v="Classical"/>
    <n v="8574080"/>
    <n v="531"/>
    <n v="1"/>
    <n v="1"/>
    <n v="5"/>
    <n v="5"/>
    <n v="1984"/>
    <s v="08/03/2008, 17:21"/>
    <s v="08/03/2008, 11:20"/>
    <n v="128"/>
    <n v="44100"/>
    <m/>
    <s v="AAC audio file"/>
    <m/>
    <m/>
    <n v="10"/>
    <s v="19/05/2016, 16:10"/>
    <m/>
    <m/>
    <x v="0"/>
    <x v="1"/>
  </r>
  <r>
    <s v="Drowned Out"/>
    <s v="CBSO, Simon Rattle"/>
    <x v="256"/>
    <s v="Drowned Out"/>
    <m/>
    <x v="2135"/>
    <m/>
    <m/>
    <m/>
    <s v="Classical"/>
    <n v="21924339"/>
    <n v="1353"/>
    <n v="1"/>
    <n v="1"/>
    <n v="1"/>
    <n v="4"/>
    <n v="1994"/>
    <s v="04/11/2005, 18:25"/>
    <s v="29/05/2007, 15:43"/>
    <n v="128"/>
    <n v="44100"/>
    <m/>
    <s v="AAC audio file"/>
    <m/>
    <m/>
    <n v="11"/>
    <s v="15/01/2019, 00:20"/>
    <n v="2"/>
    <m/>
    <x v="0"/>
    <x v="1"/>
  </r>
  <r>
    <s v="Kai"/>
    <s v="CBSO, Simon Rattle"/>
    <x v="256"/>
    <s v="Kai"/>
    <m/>
    <x v="2136"/>
    <m/>
    <m/>
    <m/>
    <s v="Classical"/>
    <n v="22454423"/>
    <n v="1385"/>
    <n v="1"/>
    <n v="1"/>
    <n v="2"/>
    <n v="4"/>
    <n v="1994"/>
    <s v="04/11/2005, 19:25"/>
    <s v="06/06/2005, 15:07"/>
    <n v="128"/>
    <n v="44100"/>
    <m/>
    <s v="AAC audio file"/>
    <m/>
    <m/>
    <n v="11"/>
    <s v="25/12/2018, 16:35"/>
    <m/>
    <m/>
    <x v="0"/>
    <x v="1"/>
  </r>
  <r>
    <s v="Momentum"/>
    <s v="CBSO, Simon Rattle"/>
    <x v="256"/>
    <s v="Momentum"/>
    <m/>
    <x v="2137"/>
    <m/>
    <m/>
    <m/>
    <s v="Classical"/>
    <n v="10423451"/>
    <n v="643"/>
    <n v="1"/>
    <n v="1"/>
    <n v="4"/>
    <n v="4"/>
    <n v="1994"/>
    <s v="04/11/2005, 19:25"/>
    <s v="06/06/2005, 15:09"/>
    <n v="128"/>
    <n v="44100"/>
    <m/>
    <s v="AAC audio file"/>
    <m/>
    <m/>
    <n v="23"/>
    <s v="13/01/2019, 18:52"/>
    <n v="1"/>
    <m/>
    <x v="1"/>
    <x v="1"/>
  </r>
  <r>
    <s v="Prelude - Dance 1 - Nocturne - Dance 2"/>
    <s v="London Sinfonietta, Oliver Knussen"/>
    <x v="256"/>
    <s v="Night Dances"/>
    <m/>
    <x v="2138"/>
    <m/>
    <m/>
    <m/>
    <s v="Classical"/>
    <n v="12808499"/>
    <n v="790"/>
    <m/>
    <m/>
    <n v="2"/>
    <n v="6"/>
    <m/>
    <s v="04/11/2005, 19:37"/>
    <s v="19/07/2005, 16:29"/>
    <n v="128"/>
    <n v="44100"/>
    <m/>
    <s v="AAC audio file"/>
    <m/>
    <m/>
    <n v="9"/>
    <s v="28/06/2017, 10:10"/>
    <m/>
    <m/>
    <x v="0"/>
    <x v="1"/>
  </r>
  <r>
    <s v="Prelude, Refrain 1, Allemande, Refrain 2, Allemande (Double), Refrain 3, Gigue, Refrain 4, Chorale, Sarabande"/>
    <s v="Martin Robertson, Christopher van Kampen, The Nash Ensemble, Oliver Knussen"/>
    <x v="256"/>
    <s v="On All Fours"/>
    <m/>
    <x v="2139"/>
    <m/>
    <m/>
    <m/>
    <s v="Classical"/>
    <n v="14475250"/>
    <n v="893"/>
    <m/>
    <m/>
    <n v="1"/>
    <n v="15"/>
    <m/>
    <s v="06/06/2005, 16:40"/>
    <s v="19/07/2005, 16:29"/>
    <n v="128"/>
    <n v="44100"/>
    <m/>
    <s v="AAC audio file"/>
    <m/>
    <m/>
    <n v="6"/>
    <s v="05/02/2017, 15:06"/>
    <m/>
    <m/>
    <x v="0"/>
    <x v="1"/>
  </r>
  <r>
    <s v="Sarabande"/>
    <s v="Martin Robertson, Ian Brown"/>
    <x v="256"/>
    <s v="Sarabande"/>
    <m/>
    <x v="2140"/>
    <m/>
    <m/>
    <m/>
    <s v="Classical"/>
    <n v="4783732"/>
    <n v="295"/>
    <m/>
    <m/>
    <n v="14"/>
    <n v="15"/>
    <m/>
    <s v="06/06/2005, 16:41"/>
    <s v="06/06/2005, 15:56"/>
    <n v="128"/>
    <n v="44100"/>
    <m/>
    <s v="AAC audio file"/>
    <m/>
    <m/>
    <n v="10"/>
    <s v="11/06/2017, 13:02"/>
    <m/>
    <m/>
    <x v="0"/>
    <x v="1"/>
  </r>
  <r>
    <s v="Three Screaming Popes"/>
    <s v="CBSO, Simon Rattle"/>
    <x v="256"/>
    <s v="Three Screaming Popes"/>
    <m/>
    <x v="2141"/>
    <m/>
    <m/>
    <m/>
    <s v="Classical"/>
    <n v="15341838"/>
    <n v="946"/>
    <n v="1"/>
    <n v="1"/>
    <n v="3"/>
    <n v="4"/>
    <n v="1994"/>
    <s v="04/11/2005, 19:25"/>
    <s v="06/06/2005, 15:08"/>
    <n v="128"/>
    <n v="44100"/>
    <m/>
    <s v="AAC audio file"/>
    <m/>
    <m/>
    <n v="10"/>
    <s v="24/09/2018, 22:53"/>
    <m/>
    <m/>
    <x v="0"/>
    <x v="0"/>
  </r>
  <r>
    <s v="Musica Dolorosa For String Orchestra"/>
    <s v="Gidon Kremer, Vadim Sacharov, Deutsche Kammerphilharmonie"/>
    <x v="257"/>
    <s v="Musica Dolorosa For String Orchestra"/>
    <m/>
    <x v="2142"/>
    <m/>
    <m/>
    <m/>
    <s v="Classical"/>
    <n v="14149535"/>
    <n v="869"/>
    <n v="1"/>
    <n v="1"/>
    <n v="8"/>
    <n v="12"/>
    <n v="1984"/>
    <s v="18/02/2008, 01:05"/>
    <s v="17/02/2008, 19:04"/>
    <n v="128"/>
    <n v="44100"/>
    <m/>
    <s v="AAC audio file"/>
    <m/>
    <m/>
    <n v="9"/>
    <s v="12/05/2016, 11:40"/>
    <m/>
    <m/>
    <x v="0"/>
    <x v="1"/>
  </r>
  <r>
    <s v="The Fruits of Silence"/>
    <s v="VOCES8 &amp; Huw Watkins"/>
    <x v="257"/>
    <s v="Winter"/>
    <m/>
    <x v="983"/>
    <m/>
    <m/>
    <m/>
    <s v="Classical"/>
    <n v="11275764"/>
    <n v="333"/>
    <n v="1"/>
    <n v="1"/>
    <n v="11"/>
    <n v="14"/>
    <n v="2016"/>
    <s v="22/09/2018, 20:40"/>
    <s v="19/12/2016, 09:15"/>
    <n v="256"/>
    <n v="44100"/>
    <m/>
    <s v="AAC audio file"/>
    <m/>
    <m/>
    <n v="5"/>
    <s v="20/05/2019, 14:27"/>
    <n v="1"/>
    <m/>
    <x v="1"/>
    <x v="2"/>
  </r>
  <r>
    <s v="I. Lento - Allegro Risoluto"/>
    <s v="London PO, Adrian Boult"/>
    <x v="258"/>
    <s v="A London Symphony"/>
    <m/>
    <x v="2143"/>
    <m/>
    <m/>
    <m/>
    <s v="Classical"/>
    <n v="13978139"/>
    <n v="867"/>
    <n v="1"/>
    <n v="1"/>
    <n v="2"/>
    <n v="5"/>
    <n v="1971"/>
    <s v="15/11/2005, 09:59"/>
    <s v="13/02/2007, 07:51"/>
    <n v="128"/>
    <n v="44100"/>
    <m/>
    <s v="AAC audio file"/>
    <m/>
    <m/>
    <n v="13"/>
    <s v="03/08/2016, 14:26"/>
    <m/>
    <m/>
    <x v="0"/>
    <x v="0"/>
  </r>
  <r>
    <s v="II. Lento"/>
    <s v="London PO, Adrian Boult"/>
    <x v="258"/>
    <s v="A London Symphony"/>
    <m/>
    <x v="2143"/>
    <m/>
    <m/>
    <m/>
    <s v="Classical"/>
    <n v="9268017"/>
    <n v="575"/>
    <n v="1"/>
    <n v="1"/>
    <n v="3"/>
    <n v="5"/>
    <n v="1971"/>
    <s v="15/11/2005, 10:00"/>
    <s v="13/02/2007, 07:51"/>
    <n v="128"/>
    <n v="44100"/>
    <m/>
    <s v="AAC audio file"/>
    <m/>
    <m/>
    <n v="11"/>
    <s v="03/08/2016, 14:36"/>
    <m/>
    <m/>
    <x v="0"/>
    <x v="0"/>
  </r>
  <r>
    <s v="III. Scherzo (Nocturne): Allegro vivace"/>
    <s v="London PO, Adrian Boult"/>
    <x v="258"/>
    <s v="A London Symphony"/>
    <m/>
    <x v="2143"/>
    <m/>
    <m/>
    <m/>
    <s v="Classical"/>
    <n v="6921770"/>
    <n v="431"/>
    <n v="1"/>
    <n v="1"/>
    <n v="4"/>
    <n v="5"/>
    <n v="1971"/>
    <s v="15/11/2005, 10:01"/>
    <s v="13/02/2007, 07:51"/>
    <n v="128"/>
    <n v="44100"/>
    <m/>
    <s v="AAC audio file"/>
    <m/>
    <m/>
    <n v="12"/>
    <s v="03/08/2016, 14:43"/>
    <m/>
    <m/>
    <x v="0"/>
    <x v="0"/>
  </r>
  <r>
    <s v="IV. Andante con Moto"/>
    <s v="London PO, Adrian Boult"/>
    <x v="258"/>
    <s v="A London Symphony"/>
    <m/>
    <x v="2143"/>
    <m/>
    <m/>
    <m/>
    <s v="Classical"/>
    <n v="11673289"/>
    <n v="720"/>
    <n v="1"/>
    <n v="1"/>
    <n v="5"/>
    <n v="5"/>
    <n v="1971"/>
    <s v="15/11/2005, 10:02"/>
    <s v="13/02/2007, 07:51"/>
    <n v="128"/>
    <n v="44100"/>
    <m/>
    <s v="AAC audio file"/>
    <m/>
    <m/>
    <n v="11"/>
    <s v="03/08/2016, 14:55"/>
    <m/>
    <m/>
    <x v="0"/>
    <x v="0"/>
  </r>
  <r>
    <s v="I. Molto moderato"/>
    <s v="Royal Liverpool PO, Vernon Handley"/>
    <x v="258"/>
    <s v="A Pastoral Symphony (Symphony 3)"/>
    <m/>
    <x v="2144"/>
    <m/>
    <m/>
    <m/>
    <s v="Classical"/>
    <n v="9398604"/>
    <n v="579"/>
    <m/>
    <m/>
    <n v="1"/>
    <n v="8"/>
    <m/>
    <s v="15/11/2005, 09:47"/>
    <s v="13/02/2007, 07:50"/>
    <n v="128"/>
    <n v="44100"/>
    <m/>
    <s v="AAC audio file"/>
    <m/>
    <m/>
    <n v="13"/>
    <s v="05/04/2016, 18:54"/>
    <m/>
    <m/>
    <x v="0"/>
    <x v="0"/>
  </r>
  <r>
    <s v="II. Lento moderato"/>
    <s v="Royal Liverpool PO, Vernon Handley"/>
    <x v="258"/>
    <s v="A Pastoral Symphony (Symphony 3)"/>
    <m/>
    <x v="2144"/>
    <m/>
    <m/>
    <m/>
    <s v="Classical"/>
    <n v="8232687"/>
    <n v="508"/>
    <m/>
    <m/>
    <n v="2"/>
    <n v="8"/>
    <m/>
    <s v="15/11/2005, 09:48"/>
    <s v="13/02/2007, 07:50"/>
    <n v="128"/>
    <n v="44100"/>
    <m/>
    <s v="AAC audio file"/>
    <m/>
    <m/>
    <n v="23"/>
    <s v="05/04/2016, 19:02"/>
    <m/>
    <m/>
    <x v="1"/>
    <x v="0"/>
  </r>
  <r>
    <s v="III. Moderato pesante - Presto"/>
    <s v="Royal Liverpool PO, Vernon Handley"/>
    <x v="258"/>
    <s v="A Pastoral Symphony (Symphony 3)"/>
    <m/>
    <x v="2144"/>
    <m/>
    <m/>
    <m/>
    <s v="Classical"/>
    <n v="5851931"/>
    <n v="361"/>
    <m/>
    <m/>
    <n v="3"/>
    <n v="8"/>
    <m/>
    <s v="15/11/2005, 09:49"/>
    <s v="13/02/2007, 07:50"/>
    <n v="128"/>
    <n v="44100"/>
    <m/>
    <s v="AAC audio file"/>
    <m/>
    <m/>
    <n v="14"/>
    <s v="05/04/2016, 19:08"/>
    <m/>
    <m/>
    <x v="0"/>
    <x v="0"/>
  </r>
  <r>
    <s v="IV. Lento - Moderato maestoso"/>
    <s v="Royal Liverpool PO, Vernon Handley"/>
    <x v="258"/>
    <s v="A Pastoral Symphony (Symphony 3)"/>
    <m/>
    <x v="2144"/>
    <m/>
    <m/>
    <m/>
    <s v="Classical"/>
    <n v="10656685"/>
    <n v="670"/>
    <m/>
    <m/>
    <n v="4"/>
    <n v="8"/>
    <m/>
    <s v="15/11/2005, 09:50"/>
    <s v="15/11/2005, 09:49"/>
    <n v="128"/>
    <n v="44100"/>
    <m/>
    <s v="AAC audio file"/>
    <m/>
    <m/>
    <n v="13"/>
    <s v="05/04/2016, 19:20"/>
    <m/>
    <m/>
    <x v="0"/>
    <x v="0"/>
  </r>
  <r>
    <s v="I. Toccata: Allegro moderato"/>
    <s v="Ralph Markham, Kenneth Broadway, Royal PO, Yehudi Menuhin"/>
    <x v="258"/>
    <s v="Concerto for 2 Pianos"/>
    <m/>
    <x v="2145"/>
    <m/>
    <m/>
    <m/>
    <s v="Classical"/>
    <n v="7492703"/>
    <n v="462"/>
    <n v="1"/>
    <n v="1"/>
    <n v="5"/>
    <n v="7"/>
    <n v="1987"/>
    <s v="15/11/2005, 09:40"/>
    <s v="13/02/2007, 07:50"/>
    <n v="128"/>
    <n v="44100"/>
    <m/>
    <s v="AAC audio file"/>
    <m/>
    <m/>
    <n v="12"/>
    <s v="10/06/2018, 12:58"/>
    <m/>
    <m/>
    <x v="0"/>
    <x v="0"/>
  </r>
  <r>
    <s v="II. Romanza: Lento"/>
    <s v="Ralph Markham, Kenneth Broadway, Royal PO, Yehudi Menuhin"/>
    <x v="258"/>
    <s v="Concerto for 2 Pianos"/>
    <m/>
    <x v="2145"/>
    <m/>
    <m/>
    <m/>
    <s v="Classical"/>
    <n v="9788106"/>
    <n v="604"/>
    <n v="1"/>
    <n v="1"/>
    <n v="6"/>
    <n v="7"/>
    <n v="1987"/>
    <s v="15/11/2005, 09:41"/>
    <s v="13/02/2007, 07:50"/>
    <n v="128"/>
    <n v="44100"/>
    <m/>
    <s v="AAC audio file"/>
    <m/>
    <m/>
    <n v="19"/>
    <s v="01/11/2016, 16:15"/>
    <m/>
    <m/>
    <x v="1"/>
    <x v="0"/>
  </r>
  <r>
    <s v="III. Fuga chromatica con finale alla tedesca: Allegro"/>
    <s v="Ralph Markham, Kenneth Broadway, Royal PO, Yehudi Menuhin"/>
    <x v="258"/>
    <s v="Concerto for 2 Pianos"/>
    <m/>
    <x v="2145"/>
    <m/>
    <m/>
    <m/>
    <s v="Classical"/>
    <n v="11348864"/>
    <n v="701"/>
    <n v="1"/>
    <n v="1"/>
    <n v="7"/>
    <n v="7"/>
    <n v="1987"/>
    <s v="15/11/2005, 09:42"/>
    <s v="15/11/2005, 09:41"/>
    <n v="128"/>
    <n v="44100"/>
    <m/>
    <s v="AAC audio file"/>
    <m/>
    <m/>
    <n v="11"/>
    <s v="04/12/2018, 21:30"/>
    <m/>
    <m/>
    <x v="0"/>
    <x v="0"/>
  </r>
  <r>
    <s v="Fantasia on a Theme by Thomas Tallis"/>
    <s v="London PO, Adrian Boult"/>
    <x v="258"/>
    <s v="Fantasia on a Theme by Thomas Tallis"/>
    <m/>
    <x v="2146"/>
    <m/>
    <m/>
    <m/>
    <s v="Classical"/>
    <n v="16030404"/>
    <n v="995"/>
    <n v="1"/>
    <n v="1"/>
    <n v="1"/>
    <n v="5"/>
    <n v="1976"/>
    <s v="15/11/2005, 09:57"/>
    <s v="13/02/2007, 07:51"/>
    <n v="128"/>
    <n v="44100"/>
    <m/>
    <s v="AAC audio file"/>
    <m/>
    <m/>
    <n v="18"/>
    <s v="28/05/2018, 11:35"/>
    <m/>
    <m/>
    <x v="1"/>
    <x v="0"/>
  </r>
  <r>
    <s v="I. Allegro"/>
    <s v="Royal Liverpool PO, Vernon Handley"/>
    <x v="258"/>
    <s v="Symphony 4 in F minor"/>
    <m/>
    <x v="2147"/>
    <m/>
    <m/>
    <m/>
    <s v="Classical"/>
    <n v="7905339"/>
    <n v="487"/>
    <m/>
    <m/>
    <n v="5"/>
    <n v="8"/>
    <m/>
    <s v="15/11/2005, 09:50"/>
    <s v="13/02/2007, 07:50"/>
    <n v="128"/>
    <n v="44100"/>
    <m/>
    <s v="AAC audio file"/>
    <m/>
    <m/>
    <n v="11"/>
    <s v="07/04/2016, 10:18"/>
    <m/>
    <m/>
    <x v="0"/>
    <x v="0"/>
  </r>
  <r>
    <s v="II. Andante moderato"/>
    <s v="Royal Liverpool PO, Vernon Handley"/>
    <x v="258"/>
    <s v="Symphony 4 in F minor"/>
    <m/>
    <x v="2147"/>
    <m/>
    <m/>
    <m/>
    <s v="Classical"/>
    <n v="9057503"/>
    <n v="558"/>
    <m/>
    <m/>
    <n v="6"/>
    <n v="8"/>
    <m/>
    <s v="15/11/2005, 09:51"/>
    <s v="13/02/2007, 07:50"/>
    <n v="128"/>
    <n v="44100"/>
    <m/>
    <s v="AAC audio file"/>
    <m/>
    <m/>
    <n v="23"/>
    <s v="07/04/2016, 10:27"/>
    <m/>
    <m/>
    <x v="1"/>
    <x v="0"/>
  </r>
  <r>
    <s v="III. Scherzo (Allegro molto)"/>
    <s v="Royal Liverpool PO, Vernon Handley"/>
    <x v="258"/>
    <s v="Symphony 4 in F minor"/>
    <m/>
    <x v="2147"/>
    <m/>
    <m/>
    <m/>
    <s v="Classical"/>
    <n v="5144644"/>
    <n v="317"/>
    <m/>
    <m/>
    <n v="7"/>
    <n v="8"/>
    <m/>
    <s v="15/11/2005, 09:52"/>
    <s v="13/02/2007, 07:51"/>
    <n v="128"/>
    <n v="44100"/>
    <m/>
    <s v="AAC audio file"/>
    <m/>
    <m/>
    <n v="21"/>
    <s v="07/04/2016, 10:33"/>
    <m/>
    <m/>
    <x v="1"/>
    <x v="0"/>
  </r>
  <r>
    <s v="IV. Finale con Epilogo Fugato (Allegro molto)"/>
    <s v="Royal Liverpool PO, Vernon Handley"/>
    <x v="258"/>
    <s v="Symphony 4 in F minor"/>
    <m/>
    <x v="2147"/>
    <m/>
    <m/>
    <m/>
    <s v="Classical"/>
    <n v="8566094"/>
    <n v="529"/>
    <m/>
    <m/>
    <n v="8"/>
    <n v="8"/>
    <m/>
    <s v="15/11/2005, 09:53"/>
    <s v="13/02/2007, 07:51"/>
    <n v="128"/>
    <n v="44100"/>
    <m/>
    <s v="AAC audio file"/>
    <m/>
    <m/>
    <n v="12"/>
    <s v="07/04/2016, 10:42"/>
    <m/>
    <m/>
    <x v="0"/>
    <x v="0"/>
  </r>
  <r>
    <s v="I. Preludio: Moderato (V. Williams)"/>
    <s v="Ralph Markham, Kenneth Broadway, Royal PO, Yehudi Menuhin"/>
    <x v="258"/>
    <s v="Symphony 5 in D major"/>
    <m/>
    <x v="2148"/>
    <m/>
    <m/>
    <m/>
    <s v="Classical"/>
    <n v="11812846"/>
    <n v="729"/>
    <n v="1"/>
    <n v="1"/>
    <n v="1"/>
    <n v="7"/>
    <n v="1987"/>
    <s v="15/11/2005, 09:36"/>
    <s v="13/02/2007, 07:50"/>
    <n v="128"/>
    <n v="44100"/>
    <m/>
    <s v="AAC audio file"/>
    <m/>
    <m/>
    <n v="11"/>
    <s v="20/12/2018, 12:02"/>
    <m/>
    <m/>
    <x v="0"/>
    <x v="0"/>
  </r>
  <r>
    <s v="II. Scherzo: Presto (V. Williams)"/>
    <s v="Ralph Markham, Kenneth Broadway, Royal PO, Yehudi Menuhin"/>
    <x v="258"/>
    <s v="Symphony 5 in D major"/>
    <m/>
    <x v="2148"/>
    <m/>
    <m/>
    <m/>
    <s v="Classical"/>
    <n v="4781032"/>
    <n v="294"/>
    <n v="1"/>
    <n v="1"/>
    <n v="2"/>
    <n v="7"/>
    <n v="1987"/>
    <s v="15/11/2005, 09:37"/>
    <s v="13/02/2007, 07:50"/>
    <n v="128"/>
    <n v="44100"/>
    <m/>
    <s v="AAC audio file"/>
    <m/>
    <m/>
    <n v="14"/>
    <s v="03/10/2017, 14:19"/>
    <m/>
    <m/>
    <x v="0"/>
    <x v="0"/>
  </r>
  <r>
    <s v="III. Romanza: Lento (V. Williams)"/>
    <s v="Ralph Markham, Kenneth Broadway, Royal PO, Yehudi Menuhin"/>
    <x v="258"/>
    <s v="Symphony 5 in D major"/>
    <m/>
    <x v="2148"/>
    <m/>
    <m/>
    <m/>
    <s v="Classical"/>
    <n v="10672193"/>
    <n v="658"/>
    <n v="1"/>
    <n v="1"/>
    <n v="3"/>
    <n v="7"/>
    <n v="1987"/>
    <s v="15/11/2005, 09:38"/>
    <s v="13/02/2007, 07:50"/>
    <n v="128"/>
    <n v="44100"/>
    <m/>
    <s v="AAC audio file"/>
    <m/>
    <m/>
    <n v="17"/>
    <s v="11/11/2016, 14:45"/>
    <m/>
    <m/>
    <x v="1"/>
    <x v="0"/>
  </r>
  <r>
    <s v="IV. Passacaglia: Moderato (V. Williams)"/>
    <s v="Ralph Markham, Kenneth Broadway, Royal PO, Yehudi Menuhin"/>
    <x v="258"/>
    <s v="Symphony 5 in D major"/>
    <m/>
    <x v="2148"/>
    <m/>
    <m/>
    <m/>
    <s v="Classical"/>
    <n v="10515665"/>
    <n v="664"/>
    <n v="1"/>
    <n v="1"/>
    <n v="4"/>
    <n v="7"/>
    <n v="1987"/>
    <s v="15/11/2005, 09:39"/>
    <s v="13/02/2007, 07:50"/>
    <n v="128"/>
    <n v="44100"/>
    <m/>
    <s v="AAC audio file"/>
    <m/>
    <m/>
    <n v="15"/>
    <s v="06/07/2019, 00:21"/>
    <m/>
    <m/>
    <x v="0"/>
    <x v="0"/>
  </r>
  <r>
    <s v="I. Allegro"/>
    <s v="London SO, Bryden Thomson"/>
    <x v="258"/>
    <s v="Symphony 6 in E minor"/>
    <m/>
    <x v="2149"/>
    <m/>
    <m/>
    <m/>
    <s v="Classical"/>
    <n v="8160428"/>
    <n v="503"/>
    <n v="1"/>
    <n v="1"/>
    <n v="1"/>
    <n v="7"/>
    <n v="1988"/>
    <s v="15/11/2005, 09:26"/>
    <s v="15/11/2005, 09:25"/>
    <n v="128"/>
    <n v="44100"/>
    <m/>
    <s v="AAC audio file"/>
    <m/>
    <m/>
    <n v="22"/>
    <s v="14/03/2018, 21:49"/>
    <m/>
    <m/>
    <x v="1"/>
    <x v="0"/>
  </r>
  <r>
    <s v="II. Moderato"/>
    <s v="London SO, Bryden Thomson"/>
    <x v="258"/>
    <s v="Symphony 6 in E minor"/>
    <m/>
    <x v="2149"/>
    <m/>
    <m/>
    <m/>
    <s v="Classical"/>
    <n v="8922226"/>
    <n v="550"/>
    <n v="1"/>
    <n v="1"/>
    <n v="2"/>
    <n v="7"/>
    <n v="1988"/>
    <s v="15/11/2005, 09:27"/>
    <s v="13/02/2007, 07:50"/>
    <n v="128"/>
    <n v="44100"/>
    <m/>
    <s v="AAC audio file"/>
    <m/>
    <m/>
    <n v="10"/>
    <s v="29/04/2016, 14:27"/>
    <m/>
    <m/>
    <x v="0"/>
    <x v="0"/>
  </r>
  <r>
    <s v="III. Scherzo: Allegro vivace"/>
    <s v="London SO, Bryden Thomson"/>
    <x v="258"/>
    <s v="Symphony 6 in E minor"/>
    <m/>
    <x v="2149"/>
    <m/>
    <m/>
    <m/>
    <s v="Classical"/>
    <n v="6587317"/>
    <n v="406"/>
    <n v="1"/>
    <n v="1"/>
    <n v="3"/>
    <n v="7"/>
    <n v="1988"/>
    <s v="15/11/2005, 09:28"/>
    <s v="13/02/2007, 07:50"/>
    <n v="128"/>
    <n v="44100"/>
    <m/>
    <s v="AAC audio file"/>
    <m/>
    <m/>
    <n v="11"/>
    <s v="29/07/2019, 20:57"/>
    <m/>
    <m/>
    <x v="0"/>
    <x v="0"/>
  </r>
  <r>
    <s v="IV. Epilogue: Moderato"/>
    <s v="London SO, Bryden Thomson"/>
    <x v="258"/>
    <s v="Symphony 6 in E minor"/>
    <m/>
    <x v="2149"/>
    <m/>
    <m/>
    <m/>
    <s v="Classical"/>
    <n v="9492924"/>
    <n v="591"/>
    <n v="1"/>
    <n v="1"/>
    <n v="4"/>
    <n v="7"/>
    <n v="1988"/>
    <s v="15/11/2005, 09:29"/>
    <s v="13/02/2007, 07:50"/>
    <n v="128"/>
    <n v="44100"/>
    <m/>
    <s v="AAC audio file"/>
    <m/>
    <m/>
    <n v="11"/>
    <s v="05/07/2017, 11:33"/>
    <m/>
    <m/>
    <x v="0"/>
    <x v="0"/>
  </r>
  <r>
    <s v="I. Prelude: Maestoso"/>
    <s v="London PO, Bernard Haitink"/>
    <x v="258"/>
    <s v="Symphony 7 &quot;Sinfonia Antartica&quot;"/>
    <m/>
    <x v="2150"/>
    <m/>
    <m/>
    <m/>
    <s v="Classical"/>
    <n v="9974901"/>
    <n v="615"/>
    <n v="1"/>
    <n v="1"/>
    <n v="1"/>
    <n v="5"/>
    <n v="1952"/>
    <s v="15/11/2005, 09:14"/>
    <s v="15/11/2005, 09:13"/>
    <n v="128"/>
    <n v="44100"/>
    <m/>
    <s v="AAC audio file"/>
    <m/>
    <m/>
    <n v="17"/>
    <s v="26/10/2016, 10:50"/>
    <m/>
    <m/>
    <x v="1"/>
    <x v="0"/>
  </r>
  <r>
    <s v="II. Scherzo: Moderato"/>
    <s v="London PO, Bernard Haitink"/>
    <x v="258"/>
    <s v="Symphony 7 &quot;Sinfonia Antartica&quot;"/>
    <m/>
    <x v="2150"/>
    <m/>
    <m/>
    <m/>
    <s v="Classical"/>
    <n v="6302933"/>
    <n v="388"/>
    <n v="1"/>
    <n v="1"/>
    <n v="2"/>
    <n v="5"/>
    <n v="1952"/>
    <s v="15/11/2005, 09:15"/>
    <s v="15/11/2005, 09:14"/>
    <n v="128"/>
    <n v="44100"/>
    <m/>
    <s v="AAC audio file"/>
    <m/>
    <m/>
    <n v="10"/>
    <s v="10/06/2018, 15:42"/>
    <m/>
    <m/>
    <x v="0"/>
    <x v="0"/>
  </r>
  <r>
    <s v="III. Landscape: Lento"/>
    <s v="London PO, Bernard Haitink"/>
    <x v="258"/>
    <s v="Symphony 7 &quot;Sinfonia Antartica&quot;"/>
    <m/>
    <x v="2150"/>
    <m/>
    <m/>
    <m/>
    <s v="Classical"/>
    <n v="10667047"/>
    <n v="658"/>
    <n v="1"/>
    <n v="1"/>
    <n v="3"/>
    <n v="5"/>
    <n v="1952"/>
    <s v="15/11/2005, 09:16"/>
    <s v="15/11/2005, 09:15"/>
    <n v="128"/>
    <n v="44100"/>
    <m/>
    <s v="AAC audio file"/>
    <m/>
    <m/>
    <n v="8"/>
    <s v="12/05/2016, 12:03"/>
    <m/>
    <m/>
    <x v="0"/>
    <x v="0"/>
  </r>
  <r>
    <s v="IV. Intermezzo: Andante sostenuto"/>
    <s v="London PO, Bernard Haitink"/>
    <x v="258"/>
    <s v="Symphony 7 &quot;Sinfonia Antartica&quot;"/>
    <m/>
    <x v="2150"/>
    <m/>
    <m/>
    <m/>
    <s v="Classical"/>
    <n v="5612045"/>
    <n v="346"/>
    <n v="1"/>
    <n v="1"/>
    <n v="4"/>
    <n v="5"/>
    <n v="1952"/>
    <s v="15/11/2005, 09:17"/>
    <s v="15/11/2005, 09:16"/>
    <n v="128"/>
    <n v="44100"/>
    <m/>
    <s v="AAC audio file"/>
    <m/>
    <m/>
    <n v="20"/>
    <s v="04/11/2016, 16:42"/>
    <m/>
    <m/>
    <x v="1"/>
    <x v="0"/>
  </r>
  <r>
    <s v="V. Epilogue: Alla marcia, moderato (non troppo allegro)"/>
    <s v="London PO, Bernard Haitink"/>
    <x v="258"/>
    <s v="Symphony 7 &quot;Sinfonia Antartica&quot;"/>
    <m/>
    <x v="2150"/>
    <m/>
    <m/>
    <m/>
    <s v="Classical"/>
    <n v="7904350"/>
    <n v="488"/>
    <n v="1"/>
    <n v="1"/>
    <n v="5"/>
    <n v="5"/>
    <n v="1952"/>
    <s v="15/11/2005, 09:17"/>
    <s v="15/11/2005, 09:17"/>
    <n v="128"/>
    <n v="44100"/>
    <m/>
    <s v="AAC audio file"/>
    <m/>
    <m/>
    <n v="10"/>
    <s v="07/07/2017, 12:45"/>
    <m/>
    <m/>
    <x v="0"/>
    <x v="0"/>
  </r>
  <r>
    <s v="I. Fantasia (Variazioni senza tema)"/>
    <s v="London PO, Adrian Boult"/>
    <x v="258"/>
    <s v="Symphony 8 in D minor"/>
    <m/>
    <x v="2151"/>
    <m/>
    <m/>
    <m/>
    <s v="Classical"/>
    <n v="10836049"/>
    <n v="673"/>
    <n v="6"/>
    <n v="8"/>
    <n v="1"/>
    <n v="8"/>
    <n v="1969"/>
    <s v="15/11/2005, 09:06"/>
    <s v="18/02/2007, 08:10"/>
    <n v="128"/>
    <n v="44100"/>
    <m/>
    <s v="AAC audio file"/>
    <m/>
    <m/>
    <n v="18"/>
    <s v="10/11/2016, 12:06"/>
    <m/>
    <m/>
    <x v="1"/>
    <x v="0"/>
  </r>
  <r>
    <s v="III. Cavatina"/>
    <s v="London PO, Adrian Boult"/>
    <x v="258"/>
    <s v="Symphony 8 in D minor"/>
    <m/>
    <x v="2151"/>
    <m/>
    <m/>
    <m/>
    <s v="Classical"/>
    <n v="8348567"/>
    <n v="519"/>
    <n v="6"/>
    <n v="8"/>
    <n v="3"/>
    <n v="8"/>
    <n v="1969"/>
    <s v="15/11/2005, 09:07"/>
    <s v="15/11/2005, 09:06"/>
    <n v="128"/>
    <n v="44100"/>
    <m/>
    <s v="AAC audio file"/>
    <m/>
    <m/>
    <n v="8"/>
    <s v="19/06/2016, 13:40"/>
    <m/>
    <m/>
    <x v="0"/>
    <x v="0"/>
  </r>
  <r>
    <s v="IV. Toccata"/>
    <s v="London PO, Adrian Boult"/>
    <x v="258"/>
    <s v="Symphony 8 in D minor"/>
    <m/>
    <x v="2151"/>
    <m/>
    <m/>
    <m/>
    <s v="Classical"/>
    <n v="4607763"/>
    <n v="290"/>
    <n v="6"/>
    <n v="8"/>
    <n v="4"/>
    <n v="8"/>
    <n v="1969"/>
    <s v="15/11/2005, 09:08"/>
    <s v="15/11/2005, 09:07"/>
    <n v="128"/>
    <n v="44100"/>
    <m/>
    <s v="AAC audio file"/>
    <m/>
    <m/>
    <n v="9"/>
    <s v="19/06/2016, 13:45"/>
    <m/>
    <m/>
    <x v="0"/>
    <x v="0"/>
  </r>
  <r>
    <s v="I. Moderato maestoso"/>
    <s v="London PO, Adrian Boult"/>
    <x v="258"/>
    <s v="Symphony 9 in E minor"/>
    <m/>
    <x v="2152"/>
    <m/>
    <m/>
    <m/>
    <s v="Classical"/>
    <n v="8964044"/>
    <n v="557"/>
    <n v="6"/>
    <n v="8"/>
    <n v="5"/>
    <n v="8"/>
    <n v="1969"/>
    <s v="15/11/2005, 09:09"/>
    <s v="15/11/2005, 09:08"/>
    <n v="128"/>
    <n v="44100"/>
    <m/>
    <s v="AAC audio file"/>
    <m/>
    <m/>
    <n v="14"/>
    <s v="03/03/2020, 18:06"/>
    <m/>
    <m/>
    <x v="0"/>
    <x v="0"/>
  </r>
  <r>
    <s v="II. Andante sostenuto"/>
    <s v="London PO, Adrian Boult"/>
    <x v="258"/>
    <s v="Symphony 9 in E minor"/>
    <m/>
    <x v="2152"/>
    <m/>
    <m/>
    <m/>
    <s v="Classical"/>
    <n v="7557204"/>
    <n v="470"/>
    <n v="6"/>
    <n v="8"/>
    <n v="6"/>
    <n v="8"/>
    <n v="1969"/>
    <s v="15/11/2005, 09:10"/>
    <s v="15/11/2005, 09:09"/>
    <n v="128"/>
    <n v="44100"/>
    <m/>
    <s v="AAC audio file"/>
    <m/>
    <m/>
    <n v="11"/>
    <s v="10/03/2020, 23:00"/>
    <m/>
    <m/>
    <x v="0"/>
    <x v="0"/>
  </r>
  <r>
    <s v="I. Prelude: Allegro moderato"/>
    <s v="Patrick Harrild, London SO, Bryden Thomson"/>
    <x v="258"/>
    <s v="Tuba Concerto in F minor"/>
    <m/>
    <x v="2153"/>
    <m/>
    <m/>
    <m/>
    <s v="Classical"/>
    <n v="4463546"/>
    <n v="275"/>
    <n v="1"/>
    <n v="1"/>
    <n v="5"/>
    <n v="7"/>
    <n v="1988"/>
    <s v="15/11/2005, 09:29"/>
    <s v="13/02/2007, 07:50"/>
    <n v="128"/>
    <n v="44100"/>
    <m/>
    <s v="AAC audio file"/>
    <m/>
    <m/>
    <n v="5"/>
    <s v="10/08/2016, 14:55"/>
    <m/>
    <m/>
    <x v="0"/>
    <x v="1"/>
  </r>
  <r>
    <s v="II. Romanza: Andante Sostenuto"/>
    <s v="Patrick Harrild, London SO, Bryden Thomson"/>
    <x v="258"/>
    <s v="Tuba Concerto in F minor"/>
    <m/>
    <x v="2153"/>
    <m/>
    <m/>
    <m/>
    <s v="Classical"/>
    <n v="5208276"/>
    <n v="321"/>
    <n v="1"/>
    <n v="1"/>
    <n v="6"/>
    <n v="7"/>
    <n v="1988"/>
    <s v="15/11/2005, 09:30"/>
    <s v="13/02/2007, 07:50"/>
    <n v="128"/>
    <n v="44100"/>
    <m/>
    <s v="AAC audio file"/>
    <m/>
    <m/>
    <n v="4"/>
    <s v="18/10/2016, 10:38"/>
    <m/>
    <m/>
    <x v="0"/>
    <x v="1"/>
  </r>
  <r>
    <s v="1. =56"/>
    <s v="Jörgen van Rijen, KCO, Marcus Stenz"/>
    <x v="259"/>
    <s v="Lied for trombone and orchestra"/>
    <m/>
    <x v="2154"/>
    <m/>
    <m/>
    <m/>
    <s v="Classical"/>
    <n v="8232754"/>
    <n v="250"/>
    <m/>
    <m/>
    <n v="1"/>
    <n v="7"/>
    <m/>
    <s v="26/01/2014, 21:22"/>
    <s v="26/01/2014, 15:22"/>
    <n v="256"/>
    <n v="44100"/>
    <m/>
    <s v="AAC audio file"/>
    <m/>
    <m/>
    <n v="4"/>
    <s v="19/08/2016, 12:26"/>
    <m/>
    <m/>
    <x v="0"/>
    <x v="1"/>
  </r>
  <r>
    <s v="2. =112"/>
    <s v="Jörgen van Rijen, KCO, Marcus Stenz"/>
    <x v="259"/>
    <s v="Lied for trombone and orchestra"/>
    <m/>
    <x v="2154"/>
    <m/>
    <m/>
    <m/>
    <s v="Classical"/>
    <n v="9906504"/>
    <n v="297"/>
    <m/>
    <m/>
    <n v="2"/>
    <n v="7"/>
    <m/>
    <s v="26/01/2014, 21:22"/>
    <s v="26/01/2014, 15:22"/>
    <n v="256"/>
    <n v="44100"/>
    <m/>
    <s v="AAC audio file"/>
    <m/>
    <m/>
    <n v="5"/>
    <s v="03/07/2016, 13:32"/>
    <n v="1"/>
    <m/>
    <x v="0"/>
    <x v="1"/>
  </r>
  <r>
    <s v="3. =66"/>
    <s v="Jörgen van Rijen, KCO, Marcus Stenz"/>
    <x v="259"/>
    <s v="Lied for trombone and orchestra"/>
    <m/>
    <x v="2154"/>
    <m/>
    <m/>
    <m/>
    <s v="Classical"/>
    <n v="13210752"/>
    <n v="398"/>
    <m/>
    <m/>
    <n v="3"/>
    <n v="7"/>
    <m/>
    <s v="26/01/2014, 21:23"/>
    <s v="26/01/2014, 15:22"/>
    <n v="256"/>
    <n v="44100"/>
    <m/>
    <s v="AAC audio file"/>
    <m/>
    <m/>
    <n v="7"/>
    <s v="05/02/2017, 23:06"/>
    <m/>
    <m/>
    <x v="0"/>
    <x v="1"/>
  </r>
  <r>
    <s v="4. =132"/>
    <s v="Jörgen van Rijen, KCO, Marcus Stenz"/>
    <x v="259"/>
    <s v="Lied for trombone and orchestra"/>
    <m/>
    <x v="2154"/>
    <m/>
    <m/>
    <m/>
    <s v="Classical"/>
    <n v="6733286"/>
    <n v="207"/>
    <m/>
    <m/>
    <n v="4"/>
    <n v="7"/>
    <m/>
    <s v="26/01/2014, 21:23"/>
    <s v="26/01/2014, 15:23"/>
    <n v="256"/>
    <n v="44100"/>
    <m/>
    <s v="AAC audio file"/>
    <m/>
    <m/>
    <n v="5"/>
    <s v="14/10/2016, 14:02"/>
    <m/>
    <m/>
    <x v="0"/>
    <x v="1"/>
  </r>
  <r>
    <s v="La forza del destino"/>
    <s v="Giuseppe Verdi"/>
    <x v="260"/>
    <s v="iFavorite Opera Overtures_ GmbH'77 iMOML"/>
    <m/>
    <x v="1623"/>
    <m/>
    <m/>
    <m/>
    <s v="Classical"/>
    <n v="15038316"/>
    <n v="461"/>
    <n v="1"/>
    <n v="1"/>
    <n v="6"/>
    <n v="9"/>
    <n v="1977"/>
    <s v="04/12/2013, 21:34"/>
    <s v="18/12/2011, 18:08"/>
    <n v="256"/>
    <n v="44100"/>
    <m/>
    <s v="AAC audio file"/>
    <m/>
    <m/>
    <n v="6"/>
    <s v="27/10/2016, 14:19"/>
    <n v="1"/>
    <m/>
    <x v="0"/>
    <x v="1"/>
  </r>
  <r>
    <s v="Preludio"/>
    <s v="Cheryl Studer, Luciano Pavarotti, Juan Pons, Metropolitan Opera Orchestra &amp; Chorus, James Levine"/>
    <x v="260"/>
    <s v="La Traviata"/>
    <m/>
    <x v="2155"/>
    <m/>
    <m/>
    <m/>
    <s v="Classical"/>
    <n v="4067375"/>
    <n v="246"/>
    <n v="1"/>
    <n v="2"/>
    <n v="1"/>
    <n v="22"/>
    <n v="1992"/>
    <s v="04/02/2008, 04:56"/>
    <s v="03/02/2008, 14:08"/>
    <n v="128"/>
    <n v="44100"/>
    <m/>
    <s v="AAC audio file"/>
    <m/>
    <m/>
    <n v="11"/>
    <s v="07/04/2016, 14:14"/>
    <m/>
    <m/>
    <x v="0"/>
    <x v="1"/>
  </r>
  <r>
    <s v="Tu Puniscimi, O Signore... A Brani, A Brani, O Perfido"/>
    <s v="Elena Souliotis"/>
    <x v="260"/>
    <s v="Luisa Miller"/>
    <m/>
    <x v="2156"/>
    <m/>
    <m/>
    <m/>
    <s v="Classical"/>
    <n v="4155925"/>
    <n v="258"/>
    <n v="1"/>
    <n v="1"/>
    <n v="12"/>
    <n v="14"/>
    <n v="2005"/>
    <s v="18/09/2005, 20:24"/>
    <s v="17/09/2005, 19:43"/>
    <n v="128"/>
    <n v="44100"/>
    <m/>
    <s v="AAC audio file"/>
    <m/>
    <m/>
    <n v="11"/>
    <s v="04/03/2018, 10:15"/>
    <m/>
    <m/>
    <x v="0"/>
    <x v="1"/>
  </r>
  <r>
    <s v="Va Pensiero (Chorus Of The Hebrew Slaves)"/>
    <s v="Riccardo Muti: Orchestra &amp; Chorus Of La Scala Milan"/>
    <x v="260"/>
    <s v="Nabucco"/>
    <m/>
    <x v="2157"/>
    <m/>
    <m/>
    <m/>
    <s v="Classical"/>
    <n v="9526190"/>
    <n v="294"/>
    <n v="1"/>
    <n v="3"/>
    <n v="5"/>
    <n v="17"/>
    <n v="1958"/>
    <s v="04/12/2013, 21:34"/>
    <s v="18/12/2011, 18:09"/>
    <n v="256"/>
    <n v="44100"/>
    <m/>
    <s v="AAC audio file"/>
    <m/>
    <m/>
    <n v="7"/>
    <s v="05/02/2017, 08:49"/>
    <m/>
    <m/>
    <x v="0"/>
    <x v="1"/>
  </r>
  <r>
    <s v="Desejo"/>
    <s v="Cathy Berberian"/>
    <x v="261"/>
    <s v="Nel Labirinto Della Voce"/>
    <m/>
    <x v="25"/>
    <m/>
    <m/>
    <m/>
    <s v="Classical"/>
    <n v="1594055"/>
    <n v="99"/>
    <n v="1"/>
    <n v="1"/>
    <n v="7"/>
    <n v="32"/>
    <n v="1993"/>
    <s v="31/12/2018, 23:21"/>
    <s v="17/02/2008, 17:49"/>
    <n v="128"/>
    <n v="44100"/>
    <m/>
    <s v="AAC audio file"/>
    <m/>
    <m/>
    <n v="10"/>
    <s v="13/01/2019, 19:05"/>
    <m/>
    <m/>
    <x v="0"/>
    <x v="1"/>
  </r>
  <r>
    <s v="Xango (Canto de macumba)"/>
    <s v="Cathy Berberian"/>
    <x v="261"/>
    <s v="Nel Labirinto Della Voce"/>
    <m/>
    <x v="25"/>
    <m/>
    <m/>
    <m/>
    <s v="Classical"/>
    <n v="1752637"/>
    <n v="111"/>
    <n v="1"/>
    <n v="1"/>
    <n v="8"/>
    <n v="32"/>
    <n v="1993"/>
    <s v="31/12/2018, 23:21"/>
    <s v="17/02/2008, 17:50"/>
    <n v="128"/>
    <n v="44100"/>
    <m/>
    <s v="AAC audio file"/>
    <m/>
    <m/>
    <n v="12"/>
    <s v="13/01/2019, 21:33"/>
    <m/>
    <m/>
    <x v="0"/>
    <x v="1"/>
  </r>
  <r>
    <s v="Choro No. 1"/>
    <s v="Orquesta Nova"/>
    <x v="261"/>
    <s v="Orquesta Nova"/>
    <m/>
    <x v="730"/>
    <m/>
    <m/>
    <m/>
    <s v="Classical"/>
    <n v="9180269"/>
    <n v="280"/>
    <n v="1"/>
    <n v="1"/>
    <n v="13"/>
    <n v="14"/>
    <n v="1991"/>
    <s v="02/01/2012, 00:14"/>
    <s v="18/12/2011, 18:10"/>
    <n v="256"/>
    <n v="44100"/>
    <m/>
    <s v="AAC audio file"/>
    <m/>
    <m/>
    <n v="6"/>
    <s v="10/08/2016, 14:16"/>
    <n v="1"/>
    <m/>
    <x v="0"/>
    <x v="1"/>
  </r>
  <r>
    <s v="Villa-Lobos: Guitar Concerto, A 501 - 1. Allegro Preciso"/>
    <s v="Julian Bream; André Previn: London Symphony Orchestra"/>
    <x v="261"/>
    <s v="Rodrigo: Concierto De Aranjuez; Villa-Lobos: Guitar Concerto, 5 Preludes"/>
    <m/>
    <x v="1634"/>
    <m/>
    <m/>
    <m/>
    <s v="Classical"/>
    <n v="11097041"/>
    <n v="328"/>
    <n v="1"/>
    <n v="1"/>
    <n v="4"/>
    <n v="12"/>
    <n v="1971"/>
    <s v="02/01/2012, 00:14"/>
    <s v="18/12/2011, 18:09"/>
    <n v="256"/>
    <n v="44100"/>
    <m/>
    <s v="AAC audio file"/>
    <m/>
    <m/>
    <n v="7"/>
    <s v="16/11/2016, 13:58"/>
    <m/>
    <m/>
    <x v="0"/>
    <x v="1"/>
  </r>
  <r>
    <s v="Villa-Lobos: Guitar Concerto, A 501 - 2. Andantino E Andante"/>
    <s v="Julian Bream; André Previn: London Symphony Orchestra"/>
    <x v="261"/>
    <s v="Rodrigo: Concierto De Aranjuez; Villa-Lobos: Guitar Concerto, 5 Preludes"/>
    <m/>
    <x v="1634"/>
    <m/>
    <m/>
    <m/>
    <s v="Classical"/>
    <n v="16855842"/>
    <n v="501"/>
    <n v="1"/>
    <n v="1"/>
    <n v="5"/>
    <n v="12"/>
    <n v="1971"/>
    <s v="02/01/2012, 00:14"/>
    <s v="18/12/2011, 18:09"/>
    <n v="256"/>
    <n v="44100"/>
    <m/>
    <s v="AAC audio file"/>
    <m/>
    <m/>
    <n v="7"/>
    <s v="02/11/2016, 10:14"/>
    <n v="1"/>
    <m/>
    <x v="0"/>
    <x v="1"/>
  </r>
  <r>
    <s v="Villa-Lobos: Guitar Concerto, A 501 - 3. Allegretto Non Troppo"/>
    <s v="Julian Bream; André Previn: London Symphony Orchestra"/>
    <x v="261"/>
    <s v="Rodrigo: Concierto De Aranjuez; Villa-Lobos: Guitar Concerto, 5 Preludes"/>
    <m/>
    <x v="1634"/>
    <m/>
    <m/>
    <m/>
    <s v="Classical"/>
    <n v="9005590"/>
    <n v="272"/>
    <n v="1"/>
    <n v="1"/>
    <n v="6"/>
    <n v="12"/>
    <n v="1971"/>
    <s v="02/01/2012, 00:14"/>
    <s v="18/12/2011, 18:09"/>
    <n v="256"/>
    <n v="44100"/>
    <m/>
    <s v="AAC audio file"/>
    <m/>
    <m/>
    <n v="6"/>
    <s v="08/10/2016, 15:50"/>
    <m/>
    <m/>
    <x v="0"/>
    <x v="1"/>
  </r>
  <r>
    <s v="Villa-Lobos: Prelude #1"/>
    <s v="Julian Bream"/>
    <x v="261"/>
    <s v="Rodrigo: Concierto De Aranjuez; Villa-Lobos: Guitar Concerto, 5 Preludes"/>
    <m/>
    <x v="1634"/>
    <m/>
    <m/>
    <m/>
    <s v="Classical"/>
    <n v="8302988"/>
    <n v="248"/>
    <n v="1"/>
    <n v="1"/>
    <n v="7"/>
    <n v="12"/>
    <n v="1971"/>
    <s v="02/01/2012, 00:14"/>
    <s v="18/12/2011, 18:09"/>
    <n v="256"/>
    <n v="44100"/>
    <m/>
    <s v="AAC audio file"/>
    <m/>
    <m/>
    <n v="9"/>
    <s v="24/12/2018, 22:38"/>
    <n v="1"/>
    <m/>
    <x v="0"/>
    <x v="1"/>
  </r>
  <r>
    <s v="Villa-Lobos: Prelude #5"/>
    <s v="Julian Bream"/>
    <x v="261"/>
    <s v="Rodrigo: Concierto De Aranjuez; Villa-Lobos: Guitar Concerto, 5 Preludes"/>
    <m/>
    <x v="1634"/>
    <m/>
    <m/>
    <m/>
    <s v="Classical"/>
    <n v="7532577"/>
    <n v="226"/>
    <n v="1"/>
    <n v="1"/>
    <n v="8"/>
    <n v="12"/>
    <n v="1971"/>
    <s v="02/01/2012, 00:14"/>
    <s v="18/12/2011, 18:09"/>
    <n v="256"/>
    <n v="44100"/>
    <m/>
    <s v="AAC audio file"/>
    <m/>
    <m/>
    <n v="7"/>
    <s v="03/07/2016, 16:31"/>
    <n v="1"/>
    <m/>
    <x v="0"/>
    <x v="1"/>
  </r>
  <r>
    <s v="Villa-Lobos: Prelude #3"/>
    <s v="Julian Bream"/>
    <x v="261"/>
    <s v="Rodrigo: Concierto De Aranjuez; Villa-Lobos: Guitar Concerto, 5 Preludes"/>
    <m/>
    <x v="1634"/>
    <m/>
    <m/>
    <m/>
    <s v="Classical"/>
    <n v="10799558"/>
    <n v="332"/>
    <n v="1"/>
    <n v="1"/>
    <n v="9"/>
    <n v="12"/>
    <n v="1971"/>
    <s v="02/01/2012, 00:14"/>
    <s v="18/12/2011, 18:09"/>
    <n v="256"/>
    <n v="44100"/>
    <m/>
    <s v="AAC audio file"/>
    <m/>
    <m/>
    <n v="8"/>
    <s v="24/11/2016, 11:45"/>
    <n v="2"/>
    <m/>
    <x v="0"/>
    <x v="1"/>
  </r>
  <r>
    <s v="Villa-Lobos: Prelude #4"/>
    <s v="Julian Bream"/>
    <x v="261"/>
    <s v="Rodrigo: Concierto De Aranjuez; Villa-Lobos: Guitar Concerto, 5 Preludes"/>
    <m/>
    <x v="1634"/>
    <m/>
    <m/>
    <m/>
    <s v="Classical"/>
    <n v="6276109"/>
    <n v="185"/>
    <n v="1"/>
    <n v="1"/>
    <n v="10"/>
    <n v="12"/>
    <n v="1971"/>
    <s v="02/01/2012, 00:14"/>
    <s v="18/12/2011, 18:09"/>
    <n v="256"/>
    <n v="44100"/>
    <m/>
    <s v="AAC audio file"/>
    <m/>
    <m/>
    <n v="7"/>
    <s v="02/11/2016, 12:08"/>
    <n v="1"/>
    <m/>
    <x v="0"/>
    <x v="1"/>
  </r>
  <r>
    <s v="Villa-Lobos: Prelude #2"/>
    <s v="Julian Bream"/>
    <x v="261"/>
    <s v="Rodrigo: Concierto De Aranjuez; Villa-Lobos: Guitar Concerto, 5 Preludes"/>
    <m/>
    <x v="1634"/>
    <m/>
    <m/>
    <m/>
    <s v="Classical"/>
    <n v="5436922"/>
    <n v="163"/>
    <n v="1"/>
    <n v="1"/>
    <n v="11"/>
    <n v="12"/>
    <n v="1971"/>
    <s v="02/01/2012, 00:14"/>
    <s v="18/12/2011, 18:09"/>
    <n v="256"/>
    <n v="44100"/>
    <m/>
    <s v="AAC audio file"/>
    <m/>
    <m/>
    <n v="8"/>
    <s v="23/11/2016, 14:08"/>
    <m/>
    <m/>
    <x v="0"/>
    <x v="1"/>
  </r>
  <r>
    <s v="Villa-Lobos: Suite Populaire Brésilienne - Mazurka-Chôro"/>
    <s v="Julian Bream"/>
    <x v="261"/>
    <s v="Rodrigo: Concierto De Aranjuez; Villa-Lobos: Guitar Concerto, 5 Preludes"/>
    <m/>
    <x v="1634"/>
    <m/>
    <m/>
    <m/>
    <s v="Classical"/>
    <n v="8206497"/>
    <n v="253"/>
    <n v="1"/>
    <n v="1"/>
    <n v="12"/>
    <n v="12"/>
    <n v="1978"/>
    <s v="02/01/2012, 00:14"/>
    <s v="18/12/2011, 18:09"/>
    <n v="256"/>
    <n v="44100"/>
    <m/>
    <s v="AAC audio file"/>
    <m/>
    <m/>
    <n v="7"/>
    <s v="10/08/2016, 12:51"/>
    <n v="1"/>
    <m/>
    <x v="0"/>
    <x v="1"/>
  </r>
  <r>
    <s v="Vivaldi: Sinfonia In B Minor, RV 169, &quot;Al Santo Sepolcro&quot; - Adagio Molto"/>
    <s v="Herbert Von Karajan: Berlin Philharmonic Orchestra"/>
    <x v="262"/>
    <s v="Adagio"/>
    <m/>
    <x v="1222"/>
    <m/>
    <m/>
    <m/>
    <s v="Classical"/>
    <n v="7406202"/>
    <n v="214"/>
    <n v="1"/>
    <n v="1"/>
    <n v="5"/>
    <n v="11"/>
    <n v="1995"/>
    <s v="02/01/2012, 00:00"/>
    <s v="18/12/2011, 18:09"/>
    <n v="256"/>
    <n v="44100"/>
    <m/>
    <s v="AAC audio file"/>
    <m/>
    <m/>
    <n v="14"/>
    <s v="28/07/2020, 21:03"/>
    <n v="1"/>
    <m/>
    <x v="1"/>
    <x v="0"/>
  </r>
  <r>
    <s v="Vivaldi: Concerto In A Minor For 2 Violins, Op. 3/8, RV 522 &quot;L’Estro Armonico #8&quot; - 1. Allegro - Vivaldi: Concerto In A Minor For 2 Violins, Op. 3/8, RV 522 &quot;L’Estro Armonico #8&quot; - 1. Larghetto E Spiritoso - Vivaldi: Concerto In A Minor For 2 Violins, Op."/>
    <s v="Pinchas Zukerman, Midori"/>
    <x v="262"/>
    <s v="Bach; Vivaldi: Concertos For 2 Violins"/>
    <m/>
    <x v="2158"/>
    <m/>
    <m/>
    <m/>
    <s v="Classical"/>
    <n v="11595836"/>
    <n v="716"/>
    <n v="1"/>
    <n v="1"/>
    <n v="10"/>
    <n v="12"/>
    <n v="1986"/>
    <s v="02/01/2012, 00:00"/>
    <s v="30/12/2011, 18:17"/>
    <n v="128"/>
    <n v="44100"/>
    <m/>
    <s v="AAC audio file"/>
    <m/>
    <m/>
    <n v="7"/>
    <s v="16/10/2016, 13:02"/>
    <n v="1"/>
    <m/>
    <x v="0"/>
    <x v="1"/>
  </r>
  <r>
    <s v="Act 2, Sc. 2 - Anche Il Mar?"/>
    <s v="Fabio Biondi; Europa Galante"/>
    <x v="262"/>
    <s v="Bajazet"/>
    <m/>
    <x v="2159"/>
    <m/>
    <m/>
    <m/>
    <s v="Classical"/>
    <n v="3649527"/>
    <n v="226"/>
    <n v="1"/>
    <n v="1"/>
    <n v="8"/>
    <n v="14"/>
    <n v="2005"/>
    <s v="18/09/2005, 20:24"/>
    <s v="04/04/2007, 21:24"/>
    <n v="128"/>
    <n v="44100"/>
    <m/>
    <s v="AAC audio file"/>
    <m/>
    <m/>
    <n v="17"/>
    <s v="16/05/2020, 06:44"/>
    <m/>
    <m/>
    <x v="0"/>
    <x v="1"/>
  </r>
  <r>
    <s v="Beatus Vir - Potens In Terra - Gloria Et Divitiae - Exortum Est In Tenebris - Jucundus Homo"/>
    <s v="Vittorio Negri: English Chamber Orchestra, John Alldis Choir"/>
    <x v="262"/>
    <s v="Beatus Vir, RV 597"/>
    <m/>
    <x v="2160"/>
    <m/>
    <m/>
    <m/>
    <s v="Classical"/>
    <n v="59427370"/>
    <n v="1795"/>
    <n v="4"/>
    <n v="10"/>
    <n v="4"/>
    <n v="27"/>
    <n v="1998"/>
    <s v="20/06/2012, 18:18"/>
    <s v="18/12/2011, 18:10"/>
    <n v="256"/>
    <n v="44100"/>
    <m/>
    <s v="AAC audio file"/>
    <m/>
    <m/>
    <n v="8"/>
    <s v="15/11/2016, 16:49"/>
    <m/>
    <m/>
    <x v="0"/>
    <x v="1"/>
  </r>
  <r>
    <s v="Vivaldi: Mandolin Concerto - Allegro"/>
    <s v="Paul Patterson; Erich Kunzel: Cincinnati Pops Orchestra"/>
    <x v="262"/>
    <s v="Bella Tuscany"/>
    <m/>
    <x v="731"/>
    <m/>
    <m/>
    <m/>
    <s v="Classical"/>
    <n v="7041615"/>
    <n v="199"/>
    <n v="1"/>
    <n v="1"/>
    <n v="14"/>
    <n v="16"/>
    <n v="2004"/>
    <s v="04/12/2013, 21:35"/>
    <s v="18/12/2011, 18:08"/>
    <n v="256"/>
    <n v="44100"/>
    <m/>
    <s v="AAC audio file"/>
    <m/>
    <m/>
    <n v="9"/>
    <s v="14/09/2020, 13:04"/>
    <m/>
    <m/>
    <x v="0"/>
    <x v="1"/>
  </r>
  <r>
    <s v="i. Allegro - ii. Largo - iii. Allegro"/>
    <s v="Alan Loveday, Carmel Kaine, Iona Brown, Academy Of St. Martin In The Fields, Neville Marriner"/>
    <x v="262"/>
    <s v="Concerto for 4 Violins, op.3 no.10 B minor"/>
    <m/>
    <x v="2161"/>
    <m/>
    <m/>
    <m/>
    <s v="Classical"/>
    <n v="18434731"/>
    <n v="558"/>
    <m/>
    <m/>
    <n v="3"/>
    <n v="17"/>
    <m/>
    <s v="31/07/2012, 14:08"/>
    <s v="18/12/2011, 18:10"/>
    <n v="256"/>
    <n v="44100"/>
    <m/>
    <s v="AAC audio file"/>
    <m/>
    <m/>
    <n v="9"/>
    <s v="24/11/2016, 14:00"/>
    <m/>
    <m/>
    <x v="0"/>
    <x v="1"/>
  </r>
  <r>
    <s v="1. Allegro; 2. Larghetto E Spirituoso; 3. Allegro"/>
    <s v="Konstanty Kulka; Karl Münchinger: Stuttgart Chamber Orchestra"/>
    <x v="262"/>
    <s v="Concerto In A Minor For 2 Violins, Op. 3/8, RV 522, &quot;L’Estro Armonico #8&quot;"/>
    <m/>
    <x v="2162"/>
    <m/>
    <m/>
    <m/>
    <s v="Classical"/>
    <n v="26667288"/>
    <n v="793"/>
    <n v="1"/>
    <n v="2"/>
    <n v="17"/>
    <n v="19"/>
    <n v="1993"/>
    <s v="04/12/2013, 21:35"/>
    <s v="18/12/2011, 18:09"/>
    <n v="256"/>
    <n v="44100"/>
    <m/>
    <s v="AAC audio file"/>
    <m/>
    <m/>
    <n v="7"/>
    <s v="29/07/2019, 20:31"/>
    <m/>
    <m/>
    <x v="0"/>
    <x v="1"/>
  </r>
  <r>
    <s v="1. Allegro - 2. Largo - 3. Allegro"/>
    <s v="Rachel Podger, Arte dei Suonatori"/>
    <x v="262"/>
    <s v="Concerto in A minor, Op. 4 no 4"/>
    <m/>
    <x v="2163"/>
    <m/>
    <m/>
    <m/>
    <s v="Classical"/>
    <n v="8280596"/>
    <n v="502"/>
    <n v="1"/>
    <n v="2"/>
    <n v="10"/>
    <n v="18"/>
    <n v="2002"/>
    <s v="08/12/2010, 19:27"/>
    <s v="01/03/2008, 14:51"/>
    <n v="128"/>
    <n v="44100"/>
    <m/>
    <s v="AAC audio file"/>
    <m/>
    <m/>
    <n v="13"/>
    <s v="03/04/2016, 10:19"/>
    <m/>
    <m/>
    <x v="0"/>
    <x v="0"/>
  </r>
  <r>
    <s v="1. Allegro - 2. Largo - 3. Allegro"/>
    <s v="Rachel Podger, Arte dei Suonatori"/>
    <x v="262"/>
    <s v="Concerto in A, Op. 4-5"/>
    <m/>
    <x v="2164"/>
    <m/>
    <m/>
    <m/>
    <s v="Classical"/>
    <n v="9471061"/>
    <n v="573"/>
    <n v="1"/>
    <n v="2"/>
    <n v="13"/>
    <n v="18"/>
    <n v="2002"/>
    <s v="11/11/2014, 18:45"/>
    <s v="01/03/2008, 14:52"/>
    <n v="128"/>
    <n v="44100"/>
    <m/>
    <s v="AAC audio file"/>
    <m/>
    <m/>
    <n v="6"/>
    <s v="16/10/2016, 13:12"/>
    <n v="1"/>
    <m/>
    <x v="0"/>
    <x v="0"/>
  </r>
  <r>
    <s v="1. Allegro - 2. Largo - 3. Allegro"/>
    <s v="Rachel Podger, Arte dei Suonatori"/>
    <x v="262"/>
    <s v="Concerto In B flat, Op. 4 no 1"/>
    <m/>
    <x v="2165"/>
    <m/>
    <m/>
    <m/>
    <s v="Classical"/>
    <n v="8211827"/>
    <n v="497"/>
    <n v="1"/>
    <n v="2"/>
    <n v="1"/>
    <n v="18"/>
    <n v="2002"/>
    <s v="08/12/2010, 19:27"/>
    <s v="01/03/2008, 14:47"/>
    <n v="128"/>
    <n v="44100"/>
    <m/>
    <s v="AAC audio file"/>
    <m/>
    <m/>
    <n v="21"/>
    <s v="10/06/2016, 14:39"/>
    <n v="1"/>
    <m/>
    <x v="1"/>
    <x v="0"/>
  </r>
  <r>
    <s v="1. Spirituoso - 2. Adagio - 3. Allegro"/>
    <s v="Rachel Podger, Arte dei Suonatori"/>
    <x v="262"/>
    <s v="Concerto in C Minor, Op. 4 no 10"/>
    <m/>
    <x v="2166"/>
    <m/>
    <m/>
    <m/>
    <s v="Classical"/>
    <n v="9295626"/>
    <n v="564"/>
    <n v="2"/>
    <n v="2"/>
    <n v="11"/>
    <n v="19"/>
    <n v="2002"/>
    <s v="01/03/2008, 21:10"/>
    <s v="01/03/2008, 15:09"/>
    <n v="128"/>
    <n v="44100"/>
    <m/>
    <s v="AAC audio file"/>
    <m/>
    <m/>
    <n v="25"/>
    <s v="23/12/2018, 21:59"/>
    <m/>
    <m/>
    <x v="1"/>
    <x v="0"/>
  </r>
  <r>
    <s v="1. Largo - 2. Allegro - 3. Largo - 4. Allegro"/>
    <s v="Rachel Podger, Arte dei Suonatori"/>
    <x v="262"/>
    <s v="Concerto in C, Op. 4-7"/>
    <m/>
    <x v="2167"/>
    <m/>
    <m/>
    <m/>
    <s v="Classical"/>
    <n v="7805119"/>
    <n v="472"/>
    <n v="2"/>
    <n v="2"/>
    <n v="1"/>
    <n v="19"/>
    <n v="2002"/>
    <s v="11/11/2014, 18:45"/>
    <s v="01/03/2008, 15:07"/>
    <n v="128"/>
    <n v="44100"/>
    <m/>
    <s v="AAC audio file"/>
    <m/>
    <m/>
    <n v="10"/>
    <s v="26/11/2018, 19:51"/>
    <m/>
    <m/>
    <x v="0"/>
    <x v="0"/>
  </r>
  <r>
    <s v="1. Allegro - 2. Adagio - Presto - Adagio - 3. Allegro"/>
    <s v="Rachel Podger, Arte dei Suonatori"/>
    <x v="262"/>
    <s v="Concerto in D Minor, Op. 4 no 8"/>
    <m/>
    <x v="2168"/>
    <m/>
    <m/>
    <m/>
    <s v="Classical"/>
    <n v="7047035"/>
    <n v="426"/>
    <n v="2"/>
    <n v="2"/>
    <n v="5"/>
    <n v="19"/>
    <n v="2002"/>
    <s v="01/03/2008, 21:09"/>
    <s v="01/03/2008, 15:08"/>
    <n v="128"/>
    <n v="44100"/>
    <m/>
    <s v="AAC audio file"/>
    <m/>
    <m/>
    <n v="16"/>
    <s v="28/06/2020, 21:28"/>
    <m/>
    <m/>
    <x v="0"/>
    <x v="0"/>
  </r>
  <r>
    <s v="1. Allegro - 2. Largo - 3. Allegro Assai"/>
    <s v="Rachel Podger, Arte dei Suonatori"/>
    <x v="262"/>
    <s v="Concerto in D, Op. 4-11"/>
    <m/>
    <x v="2169"/>
    <m/>
    <m/>
    <m/>
    <s v="Classical"/>
    <n v="7933129"/>
    <n v="483"/>
    <n v="2"/>
    <n v="2"/>
    <n v="14"/>
    <n v="19"/>
    <n v="2002"/>
    <s v="11/11/2014, 18:45"/>
    <s v="01/03/2008, 15:10"/>
    <n v="128"/>
    <n v="44100"/>
    <m/>
    <s v="AAC audio file"/>
    <m/>
    <m/>
    <n v="21"/>
    <s v="02/11/2016, 13:09"/>
    <m/>
    <m/>
    <x v="1"/>
    <x v="0"/>
  </r>
  <r>
    <s v="1. Allegro - 2. Largo - 3. Allegro"/>
    <s v="Rachel Podger, Arte dei Suonatori"/>
    <x v="262"/>
    <s v="Concerto in E minor, Op. 4 no 2"/>
    <m/>
    <x v="2170"/>
    <m/>
    <m/>
    <m/>
    <s v="Classical"/>
    <n v="10259177"/>
    <n v="622"/>
    <n v="1"/>
    <n v="2"/>
    <n v="4"/>
    <n v="18"/>
    <n v="2002"/>
    <s v="08/12/2010, 19:27"/>
    <s v="01/03/2008, 14:48"/>
    <n v="128"/>
    <n v="44100"/>
    <m/>
    <s v="AAC audio file"/>
    <m/>
    <m/>
    <n v="12"/>
    <s v="12/05/2016, 14:18"/>
    <m/>
    <m/>
    <x v="0"/>
    <x v="0"/>
  </r>
  <r>
    <s v="1. Allegro"/>
    <s v="Christopher Hirons, Academy Of Ancient Music, Christopher Hogwood"/>
    <x v="262"/>
    <s v="Concerto in E, Op. 8-1, RV 269 &quot;La Primavera&quot;"/>
    <m/>
    <x v="2171"/>
    <m/>
    <m/>
    <m/>
    <s v="Classical"/>
    <n v="6964477"/>
    <n v="209"/>
    <n v="1"/>
    <n v="1"/>
    <n v="1"/>
    <n v="12"/>
    <n v="1984"/>
    <s v="11/11/2014, 18:45"/>
    <s v="18/12/2011, 18:09"/>
    <n v="256"/>
    <n v="44100"/>
    <m/>
    <s v="AAC audio file"/>
    <m/>
    <m/>
    <n v="7"/>
    <s v="28/10/2016, 13:14"/>
    <m/>
    <m/>
    <x v="0"/>
    <x v="0"/>
  </r>
  <r>
    <s v="1. Allegro - 2. Largo e pianissimo - 3. Danza pastorale: Allegro"/>
    <s v="Anne-Sophie Mutter, Trondheim Soloists"/>
    <x v="262"/>
    <s v="Concerto in E, Op. 8-1, RV 269 &quot;La Primavera&quot;"/>
    <m/>
    <x v="2171"/>
    <m/>
    <m/>
    <m/>
    <s v="Classical"/>
    <n v="10978039"/>
    <n v="677"/>
    <n v="1"/>
    <n v="1"/>
    <n v="1"/>
    <n v="16"/>
    <n v="1999"/>
    <s v="11/11/2014, 18:45"/>
    <s v="05/02/2007, 08:07"/>
    <n v="128"/>
    <n v="44100"/>
    <m/>
    <s v="AAC audio file"/>
    <m/>
    <m/>
    <n v="13"/>
    <s v="26/03/2017, 10:53"/>
    <m/>
    <m/>
    <x v="1"/>
    <x v="0"/>
  </r>
  <r>
    <s v="1. Allegro - 2. Largo e pianissimo - 3. Danza pastorale: Allegro"/>
    <s v="Nadja Salerno-Sonnenberg: Orchestra Of St. Luke's"/>
    <x v="262"/>
    <s v="Concerto in E, Op. 8-1, RV 269 &quot;La Primavera&quot;"/>
    <m/>
    <x v="2171"/>
    <m/>
    <m/>
    <m/>
    <s v="Classical"/>
    <n v="20418197"/>
    <n v="624"/>
    <n v="1"/>
    <n v="1"/>
    <n v="1"/>
    <n v="12"/>
    <n v="1991"/>
    <s v="11/11/2014, 18:45"/>
    <s v="18/12/2011, 18:10"/>
    <n v="256"/>
    <n v="44100"/>
    <m/>
    <s v="AAC audio file"/>
    <m/>
    <m/>
    <n v="6"/>
    <s v="26/06/2016, 14:36"/>
    <m/>
    <m/>
    <x v="0"/>
    <x v="0"/>
  </r>
  <r>
    <s v="2. Largo"/>
    <s v="Christopher Hirons, Academy Of Ancient Music, Christopher Hogwood"/>
    <x v="262"/>
    <s v="Concerto in E, Op. 8-1, RV 269 &quot;La Primavera&quot;"/>
    <m/>
    <x v="2171"/>
    <m/>
    <m/>
    <m/>
    <s v="Classical"/>
    <n v="4880650"/>
    <n v="148"/>
    <n v="1"/>
    <n v="1"/>
    <n v="2"/>
    <n v="12"/>
    <n v="1984"/>
    <s v="11/11/2014, 18:45"/>
    <s v="18/12/2011, 18:09"/>
    <n v="256"/>
    <n v="44100"/>
    <m/>
    <s v="AAC audio file"/>
    <m/>
    <m/>
    <n v="8"/>
    <s v="19/02/2018, 21:50"/>
    <m/>
    <m/>
    <x v="0"/>
    <x v="0"/>
  </r>
  <r>
    <s v="3. Danza Pastorale"/>
    <s v="Christopher Hirons, Academy Of Ancient Music, Christopher Hogwood"/>
    <x v="262"/>
    <s v="Concerto in E, Op. 8-1, RV 269 &quot;La Primavera&quot;"/>
    <m/>
    <x v="2171"/>
    <m/>
    <m/>
    <m/>
    <s v="Classical"/>
    <n v="7842835"/>
    <n v="237"/>
    <n v="1"/>
    <n v="1"/>
    <n v="3"/>
    <n v="12"/>
    <n v="1984"/>
    <s v="11/11/2014, 18:45"/>
    <s v="18/12/2011, 18:09"/>
    <n v="256"/>
    <n v="44100"/>
    <m/>
    <s v="AAC audio file"/>
    <m/>
    <m/>
    <n v="7"/>
    <s v="13/11/2016, 13:41"/>
    <m/>
    <m/>
    <x v="0"/>
    <x v="0"/>
  </r>
  <r>
    <s v="1. Allegro non molto"/>
    <s v="Catherine Mackintosh; Christopher Hogwood: Academy Of Ancient Music"/>
    <x v="262"/>
    <s v="Concerto in F minor, Op. 8-4, RV 297, &quot;L'inverno&quot;"/>
    <m/>
    <x v="2172"/>
    <m/>
    <m/>
    <m/>
    <s v="Classical"/>
    <n v="6723012"/>
    <n v="204"/>
    <n v="1"/>
    <n v="1"/>
    <n v="10"/>
    <n v="12"/>
    <n v="1984"/>
    <s v="31/07/2012, 14:06"/>
    <s v="18/12/2011, 18:09"/>
    <n v="256"/>
    <n v="44100"/>
    <m/>
    <s v="AAC audio file"/>
    <m/>
    <m/>
    <n v="8"/>
    <s v="04/06/2019, 21:47"/>
    <m/>
    <m/>
    <x v="0"/>
    <x v="0"/>
  </r>
  <r>
    <s v="1. Allegro non molto; 2. Largo; 3. Allegro"/>
    <s v="Anne-Sophie Mutter, Trondheim Soloists"/>
    <x v="262"/>
    <s v="Concerto in F minor, Op. 8-4, RV 297, &quot;L'inverno&quot;"/>
    <m/>
    <x v="2172"/>
    <m/>
    <m/>
    <m/>
    <s v="Classical"/>
    <n v="9981667"/>
    <n v="615"/>
    <n v="1"/>
    <n v="1"/>
    <n v="10"/>
    <n v="16"/>
    <n v="1999"/>
    <s v="04/11/2005, 20:24"/>
    <s v="05/02/2007, 08:07"/>
    <n v="128"/>
    <n v="44100"/>
    <m/>
    <s v="AAC audio file"/>
    <m/>
    <m/>
    <n v="17"/>
    <s v="29/07/2018, 21:12"/>
    <m/>
    <m/>
    <x v="1"/>
    <x v="0"/>
  </r>
  <r>
    <s v="1. Allegro non molto; 2. Largo; 3. Allegro"/>
    <s v="Nadja Salerno-Sonnenberg: Orchestra Of St. Luke's"/>
    <x v="262"/>
    <s v="Concerto in F minor, Op. 8-4, RV 297, &quot;L'inverno&quot;"/>
    <m/>
    <x v="2172"/>
    <m/>
    <m/>
    <m/>
    <s v="Classical"/>
    <n v="17954511"/>
    <n v="542"/>
    <n v="1"/>
    <n v="1"/>
    <n v="10"/>
    <n v="12"/>
    <n v="1991"/>
    <s v="31/07/2012, 14:06"/>
    <s v="18/12/2011, 18:10"/>
    <n v="256"/>
    <n v="44100"/>
    <m/>
    <s v="AAC audio file"/>
    <m/>
    <m/>
    <n v="9"/>
    <s v="07/04/2018, 22:21"/>
    <m/>
    <m/>
    <x v="0"/>
    <x v="0"/>
  </r>
  <r>
    <s v="2. Largo"/>
    <s v="Catherine Mackintosh; Christopher Hogwood: Academy Of Ancient Music"/>
    <x v="262"/>
    <s v="Concerto in F minor, Op. 8-4, RV 297, &quot;L'inverno&quot;"/>
    <m/>
    <x v="2172"/>
    <m/>
    <m/>
    <m/>
    <s v="Classical"/>
    <n v="3957189"/>
    <n v="120"/>
    <n v="1"/>
    <n v="1"/>
    <n v="11"/>
    <n v="12"/>
    <n v="1984"/>
    <s v="31/07/2012, 14:06"/>
    <s v="18/12/2011, 18:09"/>
    <n v="256"/>
    <n v="44100"/>
    <m/>
    <s v="AAC audio file"/>
    <m/>
    <m/>
    <n v="8"/>
    <s v="03/01/2017, 15:49"/>
    <m/>
    <m/>
    <x v="0"/>
    <x v="0"/>
  </r>
  <r>
    <s v="3. Allegro"/>
    <s v="Catherine Mackintosh; Christopher Hogwood: Academy Of Ancient Music"/>
    <x v="262"/>
    <s v="Concerto in F minor, Op. 8-4, RV 297, &quot;L'inverno&quot;"/>
    <m/>
    <x v="2172"/>
    <m/>
    <m/>
    <m/>
    <s v="Classical"/>
    <n v="6069641"/>
    <n v="184"/>
    <n v="1"/>
    <n v="1"/>
    <n v="12"/>
    <n v="12"/>
    <n v="1984"/>
    <s v="31/07/2012, 14:06"/>
    <s v="18/12/2011, 18:09"/>
    <n v="256"/>
    <n v="44100"/>
    <m/>
    <s v="AAC audio file"/>
    <m/>
    <m/>
    <n v="8"/>
    <s v="25/11/2016, 09:04"/>
    <m/>
    <m/>
    <x v="0"/>
    <x v="0"/>
  </r>
  <r>
    <s v="1. Allegro - 2. LArgo - 3. Allegro"/>
    <s v="Rachel Podger, Arte dei Suonatori"/>
    <x v="262"/>
    <s v="Concerto in F, Op. 4-9"/>
    <m/>
    <x v="2173"/>
    <m/>
    <m/>
    <m/>
    <s v="Classical"/>
    <n v="7113455"/>
    <n v="430"/>
    <n v="2"/>
    <n v="2"/>
    <n v="8"/>
    <n v="19"/>
    <n v="2002"/>
    <s v="11/11/2014, 18:46"/>
    <s v="01/03/2008, 15:09"/>
    <n v="128"/>
    <n v="44100"/>
    <m/>
    <s v="AAC audio file"/>
    <m/>
    <m/>
    <n v="10"/>
    <s v="04/06/2017, 11:04"/>
    <m/>
    <m/>
    <x v="0"/>
    <x v="0"/>
  </r>
  <r>
    <s v="1. Allegro; 2. Adagio molto; 3. Allegro"/>
    <s v="Royal Philharmonic Orchestra"/>
    <x v="262"/>
    <s v="Concerto in F, Op. 8-3, RV 293, &quot;L'autunno&quot;"/>
    <m/>
    <x v="2174"/>
    <m/>
    <m/>
    <m/>
    <s v="Classical"/>
    <n v="20772495"/>
    <n v="634"/>
    <n v="1"/>
    <n v="2"/>
    <n v="1"/>
    <n v="19"/>
    <n v="1993"/>
    <s v="11/11/2014, 18:46"/>
    <s v="18/12/2011, 18:09"/>
    <n v="256"/>
    <n v="44100"/>
    <m/>
    <s v="AAC audio file"/>
    <m/>
    <m/>
    <n v="8"/>
    <s v="05/02/2017, 22:38"/>
    <m/>
    <m/>
    <x v="0"/>
    <x v="0"/>
  </r>
  <r>
    <s v="1. Allegro"/>
    <s v="Alison Bury; Christopher Hogwood: Academy Of Ancient Music"/>
    <x v="262"/>
    <s v="Concerto in F, Op. 8-3, RV 293, &quot;L'autunno&quot;"/>
    <m/>
    <x v="2174"/>
    <m/>
    <m/>
    <m/>
    <s v="Classical"/>
    <n v="10070277"/>
    <n v="303"/>
    <n v="1"/>
    <n v="1"/>
    <n v="7"/>
    <n v="12"/>
    <n v="1984"/>
    <s v="11/11/2014, 18:46"/>
    <s v="18/12/2011, 18:09"/>
    <n v="256"/>
    <n v="44100"/>
    <m/>
    <s v="AAC audio file"/>
    <m/>
    <m/>
    <n v="6"/>
    <s v="05/07/2016, 22:27"/>
    <m/>
    <m/>
    <x v="0"/>
    <x v="0"/>
  </r>
  <r>
    <s v="1. Allegro; 2. Adagio molto; 3. Allegro"/>
    <s v="Anne-Sophie Mutter, Trondheim Soloists"/>
    <x v="262"/>
    <s v="Concerto in F, Op. 8-3, RV 293, &quot;L'autunno&quot;"/>
    <m/>
    <x v="2174"/>
    <m/>
    <m/>
    <m/>
    <s v="Classical"/>
    <n v="12832972"/>
    <n v="791"/>
    <n v="1"/>
    <n v="1"/>
    <n v="7"/>
    <n v="16"/>
    <n v="1999"/>
    <s v="11/11/2014, 18:46"/>
    <s v="05/02/2007, 08:07"/>
    <n v="128"/>
    <n v="44100"/>
    <m/>
    <s v="AAC audio file"/>
    <m/>
    <m/>
    <n v="16"/>
    <s v="16/10/2016, 19:24"/>
    <m/>
    <m/>
    <x v="1"/>
    <x v="0"/>
  </r>
  <r>
    <s v="1. Allegro; 2. Adagio molto; 3. Allegro"/>
    <s v="Nadja Salerno-Sonnenberg: Orchestra Of St. Luke's"/>
    <x v="262"/>
    <s v="Concerto in F, Op. 8-3, RV 293, &quot;L'autunno&quot;"/>
    <m/>
    <x v="2174"/>
    <m/>
    <m/>
    <m/>
    <s v="Classical"/>
    <n v="21499735"/>
    <n v="657"/>
    <n v="1"/>
    <n v="1"/>
    <n v="7"/>
    <n v="12"/>
    <n v="1991"/>
    <s v="11/11/2014, 18:46"/>
    <s v="18/12/2011, 18:10"/>
    <n v="256"/>
    <n v="44100"/>
    <m/>
    <s v="AAC audio file"/>
    <m/>
    <m/>
    <n v="7"/>
    <s v="30/10/2016, 15:22"/>
    <n v="1"/>
    <m/>
    <x v="0"/>
    <x v="0"/>
  </r>
  <r>
    <s v="2. Adagio molto"/>
    <s v="Alison Bury; Christopher Hogwood: Academy Of Ancient Music"/>
    <x v="262"/>
    <s v="Concerto in F, Op. 8-3, RV 293, &quot;L'autunno&quot;"/>
    <m/>
    <x v="2174"/>
    <m/>
    <m/>
    <m/>
    <s v="Classical"/>
    <n v="4633749"/>
    <n v="141"/>
    <n v="1"/>
    <n v="1"/>
    <n v="8"/>
    <n v="12"/>
    <n v="1984"/>
    <s v="11/11/2014, 18:46"/>
    <s v="18/12/2011, 18:09"/>
    <n v="256"/>
    <n v="44100"/>
    <m/>
    <s v="AAC audio file"/>
    <m/>
    <m/>
    <n v="8"/>
    <s v="03/03/2020, 16:21"/>
    <m/>
    <m/>
    <x v="0"/>
    <x v="0"/>
  </r>
  <r>
    <s v="3. Allegro"/>
    <s v="Alison Bury; Christopher Hogwood: Academy Of Ancient Music"/>
    <x v="262"/>
    <s v="Concerto in F, Op. 8-3, RV 293, &quot;L'autunno&quot;"/>
    <m/>
    <x v="2174"/>
    <m/>
    <m/>
    <m/>
    <s v="Classical"/>
    <n v="6295852"/>
    <n v="191"/>
    <n v="1"/>
    <n v="1"/>
    <n v="9"/>
    <n v="12"/>
    <n v="1984"/>
    <s v="11/11/2014, 18:46"/>
    <s v="18/12/2011, 18:09"/>
    <n v="256"/>
    <n v="44100"/>
    <m/>
    <s v="AAC audio file"/>
    <m/>
    <m/>
    <n v="8"/>
    <s v="22/01/2019, 22:48"/>
    <m/>
    <m/>
    <x v="0"/>
    <x v="0"/>
  </r>
  <r>
    <s v="1. Allegro - 2. Largo - 3. Allegro"/>
    <s v="Rachel Podger, Arte dei Suonatori"/>
    <x v="262"/>
    <s v="Concerto in G Minor, Op. 4 no 6"/>
    <m/>
    <x v="2175"/>
    <m/>
    <m/>
    <m/>
    <s v="Classical"/>
    <n v="9485062"/>
    <n v="575"/>
    <n v="1"/>
    <n v="2"/>
    <n v="16"/>
    <n v="18"/>
    <n v="2002"/>
    <s v="08/12/2010, 19:27"/>
    <s v="01/03/2008, 14:53"/>
    <n v="128"/>
    <n v="44100"/>
    <m/>
    <s v="AAC audio file"/>
    <m/>
    <m/>
    <n v="16"/>
    <s v="16/05/2020, 05:37"/>
    <m/>
    <m/>
    <x v="0"/>
    <x v="0"/>
  </r>
  <r>
    <s v="1. Allegro non molto"/>
    <s v="John Holloway; Christopher Hogwood: Academy Of Ancient Music"/>
    <x v="262"/>
    <s v="Concerto in G minor, Op. 8-2, RV 315, &quot;L'estate&quot;"/>
    <m/>
    <x v="2176"/>
    <m/>
    <m/>
    <m/>
    <s v="Classical"/>
    <n v="10854326"/>
    <n v="328"/>
    <n v="1"/>
    <n v="1"/>
    <n v="4"/>
    <n v="12"/>
    <n v="1984"/>
    <s v="31/07/2012, 13:58"/>
    <s v="18/12/2011, 18:09"/>
    <n v="256"/>
    <n v="44100"/>
    <m/>
    <s v="AAC audio file"/>
    <m/>
    <m/>
    <n v="8"/>
    <s v="10/06/2016, 15:00"/>
    <m/>
    <m/>
    <x v="0"/>
    <x v="0"/>
  </r>
  <r>
    <s v="1. Allegro non molto; 2. Adagio - Presto; 3. Presto"/>
    <s v="Anne-Sophie Mutter, Trondheim Soloists"/>
    <x v="262"/>
    <s v="Concerto in G minor, Op. 8-2, RV 315, &quot;L'estate&quot;"/>
    <m/>
    <x v="2176"/>
    <m/>
    <m/>
    <m/>
    <s v="Classical"/>
    <n v="10856692"/>
    <n v="669"/>
    <n v="1"/>
    <n v="1"/>
    <n v="4"/>
    <n v="16"/>
    <n v="1999"/>
    <s v="04/11/2005, 20:20"/>
    <s v="05/02/2007, 08:07"/>
    <n v="128"/>
    <n v="44100"/>
    <m/>
    <s v="AAC audio file"/>
    <m/>
    <m/>
    <n v="17"/>
    <s v="29/03/2019, 21:23"/>
    <m/>
    <m/>
    <x v="1"/>
    <x v="0"/>
  </r>
  <r>
    <s v="1. Allegro non molto; 2. Adagio - Presto; 3. Presto"/>
    <s v="Nadja Salerno-Sonnenberg: Orchestra Of St. Luke's"/>
    <x v="262"/>
    <s v="Concerto in G minor, Op. 8-2, RV 315, &quot;L'estate&quot;"/>
    <m/>
    <x v="2176"/>
    <m/>
    <m/>
    <m/>
    <s v="Classical"/>
    <n v="22407133"/>
    <n v="679"/>
    <n v="1"/>
    <n v="1"/>
    <n v="4"/>
    <n v="12"/>
    <n v="1991"/>
    <s v="31/07/2012, 13:57"/>
    <s v="18/12/2011, 18:10"/>
    <n v="256"/>
    <n v="44100"/>
    <m/>
    <s v="AAC audio file"/>
    <m/>
    <m/>
    <n v="7"/>
    <s v="30/06/2016, 12:54"/>
    <n v="1"/>
    <m/>
    <x v="0"/>
    <x v="0"/>
  </r>
  <r>
    <s v="2. Adagio - Presto"/>
    <s v="John Holloway; Christopher Hogwood: Academy Of Ancient Music"/>
    <x v="262"/>
    <s v="Concerto in G minor, Op. 8-2, RV 315, &quot;L'estate&quot;"/>
    <m/>
    <x v="2176"/>
    <m/>
    <m/>
    <m/>
    <s v="Classical"/>
    <n v="4039586"/>
    <n v="122"/>
    <n v="1"/>
    <n v="1"/>
    <n v="5"/>
    <n v="12"/>
    <n v="1984"/>
    <s v="31/07/2012, 13:58"/>
    <s v="18/12/2011, 18:09"/>
    <n v="256"/>
    <n v="44100"/>
    <m/>
    <s v="AAC audio file"/>
    <m/>
    <m/>
    <n v="9"/>
    <s v="25/06/2016, 15:11"/>
    <m/>
    <m/>
    <x v="0"/>
    <x v="0"/>
  </r>
  <r>
    <s v="3. Presto"/>
    <s v="John Holloway; Christopher Hogwood: Academy Of Ancient Music"/>
    <x v="262"/>
    <s v="Concerto in G minor, Op. 8-2, RV 315, &quot;L'estate&quot;"/>
    <m/>
    <x v="2176"/>
    <m/>
    <m/>
    <m/>
    <s v="Classical"/>
    <n v="5399156"/>
    <n v="164"/>
    <n v="1"/>
    <n v="1"/>
    <n v="6"/>
    <n v="12"/>
    <n v="1984"/>
    <s v="31/07/2012, 13:58"/>
    <s v="18/12/2011, 18:09"/>
    <n v="256"/>
    <n v="44100"/>
    <m/>
    <s v="AAC audio file"/>
    <m/>
    <m/>
    <n v="9"/>
    <s v="30/06/2016, 14:38"/>
    <m/>
    <m/>
    <x v="0"/>
    <x v="0"/>
  </r>
  <r>
    <s v="1. Spirituoso a non Presto - 2. Largo - 3. Allegro"/>
    <s v="Rachel Podger, Arte dei Suonatori"/>
    <x v="262"/>
    <s v="Concerto in G, Op. 4-12"/>
    <m/>
    <x v="2177"/>
    <m/>
    <m/>
    <m/>
    <s v="Classical"/>
    <n v="9353967"/>
    <n v="566"/>
    <n v="2"/>
    <n v="2"/>
    <n v="17"/>
    <n v="19"/>
    <n v="2002"/>
    <s v="11/11/2014, 18:47"/>
    <s v="01/03/2008, 15:10"/>
    <n v="128"/>
    <n v="44100"/>
    <m/>
    <s v="AAC audio file"/>
    <m/>
    <m/>
    <n v="10"/>
    <s v="04/06/2017, 11:51"/>
    <m/>
    <m/>
    <x v="0"/>
    <x v="0"/>
  </r>
  <r>
    <s v="1. Allegro - 2. Largo - 3. Allegro Assai"/>
    <s v="Rachel Podger, Arte dei Suonatori"/>
    <x v="262"/>
    <s v="Concerto in G, Op. 4-3"/>
    <m/>
    <x v="2178"/>
    <m/>
    <m/>
    <m/>
    <s v="Classical"/>
    <n v="8186456"/>
    <n v="496"/>
    <n v="1"/>
    <n v="2"/>
    <n v="7"/>
    <n v="18"/>
    <n v="2002"/>
    <s v="11/11/2014, 18:46"/>
    <s v="01/03/2008, 14:50"/>
    <n v="128"/>
    <n v="44100"/>
    <m/>
    <s v="AAC audio file"/>
    <m/>
    <m/>
    <n v="16"/>
    <s v="15/05/2020, 06:29"/>
    <m/>
    <m/>
    <x v="0"/>
    <x v="0"/>
  </r>
  <r>
    <s v="Credo In Unum Deum - Et Incarnatus Est - Crucifixus - Et Resurrexit - Credo Et Unam"/>
    <s v="Vittorio Negri: English Chamber Orchestra, John Alldis Choir"/>
    <x v="262"/>
    <s v="Credo In G, RV 592"/>
    <m/>
    <x v="2179"/>
    <m/>
    <m/>
    <m/>
    <s v="Classical"/>
    <n v="23733733"/>
    <n v="722"/>
    <n v="4"/>
    <n v="10"/>
    <n v="22"/>
    <n v="27"/>
    <n v="1998"/>
    <s v="20/06/2012, 18:19"/>
    <s v="18/12/2011, 18:10"/>
    <n v="256"/>
    <n v="44100"/>
    <m/>
    <s v="AAC audio file"/>
    <m/>
    <m/>
    <n v="6"/>
    <s v="21/10/2016, 10:48"/>
    <n v="1"/>
    <m/>
    <x v="0"/>
    <x v="1"/>
  </r>
  <r>
    <s v="Domine Ad Adiuvandum - Gloria Patri - Sicut Erat In Principio"/>
    <s v="Vittorio Negri: English Chamber Orchestra, John Alldis Choir"/>
    <x v="262"/>
    <s v="Domine Ad Adiuvandum Me Festina, RV 593"/>
    <m/>
    <x v="2180"/>
    <m/>
    <m/>
    <m/>
    <s v="Classical"/>
    <n v="18276163"/>
    <n v="558"/>
    <n v="4"/>
    <n v="10"/>
    <n v="1"/>
    <n v="27"/>
    <n v="1998"/>
    <s v="20/06/2012, 18:17"/>
    <s v="18/12/2011, 18:10"/>
    <n v="256"/>
    <n v="44100"/>
    <m/>
    <s v="AAC audio file"/>
    <m/>
    <m/>
    <n v="8"/>
    <s v="15/11/2016, 16:19"/>
    <m/>
    <m/>
    <x v="0"/>
    <x v="1"/>
  </r>
  <r>
    <s v="Magnificat - Et Exultavit - Et Misericordia - Fecit Potentiam - Deposuit Potentes - Esurientes - Suscepit - Sicut locutus - Gloria Patri"/>
    <s v="Vittorio Negri: English Chamber Orchestra, John Alldis Choir"/>
    <x v="262"/>
    <s v="Magnificat, RV 610"/>
    <m/>
    <x v="2181"/>
    <m/>
    <m/>
    <m/>
    <s v="Classical"/>
    <n v="30068233"/>
    <n v="913"/>
    <n v="4"/>
    <n v="10"/>
    <n v="13"/>
    <n v="27"/>
    <n v="1998"/>
    <s v="04/12/2013, 21:25"/>
    <s v="18/12/2011, 18:10"/>
    <n v="256"/>
    <n v="44100"/>
    <m/>
    <s v="AAC audio file"/>
    <m/>
    <m/>
    <n v="8"/>
    <s v="24/11/2016, 07:46"/>
    <m/>
    <m/>
    <x v="0"/>
    <x v="1"/>
  </r>
  <r>
    <s v="Vivaldi: Violin Concerto In D, Op. 3/9, RV 230, &quot;L’Estro Armonico #9&quot; - 2. Larghetto"/>
    <s v="Raymond Leppard: English Chamber Orchestra"/>
    <x v="262"/>
    <s v="Pachelbel's Canon &amp; Other Baroque Favorites"/>
    <m/>
    <x v="135"/>
    <m/>
    <m/>
    <m/>
    <s v="Classical"/>
    <n v="4176230"/>
    <n v="259"/>
    <n v="1"/>
    <n v="1"/>
    <n v="13"/>
    <n v="23"/>
    <n v="1988"/>
    <s v="02/01/2012, 00:00"/>
    <s v="28/12/2011, 16:50"/>
    <n v="128"/>
    <n v="44100"/>
    <m/>
    <s v="AAC audio file"/>
    <m/>
    <m/>
    <n v="7"/>
    <s v="03/04/2016, 15:42"/>
    <m/>
    <m/>
    <x v="0"/>
    <x v="1"/>
  </r>
  <r>
    <s v="1. Allegro; 2. Andante; 3. Allegro"/>
    <s v="Pinchas Zukerman, Midori"/>
    <x v="262"/>
    <s v="Violin Concerto In C Minor, RV 199, &quot;Il Sospetto&quot;"/>
    <m/>
    <x v="2182"/>
    <m/>
    <m/>
    <m/>
    <s v="Classical"/>
    <n v="9236882"/>
    <n v="570"/>
    <n v="1"/>
    <n v="1"/>
    <n v="4"/>
    <n v="12"/>
    <n v="1986"/>
    <s v="04/12/2013, 21:28"/>
    <s v="30/12/2011, 18:14"/>
    <n v="128"/>
    <n v="44100"/>
    <m/>
    <s v="AAC audio file"/>
    <m/>
    <m/>
    <n v="7"/>
    <s v="15/09/2016, 07:51"/>
    <m/>
    <m/>
    <x v="0"/>
    <x v="1"/>
  </r>
  <r>
    <s v="Vivaldi: Violin Concerto In D, RV 234, &quot;L'Inquietudine&quot; - 1. Allegro Molto - Vivaldi: Violin Concerto In D, RV 234, &quot;L'Inquietudine&quot; - 2. Largo - Vivaldi: Violin Concerto In D, RV 234, &quot;L'Inquietudine&quot; - 3. Allegro"/>
    <s v="Fabio Biondi: Europa Galante"/>
    <x v="262"/>
    <s v="Vivaldi: La Tempesta Di Mare - Concerti Con Titoli"/>
    <m/>
    <x v="2183"/>
    <m/>
    <m/>
    <m/>
    <s v="Classical"/>
    <n v="13936129"/>
    <n v="414"/>
    <n v="1"/>
    <n v="1"/>
    <n v="1"/>
    <n v="25"/>
    <n v="2000"/>
    <s v="20/06/2012, 17:24"/>
    <s v="18/12/2011, 18:09"/>
    <n v="256"/>
    <n v="44100"/>
    <m/>
    <s v="AAC audio file"/>
    <m/>
    <m/>
    <n v="8"/>
    <s v="20/11/2016, 09:25"/>
    <m/>
    <m/>
    <x v="0"/>
    <x v="1"/>
  </r>
  <r>
    <s v="Vivaldi: Concerto In B Flat, RV 579 - 1. Largo - Vivaldi: Concerto In B Flat, RV 579 - 2. Allegro Poco Poco - Vivaldi: Concerto In B Flat, RV 579 - 3. Adagio - Vivaldi: Concerto In B Flat, RV 579 - 4. Allegro"/>
    <s v="Fabio Biondi: Europa Galante"/>
    <x v="262"/>
    <s v="Vivaldi: La Tempesta Di Mare - Concerti Con Titoli"/>
    <m/>
    <x v="2183"/>
    <m/>
    <m/>
    <m/>
    <s v="Classical"/>
    <n v="15642740"/>
    <n v="476"/>
    <n v="1"/>
    <n v="1"/>
    <n v="4"/>
    <n v="25"/>
    <n v="2000"/>
    <s v="20/06/2012, 17:24"/>
    <s v="18/12/2011, 18:09"/>
    <n v="256"/>
    <n v="44100"/>
    <m/>
    <s v="AAC audio file"/>
    <m/>
    <m/>
    <n v="9"/>
    <s v="16/03/2019, 09:53"/>
    <m/>
    <m/>
    <x v="0"/>
    <x v="1"/>
  </r>
  <r>
    <s v="Vivaldi: Flute Concerto In F, Op. 10/1, RV 433, &quot;La Tempesta Di Mare&quot; - 1. Allegro - Vivaldi: Flute Concerto In F, Op. 10/1, RV 433, &quot;La Tempesta Di Mare&quot; - 2. Largo - Vivaldi: Flute Concerto In F, Op. 10/1, RV 433, &quot;La Tempesta Di Mare&quot; - 3. Presto"/>
    <s v="Fabio Biondi: Europa Galante"/>
    <x v="262"/>
    <s v="Vivaldi: La Tempesta Di Mare - Concerti Con Titoli"/>
    <m/>
    <x v="2183"/>
    <m/>
    <m/>
    <m/>
    <s v="Classical"/>
    <n v="11413176"/>
    <n v="347"/>
    <n v="1"/>
    <n v="1"/>
    <n v="8"/>
    <n v="25"/>
    <n v="2000"/>
    <s v="20/06/2012, 17:24"/>
    <s v="18/12/2011, 18:09"/>
    <n v="256"/>
    <n v="44100"/>
    <m/>
    <s v="AAC audio file"/>
    <m/>
    <m/>
    <n v="6"/>
    <s v="26/10/2016, 10:58"/>
    <m/>
    <m/>
    <x v="0"/>
    <x v="1"/>
  </r>
  <r>
    <s v="Vivaldi: Flute Concerto In G Minor, Op. 10/2, RV 439, &quot;La Notte&quot; - 1. Largo - Vivaldi: Flute Concerto In G Minor, Op. 10/2, RV 439, &quot;La Notte&quot; - 2. Presto - Vivaldi: Flute Concerto In G Minor, Op. 10/2, RV 439, &quot;La Notte&quot; - 3. Largo - Vivaldi: Flute Conce"/>
    <s v="Fabio Biondi: Europa Galante"/>
    <x v="262"/>
    <s v="Vivaldi: La Tempesta Di Mare - Concerti Con Titoli"/>
    <m/>
    <x v="2183"/>
    <m/>
    <m/>
    <m/>
    <s v="Classical"/>
    <n v="16324180"/>
    <n v="496"/>
    <n v="1"/>
    <n v="1"/>
    <n v="11"/>
    <n v="25"/>
    <n v="2000"/>
    <s v="20/06/2012, 17:24"/>
    <s v="18/12/2011, 18:09"/>
    <n v="256"/>
    <n v="44100"/>
    <m/>
    <s v="AAC audio file"/>
    <m/>
    <m/>
    <n v="6"/>
    <s v="18/11/2016, 13:50"/>
    <n v="1"/>
    <m/>
    <x v="0"/>
    <x v="1"/>
  </r>
  <r>
    <s v="Vivaldi: Concerto In A For 4 Violins, RV 552, &quot;Per Eco In Lontano&quot; - 1. Allegro - Vivaldi: Concerto In A For 4 Violins, RV 552, &quot;Per Eco In Lontano&quot; - 2. Larghetto - Vivaldi: Concerto In A For 4 Violins, RV 552, &quot;Per Eco In Lontano&quot; - 3. Allegro"/>
    <s v="Fabio Biondi: Europa Galante"/>
    <x v="262"/>
    <s v="Vivaldi: La Tempesta Di Mare - Concerti Con Titoli"/>
    <m/>
    <x v="2183"/>
    <m/>
    <m/>
    <m/>
    <s v="Classical"/>
    <n v="32110695"/>
    <n v="967"/>
    <n v="1"/>
    <n v="1"/>
    <n v="17"/>
    <n v="25"/>
    <n v="2000"/>
    <s v="20/06/2012, 17:24"/>
    <s v="18/12/2011, 18:09"/>
    <n v="256"/>
    <n v="44100"/>
    <m/>
    <s v="AAC audio file"/>
    <m/>
    <m/>
    <n v="5"/>
    <s v="31/08/2016, 15:40"/>
    <m/>
    <m/>
    <x v="0"/>
    <x v="1"/>
  </r>
  <r>
    <s v="Vivaldi: Violin Concerto In E, RV 270, &quot;Il Riposo-Per Il Natale&quot; - 1. Allegro - Vivaldi: Violin Concerto In E, RV 270, &quot;Il Riposo-Per Il Natale&quot; - 2. Adagio - Vivaldi: Violin Concerto In E, RV 270, &quot;Il Riposo-Per Il Natale&quot; - 3. Allegro"/>
    <s v="Fabio Biondi: Europa Galante"/>
    <x v="262"/>
    <s v="Vivaldi: La Tempesta Di Mare - Concerti Con Titoli"/>
    <m/>
    <x v="2183"/>
    <m/>
    <m/>
    <m/>
    <s v="Classical"/>
    <n v="14532943"/>
    <n v="443"/>
    <n v="1"/>
    <n v="1"/>
    <n v="20"/>
    <n v="25"/>
    <n v="2000"/>
    <s v="20/06/2012, 17:24"/>
    <s v="18/12/2011, 18:09"/>
    <n v="256"/>
    <n v="44100"/>
    <m/>
    <s v="AAC audio file"/>
    <m/>
    <m/>
    <n v="7"/>
    <s v="02/05/2016, 15:30"/>
    <m/>
    <m/>
    <x v="0"/>
    <x v="1"/>
  </r>
  <r>
    <s v="Vivaldi: Concerto In G Minor For 2 Cellos, RV 531 - 1. Allegro - Vivaldi: Concerto In G Minor For 2 Cellos, RV 531 - 2. Largo - Vivaldi: Concerto In G Minor For 2 Cellos, RV 531 - 3. Allegro"/>
    <s v="Fabio Biondi: Europa Galante"/>
    <x v="262"/>
    <s v="Vivaldi: La Tempesta Di Mare - Concerti Con Titoli"/>
    <m/>
    <x v="2183"/>
    <m/>
    <m/>
    <m/>
    <s v="Classical"/>
    <n v="22934609"/>
    <n v="691"/>
    <n v="1"/>
    <n v="1"/>
    <n v="23"/>
    <n v="25"/>
    <n v="2000"/>
    <s v="20/06/2012, 17:24"/>
    <s v="18/12/2011, 18:09"/>
    <n v="256"/>
    <n v="44100"/>
    <m/>
    <s v="AAC audio file"/>
    <m/>
    <m/>
    <n v="6"/>
    <s v="20/11/2016, 09:37"/>
    <m/>
    <m/>
    <x v="0"/>
    <x v="1"/>
  </r>
  <r>
    <s v="Vorspiel"/>
    <s v="Seiji Ozawa: Berlin Philharmonic Orchestra"/>
    <x v="141"/>
    <s v=" Tristan und Isolde"/>
    <m/>
    <x v="2184"/>
    <m/>
    <m/>
    <m/>
    <s v="Classical"/>
    <n v="19965928"/>
    <n v="623"/>
    <n v="1"/>
    <n v="1"/>
    <n v="5"/>
    <n v="6"/>
    <n v="1989"/>
    <s v="20/06/2012, 18:21"/>
    <s v="18/12/2011, 18:10"/>
    <n v="256"/>
    <n v="44100"/>
    <m/>
    <s v="AAC audio file"/>
    <m/>
    <m/>
    <n v="11"/>
    <s v="08/10/2016, 10:02"/>
    <m/>
    <m/>
    <x v="1"/>
    <x v="1"/>
  </r>
  <r>
    <s v="Entrance Of The Gods Into Valhalla"/>
    <s v="Various Artists"/>
    <x v="141"/>
    <s v="Das Rheingold"/>
    <m/>
    <x v="2185"/>
    <m/>
    <m/>
    <m/>
    <s v="Classical"/>
    <n v="14854683"/>
    <n v="450"/>
    <n v="1"/>
    <n v="1"/>
    <n v="10"/>
    <n v="10"/>
    <n v="1994"/>
    <s v="04/12/2013, 21:35"/>
    <s v="18/12/2011, 18:08"/>
    <n v="256"/>
    <n v="44100"/>
    <m/>
    <s v="AAC audio file"/>
    <m/>
    <m/>
    <n v="7"/>
    <s v="25/10/2016, 14:03"/>
    <m/>
    <m/>
    <x v="0"/>
    <x v="1"/>
  </r>
  <r>
    <s v="Prelude To Acte 3"/>
    <s v="Helen Donath, René Kollo, Staatskapelle Dresden, Herbert von Karajan"/>
    <x v="141"/>
    <s v="Die Meistersinger von Nurnberg"/>
    <m/>
    <x v="2186"/>
    <m/>
    <m/>
    <m/>
    <s v="Classical"/>
    <n v="6485550"/>
    <n v="393"/>
    <n v="3"/>
    <n v="4"/>
    <n v="1"/>
    <n v="12"/>
    <n v="1970"/>
    <s v="03/02/2008, 19:15"/>
    <s v="03/02/2008, 13:15"/>
    <n v="128"/>
    <n v="44100"/>
    <m/>
    <s v="AAC audio file"/>
    <m/>
    <m/>
    <n v="13"/>
    <s v="07/11/2018, 16:00"/>
    <m/>
    <m/>
    <x v="0"/>
    <x v="1"/>
  </r>
  <r>
    <s v="Vorspiel"/>
    <s v="Seiji Ozawa: Berlin Philharmonic Orchestra"/>
    <x v="141"/>
    <s v="Lohengrin"/>
    <m/>
    <x v="2187"/>
    <m/>
    <m/>
    <m/>
    <s v="Classical"/>
    <n v="21185201"/>
    <n v="649"/>
    <n v="1"/>
    <n v="1"/>
    <n v="2"/>
    <n v="6"/>
    <n v="1989"/>
    <s v="20/06/2012, 18:20"/>
    <s v="18/12/2011, 18:10"/>
    <n v="256"/>
    <n v="44100"/>
    <m/>
    <s v="AAC audio file"/>
    <m/>
    <m/>
    <n v="12"/>
    <s v="21/10/2016, 07:30"/>
    <m/>
    <m/>
    <x v="1"/>
    <x v="1"/>
  </r>
  <r>
    <s v="Wagner: Die Walküre - Ride Of The Valkyries"/>
    <s v="György Lehel: Budapest Symphony Orchestra"/>
    <x v="141"/>
    <s v="Meisterwerke der Klassik"/>
    <m/>
    <x v="1112"/>
    <m/>
    <m/>
    <m/>
    <s v="Classical"/>
    <n v="10753423"/>
    <n v="324"/>
    <n v="1"/>
    <n v="10"/>
    <n v="1"/>
    <n v="10"/>
    <n v="1994"/>
    <s v="04/12/2013, 21:35"/>
    <s v="18/12/2011, 18:08"/>
    <n v="256"/>
    <n v="44100"/>
    <m/>
    <s v="AAC audio file"/>
    <m/>
    <m/>
    <n v="9"/>
    <s v="28/06/2020, 21:38"/>
    <m/>
    <m/>
    <x v="0"/>
    <x v="1"/>
  </r>
  <r>
    <s v="Tannhauser: Bacchanale (Venusberg Music) &amp; Chorus of Sirens, Naht euch dem Strande"/>
    <s v="Bernard Haitink: The Bavarian Radio Orchestra &amp; Chorus"/>
    <x v="141"/>
    <s v="Opera Goes To Hell"/>
    <m/>
    <x v="766"/>
    <m/>
    <m/>
    <m/>
    <s v="Classical"/>
    <n v="9698234"/>
    <n v="306"/>
    <m/>
    <m/>
    <n v="8"/>
    <n v="14"/>
    <n v="1990"/>
    <s v="04/12/2013, 21:35"/>
    <s v="18/12/2011, 18:08"/>
    <n v="256"/>
    <n v="44100"/>
    <m/>
    <s v="AAC audio file"/>
    <m/>
    <m/>
    <n v="7"/>
    <s v="04/02/2018, 21:46"/>
    <m/>
    <m/>
    <x v="0"/>
    <x v="1"/>
  </r>
  <r>
    <s v="Ouvertüre"/>
    <s v="Seiji Ozawa: Berlin Philharmonic Orchestra"/>
    <x v="141"/>
    <s v="Tannhäuser"/>
    <m/>
    <x v="2188"/>
    <m/>
    <m/>
    <m/>
    <s v="Classical"/>
    <n v="30534002"/>
    <n v="912"/>
    <n v="1"/>
    <n v="1"/>
    <n v="4"/>
    <n v="6"/>
    <n v="1989"/>
    <s v="20/06/2012, 18:20"/>
    <s v="18/12/2011, 18:10"/>
    <n v="256"/>
    <n v="44100"/>
    <m/>
    <s v="AAC audio file"/>
    <m/>
    <m/>
    <n v="7"/>
    <s v="31/07/2016, 15:36"/>
    <m/>
    <m/>
    <x v="0"/>
    <x v="1"/>
  </r>
  <r>
    <s v="Liebestod"/>
    <s v="Seiji Ozawa: Berlin Philharmonic Orchestra"/>
    <x v="141"/>
    <s v="Tristan und Isolde"/>
    <m/>
    <x v="2189"/>
    <m/>
    <m/>
    <m/>
    <s v="Classical"/>
    <n v="14536004"/>
    <n v="445"/>
    <n v="1"/>
    <n v="1"/>
    <n v="6"/>
    <n v="6"/>
    <n v="1989"/>
    <s v="20/06/2012, 18:21"/>
    <s v="18/12/2011, 18:10"/>
    <n v="256"/>
    <n v="44100"/>
    <m/>
    <s v="AAC audio file"/>
    <m/>
    <m/>
    <n v="10"/>
    <s v="14/11/2016, 14:29"/>
    <m/>
    <m/>
    <x v="1"/>
    <x v="1"/>
  </r>
  <r>
    <s v="Wagner: Die Walküre - The Ride Of The Valkyries"/>
    <s v="Zubin Mehta: New York Philharmonic Orchestra"/>
    <x v="141"/>
    <s v="Wagner: Greatest Hits"/>
    <m/>
    <x v="2190"/>
    <m/>
    <m/>
    <m/>
    <s v="Classical"/>
    <n v="5412011"/>
    <n v="331"/>
    <n v="1"/>
    <n v="1"/>
    <n v="3"/>
    <n v="9"/>
    <n v="1994"/>
    <s v="05/12/2013, 17:36"/>
    <s v="29/12/2011, 12:13"/>
    <n v="128"/>
    <n v="44100"/>
    <m/>
    <s v="AAC audio file"/>
    <m/>
    <m/>
    <n v="8"/>
    <s v="20/05/2016, 10:37"/>
    <m/>
    <m/>
    <x v="0"/>
    <x v="1"/>
  </r>
  <r>
    <s v="Wagner: Die Fliegende Holländer - Overture"/>
    <s v="Lorin Maazel: Philharmonia Orchestra"/>
    <x v="141"/>
    <s v="Wagner: Greatest Hits"/>
    <m/>
    <x v="2190"/>
    <m/>
    <m/>
    <m/>
    <s v="Classical"/>
    <n v="10383022"/>
    <n v="650"/>
    <n v="1"/>
    <n v="1"/>
    <n v="5"/>
    <n v="9"/>
    <n v="1994"/>
    <s v="04/12/2013, 21:35"/>
    <s v="29/12/2011, 12:14"/>
    <n v="128"/>
    <n v="44100"/>
    <m/>
    <s v="AAC audio file"/>
    <m/>
    <m/>
    <n v="7"/>
    <s v="26/03/2017, 10:06"/>
    <m/>
    <m/>
    <x v="0"/>
    <x v="1"/>
  </r>
  <r>
    <s v="Wagner: Götterdämmerung - Dawn &amp; Siegfried's Rhine Journey"/>
    <s v="Zubin Mehta: New York Philharmonic Orchestra"/>
    <x v="141"/>
    <s v="Wagner: Greatest Hits"/>
    <m/>
    <x v="2190"/>
    <m/>
    <m/>
    <m/>
    <s v="Classical"/>
    <n v="12560767"/>
    <n v="765"/>
    <n v="1"/>
    <n v="1"/>
    <n v="8"/>
    <n v="9"/>
    <n v="1994"/>
    <s v="04/12/2013, 21:35"/>
    <s v="29/12/2011, 12:16"/>
    <n v="128"/>
    <n v="44100"/>
    <m/>
    <s v="AAC audio file"/>
    <m/>
    <m/>
    <n v="14"/>
    <s v="06/08/2016, 11:44"/>
    <m/>
    <m/>
    <x v="1"/>
    <x v="1"/>
  </r>
  <r>
    <s v="Wagner: Rienzi - Overture"/>
    <s v="Zubin Mehta: New York Philharmonic Orchestra"/>
    <x v="141"/>
    <s v="Wagner: Greatest Hits"/>
    <m/>
    <x v="2190"/>
    <m/>
    <m/>
    <m/>
    <s v="Classical"/>
    <n v="12039785"/>
    <n v="731"/>
    <n v="1"/>
    <n v="1"/>
    <n v="9"/>
    <n v="9"/>
    <n v="1994"/>
    <s v="04/12/2013, 21:35"/>
    <s v="29/12/2011, 12:18"/>
    <n v="128"/>
    <n v="44100"/>
    <m/>
    <s v="AAC audio file"/>
    <m/>
    <m/>
    <n v="6"/>
    <s v="20/05/2016, 11:13"/>
    <n v="1"/>
    <m/>
    <x v="0"/>
    <x v="1"/>
  </r>
  <r>
    <s v="I. Moderato"/>
    <s v="Raphael Wallfisch, London Philharmonic, Bryden Thomson"/>
    <x v="263"/>
    <s v="Cello Concert"/>
    <m/>
    <x v="2191"/>
    <m/>
    <m/>
    <m/>
    <s v="Classical"/>
    <n v="8753185"/>
    <n v="540"/>
    <m/>
    <m/>
    <n v="1"/>
    <n v="11"/>
    <m/>
    <s v="06/06/2005, 13:53"/>
    <s v="18/02/2007, 08:48"/>
    <n v="128"/>
    <n v="44100"/>
    <m/>
    <s v="AAC audio file"/>
    <m/>
    <m/>
    <n v="23"/>
    <s v="25/07/2017, 21:40"/>
    <m/>
    <m/>
    <x v="1"/>
    <x v="0"/>
  </r>
  <r>
    <s v="II. Allegro Appassionato"/>
    <s v="Raphael Wallfisch, London Philharmonic, Bryden Thomson"/>
    <x v="263"/>
    <s v="Cello Concert"/>
    <m/>
    <x v="2191"/>
    <m/>
    <m/>
    <m/>
    <s v="Classical"/>
    <n v="6761126"/>
    <n v="417"/>
    <m/>
    <m/>
    <n v="2"/>
    <n v="11"/>
    <m/>
    <s v="06/06/2005, 12:55"/>
    <s v="19/07/2005, 16:29"/>
    <n v="128"/>
    <n v="44100"/>
    <m/>
    <s v="AAC audio file"/>
    <m/>
    <m/>
    <n v="25"/>
    <s v="25/12/2018, 12:46"/>
    <m/>
    <m/>
    <x v="1"/>
    <x v="0"/>
  </r>
  <r>
    <s v="III. Lento - Allegro Molto"/>
    <s v="Raphael Wallfisch, London Philharmonic, Bryden Thomson"/>
    <x v="263"/>
    <s v="Cello Concert"/>
    <m/>
    <x v="2191"/>
    <m/>
    <m/>
    <m/>
    <s v="Classical"/>
    <n v="13891302"/>
    <n v="857"/>
    <m/>
    <m/>
    <n v="3"/>
    <n v="11"/>
    <m/>
    <s v="06/06/2005, 12:55"/>
    <s v="19/07/2005, 16:29"/>
    <n v="128"/>
    <n v="44100"/>
    <m/>
    <s v="AAC audio file"/>
    <m/>
    <m/>
    <n v="22"/>
    <s v="02/02/2018, 17:30"/>
    <m/>
    <m/>
    <x v="1"/>
    <x v="0"/>
  </r>
  <r>
    <s v="Allegro"/>
    <s v="Tom Kerstens"/>
    <x v="263"/>
    <s v="Five Bagatelles (gtr)"/>
    <m/>
    <x v="2192"/>
    <m/>
    <m/>
    <m/>
    <s v="Classical"/>
    <n v="3758636"/>
    <n v="231"/>
    <m/>
    <m/>
    <n v="7"/>
    <n v="11"/>
    <m/>
    <s v="01/12/2005, 12:05"/>
    <s v="13/02/2007, 07:59"/>
    <n v="128"/>
    <n v="44100"/>
    <m/>
    <s v="AAC audio file"/>
    <m/>
    <m/>
    <n v="13"/>
    <s v="13/01/2019, 19:20"/>
    <m/>
    <m/>
    <x v="0"/>
    <x v="1"/>
  </r>
  <r>
    <s v="Lento"/>
    <s v="Tom Kerstens"/>
    <x v="263"/>
    <s v="Five Bagatelles (gtr)"/>
    <m/>
    <x v="2192"/>
    <m/>
    <m/>
    <m/>
    <s v="Classical"/>
    <n v="3222695"/>
    <n v="198"/>
    <m/>
    <m/>
    <n v="8"/>
    <n v="11"/>
    <m/>
    <s v="01/12/2005, 12:05"/>
    <s v="01/12/2005, 12:05"/>
    <n v="128"/>
    <n v="44100"/>
    <m/>
    <s v="AAC audio file"/>
    <m/>
    <m/>
    <n v="10"/>
    <s v="13/01/2019, 17:56"/>
    <m/>
    <m/>
    <x v="0"/>
    <x v="1"/>
  </r>
  <r>
    <s v="Con Slancio"/>
    <s v="Tom Kerstens"/>
    <x v="263"/>
    <s v="Five Bagatelles (gtr)"/>
    <m/>
    <x v="2192"/>
    <m/>
    <m/>
    <m/>
    <s v="Classical"/>
    <n v="2450596"/>
    <n v="150"/>
    <m/>
    <m/>
    <n v="11"/>
    <n v="11"/>
    <m/>
    <s v="01/12/2005, 12:06"/>
    <s v="01/12/2005, 12:06"/>
    <n v="128"/>
    <n v="44100"/>
    <m/>
    <s v="AAC audio file"/>
    <m/>
    <m/>
    <n v="11"/>
    <s v="11/02/2018, 17:50"/>
    <m/>
    <m/>
    <x v="0"/>
    <x v="1"/>
  </r>
  <r>
    <s v="I. Lento"/>
    <s v="London Philharmonic, Bryden Thomson"/>
    <x v="263"/>
    <s v="Improvisations on an Impromptu of Benjamin Britten"/>
    <m/>
    <x v="2193"/>
    <m/>
    <m/>
    <m/>
    <s v="Classical"/>
    <n v="4723416"/>
    <n v="291"/>
    <m/>
    <m/>
    <n v="4"/>
    <n v="11"/>
    <m/>
    <s v="06/06/2005, 14:55"/>
    <s v="19/07/2005, 16:29"/>
    <n v="128"/>
    <n v="44100"/>
    <m/>
    <s v="AAC audio file"/>
    <m/>
    <m/>
    <n v="28"/>
    <s v="15/05/2020, 19:43"/>
    <m/>
    <m/>
    <x v="1"/>
    <x v="0"/>
  </r>
  <r>
    <s v="II. Vivo"/>
    <s v="London Philharmonic, Bryden Thomson"/>
    <x v="263"/>
    <s v="Improvisations on an Impromptu of Benjamin Britten"/>
    <m/>
    <x v="2193"/>
    <m/>
    <m/>
    <m/>
    <s v="Classical"/>
    <n v="2981030"/>
    <n v="182"/>
    <m/>
    <m/>
    <n v="5"/>
    <n v="11"/>
    <m/>
    <s v="06/06/2005, 14:55"/>
    <s v="19/07/2005, 16:29"/>
    <n v="128"/>
    <n v="44100"/>
    <m/>
    <s v="AAC audio file"/>
    <m/>
    <m/>
    <n v="12"/>
    <s v="03/03/2020, 20:34"/>
    <m/>
    <m/>
    <x v="0"/>
    <x v="0"/>
  </r>
  <r>
    <s v="III. Moderato"/>
    <s v="London Philharmonic, Bryden Thomson"/>
    <x v="263"/>
    <s v="Improvisations on an Impromptu of Benjamin Britten"/>
    <m/>
    <x v="2193"/>
    <m/>
    <m/>
    <m/>
    <s v="Classical"/>
    <n v="3607433"/>
    <n v="222"/>
    <m/>
    <m/>
    <n v="6"/>
    <n v="11"/>
    <m/>
    <s v="06/06/2005, 14:55"/>
    <s v="19/07/2005, 16:29"/>
    <n v="128"/>
    <n v="44100"/>
    <m/>
    <s v="AAC audio file"/>
    <m/>
    <m/>
    <n v="12"/>
    <s v="19/01/2018, 09:48"/>
    <m/>
    <m/>
    <x v="0"/>
    <x v="0"/>
  </r>
  <r>
    <s v="IV. Scherzando"/>
    <s v="London Philharmonic, Bryden Thomson"/>
    <x v="263"/>
    <s v="Improvisations on an Impromptu of Benjamin Britten"/>
    <m/>
    <x v="2193"/>
    <m/>
    <m/>
    <m/>
    <s v="Classical"/>
    <n v="3743819"/>
    <n v="230"/>
    <m/>
    <m/>
    <n v="7"/>
    <n v="11"/>
    <m/>
    <s v="06/06/2005, 14:55"/>
    <s v="19/07/2005, 16:29"/>
    <n v="128"/>
    <n v="44100"/>
    <m/>
    <s v="AAC audio file"/>
    <m/>
    <m/>
    <n v="11"/>
    <s v="20/10/2017, 21:20"/>
    <m/>
    <m/>
    <x v="0"/>
    <x v="0"/>
  </r>
  <r>
    <s v="I. Toccata - Brioso"/>
    <s v="London Philharmonic, Bryden Thomson"/>
    <x v="263"/>
    <s v="Partita for Orchestra"/>
    <m/>
    <x v="2194"/>
    <m/>
    <m/>
    <m/>
    <s v="Classical"/>
    <n v="4864567"/>
    <n v="300"/>
    <m/>
    <m/>
    <n v="9"/>
    <n v="11"/>
    <m/>
    <s v="06/06/2005, 14:55"/>
    <s v="06/06/2005, 14:30"/>
    <n v="128"/>
    <n v="44100"/>
    <m/>
    <s v="AAC audio file"/>
    <m/>
    <m/>
    <n v="10"/>
    <s v="14/06/2016, 13:07"/>
    <m/>
    <m/>
    <x v="0"/>
    <x v="0"/>
  </r>
  <r>
    <s v="II. Pastorale Siciliana - Andante Comodo"/>
    <s v="London Philharmonic, Bryden Thomson"/>
    <x v="263"/>
    <s v="Partita for Orchestra"/>
    <m/>
    <x v="2194"/>
    <m/>
    <m/>
    <m/>
    <s v="Classical"/>
    <n v="6854396"/>
    <n v="422"/>
    <m/>
    <m/>
    <n v="10"/>
    <n v="11"/>
    <m/>
    <s v="06/06/2005, 14:55"/>
    <s v="19/07/2005, 16:29"/>
    <n v="128"/>
    <n v="44100"/>
    <m/>
    <s v="AAC audio file"/>
    <m/>
    <m/>
    <n v="16"/>
    <s v="14/06/2016, 13:14"/>
    <m/>
    <m/>
    <x v="1"/>
    <x v="0"/>
  </r>
  <r>
    <s v="I. Allegramente"/>
    <s v="Janice Graham, Paul Silverthorne, Moray Welsh, Israela Margalit"/>
    <x v="263"/>
    <s v="Piano Quartet"/>
    <m/>
    <x v="2195"/>
    <m/>
    <m/>
    <m/>
    <s v="Classical"/>
    <n v="6399229"/>
    <n v="395"/>
    <m/>
    <m/>
    <n v="1"/>
    <n v="11"/>
    <m/>
    <s v="01/12/2005, 11:59"/>
    <s v="01/12/2005, 11:58"/>
    <n v="128"/>
    <n v="44100"/>
    <m/>
    <s v="AAC audio file"/>
    <m/>
    <m/>
    <n v="11"/>
    <s v="06/08/2017, 18:02"/>
    <m/>
    <m/>
    <x v="0"/>
    <x v="1"/>
  </r>
  <r>
    <s v="II. Allegro Scherzando"/>
    <s v="Janice Graham, Paul Silverthorne, Moray Welsh, Israela Margalit"/>
    <x v="263"/>
    <s v="Piano Quartet"/>
    <m/>
    <x v="2195"/>
    <m/>
    <m/>
    <m/>
    <s v="Classical"/>
    <n v="4985246"/>
    <n v="307"/>
    <m/>
    <m/>
    <n v="2"/>
    <n v="11"/>
    <m/>
    <s v="01/12/2005, 11:59"/>
    <s v="01/12/2005, 11:59"/>
    <n v="128"/>
    <n v="44100"/>
    <m/>
    <s v="AAC audio file"/>
    <m/>
    <m/>
    <n v="10"/>
    <s v="07/09/2017, 22:50"/>
    <m/>
    <m/>
    <x v="0"/>
    <x v="1"/>
  </r>
  <r>
    <s v="III. Andante Tranquillo"/>
    <s v="Janice Graham, Paul Silverthorne, Moray Welsh, Israela Margalit"/>
    <x v="263"/>
    <s v="Piano Quartet"/>
    <m/>
    <x v="2195"/>
    <m/>
    <m/>
    <m/>
    <s v="Classical"/>
    <n v="8523769"/>
    <n v="525"/>
    <m/>
    <m/>
    <n v="3"/>
    <n v="11"/>
    <m/>
    <s v="01/12/2005, 12:01"/>
    <s v="01/12/2005, 11:59"/>
    <n v="128"/>
    <n v="44100"/>
    <m/>
    <s v="AAC audio file"/>
    <m/>
    <m/>
    <n v="11"/>
    <s v="12/05/2016, 14:50"/>
    <m/>
    <m/>
    <x v="0"/>
    <x v="1"/>
  </r>
  <r>
    <s v="IV. Allegro Molto"/>
    <s v="Janice Graham, Paul Silverthorne, Moray Welsh, Israela Margalit"/>
    <x v="263"/>
    <s v="Piano Quartet"/>
    <m/>
    <x v="2195"/>
    <m/>
    <m/>
    <m/>
    <s v="Classical"/>
    <n v="8162645"/>
    <n v="503"/>
    <m/>
    <m/>
    <n v="4"/>
    <n v="11"/>
    <m/>
    <s v="01/12/2005, 12:02"/>
    <s v="01/12/2005, 12:01"/>
    <n v="128"/>
    <n v="44100"/>
    <m/>
    <s v="AAC audio file"/>
    <m/>
    <m/>
    <n v="12"/>
    <s v="07/09/2017, 22:26"/>
    <n v="1"/>
    <m/>
    <x v="0"/>
    <x v="1"/>
  </r>
  <r>
    <s v="Portsmouth Point - an overture"/>
    <s v="London PO, Adrian Boult"/>
    <x v="263"/>
    <s v="Portsmouth Point - an overture"/>
    <m/>
    <x v="2196"/>
    <m/>
    <m/>
    <m/>
    <s v="Classical"/>
    <n v="5543094"/>
    <n v="341"/>
    <m/>
    <m/>
    <n v="24"/>
    <n v="32"/>
    <n v="1954"/>
    <s v="14/11/2005, 22:23"/>
    <s v="13/02/2007, 07:50"/>
    <n v="128"/>
    <n v="44100"/>
    <m/>
    <s v="AAC audio file"/>
    <m/>
    <m/>
    <n v="11"/>
    <s v="10/06/2018, 17:12"/>
    <m/>
    <m/>
    <x v="0"/>
    <x v="1"/>
  </r>
  <r>
    <s v="Scapino - a comedy overture"/>
    <s v="London PO, Adrian Boult"/>
    <x v="263"/>
    <s v="Scapino - a comedy overture"/>
    <m/>
    <x v="2197"/>
    <m/>
    <m/>
    <m/>
    <s v="Classical"/>
    <n v="8481246"/>
    <n v="523"/>
    <m/>
    <m/>
    <n v="23"/>
    <n v="32"/>
    <n v="1954"/>
    <s v="14/11/2005, 22:23"/>
    <s v="14/11/2005, 22:22"/>
    <n v="128"/>
    <n v="44100"/>
    <m/>
    <s v="AAC audio file"/>
    <m/>
    <m/>
    <n v="10"/>
    <s v="05/09/2017, 22:50"/>
    <m/>
    <m/>
    <x v="0"/>
    <x v="1"/>
  </r>
  <r>
    <s v="Siesta"/>
    <s v="London PO, Adrian Boult"/>
    <x v="263"/>
    <s v="Siesta"/>
    <m/>
    <x v="2198"/>
    <m/>
    <m/>
    <m/>
    <s v="Classical"/>
    <n v="4708957"/>
    <n v="290"/>
    <m/>
    <m/>
    <n v="22"/>
    <n v="32"/>
    <n v="1954"/>
    <s v="14/11/2005, 22:22"/>
    <s v="13/02/2007, 07:50"/>
    <n v="128"/>
    <n v="44100"/>
    <m/>
    <s v="AAC audio file"/>
    <m/>
    <m/>
    <n v="10"/>
    <s v="05/04/2016, 20:59"/>
    <m/>
    <m/>
    <x v="0"/>
    <x v="1"/>
  </r>
  <r>
    <s v="I. Allegro assai"/>
    <s v="Bournemouth SO, Vernon Handley"/>
    <x v="263"/>
    <s v="Symphony 1 in B flat minor"/>
    <m/>
    <x v="2199"/>
    <m/>
    <m/>
    <m/>
    <s v="Classical"/>
    <n v="13292675"/>
    <n v="823"/>
    <m/>
    <m/>
    <n v="12"/>
    <n v="15"/>
    <m/>
    <s v="06/06/2005, 13:52"/>
    <s v="06/06/2005, 14:19"/>
    <n v="128"/>
    <n v="44100"/>
    <m/>
    <s v="AAC audio file"/>
    <m/>
    <m/>
    <n v="10"/>
    <s v="17/06/2018, 12:56"/>
    <m/>
    <m/>
    <x v="0"/>
    <x v="0"/>
  </r>
  <r>
    <s v="II. Presto, con malizia"/>
    <s v="Bournemouth SO, Vernon Handley"/>
    <x v="263"/>
    <s v="Symphony 1 in B flat minor"/>
    <m/>
    <x v="2199"/>
    <m/>
    <m/>
    <m/>
    <s v="Classical"/>
    <n v="5819900"/>
    <n v="365"/>
    <m/>
    <m/>
    <n v="13"/>
    <n v="15"/>
    <m/>
    <s v="06/06/2005, 13:52"/>
    <s v="06/06/2005, 14:20"/>
    <n v="128"/>
    <n v="44100"/>
    <m/>
    <s v="AAC audio file"/>
    <m/>
    <m/>
    <n v="15"/>
    <s v="15/05/2020, 10:10"/>
    <m/>
    <m/>
    <x v="0"/>
    <x v="0"/>
  </r>
  <r>
    <s v="III. Andante con malinconia"/>
    <s v="Bournemouth SO, Vernon Handley"/>
    <x v="263"/>
    <s v="Symphony 1 in B flat minor"/>
    <m/>
    <x v="2199"/>
    <m/>
    <m/>
    <m/>
    <s v="Classical"/>
    <n v="10206298"/>
    <n v="632"/>
    <m/>
    <m/>
    <n v="14"/>
    <n v="15"/>
    <m/>
    <s v="06/06/2005, 13:52"/>
    <s v="06/06/2005, 14:20"/>
    <n v="128"/>
    <n v="44100"/>
    <m/>
    <s v="AAC audio file"/>
    <m/>
    <m/>
    <n v="26"/>
    <s v="25/10/2018, 22:37"/>
    <m/>
    <m/>
    <x v="1"/>
    <x v="0"/>
  </r>
  <r>
    <s v="Tema - Andante con moto - Vivace - Allegramente - Larghetto - Moto perpetuo - Con slancio - Andante con moto - Scherzando - Lento molto - Vivacissimo - Maestoso - Finale - Allegro molto"/>
    <s v="Bournemouth SO, Vernon Handley"/>
    <x v="263"/>
    <s v="Variations on a Theme by Hindemith"/>
    <m/>
    <x v="2200"/>
    <m/>
    <m/>
    <m/>
    <s v="Classical"/>
    <n v="22757886"/>
    <n v="1412"/>
    <m/>
    <m/>
    <n v="1"/>
    <n v="15"/>
    <m/>
    <s v="06/06/2005, 13:52"/>
    <s v="06/06/2005, 14:17"/>
    <n v="128"/>
    <n v="44100"/>
    <m/>
    <s v="AAC audio file"/>
    <m/>
    <m/>
    <n v="19"/>
    <s v="11/11/2016, 14:34"/>
    <m/>
    <m/>
    <x v="1"/>
    <x v="0"/>
  </r>
  <r>
    <s v="I. Andante Comodo"/>
    <s v="Nigel Kennedy, Royal PO, André Previn"/>
    <x v="263"/>
    <s v="Viola Concerto"/>
    <m/>
    <x v="1689"/>
    <m/>
    <m/>
    <m/>
    <s v="Classical"/>
    <n v="8635742"/>
    <n v="533"/>
    <m/>
    <m/>
    <n v="1"/>
    <n v="6"/>
    <n v="1987"/>
    <s v="14/11/2005, 22:06"/>
    <s v="13/02/2007, 07:50"/>
    <n v="128"/>
    <n v="44100"/>
    <m/>
    <s v="AAC audio file"/>
    <m/>
    <m/>
    <n v="17"/>
    <s v="31/10/2016, 13:07"/>
    <m/>
    <m/>
    <x v="1"/>
    <x v="0"/>
  </r>
  <r>
    <s v="II. Vivo, Con Molto Preciso"/>
    <s v="Nigel Kennedy, Royal PO, André Previn"/>
    <x v="263"/>
    <s v="Viola Concerto"/>
    <m/>
    <x v="1689"/>
    <m/>
    <m/>
    <m/>
    <s v="Classical"/>
    <n v="4161205"/>
    <n v="256"/>
    <m/>
    <m/>
    <n v="2"/>
    <n v="6"/>
    <n v="1987"/>
    <s v="14/11/2005, 22:06"/>
    <s v="13/02/2007, 07:50"/>
    <n v="128"/>
    <n v="44100"/>
    <m/>
    <s v="AAC audio file"/>
    <m/>
    <m/>
    <n v="10"/>
    <s v="01/10/2017, 19:54"/>
    <m/>
    <m/>
    <x v="0"/>
    <x v="2"/>
  </r>
  <r>
    <s v="III. Allegro Moderato"/>
    <s v="Nigel Kennedy, Royal PO, André Previn"/>
    <x v="263"/>
    <s v="Viola Concerto"/>
    <m/>
    <x v="1689"/>
    <m/>
    <m/>
    <m/>
    <s v="Classical"/>
    <n v="12357110"/>
    <n v="772"/>
    <m/>
    <m/>
    <n v="3"/>
    <n v="6"/>
    <n v="1987"/>
    <s v="14/11/2005, 22:08"/>
    <s v="13/02/2007, 07:50"/>
    <n v="128"/>
    <n v="44100"/>
    <m/>
    <s v="AAC audio file"/>
    <m/>
    <m/>
    <n v="10"/>
    <s v="04/12/2019, 00:24"/>
    <m/>
    <m/>
    <x v="0"/>
    <x v="2"/>
  </r>
  <r>
    <s v="I. Andante Tranquillo"/>
    <s v="Nigel Kennedy, Royal PO, André Previn"/>
    <x v="263"/>
    <s v="Violin Concerto"/>
    <m/>
    <x v="333"/>
    <m/>
    <m/>
    <m/>
    <s v="Classical"/>
    <n v="10971059"/>
    <n v="677"/>
    <m/>
    <m/>
    <n v="4"/>
    <n v="6"/>
    <n v="1987"/>
    <s v="14/11/2005, 22:09"/>
    <s v="13/02/2007, 07:50"/>
    <n v="128"/>
    <n v="44100"/>
    <m/>
    <s v="AAC audio file"/>
    <m/>
    <m/>
    <n v="21"/>
    <s v="09/04/2016, 09:46"/>
    <m/>
    <m/>
    <x v="1"/>
    <x v="0"/>
  </r>
  <r>
    <s v="II. Presto Capriccioso Napolitana-Trio (Canzonetta)-Tempo I"/>
    <s v="Nigel Kennedy, Royal PO, André Previn"/>
    <x v="263"/>
    <s v="Violin Concerto"/>
    <m/>
    <x v="333"/>
    <m/>
    <m/>
    <m/>
    <s v="Classical"/>
    <n v="6422517"/>
    <n v="396"/>
    <m/>
    <m/>
    <n v="5"/>
    <n v="6"/>
    <n v="1987"/>
    <s v="14/11/2005, 22:10"/>
    <s v="13/02/2007, 07:50"/>
    <n v="128"/>
    <n v="44100"/>
    <m/>
    <s v="AAC audio file"/>
    <m/>
    <m/>
    <n v="12"/>
    <s v="09/04/2016, 09:53"/>
    <m/>
    <m/>
    <x v="0"/>
    <x v="2"/>
  </r>
  <r>
    <s v="III. Vivace"/>
    <s v="Nigel Kennedy, Royal PO, André Previn"/>
    <x v="263"/>
    <s v="Violin Concerto"/>
    <m/>
    <x v="333"/>
    <m/>
    <m/>
    <m/>
    <s v="Classical"/>
    <n v="12491626"/>
    <n v="771"/>
    <m/>
    <m/>
    <n v="6"/>
    <n v="6"/>
    <n v="1987"/>
    <s v="14/11/2005, 22:11"/>
    <s v="13/02/2007, 07:50"/>
    <n v="128"/>
    <n v="44100"/>
    <m/>
    <s v="AAC audio file"/>
    <m/>
    <m/>
    <n v="11"/>
    <s v="09/04/2016, 10:06"/>
    <m/>
    <m/>
    <x v="0"/>
    <x v="2"/>
  </r>
  <r>
    <s v="I. Allegro Tranquillo"/>
    <s v="Janice Graham, John Alley"/>
    <x v="263"/>
    <s v="Violin Sonata"/>
    <m/>
    <x v="2201"/>
    <m/>
    <m/>
    <m/>
    <s v="Classical"/>
    <n v="11602157"/>
    <n v="716"/>
    <m/>
    <m/>
    <n v="5"/>
    <n v="11"/>
    <m/>
    <s v="01/12/2005, 12:03"/>
    <s v="01/12/2005, 12:02"/>
    <n v="128"/>
    <n v="44100"/>
    <m/>
    <s v="AAC audio file"/>
    <m/>
    <m/>
    <n v="12"/>
    <s v="29/11/2017, 12:44"/>
    <m/>
    <m/>
    <x v="0"/>
    <x v="1"/>
  </r>
  <r>
    <s v="II. Theme (Andante) And Seven Variations"/>
    <s v="Janice Graham, John Alley"/>
    <x v="263"/>
    <s v="Violin Sonata"/>
    <m/>
    <x v="2201"/>
    <m/>
    <m/>
    <m/>
    <s v="Classical"/>
    <n v="13665639"/>
    <n v="843"/>
    <m/>
    <m/>
    <n v="6"/>
    <n v="11"/>
    <m/>
    <s v="01/12/2005, 12:04"/>
    <s v="01/12/2005, 12:03"/>
    <n v="128"/>
    <n v="44100"/>
    <m/>
    <s v="AAC audio file"/>
    <m/>
    <m/>
    <n v="15"/>
    <s v="16/05/2020, 06:08"/>
    <m/>
    <m/>
    <x v="0"/>
    <x v="1"/>
  </r>
  <r>
    <s v="Overture"/>
    <s v="Rafael Kubelik: Bavarian Radio Symphony Orchestra"/>
    <x v="264"/>
    <s v="Der Freischütz"/>
    <m/>
    <x v="2202"/>
    <m/>
    <m/>
    <m/>
    <s v="Classical"/>
    <n v="20527513"/>
    <n v="609"/>
    <n v="1"/>
    <n v="1"/>
    <n v="4"/>
    <n v="9"/>
    <n v="1977"/>
    <s v="20/06/2012, 18:21"/>
    <s v="18/12/2011, 18:08"/>
    <n v="256"/>
    <n v="44100"/>
    <m/>
    <s v="AAC audio file"/>
    <m/>
    <m/>
    <n v="11"/>
    <s v="12/10/2016, 14:17"/>
    <m/>
    <m/>
    <x v="1"/>
    <x v="0"/>
  </r>
  <r>
    <s v="I. Allegro con fuoco"/>
    <s v="Janet Hilton, Keith Swallow"/>
    <x v="264"/>
    <s v="Grand duo concertant, Op. 48"/>
    <m/>
    <x v="2203"/>
    <m/>
    <m/>
    <m/>
    <s v="Classical"/>
    <n v="8624511"/>
    <n v="543"/>
    <n v="1"/>
    <n v="1"/>
    <n v="5"/>
    <n v="8"/>
    <n v="1985"/>
    <s v="17/02/2008, 22:01"/>
    <s v="17/02/2008, 16:00"/>
    <n v="128"/>
    <n v="44100"/>
    <m/>
    <s v="AAC audio file"/>
    <m/>
    <m/>
    <n v="10"/>
    <s v="24/04/2016, 14:40"/>
    <m/>
    <m/>
    <x v="0"/>
    <x v="5"/>
  </r>
  <r>
    <s v="II. Andante con moto"/>
    <s v="Janet Hilton, Keith Swallow"/>
    <x v="264"/>
    <s v="Grand duo concertant, Op. 48"/>
    <m/>
    <x v="2203"/>
    <m/>
    <m/>
    <m/>
    <s v="Classical"/>
    <n v="5400075"/>
    <n v="338"/>
    <n v="1"/>
    <n v="1"/>
    <n v="6"/>
    <n v="8"/>
    <n v="1985"/>
    <s v="17/02/2008, 22:01"/>
    <s v="17/02/2008, 16:01"/>
    <n v="128"/>
    <n v="44100"/>
    <m/>
    <s v="AAC audio file"/>
    <m/>
    <m/>
    <n v="13"/>
    <s v="24/04/2016, 14:46"/>
    <m/>
    <m/>
    <x v="0"/>
    <x v="5"/>
  </r>
  <r>
    <s v="III. Rondo allegro"/>
    <s v="Janet Hilton, Keith Swallow"/>
    <x v="264"/>
    <s v="Grand duo concertant, Op. 48"/>
    <m/>
    <x v="2203"/>
    <m/>
    <m/>
    <m/>
    <s v="Classical"/>
    <n v="6020774"/>
    <n v="378"/>
    <n v="1"/>
    <n v="1"/>
    <n v="7"/>
    <n v="8"/>
    <n v="1985"/>
    <s v="17/02/2008, 22:02"/>
    <s v="17/02/2008, 16:01"/>
    <n v="128"/>
    <n v="44100"/>
    <m/>
    <s v="AAC audio file"/>
    <m/>
    <m/>
    <n v="10"/>
    <s v="24/04/2016, 14:52"/>
    <m/>
    <m/>
    <x v="0"/>
    <x v="5"/>
  </r>
  <r>
    <s v="I. Allegro"/>
    <s v="Janet Hilton, Lindsay String Quartet"/>
    <x v="264"/>
    <s v="Quintet in B flat, Op. 34"/>
    <m/>
    <x v="2204"/>
    <m/>
    <m/>
    <m/>
    <s v="Classical"/>
    <n v="10397606"/>
    <n v="634"/>
    <n v="1"/>
    <n v="1"/>
    <n v="1"/>
    <n v="8"/>
    <n v="1985"/>
    <s v="17/02/2008, 21:58"/>
    <s v="17/02/2008, 15:56"/>
    <n v="128"/>
    <n v="44100"/>
    <m/>
    <s v="AAC audio file"/>
    <m/>
    <m/>
    <n v="8"/>
    <s v="14/06/2016, 14:38"/>
    <n v="1"/>
    <m/>
    <x v="0"/>
    <x v="5"/>
  </r>
  <r>
    <s v="II. Fantasia - Adagio ma non troppo"/>
    <s v="Janet Hilton, Lindsay String Quartet"/>
    <x v="264"/>
    <s v="Quintet in B flat, Op. 34"/>
    <m/>
    <x v="2204"/>
    <m/>
    <m/>
    <m/>
    <s v="Classical"/>
    <n v="5813198"/>
    <n v="360"/>
    <n v="1"/>
    <n v="1"/>
    <n v="2"/>
    <n v="8"/>
    <n v="1985"/>
    <s v="17/02/2008, 21:58"/>
    <s v="17/02/2008, 15:58"/>
    <n v="128"/>
    <n v="44100"/>
    <m/>
    <s v="AAC audio file"/>
    <m/>
    <m/>
    <n v="15"/>
    <s v="20/10/2016, 13:32"/>
    <n v="4"/>
    <m/>
    <x v="1"/>
    <x v="5"/>
  </r>
  <r>
    <s v="III. Menuetto - Capriccio presto, trio"/>
    <s v="Janet Hilton, Lindsay String Quartet"/>
    <x v="264"/>
    <s v="Quintet in B flat, Op. 34"/>
    <m/>
    <x v="2204"/>
    <m/>
    <m/>
    <m/>
    <s v="Classical"/>
    <n v="5514770"/>
    <n v="336"/>
    <n v="1"/>
    <n v="1"/>
    <n v="3"/>
    <n v="8"/>
    <n v="1985"/>
    <s v="17/02/2008, 21:59"/>
    <s v="17/02/2008, 15:58"/>
    <n v="128"/>
    <n v="44100"/>
    <m/>
    <s v="AAC audio file"/>
    <m/>
    <m/>
    <n v="11"/>
    <s v="14/06/2016, 14:44"/>
    <m/>
    <m/>
    <x v="0"/>
    <x v="5"/>
  </r>
  <r>
    <s v="IV. Rondo - Allegro giocoso"/>
    <s v="Janet Hilton, Lindsay String Quartet"/>
    <x v="264"/>
    <s v="Quintet in B flat, Op. 34"/>
    <m/>
    <x v="2204"/>
    <m/>
    <m/>
    <m/>
    <s v="Classical"/>
    <n v="6170528"/>
    <n v="375"/>
    <n v="1"/>
    <n v="1"/>
    <n v="4"/>
    <n v="8"/>
    <n v="1985"/>
    <s v="17/02/2008, 22:00"/>
    <s v="17/02/2008, 15:59"/>
    <n v="128"/>
    <n v="44100"/>
    <m/>
    <s v="AAC audio file"/>
    <m/>
    <m/>
    <n v="10"/>
    <s v="14/06/2016, 14:50"/>
    <n v="1"/>
    <m/>
    <x v="0"/>
    <x v="5"/>
  </r>
  <r>
    <s v="Silvana Variations, Op. 33"/>
    <s v="Janet Hilton, Keith Swallow"/>
    <x v="264"/>
    <s v="Silvana Variations, Op. 33"/>
    <m/>
    <x v="2205"/>
    <m/>
    <m/>
    <m/>
    <s v="Classical"/>
    <n v="14627859"/>
    <n v="920"/>
    <n v="1"/>
    <n v="1"/>
    <n v="8"/>
    <n v="8"/>
    <n v="1985"/>
    <s v="17/02/2008, 22:03"/>
    <s v="17/02/2008, 16:02"/>
    <n v="128"/>
    <n v="44100"/>
    <m/>
    <s v="AAC audio file"/>
    <m/>
    <m/>
    <n v="10"/>
    <s v="08/03/2019, 17:27"/>
    <n v="1"/>
    <m/>
    <x v="0"/>
    <x v="1"/>
  </r>
  <r>
    <s v="Webern: Fuga A 6 Voci From Bach's Musical Offering, BWV 1079"/>
    <s v="Esa-Pekka Salonen: Los Angeles Philharmonic Orchestra"/>
    <x v="265"/>
    <s v="Bach: Transcriptions"/>
    <m/>
    <x v="63"/>
    <m/>
    <m/>
    <m/>
    <s v="Classical"/>
    <n v="16986334"/>
    <n v="518"/>
    <n v="1"/>
    <n v="1"/>
    <n v="5"/>
    <n v="14"/>
    <n v="1999"/>
    <s v="01/01/2012, 23:58"/>
    <s v="18/12/2011, 18:09"/>
    <n v="256"/>
    <n v="44100"/>
    <m/>
    <s v="AAC audio file"/>
    <m/>
    <m/>
    <n v="6"/>
    <s v="05/02/2017, 17:02"/>
    <m/>
    <m/>
    <x v="0"/>
    <x v="1"/>
  </r>
  <r>
    <s v="Sätze"/>
    <s v="Berliner Philharmoniker, Herbert von Karajan"/>
    <x v="265"/>
    <s v="Fünf Sätze, Op. 5"/>
    <m/>
    <x v="2206"/>
    <m/>
    <m/>
    <m/>
    <s v="Classical"/>
    <n v="10191210"/>
    <n v="625"/>
    <n v="1"/>
    <n v="1"/>
    <n v="2"/>
    <n v="14"/>
    <n v="1973"/>
    <s v="13/04/2008, 16:34"/>
    <s v="13/04/2008, 10:29"/>
    <n v="128"/>
    <n v="44100"/>
    <m/>
    <s v="AAC audio file"/>
    <m/>
    <m/>
    <n v="16"/>
    <s v="15/05/2020, 20:55"/>
    <m/>
    <m/>
    <x v="0"/>
    <x v="1"/>
  </r>
  <r>
    <s v="Passacaglia für Orchester, Op. 1"/>
    <s v="Berliner Philharmoniker, Herbert von Karajan"/>
    <x v="265"/>
    <s v="Passacaglia für Orchestr, Op. 1"/>
    <m/>
    <x v="2207"/>
    <m/>
    <m/>
    <m/>
    <s v="Classical"/>
    <n v="11775363"/>
    <n v="737"/>
    <n v="3"/>
    <n v="3"/>
    <n v="1"/>
    <n v="14"/>
    <n v="1973"/>
    <s v="30/05/2007, 05:13"/>
    <s v="15/11/2005, 15:23"/>
    <n v="128"/>
    <n v="44100"/>
    <m/>
    <s v="AAC audio file"/>
    <m/>
    <m/>
    <n v="23"/>
    <s v="13/01/2019, 14:55"/>
    <m/>
    <m/>
    <x v="1"/>
    <x v="0"/>
  </r>
  <r>
    <s v="Stücke für Orchester"/>
    <s v="Berliner Philharmoniker, Herbert von Karajan"/>
    <x v="265"/>
    <s v="Sechs Stücke für Orchester, Op. 6"/>
    <m/>
    <x v="2208"/>
    <m/>
    <m/>
    <m/>
    <s v="Classical"/>
    <n v="12819844"/>
    <n v="787"/>
    <n v="1"/>
    <n v="1"/>
    <n v="7"/>
    <n v="14"/>
    <n v="1973"/>
    <s v="13/04/2008, 16:33"/>
    <s v="13/04/2008, 10:30"/>
    <n v="128"/>
    <n v="44100"/>
    <m/>
    <s v="AAC audio file"/>
    <m/>
    <m/>
    <n v="11"/>
    <s v="05/06/2017, 14:29"/>
    <n v="1"/>
    <m/>
    <x v="0"/>
    <x v="1"/>
  </r>
  <r>
    <s v="II. Variationen. Sehr ruhig"/>
    <s v="Berliner Philharmoniker, Herbert von Karajan"/>
    <x v="265"/>
    <s v="Symphony, Op. 21"/>
    <m/>
    <x v="2209"/>
    <m/>
    <m/>
    <m/>
    <s v="Classical"/>
    <n v="3359673"/>
    <n v="208"/>
    <n v="3"/>
    <n v="3"/>
    <n v="14"/>
    <n v="14"/>
    <n v="1973"/>
    <s v="15/11/2005, 14:29"/>
    <s v="15/11/2005, 15:28"/>
    <n v="128"/>
    <n v="44100"/>
    <m/>
    <s v="AAC audio file"/>
    <m/>
    <m/>
    <n v="11"/>
    <s v="05/09/2017, 21:44"/>
    <m/>
    <m/>
    <x v="0"/>
    <x v="1"/>
  </r>
  <r>
    <s v="I. Du, der ich's nicht sage - II. Du machts mich allein"/>
    <s v="Budapest Chamber Ensemble, András Mihály"/>
    <x v="265"/>
    <s v="Two Songs, Op. 8"/>
    <m/>
    <x v="2210"/>
    <m/>
    <m/>
    <m/>
    <s v="Classical"/>
    <n v="1608580"/>
    <n v="105"/>
    <n v="1"/>
    <n v="1"/>
    <n v="4"/>
    <n v="7"/>
    <n v="1987"/>
    <s v="22/01/2006, 21:19"/>
    <s v="22/01/2006, 21:19"/>
    <n v="128"/>
    <n v="44100"/>
    <m/>
    <s v="AAC audio file"/>
    <m/>
    <m/>
    <n v="11"/>
    <s v="08/06/2017, 17:27"/>
    <m/>
    <m/>
    <x v="0"/>
    <x v="1"/>
  </r>
  <r>
    <s v="Ouvertüre"/>
    <s v="Wolfgang Neuss"/>
    <x v="266"/>
    <s v="Die Dreigroschenoper"/>
    <m/>
    <x v="2211"/>
    <m/>
    <m/>
    <m/>
    <s v="Classical"/>
    <n v="1970530"/>
    <n v="121"/>
    <n v="1"/>
    <n v="1"/>
    <n v="1"/>
    <n v="26"/>
    <m/>
    <s v="29/05/2007, 18:22"/>
    <s v="04/04/2007, 21:26"/>
    <n v="128"/>
    <n v="44100"/>
    <m/>
    <s v="AAC audio file"/>
    <m/>
    <m/>
    <n v="21"/>
    <s v="18/11/2016, 14:17"/>
    <m/>
    <m/>
    <x v="1"/>
    <x v="8"/>
  </r>
  <r>
    <s v="Die Moritat von Mackie Messer"/>
    <s v="Wolfgang Neuss"/>
    <x v="266"/>
    <s v="Die Dreigroschenoper"/>
    <m/>
    <x v="2211"/>
    <m/>
    <m/>
    <m/>
    <s v="Classical"/>
    <n v="3105265"/>
    <n v="191"/>
    <n v="1"/>
    <n v="1"/>
    <n v="2"/>
    <n v="26"/>
    <m/>
    <s v="29/05/2007, 18:22"/>
    <s v="04/04/2007, 21:26"/>
    <n v="128"/>
    <n v="44100"/>
    <m/>
    <s v="AAC audio file"/>
    <m/>
    <m/>
    <n v="12"/>
    <s v="16/12/2018, 13:25"/>
    <m/>
    <m/>
    <x v="0"/>
    <x v="8"/>
  </r>
  <r>
    <s v="Anstatt-dass Song"/>
    <s v="Willy Trenk-Trebitsch, Trude Hesterburg"/>
    <x v="266"/>
    <s v="Die Dreigroschenoper"/>
    <m/>
    <x v="2211"/>
    <m/>
    <m/>
    <m/>
    <s v="Classical"/>
    <n v="1803313"/>
    <n v="111"/>
    <n v="1"/>
    <n v="1"/>
    <n v="4"/>
    <n v="26"/>
    <m/>
    <s v="29/05/2007, 18:22"/>
    <s v="04/04/2007, 21:26"/>
    <n v="128"/>
    <n v="44100"/>
    <m/>
    <s v="AAC audio file"/>
    <m/>
    <m/>
    <n v="21"/>
    <s v="14/11/2016, 13:37"/>
    <n v="1"/>
    <m/>
    <x v="1"/>
    <x v="8"/>
  </r>
  <r>
    <s v="Kanonensong"/>
    <s v="Erich Schellow, Wolfgang Grunert"/>
    <x v="266"/>
    <s v="Die Dreigroschenoper"/>
    <m/>
    <x v="2211"/>
    <m/>
    <m/>
    <m/>
    <s v="Classical"/>
    <n v="2273596"/>
    <n v="140"/>
    <n v="1"/>
    <n v="1"/>
    <n v="6"/>
    <n v="26"/>
    <m/>
    <s v="29/05/2007, 18:22"/>
    <s v="04/04/2007, 21:24"/>
    <n v="128"/>
    <n v="44100"/>
    <m/>
    <s v="AAC audio file"/>
    <m/>
    <m/>
    <n v="10"/>
    <s v="03/04/2016, 11:09"/>
    <n v="1"/>
    <m/>
    <x v="0"/>
    <x v="8"/>
  </r>
  <r>
    <s v="Liebeslied"/>
    <s v="Erich Schellow, Johanna von Kóczián"/>
    <x v="266"/>
    <s v="Die Dreigroschenoper"/>
    <m/>
    <x v="2211"/>
    <m/>
    <m/>
    <m/>
    <s v="Classical"/>
    <n v="1873490"/>
    <n v="115"/>
    <n v="1"/>
    <n v="1"/>
    <n v="7"/>
    <n v="26"/>
    <m/>
    <s v="29/05/2007, 18:22"/>
    <s v="04/04/2007, 21:24"/>
    <n v="128"/>
    <n v="44100"/>
    <m/>
    <s v="AAC audio file"/>
    <m/>
    <m/>
    <n v="20"/>
    <s v="25/11/2016, 06:56"/>
    <n v="1"/>
    <m/>
    <x v="1"/>
    <x v="8"/>
  </r>
  <r>
    <s v="Der Song vom NEIN und JA (Barbara-Song)"/>
    <s v="Johanna Von Koczian"/>
    <x v="266"/>
    <s v="Die Dreigroschenoper"/>
    <m/>
    <x v="2211"/>
    <m/>
    <m/>
    <m/>
    <s v="Classical"/>
    <n v="4643956"/>
    <n v="286"/>
    <n v="1"/>
    <n v="1"/>
    <n v="8"/>
    <n v="26"/>
    <m/>
    <s v="29/05/2007, 18:22"/>
    <s v="04/04/2007, 21:25"/>
    <n v="128"/>
    <n v="44100"/>
    <m/>
    <s v="AAC audio file"/>
    <m/>
    <m/>
    <n v="12"/>
    <s v="16/12/2017, 12:31"/>
    <m/>
    <m/>
    <x v="0"/>
    <x v="8"/>
  </r>
  <r>
    <s v="Die Unsicherheit menschlicher Verhältnisse"/>
    <s v="Willy Trenk-Trebitsch, Trude Hesterburg, Johanna von Kóczián"/>
    <x v="266"/>
    <s v="Die Dreigroschenoper"/>
    <m/>
    <x v="2211"/>
    <m/>
    <m/>
    <m/>
    <s v="Classical"/>
    <n v="3918079"/>
    <n v="241"/>
    <n v="1"/>
    <n v="1"/>
    <n v="9"/>
    <n v="26"/>
    <m/>
    <s v="29/05/2007, 18:22"/>
    <s v="04/04/2007, 21:26"/>
    <n v="128"/>
    <n v="44100"/>
    <m/>
    <s v="AAC audio file"/>
    <m/>
    <m/>
    <n v="13"/>
    <s v="19/01/2018, 09:52"/>
    <m/>
    <m/>
    <x v="0"/>
    <x v="8"/>
  </r>
  <r>
    <s v="Pollys Abschiedslied"/>
    <s v="Johanna Von Koczian"/>
    <x v="266"/>
    <s v="Die Dreigroschenoper"/>
    <m/>
    <x v="2211"/>
    <m/>
    <m/>
    <m/>
    <s v="Classical"/>
    <n v="1815315"/>
    <n v="111"/>
    <n v="1"/>
    <n v="1"/>
    <n v="11"/>
    <n v="26"/>
    <m/>
    <s v="29/05/2007, 18:22"/>
    <s v="04/04/2007, 21:25"/>
    <n v="128"/>
    <n v="44100"/>
    <m/>
    <s v="AAC audio file"/>
    <m/>
    <m/>
    <n v="12"/>
    <s v="28/01/2018, 12:33"/>
    <n v="1"/>
    <m/>
    <x v="0"/>
    <x v="8"/>
  </r>
  <r>
    <s v="Die Ballade von der sexuellen Hörigkeit"/>
    <s v="Trude Hesterburg"/>
    <x v="266"/>
    <s v="Die Dreigroschenoper"/>
    <m/>
    <x v="2211"/>
    <m/>
    <m/>
    <m/>
    <s v="Classical"/>
    <n v="3620564"/>
    <n v="223"/>
    <n v="1"/>
    <n v="1"/>
    <n v="13"/>
    <n v="26"/>
    <m/>
    <s v="29/05/2007, 18:22"/>
    <s v="04/04/2007, 21:26"/>
    <n v="128"/>
    <n v="44100"/>
    <m/>
    <s v="AAC audio file"/>
    <m/>
    <m/>
    <n v="11"/>
    <s v="03/12/2019, 22:51"/>
    <m/>
    <m/>
    <x v="0"/>
    <x v="8"/>
  </r>
  <r>
    <s v="Die Seeräuber-Jenny oder Träume eines Küchenmädchens"/>
    <s v="Lotte  Lenya"/>
    <x v="266"/>
    <s v="Die Dreigroschenoper"/>
    <m/>
    <x v="2211"/>
    <m/>
    <m/>
    <m/>
    <s v="Classical"/>
    <n v="4258611"/>
    <n v="262"/>
    <n v="1"/>
    <n v="1"/>
    <n v="14"/>
    <n v="26"/>
    <m/>
    <s v="29/05/2007, 18:22"/>
    <s v="04/04/2007, 21:25"/>
    <n v="128"/>
    <n v="44100"/>
    <m/>
    <s v="AAC audio file"/>
    <m/>
    <m/>
    <n v="18"/>
    <s v="15/05/2020, 12:34"/>
    <m/>
    <m/>
    <x v="0"/>
    <x v="8"/>
  </r>
  <r>
    <s v="Die Zuhälterballade"/>
    <s v="Erich Schellow, Lotte Lenya"/>
    <x v="266"/>
    <s v="Die Dreigroschenoper"/>
    <m/>
    <x v="2211"/>
    <m/>
    <m/>
    <m/>
    <s v="Classical"/>
    <n v="4510819"/>
    <n v="278"/>
    <n v="1"/>
    <n v="1"/>
    <n v="15"/>
    <n v="26"/>
    <m/>
    <s v="29/05/2007, 18:22"/>
    <s v="04/04/2007, 21:24"/>
    <n v="128"/>
    <n v="44100"/>
    <m/>
    <s v="AAC audio file"/>
    <m/>
    <m/>
    <n v="12"/>
    <s v="14/01/2019, 21:45"/>
    <m/>
    <m/>
    <x v="0"/>
    <x v="8"/>
  </r>
  <r>
    <s v="Die Ballade vom angenehmen Leben"/>
    <s v="Erich Schellow"/>
    <x v="266"/>
    <s v="Die Dreigroschenoper"/>
    <m/>
    <x v="2211"/>
    <m/>
    <m/>
    <m/>
    <s v="Classical"/>
    <n v="2459218"/>
    <n v="151"/>
    <n v="1"/>
    <n v="1"/>
    <n v="16"/>
    <n v="26"/>
    <m/>
    <s v="29/05/2007, 18:22"/>
    <s v="04/04/2007, 21:24"/>
    <n v="128"/>
    <n v="44100"/>
    <m/>
    <s v="AAC audio file"/>
    <m/>
    <m/>
    <n v="11"/>
    <s v="23/12/2017, 14:10"/>
    <m/>
    <m/>
    <x v="0"/>
    <x v="8"/>
  </r>
  <r>
    <s v="Das Eifersuchtsduett"/>
    <s v="Johanna von Kóczián, Inge Wolffberg"/>
    <x v="266"/>
    <s v="Die Dreigroschenoper"/>
    <m/>
    <x v="2211"/>
    <m/>
    <m/>
    <m/>
    <s v="Classical"/>
    <n v="2451300"/>
    <n v="151"/>
    <n v="1"/>
    <n v="1"/>
    <n v="17"/>
    <n v="26"/>
    <m/>
    <s v="29/05/2007, 18:22"/>
    <s v="04/04/2007, 21:25"/>
    <n v="128"/>
    <n v="44100"/>
    <m/>
    <s v="AAC audio file"/>
    <m/>
    <m/>
    <n v="10"/>
    <s v="19/01/2018, 09:57"/>
    <m/>
    <m/>
    <x v="0"/>
    <x v="8"/>
  </r>
  <r>
    <s v="Ballade über die Frage: &quot;Wovon lebt der Mensch?&quot;"/>
    <s v="Erich Schellow, Lotte Lenya, Günther Arndt (Chor)"/>
    <x v="266"/>
    <s v="Die Dreigroschenoper"/>
    <m/>
    <x v="2211"/>
    <m/>
    <m/>
    <m/>
    <s v="Classical"/>
    <n v="3932920"/>
    <n v="242"/>
    <n v="1"/>
    <n v="1"/>
    <n v="19"/>
    <n v="26"/>
    <m/>
    <s v="29/05/2007, 18:22"/>
    <s v="04/04/2007, 21:24"/>
    <n v="128"/>
    <n v="44100"/>
    <m/>
    <s v="AAC audio file"/>
    <m/>
    <m/>
    <n v="15"/>
    <s v="15/05/2020, 09:02"/>
    <m/>
    <m/>
    <x v="0"/>
    <x v="8"/>
  </r>
  <r>
    <s v="Salomon-Song"/>
    <s v="Lotte  Lenya"/>
    <x v="266"/>
    <s v="Die Dreigroschenoper"/>
    <m/>
    <x v="2211"/>
    <m/>
    <m/>
    <m/>
    <s v="Classical"/>
    <n v="3521331"/>
    <n v="217"/>
    <n v="1"/>
    <n v="1"/>
    <n v="21"/>
    <n v="26"/>
    <m/>
    <s v="29/05/2007, 18:22"/>
    <s v="04/04/2007, 21:25"/>
    <n v="128"/>
    <n v="44100"/>
    <m/>
    <s v="AAC audio file"/>
    <m/>
    <m/>
    <n v="11"/>
    <s v="19/01/2018, 10:00"/>
    <m/>
    <m/>
    <x v="0"/>
    <x v="8"/>
  </r>
  <r>
    <s v="I. Overture"/>
    <s v="London Sinfonietta, David Atherton"/>
    <x v="266"/>
    <s v="Kleine Dreigroschenmusik"/>
    <m/>
    <x v="2212"/>
    <m/>
    <m/>
    <m/>
    <s v="Classical"/>
    <n v="1824618"/>
    <n v="112"/>
    <n v="1"/>
    <n v="1"/>
    <n v="1"/>
    <n v="20"/>
    <m/>
    <s v="03/12/2005, 09:02"/>
    <s v="04/04/2007, 21:25"/>
    <n v="128"/>
    <n v="44100"/>
    <m/>
    <s v="AAC audio file"/>
    <m/>
    <m/>
    <n v="14"/>
    <s v="03/03/2020, 16:27"/>
    <n v="1"/>
    <m/>
    <x v="0"/>
    <x v="0"/>
  </r>
  <r>
    <s v="II. The Ballad of Mack th Knife"/>
    <s v="London Sinfonietta, David Atherton"/>
    <x v="266"/>
    <s v="Kleine Dreigroschenmusik"/>
    <m/>
    <x v="2212"/>
    <m/>
    <m/>
    <m/>
    <s v="Classical"/>
    <n v="2237055"/>
    <n v="136"/>
    <n v="1"/>
    <n v="1"/>
    <n v="2"/>
    <n v="20"/>
    <m/>
    <s v="03/12/2005, 09:02"/>
    <s v="04/04/2007, 21:25"/>
    <n v="128"/>
    <n v="44100"/>
    <m/>
    <s v="AAC audio file"/>
    <m/>
    <m/>
    <n v="14"/>
    <s v="18/06/2016, 15:51"/>
    <m/>
    <m/>
    <x v="0"/>
    <x v="0"/>
  </r>
  <r>
    <s v="III. Instead-of Song"/>
    <s v="London Sinfonietta, David Atherton"/>
    <x v="266"/>
    <s v="Kleine Dreigroschenmusik"/>
    <m/>
    <x v="2212"/>
    <m/>
    <m/>
    <m/>
    <s v="Classical"/>
    <n v="1783177"/>
    <n v="108"/>
    <n v="1"/>
    <n v="1"/>
    <n v="3"/>
    <n v="20"/>
    <m/>
    <s v="03/12/2005, 09:02"/>
    <s v="04/04/2007, 21:25"/>
    <n v="128"/>
    <n v="44100"/>
    <m/>
    <s v="AAC audio file"/>
    <m/>
    <m/>
    <n v="22"/>
    <s v="18/06/2016, 15:53"/>
    <m/>
    <m/>
    <x v="1"/>
    <x v="0"/>
  </r>
  <r>
    <s v="IV. The Ballad of Pleasant Living"/>
    <s v="London Sinfonietta, David Atherton"/>
    <x v="266"/>
    <s v="Kleine Dreigroschenmusik"/>
    <m/>
    <x v="2212"/>
    <m/>
    <m/>
    <m/>
    <s v="Classical"/>
    <n v="2871979"/>
    <n v="176"/>
    <n v="1"/>
    <n v="1"/>
    <n v="4"/>
    <n v="20"/>
    <m/>
    <s v="03/12/2005, 09:02"/>
    <s v="15/11/2005, 15:11"/>
    <n v="128"/>
    <n v="44100"/>
    <m/>
    <s v="AAC audio file"/>
    <m/>
    <m/>
    <n v="13"/>
    <s v="18/06/2016, 15:56"/>
    <m/>
    <m/>
    <x v="0"/>
    <x v="0"/>
  </r>
  <r>
    <s v="V. Polly's Song"/>
    <s v="London Sinfonietta, David Atherton"/>
    <x v="266"/>
    <s v="Kleine Dreigroschenmusik"/>
    <m/>
    <x v="2212"/>
    <m/>
    <m/>
    <m/>
    <s v="Classical"/>
    <n v="2312187"/>
    <n v="141"/>
    <n v="1"/>
    <n v="1"/>
    <n v="5"/>
    <n v="20"/>
    <m/>
    <s v="03/12/2005, 09:02"/>
    <s v="04/04/2007, 21:25"/>
    <n v="128"/>
    <n v="44100"/>
    <m/>
    <s v="AAC audio file"/>
    <m/>
    <m/>
    <n v="24"/>
    <s v="18/06/2016, 15:58"/>
    <n v="1"/>
    <m/>
    <x v="1"/>
    <x v="0"/>
  </r>
  <r>
    <s v="VI. Tango-Ballade"/>
    <s v="London Sinfonietta, David Atherton"/>
    <x v="266"/>
    <s v="Kleine Dreigroschenmusik"/>
    <m/>
    <x v="2212"/>
    <m/>
    <m/>
    <m/>
    <s v="Classical"/>
    <n v="2643159"/>
    <n v="161"/>
    <n v="1"/>
    <n v="1"/>
    <n v="6"/>
    <n v="20"/>
    <m/>
    <s v="03/12/2005, 09:02"/>
    <s v="04/04/2007, 21:25"/>
    <n v="128"/>
    <n v="44100"/>
    <m/>
    <s v="AAC audio file"/>
    <m/>
    <m/>
    <n v="12"/>
    <s v="18/06/2016, 16:01"/>
    <m/>
    <m/>
    <x v="0"/>
    <x v="0"/>
  </r>
  <r>
    <s v="VII. Cannon Song"/>
    <s v="London Sinfonietta, David Atherton"/>
    <x v="266"/>
    <s v="Kleine Dreigroschenmusik"/>
    <m/>
    <x v="2212"/>
    <m/>
    <m/>
    <m/>
    <s v="Classical"/>
    <n v="2298612"/>
    <n v="140"/>
    <n v="1"/>
    <n v="1"/>
    <n v="7"/>
    <n v="20"/>
    <m/>
    <s v="03/12/2005, 09:02"/>
    <s v="04/04/2007, 21:25"/>
    <n v="128"/>
    <n v="44100"/>
    <m/>
    <s v="AAC audio file"/>
    <m/>
    <m/>
    <n v="11"/>
    <s v="18/06/2016, 16:03"/>
    <n v="1"/>
    <m/>
    <x v="0"/>
    <x v="0"/>
  </r>
  <r>
    <s v="VIII. Finale"/>
    <s v="London Sinfonietta, David Atherton"/>
    <x v="266"/>
    <s v="Kleine Dreigroschenmusik"/>
    <m/>
    <x v="2212"/>
    <m/>
    <m/>
    <m/>
    <s v="Classical"/>
    <n v="5117748"/>
    <n v="320"/>
    <n v="1"/>
    <n v="1"/>
    <n v="8"/>
    <n v="20"/>
    <m/>
    <s v="03/12/2005, 09:02"/>
    <s v="15/11/2005, 15:13"/>
    <n v="128"/>
    <n v="44100"/>
    <m/>
    <s v="AAC audio file"/>
    <m/>
    <m/>
    <n v="11"/>
    <s v="16/10/2018, 12:07"/>
    <m/>
    <m/>
    <x v="0"/>
    <x v="0"/>
  </r>
  <r>
    <s v="I. Off to Mahagonny"/>
    <s v="London Sinfonietta, David Atherton"/>
    <x v="266"/>
    <s v="Mahagonny Songspiel"/>
    <m/>
    <x v="2213"/>
    <m/>
    <m/>
    <m/>
    <s v="Classical"/>
    <n v="2957739"/>
    <n v="182"/>
    <n v="1"/>
    <n v="1"/>
    <n v="12"/>
    <n v="20"/>
    <m/>
    <s v="03/12/2005, 09:02"/>
    <s v="13/02/2007, 07:52"/>
    <n v="128"/>
    <n v="44100"/>
    <m/>
    <s v="AAC audio file"/>
    <m/>
    <m/>
    <n v="11"/>
    <s v="04/07/2019, 22:39"/>
    <m/>
    <m/>
    <x v="0"/>
    <x v="1"/>
  </r>
  <r>
    <s v="II. Alabama Song"/>
    <s v="London Sinfonietta, David Atherton"/>
    <x v="266"/>
    <s v="Mahagonny Songspiel"/>
    <m/>
    <x v="2213"/>
    <m/>
    <m/>
    <m/>
    <s v="Classical"/>
    <n v="2649902"/>
    <n v="162"/>
    <n v="1"/>
    <n v="1"/>
    <n v="13"/>
    <n v="20"/>
    <m/>
    <s v="03/12/2005, 09:02"/>
    <s v="13/02/2007, 07:52"/>
    <n v="128"/>
    <n v="44100"/>
    <m/>
    <s v="AAC audio file"/>
    <m/>
    <m/>
    <n v="16"/>
    <s v="14/05/2020, 22:58"/>
    <m/>
    <m/>
    <x v="0"/>
    <x v="1"/>
  </r>
  <r>
    <s v="IIIb. If you had five buck a day"/>
    <s v="London Sinfonietta, David Atherton"/>
    <x v="266"/>
    <s v="Mahagonny Songspiel"/>
    <m/>
    <x v="2213"/>
    <m/>
    <m/>
    <m/>
    <s v="Classical"/>
    <n v="2747335"/>
    <n v="168"/>
    <n v="1"/>
    <n v="1"/>
    <n v="15"/>
    <n v="20"/>
    <m/>
    <s v="03/12/2005, 09:02"/>
    <s v="15/11/2005, 15:17"/>
    <n v="128"/>
    <n v="44100"/>
    <m/>
    <s v="AAC audio file"/>
    <m/>
    <m/>
    <n v="13"/>
    <s v="06/07/2019, 00:06"/>
    <m/>
    <m/>
    <x v="0"/>
    <x v="1"/>
  </r>
  <r>
    <s v="IVb. Benares Song"/>
    <s v="London Sinfonietta, David Atherton"/>
    <x v="266"/>
    <s v="Mahagonny Songspiel"/>
    <m/>
    <x v="2213"/>
    <m/>
    <m/>
    <m/>
    <s v="Classical"/>
    <n v="4180124"/>
    <n v="257"/>
    <n v="1"/>
    <n v="1"/>
    <n v="17"/>
    <n v="20"/>
    <m/>
    <s v="03/12/2005, 09:02"/>
    <s v="15/11/2005, 15:18"/>
    <n v="128"/>
    <n v="44100"/>
    <m/>
    <s v="AAC audio file"/>
    <m/>
    <m/>
    <n v="12"/>
    <s v="03/06/2019, 10:24"/>
    <m/>
    <m/>
    <x v="0"/>
    <x v="1"/>
  </r>
  <r>
    <s v="Vb. God in Mahagonny"/>
    <s v="London Sinfonietta, David Atherton"/>
    <x v="266"/>
    <s v="Mahagonny Songspiel"/>
    <m/>
    <x v="2213"/>
    <m/>
    <m/>
    <m/>
    <s v="Classical"/>
    <n v="4325474"/>
    <n v="266"/>
    <n v="1"/>
    <n v="1"/>
    <n v="19"/>
    <n v="20"/>
    <m/>
    <s v="03/12/2005, 09:02"/>
    <s v="15/11/2005, 15:18"/>
    <n v="128"/>
    <n v="44100"/>
    <m/>
    <s v="AAC audio file"/>
    <m/>
    <m/>
    <n v="11"/>
    <s v="03/12/2019, 22:33"/>
    <m/>
    <m/>
    <x v="0"/>
    <x v="1"/>
  </r>
  <r>
    <s v="VI. Finale: People Only Dream of Mahagonny"/>
    <s v="London Sinfonietta, David Atherton"/>
    <x v="266"/>
    <s v="Mahagonny Songspiel"/>
    <m/>
    <x v="2213"/>
    <m/>
    <m/>
    <m/>
    <s v="Classical"/>
    <n v="1794123"/>
    <n v="109"/>
    <n v="1"/>
    <n v="1"/>
    <n v="20"/>
    <n v="20"/>
    <m/>
    <s v="03/12/2005, 09:02"/>
    <s v="15/11/2005, 15:19"/>
    <n v="128"/>
    <n v="44100"/>
    <m/>
    <s v="AAC audio file"/>
    <m/>
    <m/>
    <n v="12"/>
    <s v="13/07/2019, 01:06"/>
    <m/>
    <m/>
    <x v="0"/>
    <x v="1"/>
  </r>
  <r>
    <s v="(Song of Dependency) (Die Dreigroschenoper)"/>
    <s v="Cathy Berberian"/>
    <x v="266"/>
    <s v="Nel Labirinto Della Voce"/>
    <m/>
    <x v="25"/>
    <m/>
    <m/>
    <m/>
    <s v="Classical"/>
    <n v="2573272"/>
    <n v="161"/>
    <n v="1"/>
    <n v="1"/>
    <n v="9"/>
    <n v="32"/>
    <n v="1993"/>
    <s v="08/12/2010, 19:35"/>
    <s v="17/02/2008, 17:50"/>
    <n v="128"/>
    <n v="44100"/>
    <m/>
    <s v="AAC audio file"/>
    <m/>
    <m/>
    <n v="10"/>
    <s v="09/01/2019, 21:37"/>
    <m/>
    <m/>
    <x v="0"/>
    <x v="0"/>
  </r>
  <r>
    <s v="Le grand Lustucru (Big Bogeyman) (Marie Galante)"/>
    <s v="Cathy Berberian"/>
    <x v="266"/>
    <s v="Nel Labirinto Della Voce"/>
    <m/>
    <x v="25"/>
    <m/>
    <m/>
    <m/>
    <s v="Classical"/>
    <n v="2205976"/>
    <n v="137"/>
    <n v="1"/>
    <n v="1"/>
    <n v="10"/>
    <n v="32"/>
    <n v="1993"/>
    <s v="08/12/2010, 19:35"/>
    <s v="17/02/2008, 17:50"/>
    <n v="128"/>
    <n v="44100"/>
    <m/>
    <s v="AAC audio file"/>
    <m/>
    <m/>
    <n v="14"/>
    <s v="05/02/2017, 22:40"/>
    <m/>
    <m/>
    <x v="1"/>
    <x v="0"/>
  </r>
  <r>
    <s v="I. Andante con moto"/>
    <s v="London Sinfonietta, David Atherton"/>
    <x v="266"/>
    <s v="Violin Concerto, Op. 12"/>
    <m/>
    <x v="2214"/>
    <m/>
    <m/>
    <m/>
    <s v="Classical"/>
    <n v="9446006"/>
    <n v="584"/>
    <n v="1"/>
    <n v="1"/>
    <n v="9"/>
    <n v="20"/>
    <m/>
    <s v="03/12/2005, 09:02"/>
    <s v="04/04/2007, 21:25"/>
    <n v="128"/>
    <n v="44100"/>
    <m/>
    <s v="AAC audio file"/>
    <m/>
    <m/>
    <n v="10"/>
    <s v="02/05/2016, 12:56"/>
    <m/>
    <m/>
    <x v="0"/>
    <x v="1"/>
  </r>
  <r>
    <s v="II. Notturno - Cadenza - Serenata"/>
    <s v="London Sinfonietta, David Atherton"/>
    <x v="266"/>
    <s v="Violin Concerto, Op. 12"/>
    <m/>
    <x v="2214"/>
    <m/>
    <m/>
    <m/>
    <s v="Classical"/>
    <n v="10222766"/>
    <n v="630"/>
    <n v="1"/>
    <n v="1"/>
    <n v="10"/>
    <n v="20"/>
    <m/>
    <s v="03/12/2005, 09:02"/>
    <s v="15/11/2005, 15:15"/>
    <n v="128"/>
    <n v="44100"/>
    <m/>
    <s v="AAC audio file"/>
    <m/>
    <m/>
    <n v="15"/>
    <s v="15/05/2020, 12:09"/>
    <m/>
    <m/>
    <x v="0"/>
    <x v="1"/>
  </r>
  <r>
    <s v="III.  Allegro con moto, un poco agitato"/>
    <s v="London Sinfonietta, David Atherton"/>
    <x v="266"/>
    <s v="Violin Concerto, Op. 12"/>
    <m/>
    <x v="2214"/>
    <m/>
    <m/>
    <m/>
    <s v="Classical"/>
    <n v="6676852"/>
    <n v="421"/>
    <n v="1"/>
    <n v="1"/>
    <n v="11"/>
    <n v="20"/>
    <m/>
    <s v="03/12/2005, 09:02"/>
    <s v="15/11/2005, 15:16"/>
    <n v="128"/>
    <n v="44100"/>
    <m/>
    <s v="AAC audio file"/>
    <m/>
    <m/>
    <n v="11"/>
    <s v="12/05/2016, 12:51"/>
    <m/>
    <m/>
    <x v="0"/>
    <x v="1"/>
  </r>
  <r>
    <s v="Weiss: Passacaglia"/>
    <s v="Christopher Parkening"/>
    <x v="267"/>
    <s v="Parkening Plays Bach"/>
    <m/>
    <x v="546"/>
    <m/>
    <m/>
    <m/>
    <s v="Classical"/>
    <n v="7728884"/>
    <n v="237"/>
    <n v="1"/>
    <n v="1"/>
    <n v="14"/>
    <n v="16"/>
    <n v="1985"/>
    <s v="02/01/2012, 17:33"/>
    <s v="18/12/2011, 18:08"/>
    <n v="256"/>
    <n v="44100"/>
    <m/>
    <s v="AAC audio file"/>
    <m/>
    <m/>
    <n v="6"/>
    <s v="21/10/2016, 14:46"/>
    <n v="1"/>
    <m/>
    <x v="0"/>
    <x v="1"/>
  </r>
  <r>
    <s v="Part 1"/>
    <s v="John Harle, Bournemouth Sinfonietta, Ivor Bolton"/>
    <x v="268"/>
    <s v="Bean Rows and Blues Shots"/>
    <m/>
    <x v="2215"/>
    <m/>
    <m/>
    <m/>
    <s v="Classical"/>
    <n v="6069757"/>
    <n v="374"/>
    <m/>
    <m/>
    <n v="3"/>
    <n v="5"/>
    <m/>
    <s v="22/06/2005, 11:44"/>
    <s v="19/07/2005, 16:29"/>
    <n v="128"/>
    <n v="44100"/>
    <m/>
    <s v="AAC audio file"/>
    <m/>
    <m/>
    <n v="13"/>
    <s v="25/12/2018, 20:46"/>
    <m/>
    <m/>
    <x v="0"/>
    <x v="1"/>
  </r>
  <r>
    <s v="Part 2"/>
    <s v="John Harle, Bournemouth Sinfonietta, Ivor Bolton"/>
    <x v="268"/>
    <s v="Bean Rows and Blues Shots"/>
    <m/>
    <x v="2215"/>
    <m/>
    <m/>
    <m/>
    <s v="Classical"/>
    <n v="18410827"/>
    <n v="1136"/>
    <m/>
    <m/>
    <n v="4"/>
    <n v="5"/>
    <m/>
    <s v="22/06/2005, 11:44"/>
    <s v="19/07/2005, 16:29"/>
    <n v="128"/>
    <n v="44100"/>
    <m/>
    <s v="AAC audio file"/>
    <m/>
    <m/>
    <n v="10"/>
    <s v="25/12/2018, 21:05"/>
    <m/>
    <m/>
    <x v="0"/>
    <x v="1"/>
  </r>
  <r>
    <s v="Erwartung"/>
    <s v="Boje Skovhus, Helmut Deutsch"/>
    <x v="269"/>
    <s v="Lieder On Poems By Joseph Von Eichendorff"/>
    <m/>
    <x v="1069"/>
    <m/>
    <m/>
    <m/>
    <s v="Classical"/>
    <n v="1970602"/>
    <n v="123"/>
    <n v="1"/>
    <n v="1"/>
    <n v="1"/>
    <n v="27"/>
    <n v="1994"/>
    <s v="01/03/2008, 22:20"/>
    <s v="01/03/2008, 16:20"/>
    <n v="128"/>
    <n v="44100"/>
    <m/>
    <s v="AAC audio file"/>
    <m/>
    <m/>
    <n v="10"/>
    <s v="03/05/2016, 21:27"/>
    <m/>
    <m/>
    <x v="0"/>
    <x v="7"/>
  </r>
  <r>
    <s v="Der Freund"/>
    <s v="Boje Skovhus, Helmut Deutsch"/>
    <x v="269"/>
    <s v="Lieder On Poems By Joseph Von Eichendorff"/>
    <m/>
    <x v="1069"/>
    <m/>
    <m/>
    <m/>
    <s v="Classical"/>
    <n v="1742340"/>
    <n v="106"/>
    <n v="1"/>
    <n v="1"/>
    <n v="2"/>
    <n v="27"/>
    <n v="1994"/>
    <s v="01/03/2008, 22:20"/>
    <s v="01/03/2008, 16:20"/>
    <n v="128"/>
    <n v="44100"/>
    <m/>
    <s v="AAC audio file"/>
    <m/>
    <m/>
    <n v="12"/>
    <s v="19/10/2016, 11:06"/>
    <m/>
    <m/>
    <x v="1"/>
    <x v="7"/>
  </r>
  <r>
    <s v="Der Musikant"/>
    <s v="Boje Skovhus, Helmut Deutsch"/>
    <x v="269"/>
    <s v="Lieder On Poems By Joseph Von Eichendorff"/>
    <m/>
    <x v="1069"/>
    <m/>
    <m/>
    <m/>
    <s v="Classical"/>
    <n v="1865943"/>
    <n v="114"/>
    <n v="1"/>
    <n v="1"/>
    <n v="4"/>
    <n v="27"/>
    <n v="1994"/>
    <s v="01/03/2008, 22:21"/>
    <s v="01/03/2008, 16:21"/>
    <n v="128"/>
    <n v="44100"/>
    <m/>
    <s v="AAC audio file"/>
    <m/>
    <m/>
    <n v="11"/>
    <s v="04/03/2018, 19:28"/>
    <m/>
    <m/>
    <x v="0"/>
    <x v="7"/>
  </r>
  <r>
    <s v="Die Nacht"/>
    <s v="Boje Skovhus, Helmut Deutsch"/>
    <x v="269"/>
    <s v="Lieder On Poems By Joseph Von Eichendorff"/>
    <m/>
    <x v="1069"/>
    <m/>
    <m/>
    <m/>
    <s v="Classical"/>
    <n v="2785541"/>
    <n v="175"/>
    <n v="1"/>
    <n v="1"/>
    <n v="5"/>
    <n v="27"/>
    <n v="1994"/>
    <s v="01/03/2008, 22:22"/>
    <s v="01/03/2008, 16:21"/>
    <n v="128"/>
    <n v="44100"/>
    <m/>
    <s v="AAC audio file"/>
    <m/>
    <m/>
    <n v="11"/>
    <s v="07/04/2018, 22:44"/>
    <m/>
    <m/>
    <x v="0"/>
    <x v="7"/>
  </r>
  <r>
    <s v="Das Standchen"/>
    <s v="Boje Skovhus, Helmut Deutsch"/>
    <x v="269"/>
    <s v="Lieder On Poems By Joseph Von Eichendorff"/>
    <m/>
    <x v="1069"/>
    <m/>
    <m/>
    <m/>
    <s v="Classical"/>
    <n v="2552912"/>
    <n v="160"/>
    <n v="1"/>
    <n v="1"/>
    <n v="6"/>
    <n v="27"/>
    <n v="1994"/>
    <s v="01/03/2008, 22:22"/>
    <s v="01/03/2008, 16:22"/>
    <n v="128"/>
    <n v="44100"/>
    <m/>
    <s v="AAC audio file"/>
    <m/>
    <m/>
    <n v="11"/>
    <s v="04/08/2019, 16:20"/>
    <m/>
    <m/>
    <x v="0"/>
    <x v="7"/>
  </r>
  <r>
    <s v="In der Fremde I &quot;Da fahr ich still im Wagen&quot;"/>
    <s v="Boje Skovhus, Helmut Deutsch"/>
    <x v="269"/>
    <s v="Lieder On Poems By Joseph Von Eichendorff"/>
    <m/>
    <x v="1069"/>
    <m/>
    <m/>
    <m/>
    <s v="Classical"/>
    <n v="1838510"/>
    <n v="116"/>
    <n v="1"/>
    <n v="1"/>
    <n v="7"/>
    <n v="27"/>
    <n v="1994"/>
    <s v="01/03/2008, 22:22"/>
    <s v="01/03/2008, 16:22"/>
    <n v="128"/>
    <n v="44100"/>
    <m/>
    <s v="AAC audio file"/>
    <m/>
    <m/>
    <n v="14"/>
    <s v="15/05/2020, 16:34"/>
    <m/>
    <m/>
    <x v="0"/>
    <x v="7"/>
  </r>
  <r>
    <s v="In der Fremde III &quot;Wolken, walderwarts gegangen&quot;"/>
    <s v="Boje Skovhus, Helmut Deutsch"/>
    <x v="269"/>
    <s v="Lieder On Poems By Joseph Von Eichendorff"/>
    <m/>
    <x v="1069"/>
    <m/>
    <m/>
    <m/>
    <s v="Classical"/>
    <n v="4142483"/>
    <n v="261"/>
    <n v="1"/>
    <n v="1"/>
    <n v="8"/>
    <n v="27"/>
    <n v="1994"/>
    <s v="01/03/2008, 22:23"/>
    <s v="01/03/2008, 16:22"/>
    <n v="128"/>
    <n v="44100"/>
    <m/>
    <s v="AAC audio file"/>
    <m/>
    <m/>
    <n v="12"/>
    <s v="01/05/2018, 00:02"/>
    <m/>
    <m/>
    <x v="0"/>
    <x v="7"/>
  </r>
  <r>
    <s v="In der Fremde II &quot;Ich geh durch die dunklen Gassen&quot;"/>
    <s v="Boje Skovhus, Helmut Deutsch"/>
    <x v="269"/>
    <s v="Lieder On Poems By Joseph Von Eichendorff"/>
    <m/>
    <x v="1069"/>
    <m/>
    <m/>
    <m/>
    <s v="Classical"/>
    <n v="1868980"/>
    <n v="115"/>
    <n v="1"/>
    <n v="1"/>
    <n v="9"/>
    <n v="27"/>
    <n v="1994"/>
    <s v="01/03/2008, 22:23"/>
    <s v="01/03/2008, 16:23"/>
    <n v="128"/>
    <n v="44100"/>
    <m/>
    <s v="AAC audio file"/>
    <m/>
    <m/>
    <n v="9"/>
    <s v="29/04/2016, 10:15"/>
    <m/>
    <m/>
    <x v="0"/>
    <x v="7"/>
  </r>
  <r>
    <s v="Ruckkehr"/>
    <s v="Boje Skovhus, Helmut Deutsch"/>
    <x v="269"/>
    <s v="Lieder On Poems By Joseph Von Eichendorff"/>
    <m/>
    <x v="1069"/>
    <m/>
    <m/>
    <m/>
    <s v="Classical"/>
    <n v="2652713"/>
    <n v="168"/>
    <n v="1"/>
    <n v="1"/>
    <n v="10"/>
    <n v="27"/>
    <n v="1994"/>
    <s v="01/03/2008, 22:24"/>
    <s v="01/03/2008, 16:23"/>
    <n v="128"/>
    <n v="44100"/>
    <m/>
    <s v="AAC audio file"/>
    <m/>
    <m/>
    <n v="11"/>
    <s v="05/05/2018, 21:43"/>
    <m/>
    <m/>
    <x v="0"/>
    <x v="7"/>
  </r>
  <r>
    <s v="Der Soldat I &quot;Ist auch schmuck nicht mein Rosslein&quot;"/>
    <s v="Boje Skovhus, Helmut Deutsch"/>
    <x v="269"/>
    <s v="Lieder On Poems By Joseph Von Eichendorff"/>
    <m/>
    <x v="1069"/>
    <m/>
    <m/>
    <m/>
    <s v="Classical"/>
    <n v="1536530"/>
    <n v="96"/>
    <n v="1"/>
    <n v="1"/>
    <n v="12"/>
    <n v="27"/>
    <n v="1994"/>
    <s v="01/03/2008, 22:24"/>
    <s v="01/03/2008, 16:24"/>
    <n v="128"/>
    <n v="44100"/>
    <m/>
    <s v="AAC audio file"/>
    <m/>
    <m/>
    <n v="9"/>
    <s v="29/04/2018, 00:10"/>
    <m/>
    <m/>
    <x v="0"/>
    <x v="7"/>
  </r>
  <r>
    <s v="Der Soldat II &quot;Wagen musst du und fluchtig erbeuten&quot;"/>
    <s v="Boje Skovhus, Helmut Deutsch"/>
    <x v="269"/>
    <s v="Lieder On Poems By Joseph Von Eichendorff"/>
    <m/>
    <x v="1069"/>
    <m/>
    <m/>
    <m/>
    <s v="Classical"/>
    <n v="728753"/>
    <n v="45"/>
    <n v="1"/>
    <n v="1"/>
    <n v="13"/>
    <n v="27"/>
    <n v="1994"/>
    <s v="01/03/2008, 22:24"/>
    <s v="01/03/2008, 16:24"/>
    <n v="128"/>
    <n v="44100"/>
    <m/>
    <s v="AAC audio file"/>
    <m/>
    <m/>
    <n v="9"/>
    <s v="30/04/2018, 23:05"/>
    <m/>
    <m/>
    <x v="0"/>
    <x v="7"/>
  </r>
  <r>
    <s v="Nachruf"/>
    <s v="Boje Skovhus, Helmut Deutsch"/>
    <x v="269"/>
    <s v="Lieder On Poems By Joseph Von Eichendorff"/>
    <m/>
    <x v="1069"/>
    <m/>
    <m/>
    <m/>
    <s v="Classical"/>
    <n v="4339450"/>
    <n v="271"/>
    <n v="1"/>
    <n v="1"/>
    <n v="14"/>
    <n v="27"/>
    <n v="1994"/>
    <s v="01/03/2008, 22:25"/>
    <s v="01/03/2008, 16:24"/>
    <n v="128"/>
    <n v="44100"/>
    <m/>
    <s v="AAC audio file"/>
    <m/>
    <m/>
    <n v="12"/>
    <s v="18/10/2016, 12:29"/>
    <m/>
    <m/>
    <x v="1"/>
    <x v="7"/>
  </r>
  <r>
    <s v="Der Schreckenberger"/>
    <s v="Boje Skovhus, Helmut Deutsch"/>
    <x v="269"/>
    <s v="Lieder On Poems By Joseph Von Eichendorff"/>
    <m/>
    <x v="1069"/>
    <m/>
    <m/>
    <m/>
    <s v="Classical"/>
    <n v="1743002"/>
    <n v="108"/>
    <n v="1"/>
    <n v="1"/>
    <n v="16"/>
    <n v="27"/>
    <n v="1994"/>
    <s v="01/03/2008, 22:25"/>
    <s v="01/03/2008, 16:25"/>
    <n v="128"/>
    <n v="44100"/>
    <m/>
    <s v="AAC audio file"/>
    <m/>
    <m/>
    <n v="11"/>
    <s v="13/03/2018, 08:49"/>
    <m/>
    <m/>
    <x v="0"/>
    <x v="7"/>
  </r>
  <r>
    <s v="Lieber alles"/>
    <s v="Boje Skovhus, Helmut Deutsch"/>
    <x v="269"/>
    <s v="Lieder On Poems By Joseph Von Eichendorff"/>
    <m/>
    <x v="1069"/>
    <m/>
    <m/>
    <m/>
    <s v="Classical"/>
    <n v="1260036"/>
    <n v="77"/>
    <n v="1"/>
    <n v="1"/>
    <n v="17"/>
    <n v="27"/>
    <n v="1994"/>
    <s v="01/03/2008, 22:25"/>
    <s v="01/03/2008, 16:25"/>
    <n v="128"/>
    <n v="44100"/>
    <m/>
    <s v="AAC audio file"/>
    <m/>
    <m/>
    <n v="9"/>
    <s v="07/09/2017, 22:18"/>
    <m/>
    <m/>
    <x v="0"/>
    <x v="7"/>
  </r>
  <r>
    <s v="Der Scholar"/>
    <s v="Boje Skovhus, Helmut Deutsch"/>
    <x v="269"/>
    <s v="Lieder On Poems By Joseph Von Eichendorff"/>
    <m/>
    <x v="1069"/>
    <m/>
    <m/>
    <m/>
    <s v="Classical"/>
    <n v="2224130"/>
    <n v="137"/>
    <n v="1"/>
    <n v="1"/>
    <n v="18"/>
    <n v="27"/>
    <n v="1994"/>
    <s v="01/03/2008, 22:26"/>
    <s v="01/03/2008, 16:25"/>
    <n v="128"/>
    <n v="44100"/>
    <m/>
    <s v="AAC audio file"/>
    <m/>
    <m/>
    <n v="11"/>
    <s v="29/04/2018, 00:09"/>
    <m/>
    <m/>
    <x v="0"/>
    <x v="7"/>
  </r>
  <r>
    <s v="Unfall"/>
    <s v="Boje Skovhus, Helmut Deutsch"/>
    <x v="269"/>
    <s v="Lieder On Poems By Joseph Von Eichendorff"/>
    <m/>
    <x v="1069"/>
    <m/>
    <m/>
    <m/>
    <s v="Classical"/>
    <n v="1229552"/>
    <n v="76"/>
    <n v="1"/>
    <n v="1"/>
    <n v="19"/>
    <n v="27"/>
    <n v="1994"/>
    <s v="01/03/2008, 22:26"/>
    <s v="01/03/2008, 16:26"/>
    <n v="128"/>
    <n v="44100"/>
    <m/>
    <s v="AAC audio file"/>
    <m/>
    <m/>
    <n v="9"/>
    <s v="09/03/2018, 08:12"/>
    <m/>
    <m/>
    <x v="0"/>
    <x v="7"/>
  </r>
  <r>
    <s v="Der verzweifelte Liebhaber"/>
    <s v="Boje Skovhus, Helmut Deutsch"/>
    <x v="269"/>
    <s v="Lieder On Poems By Joseph Von Eichendorff"/>
    <m/>
    <x v="1069"/>
    <m/>
    <m/>
    <m/>
    <s v="Classical"/>
    <n v="994578"/>
    <n v="61"/>
    <n v="1"/>
    <n v="1"/>
    <n v="20"/>
    <n v="27"/>
    <n v="1994"/>
    <s v="01/03/2008, 22:26"/>
    <s v="01/03/2008, 16:26"/>
    <n v="128"/>
    <n v="44100"/>
    <m/>
    <s v="AAC audio file"/>
    <m/>
    <m/>
    <n v="11"/>
    <s v="05/05/2018, 23:18"/>
    <m/>
    <m/>
    <x v="0"/>
    <x v="7"/>
  </r>
  <r>
    <s v="Liebesgluck"/>
    <s v="Boje Skovhus, Helmut Deutsch"/>
    <x v="269"/>
    <s v="Lieder On Poems By Joseph Von Eichendorff"/>
    <m/>
    <x v="1069"/>
    <m/>
    <m/>
    <m/>
    <s v="Classical"/>
    <n v="1151555"/>
    <n v="71"/>
    <n v="1"/>
    <n v="1"/>
    <n v="22"/>
    <n v="27"/>
    <n v="1994"/>
    <s v="01/03/2008, 22:26"/>
    <s v="01/03/2008, 16:26"/>
    <n v="128"/>
    <n v="44100"/>
    <m/>
    <s v="AAC audio file"/>
    <m/>
    <m/>
    <n v="9"/>
    <s v="03/04/2016, 15:49"/>
    <m/>
    <m/>
    <x v="0"/>
    <x v="7"/>
  </r>
  <r>
    <s v="Seemanns Abschied"/>
    <s v="Boje Skovhus, Helmut Deutsch"/>
    <x v="269"/>
    <s v="Lieder On Poems By Joseph Von Eichendorff"/>
    <m/>
    <x v="1069"/>
    <m/>
    <m/>
    <m/>
    <s v="Classical"/>
    <n v="2189134"/>
    <n v="137"/>
    <n v="1"/>
    <n v="1"/>
    <n v="23"/>
    <n v="27"/>
    <n v="1994"/>
    <s v="01/03/2008, 22:26"/>
    <s v="01/03/2008, 16:26"/>
    <n v="128"/>
    <n v="44100"/>
    <m/>
    <s v="AAC audio file"/>
    <m/>
    <m/>
    <n v="12"/>
    <s v="05/05/2018, 21:57"/>
    <m/>
    <m/>
    <x v="0"/>
    <x v="7"/>
  </r>
  <r>
    <s v="I. Nun Bin Ich Dein"/>
    <s v="Dietrich Fischer-Dieskau, Gerald Moore"/>
    <x v="269"/>
    <s v="Spanisches Liederbuch - Geistliche Lieder"/>
    <m/>
    <x v="2216"/>
    <m/>
    <m/>
    <m/>
    <s v="Classical"/>
    <n v="4171674"/>
    <n v="254"/>
    <n v="1"/>
    <n v="2"/>
    <n v="1"/>
    <n v="21"/>
    <n v="1967"/>
    <s v="17/02/2008, 22:16"/>
    <s v="17/02/2008, 16:15"/>
    <n v="128"/>
    <n v="44100"/>
    <m/>
    <s v="AAC audio file"/>
    <m/>
    <m/>
    <n v="12"/>
    <s v="04/12/2018, 21:41"/>
    <n v="1"/>
    <m/>
    <x v="0"/>
    <x v="7"/>
  </r>
  <r>
    <s v="II. Die Du Gott Gebarst, Du Reine"/>
    <s v="Dietrich Fischer-Dieskau, Gerald Moore"/>
    <x v="269"/>
    <s v="Spanisches Liederbuch - Geistliche Lieder"/>
    <m/>
    <x v="2216"/>
    <m/>
    <m/>
    <m/>
    <s v="Classical"/>
    <n v="2237257"/>
    <n v="137"/>
    <n v="1"/>
    <n v="2"/>
    <n v="2"/>
    <n v="21"/>
    <n v="1967"/>
    <s v="17/02/2008, 22:16"/>
    <s v="17/02/2008, 16:16"/>
    <n v="128"/>
    <n v="44100"/>
    <m/>
    <s v="AAC audio file"/>
    <m/>
    <m/>
    <n v="11"/>
    <s v="24/07/2018, 14:57"/>
    <m/>
    <m/>
    <x v="0"/>
    <x v="7"/>
  </r>
  <r>
    <s v="III. Nun Wandre, Maria"/>
    <s v="Dietrich Fischer-Dieskau, Gerald Moore"/>
    <x v="269"/>
    <s v="Spanisches Liederbuch - Geistliche Lieder"/>
    <m/>
    <x v="2216"/>
    <m/>
    <m/>
    <m/>
    <s v="Classical"/>
    <n v="2433171"/>
    <n v="147"/>
    <n v="1"/>
    <n v="2"/>
    <n v="3"/>
    <n v="21"/>
    <n v="1967"/>
    <s v="17/02/2008, 22:17"/>
    <s v="17/02/2008, 16:17"/>
    <n v="128"/>
    <n v="44100"/>
    <m/>
    <s v="AAC audio file"/>
    <m/>
    <m/>
    <n v="10"/>
    <s v="04/12/2018, 21:43"/>
    <m/>
    <m/>
    <x v="0"/>
    <x v="7"/>
  </r>
  <r>
    <s v="IV. Die Ihr Schwebet"/>
    <s v="Elisabeth Schwarzkopf, Gerald Moore"/>
    <x v="269"/>
    <s v="Spanisches Liederbuch - Geistliche Lieder"/>
    <m/>
    <x v="2216"/>
    <m/>
    <m/>
    <m/>
    <s v="Classical"/>
    <n v="3105175"/>
    <n v="187"/>
    <n v="1"/>
    <n v="2"/>
    <n v="4"/>
    <n v="21"/>
    <n v="1967"/>
    <s v="17/02/2008, 22:17"/>
    <s v="17/02/2008, 16:17"/>
    <n v="128"/>
    <n v="44100"/>
    <m/>
    <s v="AAC audio file"/>
    <m/>
    <m/>
    <n v="14"/>
    <s v="15/05/2020, 11:58"/>
    <m/>
    <m/>
    <x v="0"/>
    <x v="7"/>
  </r>
  <r>
    <s v="V. Führ Mich, Kind, Nach Bethlehem"/>
    <s v="Dietrich Fischer-Dieskau, Gerald Moore"/>
    <x v="269"/>
    <s v="Spanisches Liederbuch - Geistliche Lieder"/>
    <m/>
    <x v="2216"/>
    <m/>
    <m/>
    <m/>
    <s v="Classical"/>
    <n v="2505999"/>
    <n v="153"/>
    <n v="1"/>
    <n v="2"/>
    <n v="5"/>
    <n v="21"/>
    <n v="1967"/>
    <s v="17/02/2008, 22:18"/>
    <s v="17/02/2008, 16:17"/>
    <n v="128"/>
    <n v="44100"/>
    <m/>
    <s v="AAC audio file"/>
    <m/>
    <m/>
    <n v="10"/>
    <s v="04/12/2018, 21:46"/>
    <m/>
    <m/>
    <x v="0"/>
    <x v="7"/>
  </r>
  <r>
    <s v="VI. Ach, Des Knaben Augen Sind"/>
    <s v="Elisabeth Schwarzkopf, Gerald Moore"/>
    <x v="269"/>
    <s v="Spanisches Liederbuch - Geistliche Lieder"/>
    <m/>
    <x v="2216"/>
    <m/>
    <m/>
    <m/>
    <s v="Classical"/>
    <n v="1992452"/>
    <n v="120"/>
    <n v="1"/>
    <n v="2"/>
    <n v="6"/>
    <n v="21"/>
    <n v="1967"/>
    <s v="17/02/2008, 22:18"/>
    <s v="17/02/2008, 16:18"/>
    <n v="128"/>
    <n v="44100"/>
    <m/>
    <s v="AAC audio file"/>
    <m/>
    <m/>
    <n v="11"/>
    <s v="22/07/2019, 09:02"/>
    <m/>
    <m/>
    <x v="0"/>
    <x v="7"/>
  </r>
  <r>
    <s v="VII. Mühvoll Komm Ich Und Beladen"/>
    <s v="Elisabeth Schwarzkopf, Gerald Moore"/>
    <x v="269"/>
    <s v="Spanisches Liederbuch - Geistliche Lieder"/>
    <m/>
    <x v="2216"/>
    <m/>
    <m/>
    <m/>
    <s v="Classical"/>
    <n v="4514077"/>
    <n v="272"/>
    <n v="1"/>
    <n v="2"/>
    <n v="7"/>
    <n v="21"/>
    <n v="1967"/>
    <s v="17/02/2008, 22:19"/>
    <s v="17/02/2008, 16:18"/>
    <n v="128"/>
    <n v="44100"/>
    <m/>
    <s v="AAC audio file"/>
    <m/>
    <m/>
    <n v="14"/>
    <s v="23/07/2019, 02:36"/>
    <m/>
    <m/>
    <x v="0"/>
    <x v="7"/>
  </r>
  <r>
    <s v="VIII. Ach Wie Lang Die Seele Schlummert"/>
    <s v="Dietrich Fischer-Dieskau, Gerald Moore"/>
    <x v="269"/>
    <s v="Spanisches Liederbuch - Geistliche Lieder"/>
    <m/>
    <x v="2216"/>
    <m/>
    <m/>
    <m/>
    <s v="Classical"/>
    <n v="3200813"/>
    <n v="194"/>
    <n v="1"/>
    <n v="2"/>
    <n v="8"/>
    <n v="21"/>
    <n v="1967"/>
    <s v="17/02/2008, 22:19"/>
    <s v="17/02/2008, 16:19"/>
    <n v="128"/>
    <n v="44100"/>
    <m/>
    <s v="AAC audio file"/>
    <m/>
    <m/>
    <n v="10"/>
    <s v="04/12/2018, 21:49"/>
    <m/>
    <m/>
    <x v="0"/>
    <x v="7"/>
  </r>
  <r>
    <s v="IX. Her, Was Trägt Der Boden Hier"/>
    <s v="Dietrich Fischer-Dieskau, Gerald Moore"/>
    <x v="269"/>
    <s v="Spanisches Liederbuch - Geistliche Lieder"/>
    <m/>
    <x v="2216"/>
    <m/>
    <m/>
    <m/>
    <s v="Classical"/>
    <n v="3337662"/>
    <n v="202"/>
    <n v="1"/>
    <n v="2"/>
    <n v="9"/>
    <n v="21"/>
    <n v="1967"/>
    <s v="17/02/2008, 22:19"/>
    <s v="17/02/2008, 16:19"/>
    <n v="128"/>
    <n v="44100"/>
    <m/>
    <s v="AAC audio file"/>
    <m/>
    <m/>
    <n v="10"/>
    <s v="04/12/2018, 21:52"/>
    <m/>
    <m/>
    <x v="0"/>
    <x v="7"/>
  </r>
  <r>
    <s v="X. Wunden Trägst Du, Mein Geliebter"/>
    <s v="Elisabeth Schwarzkopf, Gerald Moore"/>
    <x v="269"/>
    <s v="Spanisches Liederbuch - Geistliche Lieder"/>
    <m/>
    <x v="2216"/>
    <m/>
    <m/>
    <m/>
    <s v="Classical"/>
    <n v="5321414"/>
    <n v="321"/>
    <n v="1"/>
    <n v="2"/>
    <n v="10"/>
    <n v="21"/>
    <n v="1967"/>
    <s v="17/02/2008, 22:20"/>
    <s v="17/02/2008, 16:19"/>
    <n v="128"/>
    <n v="44100"/>
    <m/>
    <s v="AAC audio file"/>
    <m/>
    <m/>
    <n v="13"/>
    <s v="02/03/2020, 21:10"/>
    <m/>
    <m/>
    <x v="0"/>
    <x v="7"/>
  </r>
  <r>
    <s v="I. Klinge, Klinge, Mein Pandero"/>
    <s v="Elisabeth Schwarzkopf, Gerald Moore"/>
    <x v="269"/>
    <s v="Spanisches Liederbuch - Weltliche Lieder"/>
    <m/>
    <x v="2217"/>
    <m/>
    <m/>
    <m/>
    <s v="Classical"/>
    <n v="1741461"/>
    <n v="105"/>
    <n v="1"/>
    <n v="2"/>
    <n v="11"/>
    <n v="21"/>
    <n v="1967"/>
    <s v="17/02/2008, 22:20"/>
    <s v="17/02/2008, 16:20"/>
    <n v="128"/>
    <n v="44100"/>
    <m/>
    <s v="AAC audio file"/>
    <m/>
    <m/>
    <n v="9"/>
    <s v="11/05/2018, 22:38"/>
    <m/>
    <m/>
    <x v="0"/>
    <x v="7"/>
  </r>
  <r>
    <s v="II. In Dem Schatten Meiner"/>
    <s v="Elisabeth Schwarzkopf, Gerald Moore"/>
    <x v="269"/>
    <s v="Spanisches Liederbuch - Weltliche Lieder"/>
    <m/>
    <x v="2217"/>
    <m/>
    <m/>
    <m/>
    <s v="Classical"/>
    <n v="2092069"/>
    <n v="126"/>
    <n v="1"/>
    <n v="2"/>
    <n v="12"/>
    <n v="21"/>
    <n v="1967"/>
    <s v="17/02/2008, 22:20"/>
    <s v="17/02/2008, 16:20"/>
    <n v="128"/>
    <n v="44100"/>
    <m/>
    <s v="AAC audio file"/>
    <m/>
    <m/>
    <n v="10"/>
    <s v="15/01/2018, 21:01"/>
    <m/>
    <m/>
    <x v="0"/>
    <x v="7"/>
  </r>
  <r>
    <s v="III. Seltsam Ist Juanas Weise"/>
    <s v="Dietrich Fischer-Dieskau, Gerald Moore"/>
    <x v="269"/>
    <s v="Spanisches Liederbuch - Weltliche Lieder"/>
    <m/>
    <x v="2217"/>
    <m/>
    <m/>
    <m/>
    <s v="Classical"/>
    <n v="2319301"/>
    <n v="141"/>
    <n v="1"/>
    <n v="2"/>
    <n v="13"/>
    <n v="21"/>
    <n v="1967"/>
    <s v="17/02/2008, 22:21"/>
    <s v="17/02/2008, 16:20"/>
    <n v="128"/>
    <n v="44100"/>
    <m/>
    <s v="AAC audio file"/>
    <m/>
    <m/>
    <n v="10"/>
    <s v="04/03/2018, 11:23"/>
    <m/>
    <m/>
    <x v="0"/>
    <x v="7"/>
  </r>
  <r>
    <s v="IV. Treibe Nur Mit Lieben Spott"/>
    <s v="Dietrich Fischer-Dieskau, Gerald Moore"/>
    <x v="269"/>
    <s v="Spanisches Liederbuch - Weltliche Lieder"/>
    <m/>
    <x v="2217"/>
    <m/>
    <m/>
    <m/>
    <s v="Classical"/>
    <n v="1291728"/>
    <n v="78"/>
    <n v="1"/>
    <n v="2"/>
    <n v="14"/>
    <n v="21"/>
    <n v="1967"/>
    <s v="17/02/2008, 22:21"/>
    <s v="17/02/2008, 16:21"/>
    <n v="128"/>
    <n v="44100"/>
    <m/>
    <s v="AAC audio file"/>
    <m/>
    <m/>
    <n v="15"/>
    <s v="15/05/2020, 04:55"/>
    <m/>
    <m/>
    <x v="0"/>
    <x v="7"/>
  </r>
  <r>
    <s v="V. Auf Dem Grünen Balkon Mein Mädchen"/>
    <s v="Dietrich Fischer-Dieskau, Gerald Moore"/>
    <x v="269"/>
    <s v="Spanisches Liederbuch - Weltliche Lieder"/>
    <m/>
    <x v="2217"/>
    <m/>
    <m/>
    <m/>
    <s v="Classical"/>
    <n v="2357233"/>
    <n v="143"/>
    <n v="1"/>
    <n v="2"/>
    <n v="15"/>
    <n v="21"/>
    <n v="1967"/>
    <s v="17/02/2008, 22:21"/>
    <s v="17/02/2008, 16:21"/>
    <n v="128"/>
    <n v="44100"/>
    <m/>
    <s v="AAC audio file"/>
    <m/>
    <m/>
    <n v="13"/>
    <s v="10/06/2018, 22:03"/>
    <m/>
    <m/>
    <x v="0"/>
    <x v="7"/>
  </r>
  <r>
    <s v="VI. Wenn Du Zu Den Blumen Gehst"/>
    <s v="Dietrich Fischer-Dieskau, Gerald Moore"/>
    <x v="269"/>
    <s v="Spanisches Liederbuch - Weltliche Lieder"/>
    <m/>
    <x v="2217"/>
    <m/>
    <m/>
    <m/>
    <s v="Classical"/>
    <n v="2548766"/>
    <n v="155"/>
    <n v="1"/>
    <n v="2"/>
    <n v="16"/>
    <n v="21"/>
    <n v="1967"/>
    <s v="17/02/2008, 22:21"/>
    <s v="17/02/2008, 16:21"/>
    <n v="128"/>
    <n v="44100"/>
    <m/>
    <s v="AAC audio file"/>
    <m/>
    <m/>
    <n v="9"/>
    <s v="05/04/2018, 20:57"/>
    <m/>
    <m/>
    <x v="0"/>
    <x v="7"/>
  </r>
  <r>
    <s v="VII. Wer Sein Holdes Lieb Verloren"/>
    <s v="Dietrich Fischer-Dieskau, Gerald Moore"/>
    <x v="269"/>
    <s v="Spanisches Liederbuch - Weltliche Lieder"/>
    <m/>
    <x v="2217"/>
    <m/>
    <m/>
    <m/>
    <s v="Classical"/>
    <n v="2431891"/>
    <n v="148"/>
    <n v="1"/>
    <n v="2"/>
    <n v="17"/>
    <n v="21"/>
    <n v="1967"/>
    <s v="17/02/2008, 22:22"/>
    <s v="17/02/2008, 16:21"/>
    <n v="128"/>
    <n v="44100"/>
    <m/>
    <s v="AAC audio file"/>
    <m/>
    <m/>
    <n v="10"/>
    <s v="19/05/2018, 13:15"/>
    <m/>
    <m/>
    <x v="0"/>
    <x v="7"/>
  </r>
  <r>
    <s v="VIII. Ich Fuhr Über Meer"/>
    <s v="Dietrich Fischer-Dieskau, Gerald Moore"/>
    <x v="269"/>
    <s v="Spanisches Liederbuch - Weltliche Lieder"/>
    <m/>
    <x v="2217"/>
    <m/>
    <m/>
    <m/>
    <s v="Classical"/>
    <n v="1575922"/>
    <n v="96"/>
    <n v="1"/>
    <n v="2"/>
    <n v="18"/>
    <n v="21"/>
    <n v="1967"/>
    <s v="17/02/2008, 22:22"/>
    <s v="17/02/2008, 16:22"/>
    <n v="128"/>
    <n v="44100"/>
    <m/>
    <s v="AAC audio file"/>
    <m/>
    <m/>
    <n v="11"/>
    <s v="04/02/2018, 12:49"/>
    <m/>
    <m/>
    <x v="0"/>
    <x v="7"/>
  </r>
  <r>
    <s v="IX. Blindes Schauen, Dunkie Leuchte"/>
    <s v="Dietrich Fischer-Dieskau, Gerald Moore"/>
    <x v="269"/>
    <s v="Spanisches Liederbuch - Weltliche Lieder"/>
    <m/>
    <x v="2217"/>
    <m/>
    <m/>
    <m/>
    <s v="Classical"/>
    <n v="974692"/>
    <n v="60"/>
    <n v="1"/>
    <n v="2"/>
    <n v="19"/>
    <n v="21"/>
    <n v="1967"/>
    <s v="17/02/2008, 22:22"/>
    <s v="17/02/2008, 16:22"/>
    <n v="128"/>
    <n v="44100"/>
    <m/>
    <s v="AAC audio file"/>
    <m/>
    <m/>
    <n v="10"/>
    <s v="06/08/2016, 11:26"/>
    <m/>
    <m/>
    <x v="0"/>
    <x v="7"/>
  </r>
  <r>
    <s v="X. Eide, So Die Liebe Schwur"/>
    <s v="Elisabeth Schwarzkopf, Gerald Moore"/>
    <x v="269"/>
    <s v="Spanisches Liederbuch - Weltliche Lieder"/>
    <m/>
    <x v="2217"/>
    <m/>
    <m/>
    <m/>
    <s v="Classical"/>
    <n v="2992304"/>
    <n v="181"/>
    <n v="1"/>
    <n v="2"/>
    <n v="20"/>
    <n v="21"/>
    <n v="1967"/>
    <s v="17/02/2008, 22:22"/>
    <s v="17/02/2008, 16:22"/>
    <n v="128"/>
    <n v="44100"/>
    <m/>
    <s v="AAC audio file"/>
    <m/>
    <m/>
    <n v="10"/>
    <s v="18/11/2018, 19:33"/>
    <m/>
    <m/>
    <x v="0"/>
    <x v="7"/>
  </r>
  <r>
    <s v="XI. Herz, Verzage Nicht Geschwind"/>
    <s v="Dietrich Fischer-Dieskau, Gerald Moore"/>
    <x v="269"/>
    <s v="Spanisches Liederbuch - Weltliche Lieder"/>
    <m/>
    <x v="2217"/>
    <m/>
    <m/>
    <m/>
    <s v="Classical"/>
    <n v="1897609"/>
    <n v="117"/>
    <n v="1"/>
    <n v="2"/>
    <n v="21"/>
    <n v="21"/>
    <n v="1967"/>
    <s v="17/02/2008, 22:22"/>
    <s v="17/02/2008, 16:22"/>
    <n v="128"/>
    <n v="44100"/>
    <m/>
    <s v="AAC audio file"/>
    <m/>
    <m/>
    <n v="12"/>
    <s v="22/07/2019, 08:03"/>
    <n v="1"/>
    <m/>
    <x v="0"/>
    <x v="7"/>
  </r>
  <r>
    <s v="XIII. Mögen alle bösen Zungen"/>
    <s v="Dietrich Fischer-Dieskau, Elisabeth Schwarzkopf, Gerald Moore"/>
    <x v="269"/>
    <s v="Spanisches Liederbuch - Weltliche Lieder"/>
    <m/>
    <x v="2217"/>
    <m/>
    <m/>
    <m/>
    <s v="Classical"/>
    <n v="1680278"/>
    <n v="101"/>
    <n v="2"/>
    <n v="2"/>
    <n v="2"/>
    <n v="23"/>
    <n v="1967"/>
    <s v="17/02/2008, 22:45"/>
    <s v="17/02/2008, 16:45"/>
    <n v="128"/>
    <n v="44100"/>
    <m/>
    <s v="AAC audio file"/>
    <m/>
    <m/>
    <n v="11"/>
    <s v="19/01/2018, 10:17"/>
    <m/>
    <m/>
    <x v="0"/>
    <x v="7"/>
  </r>
  <r>
    <s v="XIV. Köpfchen, Köpfchen, nicht gewimmert"/>
    <s v="Dietrich Fischer-Dieskau, Elisabeth Schwarzkopf, Gerald Moore"/>
    <x v="269"/>
    <s v="Spanisches Liederbuch - Weltliche Lieder"/>
    <m/>
    <x v="2217"/>
    <m/>
    <m/>
    <m/>
    <s v="Classical"/>
    <n v="1610813"/>
    <n v="97"/>
    <n v="2"/>
    <n v="2"/>
    <n v="3"/>
    <n v="23"/>
    <n v="1967"/>
    <s v="17/02/2008, 22:46"/>
    <s v="17/02/2008, 16:45"/>
    <n v="128"/>
    <n v="44100"/>
    <m/>
    <s v="AAC audio file"/>
    <m/>
    <m/>
    <n v="9"/>
    <s v="18/05/2018, 13:56"/>
    <m/>
    <m/>
    <x v="0"/>
    <x v="7"/>
  </r>
  <r>
    <s v="XV. Sagt ihm, daß er zu mir komme"/>
    <s v="Dietrich Fischer-Dieskau, Elisabeth Schwarzkopf, Gerald Moore"/>
    <x v="269"/>
    <s v="Spanisches Liederbuch - Weltliche Lieder"/>
    <m/>
    <x v="2217"/>
    <m/>
    <m/>
    <m/>
    <s v="Classical"/>
    <n v="2421606"/>
    <n v="146"/>
    <n v="2"/>
    <n v="2"/>
    <n v="4"/>
    <n v="23"/>
    <n v="1967"/>
    <s v="17/02/2008, 22:46"/>
    <s v="17/02/2008, 16:46"/>
    <n v="128"/>
    <n v="44100"/>
    <m/>
    <s v="AAC audio file"/>
    <m/>
    <m/>
    <n v="11"/>
    <s v="19/05/2018, 13:22"/>
    <m/>
    <m/>
    <x v="0"/>
    <x v="7"/>
  </r>
  <r>
    <s v="XVI. Bitt' ihn, o Mutter"/>
    <s v="Dietrich Fischer-Dieskau, Elisabeth Schwarzkopf, Gerald Moore"/>
    <x v="269"/>
    <s v="Spanisches Liederbuch - Weltliche Lieder"/>
    <m/>
    <x v="2217"/>
    <m/>
    <m/>
    <m/>
    <s v="Classical"/>
    <n v="1611193"/>
    <n v="97"/>
    <n v="2"/>
    <n v="2"/>
    <n v="5"/>
    <n v="23"/>
    <n v="1967"/>
    <s v="17/02/2008, 22:46"/>
    <s v="17/02/2008, 16:46"/>
    <n v="128"/>
    <n v="44100"/>
    <m/>
    <s v="AAC audio file"/>
    <m/>
    <m/>
    <n v="8"/>
    <s v="03/01/2017, 14:43"/>
    <m/>
    <m/>
    <x v="0"/>
    <x v="7"/>
  </r>
  <r>
    <s v="XVII. Liebe mir im Busen zündet"/>
    <s v="Dietrich Fischer-Dieskau, Elisabeth Schwarzkopf, Gerald Moore"/>
    <x v="269"/>
    <s v="Spanisches Liederbuch - Weltliche Lieder"/>
    <m/>
    <x v="2217"/>
    <m/>
    <m/>
    <m/>
    <s v="Classical"/>
    <n v="1112441"/>
    <n v="67"/>
    <n v="2"/>
    <n v="2"/>
    <n v="6"/>
    <n v="23"/>
    <n v="1967"/>
    <s v="17/02/2008, 22:46"/>
    <s v="17/02/2008, 16:46"/>
    <n v="128"/>
    <n v="44100"/>
    <m/>
    <s v="AAC audio file"/>
    <m/>
    <m/>
    <n v="9"/>
    <s v="17/10/2017, 15:39"/>
    <m/>
    <m/>
    <x v="0"/>
    <x v="7"/>
  </r>
  <r>
    <s v="XVIII. Schmerzliche Wonnen und wonnige Schmerzen"/>
    <s v="Dietrich Fischer-Dieskau, Elisabeth Schwarzkopf, Gerald Moore"/>
    <x v="269"/>
    <s v="Spanisches Liederbuch - Weltliche Lieder"/>
    <m/>
    <x v="2217"/>
    <m/>
    <m/>
    <m/>
    <s v="Classical"/>
    <n v="1806525"/>
    <n v="109"/>
    <n v="2"/>
    <n v="2"/>
    <n v="7"/>
    <n v="23"/>
    <n v="1967"/>
    <s v="17/02/2008, 22:47"/>
    <s v="17/02/2008, 16:46"/>
    <n v="128"/>
    <n v="44100"/>
    <m/>
    <s v="AAC audio file"/>
    <m/>
    <m/>
    <n v="13"/>
    <s v="15/05/2020, 10:14"/>
    <m/>
    <m/>
    <x v="0"/>
    <x v="7"/>
  </r>
  <r>
    <s v="XIX. Trau' nicht der Liebe"/>
    <s v="Dietrich Fischer-Dieskau, Elisabeth Schwarzkopf, Gerald Moore"/>
    <x v="269"/>
    <s v="Spanisches Liederbuch - Weltliche Lieder"/>
    <m/>
    <x v="2217"/>
    <m/>
    <m/>
    <m/>
    <s v="Classical"/>
    <n v="2669082"/>
    <n v="161"/>
    <n v="2"/>
    <n v="2"/>
    <n v="8"/>
    <n v="23"/>
    <n v="1967"/>
    <s v="17/02/2008, 22:47"/>
    <s v="17/02/2008, 16:47"/>
    <n v="128"/>
    <n v="44100"/>
    <m/>
    <s v="AAC audio file"/>
    <m/>
    <m/>
    <n v="9"/>
    <s v="13/01/2019, 21:07"/>
    <m/>
    <m/>
    <x v="0"/>
    <x v="7"/>
  </r>
  <r>
    <s v="XX. Ach, im Maien wars, im Maien"/>
    <s v="Dietrich Fischer-Dieskau, Elisabeth Schwarzkopf, Gerald Moore"/>
    <x v="269"/>
    <s v="Spanisches Liederbuch - Weltliche Lieder"/>
    <m/>
    <x v="2217"/>
    <m/>
    <m/>
    <m/>
    <s v="Classical"/>
    <n v="1684245"/>
    <n v="102"/>
    <n v="2"/>
    <n v="2"/>
    <n v="9"/>
    <n v="23"/>
    <n v="1967"/>
    <s v="17/02/2008, 22:47"/>
    <s v="17/02/2008, 16:47"/>
    <n v="128"/>
    <n v="44100"/>
    <m/>
    <s v="AAC audio file"/>
    <m/>
    <m/>
    <n v="9"/>
    <s v="24/07/2017, 20:31"/>
    <m/>
    <m/>
    <x v="0"/>
    <x v="7"/>
  </r>
  <r>
    <s v="XXI. Alle gingen, Herz, zur Ruh"/>
    <s v="Dietrich Fischer-Dieskau, Elisabeth Schwarzkopf, Gerald Moore"/>
    <x v="269"/>
    <s v="Spanisches Liederbuch - Weltliche Lieder"/>
    <m/>
    <x v="2217"/>
    <m/>
    <m/>
    <m/>
    <s v="Classical"/>
    <n v="1915676"/>
    <n v="116"/>
    <n v="2"/>
    <n v="2"/>
    <n v="10"/>
    <n v="23"/>
    <n v="1967"/>
    <s v="17/02/2008, 22:48"/>
    <s v="17/02/2008, 16:47"/>
    <n v="128"/>
    <n v="44100"/>
    <m/>
    <s v="AAC audio file"/>
    <m/>
    <m/>
    <n v="14"/>
    <s v="16/05/2020, 04:26"/>
    <m/>
    <m/>
    <x v="0"/>
    <x v="7"/>
  </r>
  <r>
    <s v="XXII. Dereinst, dereinst"/>
    <s v="Dietrich Fischer-Dieskau, Elisabeth Schwarzkopf, Gerald Moore"/>
    <x v="269"/>
    <s v="Spanisches Liederbuch - Weltliche Lieder"/>
    <m/>
    <x v="2217"/>
    <m/>
    <m/>
    <m/>
    <s v="Classical"/>
    <n v="2696259"/>
    <n v="163"/>
    <n v="2"/>
    <n v="2"/>
    <n v="11"/>
    <n v="23"/>
    <n v="1967"/>
    <s v="17/02/2008, 22:48"/>
    <s v="17/02/2008, 16:48"/>
    <n v="128"/>
    <n v="44100"/>
    <m/>
    <s v="AAC audio file"/>
    <m/>
    <m/>
    <n v="8"/>
    <s v="03/01/2017, 14:34"/>
    <m/>
    <m/>
    <x v="0"/>
    <x v="7"/>
  </r>
  <r>
    <s v="XXIII. Tief im Herzen trag' ich Pein"/>
    <s v="Dietrich Fischer-Dieskau, Elisabeth Schwarzkopf, Gerald Moore"/>
    <x v="269"/>
    <s v="Spanisches Liederbuch - Weltliche Lieder"/>
    <m/>
    <x v="2217"/>
    <m/>
    <m/>
    <m/>
    <s v="Classical"/>
    <n v="1768264"/>
    <n v="107"/>
    <n v="2"/>
    <n v="2"/>
    <n v="12"/>
    <n v="23"/>
    <n v="1967"/>
    <s v="17/02/2008, 22:48"/>
    <s v="17/02/2008, 16:48"/>
    <n v="128"/>
    <n v="44100"/>
    <m/>
    <s v="AAC audio file"/>
    <m/>
    <m/>
    <n v="11"/>
    <s v="22/07/2019, 11:31"/>
    <m/>
    <m/>
    <x v="0"/>
    <x v="7"/>
  </r>
  <r>
    <s v="XXIV. Komm, o Tod, von Nacht umgeben"/>
    <s v="Dietrich Fischer-Dieskau, Elisabeth Schwarzkopf, Gerald Moore"/>
    <x v="269"/>
    <s v="Spanisches Liederbuch - Weltliche Lieder"/>
    <m/>
    <x v="2217"/>
    <m/>
    <m/>
    <m/>
    <s v="Classical"/>
    <n v="3160303"/>
    <n v="192"/>
    <n v="2"/>
    <n v="2"/>
    <n v="13"/>
    <n v="23"/>
    <n v="1967"/>
    <s v="17/02/2008, 22:48"/>
    <s v="17/02/2008, 16:48"/>
    <n v="128"/>
    <n v="44100"/>
    <m/>
    <s v="AAC audio file"/>
    <m/>
    <m/>
    <n v="13"/>
    <s v="23/12/2017, 17:09"/>
    <m/>
    <m/>
    <x v="0"/>
    <x v="7"/>
  </r>
  <r>
    <s v="XXV. Ob auch finstre Blicke glitten"/>
    <s v="Dietrich Fischer-Dieskau, Elisabeth Schwarzkopf, Gerald Moore"/>
    <x v="269"/>
    <s v="Spanisches Liederbuch - Weltliche Lieder"/>
    <m/>
    <x v="2217"/>
    <m/>
    <m/>
    <m/>
    <s v="Classical"/>
    <n v="1860232"/>
    <n v="112"/>
    <n v="2"/>
    <n v="2"/>
    <n v="14"/>
    <n v="23"/>
    <n v="1967"/>
    <s v="17/02/2008, 22:49"/>
    <s v="17/02/2008, 16:49"/>
    <n v="128"/>
    <n v="44100"/>
    <m/>
    <s v="AAC audio file"/>
    <m/>
    <m/>
    <n v="15"/>
    <s v="15/05/2020, 03:13"/>
    <m/>
    <m/>
    <x v="0"/>
    <x v="7"/>
  </r>
  <r>
    <s v="XXVI. Bedekt mich mit Blumen"/>
    <s v="Dietrich Fischer-Dieskau, Elisabeth Schwarzkopf, Gerald Moore"/>
    <x v="269"/>
    <s v="Spanisches Liederbuch - Weltliche Lieder"/>
    <m/>
    <x v="2217"/>
    <m/>
    <m/>
    <m/>
    <s v="Classical"/>
    <n v="2905568"/>
    <n v="175"/>
    <n v="2"/>
    <n v="2"/>
    <n v="15"/>
    <n v="23"/>
    <n v="1967"/>
    <s v="17/02/2008, 22:49"/>
    <s v="17/02/2008, 16:49"/>
    <n v="128"/>
    <n v="44100"/>
    <m/>
    <s v="AAC audio file"/>
    <m/>
    <m/>
    <n v="9"/>
    <s v="01/05/2017, 20:42"/>
    <m/>
    <m/>
    <x v="0"/>
    <x v="7"/>
  </r>
  <r>
    <s v="XXVII. Und schläfst du mein Mädchen"/>
    <s v="Dietrich Fischer-Dieskau, Elisabeth Schwarzkopf, Gerald Moore"/>
    <x v="269"/>
    <s v="Spanisches Liederbuch - Weltliche Lieder"/>
    <m/>
    <x v="2217"/>
    <m/>
    <m/>
    <m/>
    <s v="Classical"/>
    <n v="1041283"/>
    <n v="63"/>
    <n v="2"/>
    <n v="2"/>
    <n v="16"/>
    <n v="23"/>
    <n v="1967"/>
    <s v="17/02/2008, 22:49"/>
    <s v="17/02/2008, 16:49"/>
    <n v="128"/>
    <n v="44100"/>
    <m/>
    <s v="AAC audio file"/>
    <m/>
    <m/>
    <n v="10"/>
    <s v="19/01/2018, 10:24"/>
    <m/>
    <m/>
    <x v="0"/>
    <x v="7"/>
  </r>
  <r>
    <s v="XXVIII. Sie blasen zum Abmarsch"/>
    <s v="Dietrich Fischer-Dieskau, Elisabeth Schwarzkopf, Gerald Moore"/>
    <x v="269"/>
    <s v="Spanisches Liederbuch - Weltliche Lieder"/>
    <m/>
    <x v="2217"/>
    <m/>
    <m/>
    <m/>
    <s v="Classical"/>
    <n v="2257123"/>
    <n v="136"/>
    <n v="2"/>
    <n v="2"/>
    <n v="17"/>
    <n v="23"/>
    <n v="1967"/>
    <s v="17/02/2008, 22:49"/>
    <s v="17/02/2008, 16:49"/>
    <n v="128"/>
    <n v="44100"/>
    <m/>
    <s v="AAC audio file"/>
    <m/>
    <m/>
    <n v="12"/>
    <s v="19/07/2016, 13:53"/>
    <m/>
    <m/>
    <x v="1"/>
    <x v="7"/>
  </r>
  <r>
    <s v="XXIX. Weint nicht, ihr Äuglein"/>
    <s v="Dietrich Fischer-Dieskau, Elisabeth Schwarzkopf, Gerald Moore"/>
    <x v="269"/>
    <s v="Spanisches Liederbuch - Weltliche Lieder"/>
    <m/>
    <x v="2217"/>
    <m/>
    <m/>
    <m/>
    <s v="Classical"/>
    <n v="1182476"/>
    <n v="71"/>
    <n v="2"/>
    <n v="2"/>
    <n v="18"/>
    <n v="23"/>
    <n v="1967"/>
    <s v="17/02/2008, 22:50"/>
    <s v="17/02/2008, 16:49"/>
    <n v="128"/>
    <n v="44100"/>
    <m/>
    <s v="AAC audio file"/>
    <m/>
    <m/>
    <n v="10"/>
    <s v="03/12/2019, 22:28"/>
    <m/>
    <m/>
    <x v="0"/>
    <x v="7"/>
  </r>
  <r>
    <s v="XXX. Were tat deinem Füßlein weh?"/>
    <s v="Dietrich Fischer-Dieskau, Elisabeth Schwarzkopf, Gerald Moore"/>
    <x v="269"/>
    <s v="Spanisches Liederbuch - Weltliche Lieder"/>
    <m/>
    <x v="2217"/>
    <m/>
    <m/>
    <m/>
    <s v="Classical"/>
    <n v="2274746"/>
    <n v="137"/>
    <n v="2"/>
    <n v="2"/>
    <n v="19"/>
    <n v="23"/>
    <n v="1967"/>
    <s v="17/02/2008, 22:50"/>
    <s v="17/02/2008, 16:50"/>
    <n v="128"/>
    <n v="44100"/>
    <m/>
    <s v="AAC audio file"/>
    <m/>
    <m/>
    <n v="7"/>
    <s v="05/02/2017, 21:25"/>
    <m/>
    <m/>
    <x v="0"/>
    <x v="7"/>
  </r>
  <r>
    <s v="XXXI. Deine Mutter, süßes Kind"/>
    <s v="Dietrich Fischer-Dieskau, Elisabeth Schwarzkopf, Gerald Moore"/>
    <x v="269"/>
    <s v="Spanisches Liederbuch - Weltliche Lieder"/>
    <m/>
    <x v="2217"/>
    <m/>
    <m/>
    <m/>
    <s v="Classical"/>
    <n v="1001139"/>
    <n v="61"/>
    <n v="2"/>
    <n v="2"/>
    <n v="20"/>
    <n v="23"/>
    <n v="1967"/>
    <s v="17/02/2008, 22:50"/>
    <s v="17/02/2008, 16:50"/>
    <n v="128"/>
    <n v="44100"/>
    <m/>
    <s v="AAC audio file"/>
    <m/>
    <m/>
    <n v="9"/>
    <s v="23/11/2017, 23:34"/>
    <m/>
    <m/>
    <x v="0"/>
    <x v="7"/>
  </r>
  <r>
    <s v="XXXII. Da nur Leid und Leidenschaft"/>
    <s v="Dietrich Fischer-Dieskau, Elisabeth Schwarzkopf, Gerald Moore"/>
    <x v="269"/>
    <s v="Spanisches Liederbuch - Weltliche Lieder"/>
    <m/>
    <x v="2217"/>
    <m/>
    <m/>
    <m/>
    <s v="Classical"/>
    <n v="2773106"/>
    <n v="169"/>
    <n v="2"/>
    <n v="2"/>
    <n v="21"/>
    <n v="23"/>
    <n v="1967"/>
    <s v="17/02/2008, 22:50"/>
    <s v="17/02/2008, 16:50"/>
    <n v="128"/>
    <n v="44100"/>
    <m/>
    <s v="AAC audio file"/>
    <m/>
    <m/>
    <n v="8"/>
    <s v="02/04/2019, 22:44"/>
    <m/>
    <m/>
    <x v="0"/>
    <x v="7"/>
  </r>
  <r>
    <s v="XXXIII. Wehe der, die mir verstrickle"/>
    <s v="Dietrich Fischer-Dieskau, Elisabeth Schwarzkopf, Gerald Moore"/>
    <x v="269"/>
    <s v="Spanisches Liederbuch - Weltliche Lieder"/>
    <m/>
    <x v="2217"/>
    <m/>
    <m/>
    <m/>
    <s v="Classical"/>
    <n v="1542538"/>
    <n v="93"/>
    <n v="2"/>
    <n v="2"/>
    <n v="22"/>
    <n v="23"/>
    <n v="1967"/>
    <s v="17/02/2008, 22:50"/>
    <s v="17/02/2008, 16:50"/>
    <n v="128"/>
    <n v="44100"/>
    <m/>
    <s v="AAC audio file"/>
    <m/>
    <m/>
    <n v="8"/>
    <s v="19/01/2018, 10:26"/>
    <m/>
    <m/>
    <x v="0"/>
    <x v="7"/>
  </r>
  <r>
    <s v="XXXIV. Geh, Geliebter, geh jetzl!"/>
    <s v="Dietrich Fischer-Dieskau, Elisabeth Schwarzkopf, Gerald Moore"/>
    <x v="269"/>
    <s v="Spanisches Liederbuch - Weltliche Lieder"/>
    <m/>
    <x v="2217"/>
    <m/>
    <m/>
    <m/>
    <s v="Classical"/>
    <n v="3315369"/>
    <n v="201"/>
    <n v="2"/>
    <n v="2"/>
    <n v="23"/>
    <n v="23"/>
    <n v="1967"/>
    <s v="17/02/2008, 22:51"/>
    <s v="17/02/2008, 16:50"/>
    <n v="128"/>
    <n v="44100"/>
    <m/>
    <s v="AAC audio file"/>
    <m/>
    <m/>
    <n v="10"/>
    <s v="01/10/2017, 19:00"/>
    <m/>
    <m/>
    <x v="0"/>
    <x v="7"/>
  </r>
  <r>
    <s v="  "/>
    <s v="Leonidas Kavakos"/>
    <x v="270"/>
    <s v="Violin Sonata 6 in E, Op. 27-6"/>
    <m/>
    <x v="2218"/>
    <m/>
    <m/>
    <m/>
    <s v="Classical"/>
    <n v="17616119"/>
    <n v="466"/>
    <n v="1"/>
    <n v="1"/>
    <n v="15"/>
    <n v="15"/>
    <n v="1999"/>
    <s v="11/11/2014, 18:21"/>
    <s v="11/11/2014, 19:01"/>
    <n v="256"/>
    <n v="44100"/>
    <m/>
    <s v="AAC audio file"/>
    <m/>
    <m/>
    <n v="8"/>
    <s v="16/05/2020, 07:31"/>
    <m/>
    <m/>
    <x v="0"/>
    <x v="1"/>
  </r>
  <r>
    <s v="Op 13: 1, Die drei Schwestern"/>
    <s v="Anne Sofie von Otter, Cord Garben"/>
    <x v="271"/>
    <s v="6 Gesänge, Op. 13"/>
    <m/>
    <x v="2219"/>
    <m/>
    <m/>
    <m/>
    <s v="Classical"/>
    <n v="3158038"/>
    <n v="193"/>
    <n v="2"/>
    <n v="2"/>
    <n v="8"/>
    <n v="33"/>
    <n v="1989"/>
    <s v="22/06/2005, 10:42"/>
    <s v="21/06/2005, 15:43"/>
    <n v="128"/>
    <n v="44100"/>
    <m/>
    <s v="AAC audio file"/>
    <m/>
    <m/>
    <n v="15"/>
    <s v="15/05/2020, 21:03"/>
    <m/>
    <m/>
    <x v="0"/>
    <x v="7"/>
  </r>
  <r>
    <s v="Op 13: 2, Die Madchen mit den verbundenen Augen"/>
    <s v="Anne Sofie von Otter, Cord Garben"/>
    <x v="271"/>
    <s v="6 Gesänge, Op. 13"/>
    <m/>
    <x v="2219"/>
    <m/>
    <m/>
    <m/>
    <s v="Classical"/>
    <n v="2281250"/>
    <n v="139"/>
    <n v="2"/>
    <n v="2"/>
    <n v="9"/>
    <n v="33"/>
    <n v="1989"/>
    <s v="22/06/2005, 10:42"/>
    <s v="21/06/2005, 15:43"/>
    <n v="128"/>
    <n v="44100"/>
    <m/>
    <s v="AAC audio file"/>
    <m/>
    <m/>
    <n v="10"/>
    <s v="25/10/2018, 22:39"/>
    <m/>
    <m/>
    <x v="0"/>
    <x v="7"/>
  </r>
  <r>
    <s v="Op 13: 3, Lied der Jungfrau"/>
    <s v="Anne Sofie von Otter, Cord Garben"/>
    <x v="271"/>
    <s v="6 Gesänge, Op. 13"/>
    <m/>
    <x v="2219"/>
    <m/>
    <m/>
    <m/>
    <s v="Classical"/>
    <n v="1807396"/>
    <n v="109"/>
    <n v="2"/>
    <n v="2"/>
    <n v="10"/>
    <n v="33"/>
    <n v="1989"/>
    <s v="22/06/2005, 10:42"/>
    <s v="21/06/2005, 15:43"/>
    <n v="128"/>
    <n v="44100"/>
    <m/>
    <s v="AAC audio file"/>
    <m/>
    <m/>
    <n v="10"/>
    <s v="06/08/2016, 11:12"/>
    <m/>
    <m/>
    <x v="0"/>
    <x v="7"/>
  </r>
  <r>
    <s v="Op 13: 4, Als ihr Geliebter schied"/>
    <s v="Anne Sofie von Otter, Cord Garben"/>
    <x v="271"/>
    <s v="6 Gesänge, Op. 13"/>
    <m/>
    <x v="2219"/>
    <m/>
    <m/>
    <m/>
    <s v="Classical"/>
    <n v="2020163"/>
    <n v="122"/>
    <n v="2"/>
    <n v="2"/>
    <n v="11"/>
    <n v="33"/>
    <n v="1989"/>
    <s v="22/06/2005, 10:42"/>
    <s v="21/06/2005, 15:44"/>
    <n v="128"/>
    <n v="44100"/>
    <m/>
    <s v="AAC audio file"/>
    <m/>
    <m/>
    <n v="12"/>
    <s v="25/12/2018, 16:37"/>
    <m/>
    <m/>
    <x v="0"/>
    <x v="7"/>
  </r>
  <r>
    <s v="Op 13: 5, Und kehrt er einst heim"/>
    <s v="Anne Sofie von Otter, Cord Garben"/>
    <x v="271"/>
    <s v="6 Gesänge, Op. 13"/>
    <m/>
    <x v="2219"/>
    <m/>
    <m/>
    <m/>
    <s v="Classical"/>
    <n v="2886476"/>
    <n v="177"/>
    <n v="2"/>
    <n v="2"/>
    <n v="12"/>
    <n v="33"/>
    <n v="1989"/>
    <s v="22/06/2005, 10:42"/>
    <s v="21/06/2005, 15:44"/>
    <n v="128"/>
    <n v="44100"/>
    <m/>
    <s v="AAC audio file"/>
    <m/>
    <m/>
    <n v="11"/>
    <s v="20/05/2018, 09:49"/>
    <m/>
    <m/>
    <x v="0"/>
    <x v="7"/>
  </r>
  <r>
    <s v="Op 13: 6, Sie kam zum Schloss gegangen"/>
    <s v="Anne Sofie von Otter, Cord Garben"/>
    <x v="271"/>
    <s v="6 Gesänge, Op. 13"/>
    <m/>
    <x v="2219"/>
    <m/>
    <m/>
    <m/>
    <s v="Classical"/>
    <n v="3959879"/>
    <n v="249"/>
    <n v="2"/>
    <n v="2"/>
    <n v="13"/>
    <n v="33"/>
    <n v="1989"/>
    <s v="22/06/2005, 10:42"/>
    <s v="21/06/2005, 15:44"/>
    <n v="128"/>
    <n v="44100"/>
    <m/>
    <s v="AAC audio file"/>
    <m/>
    <m/>
    <n v="12"/>
    <s v="18/11/2018, 20:20"/>
    <m/>
    <m/>
    <x v="0"/>
    <x v="7"/>
  </r>
  <r>
    <s v="I. Die drei Schwestern"/>
    <s v="Gürzenich Orchester Kölner Philharmoniker, James Conlon"/>
    <x v="271"/>
    <s v="6 Gesänge, Op. 13 (Gürzenich)"/>
    <m/>
    <x v="2220"/>
    <m/>
    <m/>
    <m/>
    <s v="Classical"/>
    <n v="4201788"/>
    <n v="259"/>
    <n v="2"/>
    <n v="2"/>
    <n v="5"/>
    <n v="17"/>
    <m/>
    <s v="01/01/2016, 19:58"/>
    <s v="21/06/2005, 14:47"/>
    <n v="128"/>
    <n v="44100"/>
    <m/>
    <s v="AAC audio file"/>
    <m/>
    <m/>
    <n v="21"/>
    <s v="18/11/2016, 09:57"/>
    <n v="1"/>
    <m/>
    <x v="1"/>
    <x v="0"/>
  </r>
  <r>
    <s v="II. Die Mädchen mit den verbundenen Augen"/>
    <s v="Gürzenich Orchester Kölner Philharmoniker, James Conlon"/>
    <x v="271"/>
    <s v="6 Gesänge, Op. 13 (Gürzenich)"/>
    <m/>
    <x v="2220"/>
    <m/>
    <m/>
    <m/>
    <s v="Classical"/>
    <n v="3333282"/>
    <n v="205"/>
    <n v="2"/>
    <n v="2"/>
    <n v="6"/>
    <n v="17"/>
    <m/>
    <s v="01/01/2016, 19:58"/>
    <s v="21/06/2005, 14:47"/>
    <n v="128"/>
    <n v="44100"/>
    <m/>
    <s v="AAC audio file"/>
    <m/>
    <m/>
    <n v="17"/>
    <s v="06/10/2016, 12:11"/>
    <m/>
    <m/>
    <x v="1"/>
    <x v="0"/>
  </r>
  <r>
    <s v="III. Lied der Jungfrau"/>
    <s v="Gürzenich Orchester Kölner Philharmoniker, James Conlon"/>
    <x v="271"/>
    <s v="6 Gesänge, Op. 13 (Gürzenich)"/>
    <m/>
    <x v="2220"/>
    <m/>
    <m/>
    <m/>
    <s v="Classical"/>
    <n v="2444784"/>
    <n v="150"/>
    <n v="2"/>
    <n v="2"/>
    <n v="7"/>
    <n v="17"/>
    <m/>
    <s v="01/01/2016, 20:58"/>
    <s v="21/06/2005, 14:47"/>
    <n v="128"/>
    <n v="44100"/>
    <m/>
    <m/>
    <m/>
    <m/>
    <n v="26"/>
    <s v="24/08/2022, 16:25"/>
    <m/>
    <m/>
    <x v="1"/>
    <x v="0"/>
  </r>
  <r>
    <s v="IV. Als ihr Geliebter schied"/>
    <s v="Gürzenich Orchester Kölner Philharmoniker, James Conlon"/>
    <x v="271"/>
    <s v="6 Gesänge, Op. 13 (Gürzenich)"/>
    <m/>
    <x v="2220"/>
    <m/>
    <m/>
    <m/>
    <s v="Classical"/>
    <n v="2382811"/>
    <n v="145"/>
    <n v="2"/>
    <n v="2"/>
    <n v="8"/>
    <n v="17"/>
    <m/>
    <s v="01/01/2016, 19:58"/>
    <s v="18/02/2007, 08:24"/>
    <n v="128"/>
    <n v="44100"/>
    <m/>
    <s v="AAC audio file"/>
    <m/>
    <m/>
    <n v="24"/>
    <s v="20/05/2018, 09:52"/>
    <m/>
    <m/>
    <x v="1"/>
    <x v="0"/>
  </r>
  <r>
    <s v="V. Und kehrt er einst heim"/>
    <s v="Gürzenich Orchester Kölner Philharmoniker, James Conlon"/>
    <x v="271"/>
    <s v="6 Gesänge, Op. 13 (Gürzenich)"/>
    <m/>
    <x v="2220"/>
    <m/>
    <m/>
    <m/>
    <s v="Classical"/>
    <n v="3265921"/>
    <n v="201"/>
    <n v="2"/>
    <n v="2"/>
    <n v="9"/>
    <n v="17"/>
    <m/>
    <s v="01/01/2016, 19:58"/>
    <s v="21/06/2005, 14:48"/>
    <n v="128"/>
    <n v="44100"/>
    <m/>
    <s v="AAC audio file"/>
    <m/>
    <m/>
    <n v="28"/>
    <s v="14/05/2020, 22:01"/>
    <m/>
    <m/>
    <x v="1"/>
    <x v="0"/>
  </r>
  <r>
    <s v="VI. Sie kam zum Schloß gegangen"/>
    <s v="Gürzenich Orchester Kölner Philharmoniker, James Conlon"/>
    <x v="271"/>
    <s v="6 Gesänge, Op. 13 (Gürzenich)"/>
    <m/>
    <x v="2220"/>
    <m/>
    <m/>
    <m/>
    <s v="Classical"/>
    <n v="5074513"/>
    <n v="313"/>
    <n v="2"/>
    <n v="2"/>
    <n v="10"/>
    <n v="17"/>
    <m/>
    <s v="01/01/2016, 19:58"/>
    <s v="18/02/2007, 07:59"/>
    <n v="128"/>
    <n v="44100"/>
    <m/>
    <s v="AAC audio file"/>
    <m/>
    <m/>
    <n v="22"/>
    <s v="07/11/2018, 23:25"/>
    <m/>
    <m/>
    <x v="1"/>
    <x v="0"/>
  </r>
  <r>
    <s v="I. Die drei Schwestern"/>
    <s v="RSO Berlin, Bernhard Klee"/>
    <x v="271"/>
    <s v="6 Gesänge, Op. 13 (orch)"/>
    <m/>
    <x v="2221"/>
    <m/>
    <m/>
    <m/>
    <s v="Classical"/>
    <n v="3933913"/>
    <n v="242"/>
    <m/>
    <m/>
    <n v="8"/>
    <n v="13"/>
    <n v="1981"/>
    <s v="01/01/2016, 19:56"/>
    <s v="19/07/2005, 16:29"/>
    <n v="128"/>
    <n v="44100"/>
    <m/>
    <s v="AAC audio file"/>
    <m/>
    <m/>
    <n v="21"/>
    <s v="16/12/2018, 16:46"/>
    <m/>
    <m/>
    <x v="1"/>
    <x v="0"/>
  </r>
  <r>
    <s v="II. Die Mädchen mit den verbundenen Augen"/>
    <s v="RSO Berlin, Bernhard Klee"/>
    <x v="271"/>
    <s v="6 Gesänge, Op. 13 (orch)"/>
    <m/>
    <x v="2221"/>
    <m/>
    <m/>
    <m/>
    <s v="Classical"/>
    <n v="3380267"/>
    <n v="208"/>
    <m/>
    <m/>
    <n v="9"/>
    <n v="13"/>
    <n v="1981"/>
    <s v="01/01/2016, 19:56"/>
    <s v="19/07/2005, 16:29"/>
    <n v="128"/>
    <n v="44100"/>
    <m/>
    <s v="AAC audio file"/>
    <m/>
    <m/>
    <n v="26"/>
    <s v="24/07/2018, 16:51"/>
    <m/>
    <m/>
    <x v="1"/>
    <x v="0"/>
  </r>
  <r>
    <s v="III. Lied der Jungfrau"/>
    <s v="RSO Berlin, Bernhard Klee"/>
    <x v="271"/>
    <s v="6 Gesänge, Op. 13 (orch)"/>
    <m/>
    <x v="2221"/>
    <m/>
    <m/>
    <m/>
    <s v="Classical"/>
    <n v="2488018"/>
    <n v="153"/>
    <m/>
    <m/>
    <n v="10"/>
    <n v="13"/>
    <n v="1981"/>
    <s v="01/01/2016, 19:56"/>
    <s v="19/07/2005, 16:29"/>
    <n v="128"/>
    <n v="44100"/>
    <m/>
    <s v="AAC audio file"/>
    <m/>
    <m/>
    <n v="14"/>
    <s v="22/12/2018, 13:18"/>
    <m/>
    <m/>
    <x v="0"/>
    <x v="0"/>
  </r>
  <r>
    <s v="IV. Und kehrt er einst heim"/>
    <s v="RSO Berlin, Bernhard Klee"/>
    <x v="271"/>
    <s v="6 Gesänge, Op. 13 (orch)"/>
    <m/>
    <x v="2221"/>
    <m/>
    <m/>
    <m/>
    <s v="Classical"/>
    <n v="3284409"/>
    <n v="202"/>
    <m/>
    <m/>
    <n v="11"/>
    <n v="13"/>
    <n v="1981"/>
    <s v="01/01/2016, 19:56"/>
    <s v="19/07/2005, 16:29"/>
    <n v="128"/>
    <n v="44100"/>
    <m/>
    <s v="AAC audio file"/>
    <m/>
    <m/>
    <n v="33"/>
    <s v="22/07/2019, 22:09"/>
    <m/>
    <m/>
    <x v="1"/>
    <x v="0"/>
  </r>
  <r>
    <s v="V. Als ihr Geliebter schied"/>
    <s v="RSO Berlin, Bernhard Klee"/>
    <x v="271"/>
    <s v="6 Gesänge, Op. 13 (orch)"/>
    <m/>
    <x v="2221"/>
    <m/>
    <m/>
    <m/>
    <s v="Classical"/>
    <n v="2246533"/>
    <n v="138"/>
    <m/>
    <m/>
    <n v="12"/>
    <n v="13"/>
    <n v="1981"/>
    <s v="01/01/2016, 19:56"/>
    <s v="19/07/2005, 16:29"/>
    <n v="128"/>
    <n v="44100"/>
    <m/>
    <s v="AAC audio file"/>
    <m/>
    <m/>
    <n v="28"/>
    <s v="16/05/2020, 05:02"/>
    <m/>
    <m/>
    <x v="1"/>
    <x v="0"/>
  </r>
  <r>
    <s v="VI. Sie kam zum Schloß gegangen"/>
    <s v="RSO Berlin, Bernhard Klee"/>
    <x v="271"/>
    <s v="6 Gesänge, Op. 13 (orch)"/>
    <m/>
    <x v="2221"/>
    <m/>
    <m/>
    <m/>
    <s v="Classical"/>
    <n v="4860918"/>
    <n v="299"/>
    <m/>
    <m/>
    <n v="13"/>
    <n v="13"/>
    <n v="1981"/>
    <s v="01/01/2016, 19:56"/>
    <s v="19/07/2005, 16:29"/>
    <n v="128"/>
    <n v="44100"/>
    <m/>
    <s v="AAC audio file"/>
    <m/>
    <m/>
    <n v="23"/>
    <s v="05/04/2019, 22:02"/>
    <m/>
    <m/>
    <x v="1"/>
    <x v="0"/>
  </r>
  <r>
    <s v="Ahnung Beatricens"/>
    <s v="Barbara Bonney"/>
    <x v="271"/>
    <s v="Ahnung Beatricens, o Op."/>
    <m/>
    <x v="2222"/>
    <m/>
    <m/>
    <m/>
    <s v="Classical"/>
    <n v="3689443"/>
    <n v="227"/>
    <n v="2"/>
    <n v="2"/>
    <n v="21"/>
    <n v="33"/>
    <n v="1989"/>
    <s v="22/06/2005, 10:42"/>
    <s v="21/06/2005, 15:45"/>
    <n v="128"/>
    <n v="44100"/>
    <m/>
    <s v="AAC audio file"/>
    <m/>
    <m/>
    <n v="13"/>
    <s v="10/06/2016, 14:06"/>
    <m/>
    <m/>
    <x v="0"/>
    <x v="7"/>
  </r>
  <r>
    <s v="Aurikelchen"/>
    <s v="Gürzenich Orchester Kölner Philharmoniker, James Conlon"/>
    <x v="271"/>
    <s v="Aurikelchen"/>
    <m/>
    <x v="2223"/>
    <m/>
    <m/>
    <m/>
    <s v="Classical"/>
    <n v="1174482"/>
    <n v="80"/>
    <m/>
    <m/>
    <n v="8"/>
    <n v="15"/>
    <n v="2004"/>
    <s v="10/06/2007, 14:28"/>
    <s v="21/06/2005, 11:52"/>
    <n v="128"/>
    <n v="44100"/>
    <m/>
    <s v="AAC audio file"/>
    <m/>
    <m/>
    <n v="11"/>
    <s v="23/11/2017, 22:06"/>
    <m/>
    <m/>
    <x v="0"/>
    <x v="0"/>
  </r>
  <r>
    <s v="I. Vorspiel"/>
    <s v="Gürzenich Orchester Kölner Philharmoniker, James Conlon"/>
    <x v="271"/>
    <s v="Cymbeline Suite"/>
    <m/>
    <x v="2224"/>
    <m/>
    <m/>
    <m/>
    <s v="Classical"/>
    <n v="4612288"/>
    <n v="284"/>
    <n v="2"/>
    <n v="2"/>
    <n v="1"/>
    <n v="16"/>
    <n v="1997"/>
    <s v="10/06/2007, 14:44"/>
    <s v="10/06/2007, 08:43"/>
    <n v="128"/>
    <n v="44100"/>
    <m/>
    <s v="AAC audio file"/>
    <m/>
    <m/>
    <n v="12"/>
    <s v="12/07/2019, 21:24"/>
    <m/>
    <m/>
    <x v="0"/>
    <x v="0"/>
  </r>
  <r>
    <s v="II. Imogen und Pisanio"/>
    <s v="Gürzenich Orchester Kölner Philharmoniker, James Conlon"/>
    <x v="271"/>
    <s v="Cymbeline Suite"/>
    <m/>
    <x v="2224"/>
    <m/>
    <m/>
    <m/>
    <s v="Classical"/>
    <n v="3854589"/>
    <n v="237"/>
    <n v="2"/>
    <n v="2"/>
    <n v="2"/>
    <n v="16"/>
    <n v="1997"/>
    <s v="10/06/2007, 14:44"/>
    <s v="10/06/2007, 08:44"/>
    <n v="128"/>
    <n v="44100"/>
    <m/>
    <s v="AAC audio file"/>
    <m/>
    <m/>
    <n v="13"/>
    <s v="11/07/2019, 22:31"/>
    <m/>
    <m/>
    <x v="0"/>
    <x v="0"/>
  </r>
  <r>
    <s v="IV. Einleitung zum 4. Akt"/>
    <s v="Gürzenich Orchester Kölner Philharmoniker, James Conlon"/>
    <x v="271"/>
    <s v="Cymbeline Suite"/>
    <m/>
    <x v="2224"/>
    <m/>
    <m/>
    <m/>
    <s v="Classical"/>
    <n v="3851378"/>
    <n v="237"/>
    <n v="2"/>
    <n v="2"/>
    <n v="4"/>
    <n v="16"/>
    <n v="1997"/>
    <s v="10/06/2007, 14:45"/>
    <s v="10/06/2007, 08:45"/>
    <n v="128"/>
    <n v="44100"/>
    <m/>
    <s v="AAC audio file"/>
    <m/>
    <m/>
    <n v="14"/>
    <s v="21/03/2016, 10:36"/>
    <m/>
    <m/>
    <x v="0"/>
    <x v="0"/>
  </r>
  <r>
    <s v="V. Einleitung zum 5. Akt"/>
    <s v="Gürzenich Orchester Kölner Philharmoniker, James Conlon"/>
    <x v="271"/>
    <s v="Cymbeline Suite"/>
    <m/>
    <x v="2224"/>
    <m/>
    <m/>
    <m/>
    <s v="Classical"/>
    <n v="3158046"/>
    <n v="201"/>
    <n v="2"/>
    <n v="2"/>
    <n v="5"/>
    <n v="16"/>
    <n v="1997"/>
    <s v="10/06/2007, 14:46"/>
    <s v="10/06/2007, 08:46"/>
    <n v="128"/>
    <n v="44100"/>
    <m/>
    <s v="AAC audio file"/>
    <m/>
    <m/>
    <n v="11"/>
    <s v="29/04/2016, 09:49"/>
    <m/>
    <m/>
    <x v="0"/>
    <x v="0"/>
  </r>
  <r>
    <s v="Vorspiel, 3. Akt"/>
    <s v="Franz Grundheber, Philharmonisches Staatsorchester Hamburg, Gerd Albrecht"/>
    <x v="271"/>
    <s v="Der König Kandaules"/>
    <m/>
    <x v="2225"/>
    <m/>
    <m/>
    <m/>
    <s v="Classical"/>
    <n v="5742592"/>
    <n v="354"/>
    <m/>
    <m/>
    <n v="11"/>
    <n v="12"/>
    <n v="1993"/>
    <s v="14/02/2007, 05:24"/>
    <s v="19/07/2005, 16:29"/>
    <n v="128"/>
    <n v="44100"/>
    <m/>
    <s v="AAC audio file"/>
    <m/>
    <m/>
    <n v="12"/>
    <s v="13/01/2019, 15:21"/>
    <m/>
    <m/>
    <x v="0"/>
    <x v="2"/>
  </r>
  <r>
    <s v="Monolog des Gyges, 3. Akt"/>
    <s v="Franz Grundheber, Philharmonisches Staatsorchester Hamburg, Gerd Albrecht"/>
    <x v="271"/>
    <s v="Der König Kandaules"/>
    <m/>
    <x v="2225"/>
    <m/>
    <m/>
    <m/>
    <s v="Classical"/>
    <n v="5861376"/>
    <n v="361"/>
    <m/>
    <m/>
    <n v="12"/>
    <n v="12"/>
    <n v="1993"/>
    <s v="14/02/2007, 05:24"/>
    <s v="19/07/2005, 16:29"/>
    <n v="128"/>
    <n v="44100"/>
    <m/>
    <s v="AAC audio file"/>
    <m/>
    <m/>
    <n v="13"/>
    <s v="21/07/2019, 17:46"/>
    <m/>
    <m/>
    <x v="0"/>
    <x v="2"/>
  </r>
  <r>
    <s v="I. Sehr MässIg Bewegt"/>
    <s v="Danish National RSO, Thomas Dausgaard"/>
    <x v="271"/>
    <s v="Die Seejungfrau"/>
    <m/>
    <x v="2226"/>
    <m/>
    <m/>
    <m/>
    <s v="Classical"/>
    <n v="15193220"/>
    <n v="937"/>
    <m/>
    <m/>
    <n v="1"/>
    <n v="7"/>
    <m/>
    <s v="04/11/2005, 18:27"/>
    <s v="21/06/2005, 14:32"/>
    <n v="128"/>
    <n v="44100"/>
    <m/>
    <s v="AAC audio file"/>
    <m/>
    <m/>
    <n v="12"/>
    <s v="05/06/2017, 13:05"/>
    <m/>
    <m/>
    <x v="0"/>
    <x v="0"/>
  </r>
  <r>
    <s v="I. Sehr mäßig bewegt"/>
    <s v="RSO Berlin, Riccardo Chailly"/>
    <x v="271"/>
    <s v="Die Seejungfrau"/>
    <m/>
    <x v="2226"/>
    <m/>
    <m/>
    <m/>
    <s v="Classical"/>
    <n v="14936805"/>
    <n v="923"/>
    <n v="1"/>
    <n v="1"/>
    <n v="1"/>
    <n v="4"/>
    <n v="1987"/>
    <s v="29/05/2007, 20:29"/>
    <s v="19/07/2005, 16:29"/>
    <n v="128"/>
    <n v="44100"/>
    <m/>
    <s v="AAC audio file"/>
    <m/>
    <m/>
    <n v="13"/>
    <s v="05/02/2017, 21:43"/>
    <m/>
    <m/>
    <x v="1"/>
    <x v="0"/>
  </r>
  <r>
    <s v="II. Sehr Bewegt, Rauschend"/>
    <s v="Danish National RSO, Thomas Dausgaard"/>
    <x v="271"/>
    <s v="Die Seejungfrau"/>
    <m/>
    <x v="2226"/>
    <m/>
    <m/>
    <m/>
    <s v="Classical"/>
    <n v="13368094"/>
    <n v="825"/>
    <m/>
    <m/>
    <n v="2"/>
    <n v="7"/>
    <m/>
    <s v="04/11/2005, 19:27"/>
    <s v="21/06/2005, 14:34"/>
    <n v="128"/>
    <n v="44100"/>
    <m/>
    <s v="AAC audio file"/>
    <m/>
    <m/>
    <n v="9"/>
    <s v="04/06/2017, 13:01"/>
    <m/>
    <m/>
    <x v="0"/>
    <x v="0"/>
  </r>
  <r>
    <s v="II. Sehr bewegt, rauschend"/>
    <s v="RSO Berlin, Riccardo Chailly"/>
    <x v="271"/>
    <s v="Die Seejungfrau"/>
    <m/>
    <x v="2226"/>
    <m/>
    <m/>
    <m/>
    <s v="Classical"/>
    <n v="12008160"/>
    <n v="741"/>
    <n v="1"/>
    <n v="1"/>
    <n v="2"/>
    <n v="4"/>
    <n v="1987"/>
    <s v="29/05/2007, 20:29"/>
    <s v="19/07/2005, 16:29"/>
    <n v="128"/>
    <n v="44100"/>
    <m/>
    <s v="AAC audio file"/>
    <m/>
    <m/>
    <n v="11"/>
    <s v="04/03/2018, 11:21"/>
    <m/>
    <m/>
    <x v="0"/>
    <x v="0"/>
  </r>
  <r>
    <s v="III. Sehr Gedehnt, Mit Schmerzvollem Ausdruck"/>
    <s v="Danish National RSO, Thomas Dausgaard"/>
    <x v="271"/>
    <s v="Die Seejungfrau"/>
    <m/>
    <x v="2226"/>
    <m/>
    <m/>
    <m/>
    <s v="Classical"/>
    <n v="13293938"/>
    <n v="820"/>
    <m/>
    <m/>
    <n v="3"/>
    <n v="7"/>
    <m/>
    <s v="04/11/2005, 19:27"/>
    <s v="21/06/2005, 14:35"/>
    <n v="128"/>
    <n v="44100"/>
    <m/>
    <s v="AAC audio file"/>
    <m/>
    <m/>
    <n v="9"/>
    <s v="04/06/2017, 09:52"/>
    <m/>
    <m/>
    <x v="0"/>
    <x v="0"/>
  </r>
  <r>
    <s v="III. Sehr gedehnt, mit schmerzvollem Ausdruck"/>
    <s v="RSO Berlin, Riccardo Chailly"/>
    <x v="271"/>
    <s v="Die Seejungfrau"/>
    <m/>
    <x v="2226"/>
    <m/>
    <m/>
    <m/>
    <s v="Classical"/>
    <n v="12210893"/>
    <n v="760"/>
    <n v="1"/>
    <n v="1"/>
    <n v="3"/>
    <n v="4"/>
    <n v="1987"/>
    <s v="29/05/2007, 20:29"/>
    <s v="19/07/2005, 16:29"/>
    <n v="128"/>
    <n v="44100"/>
    <m/>
    <s v="AAC audio file"/>
    <m/>
    <m/>
    <n v="16"/>
    <s v="08/10/2016, 11:56"/>
    <m/>
    <m/>
    <x v="1"/>
    <x v="0"/>
  </r>
  <r>
    <s v="I. Reigen. Mässig bewegt (feierlich)"/>
    <s v="Franz Grundheber, Philharmonisches Staatsorchester Hamburg, Gerd Albrecht"/>
    <x v="271"/>
    <s v="Drei Ballettstucke &quot;Triumph der Zeit&quot;"/>
    <m/>
    <x v="2227"/>
    <m/>
    <m/>
    <m/>
    <s v="Classical"/>
    <n v="6926106"/>
    <n v="430"/>
    <m/>
    <m/>
    <n v="8"/>
    <n v="12"/>
    <n v="1993"/>
    <s v="21/06/2005, 12:02"/>
    <s v="04/04/2007, 21:24"/>
    <n v="128"/>
    <n v="44100"/>
    <m/>
    <s v="AAC audio file"/>
    <m/>
    <m/>
    <n v="10"/>
    <s v="14/05/2016, 12:22"/>
    <m/>
    <m/>
    <x v="0"/>
    <x v="1"/>
  </r>
  <r>
    <s v="II. Fauntanz. Langsam - sehr schnell"/>
    <s v="Franz Grundheber, Philharmonisches Staatsorchester Hamburg, Gerd Albrecht"/>
    <x v="271"/>
    <s v="Drei Ballettstucke &quot;Triumph der Zeit&quot;"/>
    <m/>
    <x v="2227"/>
    <m/>
    <m/>
    <m/>
    <s v="Classical"/>
    <n v="4650807"/>
    <n v="286"/>
    <m/>
    <m/>
    <n v="9"/>
    <n v="12"/>
    <n v="1993"/>
    <s v="21/06/2005, 12:02"/>
    <s v="04/04/2007, 21:24"/>
    <n v="128"/>
    <n v="44100"/>
    <m/>
    <s v="AAC audio file"/>
    <m/>
    <m/>
    <n v="10"/>
    <s v="19/06/2016, 14:20"/>
    <m/>
    <m/>
    <x v="0"/>
    <x v="1"/>
  </r>
  <r>
    <s v="III. Presto"/>
    <s v="Franz Grundheber, Philharmonisches Staatsorchester Hamburg, Gerd Albrecht"/>
    <x v="271"/>
    <s v="Drei Ballettstucke &quot;Triumph der Zeit&quot;"/>
    <m/>
    <x v="2227"/>
    <m/>
    <m/>
    <m/>
    <s v="Classical"/>
    <n v="3222842"/>
    <n v="205"/>
    <m/>
    <m/>
    <n v="10"/>
    <n v="12"/>
    <n v="1993"/>
    <s v="21/06/2005, 12:03"/>
    <s v="19/07/2005, 16:29"/>
    <n v="128"/>
    <n v="44100"/>
    <m/>
    <s v="AAC audio file"/>
    <m/>
    <m/>
    <n v="9"/>
    <s v="16/03/2019, 09:39"/>
    <m/>
    <m/>
    <x v="0"/>
    <x v="1"/>
  </r>
  <r>
    <s v="Op 10: 1, Ehetanzlied"/>
    <s v="Hans Peter Blochwitz"/>
    <x v="271"/>
    <s v="Ehetanzlied und andere Gesänge, Op. 10"/>
    <m/>
    <x v="2228"/>
    <m/>
    <m/>
    <m/>
    <s v="Classical"/>
    <n v="2436373"/>
    <n v="148"/>
    <n v="2"/>
    <n v="2"/>
    <n v="1"/>
    <n v="33"/>
    <n v="1989"/>
    <s v="22/06/2005, 10:42"/>
    <s v="21/06/2005, 15:41"/>
    <n v="128"/>
    <n v="44100"/>
    <m/>
    <s v="AAC audio file"/>
    <m/>
    <m/>
    <n v="10"/>
    <s v="10/05/2016, 13:15"/>
    <m/>
    <m/>
    <x v="0"/>
    <x v="7"/>
  </r>
  <r>
    <s v="Op 10: 2, Selige Stunde"/>
    <s v="Andreas Schmidt"/>
    <x v="271"/>
    <s v="Ehetanzlied und andere Gesänge, Op. 10"/>
    <m/>
    <x v="2228"/>
    <m/>
    <m/>
    <m/>
    <s v="Classical"/>
    <n v="2251950"/>
    <n v="137"/>
    <n v="2"/>
    <n v="2"/>
    <n v="2"/>
    <n v="33"/>
    <n v="1989"/>
    <s v="22/06/2005, 11:42"/>
    <s v="21/06/2005, 15:42"/>
    <n v="128"/>
    <n v="44100"/>
    <m/>
    <s v="AAC audio file"/>
    <m/>
    <m/>
    <n v="11"/>
    <s v="08/12/2017, 14:45"/>
    <m/>
    <m/>
    <x v="0"/>
    <x v="7"/>
  </r>
  <r>
    <s v="Op 10: 4, Meine Braut fuhr ich heim"/>
    <s v="Andreas Schmidt"/>
    <x v="271"/>
    <s v="Ehetanzlied und andere Gesänge, Op. 10"/>
    <m/>
    <x v="2228"/>
    <m/>
    <m/>
    <m/>
    <s v="Classical"/>
    <n v="1357385"/>
    <n v="81"/>
    <n v="2"/>
    <n v="2"/>
    <n v="4"/>
    <n v="33"/>
    <n v="1989"/>
    <s v="22/06/2005, 11:42"/>
    <s v="21/06/2005, 15:42"/>
    <n v="128"/>
    <n v="44100"/>
    <m/>
    <s v="AAC audio file"/>
    <m/>
    <m/>
    <n v="12"/>
    <s v="06/08/2016, 13:41"/>
    <m/>
    <m/>
    <x v="0"/>
    <x v="7"/>
  </r>
  <r>
    <s v="Op 10: 5, Klopfet so wird euch aufgetan"/>
    <s v="Barbara Bonney"/>
    <x v="271"/>
    <s v="Ehetanzlied und andere Gesänge, Op. 10"/>
    <m/>
    <x v="2228"/>
    <m/>
    <m/>
    <m/>
    <s v="Classical"/>
    <n v="1941295"/>
    <n v="118"/>
    <n v="2"/>
    <n v="2"/>
    <n v="5"/>
    <n v="33"/>
    <n v="1989"/>
    <s v="22/06/2005, 10:42"/>
    <s v="21/06/2005, 15:42"/>
    <n v="128"/>
    <n v="44100"/>
    <m/>
    <s v="AAC audio file"/>
    <m/>
    <m/>
    <n v="15"/>
    <s v="22/07/2019, 05:02"/>
    <m/>
    <m/>
    <x v="0"/>
    <x v="7"/>
  </r>
  <r>
    <s v="Op 10: 6, Kirchweih"/>
    <s v="Hans Peter Blochwitz"/>
    <x v="271"/>
    <s v="Ehetanzlied und andere Gesänge, Op. 10"/>
    <m/>
    <x v="2228"/>
    <m/>
    <m/>
    <m/>
    <s v="Classical"/>
    <n v="3285143"/>
    <n v="202"/>
    <n v="2"/>
    <n v="2"/>
    <n v="6"/>
    <n v="33"/>
    <n v="1989"/>
    <s v="10/06/2007, 19:24"/>
    <s v="10/06/2007, 12:50"/>
    <n v="128"/>
    <n v="44100"/>
    <m/>
    <s v="AAC audio file"/>
    <m/>
    <m/>
    <n v="10"/>
    <s v="27/10/2017, 21:42"/>
    <m/>
    <m/>
    <x v="0"/>
    <x v="7"/>
  </r>
  <r>
    <s v="I. Mäßig bewegt"/>
    <s v="Gürzenich Orchester Kölner Philharmoniker, James Conlon"/>
    <x v="271"/>
    <s v="Ein Tanzpoem"/>
    <m/>
    <x v="2229"/>
    <m/>
    <m/>
    <m/>
    <s v="Classical"/>
    <n v="7295181"/>
    <n v="450"/>
    <n v="2"/>
    <n v="2"/>
    <n v="13"/>
    <n v="16"/>
    <n v="1997"/>
    <s v="10/06/2007, 14:47"/>
    <s v="10/06/2007, 08:46"/>
    <n v="128"/>
    <n v="44100"/>
    <m/>
    <s v="AAC audio file"/>
    <m/>
    <m/>
    <n v="10"/>
    <s v="23/11/2017, 22:49"/>
    <m/>
    <m/>
    <x v="0"/>
    <x v="0"/>
  </r>
  <r>
    <s v="II. Mäßig"/>
    <s v="Gürzenich Orchester Kölner Philharmoniker, James Conlon"/>
    <x v="271"/>
    <s v="Ein Tanzpoem"/>
    <m/>
    <x v="2229"/>
    <m/>
    <m/>
    <m/>
    <s v="Classical"/>
    <n v="7230908"/>
    <n v="446"/>
    <n v="2"/>
    <n v="2"/>
    <n v="14"/>
    <n v="16"/>
    <n v="1997"/>
    <s v="10/06/2007, 14:48"/>
    <s v="10/06/2007, 08:47"/>
    <n v="128"/>
    <n v="44100"/>
    <m/>
    <s v="AAC audio file"/>
    <m/>
    <m/>
    <n v="11"/>
    <s v="23/12/2017, 17:44"/>
    <m/>
    <m/>
    <x v="0"/>
    <x v="0"/>
  </r>
  <r>
    <s v="IV. Langsames Marsch-Zeitmaß"/>
    <s v="Gürzenich Orchester Kölner Philharmoniker, James Conlon"/>
    <x v="271"/>
    <s v="Ein Tanzpoem"/>
    <m/>
    <x v="2229"/>
    <m/>
    <m/>
    <m/>
    <s v="Classical"/>
    <n v="16572992"/>
    <n v="1023"/>
    <n v="2"/>
    <n v="2"/>
    <n v="16"/>
    <n v="16"/>
    <n v="1997"/>
    <s v="10/06/2007, 14:51"/>
    <s v="10/06/2007, 08:49"/>
    <n v="128"/>
    <n v="44100"/>
    <m/>
    <s v="AAC audio file"/>
    <m/>
    <m/>
    <n v="10"/>
    <s v="23/12/2017, 13:09"/>
    <m/>
    <m/>
    <x v="0"/>
    <x v="0"/>
  </r>
  <r>
    <s v="I. Horch! Vom Hugel, Welch' Sanfter Klang'"/>
    <s v="Gürzenich Orchester Kölner Philharmoniker, James Conlon"/>
    <x v="271"/>
    <s v="Frühlingsbegräbnis"/>
    <m/>
    <x v="2230"/>
    <m/>
    <m/>
    <m/>
    <s v="Classical"/>
    <n v="4143866"/>
    <n v="255"/>
    <m/>
    <m/>
    <n v="9"/>
    <n v="15"/>
    <n v="2004"/>
    <s v="10/06/2007, 14:29"/>
    <s v="19/07/2005, 16:29"/>
    <n v="128"/>
    <n v="44100"/>
    <m/>
    <s v="AAC audio file"/>
    <m/>
    <m/>
    <n v="24"/>
    <s v="27/10/2017, 21:15"/>
    <m/>
    <m/>
    <x v="1"/>
    <x v="0"/>
  </r>
  <r>
    <s v="II. Schöner Jüngling"/>
    <s v="Gürzenich Orchester Kölner Philharmoniker, James Conlon"/>
    <x v="271"/>
    <s v="Frühlingsbegräbnis"/>
    <m/>
    <x v="2230"/>
    <m/>
    <m/>
    <m/>
    <s v="Classical"/>
    <n v="2607270"/>
    <n v="159"/>
    <m/>
    <m/>
    <n v="10"/>
    <n v="15"/>
    <n v="2004"/>
    <s v="27/06/2005, 00:42"/>
    <s v="19/07/2005, 16:29"/>
    <n v="128"/>
    <n v="44100"/>
    <m/>
    <s v="AAC audio file"/>
    <m/>
    <m/>
    <n v="12"/>
    <s v="23/12/2017, 16:30"/>
    <m/>
    <m/>
    <x v="0"/>
    <x v="0"/>
  </r>
  <r>
    <s v="III. Wie lieblich er ruht"/>
    <s v="Gürzenich Orchester Kölner Philharmoniker, James Conlon"/>
    <x v="271"/>
    <s v="Frühlingsbegräbnis"/>
    <m/>
    <x v="2230"/>
    <m/>
    <m/>
    <m/>
    <s v="Classical"/>
    <n v="3906859"/>
    <n v="240"/>
    <m/>
    <m/>
    <n v="11"/>
    <n v="15"/>
    <n v="2004"/>
    <s v="10/06/2007, 14:30"/>
    <s v="19/07/2005, 16:29"/>
    <n v="128"/>
    <n v="44100"/>
    <m/>
    <s v="AAC audio file"/>
    <m/>
    <m/>
    <n v="25"/>
    <s v="23/12/2017, 16:20"/>
    <m/>
    <m/>
    <x v="1"/>
    <x v="0"/>
  </r>
  <r>
    <s v="IV. Stumm in Wehmut schaut der Mond herab"/>
    <s v="Gürzenich Orchester Kölner Philharmoniker, James Conlon"/>
    <x v="271"/>
    <s v="Frühlingsbegräbnis"/>
    <m/>
    <x v="2230"/>
    <m/>
    <m/>
    <m/>
    <s v="Classical"/>
    <n v="2330405"/>
    <n v="142"/>
    <m/>
    <m/>
    <n v="12"/>
    <n v="15"/>
    <n v="2004"/>
    <s v="27/06/2005, 00:42"/>
    <s v="19/07/2005, 16:29"/>
    <n v="128"/>
    <n v="44100"/>
    <m/>
    <s v="AAC audio file"/>
    <m/>
    <m/>
    <n v="24"/>
    <s v="23/11/2017, 20:52"/>
    <m/>
    <m/>
    <x v="1"/>
    <x v="0"/>
  </r>
  <r>
    <s v="V. Und ein Specht klopft"/>
    <s v="Gürzenich Orchester Kölner Philharmoniker, James Conlon"/>
    <x v="271"/>
    <s v="Frühlingsbegräbnis"/>
    <m/>
    <x v="2230"/>
    <m/>
    <m/>
    <m/>
    <s v="Classical"/>
    <n v="2986386"/>
    <n v="184"/>
    <m/>
    <m/>
    <n v="13"/>
    <n v="15"/>
    <n v="2004"/>
    <s v="10/06/2007, 14:31"/>
    <s v="19/07/2005, 16:29"/>
    <n v="128"/>
    <n v="44100"/>
    <m/>
    <s v="AAC audio file"/>
    <m/>
    <m/>
    <n v="11"/>
    <s v="10/05/2018, 18:32"/>
    <m/>
    <m/>
    <x v="0"/>
    <x v="0"/>
  </r>
  <r>
    <s v="VII. Horch! vom Hügel, welch ein wilder Klang?"/>
    <s v="Gürzenich Orchester Kölner Philharmoniker, James Conlon"/>
    <x v="271"/>
    <s v="Frühlingsbegräbnis"/>
    <m/>
    <x v="2230"/>
    <m/>
    <m/>
    <m/>
    <s v="Classical"/>
    <n v="5861317"/>
    <n v="362"/>
    <m/>
    <m/>
    <n v="15"/>
    <n v="15"/>
    <n v="2004"/>
    <s v="10/06/2007, 14:32"/>
    <s v="19/07/2005, 16:29"/>
    <n v="128"/>
    <n v="44100"/>
    <m/>
    <s v="AAC audio file"/>
    <m/>
    <m/>
    <n v="11"/>
    <s v="24/10/2017, 19:58"/>
    <m/>
    <m/>
    <x v="0"/>
    <x v="0"/>
  </r>
  <r>
    <s v="Frühlingsglaube"/>
    <s v="Gürzenich Orchester Kölner Philharmoniker, James Conlon"/>
    <x v="271"/>
    <s v="Frühlingsglaube"/>
    <m/>
    <x v="2231"/>
    <m/>
    <m/>
    <m/>
    <s v="Classical"/>
    <n v="4331904"/>
    <n v="267"/>
    <m/>
    <m/>
    <n v="4"/>
    <n v="15"/>
    <n v="2004"/>
    <s v="10/06/2007, 14:27"/>
    <s v="19/07/2005, 16:29"/>
    <n v="128"/>
    <n v="44100"/>
    <m/>
    <s v="AAC audio file"/>
    <m/>
    <m/>
    <n v="10"/>
    <s v="27/10/2017, 22:37"/>
    <m/>
    <m/>
    <x v="0"/>
    <x v="0"/>
  </r>
  <r>
    <s v="Geheiminis"/>
    <s v="Gürzenich Orchester Kölner Philharmoniker, James Conlon"/>
    <x v="271"/>
    <s v="Geheiminis"/>
    <m/>
    <x v="2232"/>
    <m/>
    <m/>
    <m/>
    <s v="Classical"/>
    <n v="1491754"/>
    <n v="91"/>
    <m/>
    <m/>
    <n v="5"/>
    <n v="15"/>
    <n v="2004"/>
    <s v="10/06/2007, 14:27"/>
    <s v="19/07/2005, 16:29"/>
    <n v="128"/>
    <n v="44100"/>
    <m/>
    <s v="AAC audio file"/>
    <m/>
    <m/>
    <n v="12"/>
    <s v="26/10/2018, 00:33"/>
    <m/>
    <m/>
    <x v="0"/>
    <x v="1"/>
  </r>
  <r>
    <s v="Op 5 Bk 1: 1, Schlaf nur ein"/>
    <s v="Hans Peter Blochwitz"/>
    <x v="271"/>
    <s v="Gesänge, Op. 5"/>
    <m/>
    <x v="2233"/>
    <m/>
    <m/>
    <m/>
    <s v="Classical"/>
    <n v="2345359"/>
    <n v="144"/>
    <m/>
    <m/>
    <n v="12"/>
    <n v="34"/>
    <n v="1989"/>
    <s v="08/12/2010, 19:41"/>
    <s v="21/06/2005, 15:06"/>
    <n v="128"/>
    <n v="44100"/>
    <m/>
    <s v="AAC audio file"/>
    <m/>
    <m/>
    <n v="9"/>
    <s v="08/06/2017, 19:39"/>
    <m/>
    <m/>
    <x v="0"/>
    <x v="7"/>
  </r>
  <r>
    <s v="Op 5 Bk 1: 2, Hutet euch"/>
    <s v="Barbara Bonney"/>
    <x v="271"/>
    <s v="Gesänge, Op. 5"/>
    <m/>
    <x v="2233"/>
    <m/>
    <m/>
    <m/>
    <s v="Classical"/>
    <n v="1179574"/>
    <n v="70"/>
    <m/>
    <m/>
    <n v="13"/>
    <n v="34"/>
    <n v="1989"/>
    <s v="22/06/2005, 10:42"/>
    <s v="21/06/2005, 15:06"/>
    <n v="128"/>
    <n v="44100"/>
    <m/>
    <s v="AAC audio file"/>
    <m/>
    <m/>
    <n v="21"/>
    <s v="15/05/2020, 19:50"/>
    <m/>
    <m/>
    <x v="0"/>
    <x v="7"/>
  </r>
  <r>
    <s v="Op 5 Bk 1: 3, O Blatter durre Blatter"/>
    <s v="Anne Sofie von Otter"/>
    <x v="271"/>
    <s v="Gesänge, Op. 5"/>
    <m/>
    <x v="2233"/>
    <m/>
    <m/>
    <m/>
    <s v="Classical"/>
    <n v="2743695"/>
    <n v="168"/>
    <m/>
    <m/>
    <n v="14"/>
    <n v="34"/>
    <n v="1989"/>
    <s v="22/06/2005, 11:42"/>
    <s v="21/06/2005, 15:06"/>
    <n v="128"/>
    <n v="44100"/>
    <m/>
    <s v="AAC audio file"/>
    <m/>
    <m/>
    <n v="13"/>
    <s v="16/12/2018, 13:15"/>
    <m/>
    <m/>
    <x v="0"/>
    <x v="7"/>
  </r>
  <r>
    <s v="Op 5 Bk 2: 1, Unter bluhenden Baumen"/>
    <s v="Andreas Schmidt"/>
    <x v="271"/>
    <s v="Gesänge, Op. 5"/>
    <m/>
    <x v="2233"/>
    <m/>
    <m/>
    <m/>
    <s v="Classical"/>
    <n v="2208791"/>
    <n v="134"/>
    <m/>
    <m/>
    <n v="16"/>
    <n v="34"/>
    <n v="1989"/>
    <s v="22/06/2005, 11:42"/>
    <s v="21/06/2005, 15:07"/>
    <n v="128"/>
    <n v="44100"/>
    <m/>
    <s v="AAC audio file"/>
    <m/>
    <m/>
    <n v="13"/>
    <s v="29/11/2017, 11:44"/>
    <m/>
    <m/>
    <x v="0"/>
    <x v="7"/>
  </r>
  <r>
    <s v="Hochzeitsgesang"/>
    <s v="Gürzenich Orchester Kölner Philharmoniker, James Conlon"/>
    <x v="271"/>
    <s v="Hochzeitsgesang"/>
    <m/>
    <x v="2234"/>
    <m/>
    <m/>
    <m/>
    <s v="Classical"/>
    <n v="3307096"/>
    <n v="203"/>
    <m/>
    <m/>
    <n v="7"/>
    <n v="15"/>
    <n v="2004"/>
    <s v="10/06/2007, 14:28"/>
    <s v="10/06/2007, 08:28"/>
    <n v="128"/>
    <n v="44100"/>
    <m/>
    <s v="AAC audio file"/>
    <m/>
    <m/>
    <n v="15"/>
    <s v="16/05/2020, 04:25"/>
    <n v="1"/>
    <m/>
    <x v="0"/>
    <x v="0"/>
  </r>
  <r>
    <s v="Op 7: 1, Da waren zwei Kinder"/>
    <s v="Anne Sofie von Otter"/>
    <x v="271"/>
    <s v="Irmelin Rose und andere Gesänge, Op. 7"/>
    <m/>
    <x v="2235"/>
    <m/>
    <m/>
    <m/>
    <s v="Classical"/>
    <n v="1509059"/>
    <n v="91"/>
    <m/>
    <m/>
    <n v="26"/>
    <n v="34"/>
    <n v="1989"/>
    <s v="22/06/2005, 11:42"/>
    <s v="21/06/2005, 15:08"/>
    <n v="128"/>
    <n v="44100"/>
    <m/>
    <s v="AAC audio file"/>
    <m/>
    <m/>
    <n v="16"/>
    <s v="14/05/2020, 23:45"/>
    <m/>
    <m/>
    <x v="0"/>
    <x v="7"/>
  </r>
  <r>
    <s v="Op 7: 2, Entbeitung"/>
    <s v="Andreas Schmidt"/>
    <x v="271"/>
    <s v="Irmelin Rose und andere Gesänge, Op. 7"/>
    <m/>
    <x v="2235"/>
    <m/>
    <m/>
    <m/>
    <s v="Classical"/>
    <n v="2455250"/>
    <n v="150"/>
    <m/>
    <m/>
    <n v="27"/>
    <n v="34"/>
    <n v="1989"/>
    <s v="29/05/2007, 20:29"/>
    <s v="04/11/2005, 20:27"/>
    <n v="128"/>
    <n v="44100"/>
    <m/>
    <s v="AAC audio file"/>
    <m/>
    <m/>
    <n v="15"/>
    <s v="14/05/2020, 21:38"/>
    <m/>
    <m/>
    <x v="0"/>
    <x v="7"/>
  </r>
  <r>
    <s v="Op 7: 3, Meeraugen"/>
    <s v="Barbara Bonney"/>
    <x v="271"/>
    <s v="Irmelin Rose und andere Gesänge, Op. 7"/>
    <m/>
    <x v="2235"/>
    <m/>
    <m/>
    <m/>
    <s v="Classical"/>
    <n v="2783029"/>
    <n v="170"/>
    <m/>
    <m/>
    <n v="28"/>
    <n v="34"/>
    <n v="1989"/>
    <s v="22/06/2005, 10:42"/>
    <s v="21/06/2005, 15:08"/>
    <n v="128"/>
    <n v="44100"/>
    <m/>
    <s v="AAC audio file"/>
    <m/>
    <m/>
    <n v="12"/>
    <s v="30/03/2019, 22:10"/>
    <m/>
    <m/>
    <x v="0"/>
    <x v="7"/>
  </r>
  <r>
    <s v="Op 7: 4, Irmelin Rose"/>
    <s v="Hans Peter Blochwitz"/>
    <x v="271"/>
    <s v="Irmelin Rose und andere Gesänge, Op. 7"/>
    <m/>
    <x v="2235"/>
    <m/>
    <m/>
    <m/>
    <s v="Classical"/>
    <n v="3077008"/>
    <n v="189"/>
    <m/>
    <m/>
    <n v="29"/>
    <n v="34"/>
    <n v="1989"/>
    <s v="08/12/2010, 19:41"/>
    <s v="10/06/2007, 12:28"/>
    <n v="128"/>
    <n v="44100"/>
    <m/>
    <s v="AAC audio file"/>
    <m/>
    <m/>
    <n v="12"/>
    <s v="17/10/2017, 15:38"/>
    <m/>
    <m/>
    <x v="0"/>
    <x v="7"/>
  </r>
  <r>
    <s v="Op 7: 5, Sonntag"/>
    <s v="Barbara Bonney"/>
    <x v="271"/>
    <s v="Irmelin Rose und andere Gesänge, Op. 7"/>
    <m/>
    <x v="2235"/>
    <m/>
    <m/>
    <m/>
    <s v="Classical"/>
    <n v="1144981"/>
    <n v="68"/>
    <m/>
    <m/>
    <n v="30"/>
    <n v="34"/>
    <n v="1989"/>
    <s v="22/06/2005, 10:42"/>
    <s v="21/06/2005, 15:09"/>
    <n v="128"/>
    <n v="44100"/>
    <m/>
    <s v="AAC audio file"/>
    <m/>
    <m/>
    <n v="12"/>
    <s v="04/04/2016, 16:12"/>
    <m/>
    <m/>
    <x v="0"/>
    <x v="7"/>
  </r>
  <r>
    <s v="Op 2 Bk 1: 1, Heilige Nacht"/>
    <s v="Andreas Schmidt"/>
    <x v="271"/>
    <s v="Lieder op. 2"/>
    <m/>
    <x v="2236"/>
    <m/>
    <m/>
    <m/>
    <s v="Classical"/>
    <n v="2640508"/>
    <n v="161"/>
    <m/>
    <m/>
    <n v="1"/>
    <n v="34"/>
    <n v="1989"/>
    <s v="22/06/2005, 11:42"/>
    <s v="21/06/2005, 15:04"/>
    <n v="128"/>
    <n v="44100"/>
    <m/>
    <s v="AAC audio file"/>
    <m/>
    <m/>
    <n v="12"/>
    <s v="25/12/2018, 13:18"/>
    <m/>
    <m/>
    <x v="0"/>
    <x v="7"/>
  </r>
  <r>
    <s v="Op 2 Bk 1: 2, Der Himmel hat keine Sterne"/>
    <s v="Barbara Bonney"/>
    <x v="271"/>
    <s v="Lieder op. 2"/>
    <m/>
    <x v="2236"/>
    <m/>
    <m/>
    <m/>
    <s v="Classical"/>
    <n v="1411659"/>
    <n v="84"/>
    <m/>
    <m/>
    <n v="2"/>
    <n v="34"/>
    <n v="1989"/>
    <s v="22/06/2005, 10:42"/>
    <s v="21/06/2005, 15:04"/>
    <n v="128"/>
    <n v="44100"/>
    <m/>
    <s v="AAC audio file"/>
    <m/>
    <m/>
    <n v="10"/>
    <s v="14/06/2016, 11:05"/>
    <m/>
    <m/>
    <x v="0"/>
    <x v="7"/>
  </r>
  <r>
    <s v="Op 2 Bk 1: 3, Gefluster der Nacht"/>
    <s v="Anne Sofie von Otter"/>
    <x v="271"/>
    <s v="Lieder op. 2"/>
    <m/>
    <x v="2236"/>
    <m/>
    <m/>
    <m/>
    <s v="Classical"/>
    <n v="1351512"/>
    <n v="81"/>
    <m/>
    <m/>
    <n v="3"/>
    <n v="34"/>
    <n v="1989"/>
    <s v="22/06/2005, 11:42"/>
    <s v="21/06/2005, 15:04"/>
    <n v="128"/>
    <n v="44100"/>
    <m/>
    <s v="AAC audio file"/>
    <m/>
    <m/>
    <n v="12"/>
    <s v="18/11/2018, 19:08"/>
    <m/>
    <m/>
    <x v="0"/>
    <x v="7"/>
  </r>
  <r>
    <s v="Op 2 Bk 1: 6, Um Mitternacht"/>
    <s v="Barbara Bonney"/>
    <x v="271"/>
    <s v="Lieder op. 2"/>
    <m/>
    <x v="2236"/>
    <m/>
    <m/>
    <m/>
    <s v="Classical"/>
    <n v="3573814"/>
    <n v="219"/>
    <m/>
    <m/>
    <n v="4"/>
    <n v="34"/>
    <n v="1989"/>
    <s v="22/06/2005, 10:42"/>
    <s v="21/06/2005, 15:05"/>
    <n v="128"/>
    <n v="44100"/>
    <m/>
    <s v="AAC audio file"/>
    <m/>
    <m/>
    <n v="11"/>
    <s v="14/06/2016, 11:08"/>
    <m/>
    <m/>
    <x v="0"/>
    <x v="7"/>
  </r>
  <r>
    <s v="Op 2 Bk 1: 7, Vor der Stadt"/>
    <s v="Andreas Schmidt"/>
    <x v="271"/>
    <s v="Lieder op. 2"/>
    <m/>
    <x v="2236"/>
    <m/>
    <m/>
    <m/>
    <s v="Classical"/>
    <n v="1668254"/>
    <n v="100"/>
    <m/>
    <m/>
    <n v="5"/>
    <n v="34"/>
    <n v="1989"/>
    <s v="22/06/2005, 11:42"/>
    <s v="21/06/2005, 15:05"/>
    <n v="128"/>
    <n v="44100"/>
    <m/>
    <s v="AAC audio file"/>
    <m/>
    <m/>
    <n v="9"/>
    <s v="12/05/2016, 13:16"/>
    <m/>
    <m/>
    <x v="0"/>
    <x v="7"/>
  </r>
  <r>
    <s v="Op 2 Bk 2: 1, Frühlingstag"/>
    <s v="Anne Sofie von Otter"/>
    <x v="271"/>
    <s v="Lieder op. 2"/>
    <m/>
    <x v="2236"/>
    <m/>
    <m/>
    <m/>
    <s v="Classical"/>
    <n v="1273979"/>
    <n v="76"/>
    <m/>
    <m/>
    <n v="6"/>
    <n v="34"/>
    <n v="1989"/>
    <s v="22/06/2005, 11:42"/>
    <s v="21/06/2005, 15:05"/>
    <n v="128"/>
    <n v="44100"/>
    <m/>
    <s v="AAC audio file"/>
    <m/>
    <m/>
    <n v="25"/>
    <s v="03/04/2016, 07:52"/>
    <m/>
    <m/>
    <x v="1"/>
    <x v="7"/>
  </r>
  <r>
    <s v="Op 2 Bk 2: 2, Altdeutsches Minnelied"/>
    <s v="Andreas Schmidt"/>
    <x v="271"/>
    <s v="Lieder op. 2"/>
    <m/>
    <x v="2236"/>
    <m/>
    <m/>
    <m/>
    <s v="Classical"/>
    <n v="1743048"/>
    <n v="105"/>
    <m/>
    <m/>
    <n v="7"/>
    <n v="34"/>
    <n v="1989"/>
    <s v="22/06/2005, 11:42"/>
    <s v="19/07/2005, 16:29"/>
    <n v="128"/>
    <n v="44100"/>
    <m/>
    <s v="AAC audio file"/>
    <m/>
    <m/>
    <n v="9"/>
    <s v="11/02/2018, 17:33"/>
    <m/>
    <m/>
    <x v="0"/>
    <x v="7"/>
  </r>
  <r>
    <s v="Op 2 Bk 2: 4, Im Lenz"/>
    <s v="Andreas Schmidt"/>
    <x v="271"/>
    <s v="Lieder op. 2"/>
    <m/>
    <x v="2236"/>
    <m/>
    <m/>
    <m/>
    <s v="Classical"/>
    <n v="1137566"/>
    <n v="67"/>
    <m/>
    <m/>
    <n v="9"/>
    <n v="34"/>
    <n v="1989"/>
    <s v="22/06/2005, 11:42"/>
    <s v="21/06/2005, 15:05"/>
    <n v="128"/>
    <n v="44100"/>
    <m/>
    <s v="AAC audio file"/>
    <m/>
    <m/>
    <n v="9"/>
    <s v="11/05/2018, 22:29"/>
    <m/>
    <m/>
    <x v="0"/>
    <x v="7"/>
  </r>
  <r>
    <s v="Op 2 Bk 2: 5, Das verlassene Madchen"/>
    <s v="Anne Sofie von Otter"/>
    <x v="271"/>
    <s v="Lieder op. 2"/>
    <m/>
    <x v="2236"/>
    <m/>
    <m/>
    <m/>
    <s v="Classical"/>
    <n v="2060738"/>
    <n v="125"/>
    <m/>
    <m/>
    <n v="10"/>
    <n v="34"/>
    <n v="1989"/>
    <s v="22/06/2005, 11:42"/>
    <s v="21/06/2005, 15:06"/>
    <n v="128"/>
    <n v="44100"/>
    <m/>
    <s v="AAC audio file"/>
    <m/>
    <m/>
    <n v="14"/>
    <s v="16/05/2020, 11:27"/>
    <n v="1"/>
    <m/>
    <x v="0"/>
    <x v="7"/>
  </r>
  <r>
    <s v="Op 2 Bk 2: 6, Empfangis"/>
    <s v="Barbara Bonney"/>
    <x v="271"/>
    <s v="Lieder op. 2"/>
    <m/>
    <x v="2236"/>
    <m/>
    <m/>
    <m/>
    <s v="Classical"/>
    <n v="2683025"/>
    <n v="164"/>
    <m/>
    <m/>
    <n v="11"/>
    <n v="34"/>
    <n v="1989"/>
    <s v="22/06/2005, 10:42"/>
    <s v="21/06/2005, 15:06"/>
    <n v="128"/>
    <n v="44100"/>
    <m/>
    <s v="AAC audio file"/>
    <m/>
    <m/>
    <n v="10"/>
    <s v="07/09/2017, 21:41"/>
    <m/>
    <m/>
    <x v="0"/>
    <x v="7"/>
  </r>
  <r>
    <s v="I. Langsam mit ernst-leidenschaftlichem Ausdruck"/>
    <s v="RSO Berlin, Bernhard Klee"/>
    <x v="271"/>
    <s v="Lyrische Symphonie, Op. 18"/>
    <m/>
    <x v="2237"/>
    <m/>
    <m/>
    <m/>
    <s v="Classical"/>
    <n v="10773357"/>
    <n v="664"/>
    <m/>
    <m/>
    <n v="1"/>
    <n v="13"/>
    <n v="1981"/>
    <s v="29/05/2007, 20:29"/>
    <s v="19/07/2005, 16:29"/>
    <n v="128"/>
    <n v="44100"/>
    <m/>
    <s v="AAC audio file"/>
    <m/>
    <m/>
    <n v="22"/>
    <s v="21/04/2016, 13:02"/>
    <m/>
    <m/>
    <x v="1"/>
    <x v="0"/>
  </r>
  <r>
    <s v="II. Lebhaft"/>
    <s v="RSO Berlin, Bernhard Klee"/>
    <x v="271"/>
    <s v="Lyrische Symphonie, Op. 18"/>
    <m/>
    <x v="2237"/>
    <m/>
    <m/>
    <m/>
    <s v="Classical"/>
    <n v="6784966"/>
    <n v="418"/>
    <m/>
    <m/>
    <n v="2"/>
    <n v="13"/>
    <n v="1981"/>
    <s v="29/05/2007, 20:29"/>
    <s v="19/07/2005, 16:29"/>
    <n v="128"/>
    <n v="44100"/>
    <m/>
    <s v="AAC audio file"/>
    <m/>
    <m/>
    <n v="12"/>
    <s v="29/04/2016, 09:56"/>
    <m/>
    <m/>
    <x v="0"/>
    <x v="0"/>
  </r>
  <r>
    <s v="III. Von hier ab plötzlich breiter und nach und nach immer ruhiger und langsamer"/>
    <s v="RSO Berlin, Bernhard Klee"/>
    <x v="271"/>
    <s v="Lyrische Symphonie, Op. 18"/>
    <m/>
    <x v="2237"/>
    <m/>
    <m/>
    <m/>
    <s v="Classical"/>
    <n v="7038342"/>
    <n v="434"/>
    <m/>
    <m/>
    <n v="3"/>
    <n v="13"/>
    <n v="1981"/>
    <s v="29/05/2007, 20:29"/>
    <s v="19/07/2005, 16:29"/>
    <n v="128"/>
    <n v="44100"/>
    <m/>
    <s v="AAC audio file"/>
    <m/>
    <m/>
    <n v="12"/>
    <s v="21/04/2016, 13:16"/>
    <m/>
    <m/>
    <x v="0"/>
    <x v="0"/>
  </r>
  <r>
    <s v="IV. Langsam"/>
    <s v="RSO Berlin, Bernhard Klee"/>
    <x v="271"/>
    <s v="Lyrische Symphonie, Op. 18"/>
    <m/>
    <x v="2237"/>
    <m/>
    <m/>
    <m/>
    <s v="Classical"/>
    <n v="7835372"/>
    <n v="483"/>
    <m/>
    <m/>
    <n v="4"/>
    <n v="13"/>
    <n v="1981"/>
    <s v="29/05/2007, 20:29"/>
    <s v="19/07/2005, 16:29"/>
    <n v="128"/>
    <n v="44100"/>
    <m/>
    <s v="AAC audio file"/>
    <m/>
    <m/>
    <n v="22"/>
    <s v="21/04/2016, 13:24"/>
    <m/>
    <m/>
    <x v="1"/>
    <x v="0"/>
  </r>
  <r>
    <s v="V. Feurig und kraftvoll"/>
    <s v="RSO Berlin, Bernhard Klee"/>
    <x v="271"/>
    <s v="Lyrische Symphonie, Op. 18"/>
    <m/>
    <x v="2237"/>
    <m/>
    <m/>
    <m/>
    <s v="Classical"/>
    <n v="1684074"/>
    <n v="103"/>
    <m/>
    <m/>
    <n v="5"/>
    <n v="13"/>
    <n v="1981"/>
    <s v="29/05/2007, 20:29"/>
    <s v="19/07/2005, 16:29"/>
    <n v="128"/>
    <n v="44100"/>
    <m/>
    <s v="AAC audio file"/>
    <m/>
    <m/>
    <n v="11"/>
    <s v="03/10/2017, 14:43"/>
    <m/>
    <m/>
    <x v="0"/>
    <x v="0"/>
  </r>
  <r>
    <s v="VI. Sehr mäßig"/>
    <s v="RSO Berlin, Bernhard Klee"/>
    <x v="271"/>
    <s v="Lyrische Symphonie, Op. 18"/>
    <m/>
    <x v="2237"/>
    <m/>
    <m/>
    <m/>
    <s v="Classical"/>
    <n v="4417798"/>
    <n v="272"/>
    <m/>
    <m/>
    <n v="6"/>
    <n v="13"/>
    <n v="1981"/>
    <s v="29/05/2007, 20:29"/>
    <s v="19/07/2005, 16:29"/>
    <n v="128"/>
    <n v="44100"/>
    <m/>
    <s v="AAC audio file"/>
    <m/>
    <m/>
    <n v="21"/>
    <s v="21/11/2016, 11:37"/>
    <m/>
    <m/>
    <x v="1"/>
    <x v="0"/>
  </r>
  <r>
    <s v="VII. Molto adagio"/>
    <s v="RSO Berlin, Bernhard Klee"/>
    <x v="271"/>
    <s v="Lyrische Symphonie, Op. 18"/>
    <m/>
    <x v="2237"/>
    <m/>
    <m/>
    <m/>
    <s v="Classical"/>
    <n v="8958809"/>
    <n v="581"/>
    <m/>
    <m/>
    <n v="7"/>
    <n v="13"/>
    <n v="1981"/>
    <s v="29/05/2007, 20:29"/>
    <s v="19/07/2005, 16:29"/>
    <n v="128"/>
    <n v="44100"/>
    <m/>
    <s v="AAC audio file"/>
    <m/>
    <m/>
    <n v="20"/>
    <s v="05/04/2016, 10:01"/>
    <m/>
    <m/>
    <x v="1"/>
    <x v="0"/>
  </r>
  <r>
    <s v="Maiblumen blühten überall"/>
    <s v="Gürzenich Orchester Kölner Philharmoniker, James Conlon"/>
    <x v="271"/>
    <s v="Maiblumen blühten überall"/>
    <m/>
    <x v="2238"/>
    <m/>
    <m/>
    <m/>
    <s v="Classical"/>
    <n v="8926261"/>
    <n v="550"/>
    <n v="2"/>
    <n v="2"/>
    <n v="2"/>
    <n v="17"/>
    <m/>
    <s v="10/06/2007, 15:36"/>
    <s v="19/07/2005, 16:29"/>
    <n v="128"/>
    <n v="44100"/>
    <m/>
    <s v="AAC audio file"/>
    <m/>
    <m/>
    <n v="13"/>
    <s v="13/07/2019, 00:34"/>
    <m/>
    <m/>
    <x v="0"/>
    <x v="0"/>
  </r>
  <r>
    <s v="Minnelied"/>
    <s v="Gürzenich Orchester Kölner Philharmoniker, James Conlon"/>
    <x v="271"/>
    <s v="Minnelied"/>
    <m/>
    <x v="2239"/>
    <m/>
    <m/>
    <m/>
    <s v="Classical"/>
    <n v="4973385"/>
    <n v="306"/>
    <m/>
    <m/>
    <n v="6"/>
    <n v="15"/>
    <n v="2004"/>
    <s v="10/06/2007, 14:28"/>
    <s v="19/07/2005, 16:29"/>
    <n v="128"/>
    <n v="44100"/>
    <m/>
    <s v="AAC audio file"/>
    <m/>
    <m/>
    <n v="12"/>
    <s v="03/01/2018, 20:00"/>
    <m/>
    <m/>
    <x v="0"/>
    <x v="0"/>
  </r>
  <r>
    <s v="Psalm 23, Op.14"/>
    <s v="Gürzenich Orchester Kölner Philharmoniker, James Conlon"/>
    <x v="271"/>
    <s v="Psalm 23, Op.14"/>
    <m/>
    <x v="2240"/>
    <m/>
    <m/>
    <m/>
    <s v="Classical"/>
    <n v="9972955"/>
    <n v="623"/>
    <m/>
    <m/>
    <n v="2"/>
    <n v="15"/>
    <n v="2004"/>
    <s v="21/06/2005, 13:52"/>
    <s v="19/07/2005, 16:29"/>
    <n v="128"/>
    <n v="44100"/>
    <m/>
    <s v="AAC audio file"/>
    <m/>
    <m/>
    <n v="10"/>
    <s v="12/04/2016, 11:58"/>
    <m/>
    <m/>
    <x v="0"/>
    <x v="0"/>
  </r>
  <r>
    <s v="Psalm 83"/>
    <s v="Gürzenich Orchester Kölner Philharmoniker, James Conlon"/>
    <x v="271"/>
    <s v="Psalm 83"/>
    <m/>
    <x v="2241"/>
    <m/>
    <m/>
    <m/>
    <s v="Classical"/>
    <n v="13737122"/>
    <n v="855"/>
    <m/>
    <m/>
    <n v="3"/>
    <n v="15"/>
    <n v="2004"/>
    <s v="10/06/2007, 14:26"/>
    <s v="19/07/2005, 16:29"/>
    <n v="128"/>
    <n v="44100"/>
    <m/>
    <s v="AAC audio file"/>
    <m/>
    <m/>
    <n v="6"/>
    <s v="13/04/2016, 13:17"/>
    <m/>
    <m/>
    <x v="0"/>
    <x v="0"/>
  </r>
  <r>
    <s v="o Op: Schlummerlied"/>
    <s v="Barbara Bonney"/>
    <x v="271"/>
    <s v="Schlummerlied, o Op."/>
    <m/>
    <x v="2242"/>
    <m/>
    <m/>
    <m/>
    <s v="Classical"/>
    <n v="1917236"/>
    <n v="116"/>
    <n v="2"/>
    <n v="2"/>
    <n v="7"/>
    <n v="33"/>
    <n v="1989"/>
    <s v="22/06/2005, 10:42"/>
    <s v="21/06/2005, 15:43"/>
    <n v="128"/>
    <n v="44100"/>
    <m/>
    <s v="AAC audio file"/>
    <m/>
    <m/>
    <n v="14"/>
    <s v="07/01/2018, 20:52"/>
    <m/>
    <m/>
    <x v="0"/>
    <x v="7"/>
  </r>
  <r>
    <s v="Op 22: 1, Auf braunen Sammetschuhen"/>
    <s v="Anne Sofie von Otter"/>
    <x v="271"/>
    <s v="Sechs Lieder, Op. 22"/>
    <m/>
    <x v="2243"/>
    <m/>
    <m/>
    <m/>
    <s v="Classical"/>
    <n v="1786449"/>
    <n v="109"/>
    <n v="2"/>
    <n v="2"/>
    <n v="14"/>
    <n v="33"/>
    <n v="1989"/>
    <s v="22/06/2005, 11:42"/>
    <s v="21/06/2005, 15:44"/>
    <n v="128"/>
    <n v="44100"/>
    <m/>
    <s v="AAC audio file"/>
    <m/>
    <m/>
    <n v="10"/>
    <s v="07/04/2016, 14:41"/>
    <m/>
    <m/>
    <x v="0"/>
    <x v="7"/>
  </r>
  <r>
    <s v="Op 22: 3, Feiger Gedanken bangliches Schwanken"/>
    <s v="Hans Peter Blochwitz"/>
    <x v="271"/>
    <s v="Sechs Lieder, Op. 22"/>
    <m/>
    <x v="2243"/>
    <m/>
    <m/>
    <m/>
    <s v="Classical"/>
    <n v="561809"/>
    <n v="36"/>
    <n v="2"/>
    <n v="2"/>
    <n v="16"/>
    <n v="33"/>
    <n v="1989"/>
    <s v="10/06/2007, 19:22"/>
    <s v="10/06/2007, 12:51"/>
    <n v="128"/>
    <n v="44100"/>
    <m/>
    <s v="AAC audio file"/>
    <m/>
    <m/>
    <n v="10"/>
    <s v="30/03/2019, 22:24"/>
    <m/>
    <m/>
    <x v="0"/>
    <x v="7"/>
  </r>
  <r>
    <s v="Op 22: 4, Elfenlied"/>
    <s v="Barbara Bonney"/>
    <x v="271"/>
    <s v="Sechs Lieder, Op. 22"/>
    <m/>
    <x v="2243"/>
    <m/>
    <m/>
    <m/>
    <s v="Classical"/>
    <n v="1197373"/>
    <n v="71"/>
    <n v="2"/>
    <n v="2"/>
    <n v="17"/>
    <n v="33"/>
    <n v="1989"/>
    <s v="22/06/2005, 10:42"/>
    <s v="21/06/2005, 15:45"/>
    <n v="128"/>
    <n v="44100"/>
    <m/>
    <s v="AAC audio file"/>
    <m/>
    <m/>
    <n v="14"/>
    <s v="30/04/2018, 22:41"/>
    <m/>
    <m/>
    <x v="0"/>
    <x v="7"/>
  </r>
  <r>
    <s v="Op 22: 5, Volkslied"/>
    <s v="Hans Peter Blochwitz"/>
    <x v="271"/>
    <s v="Sechs Lieder, Op. 22"/>
    <m/>
    <x v="2243"/>
    <m/>
    <m/>
    <m/>
    <s v="Classical"/>
    <n v="2221106"/>
    <n v="136"/>
    <n v="2"/>
    <n v="2"/>
    <n v="18"/>
    <n v="33"/>
    <n v="1989"/>
    <s v="10/06/2007, 19:23"/>
    <s v="10/06/2007, 12:51"/>
    <n v="128"/>
    <n v="44100"/>
    <m/>
    <s v="AAC audio file"/>
    <m/>
    <m/>
    <n v="9"/>
    <s v="07/03/2019, 20:33"/>
    <m/>
    <m/>
    <x v="0"/>
    <x v="7"/>
  </r>
  <r>
    <s v="Op 22: [6], Auf dem Meere meiner Seele"/>
    <s v="Andreas Schmidt"/>
    <x v="271"/>
    <s v="Sechs Lieder, Op. 22"/>
    <m/>
    <x v="2243"/>
    <m/>
    <m/>
    <m/>
    <s v="Classical"/>
    <n v="1108419"/>
    <n v="66"/>
    <n v="2"/>
    <n v="2"/>
    <n v="19"/>
    <n v="33"/>
    <n v="1989"/>
    <s v="22/06/2005, 11:42"/>
    <s v="21/06/2005, 15:45"/>
    <n v="128"/>
    <n v="44100"/>
    <m/>
    <s v="AAC audio file"/>
    <m/>
    <m/>
    <n v="11"/>
    <s v="11/07/2019, 22:22"/>
    <m/>
    <m/>
    <x v="0"/>
    <x v="7"/>
  </r>
  <r>
    <s v="I. Sehr Lebhaft"/>
    <s v="Danish National RSO, Thomas Dausgaard"/>
    <x v="271"/>
    <s v="Sinfonietta, Op. 23"/>
    <m/>
    <x v="2244"/>
    <m/>
    <m/>
    <m/>
    <s v="Classical"/>
    <n v="6822526"/>
    <n v="420"/>
    <m/>
    <m/>
    <n v="4"/>
    <n v="7"/>
    <m/>
    <s v="04/11/2005, 18:27"/>
    <s v="21/06/2005, 14:36"/>
    <n v="128"/>
    <n v="44100"/>
    <m/>
    <s v="AAC audio file"/>
    <m/>
    <m/>
    <n v="14"/>
    <s v="28/07/2019, 20:42"/>
    <m/>
    <m/>
    <x v="0"/>
    <x v="0"/>
  </r>
  <r>
    <s v="II. Ballade: Sehr Gemessen (Poco Adagio), Doch Nicht Schleppend"/>
    <s v="Danish National RSO, Thomas Dausgaard"/>
    <x v="271"/>
    <s v="Sinfonietta, Op. 23"/>
    <m/>
    <x v="2244"/>
    <m/>
    <m/>
    <m/>
    <s v="Classical"/>
    <n v="7566831"/>
    <n v="466"/>
    <m/>
    <m/>
    <n v="5"/>
    <n v="7"/>
    <m/>
    <s v="04/11/2005, 18:27"/>
    <s v="21/06/2005, 14:37"/>
    <n v="128"/>
    <n v="44100"/>
    <m/>
    <s v="AAC audio file"/>
    <m/>
    <m/>
    <n v="11"/>
    <s v="28/07/2019, 20:50"/>
    <m/>
    <m/>
    <x v="0"/>
    <x v="0"/>
  </r>
  <r>
    <s v="I. Allegro Con Fuoco"/>
    <s v="LaSalle String Quartet"/>
    <x v="271"/>
    <s v="String Quartet 1 in A major, Op. 4"/>
    <m/>
    <x v="2245"/>
    <m/>
    <m/>
    <m/>
    <s v="Classical"/>
    <n v="10474754"/>
    <n v="647"/>
    <n v="1"/>
    <n v="2"/>
    <n v="1"/>
    <n v="10"/>
    <n v="1982"/>
    <s v="21/06/2005, 15:57"/>
    <s v="21/06/2005, 15:55"/>
    <n v="128"/>
    <n v="44100"/>
    <m/>
    <s v="AAC audio file"/>
    <m/>
    <m/>
    <n v="12"/>
    <s v="05/09/2019, 10:10"/>
    <m/>
    <m/>
    <x v="0"/>
    <x v="1"/>
  </r>
  <r>
    <s v="II. Allegretto"/>
    <s v="LaSalle String Quartet"/>
    <x v="271"/>
    <s v="String Quartet 1 in A major, Op. 4"/>
    <m/>
    <x v="2245"/>
    <m/>
    <m/>
    <m/>
    <s v="Classical"/>
    <n v="4105717"/>
    <n v="255"/>
    <n v="1"/>
    <n v="2"/>
    <n v="2"/>
    <n v="10"/>
    <n v="1982"/>
    <s v="21/06/2005, 15:58"/>
    <s v="21/06/2005, 15:57"/>
    <n v="128"/>
    <n v="44100"/>
    <m/>
    <s v="AAC audio file"/>
    <m/>
    <m/>
    <n v="13"/>
    <s v="07/01/2018, 20:56"/>
    <m/>
    <m/>
    <x v="0"/>
    <x v="1"/>
  </r>
  <r>
    <s v="III. Breit Und Kraftig"/>
    <s v="LaSalle String Quartet"/>
    <x v="271"/>
    <s v="String Quartet 1 in A major, Op. 4"/>
    <m/>
    <x v="2245"/>
    <m/>
    <m/>
    <m/>
    <s v="Classical"/>
    <n v="5936442"/>
    <n v="367"/>
    <n v="1"/>
    <n v="2"/>
    <n v="3"/>
    <n v="10"/>
    <n v="1982"/>
    <s v="21/06/2005, 15:59"/>
    <s v="21/06/2005, 15:58"/>
    <n v="128"/>
    <n v="44100"/>
    <m/>
    <s v="AAC audio file"/>
    <m/>
    <m/>
    <n v="17"/>
    <s v="15/05/2020, 16:15"/>
    <m/>
    <m/>
    <x v="0"/>
    <x v="1"/>
  </r>
  <r>
    <s v="IV. Vivace Con Fuoco"/>
    <s v="LaSalle String Quartet"/>
    <x v="271"/>
    <s v="String Quartet 1 in A major, Op. 4"/>
    <m/>
    <x v="2245"/>
    <m/>
    <m/>
    <m/>
    <s v="Classical"/>
    <n v="5416697"/>
    <n v="340"/>
    <n v="1"/>
    <n v="2"/>
    <n v="4"/>
    <n v="10"/>
    <n v="1982"/>
    <s v="21/06/2005, 15:59"/>
    <s v="21/06/2005, 15:59"/>
    <n v="128"/>
    <n v="44100"/>
    <m/>
    <s v="AAC audio file"/>
    <m/>
    <m/>
    <n v="15"/>
    <s v="23/07/2019, 02:32"/>
    <m/>
    <m/>
    <x v="0"/>
    <x v="1"/>
  </r>
  <r>
    <s v="II. Moderato - Andante Mosso - Allegretto - - - Adagio"/>
    <s v="LaSalle String Quartet"/>
    <x v="271"/>
    <s v="String Quartet 2, Op. 15"/>
    <m/>
    <x v="2246"/>
    <m/>
    <m/>
    <m/>
    <s v="Classical"/>
    <n v="14141185"/>
    <n v="872"/>
    <n v="1"/>
    <n v="2"/>
    <n v="6"/>
    <n v="10"/>
    <n v="1978"/>
    <s v="21/06/2005, 16:01"/>
    <s v="19/07/2005, 16:29"/>
    <n v="128"/>
    <n v="44100"/>
    <m/>
    <s v="AAC audio file"/>
    <m/>
    <m/>
    <n v="5"/>
    <s v="05/02/2017, 15:20"/>
    <m/>
    <m/>
    <x v="0"/>
    <x v="1"/>
  </r>
  <r>
    <s v="III. Schnell"/>
    <s v="LaSalle String Quartet"/>
    <x v="271"/>
    <s v="String Quartet 2, Op. 15"/>
    <m/>
    <x v="2246"/>
    <m/>
    <m/>
    <m/>
    <s v="Classical"/>
    <n v="5612868"/>
    <n v="346"/>
    <n v="1"/>
    <n v="2"/>
    <n v="8"/>
    <n v="10"/>
    <m/>
    <s v="21/06/2005, 16:02"/>
    <s v="21/06/2005, 16:01"/>
    <n v="128"/>
    <n v="44100"/>
    <m/>
    <s v="AAC audio file"/>
    <m/>
    <m/>
    <n v="12"/>
    <s v="30/07/2016, 12:54"/>
    <m/>
    <m/>
    <x v="0"/>
    <x v="1"/>
  </r>
  <r>
    <s v="IV. Andante, Mit Energischer Entschlossenheit, Allegro Molto, Langsam, Andante"/>
    <s v="LaSalle String Quartet"/>
    <x v="271"/>
    <s v="String Quartet 2, Op. 15"/>
    <m/>
    <x v="2246"/>
    <m/>
    <m/>
    <m/>
    <s v="Classical"/>
    <n v="14680275"/>
    <n v="906"/>
    <n v="1"/>
    <n v="2"/>
    <n v="9"/>
    <n v="10"/>
    <n v="1978"/>
    <s v="17/02/2008, 21:31"/>
    <s v="19/07/2005, 16:29"/>
    <n v="128"/>
    <n v="44100"/>
    <m/>
    <s v="AAC audio file"/>
    <m/>
    <m/>
    <n v="13"/>
    <s v="08/06/2017, 14:22"/>
    <n v="1"/>
    <m/>
    <x v="0"/>
    <x v="1"/>
  </r>
  <r>
    <s v="1. Präludium. Poco Adagio"/>
    <s v="Lasalle Quartet"/>
    <x v="271"/>
    <s v="String Quartet 4, Op. 25"/>
    <m/>
    <x v="2247"/>
    <m/>
    <m/>
    <m/>
    <s v="Classical"/>
    <n v="7550043"/>
    <n v="229"/>
    <n v="2"/>
    <n v="2"/>
    <n v="5"/>
    <n v="14"/>
    <n v="2007"/>
    <s v="27/03/2015, 14:00"/>
    <s v="21/06/2005, 16:10"/>
    <n v="256"/>
    <n v="44100"/>
    <m/>
    <s v="AAC audio file"/>
    <m/>
    <m/>
    <n v="8"/>
    <s v="24/11/2016, 11:36"/>
    <m/>
    <m/>
    <x v="0"/>
    <x v="1"/>
  </r>
  <r>
    <s v="II. Burleske. Vivace"/>
    <s v="LaSalle String Quartet"/>
    <x v="271"/>
    <s v="String Quartet 4, Op. 25"/>
    <m/>
    <x v="2247"/>
    <m/>
    <m/>
    <m/>
    <s v="Classical"/>
    <n v="4899980"/>
    <n v="302"/>
    <n v="2"/>
    <n v="2"/>
    <n v="6"/>
    <n v="14"/>
    <m/>
    <s v="22/06/2005, 11:42"/>
    <s v="21/06/2005, 16:10"/>
    <n v="128"/>
    <n v="44100"/>
    <m/>
    <s v="AAC audio file"/>
    <m/>
    <m/>
    <n v="13"/>
    <s v="21/12/2018, 21:39"/>
    <m/>
    <m/>
    <x v="0"/>
    <x v="1"/>
  </r>
  <r>
    <s v="IV. Intermezzo. Allegretto"/>
    <s v="LaSalle String Quartet"/>
    <x v="271"/>
    <s v="String Quartet 4, Op. 25"/>
    <m/>
    <x v="2247"/>
    <m/>
    <m/>
    <m/>
    <s v="Classical"/>
    <n v="4150801"/>
    <n v="255"/>
    <n v="2"/>
    <n v="2"/>
    <n v="8"/>
    <n v="14"/>
    <m/>
    <s v="22/06/2005, 11:41"/>
    <s v="21/06/2005, 16:11"/>
    <n v="128"/>
    <n v="44100"/>
    <m/>
    <s v="AAC audio file"/>
    <m/>
    <m/>
    <n v="11"/>
    <s v="10/06/2018, 14:46"/>
    <m/>
    <m/>
    <x v="0"/>
    <x v="1"/>
  </r>
  <r>
    <s v="5. Thema mit Variationen (Barcarole). Poco Adagio"/>
    <s v="Lasalle Quartet"/>
    <x v="271"/>
    <s v="String Quartet 4, Op. 25"/>
    <m/>
    <x v="2247"/>
    <m/>
    <m/>
    <m/>
    <s v="Classical"/>
    <n v="9424343"/>
    <n v="284"/>
    <n v="2"/>
    <n v="2"/>
    <n v="9"/>
    <n v="14"/>
    <n v="2007"/>
    <s v="27/03/2015, 14:00"/>
    <s v="19/07/2005, 16:29"/>
    <n v="256"/>
    <n v="44100"/>
    <m/>
    <s v="AAC audio file"/>
    <m/>
    <m/>
    <n v="6"/>
    <s v="19/10/2016, 09:29"/>
    <m/>
    <m/>
    <x v="0"/>
    <x v="1"/>
  </r>
  <r>
    <s v="I. Lied aus Dixieland"/>
    <s v="Franz Grundheber, Philharmonisches Staatsorchester Hamburg, Gerd Albrecht"/>
    <x v="271"/>
    <s v="Symphonische Gesange, Op. 20"/>
    <m/>
    <x v="2248"/>
    <m/>
    <m/>
    <m/>
    <s v="Classical"/>
    <n v="3377254"/>
    <n v="208"/>
    <m/>
    <m/>
    <n v="1"/>
    <n v="12"/>
    <n v="1993"/>
    <s v="28/07/2007, 16:37"/>
    <s v="04/04/2007, 21:24"/>
    <n v="128"/>
    <n v="44100"/>
    <m/>
    <s v="AAC audio file"/>
    <m/>
    <m/>
    <n v="12"/>
    <s v="11/07/2019, 23:03"/>
    <m/>
    <m/>
    <x v="0"/>
    <x v="0"/>
  </r>
  <r>
    <s v="II. Lied der Baumwollpacker"/>
    <s v="Franz Grundheber, Philharmonisches Staatsorchester Hamburg, Gerd Albrecht"/>
    <x v="271"/>
    <s v="Symphonische Gesange, Op. 20"/>
    <m/>
    <x v="2248"/>
    <m/>
    <m/>
    <m/>
    <s v="Classical"/>
    <n v="3006464"/>
    <n v="185"/>
    <m/>
    <m/>
    <n v="2"/>
    <n v="12"/>
    <n v="1993"/>
    <s v="13/02/2007, 07:46"/>
    <s v="19/07/2005, 16:29"/>
    <n v="128"/>
    <n v="44100"/>
    <m/>
    <s v="AAC audio file"/>
    <m/>
    <m/>
    <n v="13"/>
    <s v="03/12/2019, 22:36"/>
    <m/>
    <m/>
    <x v="0"/>
    <x v="0"/>
  </r>
  <r>
    <s v="III. Totes braunes Mädel"/>
    <s v="Franz Grundheber, Philharmonisches Staatsorchester Hamburg, Gerd Albrecht"/>
    <x v="271"/>
    <s v="Symphonische Gesange, Op. 20"/>
    <m/>
    <x v="2248"/>
    <m/>
    <m/>
    <m/>
    <s v="Classical"/>
    <n v="2183168"/>
    <n v="133"/>
    <m/>
    <m/>
    <n v="3"/>
    <n v="12"/>
    <n v="1993"/>
    <s v="13/02/2007, 07:46"/>
    <s v="19/07/2005, 16:29"/>
    <n v="128"/>
    <n v="44100"/>
    <m/>
    <s v="AAC audio file"/>
    <m/>
    <m/>
    <n v="12"/>
    <s v="16/07/2019, 23:16"/>
    <m/>
    <m/>
    <x v="0"/>
    <x v="0"/>
  </r>
  <r>
    <s v="IV. Übler Bursche"/>
    <s v="Franz Grundheber, Philharmonisches Staatsorchester Hamburg, Gerd Albrecht"/>
    <x v="271"/>
    <s v="Symphonische Gesange, Op. 20"/>
    <m/>
    <x v="2248"/>
    <m/>
    <m/>
    <m/>
    <s v="Classical"/>
    <n v="2097152"/>
    <n v="130"/>
    <m/>
    <m/>
    <n v="4"/>
    <n v="12"/>
    <n v="1993"/>
    <s v="13/02/2007, 07:46"/>
    <s v="19/07/2005, 16:29"/>
    <n v="128"/>
    <n v="44100"/>
    <m/>
    <s v="AAC audio file"/>
    <m/>
    <m/>
    <n v="12"/>
    <s v="03/04/2018, 21:30"/>
    <m/>
    <m/>
    <x v="0"/>
    <x v="0"/>
  </r>
  <r>
    <s v="V. Erkenntnis"/>
    <s v="Franz Grundheber, Philharmonisches Staatsorchester Hamburg, Gerd Albrecht"/>
    <x v="271"/>
    <s v="Symphonische Gesange, Op. 20"/>
    <m/>
    <x v="2248"/>
    <m/>
    <m/>
    <m/>
    <s v="Classical"/>
    <n v="2469888"/>
    <n v="151"/>
    <m/>
    <m/>
    <n v="5"/>
    <n v="12"/>
    <n v="1993"/>
    <s v="13/02/2007, 07:46"/>
    <s v="19/07/2005, 16:29"/>
    <n v="128"/>
    <n v="44100"/>
    <m/>
    <s v="AAC audio file"/>
    <m/>
    <m/>
    <n v="15"/>
    <s v="20/05/2018, 09:38"/>
    <m/>
    <m/>
    <x v="0"/>
    <x v="0"/>
  </r>
  <r>
    <s v="VII. Arabeske"/>
    <s v="Franz Grundheber, Philharmonisches Staatsorchester Hamburg, Gerd Albrecht"/>
    <x v="271"/>
    <s v="Symphonische Gesange, Op. 20"/>
    <m/>
    <x v="2248"/>
    <m/>
    <m/>
    <m/>
    <s v="Classical"/>
    <n v="2371584"/>
    <n v="152"/>
    <m/>
    <m/>
    <n v="7"/>
    <n v="12"/>
    <n v="1993"/>
    <s v="13/02/2007, 07:46"/>
    <s v="19/07/2005, 16:29"/>
    <n v="128"/>
    <n v="44100"/>
    <m/>
    <s v="AAC audio file"/>
    <m/>
    <m/>
    <n v="14"/>
    <s v="12/03/2018, 21:48"/>
    <m/>
    <m/>
    <x v="0"/>
    <x v="0"/>
  </r>
  <r>
    <s v="I. Lied aus Dixieland"/>
    <s v="Gürzenich Orchester Kölner Philharmoniker, James Conlon"/>
    <x v="271"/>
    <s v="Symphonische Gesänge, Op. 20"/>
    <m/>
    <x v="2249"/>
    <m/>
    <m/>
    <m/>
    <s v="Classical"/>
    <n v="3487575"/>
    <n v="215"/>
    <n v="2"/>
    <n v="2"/>
    <n v="11"/>
    <n v="17"/>
    <m/>
    <s v="10/06/2007, 15:41"/>
    <s v="19/07/2005, 16:29"/>
    <n v="128"/>
    <n v="44100"/>
    <m/>
    <s v="AAC audio file"/>
    <m/>
    <m/>
    <n v="10"/>
    <s v="20/05/2018, 09:41"/>
    <m/>
    <m/>
    <x v="0"/>
    <x v="0"/>
  </r>
  <r>
    <s v="II. Lied der Baumwollpacker"/>
    <s v="Gürzenich Orchester Kölner Philharmoniker, James Conlon"/>
    <x v="271"/>
    <s v="Symphonische Gesänge, Op. 20"/>
    <m/>
    <x v="2249"/>
    <m/>
    <m/>
    <m/>
    <s v="Classical"/>
    <n v="3051230"/>
    <n v="188"/>
    <n v="2"/>
    <n v="2"/>
    <n v="12"/>
    <n v="17"/>
    <m/>
    <s v="10/06/2007, 15:42"/>
    <s v="19/07/2005, 16:29"/>
    <n v="128"/>
    <n v="44100"/>
    <m/>
    <s v="AAC audio file"/>
    <m/>
    <m/>
    <n v="15"/>
    <s v="16/05/2020, 03:12"/>
    <m/>
    <m/>
    <x v="0"/>
    <x v="0"/>
  </r>
  <r>
    <s v="III. Totes braunes Mädel"/>
    <s v="Gürzenich Orchester Kölner Philharmoniker, James Conlon"/>
    <x v="271"/>
    <s v="Symphonische Gesänge, Op. 20"/>
    <m/>
    <x v="2249"/>
    <m/>
    <m/>
    <m/>
    <s v="Classical"/>
    <n v="2305636"/>
    <n v="142"/>
    <n v="2"/>
    <n v="2"/>
    <n v="13"/>
    <n v="17"/>
    <m/>
    <s v="10/06/2007, 15:42"/>
    <s v="19/07/2005, 16:29"/>
    <n v="128"/>
    <n v="44100"/>
    <m/>
    <s v="AAC audio file"/>
    <m/>
    <m/>
    <n v="11"/>
    <s v="09/03/2018, 08:17"/>
    <m/>
    <m/>
    <x v="0"/>
    <x v="0"/>
  </r>
  <r>
    <s v="IV. Übler Bursche"/>
    <s v="Gürzenich Orchester Kölner Philharmoniker, James Conlon"/>
    <x v="271"/>
    <s v="Symphonische Gesänge, Op. 20"/>
    <m/>
    <x v="2249"/>
    <m/>
    <m/>
    <m/>
    <s v="Classical"/>
    <n v="2107760"/>
    <n v="129"/>
    <n v="2"/>
    <n v="2"/>
    <n v="14"/>
    <n v="17"/>
    <m/>
    <s v="10/06/2007, 15:42"/>
    <s v="19/07/2005, 16:29"/>
    <n v="128"/>
    <n v="44100"/>
    <m/>
    <s v="AAC audio file"/>
    <m/>
    <m/>
    <n v="10"/>
    <s v="26/01/2018, 13:21"/>
    <m/>
    <m/>
    <x v="0"/>
    <x v="0"/>
  </r>
  <r>
    <s v="V. Erkenntnis"/>
    <s v="Gürzenich Orchester Kölner Philharmoniker, James Conlon"/>
    <x v="271"/>
    <s v="Symphonische Gesänge, Op. 20"/>
    <m/>
    <x v="2249"/>
    <m/>
    <m/>
    <m/>
    <s v="Classical"/>
    <n v="2702832"/>
    <n v="166"/>
    <n v="2"/>
    <n v="2"/>
    <n v="15"/>
    <n v="17"/>
    <m/>
    <s v="10/06/2007, 15:43"/>
    <s v="19/07/2005, 16:29"/>
    <n v="128"/>
    <n v="44100"/>
    <m/>
    <s v="AAC audio file"/>
    <m/>
    <m/>
    <n v="11"/>
    <s v="25/11/2017, 20:18"/>
    <m/>
    <m/>
    <x v="0"/>
    <x v="0"/>
  </r>
  <r>
    <s v="VI. Afrikanischer Tanz"/>
    <s v="Gürzenich Orchester Kölner Philharmoniker, James Conlon"/>
    <x v="271"/>
    <s v="Symphonische Gesänge, Op. 20"/>
    <m/>
    <x v="2249"/>
    <m/>
    <m/>
    <m/>
    <s v="Classical"/>
    <n v="1346146"/>
    <n v="82"/>
    <n v="2"/>
    <n v="2"/>
    <n v="16"/>
    <n v="17"/>
    <m/>
    <s v="10/06/2007, 15:43"/>
    <s v="19/07/2005, 16:29"/>
    <n v="128"/>
    <n v="44100"/>
    <m/>
    <s v="AAC audio file"/>
    <m/>
    <m/>
    <n v="9"/>
    <s v="07/01/2018, 21:50"/>
    <m/>
    <m/>
    <x v="0"/>
    <x v="0"/>
  </r>
  <r>
    <s v="I. Allegro ma non troppo"/>
    <s v="Gürzenich Orchester Kölner Philharmoniker, James Conlon"/>
    <x v="271"/>
    <s v="Symphony 1 in D minor"/>
    <m/>
    <x v="2250"/>
    <m/>
    <m/>
    <m/>
    <s v="Classical"/>
    <n v="9001786"/>
    <n v="555"/>
    <m/>
    <m/>
    <n v="1"/>
    <n v="8"/>
    <n v="1998"/>
    <s v="10/06/2007, 16:19"/>
    <s v="19/07/2005, 16:29"/>
    <n v="128"/>
    <n v="44100"/>
    <m/>
    <s v="AAC audio file"/>
    <m/>
    <m/>
    <n v="11"/>
    <s v="04/04/2019, 22:53"/>
    <m/>
    <m/>
    <x v="0"/>
    <x v="0"/>
  </r>
  <r>
    <s v="II. Allegro scherzando"/>
    <s v="Gürzenich Orchester Kölner Philharmoniker, James Conlon"/>
    <x v="271"/>
    <s v="Symphony 1 in D minor"/>
    <m/>
    <x v="2250"/>
    <m/>
    <m/>
    <m/>
    <s v="Classical"/>
    <n v="5928748"/>
    <n v="365"/>
    <m/>
    <m/>
    <n v="2"/>
    <n v="8"/>
    <n v="1998"/>
    <s v="01/11/2005, 22:05"/>
    <s v="18/02/2007, 08:46"/>
    <n v="128"/>
    <n v="44100"/>
    <m/>
    <s v="AAC audio file"/>
    <m/>
    <m/>
    <n v="13"/>
    <s v="10/06/2018, 16:52"/>
    <n v="1"/>
    <m/>
    <x v="0"/>
    <x v="0"/>
  </r>
  <r>
    <s v="III. Sehr innig und breit"/>
    <s v="Gürzenich Orchester Kölner Philharmoniker, James Conlon"/>
    <x v="271"/>
    <s v="Symphony 1 in D minor"/>
    <m/>
    <x v="2250"/>
    <m/>
    <m/>
    <m/>
    <s v="Classical"/>
    <n v="8962133"/>
    <n v="553"/>
    <m/>
    <m/>
    <n v="3"/>
    <n v="8"/>
    <n v="1998"/>
    <s v="10/06/2007, 16:21"/>
    <s v="19/07/2005, 16:29"/>
    <n v="128"/>
    <n v="44100"/>
    <m/>
    <s v="AAC audio file"/>
    <m/>
    <m/>
    <n v="13"/>
    <s v="03/11/2018, 21:06"/>
    <m/>
    <m/>
    <x v="0"/>
    <x v="0"/>
  </r>
  <r>
    <s v="I. Sostenuto - Allegro"/>
    <s v="Gürzenich Orchester Kölner Philharmoniker, James Conlon"/>
    <x v="271"/>
    <s v="Symphony 2 in B flat major"/>
    <m/>
    <x v="2251"/>
    <m/>
    <m/>
    <m/>
    <s v="Classical"/>
    <n v="11826643"/>
    <n v="729"/>
    <m/>
    <m/>
    <n v="5"/>
    <n v="8"/>
    <n v="1998"/>
    <s v="10/06/2007, 16:23"/>
    <s v="19/07/2005, 16:29"/>
    <n v="128"/>
    <n v="44100"/>
    <m/>
    <s v="AAC audio file"/>
    <m/>
    <m/>
    <n v="24"/>
    <s v="15/04/2018, 20:50"/>
    <m/>
    <m/>
    <x v="1"/>
    <x v="0"/>
  </r>
  <r>
    <s v="II. Nicht zu schnell - Scherzando"/>
    <s v="Gürzenich Orchester Kölner Philharmoniker, James Conlon"/>
    <x v="271"/>
    <s v="Symphony 2 in B flat major"/>
    <m/>
    <x v="2251"/>
    <m/>
    <m/>
    <m/>
    <s v="Classical"/>
    <n v="9537896"/>
    <n v="588"/>
    <m/>
    <m/>
    <n v="6"/>
    <n v="8"/>
    <n v="1998"/>
    <s v="10/06/2007, 16:24"/>
    <s v="19/07/2005, 16:29"/>
    <n v="128"/>
    <n v="44100"/>
    <m/>
    <s v="AAC audio file"/>
    <m/>
    <m/>
    <n v="12"/>
    <s v="25/11/2017, 19:56"/>
    <m/>
    <m/>
    <x v="0"/>
    <x v="0"/>
  </r>
  <r>
    <s v="III. Adagio"/>
    <s v="Gürzenich Orchester Kölner Philharmoniker, James Conlon"/>
    <x v="271"/>
    <s v="Symphony 2 in B flat major"/>
    <m/>
    <x v="2251"/>
    <m/>
    <m/>
    <m/>
    <s v="Classical"/>
    <n v="9959973"/>
    <n v="614"/>
    <m/>
    <m/>
    <n v="7"/>
    <n v="8"/>
    <n v="1998"/>
    <s v="10/06/2007, 16:26"/>
    <s v="19/07/2005, 16:29"/>
    <n v="128"/>
    <n v="44100"/>
    <m/>
    <s v="AAC audio file"/>
    <m/>
    <m/>
    <n v="10"/>
    <s v="23/11/2017, 22:00"/>
    <n v="1"/>
    <m/>
    <x v="0"/>
    <x v="0"/>
  </r>
  <r>
    <s v="IV. Moderato"/>
    <s v="Gürzenich Orchester Kölner Philharmoniker, James Conlon"/>
    <x v="271"/>
    <s v="Symphony 2 in B flat major"/>
    <m/>
    <x v="2251"/>
    <m/>
    <m/>
    <m/>
    <s v="Classical"/>
    <n v="10819749"/>
    <n v="668"/>
    <m/>
    <m/>
    <n v="8"/>
    <n v="8"/>
    <n v="1998"/>
    <s v="10/06/2007, 16:27"/>
    <s v="19/07/2005, 16:29"/>
    <n v="128"/>
    <n v="44100"/>
    <m/>
    <s v="AAC audio file"/>
    <m/>
    <m/>
    <n v="12"/>
    <s v="08/12/2017, 13:00"/>
    <m/>
    <m/>
    <x v="0"/>
    <x v="0"/>
  </r>
  <r>
    <s v="I. Sostenuto"/>
    <s v="Slovak PO, Edgar Seipenbusch"/>
    <x v="271"/>
    <s v="Symphony in B-flat Major "/>
    <m/>
    <x v="2252"/>
    <m/>
    <m/>
    <m/>
    <s v="Classical"/>
    <n v="13940886"/>
    <n v="860"/>
    <n v="1"/>
    <n v="1"/>
    <n v="1"/>
    <n v="4"/>
    <n v="1986"/>
    <s v="04/11/2005, 19:46"/>
    <s v="21/06/2005, 11:13"/>
    <n v="128"/>
    <n v="44100"/>
    <m/>
    <s v="AAC audio file"/>
    <m/>
    <m/>
    <n v="6"/>
    <s v="04/09/2016, 08:58"/>
    <m/>
    <m/>
    <x v="0"/>
    <x v="0"/>
  </r>
  <r>
    <s v="III. Adagio"/>
    <s v="Slovak PO, Edgar Seipenbusch"/>
    <x v="271"/>
    <s v="Symphony in B-flat Major "/>
    <m/>
    <x v="2252"/>
    <m/>
    <m/>
    <m/>
    <s v="Classical"/>
    <n v="8179268"/>
    <n v="507"/>
    <m/>
    <m/>
    <n v="3"/>
    <n v="4"/>
    <m/>
    <s v="04/11/2005, 19:46"/>
    <s v="21/06/2005, 11:15"/>
    <n v="128"/>
    <n v="44100"/>
    <m/>
    <s v="AAC audio file"/>
    <m/>
    <m/>
    <n v="22"/>
    <s v="30/06/2017, 10:34"/>
    <m/>
    <m/>
    <x v="1"/>
    <x v="0"/>
  </r>
  <r>
    <s v="IV. Moderato"/>
    <s v="Slovak PO, Edgar Seipenbusch"/>
    <x v="271"/>
    <s v="Symphony in B-flat Major "/>
    <m/>
    <x v="2252"/>
    <m/>
    <m/>
    <m/>
    <s v="Classical"/>
    <n v="9658578"/>
    <n v="597"/>
    <m/>
    <m/>
    <n v="4"/>
    <n v="4"/>
    <m/>
    <s v="04/11/2005, 19:46"/>
    <s v="21/06/2005, 11:16"/>
    <n v="128"/>
    <n v="44100"/>
    <m/>
    <s v="AAC audio file"/>
    <m/>
    <m/>
    <n v="10"/>
    <s v="19/06/2016, 13:31"/>
    <m/>
    <m/>
    <x v="0"/>
    <x v="0"/>
  </r>
  <r>
    <s v="I. Allegro ma non troppo"/>
    <s v="Andras Adorjan, Eduard Brunner, Dmitry Sitkovetzky, David Geringas, Gerhard Oppotz"/>
    <x v="271"/>
    <s v="Trio (cl, vc, pf), Op.3"/>
    <m/>
    <x v="2253"/>
    <m/>
    <m/>
    <m/>
    <s v="Classical"/>
    <n v="14286689"/>
    <n v="883"/>
    <m/>
    <m/>
    <n v="1"/>
    <n v="4"/>
    <m/>
    <s v="29/05/2007, 20:29"/>
    <s v="21/11/2005, 08:41"/>
    <n v="128"/>
    <n v="44100"/>
    <m/>
    <s v="AAC audio file"/>
    <m/>
    <m/>
    <n v="12"/>
    <s v="30/11/2018, 19:20"/>
    <m/>
    <m/>
    <x v="0"/>
    <x v="5"/>
  </r>
  <r>
    <s v="II. Andante / Poco mosso con fantasia"/>
    <s v="Andras Adorjan, Eduard Brunner, Dmitry Sitkovetzky, David Geringas, Gerhard Oppotz"/>
    <x v="271"/>
    <s v="Trio (cl, vc, pf), Op.3"/>
    <m/>
    <x v="2253"/>
    <m/>
    <m/>
    <m/>
    <s v="Classical"/>
    <n v="8954407"/>
    <n v="552"/>
    <m/>
    <m/>
    <n v="2"/>
    <n v="4"/>
    <m/>
    <s v="29/05/2007, 20:30"/>
    <s v="26/05/2007, 17:52"/>
    <n v="128"/>
    <n v="44100"/>
    <m/>
    <s v="AAC audio file"/>
    <m/>
    <m/>
    <n v="21"/>
    <s v="03/03/2019, 21:54"/>
    <m/>
    <m/>
    <x v="1"/>
    <x v="5"/>
  </r>
  <r>
    <s v="III. Allegro"/>
    <s v="Andras Adorjan, Eduard Brunner, Dmitry Sitkovetzky, David Geringas, Gerhard Oppotz"/>
    <x v="271"/>
    <s v="Trio (cl, vc, pf), Op.3"/>
    <m/>
    <x v="2253"/>
    <m/>
    <m/>
    <m/>
    <s v="Classical"/>
    <n v="5214551"/>
    <n v="330"/>
    <m/>
    <m/>
    <n v="3"/>
    <n v="4"/>
    <m/>
    <s v="29/05/2007, 20:30"/>
    <s v="21/06/2005, 11:26"/>
    <n v="128"/>
    <n v="44100"/>
    <m/>
    <s v="AAC audio file"/>
    <m/>
    <m/>
    <n v="13"/>
    <s v="07/11/2018, 16:40"/>
    <m/>
    <m/>
    <x v="0"/>
    <x v="5"/>
  </r>
  <r>
    <s v="Op 8: 1, Turmwächterlied"/>
    <s v="Andreas Schmidt"/>
    <x v="271"/>
    <s v="Turmwächterlied und andere Gesänge, Op. 8"/>
    <m/>
    <x v="2254"/>
    <m/>
    <m/>
    <m/>
    <s v="Classical"/>
    <n v="7227964"/>
    <n v="445"/>
    <m/>
    <m/>
    <n v="31"/>
    <n v="34"/>
    <n v="1989"/>
    <s v="22/06/2005, 11:42"/>
    <s v="21/06/2005, 15:09"/>
    <n v="128"/>
    <n v="44100"/>
    <m/>
    <s v="AAC audio file"/>
    <m/>
    <m/>
    <n v="10"/>
    <s v="23/11/2017, 19:24"/>
    <m/>
    <m/>
    <x v="0"/>
    <x v="7"/>
  </r>
  <r>
    <s v="Op 8: 2, Und hat der Tag all seine Qual"/>
    <s v="Anne Sofie von Otter"/>
    <x v="271"/>
    <s v="Turmwächterlied und andere Gesänge, Op. 8"/>
    <m/>
    <x v="2254"/>
    <m/>
    <m/>
    <m/>
    <s v="Classical"/>
    <n v="4285721"/>
    <n v="264"/>
    <m/>
    <m/>
    <n v="32"/>
    <n v="34"/>
    <n v="1989"/>
    <s v="22/06/2005, 11:42"/>
    <s v="21/06/2005, 15:10"/>
    <n v="128"/>
    <n v="44100"/>
    <m/>
    <s v="AAC audio file"/>
    <m/>
    <m/>
    <n v="9"/>
    <s v="04/03/2018, 20:00"/>
    <m/>
    <m/>
    <x v="0"/>
    <x v="7"/>
  </r>
  <r>
    <s v="Op 8: 3, Mit Trommeln und Pfeifen"/>
    <s v="Andreas Schmidt"/>
    <x v="271"/>
    <s v="Turmwächterlied und andere Gesänge, Op. 8"/>
    <m/>
    <x v="2254"/>
    <m/>
    <m/>
    <m/>
    <s v="Classical"/>
    <n v="2512734"/>
    <n v="153"/>
    <m/>
    <m/>
    <n v="33"/>
    <n v="34"/>
    <n v="1989"/>
    <s v="22/06/2005, 11:42"/>
    <s v="21/06/2005, 15:10"/>
    <n v="128"/>
    <n v="44100"/>
    <m/>
    <s v="AAC audio file"/>
    <m/>
    <m/>
    <n v="10"/>
    <s v="04/05/2018, 21:45"/>
    <m/>
    <m/>
    <x v="0"/>
    <x v="7"/>
  </r>
  <r>
    <s v="Op 8: 4, Tod in Ahren"/>
    <s v="Andreas Schmidt"/>
    <x v="271"/>
    <s v="Turmwächterlied und andere Gesänge, Op. 8"/>
    <m/>
    <x v="2254"/>
    <m/>
    <m/>
    <m/>
    <s v="Classical"/>
    <n v="4061724"/>
    <n v="250"/>
    <m/>
    <m/>
    <n v="34"/>
    <n v="34"/>
    <n v="1989"/>
    <s v="22/06/2005, 11:42"/>
    <s v="21/06/2005, 15:10"/>
    <n v="128"/>
    <n v="44100"/>
    <m/>
    <s v="AAC audio file"/>
    <m/>
    <m/>
    <n v="11"/>
    <s v="23/11/2017, 21:38"/>
    <n v="2"/>
    <m/>
    <x v="0"/>
    <x v="7"/>
  </r>
  <r>
    <s v="Waldgespräch"/>
    <s v="Gürzenich Orchester Kölner Philharmoniker, James Conlon"/>
    <x v="271"/>
    <s v="Waldgespräch"/>
    <m/>
    <x v="2255"/>
    <m/>
    <m/>
    <m/>
    <s v="Classical"/>
    <n v="7273099"/>
    <n v="448"/>
    <n v="2"/>
    <n v="2"/>
    <n v="1"/>
    <n v="17"/>
    <m/>
    <s v="10/06/2007, 15:35"/>
    <s v="19/07/2005, 16:29"/>
    <n v="128"/>
    <n v="44100"/>
    <m/>
    <s v="AAC audio file"/>
    <m/>
    <m/>
    <n v="11"/>
    <s v="08/10/2017, 18:00"/>
    <m/>
    <m/>
    <x v="0"/>
    <x v="2"/>
  </r>
  <r>
    <s v="Op 6: 2, Klagen ist der Mond gekommen"/>
    <s v="Anne Sofie von Otter"/>
    <x v="271"/>
    <s v="Walzer Gesänge nach toskanischen Volksliedern, Op. 6"/>
    <m/>
    <x v="2256"/>
    <m/>
    <m/>
    <m/>
    <s v="Classical"/>
    <n v="1475670"/>
    <n v="88"/>
    <m/>
    <m/>
    <n v="21"/>
    <n v="34"/>
    <n v="1989"/>
    <s v="22/06/2005, 11:42"/>
    <s v="21/06/2005, 15:07"/>
    <n v="128"/>
    <n v="44100"/>
    <m/>
    <s v="AAC audio file"/>
    <m/>
    <m/>
    <n v="12"/>
    <s v="21/08/2017, 16:54"/>
    <m/>
    <m/>
    <x v="0"/>
    <x v="7"/>
  </r>
  <r>
    <s v="Op 6: 3, Fensterlein nachts bist du zu"/>
    <s v="Barbara Bonney"/>
    <x v="271"/>
    <s v="Walzer Gesänge nach toskanischen Volksliedern, Op. 6"/>
    <m/>
    <x v="2256"/>
    <m/>
    <m/>
    <m/>
    <s v="Classical"/>
    <n v="1022181"/>
    <n v="60"/>
    <m/>
    <m/>
    <n v="22"/>
    <n v="34"/>
    <n v="1989"/>
    <s v="22/06/2005, 10:42"/>
    <s v="21/06/2005, 15:08"/>
    <n v="128"/>
    <n v="44100"/>
    <m/>
    <s v="AAC audio file"/>
    <m/>
    <m/>
    <n v="13"/>
    <s v="07/07/2017, 11:56"/>
    <m/>
    <m/>
    <x v="0"/>
    <x v="7"/>
  </r>
  <r>
    <s v="Op 6: 4, Ich gehe des Nachts"/>
    <s v="Anne Sofie von Otter"/>
    <x v="271"/>
    <s v="Walzer Gesänge nach toskanischen Volksliedern, Op. 6"/>
    <m/>
    <x v="2256"/>
    <m/>
    <m/>
    <m/>
    <s v="Classical"/>
    <n v="919129"/>
    <n v="54"/>
    <m/>
    <m/>
    <n v="23"/>
    <n v="34"/>
    <n v="1989"/>
    <s v="22/06/2005, 11:42"/>
    <s v="21/06/2005, 15:08"/>
    <n v="128"/>
    <n v="44100"/>
    <m/>
    <s v="AAC audio file"/>
    <m/>
    <m/>
    <n v="13"/>
    <s v="23/11/2017, 22:01"/>
    <n v="1"/>
    <m/>
    <x v="0"/>
    <x v="7"/>
  </r>
  <r>
    <s v="Op 6: 5, Blaues Sternlein"/>
    <s v="Barbara Bonney"/>
    <x v="271"/>
    <s v="Walzer Gesänge nach toskanischen Volksliedern, Op. 6"/>
    <m/>
    <x v="2256"/>
    <m/>
    <m/>
    <m/>
    <s v="Classical"/>
    <n v="1776135"/>
    <n v="107"/>
    <m/>
    <m/>
    <n v="24"/>
    <n v="34"/>
    <n v="1989"/>
    <s v="22/06/2005, 10:42"/>
    <s v="21/06/2005, 15:08"/>
    <n v="128"/>
    <n v="44100"/>
    <m/>
    <s v="AAC audio file"/>
    <m/>
    <m/>
    <n v="14"/>
    <s v="05/04/2016, 12:21"/>
    <m/>
    <m/>
    <x v="0"/>
    <x v="7"/>
  </r>
  <r>
    <s v="Op 6: 6, Breifchen schreib ich"/>
    <s v="Barbara Bonney"/>
    <x v="271"/>
    <s v="Walzer Gesänge nach toskanischen Volksliedern, Op. 6"/>
    <m/>
    <x v="2256"/>
    <m/>
    <m/>
    <m/>
    <s v="Classical"/>
    <n v="1044220"/>
    <n v="62"/>
    <m/>
    <m/>
    <n v="25"/>
    <n v="34"/>
    <n v="1989"/>
    <s v="22/06/2005, 10:42"/>
    <s v="21/06/2005, 15:08"/>
    <n v="128"/>
    <n v="44100"/>
    <m/>
    <s v="AAC audio file"/>
    <m/>
    <m/>
    <n v="13"/>
    <s v="30/07/2016, 14:06"/>
    <m/>
    <m/>
    <x v="0"/>
    <x v="7"/>
  </r>
  <r>
    <s v="I. Der alte Garten"/>
    <s v="Gürzenich Orchester Kölner Philharmoniker, James Conlon"/>
    <x v="271"/>
    <s v="Zwei Gesänge für Bariton und Orchester"/>
    <m/>
    <x v="2257"/>
    <m/>
    <m/>
    <m/>
    <s v="Classical"/>
    <n v="4981976"/>
    <n v="307"/>
    <n v="2"/>
    <n v="2"/>
    <n v="3"/>
    <n v="17"/>
    <m/>
    <s v="10/06/2007, 15:37"/>
    <s v="19/07/2005, 16:29"/>
    <n v="128"/>
    <n v="44100"/>
    <m/>
    <s v="AAC audio file"/>
    <m/>
    <m/>
    <n v="11"/>
    <s v="03/05/2016, 17:31"/>
    <m/>
    <m/>
    <x v="0"/>
    <x v="1"/>
  </r>
  <r>
    <s v="Op 27: 1, Entfuhrung"/>
    <s v="Hans Peter Blochwitz"/>
    <x v="271"/>
    <s v="Zwölf Lieder, Op. 27"/>
    <m/>
    <x v="2258"/>
    <m/>
    <m/>
    <m/>
    <s v="Classical"/>
    <n v="2466221"/>
    <n v="152"/>
    <n v="2"/>
    <n v="2"/>
    <n v="22"/>
    <n v="33"/>
    <n v="1989"/>
    <s v="10/06/2007, 19:23"/>
    <s v="10/06/2007, 12:52"/>
    <n v="128"/>
    <n v="44100"/>
    <m/>
    <s v="AAC audio file"/>
    <m/>
    <m/>
    <n v="12"/>
    <s v="05/05/2018, 23:33"/>
    <m/>
    <m/>
    <x v="0"/>
    <x v="7"/>
  </r>
  <r>
    <s v="Op 27: 2, Sommer"/>
    <s v="Hans Peter Blochwitz"/>
    <x v="271"/>
    <s v="Zwölf Lieder, Op. 27"/>
    <m/>
    <x v="2258"/>
    <m/>
    <m/>
    <m/>
    <s v="Classical"/>
    <n v="1211744"/>
    <n v="74"/>
    <n v="2"/>
    <n v="2"/>
    <n v="23"/>
    <n v="33"/>
    <n v="1989"/>
    <s v="10/06/2007, 19:23"/>
    <s v="10/06/2007, 12:52"/>
    <n v="128"/>
    <n v="44100"/>
    <m/>
    <s v="AAC audio file"/>
    <m/>
    <m/>
    <n v="11"/>
    <s v="31/07/2016, 14:37"/>
    <m/>
    <m/>
    <x v="0"/>
    <x v="7"/>
  </r>
  <r>
    <s v="Op 27: 3, Frühling"/>
    <s v="Hans Peter Blochwitz"/>
    <x v="271"/>
    <s v="Zwölf Lieder, Op. 27"/>
    <m/>
    <x v="2258"/>
    <m/>
    <m/>
    <m/>
    <s v="Classical"/>
    <n v="881556"/>
    <n v="54"/>
    <n v="2"/>
    <n v="2"/>
    <n v="24"/>
    <n v="33"/>
    <n v="1989"/>
    <s v="10/06/2007, 19:23"/>
    <s v="10/06/2007, 12:52"/>
    <n v="128"/>
    <n v="44100"/>
    <m/>
    <s v="AAC audio file"/>
    <m/>
    <m/>
    <n v="12"/>
    <s v="30/04/2018, 23:21"/>
    <m/>
    <m/>
    <x v="0"/>
    <x v="7"/>
  </r>
  <r>
    <s v="Op 27: 4, Jetzt ist die Zeit"/>
    <s v="Barbara Bonney"/>
    <x v="271"/>
    <s v="Zwölf Lieder, Op. 27"/>
    <m/>
    <x v="2258"/>
    <m/>
    <m/>
    <m/>
    <s v="Classical"/>
    <n v="1025984"/>
    <n v="60"/>
    <n v="2"/>
    <n v="2"/>
    <n v="25"/>
    <n v="33"/>
    <n v="1989"/>
    <s v="22/06/2005, 10:42"/>
    <s v="21/06/2005, 15:46"/>
    <n v="128"/>
    <n v="44100"/>
    <m/>
    <s v="AAC audio file"/>
    <m/>
    <m/>
    <n v="18"/>
    <s v="16/05/2020, 05:53"/>
    <m/>
    <m/>
    <x v="0"/>
    <x v="7"/>
  </r>
  <r>
    <s v="Op 27: 5, Die Verschmahte"/>
    <s v="Barbara Bonney"/>
    <x v="271"/>
    <s v="Zwölf Lieder, Op. 27"/>
    <m/>
    <x v="2258"/>
    <m/>
    <m/>
    <m/>
    <s v="Classical"/>
    <n v="2034380"/>
    <n v="123"/>
    <n v="2"/>
    <n v="2"/>
    <n v="26"/>
    <n v="33"/>
    <n v="1989"/>
    <s v="22/06/2005, 10:42"/>
    <s v="21/06/2005, 15:46"/>
    <n v="128"/>
    <n v="44100"/>
    <m/>
    <s v="AAC audio file"/>
    <m/>
    <m/>
    <n v="11"/>
    <s v="21/12/2018, 22:15"/>
    <m/>
    <m/>
    <x v="0"/>
    <x v="7"/>
  </r>
  <r>
    <s v="Op 27: 6, Der Wind des Herbstes"/>
    <s v="Hans Peter Blochwitz"/>
    <x v="271"/>
    <s v="Zwölf Lieder, Op. 27"/>
    <m/>
    <x v="2258"/>
    <m/>
    <m/>
    <m/>
    <s v="Classical"/>
    <n v="1083557"/>
    <n v="66"/>
    <n v="2"/>
    <n v="2"/>
    <n v="27"/>
    <n v="33"/>
    <n v="1989"/>
    <s v="10/06/2007, 19:23"/>
    <s v="10/06/2007, 12:53"/>
    <n v="128"/>
    <n v="44100"/>
    <m/>
    <s v="AAC audio file"/>
    <m/>
    <m/>
    <n v="11"/>
    <s v="10/06/2018, 16:12"/>
    <m/>
    <m/>
    <x v="0"/>
    <x v="7"/>
  </r>
  <r>
    <s v="Op 27: 7, Misery"/>
    <s v="Barbara Bonney"/>
    <x v="271"/>
    <s v="Zwölf Lieder, Op. 27"/>
    <m/>
    <x v="2258"/>
    <m/>
    <m/>
    <m/>
    <s v="Classical"/>
    <n v="2309243"/>
    <n v="140"/>
    <n v="2"/>
    <n v="2"/>
    <n v="28"/>
    <n v="33"/>
    <n v="1989"/>
    <s v="22/06/2005, 10:42"/>
    <s v="21/06/2005, 15:46"/>
    <n v="128"/>
    <n v="44100"/>
    <m/>
    <s v="AAC audio file"/>
    <m/>
    <m/>
    <n v="16"/>
    <s v="14/12/2018, 20:49"/>
    <m/>
    <m/>
    <x v="0"/>
    <x v="7"/>
  </r>
  <r>
    <s v="Op 27: 10, Gib ein Lied mir wieder"/>
    <s v="Anne Sofie von Otter"/>
    <x v="271"/>
    <s v="Zwölf Lieder, Op. 27"/>
    <m/>
    <x v="2258"/>
    <m/>
    <m/>
    <m/>
    <s v="Classical"/>
    <n v="2304000"/>
    <n v="140"/>
    <n v="2"/>
    <n v="2"/>
    <n v="31"/>
    <n v="33"/>
    <n v="1989"/>
    <s v="22/06/2005, 11:42"/>
    <s v="21/06/2005, 15:47"/>
    <n v="128"/>
    <n v="44100"/>
    <m/>
    <s v="AAC audio file"/>
    <m/>
    <m/>
    <n v="12"/>
    <s v="30/07/2016, 17:30"/>
    <m/>
    <m/>
    <x v="0"/>
    <x v="7"/>
  </r>
  <r>
    <s v="Op 27: 12, Wandrers Nachtlied"/>
    <s v="Hans Peter Blochwitz"/>
    <x v="271"/>
    <s v="Zwölf Lieder, Op. 27"/>
    <m/>
    <x v="2258"/>
    <m/>
    <m/>
    <m/>
    <s v="Classical"/>
    <n v="1732492"/>
    <n v="106"/>
    <n v="2"/>
    <n v="2"/>
    <n v="33"/>
    <n v="33"/>
    <n v="1989"/>
    <s v="10/06/2007, 19:23"/>
    <s v="10/06/2007, 12:53"/>
    <n v="128"/>
    <n v="44100"/>
    <m/>
    <s v="AAC audio file"/>
    <m/>
    <m/>
    <n v="11"/>
    <s v="20/05/2018, 09:43"/>
    <m/>
    <m/>
    <x v="0"/>
    <x v="7"/>
  </r>
  <r>
    <s v="1. O, Knaegend Naberou"/>
    <s v="KCO, Ingo Metzmacher"/>
    <x v="272"/>
    <s v="Adam-Interludes"/>
    <m/>
    <x v="2259"/>
    <m/>
    <m/>
    <m/>
    <s v="Classical"/>
    <n v="11439982"/>
    <n v="349"/>
    <n v="12"/>
    <n v="14"/>
    <n v="4"/>
    <n v="14"/>
    <n v="2008"/>
    <s v="26/01/2014, 21:39"/>
    <s v="26/01/2014, 15:38"/>
    <n v="256"/>
    <n v="44100"/>
    <m/>
    <s v="AAC audio file"/>
    <m/>
    <m/>
    <n v="5"/>
    <s v="08/04/2017, 09:48"/>
    <m/>
    <m/>
    <x v="0"/>
    <x v="1"/>
  </r>
  <r>
    <s v="2. Wy Zagen U Endtloos Schooner Dan De Zon"/>
    <s v="KCO, Ingo Metzmacher"/>
    <x v="272"/>
    <s v="Adam-Interludes"/>
    <m/>
    <x v="2259"/>
    <m/>
    <m/>
    <m/>
    <s v="Classical"/>
    <n v="14819808"/>
    <n v="450"/>
    <n v="12"/>
    <n v="14"/>
    <n v="5"/>
    <n v="14"/>
    <n v="2008"/>
    <s v="26/01/2014, 21:39"/>
    <s v="26/01/2014, 15:39"/>
    <n v="256"/>
    <n v="44100"/>
    <m/>
    <s v="AAC audio file"/>
    <m/>
    <m/>
    <n v="6"/>
    <s v="21/10/2016, 07:19"/>
    <n v="1"/>
    <m/>
    <x v="0"/>
    <x v="1"/>
  </r>
  <r>
    <s v="3. Dat De Paradysgront Dreunt"/>
    <s v="KCO, Ingo Metzmacher"/>
    <x v="272"/>
    <s v="Adam-Interludes"/>
    <m/>
    <x v="2259"/>
    <m/>
    <m/>
    <m/>
    <s v="Classical"/>
    <n v="7028917"/>
    <n v="213"/>
    <n v="12"/>
    <n v="14"/>
    <n v="6"/>
    <n v="14"/>
    <n v="2008"/>
    <s v="26/01/2014, 21:39"/>
    <s v="26/01/2014, 15:39"/>
    <n v="256"/>
    <n v="44100"/>
    <m/>
    <s v="AAC audio file"/>
    <m/>
    <m/>
    <n v="4"/>
    <s v="03/07/2016, 13:36"/>
    <m/>
    <m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4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A3:J2264" firstHeaderRow="1" firstDataRow="2" firstDataCol="1" rowPageCount="1" colPageCount="1"/>
  <pivotFields count="31">
    <pivotField showAll="0"/>
    <pivotField showAll="0"/>
    <pivotField axis="axisPage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141"/>
        <item x="263"/>
        <item x="264"/>
        <item x="265"/>
        <item x="266"/>
        <item x="267"/>
        <item x="268"/>
        <item x="269"/>
        <item x="270"/>
        <item x="271"/>
        <item x="272"/>
        <item m="1" x="273"/>
        <item t="default"/>
      </items>
    </pivotField>
    <pivotField dataField="1" showAll="0"/>
    <pivotField showAll="0"/>
    <pivotField axis="axisRow" showAll="0">
      <items count="2261">
        <item x="8"/>
        <item x="0"/>
        <item x="1"/>
        <item x="2"/>
        <item x="3"/>
        <item x="4"/>
        <item x="5"/>
        <item x="6"/>
        <item x="7"/>
        <item x="10"/>
        <item x="9"/>
        <item x="12"/>
        <item x="11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95"/>
        <item x="159"/>
        <item x="116"/>
        <item x="129"/>
        <item x="171"/>
        <item x="122"/>
        <item x="97"/>
        <item x="99"/>
        <item x="86"/>
        <item x="112"/>
        <item x="7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100"/>
        <item x="87"/>
        <item x="88"/>
        <item x="91"/>
        <item x="92"/>
        <item x="93"/>
        <item x="94"/>
        <item x="96"/>
        <item x="98"/>
        <item x="101"/>
        <item x="103"/>
        <item x="102"/>
        <item x="104"/>
        <item x="105"/>
        <item x="106"/>
        <item x="107"/>
        <item x="146"/>
        <item x="117"/>
        <item x="118"/>
        <item x="89"/>
        <item x="90"/>
        <item x="108"/>
        <item x="109"/>
        <item x="110"/>
        <item x="111"/>
        <item x="113"/>
        <item x="114"/>
        <item x="115"/>
        <item x="119"/>
        <item x="120"/>
        <item x="121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07"/>
        <item x="195"/>
        <item x="196"/>
        <item x="197"/>
        <item x="198"/>
        <item x="199"/>
        <item x="200"/>
        <item x="201"/>
        <item x="202"/>
        <item x="203"/>
        <item x="204"/>
        <item x="175"/>
        <item x="205"/>
        <item x="206"/>
        <item x="208"/>
        <item x="210"/>
        <item x="209"/>
        <item x="211"/>
        <item x="212"/>
        <item x="213"/>
        <item x="214"/>
        <item x="215"/>
        <item x="217"/>
        <item x="218"/>
        <item x="219"/>
        <item x="220"/>
        <item x="221"/>
        <item x="227"/>
        <item x="222"/>
        <item x="223"/>
        <item x="224"/>
        <item x="225"/>
        <item x="226"/>
        <item x="228"/>
        <item x="216"/>
        <item x="231"/>
        <item x="232"/>
        <item x="233"/>
        <item x="234"/>
        <item x="235"/>
        <item x="323"/>
        <item x="236"/>
        <item x="237"/>
        <item x="238"/>
        <item x="239"/>
        <item x="240"/>
        <item x="241"/>
        <item x="242"/>
        <item x="246"/>
        <item x="247"/>
        <item x="243"/>
        <item x="248"/>
        <item x="249"/>
        <item x="244"/>
        <item x="245"/>
        <item x="270"/>
        <item x="281"/>
        <item x="289"/>
        <item x="293"/>
        <item x="294"/>
        <item x="295"/>
        <item x="296"/>
        <item x="297"/>
        <item x="269"/>
        <item x="298"/>
        <item x="271"/>
        <item x="272"/>
        <item x="273"/>
        <item x="274"/>
        <item x="275"/>
        <item x="250"/>
        <item x="276"/>
        <item x="277"/>
        <item x="278"/>
        <item x="279"/>
        <item x="280"/>
        <item x="282"/>
        <item x="283"/>
        <item x="251"/>
        <item x="252"/>
        <item x="284"/>
        <item x="253"/>
        <item x="254"/>
        <item x="255"/>
        <item x="285"/>
        <item x="256"/>
        <item x="257"/>
        <item x="258"/>
        <item x="259"/>
        <item x="260"/>
        <item x="261"/>
        <item x="288"/>
        <item x="262"/>
        <item x="263"/>
        <item x="264"/>
        <item x="265"/>
        <item x="266"/>
        <item x="267"/>
        <item x="268"/>
        <item x="286"/>
        <item x="287"/>
        <item x="290"/>
        <item x="291"/>
        <item x="292"/>
        <item x="299"/>
        <item x="300"/>
        <item x="311"/>
        <item x="312"/>
        <item x="313"/>
        <item x="314"/>
        <item x="315"/>
        <item x="316"/>
        <item x="317"/>
        <item x="318"/>
        <item x="319"/>
        <item x="229"/>
        <item x="320"/>
        <item x="321"/>
        <item x="322"/>
        <item x="324"/>
        <item x="325"/>
        <item x="301"/>
        <item x="303"/>
        <item x="304"/>
        <item x="305"/>
        <item x="306"/>
        <item x="307"/>
        <item x="308"/>
        <item x="309"/>
        <item x="310"/>
        <item x="302"/>
        <item x="326"/>
        <item x="230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57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3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41"/>
        <item x="442"/>
        <item x="443"/>
        <item x="444"/>
        <item x="445"/>
        <item x="446"/>
        <item x="447"/>
        <item x="440"/>
        <item x="448"/>
        <item x="449"/>
        <item x="450"/>
        <item x="451"/>
        <item x="452"/>
        <item x="453"/>
        <item x="454"/>
        <item x="455"/>
        <item x="456"/>
        <item x="457"/>
        <item x="459"/>
        <item x="460"/>
        <item x="475"/>
        <item x="461"/>
        <item x="462"/>
        <item x="463"/>
        <item x="464"/>
        <item x="465"/>
        <item x="466"/>
        <item x="476"/>
        <item x="467"/>
        <item x="477"/>
        <item x="468"/>
        <item x="469"/>
        <item x="458"/>
        <item x="478"/>
        <item x="479"/>
        <item x="470"/>
        <item x="471"/>
        <item x="480"/>
        <item x="472"/>
        <item x="473"/>
        <item x="474"/>
        <item x="481"/>
        <item x="483"/>
        <item x="484"/>
        <item x="485"/>
        <item x="486"/>
        <item x="487"/>
        <item x="488"/>
        <item x="489"/>
        <item x="490"/>
        <item x="491"/>
        <item x="482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7"/>
        <item x="514"/>
        <item x="515"/>
        <item x="516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3"/>
        <item x="605"/>
        <item x="606"/>
        <item x="607"/>
        <item x="608"/>
        <item x="609"/>
        <item x="610"/>
        <item x="611"/>
        <item x="612"/>
        <item x="613"/>
        <item x="616"/>
        <item x="614"/>
        <item x="632"/>
        <item x="615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3"/>
        <item x="634"/>
        <item x="635"/>
        <item x="636"/>
        <item x="637"/>
        <item x="645"/>
        <item x="638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5"/>
        <item x="678"/>
        <item x="682"/>
        <item x="685"/>
        <item x="686"/>
        <item x="689"/>
        <item x="672"/>
        <item x="674"/>
        <item x="676"/>
        <item x="677"/>
        <item x="679"/>
        <item x="680"/>
        <item x="681"/>
        <item x="683"/>
        <item x="684"/>
        <item x="687"/>
        <item x="688"/>
        <item x="690"/>
        <item x="691"/>
        <item x="692"/>
        <item x="693"/>
        <item x="694"/>
        <item x="673"/>
        <item x="695"/>
        <item x="696"/>
        <item x="697"/>
        <item x="702"/>
        <item x="703"/>
        <item x="704"/>
        <item x="705"/>
        <item x="706"/>
        <item x="707"/>
        <item x="708"/>
        <item x="709"/>
        <item x="698"/>
        <item x="699"/>
        <item x="700"/>
        <item x="701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7"/>
        <item x="746"/>
        <item x="754"/>
        <item x="748"/>
        <item x="755"/>
        <item x="749"/>
        <item x="750"/>
        <item x="756"/>
        <item x="757"/>
        <item x="751"/>
        <item x="752"/>
        <item x="758"/>
        <item x="753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2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20"/>
        <item x="821"/>
        <item x="834"/>
        <item x="822"/>
        <item x="823"/>
        <item x="824"/>
        <item x="819"/>
        <item x="825"/>
        <item x="826"/>
        <item x="827"/>
        <item x="828"/>
        <item x="829"/>
        <item x="830"/>
        <item x="831"/>
        <item x="832"/>
        <item x="833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62"/>
        <item x="873"/>
        <item x="883"/>
        <item x="894"/>
        <item x="905"/>
        <item x="916"/>
        <item x="927"/>
        <item x="938"/>
        <item x="847"/>
        <item x="853"/>
        <item x="854"/>
        <item x="855"/>
        <item x="856"/>
        <item x="857"/>
        <item x="858"/>
        <item x="859"/>
        <item x="860"/>
        <item x="861"/>
        <item x="863"/>
        <item x="864"/>
        <item x="865"/>
        <item x="866"/>
        <item x="867"/>
        <item x="868"/>
        <item x="869"/>
        <item x="870"/>
        <item x="871"/>
        <item x="872"/>
        <item x="874"/>
        <item x="875"/>
        <item x="876"/>
        <item x="877"/>
        <item x="878"/>
        <item x="879"/>
        <item x="880"/>
        <item x="881"/>
        <item x="882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8"/>
        <item x="929"/>
        <item x="930"/>
        <item x="931"/>
        <item x="932"/>
        <item x="933"/>
        <item x="934"/>
        <item x="935"/>
        <item x="936"/>
        <item x="937"/>
        <item x="939"/>
        <item x="940"/>
        <item x="941"/>
        <item x="942"/>
        <item x="943"/>
        <item x="944"/>
        <item x="945"/>
        <item x="946"/>
        <item x="947"/>
        <item x="948"/>
        <item x="848"/>
        <item x="849"/>
        <item x="850"/>
        <item x="851"/>
        <item x="852"/>
        <item x="949"/>
        <item x="950"/>
        <item x="951"/>
        <item x="952"/>
        <item x="953"/>
        <item x="954"/>
        <item x="955"/>
        <item x="956"/>
        <item x="957"/>
        <item x="968"/>
        <item x="958"/>
        <item x="959"/>
        <item x="960"/>
        <item x="961"/>
        <item x="962"/>
        <item x="963"/>
        <item x="964"/>
        <item x="965"/>
        <item x="966"/>
        <item x="967"/>
        <item x="969"/>
        <item x="970"/>
        <item x="971"/>
        <item x="972"/>
        <item x="973"/>
        <item x="974"/>
        <item x="975"/>
        <item x="976"/>
        <item x="977"/>
        <item x="978"/>
        <item x="982"/>
        <item x="979"/>
        <item x="980"/>
        <item x="981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5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91"/>
        <item x="1087"/>
        <item x="1088"/>
        <item x="1089"/>
        <item x="1090"/>
        <item x="1092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20"/>
        <item x="1121"/>
        <item x="1122"/>
        <item x="1123"/>
        <item x="1124"/>
        <item x="1125"/>
        <item x="1126"/>
        <item x="1127"/>
        <item x="1116"/>
        <item x="1117"/>
        <item x="1118"/>
        <item x="1119"/>
        <item x="1128"/>
        <item x="1129"/>
        <item x="1130"/>
        <item x="1131"/>
        <item x="1132"/>
        <item x="1133"/>
        <item x="1134"/>
        <item x="1135"/>
        <item x="1136"/>
        <item x="1093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x="1164"/>
        <item x="1165"/>
        <item x="1166"/>
        <item x="1167"/>
        <item x="1168"/>
        <item x="1169"/>
        <item x="1170"/>
        <item x="1162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211"/>
        <item x="1191"/>
        <item x="1192"/>
        <item x="1193"/>
        <item x="1212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13"/>
        <item x="1208"/>
        <item x="1209"/>
        <item x="1210"/>
        <item x="1214"/>
        <item x="1215"/>
        <item x="1216"/>
        <item x="1217"/>
        <item x="1218"/>
        <item x="1219"/>
        <item x="1221"/>
        <item x="1222"/>
        <item x="1223"/>
        <item x="1225"/>
        <item x="1224"/>
        <item x="1226"/>
        <item x="1227"/>
        <item x="1228"/>
        <item x="1230"/>
        <item x="1231"/>
        <item x="1229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70"/>
        <item x="1269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22"/>
        <item x="132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9"/>
        <item x="1347"/>
        <item x="1348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7"/>
        <item x="1388"/>
        <item x="1393"/>
        <item x="1394"/>
        <item x="1389"/>
        <item x="1390"/>
        <item x="1395"/>
        <item x="1391"/>
        <item x="1392"/>
        <item x="1396"/>
        <item x="1397"/>
        <item x="1386"/>
        <item x="1385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7"/>
        <item x="1431"/>
        <item x="1433"/>
        <item x="1439"/>
        <item x="1440"/>
        <item x="1428"/>
        <item x="1429"/>
        <item x="1446"/>
        <item x="1438"/>
        <item x="1437"/>
        <item x="1442"/>
        <item x="1425"/>
        <item x="1434"/>
        <item x="1435"/>
        <item x="1444"/>
        <item x="1426"/>
        <item x="1449"/>
        <item x="1436"/>
        <item x="1443"/>
        <item x="1432"/>
        <item x="1441"/>
        <item x="1445"/>
        <item x="1447"/>
        <item x="1430"/>
        <item x="1448"/>
        <item x="1450"/>
        <item x="1451"/>
        <item x="1452"/>
        <item x="1453"/>
        <item x="1454"/>
        <item x="1455"/>
        <item x="1456"/>
        <item x="1457"/>
        <item x="1487"/>
        <item x="1458"/>
        <item x="1459"/>
        <item x="1460"/>
        <item x="1461"/>
        <item x="1462"/>
        <item x="1463"/>
        <item x="1464"/>
        <item x="1465"/>
        <item x="1466"/>
        <item x="1467"/>
        <item x="1488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2"/>
        <item x="1481"/>
        <item x="1483"/>
        <item x="1484"/>
        <item x="1485"/>
        <item x="1486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10"/>
        <item x="1508"/>
        <item x="1509"/>
        <item x="1511"/>
        <item x="1512"/>
        <item x="1523"/>
        <item x="1524"/>
        <item x="1513"/>
        <item x="1514"/>
        <item x="1515"/>
        <item x="1516"/>
        <item x="1517"/>
        <item x="1518"/>
        <item x="1519"/>
        <item x="1525"/>
        <item x="1520"/>
        <item x="1521"/>
        <item x="1522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8"/>
        <item x="1592"/>
        <item x="1593"/>
        <item x="1594"/>
        <item x="1595"/>
        <item x="1600"/>
        <item x="1597"/>
        <item x="1596"/>
        <item x="1599"/>
        <item x="1601"/>
        <item x="1602"/>
        <item x="1618"/>
        <item x="1603"/>
        <item x="1619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20"/>
        <item x="1621"/>
        <item x="1622"/>
        <item x="1623"/>
        <item x="1624"/>
        <item x="1625"/>
        <item x="1629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7"/>
        <item x="1642"/>
        <item x="1643"/>
        <item x="1644"/>
        <item x="1645"/>
        <item x="1646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80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4"/>
        <item x="1687"/>
        <item x="1688"/>
        <item x="1689"/>
        <item x="1690"/>
        <item x="1691"/>
        <item x="1692"/>
        <item x="1693"/>
        <item x="1694"/>
        <item x="1695"/>
        <item x="1696"/>
        <item x="1698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25"/>
        <item x="1726"/>
        <item x="1733"/>
        <item x="1734"/>
        <item x="1735"/>
        <item x="1736"/>
        <item x="1737"/>
        <item x="172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28"/>
        <item x="1729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842"/>
        <item x="1843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730"/>
        <item x="1731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38"/>
        <item x="1825"/>
        <item x="1732"/>
        <item x="1826"/>
        <item x="1827"/>
        <item x="1828"/>
        <item x="1829"/>
        <item x="1830"/>
        <item x="1831"/>
        <item x="1832"/>
        <item x="1833"/>
        <item x="1834"/>
        <item x="1835"/>
        <item x="1837"/>
        <item x="1836"/>
        <item x="1839"/>
        <item x="1840"/>
        <item x="1841"/>
        <item x="1844"/>
        <item x="1845"/>
        <item x="1846"/>
        <item x="1847"/>
        <item x="1848"/>
        <item x="1718"/>
        <item x="1719"/>
        <item x="1720"/>
        <item x="1721"/>
        <item x="1722"/>
        <item x="1724"/>
        <item x="1723"/>
        <item x="1716"/>
        <item x="1717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6"/>
        <item x="1915"/>
        <item x="1917"/>
        <item x="1918"/>
        <item x="1919"/>
        <item x="1920"/>
        <item x="1921"/>
        <item x="1935"/>
        <item x="1922"/>
        <item x="1923"/>
        <item x="1924"/>
        <item x="1925"/>
        <item x="1926"/>
        <item x="1936"/>
        <item x="1927"/>
        <item x="1928"/>
        <item x="1929"/>
        <item x="1930"/>
        <item x="1931"/>
        <item x="1932"/>
        <item x="1933"/>
        <item x="1934"/>
        <item x="1937"/>
        <item x="1964"/>
        <item x="1965"/>
        <item x="1966"/>
        <item x="1967"/>
        <item x="1938"/>
        <item x="1939"/>
        <item x="1941"/>
        <item x="1940"/>
        <item x="1942"/>
        <item x="1968"/>
        <item x="1943"/>
        <item x="1944"/>
        <item x="1945"/>
        <item x="1946"/>
        <item x="1947"/>
        <item x="1954"/>
        <item x="1955"/>
        <item x="1956"/>
        <item x="1957"/>
        <item x="1958"/>
        <item x="1959"/>
        <item x="1960"/>
        <item x="1961"/>
        <item x="1962"/>
        <item x="1948"/>
        <item x="1949"/>
        <item x="1950"/>
        <item x="1951"/>
        <item x="1952"/>
        <item x="1953"/>
        <item x="1963"/>
        <item x="1969"/>
        <item x="1970"/>
        <item x="1971"/>
        <item x="1992"/>
        <item x="1972"/>
        <item x="1973"/>
        <item x="1993"/>
        <item x="1974"/>
        <item x="1975"/>
        <item x="1976"/>
        <item x="1977"/>
        <item x="1978"/>
        <item x="1979"/>
        <item x="1980"/>
        <item x="1981"/>
        <item x="1994"/>
        <item x="1982"/>
        <item x="1983"/>
        <item x="1984"/>
        <item x="1985"/>
        <item x="1986"/>
        <item x="1987"/>
        <item x="1988"/>
        <item x="1989"/>
        <item x="1990"/>
        <item x="1991"/>
        <item x="1995"/>
        <item x="1996"/>
        <item x="1998"/>
        <item x="1997"/>
        <item x="1999"/>
        <item x="2000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48"/>
        <item x="2084"/>
        <item x="2085"/>
        <item x="2083"/>
        <item x="2086"/>
        <item x="2087"/>
        <item x="2088"/>
        <item x="2089"/>
        <item x="2090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12"/>
        <item x="2107"/>
        <item x="2113"/>
        <item x="2108"/>
        <item x="2109"/>
        <item x="2110"/>
        <item x="2111"/>
        <item x="2114"/>
        <item x="2116"/>
        <item x="2117"/>
        <item x="2115"/>
        <item x="2091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2"/>
        <item x="2131"/>
        <item x="2133"/>
        <item x="2134"/>
        <item x="2135"/>
        <item x="2136"/>
        <item x="2137"/>
        <item x="2138"/>
        <item x="2139"/>
        <item x="2140"/>
        <item x="2141"/>
        <item x="2142"/>
        <item x="2145"/>
        <item x="2146"/>
        <item x="2143"/>
        <item x="2144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8"/>
        <item x="2177"/>
        <item x="2179"/>
        <item x="2180"/>
        <item x="2181"/>
        <item x="2182"/>
        <item x="2183"/>
        <item x="2185"/>
        <item x="2186"/>
        <item x="2187"/>
        <item x="2188"/>
        <item x="2184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19"/>
        <item x="2220"/>
        <item x="2221"/>
        <item x="2259"/>
        <item x="2001"/>
        <item x="12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2"/>
        <item x="4"/>
        <item x="1"/>
        <item x="0"/>
        <item x="5"/>
        <item x="3"/>
        <item x="6"/>
        <item x="7"/>
        <item x="8"/>
        <item t="default"/>
      </items>
    </pivotField>
  </pivotFields>
  <rowFields count="1">
    <field x="5"/>
  </rowFields>
  <rowItems count="22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</rowItems>
  <colFields count="1">
    <field x="3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2" hier="-1"/>
  </pageFields>
  <dataFields count="1">
    <dataField name="Count of Album" fld="3" subtotal="count" baseField="0" baseItem="0"/>
  </dataFields>
  <formats count="2">
    <format dxfId="13">
      <pivotArea dataOnly="0" labelOnly="1" outline="0" fieldPosition="0">
        <references count="1">
          <reference field="2" count="0"/>
        </references>
      </pivotArea>
    </format>
    <format dxfId="12">
      <pivotArea field="2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J146" firstHeaderRow="1" firstDataRow="2" firstDataCol="1" rowPageCount="1" colPageCount="1"/>
  <pivotFields count="31">
    <pivotField showAll="0"/>
    <pivotField showAll="0"/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141"/>
        <item x="263"/>
        <item x="264"/>
        <item x="265"/>
        <item x="266"/>
        <item x="267"/>
        <item x="268"/>
        <item x="269"/>
        <item x="270"/>
        <item x="271"/>
        <item x="272"/>
        <item m="1" x="27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Col" showAll="0" sortType="descending">
      <items count="10">
        <item x="1"/>
        <item x="4"/>
        <item x="8"/>
        <item x="7"/>
        <item x="6"/>
        <item x="2"/>
        <item x="5"/>
        <item x="0"/>
        <item x="3"/>
        <item t="default"/>
      </items>
    </pivotField>
  </pivotFields>
  <rowFields count="1">
    <field x="2"/>
  </rowFields>
  <rowItems count="142">
    <i>
      <x/>
    </i>
    <i>
      <x v="6"/>
    </i>
    <i>
      <x v="7"/>
    </i>
    <i>
      <x v="9"/>
    </i>
    <i>
      <x v="12"/>
    </i>
    <i>
      <x v="15"/>
    </i>
    <i>
      <x v="16"/>
    </i>
    <i>
      <x v="18"/>
    </i>
    <i>
      <x v="19"/>
    </i>
    <i>
      <x v="21"/>
    </i>
    <i>
      <x v="23"/>
    </i>
    <i>
      <x v="24"/>
    </i>
    <i>
      <x v="27"/>
    </i>
    <i>
      <x v="28"/>
    </i>
    <i>
      <x v="29"/>
    </i>
    <i>
      <x v="33"/>
    </i>
    <i>
      <x v="35"/>
    </i>
    <i>
      <x v="36"/>
    </i>
    <i>
      <x v="37"/>
    </i>
    <i>
      <x v="39"/>
    </i>
    <i>
      <x v="40"/>
    </i>
    <i>
      <x v="43"/>
    </i>
    <i>
      <x v="45"/>
    </i>
    <i>
      <x v="47"/>
    </i>
    <i>
      <x v="49"/>
    </i>
    <i>
      <x v="51"/>
    </i>
    <i>
      <x v="56"/>
    </i>
    <i>
      <x v="58"/>
    </i>
    <i>
      <x v="59"/>
    </i>
    <i>
      <x v="62"/>
    </i>
    <i>
      <x v="63"/>
    </i>
    <i>
      <x v="64"/>
    </i>
    <i>
      <x v="68"/>
    </i>
    <i>
      <x v="71"/>
    </i>
    <i>
      <x v="73"/>
    </i>
    <i>
      <x v="75"/>
    </i>
    <i>
      <x v="77"/>
    </i>
    <i>
      <x v="81"/>
    </i>
    <i>
      <x v="83"/>
    </i>
    <i>
      <x v="86"/>
    </i>
    <i>
      <x v="89"/>
    </i>
    <i>
      <x v="90"/>
    </i>
    <i>
      <x v="91"/>
    </i>
    <i>
      <x v="92"/>
    </i>
    <i>
      <x v="94"/>
    </i>
    <i>
      <x v="95"/>
    </i>
    <i>
      <x v="96"/>
    </i>
    <i>
      <x v="97"/>
    </i>
    <i>
      <x v="98"/>
    </i>
    <i>
      <x v="102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5"/>
    </i>
    <i>
      <x v="116"/>
    </i>
    <i>
      <x v="119"/>
    </i>
    <i>
      <x v="120"/>
    </i>
    <i>
      <x v="121"/>
    </i>
    <i>
      <x v="125"/>
    </i>
    <i>
      <x v="127"/>
    </i>
    <i>
      <x v="128"/>
    </i>
    <i>
      <x v="134"/>
    </i>
    <i>
      <x v="136"/>
    </i>
    <i>
      <x v="139"/>
    </i>
    <i>
      <x v="140"/>
    </i>
    <i>
      <x v="142"/>
    </i>
    <i>
      <x v="143"/>
    </i>
    <i>
      <x v="145"/>
    </i>
    <i>
      <x v="146"/>
    </i>
    <i>
      <x v="147"/>
    </i>
    <i>
      <x v="151"/>
    </i>
    <i>
      <x v="155"/>
    </i>
    <i>
      <x v="156"/>
    </i>
    <i>
      <x v="157"/>
    </i>
    <i>
      <x v="158"/>
    </i>
    <i>
      <x v="161"/>
    </i>
    <i>
      <x v="163"/>
    </i>
    <i>
      <x v="168"/>
    </i>
    <i>
      <x v="170"/>
    </i>
    <i>
      <x v="171"/>
    </i>
    <i>
      <x v="172"/>
    </i>
    <i>
      <x v="173"/>
    </i>
    <i>
      <x v="178"/>
    </i>
    <i>
      <x v="181"/>
    </i>
    <i>
      <x v="182"/>
    </i>
    <i>
      <x v="185"/>
    </i>
    <i>
      <x v="186"/>
    </i>
    <i>
      <x v="187"/>
    </i>
    <i>
      <x v="188"/>
    </i>
    <i>
      <x v="189"/>
    </i>
    <i>
      <x v="190"/>
    </i>
    <i>
      <x v="193"/>
    </i>
    <i>
      <x v="194"/>
    </i>
    <i>
      <x v="195"/>
    </i>
    <i>
      <x v="196"/>
    </i>
    <i>
      <x v="197"/>
    </i>
    <i>
      <x v="198"/>
    </i>
    <i>
      <x v="201"/>
    </i>
    <i>
      <x v="202"/>
    </i>
    <i>
      <x v="208"/>
    </i>
    <i>
      <x v="211"/>
    </i>
    <i>
      <x v="212"/>
    </i>
    <i>
      <x v="216"/>
    </i>
    <i>
      <x v="219"/>
    </i>
    <i>
      <x v="220"/>
    </i>
    <i>
      <x v="221"/>
    </i>
    <i>
      <x v="222"/>
    </i>
    <i>
      <x v="224"/>
    </i>
    <i>
      <x v="226"/>
    </i>
    <i>
      <x v="227"/>
    </i>
    <i>
      <x v="230"/>
    </i>
    <i>
      <x v="231"/>
    </i>
    <i>
      <x v="232"/>
    </i>
    <i>
      <x v="233"/>
    </i>
    <i>
      <x v="234"/>
    </i>
    <i>
      <x v="236"/>
    </i>
    <i>
      <x v="237"/>
    </i>
    <i>
      <x v="238"/>
    </i>
    <i>
      <x v="239"/>
    </i>
    <i>
      <x v="241"/>
    </i>
    <i>
      <x v="246"/>
    </i>
    <i>
      <x v="247"/>
    </i>
    <i>
      <x v="249"/>
    </i>
    <i>
      <x v="250"/>
    </i>
    <i>
      <x v="253"/>
    </i>
    <i>
      <x v="255"/>
    </i>
    <i>
      <x v="256"/>
    </i>
    <i>
      <x v="257"/>
    </i>
    <i>
      <x v="261"/>
    </i>
    <i>
      <x v="262"/>
    </i>
    <i>
      <x v="263"/>
    </i>
    <i>
      <x v="264"/>
    </i>
    <i>
      <x v="265"/>
    </i>
    <i>
      <x v="266"/>
    </i>
    <i>
      <x v="269"/>
    </i>
    <i>
      <x v="271"/>
    </i>
    <i t="grand">
      <x/>
    </i>
  </rowItems>
  <colFields count="1">
    <field x="3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29" hier="-1"/>
  </pageFields>
  <dataFields count="1">
    <dataField name="Count of Album" fld="3" subtotal="count" baseField="0" baseItem="0"/>
  </dataFields>
  <formats count="2">
    <format dxfId="11">
      <pivotArea collapsedLevelsAreSubtotals="1" fieldPosition="0">
        <references count="2">
          <reference field="2" count="1">
            <x v="196"/>
          </reference>
          <reference field="30" count="1" selected="0">
            <x v="3"/>
          </reference>
        </references>
      </pivotArea>
    </format>
    <format dxfId="10">
      <pivotArea dataOnly="0" labelOnly="1" fieldPosition="0">
        <references count="1">
          <reference field="2" count="1">
            <x v="198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27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</reference>
            <reference field="30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4"/>
  <sheetViews>
    <sheetView workbookViewId="0">
      <selection activeCell="C6" sqref="C6"/>
    </sheetView>
  </sheetViews>
  <sheetFormatPr baseColWidth="10" defaultRowHeight="16" x14ac:dyDescent="0.2"/>
  <cols>
    <col min="1" max="1" width="58.6640625" bestFit="1" customWidth="1"/>
    <col min="2" max="4" width="8" customWidth="1"/>
  </cols>
  <sheetData>
    <row r="1" spans="1:10" s="7" customFormat="1" ht="37" x14ac:dyDescent="0.45">
      <c r="A1" s="5" t="s">
        <v>2</v>
      </c>
      <c r="B1" s="6" t="s">
        <v>19596</v>
      </c>
      <c r="C1" s="8"/>
      <c r="D1" s="8"/>
      <c r="E1" s="8"/>
    </row>
    <row r="3" spans="1:10" x14ac:dyDescent="0.2">
      <c r="A3" s="3" t="s">
        <v>19592</v>
      </c>
      <c r="B3" s="3" t="s">
        <v>19590</v>
      </c>
    </row>
    <row r="4" spans="1:10" x14ac:dyDescent="0.2">
      <c r="A4" s="3" t="s">
        <v>19587</v>
      </c>
      <c r="B4" t="s">
        <v>34</v>
      </c>
      <c r="C4" t="s">
        <v>19591</v>
      </c>
      <c r="D4" t="s">
        <v>19588</v>
      </c>
      <c r="E4" t="s">
        <v>19597</v>
      </c>
      <c r="F4" t="s">
        <v>19598</v>
      </c>
      <c r="G4" t="s">
        <v>19599</v>
      </c>
      <c r="H4" t="s">
        <v>19600</v>
      </c>
      <c r="I4" t="s">
        <v>6135</v>
      </c>
      <c r="J4" t="s">
        <v>19601</v>
      </c>
    </row>
    <row r="5" spans="1:10" x14ac:dyDescent="0.2">
      <c r="A5" s="4" t="s">
        <v>31</v>
      </c>
      <c r="B5" s="12"/>
      <c r="C5" s="12"/>
      <c r="D5" s="12"/>
      <c r="E5" s="12">
        <v>1</v>
      </c>
      <c r="F5" s="12"/>
      <c r="G5" s="12"/>
      <c r="H5" s="12"/>
      <c r="I5" s="12"/>
      <c r="J5" s="12"/>
    </row>
    <row r="6" spans="1:10" x14ac:dyDescent="0.2">
      <c r="A6" s="4" t="s">
        <v>39</v>
      </c>
      <c r="B6" s="12"/>
      <c r="C6" s="12"/>
      <c r="D6" s="12"/>
      <c r="E6" s="12">
        <v>1</v>
      </c>
      <c r="F6" s="12"/>
      <c r="G6" s="12"/>
      <c r="H6" s="12"/>
      <c r="I6" s="12"/>
      <c r="J6" s="12"/>
    </row>
    <row r="7" spans="1:10" x14ac:dyDescent="0.2">
      <c r="A7" s="4" t="s">
        <v>43</v>
      </c>
      <c r="B7" s="12"/>
      <c r="C7" s="12"/>
      <c r="D7" s="12"/>
      <c r="E7" s="12">
        <v>1</v>
      </c>
      <c r="F7" s="12"/>
      <c r="G7" s="12"/>
      <c r="H7" s="12"/>
      <c r="I7" s="12"/>
      <c r="J7" s="12"/>
    </row>
    <row r="8" spans="1:10" x14ac:dyDescent="0.2">
      <c r="A8" s="4" t="s">
        <v>47</v>
      </c>
      <c r="B8" s="12"/>
      <c r="C8" s="12"/>
      <c r="D8" s="12"/>
      <c r="E8" s="12">
        <v>1</v>
      </c>
      <c r="F8" s="12"/>
      <c r="G8" s="12"/>
      <c r="H8" s="12"/>
      <c r="I8" s="12"/>
      <c r="J8" s="12"/>
    </row>
    <row r="9" spans="1:10" x14ac:dyDescent="0.2">
      <c r="A9" s="4" t="s">
        <v>52</v>
      </c>
      <c r="B9" s="12"/>
      <c r="C9" s="12"/>
      <c r="D9" s="12"/>
      <c r="E9" s="12">
        <v>1</v>
      </c>
      <c r="F9" s="12"/>
      <c r="G9" s="12"/>
      <c r="H9" s="12"/>
      <c r="I9" s="12"/>
      <c r="J9" s="12"/>
    </row>
    <row r="10" spans="1:10" x14ac:dyDescent="0.2">
      <c r="A10" s="4" t="s">
        <v>58</v>
      </c>
      <c r="B10" s="12"/>
      <c r="C10" s="12"/>
      <c r="D10" s="12">
        <v>1</v>
      </c>
      <c r="E10" s="12"/>
      <c r="F10" s="12"/>
      <c r="G10" s="12"/>
      <c r="H10" s="12"/>
      <c r="I10" s="12"/>
      <c r="J10" s="12"/>
    </row>
    <row r="11" spans="1:10" x14ac:dyDescent="0.2">
      <c r="A11" s="4" t="s">
        <v>62</v>
      </c>
      <c r="B11" s="12"/>
      <c r="C11" s="12"/>
      <c r="D11" s="12">
        <v>1</v>
      </c>
      <c r="E11" s="12"/>
      <c r="F11" s="12"/>
      <c r="G11" s="12"/>
      <c r="H11" s="12"/>
      <c r="I11" s="12"/>
      <c r="J11" s="12"/>
    </row>
    <row r="12" spans="1:10" x14ac:dyDescent="0.2">
      <c r="A12" s="4" t="s">
        <v>67</v>
      </c>
      <c r="B12" s="12">
        <v>1</v>
      </c>
      <c r="C12" s="12"/>
      <c r="D12" s="12"/>
      <c r="E12" s="12"/>
      <c r="F12" s="12"/>
      <c r="G12" s="12"/>
      <c r="H12" s="12"/>
      <c r="I12" s="12"/>
      <c r="J12" s="12"/>
    </row>
    <row r="13" spans="1:10" x14ac:dyDescent="0.2">
      <c r="A13" s="4" t="s">
        <v>72</v>
      </c>
      <c r="B13" s="12"/>
      <c r="C13" s="12"/>
      <c r="D13" s="12"/>
      <c r="E13" s="12">
        <v>1</v>
      </c>
      <c r="F13" s="12"/>
      <c r="G13" s="12"/>
      <c r="H13" s="12"/>
      <c r="I13" s="12"/>
      <c r="J13" s="12"/>
    </row>
    <row r="14" spans="1:10" x14ac:dyDescent="0.2">
      <c r="A14" s="4" t="s">
        <v>75</v>
      </c>
      <c r="B14" s="12"/>
      <c r="C14" s="12"/>
      <c r="D14" s="12"/>
      <c r="E14" s="12">
        <v>1</v>
      </c>
      <c r="F14" s="12"/>
      <c r="G14" s="12"/>
      <c r="H14" s="12"/>
      <c r="I14" s="12"/>
      <c r="J14" s="12"/>
    </row>
    <row r="15" spans="1:10" x14ac:dyDescent="0.2">
      <c r="A15" s="4" t="s">
        <v>78</v>
      </c>
      <c r="B15" s="12"/>
      <c r="C15" s="12"/>
      <c r="D15" s="12"/>
      <c r="E15" s="12">
        <v>1</v>
      </c>
      <c r="F15" s="12"/>
      <c r="G15" s="12"/>
      <c r="H15" s="12"/>
      <c r="I15" s="12"/>
      <c r="J15" s="12"/>
    </row>
    <row r="16" spans="1:10" x14ac:dyDescent="0.2">
      <c r="A16" s="4" t="s">
        <v>83</v>
      </c>
      <c r="B16" s="12"/>
      <c r="C16" s="12"/>
      <c r="D16" s="12">
        <v>1</v>
      </c>
      <c r="E16" s="12"/>
      <c r="F16" s="12"/>
      <c r="G16" s="12"/>
      <c r="H16" s="12"/>
      <c r="I16" s="12"/>
      <c r="J16" s="12"/>
    </row>
    <row r="17" spans="1:10" x14ac:dyDescent="0.2">
      <c r="A17" s="4" t="s">
        <v>87</v>
      </c>
      <c r="B17" s="12"/>
      <c r="C17" s="12"/>
      <c r="D17" s="12">
        <v>1</v>
      </c>
      <c r="E17" s="12"/>
      <c r="F17" s="12"/>
      <c r="G17" s="12"/>
      <c r="H17" s="12"/>
      <c r="I17" s="12"/>
      <c r="J17" s="12"/>
    </row>
    <row r="18" spans="1:10" x14ac:dyDescent="0.2">
      <c r="A18" s="4" t="s">
        <v>94</v>
      </c>
      <c r="B18" s="12"/>
      <c r="C18" s="12"/>
      <c r="D18" s="12">
        <v>1</v>
      </c>
      <c r="E18" s="12"/>
      <c r="F18" s="12"/>
      <c r="G18" s="12"/>
      <c r="H18" s="12"/>
      <c r="I18" s="12"/>
      <c r="J18" s="12"/>
    </row>
    <row r="19" spans="1:10" x14ac:dyDescent="0.2">
      <c r="A19" s="4" t="s">
        <v>98</v>
      </c>
      <c r="B19" s="12"/>
      <c r="C19" s="12"/>
      <c r="D19" s="12">
        <v>1</v>
      </c>
      <c r="E19" s="12"/>
      <c r="F19" s="12"/>
      <c r="G19" s="12"/>
      <c r="H19" s="12"/>
      <c r="I19" s="12"/>
      <c r="J19" s="12"/>
    </row>
    <row r="20" spans="1:10" x14ac:dyDescent="0.2">
      <c r="A20" s="4" t="s">
        <v>104</v>
      </c>
      <c r="B20" s="12"/>
      <c r="C20" s="12"/>
      <c r="D20" s="12">
        <v>1</v>
      </c>
      <c r="E20" s="12"/>
      <c r="F20" s="12"/>
      <c r="G20" s="12"/>
      <c r="H20" s="12"/>
      <c r="I20" s="12"/>
      <c r="J20" s="12"/>
    </row>
    <row r="21" spans="1:10" x14ac:dyDescent="0.2">
      <c r="A21" s="4" t="s">
        <v>107</v>
      </c>
      <c r="B21" s="12"/>
      <c r="C21" s="12"/>
      <c r="D21" s="12">
        <v>1</v>
      </c>
      <c r="E21" s="12"/>
      <c r="F21" s="12"/>
      <c r="G21" s="12"/>
      <c r="H21" s="12"/>
      <c r="I21" s="12"/>
      <c r="J21" s="12"/>
    </row>
    <row r="22" spans="1:10" x14ac:dyDescent="0.2">
      <c r="A22" s="4" t="s">
        <v>114</v>
      </c>
      <c r="B22" s="12"/>
      <c r="C22" s="12"/>
      <c r="D22" s="12">
        <v>1</v>
      </c>
      <c r="E22" s="12"/>
      <c r="F22" s="12"/>
      <c r="G22" s="12"/>
      <c r="H22" s="12"/>
      <c r="I22" s="12"/>
      <c r="J22" s="12"/>
    </row>
    <row r="23" spans="1:10" x14ac:dyDescent="0.2">
      <c r="A23" s="4" t="s">
        <v>119</v>
      </c>
      <c r="B23" s="12"/>
      <c r="C23" s="12"/>
      <c r="D23" s="12">
        <v>1</v>
      </c>
      <c r="E23" s="12"/>
      <c r="F23" s="12"/>
      <c r="G23" s="12"/>
      <c r="H23" s="12"/>
      <c r="I23" s="12"/>
      <c r="J23" s="12"/>
    </row>
    <row r="24" spans="1:10" x14ac:dyDescent="0.2">
      <c r="A24" s="4" t="s">
        <v>122</v>
      </c>
      <c r="B24" s="12"/>
      <c r="C24" s="12"/>
      <c r="D24" s="12">
        <v>1</v>
      </c>
      <c r="E24" s="12"/>
      <c r="F24" s="12"/>
      <c r="G24" s="12"/>
      <c r="H24" s="12"/>
      <c r="I24" s="12"/>
      <c r="J24" s="12"/>
    </row>
    <row r="25" spans="1:10" x14ac:dyDescent="0.2">
      <c r="A25" s="4" t="s">
        <v>127</v>
      </c>
      <c r="B25" s="12"/>
      <c r="C25" s="12"/>
      <c r="D25" s="12">
        <v>1</v>
      </c>
      <c r="E25" s="12"/>
      <c r="F25" s="12"/>
      <c r="G25" s="12"/>
      <c r="H25" s="12"/>
      <c r="I25" s="12"/>
      <c r="J25" s="12"/>
    </row>
    <row r="26" spans="1:10" x14ac:dyDescent="0.2">
      <c r="A26" s="4" t="s">
        <v>133</v>
      </c>
      <c r="B26" s="12"/>
      <c r="C26" s="12"/>
      <c r="D26" s="12">
        <v>4</v>
      </c>
      <c r="E26" s="12"/>
      <c r="F26" s="12"/>
      <c r="G26" s="12"/>
      <c r="H26" s="12"/>
      <c r="I26" s="12"/>
      <c r="J26" s="12"/>
    </row>
    <row r="27" spans="1:10" x14ac:dyDescent="0.2">
      <c r="A27" s="4" t="s">
        <v>147</v>
      </c>
      <c r="B27" s="12"/>
      <c r="C27" s="12"/>
      <c r="D27" s="12">
        <v>3</v>
      </c>
      <c r="E27" s="12"/>
      <c r="F27" s="12"/>
      <c r="G27" s="12"/>
      <c r="H27" s="12"/>
      <c r="I27" s="12"/>
      <c r="J27" s="12"/>
    </row>
    <row r="28" spans="1:10" x14ac:dyDescent="0.2">
      <c r="A28" s="4" t="s">
        <v>158</v>
      </c>
      <c r="B28" s="12"/>
      <c r="C28" s="12"/>
      <c r="D28" s="12">
        <v>1</v>
      </c>
      <c r="E28" s="12"/>
      <c r="F28" s="12"/>
      <c r="G28" s="12"/>
      <c r="H28" s="12"/>
      <c r="I28" s="12"/>
      <c r="J28" s="12"/>
    </row>
    <row r="29" spans="1:10" x14ac:dyDescent="0.2">
      <c r="A29" s="4" t="s">
        <v>162</v>
      </c>
      <c r="B29" s="12"/>
      <c r="C29" s="12"/>
      <c r="D29" s="12">
        <v>1</v>
      </c>
      <c r="E29" s="12"/>
      <c r="F29" s="12"/>
      <c r="G29" s="12"/>
      <c r="H29" s="12"/>
      <c r="I29" s="12"/>
      <c r="J29" s="12"/>
    </row>
    <row r="30" spans="1:10" x14ac:dyDescent="0.2">
      <c r="A30" s="4" t="s">
        <v>171</v>
      </c>
      <c r="B30" s="12"/>
      <c r="C30" s="12"/>
      <c r="D30" s="12">
        <v>16</v>
      </c>
      <c r="E30" s="12">
        <v>3</v>
      </c>
      <c r="F30" s="12"/>
      <c r="G30" s="12"/>
      <c r="H30" s="12"/>
      <c r="I30" s="12"/>
      <c r="J30" s="12"/>
    </row>
    <row r="31" spans="1:10" x14ac:dyDescent="0.2">
      <c r="A31" s="4" t="s">
        <v>174</v>
      </c>
      <c r="B31" s="12">
        <v>1</v>
      </c>
      <c r="C31" s="12"/>
      <c r="D31" s="12"/>
      <c r="E31" s="12"/>
      <c r="F31" s="12"/>
      <c r="G31" s="12"/>
      <c r="H31" s="12"/>
      <c r="I31" s="12"/>
      <c r="J31" s="12"/>
    </row>
    <row r="32" spans="1:10" x14ac:dyDescent="0.2">
      <c r="A32" s="4" t="s">
        <v>183</v>
      </c>
      <c r="B32" s="12"/>
      <c r="C32" s="12"/>
      <c r="D32" s="12">
        <v>8</v>
      </c>
      <c r="E32" s="12"/>
      <c r="F32" s="12"/>
      <c r="G32" s="12"/>
      <c r="H32" s="12"/>
      <c r="I32" s="12"/>
      <c r="J32" s="12"/>
    </row>
    <row r="33" spans="1:10" x14ac:dyDescent="0.2">
      <c r="A33" s="4" t="s">
        <v>198</v>
      </c>
      <c r="B33" s="12"/>
      <c r="C33" s="12"/>
      <c r="D33" s="12">
        <v>1</v>
      </c>
      <c r="E33" s="12"/>
      <c r="F33" s="12"/>
      <c r="G33" s="12"/>
      <c r="H33" s="12"/>
      <c r="I33" s="12"/>
      <c r="J33" s="12"/>
    </row>
    <row r="34" spans="1:10" x14ac:dyDescent="0.2">
      <c r="A34" s="4" t="s">
        <v>202</v>
      </c>
      <c r="B34" s="12">
        <v>1</v>
      </c>
      <c r="C34" s="12"/>
      <c r="D34" s="12"/>
      <c r="E34" s="12"/>
      <c r="F34" s="12"/>
      <c r="G34" s="12"/>
      <c r="H34" s="12"/>
      <c r="I34" s="12"/>
      <c r="J34" s="12"/>
    </row>
    <row r="35" spans="1:10" x14ac:dyDescent="0.2">
      <c r="A35" s="4" t="s">
        <v>210</v>
      </c>
      <c r="B35" s="12"/>
      <c r="C35" s="12"/>
      <c r="D35" s="12">
        <v>2</v>
      </c>
      <c r="E35" s="12"/>
      <c r="F35" s="12"/>
      <c r="G35" s="12"/>
      <c r="H35" s="12"/>
      <c r="I35" s="12"/>
      <c r="J35" s="12"/>
    </row>
    <row r="36" spans="1:10" x14ac:dyDescent="0.2">
      <c r="A36" s="4" t="s">
        <v>217</v>
      </c>
      <c r="B36" s="12">
        <v>4</v>
      </c>
      <c r="C36" s="12"/>
      <c r="D36" s="12"/>
      <c r="E36" s="12"/>
      <c r="F36" s="12"/>
      <c r="G36" s="12"/>
      <c r="H36" s="12"/>
      <c r="I36" s="12"/>
      <c r="J36" s="12"/>
    </row>
    <row r="37" spans="1:10" x14ac:dyDescent="0.2">
      <c r="A37" s="4" t="s">
        <v>229</v>
      </c>
      <c r="B37" s="12">
        <v>1</v>
      </c>
      <c r="C37" s="12"/>
      <c r="D37" s="12"/>
      <c r="E37" s="12"/>
      <c r="F37" s="12"/>
      <c r="G37" s="12"/>
      <c r="H37" s="12"/>
      <c r="I37" s="12"/>
      <c r="J37" s="12"/>
    </row>
    <row r="38" spans="1:10" x14ac:dyDescent="0.2">
      <c r="A38" s="4" t="s">
        <v>232</v>
      </c>
      <c r="B38" s="12">
        <v>2</v>
      </c>
      <c r="C38" s="12"/>
      <c r="D38" s="12"/>
      <c r="E38" s="12"/>
      <c r="F38" s="12"/>
      <c r="G38" s="12"/>
      <c r="H38" s="12"/>
      <c r="I38" s="12"/>
      <c r="J38" s="12"/>
    </row>
    <row r="39" spans="1:10" x14ac:dyDescent="0.2">
      <c r="A39" s="4" t="s">
        <v>238</v>
      </c>
      <c r="B39" s="12"/>
      <c r="C39" s="12"/>
      <c r="D39" s="12">
        <v>2</v>
      </c>
      <c r="E39" s="12"/>
      <c r="F39" s="12"/>
      <c r="G39" s="12"/>
      <c r="H39" s="12"/>
      <c r="I39" s="12"/>
      <c r="J39" s="12"/>
    </row>
    <row r="40" spans="1:10" x14ac:dyDescent="0.2">
      <c r="A40" s="4" t="s">
        <v>244</v>
      </c>
      <c r="B40" s="12"/>
      <c r="C40" s="12"/>
      <c r="D40" s="12">
        <v>3</v>
      </c>
      <c r="E40" s="12"/>
      <c r="F40" s="12"/>
      <c r="G40" s="12"/>
      <c r="H40" s="12"/>
      <c r="I40" s="12"/>
      <c r="J40" s="12"/>
    </row>
    <row r="41" spans="1:10" x14ac:dyDescent="0.2">
      <c r="A41" s="4" t="s">
        <v>255</v>
      </c>
      <c r="B41" s="12"/>
      <c r="C41" s="12"/>
      <c r="D41" s="12">
        <v>3</v>
      </c>
      <c r="E41" s="12"/>
      <c r="F41" s="12"/>
      <c r="G41" s="12"/>
      <c r="H41" s="12"/>
      <c r="I41" s="12"/>
      <c r="J41" s="12"/>
    </row>
    <row r="42" spans="1:10" x14ac:dyDescent="0.2">
      <c r="A42" s="4" t="s">
        <v>264</v>
      </c>
      <c r="B42" s="12">
        <v>6</v>
      </c>
      <c r="C42" s="12"/>
      <c r="D42" s="12"/>
      <c r="E42" s="12"/>
      <c r="F42" s="12"/>
      <c r="G42" s="12"/>
      <c r="H42" s="12"/>
      <c r="I42" s="12"/>
      <c r="J42" s="12"/>
    </row>
    <row r="43" spans="1:10" x14ac:dyDescent="0.2">
      <c r="A43" s="4" t="s">
        <v>277</v>
      </c>
      <c r="B43" s="12">
        <v>8</v>
      </c>
      <c r="C43" s="12"/>
      <c r="D43" s="12"/>
      <c r="E43" s="12"/>
      <c r="F43" s="12"/>
      <c r="G43" s="12"/>
      <c r="H43" s="12"/>
      <c r="I43" s="12"/>
      <c r="J43" s="12"/>
    </row>
    <row r="44" spans="1:10" x14ac:dyDescent="0.2">
      <c r="A44" s="4" t="s">
        <v>294</v>
      </c>
      <c r="B44" s="12"/>
      <c r="C44" s="12"/>
      <c r="D44" s="12">
        <v>1</v>
      </c>
      <c r="E44" s="12"/>
      <c r="F44" s="12"/>
      <c r="G44" s="12"/>
      <c r="H44" s="12"/>
      <c r="I44" s="12"/>
      <c r="J44" s="12"/>
    </row>
    <row r="45" spans="1:10" x14ac:dyDescent="0.2">
      <c r="A45" s="4" t="s">
        <v>298</v>
      </c>
      <c r="B45" s="12">
        <v>2</v>
      </c>
      <c r="C45" s="12"/>
      <c r="D45" s="12"/>
      <c r="E45" s="12"/>
      <c r="F45" s="12"/>
      <c r="G45" s="12"/>
      <c r="H45" s="12"/>
      <c r="I45" s="12"/>
      <c r="J45" s="12"/>
    </row>
    <row r="46" spans="1:10" x14ac:dyDescent="0.2">
      <c r="A46" s="4" t="s">
        <v>304</v>
      </c>
      <c r="B46" s="12">
        <v>2</v>
      </c>
      <c r="C46" s="12"/>
      <c r="D46" s="12"/>
      <c r="E46" s="12"/>
      <c r="F46" s="12"/>
      <c r="G46" s="12"/>
      <c r="H46" s="12"/>
      <c r="I46" s="12"/>
      <c r="J46" s="12"/>
    </row>
    <row r="47" spans="1:10" x14ac:dyDescent="0.2">
      <c r="A47" s="4" t="s">
        <v>311</v>
      </c>
      <c r="B47" s="12"/>
      <c r="C47" s="12"/>
      <c r="D47" s="12">
        <v>1</v>
      </c>
      <c r="E47" s="12"/>
      <c r="F47" s="12"/>
      <c r="G47" s="12"/>
      <c r="H47" s="12"/>
      <c r="I47" s="12"/>
      <c r="J47" s="12"/>
    </row>
    <row r="48" spans="1:10" x14ac:dyDescent="0.2">
      <c r="A48" s="4" t="s">
        <v>314</v>
      </c>
      <c r="B48" s="12"/>
      <c r="C48" s="12"/>
      <c r="D48" s="12">
        <v>1</v>
      </c>
      <c r="E48" s="12"/>
      <c r="F48" s="12"/>
      <c r="G48" s="12"/>
      <c r="H48" s="12"/>
      <c r="I48" s="12"/>
      <c r="J48" s="12"/>
    </row>
    <row r="49" spans="1:10" x14ac:dyDescent="0.2">
      <c r="A49" s="4" t="s">
        <v>317</v>
      </c>
      <c r="B49" s="12"/>
      <c r="C49" s="12"/>
      <c r="D49" s="12">
        <v>1</v>
      </c>
      <c r="E49" s="12"/>
      <c r="F49" s="12"/>
      <c r="G49" s="12"/>
      <c r="H49" s="12"/>
      <c r="I49" s="12"/>
      <c r="J49" s="12"/>
    </row>
    <row r="50" spans="1:10" x14ac:dyDescent="0.2">
      <c r="A50" s="4" t="s">
        <v>322</v>
      </c>
      <c r="B50" s="12">
        <v>1</v>
      </c>
      <c r="C50" s="12"/>
      <c r="D50" s="12"/>
      <c r="E50" s="12"/>
      <c r="F50" s="12"/>
      <c r="G50" s="12"/>
      <c r="H50" s="12"/>
      <c r="I50" s="12"/>
      <c r="J50" s="12"/>
    </row>
    <row r="51" spans="1:10" x14ac:dyDescent="0.2">
      <c r="A51" s="4" t="s">
        <v>326</v>
      </c>
      <c r="B51" s="12"/>
      <c r="C51" s="12"/>
      <c r="D51" s="12">
        <v>2</v>
      </c>
      <c r="E51" s="12"/>
      <c r="F51" s="12"/>
      <c r="G51" s="12"/>
      <c r="H51" s="12"/>
      <c r="I51" s="12"/>
      <c r="J51" s="12"/>
    </row>
    <row r="52" spans="1:10" x14ac:dyDescent="0.2">
      <c r="A52" s="4" t="s">
        <v>330</v>
      </c>
      <c r="B52" s="12">
        <v>5</v>
      </c>
      <c r="C52" s="12"/>
      <c r="D52" s="12"/>
      <c r="E52" s="12">
        <v>3</v>
      </c>
      <c r="F52" s="12"/>
      <c r="G52" s="12"/>
      <c r="H52" s="12"/>
      <c r="I52" s="12"/>
      <c r="J52" s="12"/>
    </row>
    <row r="53" spans="1:10" x14ac:dyDescent="0.2">
      <c r="A53" s="4" t="s">
        <v>337</v>
      </c>
      <c r="B53" s="12">
        <v>3</v>
      </c>
      <c r="C53" s="12"/>
      <c r="D53" s="12"/>
      <c r="E53" s="12"/>
      <c r="F53" s="12"/>
      <c r="G53" s="12"/>
      <c r="H53" s="12"/>
      <c r="I53" s="12"/>
      <c r="J53" s="12"/>
    </row>
    <row r="54" spans="1:10" x14ac:dyDescent="0.2">
      <c r="A54" s="4" t="s">
        <v>346</v>
      </c>
      <c r="B54" s="12">
        <v>3</v>
      </c>
      <c r="C54" s="12"/>
      <c r="D54" s="12"/>
      <c r="E54" s="12"/>
      <c r="F54" s="12"/>
      <c r="G54" s="12"/>
      <c r="H54" s="12"/>
      <c r="I54" s="12"/>
      <c r="J54" s="12"/>
    </row>
    <row r="55" spans="1:10" x14ac:dyDescent="0.2">
      <c r="A55" s="4" t="s">
        <v>355</v>
      </c>
      <c r="B55" s="12">
        <v>4</v>
      </c>
      <c r="C55" s="12"/>
      <c r="D55" s="12"/>
      <c r="E55" s="12"/>
      <c r="F55" s="12"/>
      <c r="G55" s="12"/>
      <c r="H55" s="12"/>
      <c r="I55" s="12"/>
      <c r="J55" s="12"/>
    </row>
    <row r="56" spans="1:10" x14ac:dyDescent="0.2">
      <c r="A56" s="4" t="s">
        <v>362</v>
      </c>
      <c r="B56" s="12">
        <v>1</v>
      </c>
      <c r="C56" s="12"/>
      <c r="D56" s="12"/>
      <c r="E56" s="12"/>
      <c r="F56" s="12"/>
      <c r="G56" s="12"/>
      <c r="H56" s="12"/>
      <c r="I56" s="12"/>
      <c r="J56" s="12"/>
    </row>
    <row r="57" spans="1:10" x14ac:dyDescent="0.2">
      <c r="A57" s="4" t="s">
        <v>367</v>
      </c>
      <c r="B57" s="12"/>
      <c r="C57" s="12"/>
      <c r="D57" s="12">
        <v>1</v>
      </c>
      <c r="E57" s="12"/>
      <c r="F57" s="12"/>
      <c r="G57" s="12"/>
      <c r="H57" s="12"/>
      <c r="I57" s="12"/>
      <c r="J57" s="12"/>
    </row>
    <row r="58" spans="1:10" x14ac:dyDescent="0.2">
      <c r="A58" s="4" t="s">
        <v>373</v>
      </c>
      <c r="B58" s="12"/>
      <c r="C58" s="12"/>
      <c r="D58" s="12"/>
      <c r="E58" s="12">
        <v>10</v>
      </c>
      <c r="F58" s="12"/>
      <c r="G58" s="12"/>
      <c r="H58" s="12"/>
      <c r="I58" s="12"/>
      <c r="J58" s="12"/>
    </row>
    <row r="59" spans="1:10" x14ac:dyDescent="0.2">
      <c r="A59" s="4" t="s">
        <v>378</v>
      </c>
      <c r="B59" s="12"/>
      <c r="C59" s="12"/>
      <c r="D59" s="12"/>
      <c r="E59" s="12">
        <v>9</v>
      </c>
      <c r="F59" s="12"/>
      <c r="G59" s="12"/>
      <c r="H59" s="12"/>
      <c r="I59" s="12"/>
      <c r="J59" s="12"/>
    </row>
    <row r="60" spans="1:10" x14ac:dyDescent="0.2">
      <c r="A60" s="4" t="s">
        <v>388</v>
      </c>
      <c r="B60" s="12"/>
      <c r="C60" s="12"/>
      <c r="D60" s="12">
        <v>4</v>
      </c>
      <c r="E60" s="12"/>
      <c r="F60" s="12"/>
      <c r="G60" s="12"/>
      <c r="H60" s="12"/>
      <c r="I60" s="12"/>
      <c r="J60" s="12"/>
    </row>
    <row r="61" spans="1:10" x14ac:dyDescent="0.2">
      <c r="A61" s="4" t="s">
        <v>395</v>
      </c>
      <c r="B61" s="12"/>
      <c r="C61" s="12"/>
      <c r="D61" s="12"/>
      <c r="E61" s="12"/>
      <c r="F61" s="12"/>
      <c r="G61" s="12">
        <v>1</v>
      </c>
      <c r="H61" s="12"/>
      <c r="I61" s="12"/>
      <c r="J61" s="12"/>
    </row>
    <row r="62" spans="1:10" x14ac:dyDescent="0.2">
      <c r="A62" s="4" t="s">
        <v>401</v>
      </c>
      <c r="B62" s="12"/>
      <c r="C62" s="12"/>
      <c r="D62" s="12"/>
      <c r="E62" s="12"/>
      <c r="F62" s="12"/>
      <c r="G62" s="12">
        <v>1</v>
      </c>
      <c r="H62" s="12"/>
      <c r="I62" s="12"/>
      <c r="J62" s="12"/>
    </row>
    <row r="63" spans="1:10" x14ac:dyDescent="0.2">
      <c r="A63" s="4" t="s">
        <v>406</v>
      </c>
      <c r="B63" s="12"/>
      <c r="C63" s="12"/>
      <c r="D63" s="12"/>
      <c r="E63" s="12"/>
      <c r="F63" s="12"/>
      <c r="G63" s="12">
        <v>5</v>
      </c>
      <c r="H63" s="12"/>
      <c r="I63" s="12"/>
      <c r="J63" s="12"/>
    </row>
    <row r="64" spans="1:10" x14ac:dyDescent="0.2">
      <c r="A64" s="4" t="s">
        <v>427</v>
      </c>
      <c r="B64" s="12"/>
      <c r="C64" s="12"/>
      <c r="D64" s="12"/>
      <c r="E64" s="12"/>
      <c r="F64" s="12"/>
      <c r="G64" s="12">
        <v>5</v>
      </c>
      <c r="H64" s="12"/>
      <c r="I64" s="12"/>
      <c r="J64" s="12"/>
    </row>
    <row r="65" spans="1:10" x14ac:dyDescent="0.2">
      <c r="A65" s="4" t="s">
        <v>444</v>
      </c>
      <c r="B65" s="12"/>
      <c r="C65" s="12"/>
      <c r="D65" s="12"/>
      <c r="E65" s="12"/>
      <c r="F65" s="12"/>
      <c r="G65" s="12">
        <v>1</v>
      </c>
      <c r="H65" s="12"/>
      <c r="I65" s="12"/>
      <c r="J65" s="12"/>
    </row>
    <row r="66" spans="1:10" x14ac:dyDescent="0.2">
      <c r="A66" s="4" t="s">
        <v>450</v>
      </c>
      <c r="B66" s="12"/>
      <c r="C66" s="12"/>
      <c r="D66" s="12"/>
      <c r="E66" s="12"/>
      <c r="F66" s="12"/>
      <c r="G66" s="12">
        <v>1</v>
      </c>
      <c r="H66" s="12"/>
      <c r="I66" s="12"/>
      <c r="J66" s="12"/>
    </row>
    <row r="67" spans="1:10" x14ac:dyDescent="0.2">
      <c r="A67" s="4" t="s">
        <v>456</v>
      </c>
      <c r="B67" s="12"/>
      <c r="C67" s="12"/>
      <c r="D67" s="12"/>
      <c r="E67" s="12"/>
      <c r="F67" s="12"/>
      <c r="G67" s="12">
        <v>1</v>
      </c>
      <c r="H67" s="12"/>
      <c r="I67" s="12"/>
      <c r="J67" s="12"/>
    </row>
    <row r="68" spans="1:10" x14ac:dyDescent="0.2">
      <c r="A68" s="4" t="s">
        <v>461</v>
      </c>
      <c r="B68" s="12"/>
      <c r="C68" s="12"/>
      <c r="D68" s="12"/>
      <c r="E68" s="12"/>
      <c r="F68" s="12"/>
      <c r="G68" s="12">
        <v>1</v>
      </c>
      <c r="H68" s="12"/>
      <c r="I68" s="12"/>
      <c r="J68" s="12"/>
    </row>
    <row r="69" spans="1:10" x14ac:dyDescent="0.2">
      <c r="A69" s="4" t="s">
        <v>466</v>
      </c>
      <c r="B69" s="12"/>
      <c r="C69" s="12"/>
      <c r="D69" s="12"/>
      <c r="E69" s="12"/>
      <c r="F69" s="12"/>
      <c r="G69" s="12">
        <v>1</v>
      </c>
      <c r="H69" s="12"/>
      <c r="I69" s="12"/>
      <c r="J69" s="12"/>
    </row>
    <row r="70" spans="1:10" x14ac:dyDescent="0.2">
      <c r="A70" s="4" t="s">
        <v>471</v>
      </c>
      <c r="B70" s="12"/>
      <c r="C70" s="12"/>
      <c r="D70" s="12"/>
      <c r="E70" s="12"/>
      <c r="F70" s="12"/>
      <c r="G70" s="12">
        <v>1</v>
      </c>
      <c r="H70" s="12"/>
      <c r="I70" s="12"/>
      <c r="J70" s="12"/>
    </row>
    <row r="71" spans="1:10" x14ac:dyDescent="0.2">
      <c r="A71" s="4" t="s">
        <v>476</v>
      </c>
      <c r="B71" s="12"/>
      <c r="C71" s="12"/>
      <c r="D71" s="12"/>
      <c r="E71" s="12"/>
      <c r="F71" s="12"/>
      <c r="G71" s="12">
        <v>5</v>
      </c>
      <c r="H71" s="12"/>
      <c r="I71" s="12"/>
      <c r="J71" s="12"/>
    </row>
    <row r="72" spans="1:10" x14ac:dyDescent="0.2">
      <c r="A72" s="4" t="s">
        <v>497</v>
      </c>
      <c r="B72" s="12"/>
      <c r="C72" s="12"/>
      <c r="D72" s="12"/>
      <c r="E72" s="12"/>
      <c r="F72" s="12"/>
      <c r="G72" s="12">
        <v>4</v>
      </c>
      <c r="H72" s="12"/>
      <c r="I72" s="12"/>
      <c r="J72" s="12"/>
    </row>
    <row r="73" spans="1:10" x14ac:dyDescent="0.2">
      <c r="A73" s="4" t="s">
        <v>514</v>
      </c>
      <c r="B73" s="12"/>
      <c r="C73" s="12"/>
      <c r="D73" s="12"/>
      <c r="E73" s="12"/>
      <c r="F73" s="12"/>
      <c r="G73" s="12">
        <v>9</v>
      </c>
      <c r="H73" s="12"/>
      <c r="I73" s="12"/>
      <c r="J73" s="12"/>
    </row>
    <row r="74" spans="1:10" x14ac:dyDescent="0.2">
      <c r="A74" s="4" t="s">
        <v>551</v>
      </c>
      <c r="B74" s="12"/>
      <c r="C74" s="12"/>
      <c r="D74" s="12"/>
      <c r="E74" s="12"/>
      <c r="F74" s="12"/>
      <c r="G74" s="12">
        <v>4</v>
      </c>
      <c r="H74" s="12"/>
      <c r="I74" s="12"/>
      <c r="J74" s="12"/>
    </row>
    <row r="75" spans="1:10" x14ac:dyDescent="0.2">
      <c r="A75" s="4" t="s">
        <v>567</v>
      </c>
      <c r="B75" s="12"/>
      <c r="C75" s="12"/>
      <c r="D75" s="12"/>
      <c r="E75" s="12"/>
      <c r="F75" s="12"/>
      <c r="G75" s="12">
        <v>3</v>
      </c>
      <c r="H75" s="12"/>
      <c r="I75" s="12"/>
      <c r="J75" s="12"/>
    </row>
    <row r="76" spans="1:10" x14ac:dyDescent="0.2">
      <c r="A76" s="4" t="s">
        <v>578</v>
      </c>
      <c r="B76" s="12"/>
      <c r="C76" s="12"/>
      <c r="D76" s="12"/>
      <c r="E76" s="12"/>
      <c r="F76" s="12"/>
      <c r="G76" s="12">
        <v>4</v>
      </c>
      <c r="H76" s="12"/>
      <c r="I76" s="12"/>
      <c r="J76" s="12"/>
    </row>
    <row r="77" spans="1:10" x14ac:dyDescent="0.2">
      <c r="A77" s="4" t="s">
        <v>594</v>
      </c>
      <c r="B77" s="12"/>
      <c r="C77" s="12"/>
      <c r="D77" s="12">
        <v>4</v>
      </c>
      <c r="E77" s="12"/>
      <c r="F77" s="12"/>
      <c r="G77" s="12"/>
      <c r="H77" s="12"/>
      <c r="I77" s="12"/>
      <c r="J77" s="12"/>
    </row>
    <row r="78" spans="1:10" x14ac:dyDescent="0.2">
      <c r="A78" s="4" t="s">
        <v>606</v>
      </c>
      <c r="B78" s="12"/>
      <c r="C78" s="12"/>
      <c r="D78" s="12">
        <v>1</v>
      </c>
      <c r="E78" s="12"/>
      <c r="F78" s="12"/>
      <c r="G78" s="12"/>
      <c r="H78" s="12"/>
      <c r="I78" s="12"/>
      <c r="J78" s="12"/>
    </row>
    <row r="79" spans="1:10" x14ac:dyDescent="0.2">
      <c r="A79" s="4" t="s">
        <v>612</v>
      </c>
      <c r="B79" s="12"/>
      <c r="C79" s="12"/>
      <c r="D79" s="12">
        <v>10</v>
      </c>
      <c r="E79" s="12">
        <v>2</v>
      </c>
      <c r="F79" s="12"/>
      <c r="G79" s="12"/>
      <c r="H79" s="12"/>
      <c r="I79" s="12"/>
      <c r="J79" s="12"/>
    </row>
    <row r="80" spans="1:10" x14ac:dyDescent="0.2">
      <c r="A80" s="4" t="s">
        <v>624</v>
      </c>
      <c r="B80" s="12"/>
      <c r="C80" s="12"/>
      <c r="D80" s="12"/>
      <c r="E80" s="12"/>
      <c r="F80" s="12"/>
      <c r="G80" s="12">
        <v>1</v>
      </c>
      <c r="H80" s="12"/>
      <c r="I80" s="12"/>
      <c r="J80" s="12"/>
    </row>
    <row r="81" spans="1:10" x14ac:dyDescent="0.2">
      <c r="A81" s="4" t="s">
        <v>630</v>
      </c>
      <c r="B81" s="12"/>
      <c r="C81" s="12"/>
      <c r="D81" s="12"/>
      <c r="E81" s="12"/>
      <c r="F81" s="12"/>
      <c r="G81" s="12">
        <v>5</v>
      </c>
      <c r="H81" s="12"/>
      <c r="I81" s="12"/>
      <c r="J81" s="12"/>
    </row>
    <row r="82" spans="1:10" x14ac:dyDescent="0.2">
      <c r="A82" s="4" t="s">
        <v>646</v>
      </c>
      <c r="B82" s="12"/>
      <c r="C82" s="12"/>
      <c r="D82" s="12"/>
      <c r="E82" s="12"/>
      <c r="F82" s="12"/>
      <c r="G82" s="12">
        <v>7</v>
      </c>
      <c r="H82" s="12"/>
      <c r="I82" s="12"/>
      <c r="J82" s="12"/>
    </row>
    <row r="83" spans="1:10" x14ac:dyDescent="0.2">
      <c r="A83" s="4" t="s">
        <v>666</v>
      </c>
      <c r="B83" s="12"/>
      <c r="C83" s="12"/>
      <c r="D83" s="12"/>
      <c r="E83" s="12"/>
      <c r="F83" s="12"/>
      <c r="G83" s="12">
        <v>5</v>
      </c>
      <c r="H83" s="12"/>
      <c r="I83" s="12"/>
      <c r="J83" s="12"/>
    </row>
    <row r="84" spans="1:10" x14ac:dyDescent="0.2">
      <c r="A84" s="4" t="s">
        <v>679</v>
      </c>
      <c r="B84" s="12"/>
      <c r="C84" s="12"/>
      <c r="D84" s="12">
        <v>1</v>
      </c>
      <c r="E84" s="12"/>
      <c r="F84" s="12"/>
      <c r="G84" s="12"/>
      <c r="H84" s="12"/>
      <c r="I84" s="12"/>
      <c r="J84" s="12"/>
    </row>
    <row r="85" spans="1:10" x14ac:dyDescent="0.2">
      <c r="A85" s="4" t="s">
        <v>683</v>
      </c>
      <c r="B85" s="12"/>
      <c r="C85" s="12"/>
      <c r="D85" s="12">
        <v>3</v>
      </c>
      <c r="E85" s="12"/>
      <c r="F85" s="12"/>
      <c r="G85" s="12"/>
      <c r="H85" s="12"/>
      <c r="I85" s="12"/>
      <c r="J85" s="12"/>
    </row>
    <row r="86" spans="1:10" x14ac:dyDescent="0.2">
      <c r="A86" s="4" t="s">
        <v>692</v>
      </c>
      <c r="B86" s="12"/>
      <c r="C86" s="12"/>
      <c r="D86" s="12"/>
      <c r="E86" s="12">
        <v>1</v>
      </c>
      <c r="F86" s="12"/>
      <c r="G86" s="12"/>
      <c r="H86" s="12"/>
      <c r="I86" s="12"/>
      <c r="J86" s="12"/>
    </row>
    <row r="87" spans="1:10" x14ac:dyDescent="0.2">
      <c r="A87" s="4" t="s">
        <v>697</v>
      </c>
      <c r="B87" s="12"/>
      <c r="C87" s="12"/>
      <c r="D87" s="12"/>
      <c r="E87" s="12">
        <v>3</v>
      </c>
      <c r="F87" s="12"/>
      <c r="G87" s="12"/>
      <c r="H87" s="12"/>
      <c r="I87" s="12"/>
      <c r="J87" s="12"/>
    </row>
    <row r="88" spans="1:10" x14ac:dyDescent="0.2">
      <c r="A88" s="4" t="s">
        <v>707</v>
      </c>
      <c r="B88" s="12"/>
      <c r="C88" s="12"/>
      <c r="D88" s="12"/>
      <c r="E88" s="12">
        <v>3</v>
      </c>
      <c r="F88" s="12"/>
      <c r="G88" s="12"/>
      <c r="H88" s="12"/>
      <c r="I88" s="12"/>
      <c r="J88" s="12"/>
    </row>
    <row r="89" spans="1:10" x14ac:dyDescent="0.2">
      <c r="A89" s="4" t="s">
        <v>714</v>
      </c>
      <c r="B89" s="12"/>
      <c r="C89" s="12"/>
      <c r="D89" s="12"/>
      <c r="E89" s="12"/>
      <c r="F89" s="12"/>
      <c r="G89" s="12">
        <v>11</v>
      </c>
      <c r="H89" s="12"/>
      <c r="I89" s="12"/>
      <c r="J89" s="12"/>
    </row>
    <row r="90" spans="1:10" x14ac:dyDescent="0.2">
      <c r="A90" s="4" t="s">
        <v>737</v>
      </c>
      <c r="B90" s="12"/>
      <c r="C90" s="12"/>
      <c r="D90" s="12"/>
      <c r="E90" s="12"/>
      <c r="F90" s="12"/>
      <c r="G90" s="12">
        <v>1</v>
      </c>
      <c r="H90" s="12"/>
      <c r="I90" s="12"/>
      <c r="J90" s="12"/>
    </row>
    <row r="91" spans="1:10" x14ac:dyDescent="0.2">
      <c r="A91" s="4" t="s">
        <v>741</v>
      </c>
      <c r="B91" s="12"/>
      <c r="C91" s="12"/>
      <c r="D91" s="12"/>
      <c r="E91" s="12"/>
      <c r="F91" s="12"/>
      <c r="G91" s="12">
        <v>5</v>
      </c>
      <c r="H91" s="12"/>
      <c r="I91" s="12"/>
      <c r="J91" s="12"/>
    </row>
    <row r="92" spans="1:10" x14ac:dyDescent="0.2">
      <c r="A92" s="4" t="s">
        <v>758</v>
      </c>
      <c r="B92" s="12"/>
      <c r="C92" s="12"/>
      <c r="D92" s="12"/>
      <c r="E92" s="12"/>
      <c r="F92" s="12"/>
      <c r="G92" s="12">
        <v>7</v>
      </c>
      <c r="H92" s="12"/>
      <c r="I92" s="12"/>
      <c r="J92" s="12"/>
    </row>
    <row r="93" spans="1:10" x14ac:dyDescent="0.2">
      <c r="A93" s="4" t="s">
        <v>777</v>
      </c>
      <c r="B93" s="12"/>
      <c r="C93" s="12"/>
      <c r="D93" s="12"/>
      <c r="E93" s="12"/>
      <c r="F93" s="12"/>
      <c r="G93" s="12">
        <v>6</v>
      </c>
      <c r="H93" s="12"/>
      <c r="I93" s="12"/>
      <c r="J93" s="12"/>
    </row>
    <row r="94" spans="1:10" x14ac:dyDescent="0.2">
      <c r="A94" s="4" t="s">
        <v>795</v>
      </c>
      <c r="B94" s="12"/>
      <c r="C94" s="12"/>
      <c r="D94" s="12"/>
      <c r="E94" s="12"/>
      <c r="F94" s="12"/>
      <c r="G94" s="12">
        <v>1</v>
      </c>
      <c r="H94" s="12"/>
      <c r="I94" s="12"/>
      <c r="J94" s="12"/>
    </row>
    <row r="95" spans="1:10" x14ac:dyDescent="0.2">
      <c r="A95" s="4" t="s">
        <v>799</v>
      </c>
      <c r="B95" s="12"/>
      <c r="C95" s="12"/>
      <c r="D95" s="12"/>
      <c r="E95" s="12"/>
      <c r="F95" s="12"/>
      <c r="G95" s="12">
        <v>1</v>
      </c>
      <c r="H95" s="12"/>
      <c r="I95" s="12"/>
      <c r="J95" s="12"/>
    </row>
    <row r="96" spans="1:10" x14ac:dyDescent="0.2">
      <c r="A96" s="4" t="s">
        <v>805</v>
      </c>
      <c r="B96" s="12"/>
      <c r="C96" s="12"/>
      <c r="D96" s="12"/>
      <c r="E96" s="12"/>
      <c r="F96" s="12"/>
      <c r="G96" s="12">
        <v>1</v>
      </c>
      <c r="H96" s="12"/>
      <c r="I96" s="12"/>
      <c r="J96" s="12"/>
    </row>
    <row r="97" spans="1:10" x14ac:dyDescent="0.2">
      <c r="A97" s="4" t="s">
        <v>810</v>
      </c>
      <c r="B97" s="12"/>
      <c r="C97" s="12"/>
      <c r="D97" s="12"/>
      <c r="E97" s="12"/>
      <c r="F97" s="12"/>
      <c r="G97" s="12">
        <v>1</v>
      </c>
      <c r="H97" s="12"/>
      <c r="I97" s="12"/>
      <c r="J97" s="12"/>
    </row>
    <row r="98" spans="1:10" x14ac:dyDescent="0.2">
      <c r="A98" s="4" t="s">
        <v>814</v>
      </c>
      <c r="B98" s="12"/>
      <c r="C98" s="12"/>
      <c r="D98" s="12"/>
      <c r="E98" s="12"/>
      <c r="F98" s="12"/>
      <c r="G98" s="12">
        <v>8</v>
      </c>
      <c r="H98" s="12"/>
      <c r="I98" s="12"/>
      <c r="J98" s="12"/>
    </row>
    <row r="99" spans="1:10" x14ac:dyDescent="0.2">
      <c r="A99" s="4" t="s">
        <v>834</v>
      </c>
      <c r="B99" s="12"/>
      <c r="C99" s="12"/>
      <c r="D99" s="12"/>
      <c r="E99" s="12"/>
      <c r="F99" s="12"/>
      <c r="G99" s="12">
        <v>6</v>
      </c>
      <c r="H99" s="12"/>
      <c r="I99" s="12"/>
      <c r="J99" s="12"/>
    </row>
    <row r="100" spans="1:10" x14ac:dyDescent="0.2">
      <c r="A100" s="4" t="s">
        <v>852</v>
      </c>
      <c r="B100" s="12"/>
      <c r="C100" s="12"/>
      <c r="D100" s="12"/>
      <c r="E100" s="12"/>
      <c r="F100" s="12"/>
      <c r="G100" s="12">
        <v>9</v>
      </c>
      <c r="H100" s="12"/>
      <c r="I100" s="12"/>
      <c r="J100" s="12"/>
    </row>
    <row r="101" spans="1:10" x14ac:dyDescent="0.2">
      <c r="A101" s="4" t="s">
        <v>879</v>
      </c>
      <c r="B101" s="12"/>
      <c r="C101" s="12">
        <v>28</v>
      </c>
      <c r="D101" s="12"/>
      <c r="E101" s="12"/>
      <c r="F101" s="12"/>
      <c r="G101" s="12"/>
      <c r="H101" s="12"/>
      <c r="I101" s="12"/>
      <c r="J101" s="12"/>
    </row>
    <row r="102" spans="1:10" x14ac:dyDescent="0.2">
      <c r="A102" s="4" t="s">
        <v>943</v>
      </c>
      <c r="B102" s="12"/>
      <c r="C102" s="12"/>
      <c r="D102" s="12"/>
      <c r="E102" s="12"/>
      <c r="F102" s="12"/>
      <c r="G102" s="12">
        <v>1</v>
      </c>
      <c r="H102" s="12"/>
      <c r="I102" s="12"/>
      <c r="J102" s="12"/>
    </row>
    <row r="103" spans="1:10" x14ac:dyDescent="0.2">
      <c r="A103" s="4" t="s">
        <v>948</v>
      </c>
      <c r="B103" s="12"/>
      <c r="C103" s="12"/>
      <c r="D103" s="12"/>
      <c r="E103" s="12">
        <v>1</v>
      </c>
      <c r="F103" s="12"/>
      <c r="G103" s="12"/>
      <c r="H103" s="12"/>
      <c r="I103" s="12"/>
      <c r="J103" s="12"/>
    </row>
    <row r="104" spans="1:10" x14ac:dyDescent="0.2">
      <c r="A104" s="4" t="s">
        <v>953</v>
      </c>
      <c r="B104" s="12"/>
      <c r="C104" s="12"/>
      <c r="D104" s="12"/>
      <c r="E104" s="12"/>
      <c r="F104" s="12"/>
      <c r="G104" s="12">
        <v>6</v>
      </c>
      <c r="H104" s="12"/>
      <c r="I104" s="12"/>
      <c r="J104" s="12"/>
    </row>
    <row r="105" spans="1:10" x14ac:dyDescent="0.2">
      <c r="A105" s="4" t="s">
        <v>974</v>
      </c>
      <c r="B105" s="12"/>
      <c r="C105" s="12"/>
      <c r="D105" s="12"/>
      <c r="E105" s="12"/>
      <c r="F105" s="12"/>
      <c r="G105" s="12">
        <v>5</v>
      </c>
      <c r="H105" s="12"/>
      <c r="I105" s="12"/>
      <c r="J105" s="12"/>
    </row>
    <row r="106" spans="1:10" x14ac:dyDescent="0.2">
      <c r="A106" s="4" t="s">
        <v>991</v>
      </c>
      <c r="B106" s="12"/>
      <c r="C106" s="12"/>
      <c r="D106" s="12"/>
      <c r="E106" s="12"/>
      <c r="F106" s="12"/>
      <c r="G106" s="12">
        <v>8</v>
      </c>
      <c r="H106" s="12"/>
      <c r="I106" s="12"/>
      <c r="J106" s="12"/>
    </row>
    <row r="107" spans="1:10" x14ac:dyDescent="0.2">
      <c r="A107" s="4" t="s">
        <v>1012</v>
      </c>
      <c r="B107" s="12"/>
      <c r="C107" s="12">
        <v>1</v>
      </c>
      <c r="D107" s="12">
        <v>1</v>
      </c>
      <c r="E107" s="12"/>
      <c r="F107" s="12"/>
      <c r="G107" s="12"/>
      <c r="H107" s="12"/>
      <c r="I107" s="12"/>
      <c r="J107" s="12"/>
    </row>
    <row r="108" spans="1:10" x14ac:dyDescent="0.2">
      <c r="A108" s="4" t="s">
        <v>1015</v>
      </c>
      <c r="B108" s="12"/>
      <c r="C108" s="12"/>
      <c r="D108" s="12"/>
      <c r="E108" s="12"/>
      <c r="F108" s="12"/>
      <c r="G108" s="12">
        <v>6</v>
      </c>
      <c r="H108" s="12"/>
      <c r="I108" s="12"/>
      <c r="J108" s="12"/>
    </row>
    <row r="109" spans="1:10" x14ac:dyDescent="0.2">
      <c r="A109" s="4" t="s">
        <v>1036</v>
      </c>
      <c r="B109" s="12"/>
      <c r="C109" s="12"/>
      <c r="D109" s="12"/>
      <c r="E109" s="12"/>
      <c r="F109" s="12"/>
      <c r="G109" s="12">
        <v>1</v>
      </c>
      <c r="H109" s="12"/>
      <c r="I109" s="12"/>
      <c r="J109" s="12"/>
    </row>
    <row r="110" spans="1:10" x14ac:dyDescent="0.2">
      <c r="A110" s="4" t="s">
        <v>1040</v>
      </c>
      <c r="B110" s="12"/>
      <c r="C110" s="12"/>
      <c r="D110" s="12"/>
      <c r="E110" s="12"/>
      <c r="F110" s="12"/>
      <c r="G110" s="12">
        <v>5</v>
      </c>
      <c r="H110" s="12"/>
      <c r="I110" s="12"/>
      <c r="J110" s="12"/>
    </row>
    <row r="111" spans="1:10" x14ac:dyDescent="0.2">
      <c r="A111" s="4" t="s">
        <v>1057</v>
      </c>
      <c r="B111" s="12"/>
      <c r="C111" s="12"/>
      <c r="D111" s="12"/>
      <c r="E111" s="12"/>
      <c r="F111" s="12"/>
      <c r="G111" s="12">
        <v>1</v>
      </c>
      <c r="H111" s="12"/>
      <c r="I111" s="12"/>
      <c r="J111" s="12"/>
    </row>
    <row r="112" spans="1:10" x14ac:dyDescent="0.2">
      <c r="A112" s="4" t="s">
        <v>1063</v>
      </c>
      <c r="B112" s="12"/>
      <c r="C112" s="12"/>
      <c r="D112" s="12"/>
      <c r="E112" s="12"/>
      <c r="F112" s="12"/>
      <c r="G112" s="12">
        <v>1</v>
      </c>
      <c r="H112" s="12"/>
      <c r="I112" s="12"/>
      <c r="J112" s="12"/>
    </row>
    <row r="113" spans="1:10" x14ac:dyDescent="0.2">
      <c r="A113" s="4" t="s">
        <v>1067</v>
      </c>
      <c r="B113" s="12"/>
      <c r="C113" s="12"/>
      <c r="D113" s="12"/>
      <c r="E113" s="12"/>
      <c r="F113" s="12"/>
      <c r="G113" s="12">
        <v>5</v>
      </c>
      <c r="H113" s="12"/>
      <c r="I113" s="12"/>
      <c r="J113" s="12"/>
    </row>
    <row r="114" spans="1:10" x14ac:dyDescent="0.2">
      <c r="A114" s="4" t="s">
        <v>1082</v>
      </c>
      <c r="B114" s="12"/>
      <c r="C114" s="12"/>
      <c r="D114" s="12"/>
      <c r="E114" s="12"/>
      <c r="F114" s="12"/>
      <c r="G114" s="12">
        <v>4</v>
      </c>
      <c r="H114" s="12"/>
      <c r="I114" s="12"/>
      <c r="J114" s="12"/>
    </row>
    <row r="115" spans="1:10" x14ac:dyDescent="0.2">
      <c r="A115" s="4" t="s">
        <v>1096</v>
      </c>
      <c r="B115" s="12"/>
      <c r="C115" s="12"/>
      <c r="D115" s="12"/>
      <c r="E115" s="12"/>
      <c r="F115" s="12"/>
      <c r="G115" s="12">
        <v>5</v>
      </c>
      <c r="H115" s="12"/>
      <c r="I115" s="12"/>
      <c r="J115" s="12"/>
    </row>
    <row r="116" spans="1:10" x14ac:dyDescent="0.2">
      <c r="A116" s="4" t="s">
        <v>1108</v>
      </c>
      <c r="B116" s="12"/>
      <c r="C116" s="12"/>
      <c r="D116" s="12">
        <v>1</v>
      </c>
      <c r="E116" s="12"/>
      <c r="F116" s="12"/>
      <c r="G116" s="12"/>
      <c r="H116" s="12"/>
      <c r="I116" s="12"/>
      <c r="J116" s="12"/>
    </row>
    <row r="117" spans="1:10" x14ac:dyDescent="0.2">
      <c r="A117" s="4" t="s">
        <v>1114</v>
      </c>
      <c r="B117" s="12"/>
      <c r="C117" s="12"/>
      <c r="D117" s="12"/>
      <c r="E117" s="12"/>
      <c r="F117" s="12"/>
      <c r="G117" s="12">
        <v>4</v>
      </c>
      <c r="H117" s="12"/>
      <c r="I117" s="12"/>
      <c r="J117" s="12"/>
    </row>
    <row r="118" spans="1:10" x14ac:dyDescent="0.2">
      <c r="A118" s="4" t="s">
        <v>1129</v>
      </c>
      <c r="B118" s="12"/>
      <c r="C118" s="12"/>
      <c r="D118" s="12"/>
      <c r="E118" s="12"/>
      <c r="F118" s="12"/>
      <c r="G118" s="12">
        <v>6</v>
      </c>
      <c r="H118" s="12"/>
      <c r="I118" s="12"/>
      <c r="J118" s="12"/>
    </row>
    <row r="119" spans="1:10" x14ac:dyDescent="0.2">
      <c r="A119" s="4" t="s">
        <v>1128</v>
      </c>
      <c r="B119" s="12"/>
      <c r="C119" s="12"/>
      <c r="D119" s="12"/>
      <c r="E119" s="12"/>
      <c r="F119" s="12"/>
      <c r="G119" s="12">
        <v>1</v>
      </c>
      <c r="H119" s="12"/>
      <c r="I119" s="12"/>
      <c r="J119" s="12"/>
    </row>
    <row r="120" spans="1:10" x14ac:dyDescent="0.2">
      <c r="A120" s="4" t="s">
        <v>1151</v>
      </c>
      <c r="B120" s="12"/>
      <c r="C120" s="12"/>
      <c r="D120" s="12"/>
      <c r="E120" s="12"/>
      <c r="F120" s="12"/>
      <c r="G120" s="12">
        <v>6</v>
      </c>
      <c r="H120" s="12"/>
      <c r="I120" s="12"/>
      <c r="J120" s="12"/>
    </row>
    <row r="121" spans="1:10" x14ac:dyDescent="0.2">
      <c r="A121" s="4" t="s">
        <v>1150</v>
      </c>
      <c r="B121" s="12"/>
      <c r="C121" s="12"/>
      <c r="D121" s="12"/>
      <c r="E121" s="12"/>
      <c r="F121" s="12"/>
      <c r="G121" s="12">
        <v>1</v>
      </c>
      <c r="H121" s="12"/>
      <c r="I121" s="12"/>
      <c r="J121" s="12"/>
    </row>
    <row r="122" spans="1:10" x14ac:dyDescent="0.2">
      <c r="A122" s="4" t="s">
        <v>1174</v>
      </c>
      <c r="B122" s="12"/>
      <c r="C122" s="12"/>
      <c r="D122" s="12"/>
      <c r="E122" s="12"/>
      <c r="F122" s="12"/>
      <c r="G122" s="12">
        <v>2</v>
      </c>
      <c r="H122" s="12"/>
      <c r="I122" s="12"/>
      <c r="J122" s="12"/>
    </row>
    <row r="123" spans="1:10" x14ac:dyDescent="0.2">
      <c r="A123" s="4" t="s">
        <v>1182</v>
      </c>
      <c r="B123" s="12"/>
      <c r="C123" s="12"/>
      <c r="D123" s="12"/>
      <c r="E123" s="12">
        <v>1</v>
      </c>
      <c r="F123" s="12"/>
      <c r="G123" s="12">
        <v>1</v>
      </c>
      <c r="H123" s="12"/>
      <c r="I123" s="12"/>
      <c r="J123" s="12"/>
    </row>
    <row r="124" spans="1:10" x14ac:dyDescent="0.2">
      <c r="A124" s="4" t="s">
        <v>1191</v>
      </c>
      <c r="B124" s="12"/>
      <c r="C124" s="12"/>
      <c r="D124" s="12"/>
      <c r="E124" s="12"/>
      <c r="F124" s="12"/>
      <c r="G124" s="12">
        <v>8</v>
      </c>
      <c r="H124" s="12"/>
      <c r="I124" s="12"/>
      <c r="J124" s="12"/>
    </row>
    <row r="125" spans="1:10" x14ac:dyDescent="0.2">
      <c r="A125" s="4" t="s">
        <v>1212</v>
      </c>
      <c r="B125" s="12"/>
      <c r="C125" s="12"/>
      <c r="D125" s="12">
        <v>1</v>
      </c>
      <c r="E125" s="12"/>
      <c r="F125" s="12"/>
      <c r="G125" s="12"/>
      <c r="H125" s="12"/>
      <c r="I125" s="12"/>
      <c r="J125" s="12"/>
    </row>
    <row r="126" spans="1:10" x14ac:dyDescent="0.2">
      <c r="A126" s="4" t="s">
        <v>1216</v>
      </c>
      <c r="B126" s="12"/>
      <c r="C126" s="12"/>
      <c r="D126" s="12">
        <v>1</v>
      </c>
      <c r="E126" s="12"/>
      <c r="F126" s="12"/>
      <c r="G126" s="12"/>
      <c r="H126" s="12"/>
      <c r="I126" s="12"/>
      <c r="J126" s="12"/>
    </row>
    <row r="127" spans="1:10" x14ac:dyDescent="0.2">
      <c r="A127" s="4" t="s">
        <v>1221</v>
      </c>
      <c r="B127" s="12"/>
      <c r="C127" s="12"/>
      <c r="D127" s="12">
        <v>1</v>
      </c>
      <c r="E127" s="12"/>
      <c r="F127" s="12"/>
      <c r="G127" s="12"/>
      <c r="H127" s="12"/>
      <c r="I127" s="12"/>
      <c r="J127" s="12"/>
    </row>
    <row r="128" spans="1:10" x14ac:dyDescent="0.2">
      <c r="A128" s="4" t="s">
        <v>1225</v>
      </c>
      <c r="B128" s="12"/>
      <c r="C128" s="12"/>
      <c r="D128" s="12">
        <v>1</v>
      </c>
      <c r="E128" s="12"/>
      <c r="F128" s="12"/>
      <c r="G128" s="12"/>
      <c r="H128" s="12"/>
      <c r="I128" s="12"/>
      <c r="J128" s="12"/>
    </row>
    <row r="129" spans="1:10" x14ac:dyDescent="0.2">
      <c r="A129" s="4" t="s">
        <v>1231</v>
      </c>
      <c r="B129" s="12"/>
      <c r="C129" s="12"/>
      <c r="D129" s="12"/>
      <c r="E129" s="12"/>
      <c r="F129" s="12"/>
      <c r="G129" s="12">
        <v>1</v>
      </c>
      <c r="H129" s="12"/>
      <c r="I129" s="12"/>
      <c r="J129" s="12"/>
    </row>
    <row r="130" spans="1:10" x14ac:dyDescent="0.2">
      <c r="A130" s="4" t="s">
        <v>1236</v>
      </c>
      <c r="B130" s="12"/>
      <c r="C130" s="12"/>
      <c r="D130" s="12">
        <v>1</v>
      </c>
      <c r="E130" s="12"/>
      <c r="F130" s="12"/>
      <c r="G130" s="12"/>
      <c r="H130" s="12"/>
      <c r="I130" s="12"/>
      <c r="J130" s="12"/>
    </row>
    <row r="131" spans="1:10" x14ac:dyDescent="0.2">
      <c r="A131" s="4" t="s">
        <v>1241</v>
      </c>
      <c r="B131" s="12"/>
      <c r="C131" s="12"/>
      <c r="D131" s="12"/>
      <c r="E131" s="12"/>
      <c r="F131" s="12"/>
      <c r="G131" s="12">
        <v>6</v>
      </c>
      <c r="H131" s="12"/>
      <c r="I131" s="12"/>
      <c r="J131" s="12"/>
    </row>
    <row r="132" spans="1:10" x14ac:dyDescent="0.2">
      <c r="A132" s="4" t="s">
        <v>1259</v>
      </c>
      <c r="B132" s="12"/>
      <c r="C132" s="12"/>
      <c r="D132" s="12"/>
      <c r="E132" s="12"/>
      <c r="F132" s="12"/>
      <c r="G132" s="12">
        <v>3</v>
      </c>
      <c r="H132" s="12"/>
      <c r="I132" s="12"/>
      <c r="J132" s="12"/>
    </row>
    <row r="133" spans="1:10" x14ac:dyDescent="0.2">
      <c r="A133" s="4" t="s">
        <v>1270</v>
      </c>
      <c r="B133" s="12"/>
      <c r="C133" s="12"/>
      <c r="D133" s="12"/>
      <c r="E133" s="12"/>
      <c r="F133" s="12"/>
      <c r="G133" s="12">
        <v>1</v>
      </c>
      <c r="H133" s="12"/>
      <c r="I133" s="12"/>
      <c r="J133" s="12"/>
    </row>
    <row r="134" spans="1:10" x14ac:dyDescent="0.2">
      <c r="A134" s="4" t="s">
        <v>1275</v>
      </c>
      <c r="B134" s="12"/>
      <c r="C134" s="12"/>
      <c r="D134" s="12"/>
      <c r="E134" s="12"/>
      <c r="F134" s="12"/>
      <c r="G134" s="12">
        <v>5</v>
      </c>
      <c r="H134" s="12"/>
      <c r="I134" s="12"/>
      <c r="J134" s="12"/>
    </row>
    <row r="135" spans="1:10" x14ac:dyDescent="0.2">
      <c r="A135" s="4" t="s">
        <v>1291</v>
      </c>
      <c r="B135" s="12"/>
      <c r="C135" s="12"/>
      <c r="D135" s="12"/>
      <c r="E135" s="12"/>
      <c r="F135" s="12"/>
      <c r="G135" s="12">
        <v>6</v>
      </c>
      <c r="H135" s="12"/>
      <c r="I135" s="12"/>
      <c r="J135" s="12"/>
    </row>
    <row r="136" spans="1:10" x14ac:dyDescent="0.2">
      <c r="A136" s="4" t="s">
        <v>1308</v>
      </c>
      <c r="B136" s="12"/>
      <c r="C136" s="12"/>
      <c r="D136" s="12"/>
      <c r="E136" s="12"/>
      <c r="F136" s="12"/>
      <c r="G136" s="12">
        <v>3</v>
      </c>
      <c r="H136" s="12"/>
      <c r="I136" s="12"/>
      <c r="J136" s="12"/>
    </row>
    <row r="137" spans="1:10" x14ac:dyDescent="0.2">
      <c r="A137" s="4" t="s">
        <v>1319</v>
      </c>
      <c r="B137" s="12"/>
      <c r="C137" s="12"/>
      <c r="D137" s="12"/>
      <c r="E137" s="12"/>
      <c r="F137" s="12"/>
      <c r="G137" s="12">
        <v>7</v>
      </c>
      <c r="H137" s="12"/>
      <c r="I137" s="12"/>
      <c r="J137" s="12"/>
    </row>
    <row r="138" spans="1:10" x14ac:dyDescent="0.2">
      <c r="A138" s="4" t="s">
        <v>1335</v>
      </c>
      <c r="B138" s="12"/>
      <c r="C138" s="12"/>
      <c r="D138" s="12"/>
      <c r="E138" s="12"/>
      <c r="F138" s="12"/>
      <c r="G138" s="12">
        <v>1</v>
      </c>
      <c r="H138" s="12"/>
      <c r="I138" s="12"/>
      <c r="J138" s="12"/>
    </row>
    <row r="139" spans="1:10" x14ac:dyDescent="0.2">
      <c r="A139" s="4" t="s">
        <v>1340</v>
      </c>
      <c r="B139" s="12"/>
      <c r="C139" s="12"/>
      <c r="D139" s="12">
        <v>6</v>
      </c>
      <c r="E139" s="12"/>
      <c r="F139" s="12"/>
      <c r="G139" s="12"/>
      <c r="H139" s="12"/>
      <c r="I139" s="12"/>
      <c r="J139" s="12"/>
    </row>
    <row r="140" spans="1:10" x14ac:dyDescent="0.2">
      <c r="A140" s="4" t="s">
        <v>1353</v>
      </c>
      <c r="B140" s="12"/>
      <c r="C140" s="12"/>
      <c r="D140" s="12">
        <v>5</v>
      </c>
      <c r="E140" s="12"/>
      <c r="F140" s="12"/>
      <c r="G140" s="12"/>
      <c r="H140" s="12"/>
      <c r="I140" s="12"/>
      <c r="J140" s="12"/>
    </row>
    <row r="141" spans="1:10" x14ac:dyDescent="0.2">
      <c r="A141" s="4" t="s">
        <v>1363</v>
      </c>
      <c r="B141" s="12"/>
      <c r="C141" s="12"/>
      <c r="D141" s="12">
        <v>4</v>
      </c>
      <c r="E141" s="12"/>
      <c r="F141" s="12"/>
      <c r="G141" s="12"/>
      <c r="H141" s="12"/>
      <c r="I141" s="12"/>
      <c r="J141" s="12"/>
    </row>
    <row r="142" spans="1:10" x14ac:dyDescent="0.2">
      <c r="A142" s="4" t="s">
        <v>1370</v>
      </c>
      <c r="B142" s="12"/>
      <c r="C142" s="12"/>
      <c r="D142" s="12">
        <v>5</v>
      </c>
      <c r="E142" s="12"/>
      <c r="F142" s="12"/>
      <c r="G142" s="12"/>
      <c r="H142" s="12"/>
      <c r="I142" s="12"/>
      <c r="J142" s="12"/>
    </row>
    <row r="143" spans="1:10" x14ac:dyDescent="0.2">
      <c r="A143" s="4" t="s">
        <v>1382</v>
      </c>
      <c r="B143" s="12"/>
      <c r="C143" s="12"/>
      <c r="D143" s="12">
        <v>18</v>
      </c>
      <c r="E143" s="12"/>
      <c r="F143" s="12"/>
      <c r="G143" s="12"/>
      <c r="H143" s="12"/>
      <c r="I143" s="12"/>
      <c r="J143" s="12"/>
    </row>
    <row r="144" spans="1:10" x14ac:dyDescent="0.2">
      <c r="A144" s="4" t="s">
        <v>1398</v>
      </c>
      <c r="B144" s="12"/>
      <c r="C144" s="12"/>
      <c r="D144" s="12">
        <v>2</v>
      </c>
      <c r="E144" s="12"/>
      <c r="F144" s="12"/>
      <c r="G144" s="12"/>
      <c r="H144" s="12"/>
      <c r="I144" s="12"/>
      <c r="J144" s="12"/>
    </row>
    <row r="145" spans="1:10" x14ac:dyDescent="0.2">
      <c r="A145" s="4" t="s">
        <v>1406</v>
      </c>
      <c r="B145" s="12"/>
      <c r="C145" s="12"/>
      <c r="D145" s="12"/>
      <c r="E145" s="12">
        <v>3</v>
      </c>
      <c r="F145" s="12"/>
      <c r="G145" s="12"/>
      <c r="H145" s="12"/>
      <c r="I145" s="12"/>
      <c r="J145" s="12"/>
    </row>
    <row r="146" spans="1:10" x14ac:dyDescent="0.2">
      <c r="A146" s="4" t="s">
        <v>1413</v>
      </c>
      <c r="B146" s="12"/>
      <c r="C146" s="12"/>
      <c r="D146" s="12"/>
      <c r="E146" s="12">
        <v>3</v>
      </c>
      <c r="F146" s="12"/>
      <c r="G146" s="12"/>
      <c r="H146" s="12"/>
      <c r="I146" s="12"/>
      <c r="J146" s="12"/>
    </row>
    <row r="147" spans="1:10" x14ac:dyDescent="0.2">
      <c r="A147" s="4" t="s">
        <v>1421</v>
      </c>
      <c r="B147" s="12"/>
      <c r="C147" s="12"/>
      <c r="D147" s="12"/>
      <c r="E147" s="12">
        <v>3</v>
      </c>
      <c r="F147" s="12"/>
      <c r="G147" s="12"/>
      <c r="H147" s="12"/>
      <c r="I147" s="12"/>
      <c r="J147" s="12"/>
    </row>
    <row r="148" spans="1:10" x14ac:dyDescent="0.2">
      <c r="A148" s="4" t="s">
        <v>1428</v>
      </c>
      <c r="B148" s="12"/>
      <c r="C148" s="12"/>
      <c r="D148" s="12"/>
      <c r="E148" s="12">
        <v>3</v>
      </c>
      <c r="F148" s="12"/>
      <c r="G148" s="12"/>
      <c r="H148" s="12"/>
      <c r="I148" s="12"/>
      <c r="J148" s="12"/>
    </row>
    <row r="149" spans="1:10" x14ac:dyDescent="0.2">
      <c r="A149" s="4" t="s">
        <v>1436</v>
      </c>
      <c r="B149" s="12"/>
      <c r="C149" s="12"/>
      <c r="D149" s="12"/>
      <c r="E149" s="12">
        <v>3</v>
      </c>
      <c r="F149" s="12"/>
      <c r="G149" s="12"/>
      <c r="H149" s="12"/>
      <c r="I149" s="12"/>
      <c r="J149" s="12"/>
    </row>
    <row r="150" spans="1:10" x14ac:dyDescent="0.2">
      <c r="A150" s="4" t="s">
        <v>1442</v>
      </c>
      <c r="B150" s="12"/>
      <c r="C150" s="12"/>
      <c r="D150" s="12"/>
      <c r="E150" s="12"/>
      <c r="F150" s="12"/>
      <c r="G150" s="12">
        <v>8</v>
      </c>
      <c r="H150" s="12"/>
      <c r="I150" s="12"/>
      <c r="J150" s="12"/>
    </row>
    <row r="151" spans="1:10" x14ac:dyDescent="0.2">
      <c r="A151" s="4" t="s">
        <v>1464</v>
      </c>
      <c r="B151" s="12"/>
      <c r="C151" s="12"/>
      <c r="D151" s="12">
        <v>1</v>
      </c>
      <c r="E151" s="12"/>
      <c r="F151" s="12"/>
      <c r="G151" s="12"/>
      <c r="H151" s="12"/>
      <c r="I151" s="12"/>
      <c r="J151" s="12"/>
    </row>
    <row r="152" spans="1:10" x14ac:dyDescent="0.2">
      <c r="A152" s="4" t="s">
        <v>1468</v>
      </c>
      <c r="B152" s="12"/>
      <c r="C152" s="12"/>
      <c r="D152" s="12"/>
      <c r="E152" s="12"/>
      <c r="F152" s="12"/>
      <c r="G152" s="12">
        <v>6</v>
      </c>
      <c r="H152" s="12"/>
      <c r="I152" s="12"/>
      <c r="J152" s="12"/>
    </row>
    <row r="153" spans="1:10" x14ac:dyDescent="0.2">
      <c r="A153" s="4" t="s">
        <v>1484</v>
      </c>
      <c r="B153" s="12"/>
      <c r="C153" s="12"/>
      <c r="D153" s="12"/>
      <c r="E153" s="12"/>
      <c r="F153" s="12"/>
      <c r="G153" s="12">
        <v>8</v>
      </c>
      <c r="H153" s="12"/>
      <c r="I153" s="12"/>
      <c r="J153" s="12"/>
    </row>
    <row r="154" spans="1:10" x14ac:dyDescent="0.2">
      <c r="A154" s="4" t="s">
        <v>1505</v>
      </c>
      <c r="B154" s="12"/>
      <c r="C154" s="12"/>
      <c r="D154" s="12"/>
      <c r="E154" s="12"/>
      <c r="F154" s="12"/>
      <c r="G154" s="12">
        <v>5</v>
      </c>
      <c r="H154" s="12"/>
      <c r="I154" s="12"/>
      <c r="J154" s="12"/>
    </row>
    <row r="155" spans="1:10" x14ac:dyDescent="0.2">
      <c r="A155" s="4" t="s">
        <v>1531</v>
      </c>
      <c r="B155" s="12"/>
      <c r="C155" s="12"/>
      <c r="D155" s="12"/>
      <c r="E155" s="12"/>
      <c r="F155" s="12"/>
      <c r="G155" s="12">
        <v>5</v>
      </c>
      <c r="H155" s="12"/>
      <c r="I155" s="12"/>
      <c r="J155" s="12"/>
    </row>
    <row r="156" spans="1:10" x14ac:dyDescent="0.2">
      <c r="A156" s="4" t="s">
        <v>1547</v>
      </c>
      <c r="B156" s="12"/>
      <c r="C156" s="12"/>
      <c r="D156" s="12"/>
      <c r="E156" s="12"/>
      <c r="F156" s="12"/>
      <c r="G156" s="12">
        <v>4</v>
      </c>
      <c r="H156" s="12"/>
      <c r="I156" s="12"/>
      <c r="J156" s="12"/>
    </row>
    <row r="157" spans="1:10" x14ac:dyDescent="0.2">
      <c r="A157" s="4" t="s">
        <v>1561</v>
      </c>
      <c r="B157" s="12"/>
      <c r="C157" s="12"/>
      <c r="D157" s="12"/>
      <c r="E157" s="12"/>
      <c r="F157" s="12"/>
      <c r="G157" s="12">
        <v>1</v>
      </c>
      <c r="H157" s="12"/>
      <c r="I157" s="12"/>
      <c r="J157" s="12"/>
    </row>
    <row r="158" spans="1:10" x14ac:dyDescent="0.2">
      <c r="A158" s="4" t="s">
        <v>1565</v>
      </c>
      <c r="B158" s="12"/>
      <c r="C158" s="12"/>
      <c r="D158" s="12">
        <v>1</v>
      </c>
      <c r="E158" s="12"/>
      <c r="F158" s="12"/>
      <c r="G158" s="12"/>
      <c r="H158" s="12"/>
      <c r="I158" s="12"/>
      <c r="J158" s="12"/>
    </row>
    <row r="159" spans="1:10" x14ac:dyDescent="0.2">
      <c r="A159" s="4" t="s">
        <v>1569</v>
      </c>
      <c r="B159" s="12"/>
      <c r="C159" s="12"/>
      <c r="D159" s="12"/>
      <c r="E159" s="12">
        <v>3</v>
      </c>
      <c r="F159" s="12"/>
      <c r="G159" s="12"/>
      <c r="H159" s="12"/>
      <c r="I159" s="12"/>
      <c r="J159" s="12"/>
    </row>
    <row r="160" spans="1:10" x14ac:dyDescent="0.2">
      <c r="A160" s="4" t="s">
        <v>1576</v>
      </c>
      <c r="B160" s="12"/>
      <c r="C160" s="12"/>
      <c r="D160" s="12"/>
      <c r="E160" s="12">
        <v>3</v>
      </c>
      <c r="F160" s="12"/>
      <c r="G160" s="12"/>
      <c r="H160" s="12"/>
      <c r="I160" s="12"/>
      <c r="J160" s="12"/>
    </row>
    <row r="161" spans="1:10" x14ac:dyDescent="0.2">
      <c r="A161" s="4" t="s">
        <v>1583</v>
      </c>
      <c r="B161" s="12"/>
      <c r="C161" s="12"/>
      <c r="D161" s="12"/>
      <c r="E161" s="12"/>
      <c r="F161" s="12"/>
      <c r="G161" s="12">
        <v>1</v>
      </c>
      <c r="H161" s="12"/>
      <c r="I161" s="12"/>
      <c r="J161" s="12"/>
    </row>
    <row r="162" spans="1:10" x14ac:dyDescent="0.2">
      <c r="A162" s="4" t="s">
        <v>1589</v>
      </c>
      <c r="B162" s="12"/>
      <c r="C162" s="12"/>
      <c r="D162" s="12"/>
      <c r="E162" s="12"/>
      <c r="F162" s="12"/>
      <c r="G162" s="12">
        <v>8</v>
      </c>
      <c r="H162" s="12"/>
      <c r="I162" s="12"/>
      <c r="J162" s="12"/>
    </row>
    <row r="163" spans="1:10" x14ac:dyDescent="0.2">
      <c r="A163" s="4" t="s">
        <v>1616</v>
      </c>
      <c r="B163" s="12"/>
      <c r="C163" s="12"/>
      <c r="D163" s="12"/>
      <c r="E163" s="12"/>
      <c r="F163" s="12"/>
      <c r="G163" s="12">
        <v>7</v>
      </c>
      <c r="H163" s="12"/>
      <c r="I163" s="12"/>
      <c r="J163" s="12"/>
    </row>
    <row r="164" spans="1:10" x14ac:dyDescent="0.2">
      <c r="A164" s="4" t="s">
        <v>1634</v>
      </c>
      <c r="B164" s="12"/>
      <c r="C164" s="12"/>
      <c r="D164" s="12"/>
      <c r="E164" s="12"/>
      <c r="F164" s="12"/>
      <c r="G164" s="12">
        <v>5</v>
      </c>
      <c r="H164" s="12"/>
      <c r="I164" s="12"/>
      <c r="J164" s="12"/>
    </row>
    <row r="165" spans="1:10" x14ac:dyDescent="0.2">
      <c r="A165" s="4" t="s">
        <v>1652</v>
      </c>
      <c r="B165" s="12"/>
      <c r="C165" s="12"/>
      <c r="D165" s="12"/>
      <c r="E165" s="12"/>
      <c r="F165" s="12"/>
      <c r="G165" s="12">
        <v>1</v>
      </c>
      <c r="H165" s="12"/>
      <c r="I165" s="12"/>
      <c r="J165" s="12"/>
    </row>
    <row r="166" spans="1:10" x14ac:dyDescent="0.2">
      <c r="A166" s="4" t="s">
        <v>1657</v>
      </c>
      <c r="B166" s="12"/>
      <c r="C166" s="12"/>
      <c r="D166" s="12"/>
      <c r="E166" s="12"/>
      <c r="F166" s="12"/>
      <c r="G166" s="12">
        <v>1</v>
      </c>
      <c r="H166" s="12"/>
      <c r="I166" s="12"/>
      <c r="J166" s="12"/>
    </row>
    <row r="167" spans="1:10" x14ac:dyDescent="0.2">
      <c r="A167" s="4" t="s">
        <v>1661</v>
      </c>
      <c r="B167" s="12"/>
      <c r="C167" s="12"/>
      <c r="D167" s="12">
        <v>3</v>
      </c>
      <c r="E167" s="12"/>
      <c r="F167" s="12"/>
      <c r="G167" s="12"/>
      <c r="H167" s="12"/>
      <c r="I167" s="12"/>
      <c r="J167" s="12"/>
    </row>
    <row r="168" spans="1:10" x14ac:dyDescent="0.2">
      <c r="A168" s="4" t="s">
        <v>1672</v>
      </c>
      <c r="B168" s="12"/>
      <c r="C168" s="12"/>
      <c r="D168" s="12">
        <v>12</v>
      </c>
      <c r="E168" s="12"/>
      <c r="F168" s="12"/>
      <c r="G168" s="12"/>
      <c r="H168" s="12"/>
      <c r="I168" s="12"/>
      <c r="J168" s="12"/>
    </row>
    <row r="169" spans="1:10" x14ac:dyDescent="0.2">
      <c r="A169" s="4" t="s">
        <v>1706</v>
      </c>
      <c r="B169" s="12"/>
      <c r="C169" s="12"/>
      <c r="D169" s="12">
        <v>4</v>
      </c>
      <c r="E169" s="12"/>
      <c r="F169" s="12"/>
      <c r="G169" s="12"/>
      <c r="H169" s="12"/>
      <c r="I169" s="12"/>
      <c r="J169" s="12"/>
    </row>
    <row r="170" spans="1:10" x14ac:dyDescent="0.2">
      <c r="A170" s="4" t="s">
        <v>1717</v>
      </c>
      <c r="B170" s="12"/>
      <c r="C170" s="12"/>
      <c r="D170" s="12">
        <v>5</v>
      </c>
      <c r="E170" s="12"/>
      <c r="F170" s="12"/>
      <c r="G170" s="12"/>
      <c r="H170" s="12"/>
      <c r="I170" s="12"/>
      <c r="J170" s="12"/>
    </row>
    <row r="171" spans="1:10" x14ac:dyDescent="0.2">
      <c r="A171" s="4" t="s">
        <v>1731</v>
      </c>
      <c r="B171" s="12"/>
      <c r="C171" s="12"/>
      <c r="D171" s="12">
        <v>3</v>
      </c>
      <c r="E171" s="12"/>
      <c r="F171" s="12"/>
      <c r="G171" s="12"/>
      <c r="H171" s="12"/>
      <c r="I171" s="12"/>
      <c r="J171" s="12"/>
    </row>
    <row r="172" spans="1:10" x14ac:dyDescent="0.2">
      <c r="A172" s="4" t="s">
        <v>1741</v>
      </c>
      <c r="B172" s="12"/>
      <c r="C172" s="12"/>
      <c r="D172" s="12">
        <v>1</v>
      </c>
      <c r="E172" s="12"/>
      <c r="F172" s="12"/>
      <c r="G172" s="12"/>
      <c r="H172" s="12"/>
      <c r="I172" s="12"/>
      <c r="J172" s="12"/>
    </row>
    <row r="173" spans="1:10" x14ac:dyDescent="0.2">
      <c r="A173" s="4" t="s">
        <v>1745</v>
      </c>
      <c r="B173" s="12"/>
      <c r="C173" s="12"/>
      <c r="D173" s="12"/>
      <c r="E173" s="12"/>
      <c r="F173" s="12"/>
      <c r="G173" s="12">
        <v>4</v>
      </c>
      <c r="H173" s="12"/>
      <c r="I173" s="12"/>
      <c r="J173" s="12"/>
    </row>
    <row r="174" spans="1:10" x14ac:dyDescent="0.2">
      <c r="A174" s="4" t="s">
        <v>1755</v>
      </c>
      <c r="B174" s="12"/>
      <c r="C174" s="12"/>
      <c r="D174" s="12"/>
      <c r="E174" s="12"/>
      <c r="F174" s="12"/>
      <c r="G174" s="12">
        <v>4</v>
      </c>
      <c r="H174" s="12"/>
      <c r="I174" s="12"/>
      <c r="J174" s="12"/>
    </row>
    <row r="175" spans="1:10" x14ac:dyDescent="0.2">
      <c r="A175" s="4" t="s">
        <v>1766</v>
      </c>
      <c r="B175" s="12"/>
      <c r="C175" s="12"/>
      <c r="D175" s="12"/>
      <c r="E175" s="12"/>
      <c r="F175" s="12"/>
      <c r="G175" s="12">
        <v>2</v>
      </c>
      <c r="H175" s="12"/>
      <c r="I175" s="12"/>
      <c r="J175" s="12"/>
    </row>
    <row r="176" spans="1:10" x14ac:dyDescent="0.2">
      <c r="A176" s="4" t="s">
        <v>1774</v>
      </c>
      <c r="B176" s="12"/>
      <c r="C176" s="12"/>
      <c r="D176" s="12"/>
      <c r="E176" s="12"/>
      <c r="F176" s="12"/>
      <c r="G176" s="12">
        <v>1</v>
      </c>
      <c r="H176" s="12"/>
      <c r="I176" s="12"/>
      <c r="J176" s="12"/>
    </row>
    <row r="177" spans="1:10" x14ac:dyDescent="0.2">
      <c r="A177" s="4" t="s">
        <v>1777</v>
      </c>
      <c r="B177" s="12"/>
      <c r="C177" s="12"/>
      <c r="D177" s="12">
        <v>1</v>
      </c>
      <c r="E177" s="12"/>
      <c r="F177" s="12"/>
      <c r="G177" s="12"/>
      <c r="H177" s="12"/>
      <c r="I177" s="12"/>
      <c r="J177" s="12"/>
    </row>
    <row r="178" spans="1:10" x14ac:dyDescent="0.2">
      <c r="A178" s="4" t="s">
        <v>1783</v>
      </c>
      <c r="B178" s="12"/>
      <c r="C178" s="12"/>
      <c r="D178" s="12">
        <v>1</v>
      </c>
      <c r="E178" s="12"/>
      <c r="F178" s="12"/>
      <c r="G178" s="12"/>
      <c r="H178" s="12"/>
      <c r="I178" s="12"/>
      <c r="J178" s="12"/>
    </row>
    <row r="179" spans="1:10" x14ac:dyDescent="0.2">
      <c r="A179" s="4" t="s">
        <v>1792</v>
      </c>
      <c r="B179" s="12"/>
      <c r="C179" s="12"/>
      <c r="D179" s="12"/>
      <c r="E179" s="12">
        <v>1</v>
      </c>
      <c r="F179" s="12"/>
      <c r="G179" s="12"/>
      <c r="H179" s="12"/>
      <c r="I179" s="12"/>
      <c r="J179" s="12"/>
    </row>
    <row r="180" spans="1:10" x14ac:dyDescent="0.2">
      <c r="A180" s="4" t="s">
        <v>1799</v>
      </c>
      <c r="B180" s="12"/>
      <c r="C180" s="12"/>
      <c r="D180" s="12">
        <v>2</v>
      </c>
      <c r="E180" s="12"/>
      <c r="F180" s="12"/>
      <c r="G180" s="12"/>
      <c r="H180" s="12"/>
      <c r="I180" s="12"/>
      <c r="J180" s="12"/>
    </row>
    <row r="181" spans="1:10" x14ac:dyDescent="0.2">
      <c r="A181" s="4" t="s">
        <v>1802</v>
      </c>
      <c r="B181" s="12"/>
      <c r="C181" s="12"/>
      <c r="D181" s="12"/>
      <c r="E181" s="12">
        <v>1</v>
      </c>
      <c r="F181" s="12"/>
      <c r="G181" s="12"/>
      <c r="H181" s="12"/>
      <c r="I181" s="12"/>
      <c r="J181" s="12"/>
    </row>
    <row r="182" spans="1:10" x14ac:dyDescent="0.2">
      <c r="A182" s="4" t="s">
        <v>1806</v>
      </c>
      <c r="B182" s="12"/>
      <c r="C182" s="12"/>
      <c r="D182" s="12"/>
      <c r="E182" s="12">
        <v>1</v>
      </c>
      <c r="F182" s="12"/>
      <c r="G182" s="12"/>
      <c r="H182" s="12"/>
      <c r="I182" s="12"/>
      <c r="J182" s="12"/>
    </row>
    <row r="183" spans="1:10" x14ac:dyDescent="0.2">
      <c r="A183" s="4" t="s">
        <v>1812</v>
      </c>
      <c r="B183" s="12"/>
      <c r="C183" s="12"/>
      <c r="D183" s="12">
        <v>2</v>
      </c>
      <c r="E183" s="12"/>
      <c r="F183" s="12"/>
      <c r="G183" s="12"/>
      <c r="H183" s="12"/>
      <c r="I183" s="12"/>
      <c r="J183" s="12"/>
    </row>
    <row r="184" spans="1:10" x14ac:dyDescent="0.2">
      <c r="A184" s="4" t="s">
        <v>1819</v>
      </c>
      <c r="B184" s="12"/>
      <c r="C184" s="12"/>
      <c r="D184" s="12">
        <v>1</v>
      </c>
      <c r="E184" s="12"/>
      <c r="F184" s="12"/>
      <c r="G184" s="12"/>
      <c r="H184" s="12"/>
      <c r="I184" s="12"/>
      <c r="J184" s="12"/>
    </row>
    <row r="185" spans="1:10" x14ac:dyDescent="0.2">
      <c r="A185" s="4" t="s">
        <v>1826</v>
      </c>
      <c r="B185" s="12"/>
      <c r="C185" s="12"/>
      <c r="D185" s="12">
        <v>1</v>
      </c>
      <c r="E185" s="12"/>
      <c r="F185" s="12"/>
      <c r="G185" s="12"/>
      <c r="H185" s="12"/>
      <c r="I185" s="12"/>
      <c r="J185" s="12"/>
    </row>
    <row r="186" spans="1:10" x14ac:dyDescent="0.2">
      <c r="A186" s="4" t="s">
        <v>1829</v>
      </c>
      <c r="B186" s="12"/>
      <c r="C186" s="12"/>
      <c r="D186" s="12">
        <v>1</v>
      </c>
      <c r="E186" s="12"/>
      <c r="F186" s="12"/>
      <c r="G186" s="12"/>
      <c r="H186" s="12"/>
      <c r="I186" s="12"/>
      <c r="J186" s="12"/>
    </row>
    <row r="187" spans="1:10" x14ac:dyDescent="0.2">
      <c r="A187" s="4" t="s">
        <v>1836</v>
      </c>
      <c r="B187" s="12"/>
      <c r="C187" s="12"/>
      <c r="D187" s="12">
        <v>3</v>
      </c>
      <c r="E187" s="12"/>
      <c r="F187" s="12"/>
      <c r="G187" s="12"/>
      <c r="H187" s="12"/>
      <c r="I187" s="12"/>
      <c r="J187" s="12"/>
    </row>
    <row r="188" spans="1:10" x14ac:dyDescent="0.2">
      <c r="A188" s="4" t="s">
        <v>1850</v>
      </c>
      <c r="B188" s="12"/>
      <c r="C188" s="12"/>
      <c r="D188" s="12">
        <v>4</v>
      </c>
      <c r="E188" s="12"/>
      <c r="F188" s="12"/>
      <c r="G188" s="12"/>
      <c r="H188" s="12"/>
      <c r="I188" s="12"/>
      <c r="J188" s="12"/>
    </row>
    <row r="189" spans="1:10" x14ac:dyDescent="0.2">
      <c r="A189" s="4" t="s">
        <v>1864</v>
      </c>
      <c r="B189" s="12"/>
      <c r="C189" s="12"/>
      <c r="D189" s="12"/>
      <c r="E189" s="12"/>
      <c r="F189" s="12">
        <v>1</v>
      </c>
      <c r="G189" s="12"/>
      <c r="H189" s="12"/>
      <c r="I189" s="12"/>
      <c r="J189" s="12"/>
    </row>
    <row r="190" spans="1:10" x14ac:dyDescent="0.2">
      <c r="A190" s="4" t="s">
        <v>1867</v>
      </c>
      <c r="B190" s="12"/>
      <c r="C190" s="12"/>
      <c r="D190" s="12"/>
      <c r="E190" s="12">
        <v>1</v>
      </c>
      <c r="F190" s="12"/>
      <c r="G190" s="12"/>
      <c r="H190" s="12"/>
      <c r="I190" s="12"/>
      <c r="J190" s="12"/>
    </row>
    <row r="191" spans="1:10" x14ac:dyDescent="0.2">
      <c r="A191" s="4" t="s">
        <v>1871</v>
      </c>
      <c r="B191" s="12"/>
      <c r="C191" s="12"/>
      <c r="D191" s="12">
        <v>3</v>
      </c>
      <c r="E191" s="12"/>
      <c r="F191" s="12"/>
      <c r="G191" s="12"/>
      <c r="H191" s="12"/>
      <c r="I191" s="12"/>
      <c r="J191" s="12"/>
    </row>
    <row r="192" spans="1:10" x14ac:dyDescent="0.2">
      <c r="A192" s="4" t="s">
        <v>1879</v>
      </c>
      <c r="B192" s="12"/>
      <c r="C192" s="12"/>
      <c r="D192" s="12">
        <v>3</v>
      </c>
      <c r="E192" s="12"/>
      <c r="F192" s="12"/>
      <c r="G192" s="12"/>
      <c r="H192" s="12"/>
      <c r="I192" s="12"/>
      <c r="J192" s="12"/>
    </row>
    <row r="193" spans="1:10" x14ac:dyDescent="0.2">
      <c r="A193" s="4" t="s">
        <v>1888</v>
      </c>
      <c r="B193" s="12"/>
      <c r="C193" s="12"/>
      <c r="D193" s="12">
        <v>8</v>
      </c>
      <c r="E193" s="12"/>
      <c r="F193" s="12"/>
      <c r="G193" s="12"/>
      <c r="H193" s="12"/>
      <c r="I193" s="12"/>
      <c r="J193" s="12"/>
    </row>
    <row r="194" spans="1:10" x14ac:dyDescent="0.2">
      <c r="A194" s="4" t="s">
        <v>1909</v>
      </c>
      <c r="B194" s="12"/>
      <c r="C194" s="12"/>
      <c r="D194" s="12">
        <v>1</v>
      </c>
      <c r="E194" s="12"/>
      <c r="F194" s="12"/>
      <c r="G194" s="12"/>
      <c r="H194" s="12"/>
      <c r="I194" s="12"/>
      <c r="J194" s="12"/>
    </row>
    <row r="195" spans="1:10" x14ac:dyDescent="0.2">
      <c r="A195" s="4" t="s">
        <v>1914</v>
      </c>
      <c r="B195" s="12"/>
      <c r="C195" s="12"/>
      <c r="D195" s="12"/>
      <c r="E195" s="12">
        <v>1</v>
      </c>
      <c r="F195" s="12"/>
      <c r="G195" s="12"/>
      <c r="H195" s="12"/>
      <c r="I195" s="12"/>
      <c r="J195" s="12"/>
    </row>
    <row r="196" spans="1:10" x14ac:dyDescent="0.2">
      <c r="A196" s="4" t="s">
        <v>1918</v>
      </c>
      <c r="B196" s="12"/>
      <c r="C196" s="12"/>
      <c r="D196" s="12"/>
      <c r="E196" s="12">
        <v>1</v>
      </c>
      <c r="F196" s="12"/>
      <c r="G196" s="12"/>
      <c r="H196" s="12"/>
      <c r="I196" s="12"/>
      <c r="J196" s="12"/>
    </row>
    <row r="197" spans="1:10" x14ac:dyDescent="0.2">
      <c r="A197" s="4" t="s">
        <v>1922</v>
      </c>
      <c r="B197" s="12"/>
      <c r="C197" s="12"/>
      <c r="D197" s="12">
        <v>1</v>
      </c>
      <c r="E197" s="12"/>
      <c r="F197" s="12"/>
      <c r="G197" s="12"/>
      <c r="H197" s="12"/>
      <c r="I197" s="12"/>
      <c r="J197" s="12"/>
    </row>
    <row r="198" spans="1:10" x14ac:dyDescent="0.2">
      <c r="A198" s="4" t="s">
        <v>1925</v>
      </c>
      <c r="B198" s="12"/>
      <c r="C198" s="12"/>
      <c r="D198" s="12">
        <v>1</v>
      </c>
      <c r="E198" s="12"/>
      <c r="F198" s="12"/>
      <c r="G198" s="12"/>
      <c r="H198" s="12"/>
      <c r="I198" s="12"/>
      <c r="J198" s="12"/>
    </row>
    <row r="199" spans="1:10" x14ac:dyDescent="0.2">
      <c r="A199" s="4" t="s">
        <v>1930</v>
      </c>
      <c r="B199" s="12"/>
      <c r="C199" s="12"/>
      <c r="D199" s="12">
        <v>7</v>
      </c>
      <c r="E199" s="12"/>
      <c r="F199" s="12"/>
      <c r="G199" s="12"/>
      <c r="H199" s="12"/>
      <c r="I199" s="12"/>
      <c r="J199" s="12"/>
    </row>
    <row r="200" spans="1:10" x14ac:dyDescent="0.2">
      <c r="A200" s="4" t="s">
        <v>1951</v>
      </c>
      <c r="B200" s="12"/>
      <c r="C200" s="12"/>
      <c r="D200" s="12">
        <v>4</v>
      </c>
      <c r="E200" s="12"/>
      <c r="F200" s="12"/>
      <c r="G200" s="12"/>
      <c r="H200" s="12"/>
      <c r="I200" s="12"/>
      <c r="J200" s="12"/>
    </row>
    <row r="201" spans="1:10" x14ac:dyDescent="0.2">
      <c r="A201" s="4" t="s">
        <v>1963</v>
      </c>
      <c r="B201" s="12"/>
      <c r="C201" s="12"/>
      <c r="D201" s="12"/>
      <c r="E201" s="12">
        <v>1</v>
      </c>
      <c r="F201" s="12"/>
      <c r="G201" s="12"/>
      <c r="H201" s="12"/>
      <c r="I201" s="12"/>
      <c r="J201" s="12"/>
    </row>
    <row r="202" spans="1:10" x14ac:dyDescent="0.2">
      <c r="A202" s="4" t="s">
        <v>1967</v>
      </c>
      <c r="B202" s="12"/>
      <c r="C202" s="12"/>
      <c r="D202" s="12">
        <v>1</v>
      </c>
      <c r="E202" s="12"/>
      <c r="F202" s="12"/>
      <c r="G202" s="12"/>
      <c r="H202" s="12"/>
      <c r="I202" s="12"/>
      <c r="J202" s="12"/>
    </row>
    <row r="203" spans="1:10" x14ac:dyDescent="0.2">
      <c r="A203" s="4" t="s">
        <v>1969</v>
      </c>
      <c r="B203" s="12"/>
      <c r="C203" s="12"/>
      <c r="D203" s="12">
        <v>1</v>
      </c>
      <c r="E203" s="12"/>
      <c r="F203" s="12"/>
      <c r="G203" s="12"/>
      <c r="H203" s="12"/>
      <c r="I203" s="12"/>
      <c r="J203" s="12"/>
    </row>
    <row r="204" spans="1:10" x14ac:dyDescent="0.2">
      <c r="A204" s="4" t="s">
        <v>1972</v>
      </c>
      <c r="B204" s="12"/>
      <c r="C204" s="12"/>
      <c r="D204" s="12">
        <v>1</v>
      </c>
      <c r="E204" s="12"/>
      <c r="F204" s="12"/>
      <c r="G204" s="12"/>
      <c r="H204" s="12"/>
      <c r="I204" s="12"/>
      <c r="J204" s="12"/>
    </row>
    <row r="205" spans="1:10" x14ac:dyDescent="0.2">
      <c r="A205" s="4" t="s">
        <v>1977</v>
      </c>
      <c r="B205" s="12"/>
      <c r="C205" s="12"/>
      <c r="D205" s="12">
        <v>1</v>
      </c>
      <c r="E205" s="12"/>
      <c r="F205" s="12"/>
      <c r="G205" s="12"/>
      <c r="H205" s="12"/>
      <c r="I205" s="12"/>
      <c r="J205" s="12"/>
    </row>
    <row r="206" spans="1:10" x14ac:dyDescent="0.2">
      <c r="A206" s="4" t="s">
        <v>1981</v>
      </c>
      <c r="B206" s="12"/>
      <c r="C206" s="12"/>
      <c r="D206" s="12">
        <v>3</v>
      </c>
      <c r="E206" s="12"/>
      <c r="F206" s="12"/>
      <c r="G206" s="12"/>
      <c r="H206" s="12"/>
      <c r="I206" s="12"/>
      <c r="J206" s="12"/>
    </row>
    <row r="207" spans="1:10" x14ac:dyDescent="0.2">
      <c r="A207" s="4" t="s">
        <v>1989</v>
      </c>
      <c r="B207" s="12"/>
      <c r="C207" s="12"/>
      <c r="D207" s="12">
        <v>4</v>
      </c>
      <c r="E207" s="12"/>
      <c r="F207" s="12"/>
      <c r="G207" s="12"/>
      <c r="H207" s="12"/>
      <c r="I207" s="12"/>
      <c r="J207" s="12"/>
    </row>
    <row r="208" spans="1:10" x14ac:dyDescent="0.2">
      <c r="A208" s="4" t="s">
        <v>2002</v>
      </c>
      <c r="B208" s="12"/>
      <c r="C208" s="12"/>
      <c r="D208" s="12"/>
      <c r="E208" s="12">
        <v>2</v>
      </c>
      <c r="F208" s="12"/>
      <c r="G208" s="12"/>
      <c r="H208" s="12"/>
      <c r="I208" s="12"/>
      <c r="J208" s="12"/>
    </row>
    <row r="209" spans="1:10" x14ac:dyDescent="0.2">
      <c r="A209" s="4" t="s">
        <v>2009</v>
      </c>
      <c r="B209" s="12"/>
      <c r="C209" s="12"/>
      <c r="D209" s="12"/>
      <c r="E209" s="12">
        <v>1</v>
      </c>
      <c r="F209" s="12"/>
      <c r="G209" s="12"/>
      <c r="H209" s="12"/>
      <c r="I209" s="12"/>
      <c r="J209" s="12"/>
    </row>
    <row r="210" spans="1:10" x14ac:dyDescent="0.2">
      <c r="A210" s="4" t="s">
        <v>2012</v>
      </c>
      <c r="B210" s="12"/>
      <c r="C210" s="12"/>
      <c r="D210" s="12">
        <v>1</v>
      </c>
      <c r="E210" s="12"/>
      <c r="F210" s="12"/>
      <c r="G210" s="12"/>
      <c r="H210" s="12"/>
      <c r="I210" s="12"/>
      <c r="J210" s="12"/>
    </row>
    <row r="211" spans="1:10" x14ac:dyDescent="0.2">
      <c r="A211" s="4" t="s">
        <v>2014</v>
      </c>
      <c r="B211" s="12"/>
      <c r="C211" s="12"/>
      <c r="D211" s="12">
        <v>1</v>
      </c>
      <c r="E211" s="12"/>
      <c r="F211" s="12"/>
      <c r="G211" s="12"/>
      <c r="H211" s="12"/>
      <c r="I211" s="12"/>
      <c r="J211" s="12"/>
    </row>
    <row r="212" spans="1:10" x14ac:dyDescent="0.2">
      <c r="A212" s="4" t="s">
        <v>2017</v>
      </c>
      <c r="B212" s="12"/>
      <c r="C212" s="12"/>
      <c r="D212" s="12"/>
      <c r="E212" s="12">
        <v>1</v>
      </c>
      <c r="F212" s="12"/>
      <c r="G212" s="12"/>
      <c r="H212" s="12"/>
      <c r="I212" s="12"/>
      <c r="J212" s="12"/>
    </row>
    <row r="213" spans="1:10" x14ac:dyDescent="0.2">
      <c r="A213" s="4" t="s">
        <v>2020</v>
      </c>
      <c r="B213" s="12"/>
      <c r="C213" s="12"/>
      <c r="D213" s="12">
        <v>1</v>
      </c>
      <c r="E213" s="12"/>
      <c r="F213" s="12"/>
      <c r="G213" s="12"/>
      <c r="H213" s="12"/>
      <c r="I213" s="12"/>
      <c r="J213" s="12"/>
    </row>
    <row r="214" spans="1:10" x14ac:dyDescent="0.2">
      <c r="A214" s="4" t="s">
        <v>2023</v>
      </c>
      <c r="B214" s="12"/>
      <c r="C214" s="12"/>
      <c r="D214" s="12">
        <v>3</v>
      </c>
      <c r="E214" s="12"/>
      <c r="F214" s="12"/>
      <c r="G214" s="12"/>
      <c r="H214" s="12"/>
      <c r="I214" s="12"/>
      <c r="J214" s="12"/>
    </row>
    <row r="215" spans="1:10" x14ac:dyDescent="0.2">
      <c r="A215" s="4" t="s">
        <v>2030</v>
      </c>
      <c r="B215" s="12"/>
      <c r="C215" s="12"/>
      <c r="D215" s="12">
        <v>2</v>
      </c>
      <c r="E215" s="12"/>
      <c r="F215" s="12"/>
      <c r="G215" s="12"/>
      <c r="H215" s="12"/>
      <c r="I215" s="12"/>
      <c r="J215" s="12"/>
    </row>
    <row r="216" spans="1:10" x14ac:dyDescent="0.2">
      <c r="A216" s="4" t="s">
        <v>2036</v>
      </c>
      <c r="B216" s="12"/>
      <c r="C216" s="12"/>
      <c r="D216" s="12">
        <v>3</v>
      </c>
      <c r="E216" s="12"/>
      <c r="F216" s="12"/>
      <c r="G216" s="12"/>
      <c r="H216" s="12"/>
      <c r="I216" s="12"/>
      <c r="J216" s="12"/>
    </row>
    <row r="217" spans="1:10" x14ac:dyDescent="0.2">
      <c r="A217" s="4" t="s">
        <v>2045</v>
      </c>
      <c r="B217" s="12"/>
      <c r="C217" s="12"/>
      <c r="D217" s="12">
        <v>2</v>
      </c>
      <c r="E217" s="12"/>
      <c r="F217" s="12"/>
      <c r="G217" s="12"/>
      <c r="H217" s="12"/>
      <c r="I217" s="12"/>
      <c r="J217" s="12"/>
    </row>
    <row r="218" spans="1:10" x14ac:dyDescent="0.2">
      <c r="A218" s="4" t="s">
        <v>2051</v>
      </c>
      <c r="B218" s="12"/>
      <c r="C218" s="12"/>
      <c r="D218" s="12">
        <v>1</v>
      </c>
      <c r="E218" s="12"/>
      <c r="F218" s="12"/>
      <c r="G218" s="12"/>
      <c r="H218" s="12"/>
      <c r="I218" s="12"/>
      <c r="J218" s="12"/>
    </row>
    <row r="219" spans="1:10" x14ac:dyDescent="0.2">
      <c r="A219" s="4" t="s">
        <v>2054</v>
      </c>
      <c r="B219" s="12"/>
      <c r="C219" s="12"/>
      <c r="D219" s="12"/>
      <c r="E219" s="12">
        <v>5</v>
      </c>
      <c r="F219" s="12"/>
      <c r="G219" s="12"/>
      <c r="H219" s="12"/>
      <c r="I219" s="12"/>
      <c r="J219" s="12"/>
    </row>
    <row r="220" spans="1:10" x14ac:dyDescent="0.2">
      <c r="A220" s="4" t="s">
        <v>2069</v>
      </c>
      <c r="B220" s="12"/>
      <c r="C220" s="12"/>
      <c r="D220" s="12">
        <v>2</v>
      </c>
      <c r="E220" s="12"/>
      <c r="F220" s="12"/>
      <c r="G220" s="12"/>
      <c r="H220" s="12"/>
      <c r="I220" s="12"/>
      <c r="J220" s="12"/>
    </row>
    <row r="221" spans="1:10" x14ac:dyDescent="0.2">
      <c r="A221" s="4" t="s">
        <v>2079</v>
      </c>
      <c r="B221" s="12"/>
      <c r="C221" s="12"/>
      <c r="D221" s="12">
        <v>3</v>
      </c>
      <c r="E221" s="12"/>
      <c r="F221" s="12"/>
      <c r="G221" s="12"/>
      <c r="H221" s="12"/>
      <c r="I221" s="12"/>
      <c r="J221" s="12"/>
    </row>
    <row r="222" spans="1:10" x14ac:dyDescent="0.2">
      <c r="A222" s="4" t="s">
        <v>2089</v>
      </c>
      <c r="B222" s="12"/>
      <c r="C222" s="12"/>
      <c r="D222" s="12"/>
      <c r="E222" s="12">
        <v>5</v>
      </c>
      <c r="F222" s="12"/>
      <c r="G222" s="12"/>
      <c r="H222" s="12"/>
      <c r="I222" s="12"/>
      <c r="J222" s="12"/>
    </row>
    <row r="223" spans="1:10" x14ac:dyDescent="0.2">
      <c r="A223" s="4" t="s">
        <v>2110</v>
      </c>
      <c r="B223" s="12"/>
      <c r="C223" s="12"/>
      <c r="D223" s="12">
        <v>3</v>
      </c>
      <c r="E223" s="12"/>
      <c r="F223" s="12"/>
      <c r="G223" s="12"/>
      <c r="H223" s="12"/>
      <c r="I223" s="12"/>
      <c r="J223" s="12"/>
    </row>
    <row r="224" spans="1:10" x14ac:dyDescent="0.2">
      <c r="A224" s="4" t="s">
        <v>2122</v>
      </c>
      <c r="B224" s="12"/>
      <c r="C224" s="12"/>
      <c r="D224" s="12"/>
      <c r="E224" s="12">
        <v>2</v>
      </c>
      <c r="F224" s="12"/>
      <c r="G224" s="12"/>
      <c r="H224" s="12"/>
      <c r="I224" s="12"/>
      <c r="J224" s="12"/>
    </row>
    <row r="225" spans="1:10" x14ac:dyDescent="0.2">
      <c r="A225" s="4" t="s">
        <v>2131</v>
      </c>
      <c r="B225" s="12"/>
      <c r="C225" s="12"/>
      <c r="D225" s="12"/>
      <c r="E225" s="12">
        <v>1</v>
      </c>
      <c r="F225" s="12"/>
      <c r="G225" s="12"/>
      <c r="H225" s="12"/>
      <c r="I225" s="12"/>
      <c r="J225" s="12"/>
    </row>
    <row r="226" spans="1:10" x14ac:dyDescent="0.2">
      <c r="A226" s="4" t="s">
        <v>2136</v>
      </c>
      <c r="B226" s="12">
        <v>1</v>
      </c>
      <c r="C226" s="12"/>
      <c r="D226" s="12"/>
      <c r="E226" s="12"/>
      <c r="F226" s="12"/>
      <c r="G226" s="12"/>
      <c r="H226" s="12"/>
      <c r="I226" s="12"/>
      <c r="J226" s="12"/>
    </row>
    <row r="227" spans="1:10" x14ac:dyDescent="0.2">
      <c r="A227" s="4" t="s">
        <v>2141</v>
      </c>
      <c r="B227" s="12"/>
      <c r="C227" s="12"/>
      <c r="D227" s="12"/>
      <c r="E227" s="12">
        <v>4</v>
      </c>
      <c r="F227" s="12"/>
      <c r="G227" s="12"/>
      <c r="H227" s="12"/>
      <c r="I227" s="12"/>
      <c r="J227" s="12"/>
    </row>
    <row r="228" spans="1:10" x14ac:dyDescent="0.2">
      <c r="A228" s="4" t="s">
        <v>2157</v>
      </c>
      <c r="B228" s="12">
        <v>1</v>
      </c>
      <c r="C228" s="12"/>
      <c r="D228" s="12">
        <v>5</v>
      </c>
      <c r="E228" s="12"/>
      <c r="F228" s="12"/>
      <c r="G228" s="12"/>
      <c r="H228" s="12"/>
      <c r="I228" s="12"/>
      <c r="J228" s="12"/>
    </row>
    <row r="229" spans="1:10" x14ac:dyDescent="0.2">
      <c r="A229" s="4" t="s">
        <v>2161</v>
      </c>
      <c r="B229" s="12">
        <v>3</v>
      </c>
      <c r="C229" s="12"/>
      <c r="D229" s="12">
        <v>6</v>
      </c>
      <c r="E229" s="12"/>
      <c r="F229" s="12"/>
      <c r="G229" s="12"/>
      <c r="H229" s="12"/>
      <c r="I229" s="12"/>
      <c r="J229" s="12"/>
    </row>
    <row r="230" spans="1:10" x14ac:dyDescent="0.2">
      <c r="A230" s="4" t="s">
        <v>2171</v>
      </c>
      <c r="B230" s="12">
        <v>3</v>
      </c>
      <c r="C230" s="12"/>
      <c r="D230" s="12"/>
      <c r="E230" s="12"/>
      <c r="F230" s="12"/>
      <c r="G230" s="12"/>
      <c r="H230" s="12"/>
      <c r="I230" s="12"/>
      <c r="J230" s="12"/>
    </row>
    <row r="231" spans="1:10" x14ac:dyDescent="0.2">
      <c r="A231" s="4" t="s">
        <v>2184</v>
      </c>
      <c r="B231" s="12"/>
      <c r="C231" s="12"/>
      <c r="D231" s="12">
        <v>3</v>
      </c>
      <c r="E231" s="12"/>
      <c r="F231" s="12"/>
      <c r="G231" s="12"/>
      <c r="H231" s="12"/>
      <c r="I231" s="12"/>
      <c r="J231" s="12"/>
    </row>
    <row r="232" spans="1:10" x14ac:dyDescent="0.2">
      <c r="A232" s="4" t="s">
        <v>2197</v>
      </c>
      <c r="B232" s="12">
        <v>1</v>
      </c>
      <c r="C232" s="12"/>
      <c r="D232" s="12"/>
      <c r="E232" s="12"/>
      <c r="F232" s="12"/>
      <c r="G232" s="12"/>
      <c r="H232" s="12"/>
      <c r="I232" s="12"/>
      <c r="J232" s="12"/>
    </row>
    <row r="233" spans="1:10" x14ac:dyDescent="0.2">
      <c r="A233" s="4" t="s">
        <v>2201</v>
      </c>
      <c r="B233" s="12">
        <v>1</v>
      </c>
      <c r="C233" s="12"/>
      <c r="D233" s="12"/>
      <c r="E233" s="12"/>
      <c r="F233" s="12"/>
      <c r="G233" s="12"/>
      <c r="H233" s="12"/>
      <c r="I233" s="12"/>
      <c r="J233" s="12"/>
    </row>
    <row r="234" spans="1:10" x14ac:dyDescent="0.2">
      <c r="A234" s="4" t="s">
        <v>2205</v>
      </c>
      <c r="B234" s="12"/>
      <c r="C234" s="12"/>
      <c r="D234" s="12">
        <v>1</v>
      </c>
      <c r="E234" s="12"/>
      <c r="F234" s="12"/>
      <c r="G234" s="12"/>
      <c r="H234" s="12"/>
      <c r="I234" s="12"/>
      <c r="J234" s="12"/>
    </row>
    <row r="235" spans="1:10" x14ac:dyDescent="0.2">
      <c r="A235" s="4" t="s">
        <v>2213</v>
      </c>
      <c r="B235" s="12"/>
      <c r="C235" s="12"/>
      <c r="D235" s="12"/>
      <c r="E235" s="12">
        <v>5</v>
      </c>
      <c r="F235" s="12"/>
      <c r="G235" s="12"/>
      <c r="H235" s="12"/>
      <c r="I235" s="12"/>
      <c r="J235" s="12"/>
    </row>
    <row r="236" spans="1:10" x14ac:dyDescent="0.2">
      <c r="A236" s="4" t="s">
        <v>2227</v>
      </c>
      <c r="B236" s="12"/>
      <c r="C236" s="12"/>
      <c r="D236" s="12">
        <v>1</v>
      </c>
      <c r="E236" s="12">
        <v>2</v>
      </c>
      <c r="F236" s="12"/>
      <c r="G236" s="12"/>
      <c r="H236" s="12"/>
      <c r="I236" s="12"/>
      <c r="J236" s="12"/>
    </row>
    <row r="237" spans="1:10" x14ac:dyDescent="0.2">
      <c r="A237" s="4" t="s">
        <v>2237</v>
      </c>
      <c r="B237" s="12"/>
      <c r="C237" s="12"/>
      <c r="D237" s="12"/>
      <c r="E237" s="12">
        <v>1</v>
      </c>
      <c r="F237" s="12"/>
      <c r="G237" s="12"/>
      <c r="H237" s="12"/>
      <c r="I237" s="12"/>
      <c r="J237" s="12"/>
    </row>
    <row r="238" spans="1:10" x14ac:dyDescent="0.2">
      <c r="A238" s="4" t="s">
        <v>2243</v>
      </c>
      <c r="B238" s="12"/>
      <c r="C238" s="12"/>
      <c r="D238" s="12">
        <v>1</v>
      </c>
      <c r="E238" s="12"/>
      <c r="F238" s="12"/>
      <c r="G238" s="12"/>
      <c r="H238" s="12"/>
      <c r="I238" s="12"/>
      <c r="J238" s="12"/>
    </row>
    <row r="239" spans="1:10" x14ac:dyDescent="0.2">
      <c r="A239" s="4" t="s">
        <v>2248</v>
      </c>
      <c r="B239" s="12">
        <v>2</v>
      </c>
      <c r="C239" s="12"/>
      <c r="D239" s="12">
        <v>7</v>
      </c>
      <c r="E239" s="12"/>
      <c r="F239" s="12"/>
      <c r="G239" s="12"/>
      <c r="H239" s="12"/>
      <c r="I239" s="12"/>
      <c r="J239" s="12"/>
    </row>
    <row r="240" spans="1:10" x14ac:dyDescent="0.2">
      <c r="A240" s="4" t="s">
        <v>2258</v>
      </c>
      <c r="B240" s="12"/>
      <c r="C240" s="12"/>
      <c r="D240" s="12">
        <v>3</v>
      </c>
      <c r="E240" s="12"/>
      <c r="F240" s="12"/>
      <c r="G240" s="12"/>
      <c r="H240" s="12"/>
      <c r="I240" s="12"/>
      <c r="J240" s="12"/>
    </row>
    <row r="241" spans="1:10" x14ac:dyDescent="0.2">
      <c r="A241" s="4" t="s">
        <v>2267</v>
      </c>
      <c r="B241" s="12"/>
      <c r="C241" s="12"/>
      <c r="D241" s="12"/>
      <c r="E241" s="12">
        <v>1</v>
      </c>
      <c r="F241" s="12"/>
      <c r="G241" s="12"/>
      <c r="H241" s="12"/>
      <c r="I241" s="12"/>
      <c r="J241" s="12"/>
    </row>
    <row r="242" spans="1:10" x14ac:dyDescent="0.2">
      <c r="A242" s="4" t="s">
        <v>2272</v>
      </c>
      <c r="B242" s="12"/>
      <c r="C242" s="12"/>
      <c r="D242" s="12">
        <v>1</v>
      </c>
      <c r="E242" s="12"/>
      <c r="F242" s="12"/>
      <c r="G242" s="12"/>
      <c r="H242" s="12"/>
      <c r="I242" s="12"/>
      <c r="J242" s="12"/>
    </row>
    <row r="243" spans="1:10" x14ac:dyDescent="0.2">
      <c r="A243" s="4" t="s">
        <v>2277</v>
      </c>
      <c r="B243" s="12"/>
      <c r="C243" s="12"/>
      <c r="D243" s="12"/>
      <c r="E243" s="12">
        <v>3</v>
      </c>
      <c r="F243" s="12"/>
      <c r="G243" s="12"/>
      <c r="H243" s="12"/>
      <c r="I243" s="12"/>
      <c r="J243" s="12"/>
    </row>
    <row r="244" spans="1:10" x14ac:dyDescent="0.2">
      <c r="A244" s="4" t="s">
        <v>2287</v>
      </c>
      <c r="B244" s="12"/>
      <c r="C244" s="12"/>
      <c r="D244" s="12"/>
      <c r="E244" s="12">
        <v>3</v>
      </c>
      <c r="F244" s="12"/>
      <c r="G244" s="12"/>
      <c r="H244" s="12"/>
      <c r="I244" s="12"/>
      <c r="J244" s="12"/>
    </row>
    <row r="245" spans="1:10" x14ac:dyDescent="0.2">
      <c r="A245" s="4" t="s">
        <v>2294</v>
      </c>
      <c r="B245" s="12"/>
      <c r="C245" s="12"/>
      <c r="D245" s="12"/>
      <c r="E245" s="12">
        <v>1</v>
      </c>
      <c r="F245" s="12"/>
      <c r="G245" s="12"/>
      <c r="H245" s="12"/>
      <c r="I245" s="12"/>
      <c r="J245" s="12"/>
    </row>
    <row r="246" spans="1:10" x14ac:dyDescent="0.2">
      <c r="A246" s="4" t="s">
        <v>2298</v>
      </c>
      <c r="B246" s="12"/>
      <c r="C246" s="12"/>
      <c r="D246" s="12"/>
      <c r="E246" s="12">
        <v>3</v>
      </c>
      <c r="F246" s="12"/>
      <c r="G246" s="12"/>
      <c r="H246" s="12"/>
      <c r="I246" s="12"/>
      <c r="J246" s="12"/>
    </row>
    <row r="247" spans="1:10" x14ac:dyDescent="0.2">
      <c r="A247" s="4" t="s">
        <v>2309</v>
      </c>
      <c r="B247" s="12"/>
      <c r="C247" s="12"/>
      <c r="D247" s="12"/>
      <c r="E247" s="12">
        <v>3</v>
      </c>
      <c r="F247" s="12"/>
      <c r="G247" s="12"/>
      <c r="H247" s="12"/>
      <c r="I247" s="12"/>
      <c r="J247" s="12"/>
    </row>
    <row r="248" spans="1:10" x14ac:dyDescent="0.2">
      <c r="A248" s="4" t="s">
        <v>2318</v>
      </c>
      <c r="B248" s="12"/>
      <c r="C248" s="12"/>
      <c r="D248" s="12"/>
      <c r="E248" s="12">
        <v>3</v>
      </c>
      <c r="F248" s="12"/>
      <c r="G248" s="12"/>
      <c r="H248" s="12"/>
      <c r="I248" s="12"/>
      <c r="J248" s="12"/>
    </row>
    <row r="249" spans="1:10" x14ac:dyDescent="0.2">
      <c r="A249" s="4" t="s">
        <v>2327</v>
      </c>
      <c r="B249" s="12"/>
      <c r="C249" s="12"/>
      <c r="D249" s="12"/>
      <c r="E249" s="12">
        <v>3</v>
      </c>
      <c r="F249" s="12"/>
      <c r="G249" s="12"/>
      <c r="H249" s="12"/>
      <c r="I249" s="12"/>
      <c r="J249" s="12"/>
    </row>
    <row r="250" spans="1:10" x14ac:dyDescent="0.2">
      <c r="A250" s="4" t="s">
        <v>2334</v>
      </c>
      <c r="B250" s="12"/>
      <c r="C250" s="12"/>
      <c r="D250" s="12"/>
      <c r="E250" s="12">
        <v>1</v>
      </c>
      <c r="F250" s="12"/>
      <c r="G250" s="12"/>
      <c r="H250" s="12"/>
      <c r="I250" s="12"/>
      <c r="J250" s="12"/>
    </row>
    <row r="251" spans="1:10" x14ac:dyDescent="0.2">
      <c r="A251" s="4" t="s">
        <v>2337</v>
      </c>
      <c r="B251" s="12"/>
      <c r="C251" s="12"/>
      <c r="D251" s="12"/>
      <c r="E251" s="12">
        <v>2</v>
      </c>
      <c r="F251" s="12"/>
      <c r="G251" s="12"/>
      <c r="H251" s="12"/>
      <c r="I251" s="12"/>
      <c r="J251" s="12"/>
    </row>
    <row r="252" spans="1:10" x14ac:dyDescent="0.2">
      <c r="A252" s="4" t="s">
        <v>2342</v>
      </c>
      <c r="B252" s="12"/>
      <c r="C252" s="12"/>
      <c r="D252" s="12"/>
      <c r="E252" s="12">
        <v>3</v>
      </c>
      <c r="F252" s="12"/>
      <c r="G252" s="12"/>
      <c r="H252" s="12"/>
      <c r="I252" s="12"/>
      <c r="J252" s="12"/>
    </row>
    <row r="253" spans="1:10" x14ac:dyDescent="0.2">
      <c r="A253" s="4" t="s">
        <v>2347</v>
      </c>
      <c r="B253" s="12"/>
      <c r="C253" s="12"/>
      <c r="D253" s="12"/>
      <c r="E253" s="12">
        <v>6</v>
      </c>
      <c r="F253" s="12"/>
      <c r="G253" s="12"/>
      <c r="H253" s="12"/>
      <c r="I253" s="12"/>
      <c r="J253" s="12"/>
    </row>
    <row r="254" spans="1:10" x14ac:dyDescent="0.2">
      <c r="A254" s="4" t="s">
        <v>2364</v>
      </c>
      <c r="B254" s="12"/>
      <c r="C254" s="12">
        <v>4</v>
      </c>
      <c r="D254" s="12"/>
      <c r="E254" s="12"/>
      <c r="F254" s="12"/>
      <c r="G254" s="12"/>
      <c r="H254" s="12"/>
      <c r="I254" s="12"/>
      <c r="J254" s="12"/>
    </row>
    <row r="255" spans="1:10" x14ac:dyDescent="0.2">
      <c r="A255" s="4" t="s">
        <v>2375</v>
      </c>
      <c r="B255" s="12"/>
      <c r="C255" s="12">
        <v>4</v>
      </c>
      <c r="D255" s="12"/>
      <c r="E255" s="12"/>
      <c r="F255" s="12"/>
      <c r="G255" s="12"/>
      <c r="H255" s="12"/>
      <c r="I255" s="12"/>
      <c r="J255" s="12"/>
    </row>
    <row r="256" spans="1:10" x14ac:dyDescent="0.2">
      <c r="A256" s="4" t="s">
        <v>2385</v>
      </c>
      <c r="B256" s="12"/>
      <c r="C256" s="12">
        <v>4</v>
      </c>
      <c r="D256" s="12"/>
      <c r="E256" s="12"/>
      <c r="F256" s="12"/>
      <c r="G256" s="12"/>
      <c r="H256" s="12"/>
      <c r="I256" s="12"/>
      <c r="J256" s="12"/>
    </row>
    <row r="257" spans="1:10" x14ac:dyDescent="0.2">
      <c r="A257" s="4" t="s">
        <v>2395</v>
      </c>
      <c r="B257" s="12"/>
      <c r="C257" s="12">
        <v>4</v>
      </c>
      <c r="D257" s="12"/>
      <c r="E257" s="12"/>
      <c r="F257" s="12"/>
      <c r="G257" s="12"/>
      <c r="H257" s="12"/>
      <c r="I257" s="12"/>
      <c r="J257" s="12"/>
    </row>
    <row r="258" spans="1:10" x14ac:dyDescent="0.2">
      <c r="A258" s="4" t="s">
        <v>2403</v>
      </c>
      <c r="B258" s="12"/>
      <c r="C258" s="12">
        <v>3</v>
      </c>
      <c r="D258" s="12"/>
      <c r="E258" s="12"/>
      <c r="F258" s="12"/>
      <c r="G258" s="12"/>
      <c r="H258" s="12"/>
      <c r="I258" s="12"/>
      <c r="J258" s="12"/>
    </row>
    <row r="259" spans="1:10" x14ac:dyDescent="0.2">
      <c r="A259" s="4" t="s">
        <v>2410</v>
      </c>
      <c r="B259" s="12"/>
      <c r="C259" s="12">
        <v>3</v>
      </c>
      <c r="D259" s="12"/>
      <c r="E259" s="12"/>
      <c r="F259" s="12"/>
      <c r="G259" s="12"/>
      <c r="H259" s="12"/>
      <c r="I259" s="12"/>
      <c r="J259" s="12"/>
    </row>
    <row r="260" spans="1:10" x14ac:dyDescent="0.2">
      <c r="A260" s="4" t="s">
        <v>2418</v>
      </c>
      <c r="B260" s="12"/>
      <c r="C260" s="12">
        <v>4</v>
      </c>
      <c r="D260" s="12"/>
      <c r="E260" s="12"/>
      <c r="F260" s="12"/>
      <c r="G260" s="12"/>
      <c r="H260" s="12"/>
      <c r="I260" s="12"/>
      <c r="J260" s="12"/>
    </row>
    <row r="261" spans="1:10" x14ac:dyDescent="0.2">
      <c r="A261" s="4" t="s">
        <v>2427</v>
      </c>
      <c r="B261" s="12"/>
      <c r="C261" s="12">
        <v>3</v>
      </c>
      <c r="D261" s="12"/>
      <c r="E261" s="12"/>
      <c r="F261" s="12"/>
      <c r="G261" s="12"/>
      <c r="H261" s="12"/>
      <c r="I261" s="12"/>
      <c r="J261" s="12"/>
    </row>
    <row r="262" spans="1:10" x14ac:dyDescent="0.2">
      <c r="A262" s="4" t="s">
        <v>2435</v>
      </c>
      <c r="B262" s="12"/>
      <c r="C262" s="12">
        <v>3</v>
      </c>
      <c r="D262" s="12"/>
      <c r="E262" s="12"/>
      <c r="F262" s="12"/>
      <c r="G262" s="12"/>
      <c r="H262" s="12"/>
      <c r="I262" s="12"/>
      <c r="J262" s="12"/>
    </row>
    <row r="263" spans="1:10" x14ac:dyDescent="0.2">
      <c r="A263" s="4" t="s">
        <v>2444</v>
      </c>
      <c r="B263" s="12"/>
      <c r="C263" s="12">
        <v>3</v>
      </c>
      <c r="D263" s="12"/>
      <c r="E263" s="12"/>
      <c r="F263" s="12"/>
      <c r="G263" s="12"/>
      <c r="H263" s="12"/>
      <c r="I263" s="12"/>
      <c r="J263" s="12"/>
    </row>
    <row r="264" spans="1:10" x14ac:dyDescent="0.2">
      <c r="A264" s="4" t="s">
        <v>2450</v>
      </c>
      <c r="B264" s="12"/>
      <c r="C264" s="12">
        <v>3</v>
      </c>
      <c r="D264" s="12"/>
      <c r="E264" s="12"/>
      <c r="F264" s="12"/>
      <c r="G264" s="12"/>
      <c r="H264" s="12"/>
      <c r="I264" s="12"/>
      <c r="J264" s="12"/>
    </row>
    <row r="265" spans="1:10" x14ac:dyDescent="0.2">
      <c r="A265" s="4" t="s">
        <v>2456</v>
      </c>
      <c r="B265" s="12"/>
      <c r="C265" s="12">
        <v>4</v>
      </c>
      <c r="D265" s="12"/>
      <c r="E265" s="12"/>
      <c r="F265" s="12"/>
      <c r="G265" s="12"/>
      <c r="H265" s="12"/>
      <c r="I265" s="12"/>
      <c r="J265" s="12"/>
    </row>
    <row r="266" spans="1:10" x14ac:dyDescent="0.2">
      <c r="A266" s="4" t="s">
        <v>2467</v>
      </c>
      <c r="B266" s="12"/>
      <c r="C266" s="12">
        <v>4</v>
      </c>
      <c r="D266" s="12"/>
      <c r="E266" s="12"/>
      <c r="F266" s="12"/>
      <c r="G266" s="12"/>
      <c r="H266" s="12"/>
      <c r="I266" s="12"/>
      <c r="J266" s="12"/>
    </row>
    <row r="267" spans="1:10" x14ac:dyDescent="0.2">
      <c r="A267" s="4" t="s">
        <v>2477</v>
      </c>
      <c r="B267" s="12"/>
      <c r="C267" s="12">
        <v>4</v>
      </c>
      <c r="D267" s="12"/>
      <c r="E267" s="12"/>
      <c r="F267" s="12"/>
      <c r="G267" s="12"/>
      <c r="H267" s="12"/>
      <c r="I267" s="12"/>
      <c r="J267" s="12"/>
    </row>
    <row r="268" spans="1:10" x14ac:dyDescent="0.2">
      <c r="A268" s="4" t="s">
        <v>2487</v>
      </c>
      <c r="B268" s="12"/>
      <c r="C268" s="12">
        <v>3</v>
      </c>
      <c r="D268" s="12"/>
      <c r="E268" s="12"/>
      <c r="F268" s="12"/>
      <c r="G268" s="12"/>
      <c r="H268" s="12"/>
      <c r="I268" s="12"/>
      <c r="J268" s="12"/>
    </row>
    <row r="269" spans="1:10" x14ac:dyDescent="0.2">
      <c r="A269" s="4" t="s">
        <v>2491</v>
      </c>
      <c r="B269" s="12"/>
      <c r="C269" s="12">
        <v>3</v>
      </c>
      <c r="D269" s="12"/>
      <c r="E269" s="12"/>
      <c r="F269" s="12"/>
      <c r="G269" s="12"/>
      <c r="H269" s="12"/>
      <c r="I269" s="12"/>
      <c r="J269" s="12"/>
    </row>
    <row r="270" spans="1:10" x14ac:dyDescent="0.2">
      <c r="A270" s="4" t="s">
        <v>2498</v>
      </c>
      <c r="B270" s="12"/>
      <c r="C270" s="12">
        <v>4</v>
      </c>
      <c r="D270" s="12"/>
      <c r="E270" s="12"/>
      <c r="F270" s="12"/>
      <c r="G270" s="12"/>
      <c r="H270" s="12"/>
      <c r="I270" s="12"/>
      <c r="J270" s="12"/>
    </row>
    <row r="271" spans="1:10" x14ac:dyDescent="0.2">
      <c r="A271" s="4" t="s">
        <v>2506</v>
      </c>
      <c r="B271" s="12"/>
      <c r="C271" s="12">
        <v>3</v>
      </c>
      <c r="D271" s="12"/>
      <c r="E271" s="12"/>
      <c r="F271" s="12"/>
      <c r="G271" s="12"/>
      <c r="H271" s="12"/>
      <c r="I271" s="12"/>
      <c r="J271" s="12"/>
    </row>
    <row r="272" spans="1:10" x14ac:dyDescent="0.2">
      <c r="A272" s="4" t="s">
        <v>2514</v>
      </c>
      <c r="B272" s="12"/>
      <c r="C272" s="12">
        <v>3</v>
      </c>
      <c r="D272" s="12"/>
      <c r="E272" s="12"/>
      <c r="F272" s="12"/>
      <c r="G272" s="12"/>
      <c r="H272" s="12"/>
      <c r="I272" s="12"/>
      <c r="J272" s="12"/>
    </row>
    <row r="273" spans="1:10" x14ac:dyDescent="0.2">
      <c r="A273" s="4" t="s">
        <v>2519</v>
      </c>
      <c r="B273" s="12"/>
      <c r="C273" s="12">
        <v>4</v>
      </c>
      <c r="D273" s="12"/>
      <c r="E273" s="12"/>
      <c r="F273" s="12"/>
      <c r="G273" s="12"/>
      <c r="H273" s="12"/>
      <c r="I273" s="12"/>
      <c r="J273" s="12"/>
    </row>
    <row r="274" spans="1:10" x14ac:dyDescent="0.2">
      <c r="A274" s="4" t="s">
        <v>2530</v>
      </c>
      <c r="B274" s="12"/>
      <c r="C274" s="12">
        <v>2</v>
      </c>
      <c r="D274" s="12"/>
      <c r="E274" s="12"/>
      <c r="F274" s="12"/>
      <c r="G274" s="12"/>
      <c r="H274" s="12"/>
      <c r="I274" s="12"/>
      <c r="J274" s="12"/>
    </row>
    <row r="275" spans="1:10" x14ac:dyDescent="0.2">
      <c r="A275" s="4" t="s">
        <v>2536</v>
      </c>
      <c r="B275" s="12"/>
      <c r="C275" s="12">
        <v>2</v>
      </c>
      <c r="D275" s="12"/>
      <c r="E275" s="12"/>
      <c r="F275" s="12"/>
      <c r="G275" s="12"/>
      <c r="H275" s="12"/>
      <c r="I275" s="12"/>
      <c r="J275" s="12"/>
    </row>
    <row r="276" spans="1:10" x14ac:dyDescent="0.2">
      <c r="A276" s="4" t="s">
        <v>2541</v>
      </c>
      <c r="B276" s="12"/>
      <c r="C276" s="12">
        <v>3</v>
      </c>
      <c r="D276" s="12"/>
      <c r="E276" s="12"/>
      <c r="F276" s="12"/>
      <c r="G276" s="12"/>
      <c r="H276" s="12"/>
      <c r="I276" s="12"/>
      <c r="J276" s="12"/>
    </row>
    <row r="277" spans="1:10" x14ac:dyDescent="0.2">
      <c r="A277" s="4" t="s">
        <v>2550</v>
      </c>
      <c r="B277" s="12"/>
      <c r="C277" s="12">
        <v>4</v>
      </c>
      <c r="D277" s="12"/>
      <c r="E277" s="12"/>
      <c r="F277" s="12"/>
      <c r="G277" s="12"/>
      <c r="H277" s="12"/>
      <c r="I277" s="12"/>
      <c r="J277" s="12"/>
    </row>
    <row r="278" spans="1:10" x14ac:dyDescent="0.2">
      <c r="A278" s="4" t="s">
        <v>2564</v>
      </c>
      <c r="B278" s="12"/>
      <c r="C278" s="12">
        <v>2</v>
      </c>
      <c r="D278" s="12"/>
      <c r="E278" s="12"/>
      <c r="F278" s="12"/>
      <c r="G278" s="12"/>
      <c r="H278" s="12"/>
      <c r="I278" s="12"/>
      <c r="J278" s="12"/>
    </row>
    <row r="279" spans="1:10" x14ac:dyDescent="0.2">
      <c r="A279" s="4" t="s">
        <v>2570</v>
      </c>
      <c r="B279" s="12"/>
      <c r="C279" s="12">
        <v>3</v>
      </c>
      <c r="D279" s="12"/>
      <c r="E279" s="12"/>
      <c r="F279" s="12"/>
      <c r="G279" s="12"/>
      <c r="H279" s="12"/>
      <c r="I279" s="12"/>
      <c r="J279" s="12"/>
    </row>
    <row r="280" spans="1:10" x14ac:dyDescent="0.2">
      <c r="A280" s="4" t="s">
        <v>2575</v>
      </c>
      <c r="B280" s="12"/>
      <c r="C280" s="12">
        <v>3</v>
      </c>
      <c r="D280" s="12"/>
      <c r="E280" s="12"/>
      <c r="F280" s="12"/>
      <c r="G280" s="12"/>
      <c r="H280" s="12"/>
      <c r="I280" s="12"/>
      <c r="J280" s="12"/>
    </row>
    <row r="281" spans="1:10" x14ac:dyDescent="0.2">
      <c r="A281" s="4" t="s">
        <v>2585</v>
      </c>
      <c r="B281" s="12"/>
      <c r="C281" s="12">
        <v>2</v>
      </c>
      <c r="D281" s="12"/>
      <c r="E281" s="12"/>
      <c r="F281" s="12"/>
      <c r="G281" s="12"/>
      <c r="H281" s="12"/>
      <c r="I281" s="12"/>
      <c r="J281" s="12"/>
    </row>
    <row r="282" spans="1:10" x14ac:dyDescent="0.2">
      <c r="A282" s="4" t="s">
        <v>2591</v>
      </c>
      <c r="B282" s="12"/>
      <c r="C282" s="12">
        <v>3</v>
      </c>
      <c r="D282" s="12"/>
      <c r="E282" s="12"/>
      <c r="F282" s="12"/>
      <c r="G282" s="12"/>
      <c r="H282" s="12"/>
      <c r="I282" s="12"/>
      <c r="J282" s="12"/>
    </row>
    <row r="283" spans="1:10" x14ac:dyDescent="0.2">
      <c r="A283" s="4" t="s">
        <v>2597</v>
      </c>
      <c r="B283" s="12"/>
      <c r="C283" s="12">
        <v>3</v>
      </c>
      <c r="D283" s="12"/>
      <c r="E283" s="12"/>
      <c r="F283" s="12"/>
      <c r="G283" s="12"/>
      <c r="H283" s="12"/>
      <c r="I283" s="12"/>
      <c r="J283" s="12"/>
    </row>
    <row r="284" spans="1:10" x14ac:dyDescent="0.2">
      <c r="A284" s="4" t="s">
        <v>2604</v>
      </c>
      <c r="B284" s="12"/>
      <c r="C284" s="12">
        <v>3</v>
      </c>
      <c r="D284" s="12"/>
      <c r="E284" s="12"/>
      <c r="F284" s="12"/>
      <c r="G284" s="12"/>
      <c r="H284" s="12"/>
      <c r="I284" s="12"/>
      <c r="J284" s="12"/>
    </row>
    <row r="285" spans="1:10" x14ac:dyDescent="0.2">
      <c r="A285" s="4" t="s">
        <v>2612</v>
      </c>
      <c r="B285" s="12"/>
      <c r="C285" s="12">
        <v>2</v>
      </c>
      <c r="D285" s="12"/>
      <c r="E285" s="12"/>
      <c r="F285" s="12"/>
      <c r="G285" s="12"/>
      <c r="H285" s="12"/>
      <c r="I285" s="12"/>
      <c r="J285" s="12"/>
    </row>
    <row r="286" spans="1:10" x14ac:dyDescent="0.2">
      <c r="A286" s="4" t="s">
        <v>2619</v>
      </c>
      <c r="B286" s="12"/>
      <c r="C286" s="12">
        <v>4</v>
      </c>
      <c r="D286" s="12"/>
      <c r="E286" s="12"/>
      <c r="F286" s="12"/>
      <c r="G286" s="12"/>
      <c r="H286" s="12"/>
      <c r="I286" s="12"/>
      <c r="J286" s="12"/>
    </row>
    <row r="287" spans="1:10" x14ac:dyDescent="0.2">
      <c r="A287" s="4" t="s">
        <v>2630</v>
      </c>
      <c r="B287" s="12"/>
      <c r="C287" s="12">
        <v>3</v>
      </c>
      <c r="D287" s="12"/>
      <c r="E287" s="12"/>
      <c r="F287" s="12"/>
      <c r="G287" s="12"/>
      <c r="H287" s="12"/>
      <c r="I287" s="12"/>
      <c r="J287" s="12"/>
    </row>
    <row r="288" spans="1:10" x14ac:dyDescent="0.2">
      <c r="A288" s="4" t="s">
        <v>2640</v>
      </c>
      <c r="B288" s="12"/>
      <c r="C288" s="12">
        <v>4</v>
      </c>
      <c r="D288" s="12"/>
      <c r="E288" s="12"/>
      <c r="F288" s="12"/>
      <c r="G288" s="12"/>
      <c r="H288" s="12"/>
      <c r="I288" s="12"/>
      <c r="J288" s="12"/>
    </row>
    <row r="289" spans="1:10" x14ac:dyDescent="0.2">
      <c r="A289" s="4" t="s">
        <v>2650</v>
      </c>
      <c r="B289" s="12"/>
      <c r="C289" s="12">
        <v>4</v>
      </c>
      <c r="D289" s="12"/>
      <c r="E289" s="12"/>
      <c r="F289" s="12"/>
      <c r="G289" s="12"/>
      <c r="H289" s="12"/>
      <c r="I289" s="12"/>
      <c r="J289" s="12"/>
    </row>
    <row r="290" spans="1:10" x14ac:dyDescent="0.2">
      <c r="A290" s="4" t="s">
        <v>2662</v>
      </c>
      <c r="B290" s="12"/>
      <c r="C290" s="12">
        <v>4</v>
      </c>
      <c r="D290" s="12"/>
      <c r="E290" s="12"/>
      <c r="F290" s="12"/>
      <c r="G290" s="12"/>
      <c r="H290" s="12"/>
      <c r="I290" s="12"/>
      <c r="J290" s="12"/>
    </row>
    <row r="291" spans="1:10" x14ac:dyDescent="0.2">
      <c r="A291" s="4" t="s">
        <v>2670</v>
      </c>
      <c r="B291" s="12"/>
      <c r="C291" s="12">
        <v>4</v>
      </c>
      <c r="D291" s="12"/>
      <c r="E291" s="12"/>
      <c r="F291" s="12"/>
      <c r="G291" s="12"/>
      <c r="H291" s="12"/>
      <c r="I291" s="12"/>
      <c r="J291" s="12"/>
    </row>
    <row r="292" spans="1:10" x14ac:dyDescent="0.2">
      <c r="A292" s="4" t="s">
        <v>2682</v>
      </c>
      <c r="B292" s="12"/>
      <c r="C292" s="12">
        <v>3</v>
      </c>
      <c r="D292" s="12"/>
      <c r="E292" s="12"/>
      <c r="F292" s="12"/>
      <c r="G292" s="12"/>
      <c r="H292" s="12"/>
      <c r="I292" s="12"/>
      <c r="J292" s="12"/>
    </row>
    <row r="293" spans="1:10" x14ac:dyDescent="0.2">
      <c r="A293" s="4" t="s">
        <v>2690</v>
      </c>
      <c r="B293" s="12"/>
      <c r="C293" s="12">
        <v>3</v>
      </c>
      <c r="D293" s="12"/>
      <c r="E293" s="12"/>
      <c r="F293" s="12"/>
      <c r="G293" s="12"/>
      <c r="H293" s="12"/>
      <c r="I293" s="12"/>
      <c r="J293" s="12"/>
    </row>
    <row r="294" spans="1:10" x14ac:dyDescent="0.2">
      <c r="A294" s="4" t="s">
        <v>2699</v>
      </c>
      <c r="B294" s="12"/>
      <c r="C294" s="12">
        <v>4</v>
      </c>
      <c r="D294" s="12"/>
      <c r="E294" s="12"/>
      <c r="F294" s="12"/>
      <c r="G294" s="12"/>
      <c r="H294" s="12"/>
      <c r="I294" s="12"/>
      <c r="J294" s="12"/>
    </row>
    <row r="295" spans="1:10" x14ac:dyDescent="0.2">
      <c r="A295" s="4" t="s">
        <v>2709</v>
      </c>
      <c r="B295" s="12"/>
      <c r="C295" s="12">
        <v>3</v>
      </c>
      <c r="D295" s="12"/>
      <c r="E295" s="12"/>
      <c r="F295" s="12"/>
      <c r="G295" s="12"/>
      <c r="H295" s="12"/>
      <c r="I295" s="12"/>
      <c r="J295" s="12"/>
    </row>
    <row r="296" spans="1:10" x14ac:dyDescent="0.2">
      <c r="A296" s="4" t="s">
        <v>2718</v>
      </c>
      <c r="B296" s="12"/>
      <c r="C296" s="12">
        <v>2</v>
      </c>
      <c r="D296" s="12"/>
      <c r="E296" s="12"/>
      <c r="F296" s="12"/>
      <c r="G296" s="12"/>
      <c r="H296" s="12"/>
      <c r="I296" s="12"/>
      <c r="J296" s="12"/>
    </row>
    <row r="297" spans="1:10" x14ac:dyDescent="0.2">
      <c r="A297" s="4" t="s">
        <v>2725</v>
      </c>
      <c r="B297" s="12"/>
      <c r="C297" s="12">
        <v>3</v>
      </c>
      <c r="D297" s="12"/>
      <c r="E297" s="12"/>
      <c r="F297" s="12"/>
      <c r="G297" s="12"/>
      <c r="H297" s="12"/>
      <c r="I297" s="12"/>
      <c r="J297" s="12"/>
    </row>
    <row r="298" spans="1:10" x14ac:dyDescent="0.2">
      <c r="A298" s="4" t="s">
        <v>2733</v>
      </c>
      <c r="B298" s="12"/>
      <c r="C298" s="12">
        <v>2</v>
      </c>
      <c r="D298" s="12"/>
      <c r="E298" s="12"/>
      <c r="F298" s="12"/>
      <c r="G298" s="12"/>
      <c r="H298" s="12"/>
      <c r="I298" s="12"/>
      <c r="J298" s="12"/>
    </row>
    <row r="299" spans="1:10" x14ac:dyDescent="0.2">
      <c r="A299" s="4" t="s">
        <v>2737</v>
      </c>
      <c r="B299" s="12"/>
      <c r="C299" s="12">
        <v>4</v>
      </c>
      <c r="D299" s="12"/>
      <c r="E299" s="12"/>
      <c r="F299" s="12"/>
      <c r="G299" s="12"/>
      <c r="H299" s="12"/>
      <c r="I299" s="12"/>
      <c r="J299" s="12"/>
    </row>
    <row r="300" spans="1:10" x14ac:dyDescent="0.2">
      <c r="A300" s="4" t="s">
        <v>2745</v>
      </c>
      <c r="B300" s="12"/>
      <c r="C300" s="12">
        <v>3</v>
      </c>
      <c r="D300" s="12"/>
      <c r="E300" s="12"/>
      <c r="F300" s="12"/>
      <c r="G300" s="12"/>
      <c r="H300" s="12"/>
      <c r="I300" s="12"/>
      <c r="J300" s="12"/>
    </row>
    <row r="301" spans="1:10" x14ac:dyDescent="0.2">
      <c r="A301" s="4" t="s">
        <v>2752</v>
      </c>
      <c r="B301" s="12"/>
      <c r="C301" s="12">
        <v>3</v>
      </c>
      <c r="D301" s="12"/>
      <c r="E301" s="12"/>
      <c r="F301" s="12"/>
      <c r="G301" s="12"/>
      <c r="H301" s="12"/>
      <c r="I301" s="12"/>
      <c r="J301" s="12"/>
    </row>
    <row r="302" spans="1:10" x14ac:dyDescent="0.2">
      <c r="A302" s="4" t="s">
        <v>2759</v>
      </c>
      <c r="B302" s="12"/>
      <c r="C302" s="12">
        <v>2</v>
      </c>
      <c r="D302" s="12"/>
      <c r="E302" s="12"/>
      <c r="F302" s="12"/>
      <c r="G302" s="12"/>
      <c r="H302" s="12"/>
      <c r="I302" s="12"/>
      <c r="J302" s="12"/>
    </row>
    <row r="303" spans="1:10" x14ac:dyDescent="0.2">
      <c r="A303" s="4" t="s">
        <v>2763</v>
      </c>
      <c r="B303" s="12"/>
      <c r="C303" s="12"/>
      <c r="D303" s="12">
        <v>1</v>
      </c>
      <c r="E303" s="12"/>
      <c r="F303" s="12"/>
      <c r="G303" s="12"/>
      <c r="H303" s="12"/>
      <c r="I303" s="12"/>
      <c r="J303" s="12"/>
    </row>
    <row r="304" spans="1:10" x14ac:dyDescent="0.2">
      <c r="A304" s="4" t="s">
        <v>2769</v>
      </c>
      <c r="B304" s="12"/>
      <c r="C304" s="12"/>
      <c r="D304" s="12"/>
      <c r="E304" s="12"/>
      <c r="F304" s="12">
        <v>6</v>
      </c>
      <c r="G304" s="12"/>
      <c r="H304" s="12"/>
      <c r="I304" s="12"/>
      <c r="J304" s="12"/>
    </row>
    <row r="305" spans="1:10" x14ac:dyDescent="0.2">
      <c r="A305" s="4" t="s">
        <v>2783</v>
      </c>
      <c r="B305" s="12"/>
      <c r="C305" s="12"/>
      <c r="D305" s="12">
        <v>4</v>
      </c>
      <c r="E305" s="12"/>
      <c r="F305" s="12">
        <v>1</v>
      </c>
      <c r="G305" s="12"/>
      <c r="H305" s="12"/>
      <c r="I305" s="12"/>
      <c r="J305" s="12"/>
    </row>
    <row r="306" spans="1:10" x14ac:dyDescent="0.2">
      <c r="A306" s="4" t="s">
        <v>2799</v>
      </c>
      <c r="B306" s="12"/>
      <c r="C306" s="12"/>
      <c r="D306" s="12"/>
      <c r="E306" s="12"/>
      <c r="F306" s="12">
        <v>6</v>
      </c>
      <c r="G306" s="12"/>
      <c r="H306" s="12"/>
      <c r="I306" s="12"/>
      <c r="J306" s="12"/>
    </row>
    <row r="307" spans="1:10" x14ac:dyDescent="0.2">
      <c r="A307" s="4" t="s">
        <v>2812</v>
      </c>
      <c r="B307" s="12"/>
      <c r="C307" s="12"/>
      <c r="D307" s="12">
        <v>3</v>
      </c>
      <c r="E307" s="12"/>
      <c r="F307" s="12">
        <v>3</v>
      </c>
      <c r="G307" s="12"/>
      <c r="H307" s="12"/>
      <c r="I307" s="12"/>
      <c r="J307" s="12"/>
    </row>
    <row r="308" spans="1:10" x14ac:dyDescent="0.2">
      <c r="A308" s="4" t="s">
        <v>2830</v>
      </c>
      <c r="B308" s="12"/>
      <c r="C308" s="12"/>
      <c r="D308" s="12">
        <v>1</v>
      </c>
      <c r="E308" s="12"/>
      <c r="F308" s="12">
        <v>2</v>
      </c>
      <c r="G308" s="12"/>
      <c r="H308" s="12"/>
      <c r="I308" s="12"/>
      <c r="J308" s="12"/>
    </row>
    <row r="309" spans="1:10" x14ac:dyDescent="0.2">
      <c r="A309" s="4" t="s">
        <v>2839</v>
      </c>
      <c r="B309" s="12"/>
      <c r="C309" s="12"/>
      <c r="D309" s="12">
        <v>3</v>
      </c>
      <c r="E309" s="12"/>
      <c r="F309" s="12">
        <v>1</v>
      </c>
      <c r="G309" s="12"/>
      <c r="H309" s="12"/>
      <c r="I309" s="12"/>
      <c r="J309" s="12"/>
    </row>
    <row r="310" spans="1:10" x14ac:dyDescent="0.2">
      <c r="A310" s="4" t="s">
        <v>2852</v>
      </c>
      <c r="B310" s="12"/>
      <c r="C310" s="12"/>
      <c r="D310" s="12"/>
      <c r="E310" s="12">
        <v>3</v>
      </c>
      <c r="F310" s="12"/>
      <c r="G310" s="12"/>
      <c r="H310" s="12"/>
      <c r="I310" s="12"/>
      <c r="J310" s="12"/>
    </row>
    <row r="311" spans="1:10" x14ac:dyDescent="0.2">
      <c r="A311" s="4" t="s">
        <v>2862</v>
      </c>
      <c r="B311" s="12"/>
      <c r="C311" s="12"/>
      <c r="D311" s="12"/>
      <c r="E311" s="12">
        <v>4</v>
      </c>
      <c r="F311" s="12"/>
      <c r="G311" s="12"/>
      <c r="H311" s="12"/>
      <c r="I311" s="12"/>
      <c r="J311" s="12"/>
    </row>
    <row r="312" spans="1:10" x14ac:dyDescent="0.2">
      <c r="A312" s="4" t="s">
        <v>2872</v>
      </c>
      <c r="B312" s="12"/>
      <c r="C312" s="12"/>
      <c r="D312" s="12"/>
      <c r="E312" s="12">
        <v>4</v>
      </c>
      <c r="F312" s="12"/>
      <c r="G312" s="12"/>
      <c r="H312" s="12"/>
      <c r="I312" s="12"/>
      <c r="J312" s="12"/>
    </row>
    <row r="313" spans="1:10" x14ac:dyDescent="0.2">
      <c r="A313" s="4" t="s">
        <v>2883</v>
      </c>
      <c r="B313" s="12"/>
      <c r="C313" s="12"/>
      <c r="D313" s="12"/>
      <c r="E313" s="12">
        <v>4</v>
      </c>
      <c r="F313" s="12"/>
      <c r="G313" s="12"/>
      <c r="H313" s="12"/>
      <c r="I313" s="12"/>
      <c r="J313" s="12"/>
    </row>
    <row r="314" spans="1:10" x14ac:dyDescent="0.2">
      <c r="A314" s="4">
        <v>68</v>
      </c>
      <c r="B314" s="12"/>
      <c r="C314" s="12"/>
      <c r="D314" s="12"/>
      <c r="E314" s="12">
        <v>5</v>
      </c>
      <c r="F314" s="12"/>
      <c r="G314" s="12"/>
      <c r="H314" s="12"/>
      <c r="I314" s="12"/>
      <c r="J314" s="12"/>
    </row>
    <row r="315" spans="1:10" x14ac:dyDescent="0.2">
      <c r="A315" s="4" t="s">
        <v>2907</v>
      </c>
      <c r="B315" s="12"/>
      <c r="C315" s="12"/>
      <c r="D315" s="12"/>
      <c r="E315" s="12">
        <v>3</v>
      </c>
      <c r="F315" s="12"/>
      <c r="G315" s="12"/>
      <c r="H315" s="12"/>
      <c r="I315" s="12"/>
      <c r="J315" s="12"/>
    </row>
    <row r="316" spans="1:10" x14ac:dyDescent="0.2">
      <c r="A316" s="4" t="s">
        <v>2916</v>
      </c>
      <c r="B316" s="12"/>
      <c r="C316" s="12"/>
      <c r="D316" s="12"/>
      <c r="E316" s="12">
        <v>2</v>
      </c>
      <c r="F316" s="12"/>
      <c r="G316" s="12"/>
      <c r="H316" s="12"/>
      <c r="I316" s="12"/>
      <c r="J316" s="12"/>
    </row>
    <row r="317" spans="1:10" x14ac:dyDescent="0.2">
      <c r="A317" s="4" t="s">
        <v>2922</v>
      </c>
      <c r="B317" s="12"/>
      <c r="C317" s="12"/>
      <c r="D317" s="12"/>
      <c r="E317" s="12">
        <v>4</v>
      </c>
      <c r="F317" s="12"/>
      <c r="G317" s="12"/>
      <c r="H317" s="12"/>
      <c r="I317" s="12"/>
      <c r="J317" s="12"/>
    </row>
    <row r="318" spans="1:10" x14ac:dyDescent="0.2">
      <c r="A318" s="4" t="s">
        <v>2939</v>
      </c>
      <c r="B318" s="12"/>
      <c r="C318" s="12"/>
      <c r="D318" s="12"/>
      <c r="E318" s="12">
        <v>3</v>
      </c>
      <c r="F318" s="12"/>
      <c r="G318" s="12"/>
      <c r="H318" s="12"/>
      <c r="I318" s="12"/>
      <c r="J318" s="12"/>
    </row>
    <row r="319" spans="1:10" x14ac:dyDescent="0.2">
      <c r="A319" s="4" t="s">
        <v>2950</v>
      </c>
      <c r="B319" s="12"/>
      <c r="C319" s="12"/>
      <c r="D319" s="12">
        <v>1</v>
      </c>
      <c r="E319" s="12"/>
      <c r="F319" s="12"/>
      <c r="G319" s="12"/>
      <c r="H319" s="12"/>
      <c r="I319" s="12"/>
      <c r="J319" s="12"/>
    </row>
    <row r="320" spans="1:10" x14ac:dyDescent="0.2">
      <c r="A320" s="4" t="s">
        <v>2955</v>
      </c>
      <c r="B320" s="12"/>
      <c r="C320" s="12"/>
      <c r="D320" s="12"/>
      <c r="E320" s="12"/>
      <c r="F320" s="12">
        <v>3</v>
      </c>
      <c r="G320" s="12"/>
      <c r="H320" s="12"/>
      <c r="I320" s="12"/>
      <c r="J320" s="12"/>
    </row>
    <row r="321" spans="1:10" x14ac:dyDescent="0.2">
      <c r="A321" s="4" t="s">
        <v>2964</v>
      </c>
      <c r="B321" s="12"/>
      <c r="C321" s="12"/>
      <c r="D321" s="12"/>
      <c r="E321" s="12"/>
      <c r="F321" s="12">
        <v>3</v>
      </c>
      <c r="G321" s="12"/>
      <c r="H321" s="12"/>
      <c r="I321" s="12"/>
      <c r="J321" s="12"/>
    </row>
    <row r="322" spans="1:10" x14ac:dyDescent="0.2">
      <c r="A322" s="4" t="s">
        <v>2973</v>
      </c>
      <c r="B322" s="12"/>
      <c r="C322" s="12"/>
      <c r="D322" s="12"/>
      <c r="E322" s="12"/>
      <c r="F322" s="12">
        <v>3</v>
      </c>
      <c r="G322" s="12"/>
      <c r="H322" s="12"/>
      <c r="I322" s="12"/>
      <c r="J322" s="12"/>
    </row>
    <row r="323" spans="1:10" x14ac:dyDescent="0.2">
      <c r="A323" s="4" t="s">
        <v>2980</v>
      </c>
      <c r="B323" s="12"/>
      <c r="C323" s="12"/>
      <c r="D323" s="12"/>
      <c r="E323" s="12"/>
      <c r="F323" s="12">
        <v>3</v>
      </c>
      <c r="G323" s="12"/>
      <c r="H323" s="12"/>
      <c r="I323" s="12"/>
      <c r="J323" s="12"/>
    </row>
    <row r="324" spans="1:10" x14ac:dyDescent="0.2">
      <c r="A324" s="4" t="s">
        <v>2986</v>
      </c>
      <c r="B324" s="12"/>
      <c r="C324" s="12"/>
      <c r="D324" s="12"/>
      <c r="E324" s="12"/>
      <c r="F324" s="12">
        <v>4</v>
      </c>
      <c r="G324" s="12"/>
      <c r="H324" s="12"/>
      <c r="I324" s="12"/>
      <c r="J324" s="12"/>
    </row>
    <row r="325" spans="1:10" x14ac:dyDescent="0.2">
      <c r="A325" s="4" t="s">
        <v>2994</v>
      </c>
      <c r="B325" s="12"/>
      <c r="C325" s="12"/>
      <c r="D325" s="12"/>
      <c r="E325" s="12"/>
      <c r="F325" s="12">
        <v>3</v>
      </c>
      <c r="G325" s="12"/>
      <c r="H325" s="12"/>
      <c r="I325" s="12"/>
      <c r="J325" s="12"/>
    </row>
    <row r="326" spans="1:10" x14ac:dyDescent="0.2">
      <c r="A326" s="4" t="s">
        <v>3002</v>
      </c>
      <c r="B326" s="12"/>
      <c r="C326" s="12"/>
      <c r="D326" s="12"/>
      <c r="E326" s="12"/>
      <c r="F326" s="12">
        <v>4</v>
      </c>
      <c r="G326" s="12"/>
      <c r="H326" s="12"/>
      <c r="I326" s="12"/>
      <c r="J326" s="12"/>
    </row>
    <row r="327" spans="1:10" x14ac:dyDescent="0.2">
      <c r="A327" s="4" t="s">
        <v>3009</v>
      </c>
      <c r="B327" s="12"/>
      <c r="C327" s="12"/>
      <c r="D327" s="12"/>
      <c r="E327" s="12"/>
      <c r="F327" s="12">
        <v>3</v>
      </c>
      <c r="G327" s="12"/>
      <c r="H327" s="12"/>
      <c r="I327" s="12"/>
      <c r="J327" s="12"/>
    </row>
    <row r="328" spans="1:10" x14ac:dyDescent="0.2">
      <c r="A328" s="4" t="s">
        <v>3016</v>
      </c>
      <c r="B328" s="12"/>
      <c r="C328" s="12"/>
      <c r="D328" s="12"/>
      <c r="E328" s="12"/>
      <c r="F328" s="12">
        <v>3</v>
      </c>
      <c r="G328" s="12"/>
      <c r="H328" s="12"/>
      <c r="I328" s="12"/>
      <c r="J328" s="12"/>
    </row>
    <row r="329" spans="1:10" x14ac:dyDescent="0.2">
      <c r="A329" s="4" t="s">
        <v>3023</v>
      </c>
      <c r="B329" s="12"/>
      <c r="C329" s="12"/>
      <c r="D329" s="12"/>
      <c r="E329" s="12"/>
      <c r="F329" s="12">
        <v>4</v>
      </c>
      <c r="G329" s="12"/>
      <c r="H329" s="12"/>
      <c r="I329" s="12"/>
      <c r="J329" s="12"/>
    </row>
    <row r="330" spans="1:10" x14ac:dyDescent="0.2">
      <c r="A330" s="4" t="s">
        <v>3031</v>
      </c>
      <c r="B330" s="12"/>
      <c r="C330" s="12"/>
      <c r="D330" s="12"/>
      <c r="E330" s="12"/>
      <c r="F330" s="12">
        <v>4</v>
      </c>
      <c r="G330" s="12"/>
      <c r="H330" s="12"/>
      <c r="I330" s="12"/>
      <c r="J330" s="12"/>
    </row>
    <row r="331" spans="1:10" x14ac:dyDescent="0.2">
      <c r="A331" s="4" t="s">
        <v>3038</v>
      </c>
      <c r="B331" s="12"/>
      <c r="C331" s="12"/>
      <c r="D331" s="12">
        <v>1</v>
      </c>
      <c r="E331" s="12"/>
      <c r="F331" s="12"/>
      <c r="G331" s="12"/>
      <c r="H331" s="12"/>
      <c r="I331" s="12"/>
      <c r="J331" s="12"/>
    </row>
    <row r="332" spans="1:10" x14ac:dyDescent="0.2">
      <c r="A332" s="4" t="s">
        <v>3043</v>
      </c>
      <c r="B332" s="12"/>
      <c r="C332" s="12"/>
      <c r="D332" s="12">
        <v>1</v>
      </c>
      <c r="E332" s="12"/>
      <c r="F332" s="12"/>
      <c r="G332" s="12"/>
      <c r="H332" s="12"/>
      <c r="I332" s="12"/>
      <c r="J332" s="12"/>
    </row>
    <row r="333" spans="1:10" x14ac:dyDescent="0.2">
      <c r="A333" s="4" t="s">
        <v>3050</v>
      </c>
      <c r="B333" s="12"/>
      <c r="C333" s="12"/>
      <c r="D333" s="12">
        <v>4</v>
      </c>
      <c r="E333" s="12"/>
      <c r="F333" s="12"/>
      <c r="G333" s="12"/>
      <c r="H333" s="12"/>
      <c r="I333" s="12"/>
      <c r="J333" s="12"/>
    </row>
    <row r="334" spans="1:10" x14ac:dyDescent="0.2">
      <c r="A334" s="4" t="s">
        <v>3063</v>
      </c>
      <c r="B334" s="12"/>
      <c r="C334" s="12"/>
      <c r="D334" s="12">
        <v>6</v>
      </c>
      <c r="E334" s="12"/>
      <c r="F334" s="12"/>
      <c r="G334" s="12"/>
      <c r="H334" s="12"/>
      <c r="I334" s="12"/>
      <c r="J334" s="12"/>
    </row>
    <row r="335" spans="1:10" x14ac:dyDescent="0.2">
      <c r="A335" s="4" t="s">
        <v>3086</v>
      </c>
      <c r="B335" s="12"/>
      <c r="C335" s="12"/>
      <c r="D335" s="12">
        <v>3</v>
      </c>
      <c r="E335" s="12"/>
      <c r="F335" s="12"/>
      <c r="G335" s="12"/>
      <c r="H335" s="12"/>
      <c r="I335" s="12"/>
      <c r="J335" s="12"/>
    </row>
    <row r="336" spans="1:10" x14ac:dyDescent="0.2">
      <c r="A336" s="4" t="s">
        <v>3096</v>
      </c>
      <c r="B336" s="12"/>
      <c r="C336" s="12"/>
      <c r="D336" s="12">
        <v>2</v>
      </c>
      <c r="E336" s="12"/>
      <c r="F336" s="12"/>
      <c r="G336" s="12"/>
      <c r="H336" s="12"/>
      <c r="I336" s="12"/>
      <c r="J336" s="12"/>
    </row>
    <row r="337" spans="1:10" x14ac:dyDescent="0.2">
      <c r="A337" s="4" t="s">
        <v>3103</v>
      </c>
      <c r="B337" s="12"/>
      <c r="C337" s="12"/>
      <c r="D337" s="12"/>
      <c r="E337" s="12">
        <v>1</v>
      </c>
      <c r="F337" s="12"/>
      <c r="G337" s="12"/>
      <c r="H337" s="12"/>
      <c r="I337" s="12"/>
      <c r="J337" s="12"/>
    </row>
    <row r="338" spans="1:10" x14ac:dyDescent="0.2">
      <c r="A338" s="4" t="s">
        <v>3109</v>
      </c>
      <c r="B338" s="12">
        <v>2</v>
      </c>
      <c r="C338" s="12"/>
      <c r="D338" s="12"/>
      <c r="E338" s="12">
        <v>8</v>
      </c>
      <c r="F338" s="12"/>
      <c r="G338" s="12"/>
      <c r="H338" s="12"/>
      <c r="I338" s="12"/>
      <c r="J338" s="12"/>
    </row>
    <row r="339" spans="1:10" x14ac:dyDescent="0.2">
      <c r="A339" s="4" t="s">
        <v>3116</v>
      </c>
      <c r="B339" s="12"/>
      <c r="C339" s="12"/>
      <c r="D339" s="12"/>
      <c r="E339" s="12">
        <v>1</v>
      </c>
      <c r="F339" s="12"/>
      <c r="G339" s="12"/>
      <c r="H339" s="12"/>
      <c r="I339" s="12"/>
      <c r="J339" s="12"/>
    </row>
    <row r="340" spans="1:10" x14ac:dyDescent="0.2">
      <c r="A340" s="4" t="s">
        <v>3126</v>
      </c>
      <c r="B340" s="12"/>
      <c r="C340" s="12"/>
      <c r="D340" s="12"/>
      <c r="E340" s="12">
        <v>3</v>
      </c>
      <c r="F340" s="12"/>
      <c r="G340" s="12"/>
      <c r="H340" s="12"/>
      <c r="I340" s="12"/>
      <c r="J340" s="12"/>
    </row>
    <row r="341" spans="1:10" x14ac:dyDescent="0.2">
      <c r="A341" s="4" t="s">
        <v>3137</v>
      </c>
      <c r="B341" s="12"/>
      <c r="C341" s="12"/>
      <c r="D341" s="12"/>
      <c r="E341" s="12">
        <v>3</v>
      </c>
      <c r="F341" s="12"/>
      <c r="G341" s="12"/>
      <c r="H341" s="12"/>
      <c r="I341" s="12"/>
      <c r="J341" s="12"/>
    </row>
    <row r="342" spans="1:10" x14ac:dyDescent="0.2">
      <c r="A342" s="4" t="s">
        <v>3148</v>
      </c>
      <c r="B342" s="12"/>
      <c r="C342" s="12"/>
      <c r="D342" s="12">
        <v>8</v>
      </c>
      <c r="E342" s="12"/>
      <c r="F342" s="12"/>
      <c r="G342" s="12"/>
      <c r="H342" s="12"/>
      <c r="I342" s="12">
        <v>1</v>
      </c>
      <c r="J342" s="12"/>
    </row>
    <row r="343" spans="1:10" x14ac:dyDescent="0.2">
      <c r="A343" s="4" t="s">
        <v>3157</v>
      </c>
      <c r="B343" s="12"/>
      <c r="C343" s="12"/>
      <c r="D343" s="12">
        <v>3</v>
      </c>
      <c r="E343" s="12"/>
      <c r="F343" s="12"/>
      <c r="G343" s="12"/>
      <c r="H343" s="12"/>
      <c r="I343" s="12"/>
      <c r="J343" s="12"/>
    </row>
    <row r="344" spans="1:10" x14ac:dyDescent="0.2">
      <c r="A344" s="4" t="s">
        <v>3167</v>
      </c>
      <c r="B344" s="12"/>
      <c r="C344" s="12"/>
      <c r="D344" s="12"/>
      <c r="E344" s="12">
        <v>4</v>
      </c>
      <c r="F344" s="12"/>
      <c r="G344" s="12"/>
      <c r="H344" s="12"/>
      <c r="I344" s="12"/>
      <c r="J344" s="12"/>
    </row>
    <row r="345" spans="1:10" x14ac:dyDescent="0.2">
      <c r="A345" s="4" t="s">
        <v>3181</v>
      </c>
      <c r="B345" s="12"/>
      <c r="C345" s="12"/>
      <c r="D345" s="12"/>
      <c r="E345" s="12">
        <v>12</v>
      </c>
      <c r="F345" s="12"/>
      <c r="G345" s="12"/>
      <c r="H345" s="12"/>
      <c r="I345" s="12"/>
      <c r="J345" s="12"/>
    </row>
    <row r="346" spans="1:10" x14ac:dyDescent="0.2">
      <c r="A346" s="4" t="s">
        <v>3212</v>
      </c>
      <c r="B346" s="12"/>
      <c r="C346" s="12"/>
      <c r="D346" s="12"/>
      <c r="E346" s="12">
        <v>5</v>
      </c>
      <c r="F346" s="12"/>
      <c r="G346" s="12"/>
      <c r="H346" s="12"/>
      <c r="I346" s="12"/>
      <c r="J346" s="12"/>
    </row>
    <row r="347" spans="1:10" x14ac:dyDescent="0.2">
      <c r="A347" s="4" t="s">
        <v>3230</v>
      </c>
      <c r="B347" s="12"/>
      <c r="C347" s="12"/>
      <c r="D347" s="12"/>
      <c r="E347" s="12">
        <v>1</v>
      </c>
      <c r="F347" s="12"/>
      <c r="G347" s="12"/>
      <c r="H347" s="12"/>
      <c r="I347" s="12"/>
      <c r="J347" s="12"/>
    </row>
    <row r="348" spans="1:10" x14ac:dyDescent="0.2">
      <c r="A348" s="4" t="s">
        <v>3236</v>
      </c>
      <c r="B348" s="12"/>
      <c r="C348" s="12"/>
      <c r="D348" s="12">
        <v>1</v>
      </c>
      <c r="E348" s="12"/>
      <c r="F348" s="12"/>
      <c r="G348" s="12"/>
      <c r="H348" s="12"/>
      <c r="I348" s="12"/>
      <c r="J348" s="12"/>
    </row>
    <row r="349" spans="1:10" x14ac:dyDescent="0.2">
      <c r="A349" s="4" t="s">
        <v>3242</v>
      </c>
      <c r="B349" s="12"/>
      <c r="C349" s="12"/>
      <c r="D349" s="12"/>
      <c r="E349" s="12">
        <v>1</v>
      </c>
      <c r="F349" s="12"/>
      <c r="G349" s="12"/>
      <c r="H349" s="12"/>
      <c r="I349" s="12"/>
      <c r="J349" s="12"/>
    </row>
    <row r="350" spans="1:10" x14ac:dyDescent="0.2">
      <c r="A350" s="4" t="s">
        <v>3247</v>
      </c>
      <c r="B350" s="12"/>
      <c r="C350" s="12"/>
      <c r="D350" s="12"/>
      <c r="E350" s="12">
        <v>1</v>
      </c>
      <c r="F350" s="12"/>
      <c r="G350" s="12"/>
      <c r="H350" s="12"/>
      <c r="I350" s="12"/>
      <c r="J350" s="12"/>
    </row>
    <row r="351" spans="1:10" x14ac:dyDescent="0.2">
      <c r="A351" s="4" t="s">
        <v>3251</v>
      </c>
      <c r="B351" s="12"/>
      <c r="C351" s="12"/>
      <c r="D351" s="12">
        <v>1</v>
      </c>
      <c r="E351" s="12"/>
      <c r="F351" s="12"/>
      <c r="G351" s="12"/>
      <c r="H351" s="12"/>
      <c r="I351" s="12"/>
      <c r="J351" s="12"/>
    </row>
    <row r="352" spans="1:10" x14ac:dyDescent="0.2">
      <c r="A352" s="4" t="s">
        <v>3255</v>
      </c>
      <c r="B352" s="12"/>
      <c r="C352" s="12"/>
      <c r="D352" s="12"/>
      <c r="E352" s="12">
        <v>1</v>
      </c>
      <c r="F352" s="12"/>
      <c r="G352" s="12"/>
      <c r="H352" s="12"/>
      <c r="I352" s="12"/>
      <c r="J352" s="12"/>
    </row>
    <row r="353" spans="1:10" x14ac:dyDescent="0.2">
      <c r="A353" s="4" t="s">
        <v>3261</v>
      </c>
      <c r="B353" s="12"/>
      <c r="C353" s="12"/>
      <c r="D353" s="12"/>
      <c r="E353" s="12">
        <v>1</v>
      </c>
      <c r="F353" s="12"/>
      <c r="G353" s="12"/>
      <c r="H353" s="12"/>
      <c r="I353" s="12"/>
      <c r="J353" s="12"/>
    </row>
    <row r="354" spans="1:10" x14ac:dyDescent="0.2">
      <c r="A354" s="4" t="s">
        <v>3267</v>
      </c>
      <c r="B354" s="12"/>
      <c r="C354" s="12"/>
      <c r="D354" s="12">
        <v>5</v>
      </c>
      <c r="E354" s="12"/>
      <c r="F354" s="12"/>
      <c r="G354" s="12"/>
      <c r="H354" s="12"/>
      <c r="I354" s="12"/>
      <c r="J354" s="12"/>
    </row>
    <row r="355" spans="1:10" x14ac:dyDescent="0.2">
      <c r="A355" s="4" t="s">
        <v>3279</v>
      </c>
      <c r="B355" s="12"/>
      <c r="C355" s="12"/>
      <c r="D355" s="12">
        <v>2</v>
      </c>
      <c r="E355" s="12"/>
      <c r="F355" s="12"/>
      <c r="G355" s="12"/>
      <c r="H355" s="12"/>
      <c r="I355" s="12"/>
      <c r="J355" s="12"/>
    </row>
    <row r="356" spans="1:10" x14ac:dyDescent="0.2">
      <c r="A356" s="4" t="s">
        <v>3288</v>
      </c>
      <c r="B356" s="12"/>
      <c r="C356" s="12"/>
      <c r="D356" s="12">
        <v>2</v>
      </c>
      <c r="E356" s="12"/>
      <c r="F356" s="12"/>
      <c r="G356" s="12"/>
      <c r="H356" s="12"/>
      <c r="I356" s="12"/>
      <c r="J356" s="12"/>
    </row>
    <row r="357" spans="1:10" x14ac:dyDescent="0.2">
      <c r="A357" s="4" t="s">
        <v>3296</v>
      </c>
      <c r="B357" s="12"/>
      <c r="C357" s="12"/>
      <c r="D357" s="12">
        <v>8</v>
      </c>
      <c r="E357" s="12"/>
      <c r="F357" s="12"/>
      <c r="G357" s="12"/>
      <c r="H357" s="12"/>
      <c r="I357" s="12"/>
      <c r="J357" s="12"/>
    </row>
    <row r="358" spans="1:10" x14ac:dyDescent="0.2">
      <c r="A358" s="4" t="s">
        <v>3313</v>
      </c>
      <c r="B358" s="12"/>
      <c r="C358" s="12"/>
      <c r="D358" s="12">
        <v>4</v>
      </c>
      <c r="E358" s="12"/>
      <c r="F358" s="12"/>
      <c r="G358" s="12"/>
      <c r="H358" s="12"/>
      <c r="I358" s="12"/>
      <c r="J358" s="12"/>
    </row>
    <row r="359" spans="1:10" x14ac:dyDescent="0.2">
      <c r="A359" s="4" t="s">
        <v>3340</v>
      </c>
      <c r="B359" s="12"/>
      <c r="C359" s="12"/>
      <c r="D359" s="12">
        <v>2</v>
      </c>
      <c r="E359" s="12"/>
      <c r="F359" s="12"/>
      <c r="G359" s="12"/>
      <c r="H359" s="12"/>
      <c r="I359" s="12"/>
      <c r="J359" s="12"/>
    </row>
    <row r="360" spans="1:10" x14ac:dyDescent="0.2">
      <c r="A360" s="4" t="s">
        <v>3345</v>
      </c>
      <c r="B360" s="12"/>
      <c r="C360" s="12"/>
      <c r="D360" s="12">
        <v>1</v>
      </c>
      <c r="E360" s="12"/>
      <c r="F360" s="12"/>
      <c r="G360" s="12"/>
      <c r="H360" s="12"/>
      <c r="I360" s="12"/>
      <c r="J360" s="12"/>
    </row>
    <row r="361" spans="1:10" x14ac:dyDescent="0.2">
      <c r="A361" s="4" t="s">
        <v>3348</v>
      </c>
      <c r="B361" s="12"/>
      <c r="C361" s="12"/>
      <c r="D361" s="12"/>
      <c r="E361" s="12">
        <v>1</v>
      </c>
      <c r="F361" s="12"/>
      <c r="G361" s="12"/>
      <c r="H361" s="12"/>
      <c r="I361" s="12"/>
      <c r="J361" s="12"/>
    </row>
    <row r="362" spans="1:10" x14ac:dyDescent="0.2">
      <c r="A362" s="4" t="s">
        <v>3354</v>
      </c>
      <c r="B362" s="12"/>
      <c r="C362" s="12"/>
      <c r="D362" s="12"/>
      <c r="E362" s="12">
        <v>5</v>
      </c>
      <c r="F362" s="12"/>
      <c r="G362" s="12"/>
      <c r="H362" s="12"/>
      <c r="I362" s="12"/>
      <c r="J362" s="12"/>
    </row>
    <row r="363" spans="1:10" x14ac:dyDescent="0.2">
      <c r="A363" s="4" t="s">
        <v>3369</v>
      </c>
      <c r="B363" s="12"/>
      <c r="C363" s="12"/>
      <c r="D363" s="12"/>
      <c r="E363" s="12">
        <v>4</v>
      </c>
      <c r="F363" s="12"/>
      <c r="G363" s="12"/>
      <c r="H363" s="12"/>
      <c r="I363" s="12"/>
      <c r="J363" s="12"/>
    </row>
    <row r="364" spans="1:10" x14ac:dyDescent="0.2">
      <c r="A364" s="4" t="s">
        <v>3380</v>
      </c>
      <c r="B364" s="12"/>
      <c r="C364" s="12"/>
      <c r="D364" s="12"/>
      <c r="E364" s="12">
        <v>4</v>
      </c>
      <c r="F364" s="12"/>
      <c r="G364" s="12"/>
      <c r="H364" s="12"/>
      <c r="I364" s="12"/>
      <c r="J364" s="12"/>
    </row>
    <row r="365" spans="1:10" x14ac:dyDescent="0.2">
      <c r="A365" s="4" t="s">
        <v>3390</v>
      </c>
      <c r="B365" s="12"/>
      <c r="C365" s="12"/>
      <c r="D365" s="12"/>
      <c r="E365" s="12">
        <v>1</v>
      </c>
      <c r="F365" s="12"/>
      <c r="G365" s="12"/>
      <c r="H365" s="12"/>
      <c r="I365" s="12"/>
      <c r="J365" s="12"/>
    </row>
    <row r="366" spans="1:10" x14ac:dyDescent="0.2">
      <c r="A366" s="4" t="s">
        <v>3395</v>
      </c>
      <c r="B366" s="12"/>
      <c r="C366" s="12"/>
      <c r="D366" s="12"/>
      <c r="E366" s="12">
        <v>8</v>
      </c>
      <c r="F366" s="12"/>
      <c r="G366" s="12"/>
      <c r="H366" s="12"/>
      <c r="I366" s="12"/>
      <c r="J366" s="12"/>
    </row>
    <row r="367" spans="1:10" x14ac:dyDescent="0.2">
      <c r="A367" s="4" t="s">
        <v>3415</v>
      </c>
      <c r="B367" s="12"/>
      <c r="C367" s="12"/>
      <c r="D367" s="12"/>
      <c r="E367" s="12">
        <v>2</v>
      </c>
      <c r="F367" s="12"/>
      <c r="G367" s="12"/>
      <c r="H367" s="12"/>
      <c r="I367" s="12"/>
      <c r="J367" s="12"/>
    </row>
    <row r="368" spans="1:10" x14ac:dyDescent="0.2">
      <c r="A368" s="4" t="s">
        <v>3420</v>
      </c>
      <c r="B368" s="12"/>
      <c r="C368" s="12"/>
      <c r="D368" s="12">
        <v>1</v>
      </c>
      <c r="E368" s="12"/>
      <c r="F368" s="12"/>
      <c r="G368" s="12"/>
      <c r="H368" s="12"/>
      <c r="I368" s="12"/>
      <c r="J368" s="12"/>
    </row>
    <row r="369" spans="1:10" x14ac:dyDescent="0.2">
      <c r="A369" s="4" t="s">
        <v>3427</v>
      </c>
      <c r="B369" s="12"/>
      <c r="C369" s="12"/>
      <c r="D369" s="12"/>
      <c r="E369" s="12">
        <v>6</v>
      </c>
      <c r="F369" s="12"/>
      <c r="G369" s="12"/>
      <c r="H369" s="12"/>
      <c r="I369" s="12"/>
      <c r="J369" s="12"/>
    </row>
    <row r="370" spans="1:10" x14ac:dyDescent="0.2">
      <c r="A370" s="4" t="s">
        <v>3445</v>
      </c>
      <c r="B370" s="12">
        <v>4</v>
      </c>
      <c r="C370" s="12"/>
      <c r="D370" s="12"/>
      <c r="E370" s="12"/>
      <c r="F370" s="12"/>
      <c r="G370" s="12"/>
      <c r="H370" s="12"/>
      <c r="I370" s="12"/>
      <c r="J370" s="12"/>
    </row>
    <row r="371" spans="1:10" x14ac:dyDescent="0.2">
      <c r="A371" s="4" t="s">
        <v>3458</v>
      </c>
      <c r="B371" s="12"/>
      <c r="C371" s="12"/>
      <c r="D371" s="12">
        <v>1</v>
      </c>
      <c r="E371" s="12"/>
      <c r="F371" s="12"/>
      <c r="G371" s="12"/>
      <c r="H371" s="12"/>
      <c r="I371" s="12"/>
      <c r="J371" s="12"/>
    </row>
    <row r="372" spans="1:10" x14ac:dyDescent="0.2">
      <c r="A372" s="4" t="s">
        <v>3462</v>
      </c>
      <c r="B372" s="12"/>
      <c r="C372" s="12"/>
      <c r="D372" s="12">
        <v>1</v>
      </c>
      <c r="E372" s="12"/>
      <c r="F372" s="12"/>
      <c r="G372" s="12"/>
      <c r="H372" s="12"/>
      <c r="I372" s="12"/>
      <c r="J372" s="12"/>
    </row>
    <row r="373" spans="1:10" x14ac:dyDescent="0.2">
      <c r="A373" s="4" t="s">
        <v>3468</v>
      </c>
      <c r="B373" s="12"/>
      <c r="C373" s="12"/>
      <c r="D373" s="12">
        <v>2</v>
      </c>
      <c r="E373" s="12"/>
      <c r="F373" s="12"/>
      <c r="G373" s="12"/>
      <c r="H373" s="12"/>
      <c r="I373" s="12"/>
      <c r="J373" s="12"/>
    </row>
    <row r="374" spans="1:10" x14ac:dyDescent="0.2">
      <c r="A374" s="4" t="s">
        <v>3478</v>
      </c>
      <c r="B374" s="12">
        <v>1</v>
      </c>
      <c r="C374" s="12"/>
      <c r="D374" s="12"/>
      <c r="E374" s="12"/>
      <c r="F374" s="12"/>
      <c r="G374" s="12"/>
      <c r="H374" s="12"/>
      <c r="I374" s="12"/>
      <c r="J374" s="12"/>
    </row>
    <row r="375" spans="1:10" x14ac:dyDescent="0.2">
      <c r="A375" s="4" t="s">
        <v>3482</v>
      </c>
      <c r="B375" s="12"/>
      <c r="C375" s="12"/>
      <c r="D375" s="12">
        <v>1</v>
      </c>
      <c r="E375" s="12"/>
      <c r="F375" s="12"/>
      <c r="G375" s="12"/>
      <c r="H375" s="12"/>
      <c r="I375" s="12"/>
      <c r="J375" s="12"/>
    </row>
    <row r="376" spans="1:10" x14ac:dyDescent="0.2">
      <c r="A376" s="4" t="s">
        <v>3487</v>
      </c>
      <c r="B376" s="12"/>
      <c r="C376" s="12"/>
      <c r="D376" s="12">
        <v>3</v>
      </c>
      <c r="E376" s="12"/>
      <c r="F376" s="12"/>
      <c r="G376" s="12"/>
      <c r="H376" s="12"/>
      <c r="I376" s="12"/>
      <c r="J376" s="12"/>
    </row>
    <row r="377" spans="1:10" x14ac:dyDescent="0.2">
      <c r="A377" s="4" t="s">
        <v>3499</v>
      </c>
      <c r="B377" s="12"/>
      <c r="C377" s="12"/>
      <c r="D377" s="12">
        <v>1</v>
      </c>
      <c r="E377" s="12"/>
      <c r="F377" s="12"/>
      <c r="G377" s="12"/>
      <c r="H377" s="12"/>
      <c r="I377" s="12"/>
      <c r="J377" s="12"/>
    </row>
    <row r="378" spans="1:10" x14ac:dyDescent="0.2">
      <c r="A378" s="4" t="s">
        <v>3505</v>
      </c>
      <c r="B378" s="12"/>
      <c r="C378" s="12"/>
      <c r="D378" s="12">
        <v>1</v>
      </c>
      <c r="E378" s="12"/>
      <c r="F378" s="12"/>
      <c r="G378" s="12"/>
      <c r="H378" s="12"/>
      <c r="I378" s="12"/>
      <c r="J378" s="12"/>
    </row>
    <row r="379" spans="1:10" x14ac:dyDescent="0.2">
      <c r="A379" s="4" t="s">
        <v>3509</v>
      </c>
      <c r="B379" s="12"/>
      <c r="C379" s="12"/>
      <c r="D379" s="12"/>
      <c r="E379" s="12"/>
      <c r="F379" s="12">
        <v>4</v>
      </c>
      <c r="G379" s="12"/>
      <c r="H379" s="12"/>
      <c r="I379" s="12"/>
      <c r="J379" s="12"/>
    </row>
    <row r="380" spans="1:10" x14ac:dyDescent="0.2">
      <c r="A380" s="4" t="s">
        <v>3522</v>
      </c>
      <c r="B380" s="12"/>
      <c r="C380" s="12"/>
      <c r="D380" s="12"/>
      <c r="E380" s="12"/>
      <c r="F380" s="12">
        <v>4</v>
      </c>
      <c r="G380" s="12"/>
      <c r="H380" s="12"/>
      <c r="I380" s="12"/>
      <c r="J380" s="12"/>
    </row>
    <row r="381" spans="1:10" x14ac:dyDescent="0.2">
      <c r="A381" s="4" t="s">
        <v>3528</v>
      </c>
      <c r="B381" s="12"/>
      <c r="C381" s="12"/>
      <c r="D381" s="12"/>
      <c r="E381" s="12">
        <v>3</v>
      </c>
      <c r="F381" s="12"/>
      <c r="G381" s="12"/>
      <c r="H381" s="12"/>
      <c r="I381" s="12"/>
      <c r="J381" s="12"/>
    </row>
    <row r="382" spans="1:10" x14ac:dyDescent="0.2">
      <c r="A382" s="4" t="s">
        <v>3536</v>
      </c>
      <c r="B382" s="12"/>
      <c r="C382" s="12"/>
      <c r="D382" s="12"/>
      <c r="E382" s="12">
        <v>7</v>
      </c>
      <c r="F382" s="12"/>
      <c r="G382" s="12"/>
      <c r="H382" s="12"/>
      <c r="I382" s="12"/>
      <c r="J382" s="12"/>
    </row>
    <row r="383" spans="1:10" x14ac:dyDescent="0.2">
      <c r="A383" s="4" t="s">
        <v>3560</v>
      </c>
      <c r="B383" s="12"/>
      <c r="C383" s="12"/>
      <c r="D383" s="12"/>
      <c r="E383" s="12">
        <v>20</v>
      </c>
      <c r="F383" s="12"/>
      <c r="G383" s="12"/>
      <c r="H383" s="12"/>
      <c r="I383" s="12"/>
      <c r="J383" s="12"/>
    </row>
    <row r="384" spans="1:10" x14ac:dyDescent="0.2">
      <c r="A384" s="4" t="s">
        <v>3619</v>
      </c>
      <c r="B384" s="12"/>
      <c r="C384" s="12"/>
      <c r="D384" s="12">
        <v>17</v>
      </c>
      <c r="E384" s="12"/>
      <c r="F384" s="12"/>
      <c r="G384" s="12"/>
      <c r="H384" s="12"/>
      <c r="I384" s="12"/>
      <c r="J384" s="12"/>
    </row>
    <row r="385" spans="1:10" x14ac:dyDescent="0.2">
      <c r="A385" s="4" t="s">
        <v>3658</v>
      </c>
      <c r="B385" s="12"/>
      <c r="C385" s="12"/>
      <c r="D385" s="12">
        <v>14</v>
      </c>
      <c r="E385" s="12"/>
      <c r="F385" s="12"/>
      <c r="G385" s="12"/>
      <c r="H385" s="12"/>
      <c r="I385" s="12"/>
      <c r="J385" s="12"/>
    </row>
    <row r="386" spans="1:10" x14ac:dyDescent="0.2">
      <c r="A386" s="4" t="s">
        <v>3690</v>
      </c>
      <c r="B386" s="12"/>
      <c r="C386" s="12"/>
      <c r="D386" s="12"/>
      <c r="E386" s="12">
        <v>3</v>
      </c>
      <c r="F386" s="12"/>
      <c r="G386" s="12"/>
      <c r="H386" s="12"/>
      <c r="I386" s="12"/>
      <c r="J386" s="12"/>
    </row>
    <row r="387" spans="1:10" x14ac:dyDescent="0.2">
      <c r="A387" s="4" t="s">
        <v>3698</v>
      </c>
      <c r="B387" s="12"/>
      <c r="C387" s="12"/>
      <c r="D387" s="12"/>
      <c r="E387" s="12">
        <v>4</v>
      </c>
      <c r="F387" s="12"/>
      <c r="G387" s="12"/>
      <c r="H387" s="12"/>
      <c r="I387" s="12"/>
      <c r="J387" s="12"/>
    </row>
    <row r="388" spans="1:10" x14ac:dyDescent="0.2">
      <c r="A388" s="4" t="s">
        <v>3715</v>
      </c>
      <c r="B388" s="12"/>
      <c r="C388" s="12"/>
      <c r="D388" s="12"/>
      <c r="E388" s="12">
        <v>4</v>
      </c>
      <c r="F388" s="12"/>
      <c r="G388" s="12"/>
      <c r="H388" s="12"/>
      <c r="I388" s="12"/>
      <c r="J388" s="12"/>
    </row>
    <row r="389" spans="1:10" x14ac:dyDescent="0.2">
      <c r="A389" s="4" t="s">
        <v>3729</v>
      </c>
      <c r="B389" s="12"/>
      <c r="C389" s="12"/>
      <c r="D389" s="12"/>
      <c r="E389" s="12"/>
      <c r="F389" s="12">
        <v>4</v>
      </c>
      <c r="G389" s="12"/>
      <c r="H389" s="12"/>
      <c r="I389" s="12"/>
      <c r="J389" s="12"/>
    </row>
    <row r="390" spans="1:10" x14ac:dyDescent="0.2">
      <c r="A390" s="4" t="s">
        <v>3739</v>
      </c>
      <c r="B390" s="12"/>
      <c r="C390" s="12"/>
      <c r="D390" s="12"/>
      <c r="E390" s="12"/>
      <c r="F390" s="12">
        <v>4</v>
      </c>
      <c r="G390" s="12"/>
      <c r="H390" s="12"/>
      <c r="I390" s="12"/>
      <c r="J390" s="12"/>
    </row>
    <row r="391" spans="1:10" x14ac:dyDescent="0.2">
      <c r="A391" s="4" t="s">
        <v>3754</v>
      </c>
      <c r="B391" s="12"/>
      <c r="C391" s="12"/>
      <c r="D391" s="12"/>
      <c r="E391" s="12">
        <v>6</v>
      </c>
      <c r="F391" s="12"/>
      <c r="G391" s="12"/>
      <c r="H391" s="12"/>
      <c r="I391" s="12"/>
      <c r="J391" s="12"/>
    </row>
    <row r="392" spans="1:10" x14ac:dyDescent="0.2">
      <c r="A392" s="4" t="s">
        <v>3774</v>
      </c>
      <c r="B392" s="12"/>
      <c r="C392" s="12"/>
      <c r="D392" s="12"/>
      <c r="E392" s="12">
        <v>5</v>
      </c>
      <c r="F392" s="12"/>
      <c r="G392" s="12"/>
      <c r="H392" s="12"/>
      <c r="I392" s="12"/>
      <c r="J392" s="12"/>
    </row>
    <row r="393" spans="1:10" x14ac:dyDescent="0.2">
      <c r="A393" s="4" t="s">
        <v>3787</v>
      </c>
      <c r="B393" s="12"/>
      <c r="C393" s="12"/>
      <c r="D393" s="12"/>
      <c r="E393" s="12"/>
      <c r="F393" s="12">
        <v>3</v>
      </c>
      <c r="G393" s="12"/>
      <c r="H393" s="12"/>
      <c r="I393" s="12"/>
      <c r="J393" s="12"/>
    </row>
    <row r="394" spans="1:10" x14ac:dyDescent="0.2">
      <c r="A394" s="4" t="s">
        <v>3795</v>
      </c>
      <c r="B394" s="12"/>
      <c r="C394" s="12"/>
      <c r="D394" s="12"/>
      <c r="E394" s="12"/>
      <c r="F394" s="12">
        <v>4</v>
      </c>
      <c r="G394" s="12"/>
      <c r="H394" s="12"/>
      <c r="I394" s="12"/>
      <c r="J394" s="12"/>
    </row>
    <row r="395" spans="1:10" x14ac:dyDescent="0.2">
      <c r="A395" s="4" t="s">
        <v>3807</v>
      </c>
      <c r="B395" s="12"/>
      <c r="C395" s="12"/>
      <c r="D395" s="12">
        <v>3</v>
      </c>
      <c r="E395" s="12"/>
      <c r="F395" s="12"/>
      <c r="G395" s="12"/>
      <c r="H395" s="12"/>
      <c r="I395" s="12"/>
      <c r="J395" s="12"/>
    </row>
    <row r="396" spans="1:10" x14ac:dyDescent="0.2">
      <c r="A396" s="4" t="s">
        <v>3819</v>
      </c>
      <c r="B396" s="12"/>
      <c r="C396" s="12"/>
      <c r="D396" s="12">
        <v>4</v>
      </c>
      <c r="E396" s="12"/>
      <c r="F396" s="12"/>
      <c r="G396" s="12"/>
      <c r="H396" s="12"/>
      <c r="I396" s="12"/>
      <c r="J396" s="12"/>
    </row>
    <row r="397" spans="1:10" x14ac:dyDescent="0.2">
      <c r="A397" s="4" t="s">
        <v>3831</v>
      </c>
      <c r="B397" s="12"/>
      <c r="C397" s="12"/>
      <c r="D397" s="12"/>
      <c r="E397" s="12"/>
      <c r="F397" s="12">
        <v>4</v>
      </c>
      <c r="G397" s="12"/>
      <c r="H397" s="12"/>
      <c r="I397" s="12"/>
      <c r="J397" s="12"/>
    </row>
    <row r="398" spans="1:10" x14ac:dyDescent="0.2">
      <c r="A398" s="4" t="s">
        <v>3843</v>
      </c>
      <c r="B398" s="12"/>
      <c r="C398" s="12"/>
      <c r="D398" s="12"/>
      <c r="E398" s="12"/>
      <c r="F398" s="12">
        <v>4</v>
      </c>
      <c r="G398" s="12"/>
      <c r="H398" s="12"/>
      <c r="I398" s="12"/>
      <c r="J398" s="12"/>
    </row>
    <row r="399" spans="1:10" x14ac:dyDescent="0.2">
      <c r="A399" s="4" t="s">
        <v>3855</v>
      </c>
      <c r="B399" s="12"/>
      <c r="C399" s="12"/>
      <c r="D399" s="12"/>
      <c r="E399" s="12">
        <v>4</v>
      </c>
      <c r="F399" s="12"/>
      <c r="G399" s="12"/>
      <c r="H399" s="12"/>
      <c r="I399" s="12"/>
      <c r="J399" s="12"/>
    </row>
    <row r="400" spans="1:10" x14ac:dyDescent="0.2">
      <c r="A400" s="4" t="s">
        <v>3866</v>
      </c>
      <c r="B400" s="12"/>
      <c r="C400" s="12"/>
      <c r="D400" s="12"/>
      <c r="E400" s="12">
        <v>4</v>
      </c>
      <c r="F400" s="12"/>
      <c r="G400" s="12"/>
      <c r="H400" s="12"/>
      <c r="I400" s="12"/>
      <c r="J400" s="12"/>
    </row>
    <row r="401" spans="1:10" x14ac:dyDescent="0.2">
      <c r="A401" s="4" t="s">
        <v>3877</v>
      </c>
      <c r="B401" s="12"/>
      <c r="C401" s="12"/>
      <c r="D401" s="12"/>
      <c r="E401" s="12">
        <v>5</v>
      </c>
      <c r="F401" s="12"/>
      <c r="G401" s="12"/>
      <c r="H401" s="12"/>
      <c r="I401" s="12"/>
      <c r="J401" s="12"/>
    </row>
    <row r="402" spans="1:10" x14ac:dyDescent="0.2">
      <c r="A402" s="4" t="s">
        <v>3891</v>
      </c>
      <c r="B402" s="12"/>
      <c r="C402" s="12"/>
      <c r="D402" s="12"/>
      <c r="E402" s="12">
        <v>4</v>
      </c>
      <c r="F402" s="12"/>
      <c r="G402" s="12"/>
      <c r="H402" s="12"/>
      <c r="I402" s="12"/>
      <c r="J402" s="12"/>
    </row>
    <row r="403" spans="1:10" x14ac:dyDescent="0.2">
      <c r="A403" s="4" t="s">
        <v>3902</v>
      </c>
      <c r="B403" s="12"/>
      <c r="C403" s="12"/>
      <c r="D403" s="12"/>
      <c r="E403" s="12">
        <v>1</v>
      </c>
      <c r="F403" s="12"/>
      <c r="G403" s="12"/>
      <c r="H403" s="12"/>
      <c r="I403" s="12"/>
      <c r="J403" s="12"/>
    </row>
    <row r="404" spans="1:10" x14ac:dyDescent="0.2">
      <c r="A404" s="4" t="s">
        <v>3906</v>
      </c>
      <c r="B404" s="12"/>
      <c r="C404" s="12"/>
      <c r="D404" s="12">
        <v>2</v>
      </c>
      <c r="E404" s="12"/>
      <c r="F404" s="12"/>
      <c r="G404" s="12"/>
      <c r="H404" s="12"/>
      <c r="I404" s="12"/>
      <c r="J404" s="12"/>
    </row>
    <row r="405" spans="1:10" x14ac:dyDescent="0.2">
      <c r="A405" s="4" t="s">
        <v>3912</v>
      </c>
      <c r="B405" s="12"/>
      <c r="C405" s="12"/>
      <c r="D405" s="12">
        <v>2</v>
      </c>
      <c r="E405" s="12"/>
      <c r="F405" s="12"/>
      <c r="G405" s="12"/>
      <c r="H405" s="12"/>
      <c r="I405" s="12"/>
      <c r="J405" s="12"/>
    </row>
    <row r="406" spans="1:10" x14ac:dyDescent="0.2">
      <c r="A406" s="4" t="s">
        <v>3917</v>
      </c>
      <c r="B406" s="12"/>
      <c r="C406" s="12"/>
      <c r="D406" s="12"/>
      <c r="E406" s="12">
        <v>3</v>
      </c>
      <c r="F406" s="12"/>
      <c r="G406" s="12"/>
      <c r="H406" s="12"/>
      <c r="I406" s="12"/>
      <c r="J406" s="12"/>
    </row>
    <row r="407" spans="1:10" x14ac:dyDescent="0.2">
      <c r="A407" s="4" t="s">
        <v>3925</v>
      </c>
      <c r="B407" s="12"/>
      <c r="C407" s="12"/>
      <c r="D407" s="12"/>
      <c r="E407" s="12"/>
      <c r="F407" s="12">
        <v>2</v>
      </c>
      <c r="G407" s="12"/>
      <c r="H407" s="12"/>
      <c r="I407" s="12"/>
      <c r="J407" s="12"/>
    </row>
    <row r="408" spans="1:10" x14ac:dyDescent="0.2">
      <c r="A408" s="4" t="s">
        <v>3929</v>
      </c>
      <c r="B408" s="12"/>
      <c r="C408" s="12"/>
      <c r="D408" s="12"/>
      <c r="E408" s="12"/>
      <c r="F408" s="12">
        <v>3</v>
      </c>
      <c r="G408" s="12"/>
      <c r="H408" s="12"/>
      <c r="I408" s="12"/>
      <c r="J408" s="12"/>
    </row>
    <row r="409" spans="1:10" x14ac:dyDescent="0.2">
      <c r="A409" s="4" t="s">
        <v>3938</v>
      </c>
      <c r="B409" s="12"/>
      <c r="C409" s="12"/>
      <c r="D409" s="12"/>
      <c r="E409" s="12"/>
      <c r="F409" s="12">
        <v>3</v>
      </c>
      <c r="G409" s="12"/>
      <c r="H409" s="12"/>
      <c r="I409" s="12"/>
      <c r="J409" s="12"/>
    </row>
    <row r="410" spans="1:10" x14ac:dyDescent="0.2">
      <c r="A410" s="4" t="s">
        <v>3946</v>
      </c>
      <c r="B410" s="12"/>
      <c r="C410" s="12"/>
      <c r="D410" s="12"/>
      <c r="E410" s="12"/>
      <c r="F410" s="12">
        <v>4</v>
      </c>
      <c r="G410" s="12"/>
      <c r="H410" s="12"/>
      <c r="I410" s="12"/>
      <c r="J410" s="12"/>
    </row>
    <row r="411" spans="1:10" x14ac:dyDescent="0.2">
      <c r="A411" s="4" t="s">
        <v>3954</v>
      </c>
      <c r="B411" s="12"/>
      <c r="C411" s="12"/>
      <c r="D411" s="12"/>
      <c r="E411" s="12"/>
      <c r="F411" s="12">
        <v>1</v>
      </c>
      <c r="G411" s="12"/>
      <c r="H411" s="12"/>
      <c r="I411" s="12"/>
      <c r="J411" s="12"/>
    </row>
    <row r="412" spans="1:10" x14ac:dyDescent="0.2">
      <c r="A412" s="4" t="s">
        <v>3957</v>
      </c>
      <c r="B412" s="12"/>
      <c r="C412" s="12"/>
      <c r="D412" s="12"/>
      <c r="E412" s="12">
        <v>3</v>
      </c>
      <c r="F412" s="12"/>
      <c r="G412" s="12"/>
      <c r="H412" s="12"/>
      <c r="I412" s="12"/>
      <c r="J412" s="12"/>
    </row>
    <row r="413" spans="1:10" x14ac:dyDescent="0.2">
      <c r="A413" s="4" t="s">
        <v>3966</v>
      </c>
      <c r="B413" s="12"/>
      <c r="C413" s="12"/>
      <c r="D413" s="12"/>
      <c r="E413" s="12">
        <v>1</v>
      </c>
      <c r="F413" s="12"/>
      <c r="G413" s="12"/>
      <c r="H413" s="12"/>
      <c r="I413" s="12"/>
      <c r="J413" s="12"/>
    </row>
    <row r="414" spans="1:10" x14ac:dyDescent="0.2">
      <c r="A414" s="4" t="s">
        <v>3972</v>
      </c>
      <c r="B414" s="12"/>
      <c r="C414" s="12"/>
      <c r="D414" s="12">
        <v>1</v>
      </c>
      <c r="E414" s="12"/>
      <c r="F414" s="12"/>
      <c r="G414" s="12"/>
      <c r="H414" s="12"/>
      <c r="I414" s="12"/>
      <c r="J414" s="12"/>
    </row>
    <row r="415" spans="1:10" x14ac:dyDescent="0.2">
      <c r="A415" s="4" t="s">
        <v>3977</v>
      </c>
      <c r="B415" s="12"/>
      <c r="C415" s="12"/>
      <c r="D415" s="12">
        <v>3</v>
      </c>
      <c r="E415" s="12"/>
      <c r="F415" s="12"/>
      <c r="G415" s="12"/>
      <c r="H415" s="12"/>
      <c r="I415" s="12"/>
      <c r="J415" s="12"/>
    </row>
    <row r="416" spans="1:10" x14ac:dyDescent="0.2">
      <c r="A416" s="4" t="s">
        <v>3988</v>
      </c>
      <c r="B416" s="12"/>
      <c r="C416" s="12"/>
      <c r="D416" s="12">
        <v>1</v>
      </c>
      <c r="E416" s="12"/>
      <c r="F416" s="12"/>
      <c r="G416" s="12"/>
      <c r="H416" s="12"/>
      <c r="I416" s="12"/>
      <c r="J416" s="12"/>
    </row>
    <row r="417" spans="1:10" x14ac:dyDescent="0.2">
      <c r="A417" s="4" t="s">
        <v>3991</v>
      </c>
      <c r="B417" s="12"/>
      <c r="C417" s="12"/>
      <c r="D417" s="12">
        <v>1</v>
      </c>
      <c r="E417" s="12"/>
      <c r="F417" s="12"/>
      <c r="G417" s="12"/>
      <c r="H417" s="12"/>
      <c r="I417" s="12"/>
      <c r="J417" s="12"/>
    </row>
    <row r="418" spans="1:10" x14ac:dyDescent="0.2">
      <c r="A418" s="4" t="s">
        <v>3996</v>
      </c>
      <c r="B418" s="12"/>
      <c r="C418" s="12"/>
      <c r="D418" s="12">
        <v>6</v>
      </c>
      <c r="E418" s="12"/>
      <c r="F418" s="12"/>
      <c r="G418" s="12"/>
      <c r="H418" s="12"/>
      <c r="I418" s="12"/>
      <c r="J418" s="12"/>
    </row>
    <row r="419" spans="1:10" x14ac:dyDescent="0.2">
      <c r="A419" s="4" t="s">
        <v>4014</v>
      </c>
      <c r="B419" s="12"/>
      <c r="C419" s="12"/>
      <c r="D419" s="12">
        <v>5</v>
      </c>
      <c r="E419" s="12"/>
      <c r="F419" s="12"/>
      <c r="G419" s="12"/>
      <c r="H419" s="12"/>
      <c r="I419" s="12"/>
      <c r="J419" s="12"/>
    </row>
    <row r="420" spans="1:10" x14ac:dyDescent="0.2">
      <c r="A420" s="4" t="s">
        <v>4030</v>
      </c>
      <c r="B420" s="12"/>
      <c r="C420" s="12"/>
      <c r="D420" s="12">
        <v>2</v>
      </c>
      <c r="E420" s="12"/>
      <c r="F420" s="12"/>
      <c r="G420" s="12"/>
      <c r="H420" s="12"/>
      <c r="I420" s="12"/>
      <c r="J420" s="12"/>
    </row>
    <row r="421" spans="1:10" x14ac:dyDescent="0.2">
      <c r="A421" s="4" t="s">
        <v>4038</v>
      </c>
      <c r="B421" s="12"/>
      <c r="C421" s="12"/>
      <c r="D421" s="12">
        <v>3</v>
      </c>
      <c r="E421" s="12"/>
      <c r="F421" s="12"/>
      <c r="G421" s="12"/>
      <c r="H421" s="12"/>
      <c r="I421" s="12"/>
      <c r="J421" s="12"/>
    </row>
    <row r="422" spans="1:10" x14ac:dyDescent="0.2">
      <c r="A422" s="4" t="s">
        <v>4049</v>
      </c>
      <c r="B422" s="12"/>
      <c r="C422" s="12"/>
      <c r="D422" s="12">
        <v>1</v>
      </c>
      <c r="E422" s="12"/>
      <c r="F422" s="12"/>
      <c r="G422" s="12"/>
      <c r="H422" s="12"/>
      <c r="I422" s="12"/>
      <c r="J422" s="12"/>
    </row>
    <row r="423" spans="1:10" x14ac:dyDescent="0.2">
      <c r="A423" s="4" t="s">
        <v>4053</v>
      </c>
      <c r="B423" s="12"/>
      <c r="C423" s="12"/>
      <c r="D423" s="12"/>
      <c r="E423" s="12">
        <v>4</v>
      </c>
      <c r="F423" s="12"/>
      <c r="G423" s="12"/>
      <c r="H423" s="12"/>
      <c r="I423" s="12"/>
      <c r="J423" s="12"/>
    </row>
    <row r="424" spans="1:10" x14ac:dyDescent="0.2">
      <c r="A424" s="4" t="s">
        <v>4069</v>
      </c>
      <c r="B424" s="12"/>
      <c r="C424" s="12"/>
      <c r="D424" s="12">
        <v>3</v>
      </c>
      <c r="E424" s="12"/>
      <c r="F424" s="12"/>
      <c r="G424" s="12"/>
      <c r="H424" s="12"/>
      <c r="I424" s="12"/>
      <c r="J424" s="12"/>
    </row>
    <row r="425" spans="1:10" x14ac:dyDescent="0.2">
      <c r="A425" s="4" t="s">
        <v>4080</v>
      </c>
      <c r="B425" s="12"/>
      <c r="C425" s="12"/>
      <c r="D425" s="12"/>
      <c r="E425" s="12">
        <v>4</v>
      </c>
      <c r="F425" s="12"/>
      <c r="G425" s="12"/>
      <c r="H425" s="12"/>
      <c r="I425" s="12"/>
      <c r="J425" s="12"/>
    </row>
    <row r="426" spans="1:10" x14ac:dyDescent="0.2">
      <c r="A426" s="4" t="s">
        <v>4095</v>
      </c>
      <c r="B426" s="12"/>
      <c r="C426" s="12"/>
      <c r="D426" s="12">
        <v>1</v>
      </c>
      <c r="E426" s="12"/>
      <c r="F426" s="12"/>
      <c r="G426" s="12"/>
      <c r="H426" s="12"/>
      <c r="I426" s="12"/>
      <c r="J426" s="12"/>
    </row>
    <row r="427" spans="1:10" x14ac:dyDescent="0.2">
      <c r="A427" s="4" t="s">
        <v>4101</v>
      </c>
      <c r="B427" s="12"/>
      <c r="C427" s="12"/>
      <c r="D427" s="12"/>
      <c r="E427" s="12">
        <v>1</v>
      </c>
      <c r="F427" s="12"/>
      <c r="G427" s="12"/>
      <c r="H427" s="12"/>
      <c r="I427" s="12"/>
      <c r="J427" s="12"/>
    </row>
    <row r="428" spans="1:10" x14ac:dyDescent="0.2">
      <c r="A428" s="4" t="s">
        <v>4107</v>
      </c>
      <c r="B428" s="12"/>
      <c r="C428" s="12"/>
      <c r="D428" s="12">
        <v>5</v>
      </c>
      <c r="E428" s="12"/>
      <c r="F428" s="12"/>
      <c r="G428" s="12"/>
      <c r="H428" s="12"/>
      <c r="I428" s="12"/>
      <c r="J428" s="12"/>
    </row>
    <row r="429" spans="1:10" x14ac:dyDescent="0.2">
      <c r="A429" s="4" t="s">
        <v>4123</v>
      </c>
      <c r="B429" s="12"/>
      <c r="C429" s="12"/>
      <c r="D429" s="12">
        <v>1</v>
      </c>
      <c r="E429" s="12"/>
      <c r="F429" s="12"/>
      <c r="G429" s="12"/>
      <c r="H429" s="12"/>
      <c r="I429" s="12"/>
      <c r="J429" s="12"/>
    </row>
    <row r="430" spans="1:10" x14ac:dyDescent="0.2">
      <c r="A430" s="4" t="s">
        <v>4129</v>
      </c>
      <c r="B430" s="12"/>
      <c r="C430" s="12"/>
      <c r="D430" s="12"/>
      <c r="E430" s="12">
        <v>1</v>
      </c>
      <c r="F430" s="12"/>
      <c r="G430" s="12"/>
      <c r="H430" s="12"/>
      <c r="I430" s="12"/>
      <c r="J430" s="12"/>
    </row>
    <row r="431" spans="1:10" x14ac:dyDescent="0.2">
      <c r="A431" s="4" t="s">
        <v>4133</v>
      </c>
      <c r="B431" s="12"/>
      <c r="C431" s="12"/>
      <c r="D431" s="12">
        <v>1</v>
      </c>
      <c r="E431" s="12"/>
      <c r="F431" s="12"/>
      <c r="G431" s="12"/>
      <c r="H431" s="12"/>
      <c r="I431" s="12"/>
      <c r="J431" s="12"/>
    </row>
    <row r="432" spans="1:10" x14ac:dyDescent="0.2">
      <c r="A432" s="4" t="s">
        <v>4137</v>
      </c>
      <c r="B432" s="12"/>
      <c r="C432" s="12"/>
      <c r="D432" s="12"/>
      <c r="E432" s="12">
        <v>1</v>
      </c>
      <c r="F432" s="12"/>
      <c r="G432" s="12"/>
      <c r="H432" s="12"/>
      <c r="I432" s="12"/>
      <c r="J432" s="12"/>
    </row>
    <row r="433" spans="1:10" x14ac:dyDescent="0.2">
      <c r="A433" s="4" t="s">
        <v>4142</v>
      </c>
      <c r="B433" s="12"/>
      <c r="C433" s="12"/>
      <c r="D433" s="12"/>
      <c r="E433" s="12">
        <v>4</v>
      </c>
      <c r="F433" s="12"/>
      <c r="G433" s="12"/>
      <c r="H433" s="12"/>
      <c r="I433" s="12"/>
      <c r="J433" s="12"/>
    </row>
    <row r="434" spans="1:10" x14ac:dyDescent="0.2">
      <c r="A434" s="4" t="s">
        <v>4155</v>
      </c>
      <c r="B434" s="12"/>
      <c r="C434" s="12"/>
      <c r="D434" s="12">
        <v>1</v>
      </c>
      <c r="E434" s="12"/>
      <c r="F434" s="12"/>
      <c r="G434" s="12"/>
      <c r="H434" s="12"/>
      <c r="I434" s="12"/>
      <c r="J434" s="12"/>
    </row>
    <row r="435" spans="1:10" x14ac:dyDescent="0.2">
      <c r="A435" s="4" t="s">
        <v>4159</v>
      </c>
      <c r="B435" s="12"/>
      <c r="C435" s="12"/>
      <c r="D435" s="12">
        <v>3</v>
      </c>
      <c r="E435" s="12"/>
      <c r="F435" s="12"/>
      <c r="G435" s="12"/>
      <c r="H435" s="12"/>
      <c r="I435" s="12"/>
      <c r="J435" s="12"/>
    </row>
    <row r="436" spans="1:10" x14ac:dyDescent="0.2">
      <c r="A436" s="4" t="s">
        <v>4169</v>
      </c>
      <c r="B436" s="12"/>
      <c r="C436" s="12"/>
      <c r="D436" s="12">
        <v>1</v>
      </c>
      <c r="E436" s="12"/>
      <c r="F436" s="12"/>
      <c r="G436" s="12"/>
      <c r="H436" s="12"/>
      <c r="I436" s="12"/>
      <c r="J436" s="12"/>
    </row>
    <row r="437" spans="1:10" x14ac:dyDescent="0.2">
      <c r="A437" s="4" t="s">
        <v>4175</v>
      </c>
      <c r="B437" s="12"/>
      <c r="C437" s="12"/>
      <c r="D437" s="12"/>
      <c r="E437" s="12">
        <v>1</v>
      </c>
      <c r="F437" s="12"/>
      <c r="G437" s="12"/>
      <c r="H437" s="12"/>
      <c r="I437" s="12"/>
      <c r="J437" s="12"/>
    </row>
    <row r="438" spans="1:10" x14ac:dyDescent="0.2">
      <c r="A438" s="4" t="s">
        <v>4180</v>
      </c>
      <c r="B438" s="12"/>
      <c r="C438" s="12"/>
      <c r="D438" s="12">
        <v>1</v>
      </c>
      <c r="E438" s="12"/>
      <c r="F438" s="12"/>
      <c r="G438" s="12"/>
      <c r="H438" s="12"/>
      <c r="I438" s="12"/>
      <c r="J438" s="12"/>
    </row>
    <row r="439" spans="1:10" x14ac:dyDescent="0.2">
      <c r="A439" s="4" t="s">
        <v>4184</v>
      </c>
      <c r="B439" s="12"/>
      <c r="C439" s="12"/>
      <c r="D439" s="12"/>
      <c r="E439" s="12">
        <v>3</v>
      </c>
      <c r="F439" s="12"/>
      <c r="G439" s="12"/>
      <c r="H439" s="12"/>
      <c r="I439" s="12"/>
      <c r="J439" s="12"/>
    </row>
    <row r="440" spans="1:10" x14ac:dyDescent="0.2">
      <c r="A440" s="4" t="s">
        <v>4195</v>
      </c>
      <c r="B440" s="12"/>
      <c r="C440" s="12"/>
      <c r="D440" s="12">
        <v>3</v>
      </c>
      <c r="E440" s="12"/>
      <c r="F440" s="12"/>
      <c r="G440" s="12"/>
      <c r="H440" s="12"/>
      <c r="I440" s="12"/>
      <c r="J440" s="12"/>
    </row>
    <row r="441" spans="1:10" x14ac:dyDescent="0.2">
      <c r="A441" s="4" t="s">
        <v>4205</v>
      </c>
      <c r="B441" s="12"/>
      <c r="C441" s="12"/>
      <c r="D441" s="12">
        <v>5</v>
      </c>
      <c r="E441" s="12"/>
      <c r="F441" s="12"/>
      <c r="G441" s="12"/>
      <c r="H441" s="12"/>
      <c r="I441" s="12"/>
      <c r="J441" s="12"/>
    </row>
    <row r="442" spans="1:10" x14ac:dyDescent="0.2">
      <c r="A442" s="4" t="s">
        <v>4221</v>
      </c>
      <c r="B442" s="12"/>
      <c r="C442" s="12"/>
      <c r="D442" s="12">
        <v>9</v>
      </c>
      <c r="E442" s="12"/>
      <c r="F442" s="12"/>
      <c r="G442" s="12"/>
      <c r="H442" s="12"/>
      <c r="I442" s="12"/>
      <c r="J442" s="12"/>
    </row>
    <row r="443" spans="1:10" x14ac:dyDescent="0.2">
      <c r="A443" s="4" t="s">
        <v>4246</v>
      </c>
      <c r="B443" s="12"/>
      <c r="C443" s="12"/>
      <c r="D443" s="12">
        <v>5</v>
      </c>
      <c r="E443" s="12"/>
      <c r="F443" s="12"/>
      <c r="G443" s="12"/>
      <c r="H443" s="12"/>
      <c r="I443" s="12"/>
      <c r="J443" s="12"/>
    </row>
    <row r="444" spans="1:10" x14ac:dyDescent="0.2">
      <c r="A444" s="4" t="s">
        <v>4263</v>
      </c>
      <c r="B444" s="12"/>
      <c r="C444" s="12"/>
      <c r="D444" s="12"/>
      <c r="E444" s="12">
        <v>4</v>
      </c>
      <c r="F444" s="12"/>
      <c r="G444" s="12"/>
      <c r="H444" s="12"/>
      <c r="I444" s="12"/>
      <c r="J444" s="12"/>
    </row>
    <row r="445" spans="1:10" x14ac:dyDescent="0.2">
      <c r="A445" s="4" t="s">
        <v>4274</v>
      </c>
      <c r="B445" s="12"/>
      <c r="C445" s="12"/>
      <c r="D445" s="12"/>
      <c r="E445" s="12">
        <v>2</v>
      </c>
      <c r="F445" s="12"/>
      <c r="G445" s="12"/>
      <c r="H445" s="12"/>
      <c r="I445" s="12"/>
      <c r="J445" s="12"/>
    </row>
    <row r="446" spans="1:10" x14ac:dyDescent="0.2">
      <c r="A446" s="4" t="s">
        <v>4279</v>
      </c>
      <c r="B446" s="12"/>
      <c r="C446" s="12"/>
      <c r="D446" s="12"/>
      <c r="E446" s="12">
        <v>11</v>
      </c>
      <c r="F446" s="12"/>
      <c r="G446" s="12"/>
      <c r="H446" s="12"/>
      <c r="I446" s="12"/>
      <c r="J446" s="12"/>
    </row>
    <row r="447" spans="1:10" x14ac:dyDescent="0.2">
      <c r="A447" s="4" t="s">
        <v>4306</v>
      </c>
      <c r="B447" s="12"/>
      <c r="C447" s="12"/>
      <c r="D447" s="12"/>
      <c r="E447" s="12">
        <v>11</v>
      </c>
      <c r="F447" s="12"/>
      <c r="G447" s="12"/>
      <c r="H447" s="12"/>
      <c r="I447" s="12"/>
      <c r="J447" s="12"/>
    </row>
    <row r="448" spans="1:10" x14ac:dyDescent="0.2">
      <c r="A448" s="4" t="s">
        <v>4329</v>
      </c>
      <c r="B448" s="12"/>
      <c r="C448" s="12"/>
      <c r="D448" s="12"/>
      <c r="E448" s="12">
        <v>1</v>
      </c>
      <c r="F448" s="12"/>
      <c r="G448" s="12"/>
      <c r="H448" s="12"/>
      <c r="I448" s="12"/>
      <c r="J448" s="12"/>
    </row>
    <row r="449" spans="1:10" x14ac:dyDescent="0.2">
      <c r="A449" s="4" t="s">
        <v>4335</v>
      </c>
      <c r="B449" s="12"/>
      <c r="C449" s="12"/>
      <c r="D449" s="12"/>
      <c r="E449" s="12">
        <v>3</v>
      </c>
      <c r="F449" s="12"/>
      <c r="G449" s="12"/>
      <c r="H449" s="12"/>
      <c r="I449" s="12"/>
      <c r="J449" s="12"/>
    </row>
    <row r="450" spans="1:10" x14ac:dyDescent="0.2">
      <c r="A450" s="4" t="s">
        <v>4345</v>
      </c>
      <c r="B450" s="12"/>
      <c r="C450" s="12"/>
      <c r="D450" s="12"/>
      <c r="E450" s="12">
        <v>6</v>
      </c>
      <c r="F450" s="12"/>
      <c r="G450" s="12"/>
      <c r="H450" s="12"/>
      <c r="I450" s="12"/>
      <c r="J450" s="12"/>
    </row>
    <row r="451" spans="1:10" x14ac:dyDescent="0.2">
      <c r="A451" s="4" t="s">
        <v>4363</v>
      </c>
      <c r="B451" s="12"/>
      <c r="C451" s="12"/>
      <c r="D451" s="12"/>
      <c r="E451" s="12">
        <v>2</v>
      </c>
      <c r="F451" s="12"/>
      <c r="G451" s="12"/>
      <c r="H451" s="12"/>
      <c r="I451" s="12"/>
      <c r="J451" s="12"/>
    </row>
    <row r="452" spans="1:10" x14ac:dyDescent="0.2">
      <c r="A452" s="4" t="s">
        <v>4372</v>
      </c>
      <c r="B452" s="12"/>
      <c r="C452" s="12"/>
      <c r="D452" s="12">
        <v>1</v>
      </c>
      <c r="E452" s="12"/>
      <c r="F452" s="12"/>
      <c r="G452" s="12"/>
      <c r="H452" s="12"/>
      <c r="I452" s="12"/>
      <c r="J452" s="12"/>
    </row>
    <row r="453" spans="1:10" x14ac:dyDescent="0.2">
      <c r="A453" s="4" t="s">
        <v>4379</v>
      </c>
      <c r="B453" s="12"/>
      <c r="C453" s="12"/>
      <c r="D453" s="12"/>
      <c r="E453" s="12">
        <v>3</v>
      </c>
      <c r="F453" s="12"/>
      <c r="G453" s="12"/>
      <c r="H453" s="12"/>
      <c r="I453" s="12"/>
      <c r="J453" s="12"/>
    </row>
    <row r="454" spans="1:10" x14ac:dyDescent="0.2">
      <c r="A454" s="4" t="s">
        <v>4388</v>
      </c>
      <c r="B454" s="12"/>
      <c r="C454" s="12"/>
      <c r="D454" s="12"/>
      <c r="E454" s="12">
        <v>4</v>
      </c>
      <c r="F454" s="12"/>
      <c r="G454" s="12"/>
      <c r="H454" s="12"/>
      <c r="I454" s="12"/>
      <c r="J454" s="12"/>
    </row>
    <row r="455" spans="1:10" x14ac:dyDescent="0.2">
      <c r="A455" s="4" t="s">
        <v>4401</v>
      </c>
      <c r="B455" s="12"/>
      <c r="C455" s="12"/>
      <c r="D455" s="12"/>
      <c r="E455" s="12">
        <v>3</v>
      </c>
      <c r="F455" s="12"/>
      <c r="G455" s="12"/>
      <c r="H455" s="12"/>
      <c r="I455" s="12"/>
      <c r="J455" s="12"/>
    </row>
    <row r="456" spans="1:10" x14ac:dyDescent="0.2">
      <c r="A456" s="4" t="s">
        <v>4413</v>
      </c>
      <c r="B456" s="12"/>
      <c r="C456" s="12"/>
      <c r="D456" s="12"/>
      <c r="E456" s="12">
        <v>4</v>
      </c>
      <c r="F456" s="12"/>
      <c r="G456" s="12"/>
      <c r="H456" s="12"/>
      <c r="I456" s="12"/>
      <c r="J456" s="12"/>
    </row>
    <row r="457" spans="1:10" x14ac:dyDescent="0.2">
      <c r="A457" s="4" t="s">
        <v>4426</v>
      </c>
      <c r="B457" s="12"/>
      <c r="C457" s="12"/>
      <c r="D457" s="12"/>
      <c r="E457" s="12">
        <v>4</v>
      </c>
      <c r="F457" s="12"/>
      <c r="G457" s="12"/>
      <c r="H457" s="12"/>
      <c r="I457" s="12"/>
      <c r="J457" s="12"/>
    </row>
    <row r="458" spans="1:10" x14ac:dyDescent="0.2">
      <c r="A458" s="4" t="s">
        <v>4441</v>
      </c>
      <c r="B458" s="12"/>
      <c r="C458" s="12"/>
      <c r="D458" s="12"/>
      <c r="E458" s="12">
        <v>4</v>
      </c>
      <c r="F458" s="12"/>
      <c r="G458" s="12"/>
      <c r="H458" s="12"/>
      <c r="I458" s="12"/>
      <c r="J458" s="12"/>
    </row>
    <row r="459" spans="1:10" x14ac:dyDescent="0.2">
      <c r="A459" s="4" t="s">
        <v>4453</v>
      </c>
      <c r="B459" s="12"/>
      <c r="C459" s="12"/>
      <c r="D459" s="12"/>
      <c r="E459" s="12">
        <v>4</v>
      </c>
      <c r="F459" s="12"/>
      <c r="G459" s="12"/>
      <c r="H459" s="12"/>
      <c r="I459" s="12"/>
      <c r="J459" s="12"/>
    </row>
    <row r="460" spans="1:10" x14ac:dyDescent="0.2">
      <c r="A460" s="4" t="s">
        <v>4466</v>
      </c>
      <c r="B460" s="12"/>
      <c r="C460" s="12"/>
      <c r="D460" s="12"/>
      <c r="E460" s="12">
        <v>4</v>
      </c>
      <c r="F460" s="12"/>
      <c r="G460" s="12"/>
      <c r="H460" s="12"/>
      <c r="I460" s="12"/>
      <c r="J460" s="12"/>
    </row>
    <row r="461" spans="1:10" x14ac:dyDescent="0.2">
      <c r="A461" s="4" t="s">
        <v>4478</v>
      </c>
      <c r="B461" s="12"/>
      <c r="C461" s="12"/>
      <c r="D461" s="12"/>
      <c r="E461" s="12">
        <v>4</v>
      </c>
      <c r="F461" s="12"/>
      <c r="G461" s="12"/>
      <c r="H461" s="12"/>
      <c r="I461" s="12"/>
      <c r="J461" s="12"/>
    </row>
    <row r="462" spans="1:10" x14ac:dyDescent="0.2">
      <c r="A462" s="4" t="s">
        <v>4492</v>
      </c>
      <c r="B462" s="12"/>
      <c r="C462" s="12"/>
      <c r="D462" s="12"/>
      <c r="E462" s="12">
        <v>3</v>
      </c>
      <c r="F462" s="12"/>
      <c r="G462" s="12"/>
      <c r="H462" s="12"/>
      <c r="I462" s="12"/>
      <c r="J462" s="12"/>
    </row>
    <row r="463" spans="1:10" x14ac:dyDescent="0.2">
      <c r="A463" s="4" t="s">
        <v>4510</v>
      </c>
      <c r="B463" s="12"/>
      <c r="C463" s="12"/>
      <c r="D463" s="12"/>
      <c r="E463" s="12"/>
      <c r="F463" s="12"/>
      <c r="G463" s="12"/>
      <c r="H463" s="12">
        <v>8</v>
      </c>
      <c r="I463" s="12"/>
      <c r="J463" s="12"/>
    </row>
    <row r="464" spans="1:10" x14ac:dyDescent="0.2">
      <c r="A464" s="4" t="s">
        <v>4536</v>
      </c>
      <c r="B464" s="12"/>
      <c r="C464" s="12"/>
      <c r="D464" s="12"/>
      <c r="E464" s="12"/>
      <c r="F464" s="12"/>
      <c r="G464" s="12"/>
      <c r="H464" s="12">
        <v>2</v>
      </c>
      <c r="I464" s="12"/>
      <c r="J464" s="12"/>
    </row>
    <row r="465" spans="1:10" x14ac:dyDescent="0.2">
      <c r="A465" s="4" t="s">
        <v>4544</v>
      </c>
      <c r="B465" s="12"/>
      <c r="C465" s="12"/>
      <c r="D465" s="12"/>
      <c r="E465" s="12"/>
      <c r="F465" s="12"/>
      <c r="G465" s="12"/>
      <c r="H465" s="12">
        <v>1</v>
      </c>
      <c r="I465" s="12"/>
      <c r="J465" s="12"/>
    </row>
    <row r="466" spans="1:10" x14ac:dyDescent="0.2">
      <c r="A466" s="4" t="s">
        <v>4550</v>
      </c>
      <c r="B466" s="12"/>
      <c r="C466" s="12"/>
      <c r="D466" s="12"/>
      <c r="E466" s="12"/>
      <c r="F466" s="12"/>
      <c r="G466" s="12"/>
      <c r="H466" s="12">
        <v>4</v>
      </c>
      <c r="I466" s="12"/>
      <c r="J466" s="12"/>
    </row>
    <row r="467" spans="1:10" x14ac:dyDescent="0.2">
      <c r="A467" s="4" t="s">
        <v>4561</v>
      </c>
      <c r="B467" s="12"/>
      <c r="C467" s="12"/>
      <c r="D467" s="12"/>
      <c r="E467" s="12"/>
      <c r="F467" s="12"/>
      <c r="G467" s="12"/>
      <c r="H467" s="12">
        <v>1</v>
      </c>
      <c r="I467" s="12"/>
      <c r="J467" s="12"/>
    </row>
    <row r="468" spans="1:10" x14ac:dyDescent="0.2">
      <c r="A468" s="4" t="s">
        <v>4566</v>
      </c>
      <c r="B468" s="12"/>
      <c r="C468" s="12"/>
      <c r="D468" s="12">
        <v>1</v>
      </c>
      <c r="E468" s="12"/>
      <c r="F468" s="12"/>
      <c r="G468" s="12"/>
      <c r="H468" s="12"/>
      <c r="I468" s="12"/>
      <c r="J468" s="12"/>
    </row>
    <row r="469" spans="1:10" x14ac:dyDescent="0.2">
      <c r="A469" s="4" t="s">
        <v>4571</v>
      </c>
      <c r="B469" s="12"/>
      <c r="C469" s="12"/>
      <c r="D469" s="12"/>
      <c r="E469" s="12"/>
      <c r="F469" s="12"/>
      <c r="G469" s="12"/>
      <c r="H469" s="12">
        <v>1</v>
      </c>
      <c r="I469" s="12"/>
      <c r="J469" s="12"/>
    </row>
    <row r="470" spans="1:10" x14ac:dyDescent="0.2">
      <c r="A470" s="4" t="s">
        <v>4573</v>
      </c>
      <c r="B470" s="12"/>
      <c r="C470" s="12"/>
      <c r="D470" s="12"/>
      <c r="E470" s="12"/>
      <c r="F470" s="12"/>
      <c r="G470" s="12"/>
      <c r="H470" s="12">
        <v>1</v>
      </c>
      <c r="I470" s="12"/>
      <c r="J470" s="12"/>
    </row>
    <row r="471" spans="1:10" x14ac:dyDescent="0.2">
      <c r="A471" s="4" t="s">
        <v>4577</v>
      </c>
      <c r="B471" s="12"/>
      <c r="C471" s="12"/>
      <c r="D471" s="12"/>
      <c r="E471" s="12"/>
      <c r="F471" s="12"/>
      <c r="G471" s="12"/>
      <c r="H471" s="12">
        <v>1</v>
      </c>
      <c r="I471" s="12"/>
      <c r="J471" s="12"/>
    </row>
    <row r="472" spans="1:10" x14ac:dyDescent="0.2">
      <c r="A472" s="4" t="s">
        <v>4581</v>
      </c>
      <c r="B472" s="12"/>
      <c r="C472" s="12"/>
      <c r="D472" s="12"/>
      <c r="E472" s="12"/>
      <c r="F472" s="12"/>
      <c r="G472" s="12"/>
      <c r="H472" s="12">
        <v>1</v>
      </c>
      <c r="I472" s="12"/>
      <c r="J472" s="12"/>
    </row>
    <row r="473" spans="1:10" x14ac:dyDescent="0.2">
      <c r="A473" s="4" t="s">
        <v>4585</v>
      </c>
      <c r="B473" s="12"/>
      <c r="C473" s="12"/>
      <c r="D473" s="12"/>
      <c r="E473" s="12"/>
      <c r="F473" s="12"/>
      <c r="G473" s="12"/>
      <c r="H473" s="12">
        <v>1</v>
      </c>
      <c r="I473" s="12"/>
      <c r="J473" s="12"/>
    </row>
    <row r="474" spans="1:10" x14ac:dyDescent="0.2">
      <c r="A474" s="4" t="s">
        <v>4592</v>
      </c>
      <c r="B474" s="12"/>
      <c r="C474" s="12"/>
      <c r="D474" s="12"/>
      <c r="E474" s="12"/>
      <c r="F474" s="12"/>
      <c r="G474" s="12"/>
      <c r="H474" s="12">
        <v>1</v>
      </c>
      <c r="I474" s="12"/>
      <c r="J474" s="12"/>
    </row>
    <row r="475" spans="1:10" x14ac:dyDescent="0.2">
      <c r="A475" s="4" t="s">
        <v>4596</v>
      </c>
      <c r="B475" s="12"/>
      <c r="C475" s="12"/>
      <c r="D475" s="12"/>
      <c r="E475" s="12"/>
      <c r="F475" s="12"/>
      <c r="G475" s="12"/>
      <c r="H475" s="12">
        <v>5</v>
      </c>
      <c r="I475" s="12"/>
      <c r="J475" s="12"/>
    </row>
    <row r="476" spans="1:10" x14ac:dyDescent="0.2">
      <c r="A476" s="4" t="s">
        <v>4611</v>
      </c>
      <c r="B476" s="12"/>
      <c r="C476" s="12"/>
      <c r="D476" s="12"/>
      <c r="E476" s="12"/>
      <c r="F476" s="12"/>
      <c r="G476" s="12"/>
      <c r="H476" s="12">
        <v>1</v>
      </c>
      <c r="I476" s="12"/>
      <c r="J476" s="12"/>
    </row>
    <row r="477" spans="1:10" x14ac:dyDescent="0.2">
      <c r="A477" s="4" t="s">
        <v>4615</v>
      </c>
      <c r="B477" s="12"/>
      <c r="C477" s="12"/>
      <c r="D477" s="12"/>
      <c r="E477" s="12"/>
      <c r="F477" s="12"/>
      <c r="G477" s="12"/>
      <c r="H477" s="12">
        <v>5</v>
      </c>
      <c r="I477" s="12"/>
      <c r="J477" s="12"/>
    </row>
    <row r="478" spans="1:10" x14ac:dyDescent="0.2">
      <c r="A478" s="4" t="s">
        <v>4626</v>
      </c>
      <c r="B478" s="12"/>
      <c r="C478" s="12"/>
      <c r="D478" s="12"/>
      <c r="E478" s="12"/>
      <c r="F478" s="12"/>
      <c r="G478" s="12"/>
      <c r="H478" s="12">
        <v>1</v>
      </c>
      <c r="I478" s="12"/>
      <c r="J478" s="12"/>
    </row>
    <row r="479" spans="1:10" x14ac:dyDescent="0.2">
      <c r="A479" s="4" t="s">
        <v>4628</v>
      </c>
      <c r="B479" s="12"/>
      <c r="C479" s="12"/>
      <c r="D479" s="12"/>
      <c r="E479" s="12"/>
      <c r="F479" s="12"/>
      <c r="G479" s="12"/>
      <c r="H479" s="12">
        <v>1</v>
      </c>
      <c r="I479" s="12"/>
      <c r="J479" s="12"/>
    </row>
    <row r="480" spans="1:10" x14ac:dyDescent="0.2">
      <c r="A480" s="4" t="s">
        <v>4633</v>
      </c>
      <c r="B480" s="12"/>
      <c r="C480" s="12"/>
      <c r="D480" s="12"/>
      <c r="E480" s="12"/>
      <c r="F480" s="12"/>
      <c r="G480" s="12"/>
      <c r="H480" s="12">
        <v>1</v>
      </c>
      <c r="I480" s="12"/>
      <c r="J480" s="12"/>
    </row>
    <row r="481" spans="1:10" x14ac:dyDescent="0.2">
      <c r="A481" s="4" t="s">
        <v>4637</v>
      </c>
      <c r="B481" s="12"/>
      <c r="C481" s="12"/>
      <c r="D481" s="12"/>
      <c r="E481" s="12"/>
      <c r="F481" s="12"/>
      <c r="G481" s="12"/>
      <c r="H481" s="12">
        <v>1</v>
      </c>
      <c r="I481" s="12"/>
      <c r="J481" s="12"/>
    </row>
    <row r="482" spans="1:10" x14ac:dyDescent="0.2">
      <c r="A482" s="4" t="s">
        <v>4641</v>
      </c>
      <c r="B482" s="12"/>
      <c r="C482" s="12"/>
      <c r="D482" s="12"/>
      <c r="E482" s="12"/>
      <c r="F482" s="12"/>
      <c r="G482" s="12"/>
      <c r="H482" s="12">
        <v>1</v>
      </c>
      <c r="I482" s="12"/>
      <c r="J482" s="12"/>
    </row>
    <row r="483" spans="1:10" x14ac:dyDescent="0.2">
      <c r="A483" s="4" t="s">
        <v>4645</v>
      </c>
      <c r="B483" s="12"/>
      <c r="C483" s="12"/>
      <c r="D483" s="12"/>
      <c r="E483" s="12"/>
      <c r="F483" s="12"/>
      <c r="G483" s="12"/>
      <c r="H483" s="12">
        <v>1</v>
      </c>
      <c r="I483" s="12"/>
      <c r="J483" s="12"/>
    </row>
    <row r="484" spans="1:10" x14ac:dyDescent="0.2">
      <c r="A484" s="4" t="s">
        <v>4648</v>
      </c>
      <c r="B484" s="12"/>
      <c r="C484" s="12"/>
      <c r="D484" s="12"/>
      <c r="E484" s="12"/>
      <c r="F484" s="12"/>
      <c r="G484" s="12"/>
      <c r="H484" s="12">
        <v>1</v>
      </c>
      <c r="I484" s="12"/>
      <c r="J484" s="12"/>
    </row>
    <row r="485" spans="1:10" x14ac:dyDescent="0.2">
      <c r="A485" s="4" t="s">
        <v>4651</v>
      </c>
      <c r="B485" s="12"/>
      <c r="C485" s="12"/>
      <c r="D485" s="12"/>
      <c r="E485" s="12"/>
      <c r="F485" s="12"/>
      <c r="G485" s="12"/>
      <c r="H485" s="12">
        <v>1</v>
      </c>
      <c r="I485" s="12"/>
      <c r="J485" s="12"/>
    </row>
    <row r="486" spans="1:10" x14ac:dyDescent="0.2">
      <c r="A486" s="4" t="s">
        <v>4655</v>
      </c>
      <c r="B486" s="12"/>
      <c r="C486" s="12"/>
      <c r="D486" s="12"/>
      <c r="E486" s="12"/>
      <c r="F486" s="12"/>
      <c r="G486" s="12"/>
      <c r="H486" s="12">
        <v>2</v>
      </c>
      <c r="I486" s="12"/>
      <c r="J486" s="12"/>
    </row>
    <row r="487" spans="1:10" x14ac:dyDescent="0.2">
      <c r="A487" s="4" t="s">
        <v>4661</v>
      </c>
      <c r="B487" s="12"/>
      <c r="C487" s="12"/>
      <c r="D487" s="12"/>
      <c r="E487" s="12">
        <v>1</v>
      </c>
      <c r="F487" s="12"/>
      <c r="G487" s="12"/>
      <c r="H487" s="12"/>
      <c r="I487" s="12"/>
      <c r="J487" s="12"/>
    </row>
    <row r="488" spans="1:10" x14ac:dyDescent="0.2">
      <c r="A488" s="4" t="s">
        <v>4669</v>
      </c>
      <c r="B488" s="12"/>
      <c r="C488" s="12"/>
      <c r="D488" s="12"/>
      <c r="E488" s="12">
        <v>4</v>
      </c>
      <c r="F488" s="12"/>
      <c r="G488" s="12"/>
      <c r="H488" s="12"/>
      <c r="I488" s="12"/>
      <c r="J488" s="12"/>
    </row>
    <row r="489" spans="1:10" x14ac:dyDescent="0.2">
      <c r="A489" s="4" t="s">
        <v>4678</v>
      </c>
      <c r="B489" s="12"/>
      <c r="C489" s="12"/>
      <c r="D489" s="12">
        <v>1</v>
      </c>
      <c r="E489" s="12"/>
      <c r="F489" s="12"/>
      <c r="G489" s="12"/>
      <c r="H489" s="12"/>
      <c r="I489" s="12"/>
      <c r="J489" s="12"/>
    </row>
    <row r="490" spans="1:10" x14ac:dyDescent="0.2">
      <c r="A490" s="4" t="s">
        <v>4682</v>
      </c>
      <c r="B490" s="12"/>
      <c r="C490" s="12"/>
      <c r="D490" s="12"/>
      <c r="E490" s="12">
        <v>4</v>
      </c>
      <c r="F490" s="12"/>
      <c r="G490" s="12"/>
      <c r="H490" s="12"/>
      <c r="I490" s="12"/>
      <c r="J490" s="12"/>
    </row>
    <row r="491" spans="1:10" x14ac:dyDescent="0.2">
      <c r="A491" s="4" t="s">
        <v>4693</v>
      </c>
      <c r="B491" s="12"/>
      <c r="C491" s="12"/>
      <c r="D491" s="12"/>
      <c r="E491" s="12">
        <v>1</v>
      </c>
      <c r="F491" s="12"/>
      <c r="G491" s="12"/>
      <c r="H491" s="12"/>
      <c r="I491" s="12"/>
      <c r="J491" s="12"/>
    </row>
    <row r="492" spans="1:10" x14ac:dyDescent="0.2">
      <c r="A492" s="4" t="s">
        <v>4697</v>
      </c>
      <c r="B492" s="12"/>
      <c r="C492" s="12"/>
      <c r="D492" s="12"/>
      <c r="E492" s="12"/>
      <c r="F492" s="12">
        <v>3</v>
      </c>
      <c r="G492" s="12"/>
      <c r="H492" s="12"/>
      <c r="I492" s="12"/>
      <c r="J492" s="12"/>
    </row>
    <row r="493" spans="1:10" x14ac:dyDescent="0.2">
      <c r="A493" s="4" t="s">
        <v>4706</v>
      </c>
      <c r="B493" s="12"/>
      <c r="C493" s="12"/>
      <c r="D493" s="12"/>
      <c r="E493" s="12"/>
      <c r="F493" s="12">
        <v>3</v>
      </c>
      <c r="G493" s="12"/>
      <c r="H493" s="12"/>
      <c r="I493" s="12"/>
      <c r="J493" s="12"/>
    </row>
    <row r="494" spans="1:10" x14ac:dyDescent="0.2">
      <c r="A494" s="4" t="s">
        <v>4715</v>
      </c>
      <c r="B494" s="12"/>
      <c r="C494" s="12"/>
      <c r="D494" s="12"/>
      <c r="E494" s="12">
        <v>1</v>
      </c>
      <c r="F494" s="12"/>
      <c r="G494" s="12"/>
      <c r="H494" s="12"/>
      <c r="I494" s="12"/>
      <c r="J494" s="12"/>
    </row>
    <row r="495" spans="1:10" x14ac:dyDescent="0.2">
      <c r="A495" s="4" t="s">
        <v>4719</v>
      </c>
      <c r="B495" s="12"/>
      <c r="C495" s="12"/>
      <c r="D495" s="12"/>
      <c r="E495" s="12"/>
      <c r="F495" s="12">
        <v>1</v>
      </c>
      <c r="G495" s="12"/>
      <c r="H495" s="12"/>
      <c r="I495" s="12"/>
      <c r="J495" s="12"/>
    </row>
    <row r="496" spans="1:10" x14ac:dyDescent="0.2">
      <c r="A496" s="4" t="s">
        <v>4723</v>
      </c>
      <c r="B496" s="12"/>
      <c r="C496" s="12"/>
      <c r="D496" s="12">
        <v>6</v>
      </c>
      <c r="E496" s="12"/>
      <c r="F496" s="12"/>
      <c r="G496" s="12"/>
      <c r="H496" s="12"/>
      <c r="I496" s="12"/>
      <c r="J496" s="12"/>
    </row>
    <row r="497" spans="1:10" x14ac:dyDescent="0.2">
      <c r="A497" s="4" t="s">
        <v>4744</v>
      </c>
      <c r="B497" s="12"/>
      <c r="C497" s="12"/>
      <c r="D497" s="12"/>
      <c r="E497" s="12">
        <v>1</v>
      </c>
      <c r="F497" s="12"/>
      <c r="G497" s="12"/>
      <c r="H497" s="12"/>
      <c r="I497" s="12"/>
      <c r="J497" s="12"/>
    </row>
    <row r="498" spans="1:10" x14ac:dyDescent="0.2">
      <c r="A498" s="4" t="s">
        <v>4747</v>
      </c>
      <c r="B498" s="12"/>
      <c r="C498" s="12"/>
      <c r="D498" s="12"/>
      <c r="E498" s="12">
        <v>1</v>
      </c>
      <c r="F498" s="12"/>
      <c r="G498" s="12"/>
      <c r="H498" s="12"/>
      <c r="I498" s="12"/>
      <c r="J498" s="12"/>
    </row>
    <row r="499" spans="1:10" x14ac:dyDescent="0.2">
      <c r="A499" s="4" t="s">
        <v>4751</v>
      </c>
      <c r="B499" s="12"/>
      <c r="C499" s="12"/>
      <c r="D499" s="12">
        <v>1</v>
      </c>
      <c r="E499" s="12"/>
      <c r="F499" s="12"/>
      <c r="G499" s="12"/>
      <c r="H499" s="12"/>
      <c r="I499" s="12"/>
      <c r="J499" s="12"/>
    </row>
    <row r="500" spans="1:10" x14ac:dyDescent="0.2">
      <c r="A500" s="4" t="s">
        <v>4757</v>
      </c>
      <c r="B500" s="12"/>
      <c r="C500" s="12"/>
      <c r="D500" s="12"/>
      <c r="E500" s="12">
        <v>15</v>
      </c>
      <c r="F500" s="12"/>
      <c r="G500" s="12"/>
      <c r="H500" s="12"/>
      <c r="I500" s="12"/>
      <c r="J500" s="12"/>
    </row>
    <row r="501" spans="1:10" x14ac:dyDescent="0.2">
      <c r="A501" s="4" t="s">
        <v>4800</v>
      </c>
      <c r="B501" s="12"/>
      <c r="C501" s="12"/>
      <c r="D501" s="12">
        <v>1</v>
      </c>
      <c r="E501" s="12"/>
      <c r="F501" s="12"/>
      <c r="G501" s="12"/>
      <c r="H501" s="12"/>
      <c r="I501" s="12"/>
      <c r="J501" s="12"/>
    </row>
    <row r="502" spans="1:10" x14ac:dyDescent="0.2">
      <c r="A502" s="4" t="s">
        <v>4809</v>
      </c>
      <c r="B502" s="12">
        <v>1</v>
      </c>
      <c r="C502" s="12"/>
      <c r="D502" s="12"/>
      <c r="E502" s="12"/>
      <c r="F502" s="12"/>
      <c r="G502" s="12"/>
      <c r="H502" s="12"/>
      <c r="I502" s="12"/>
      <c r="J502" s="12"/>
    </row>
    <row r="503" spans="1:10" x14ac:dyDescent="0.2">
      <c r="A503" s="4" t="s">
        <v>4811</v>
      </c>
      <c r="B503" s="12"/>
      <c r="C503" s="12"/>
      <c r="D503" s="12"/>
      <c r="E503" s="12">
        <v>1</v>
      </c>
      <c r="F503" s="12"/>
      <c r="G503" s="12"/>
      <c r="H503" s="12"/>
      <c r="I503" s="12"/>
      <c r="J503" s="12"/>
    </row>
    <row r="504" spans="1:10" x14ac:dyDescent="0.2">
      <c r="A504" s="4" t="s">
        <v>4815</v>
      </c>
      <c r="B504" s="12"/>
      <c r="C504" s="12"/>
      <c r="D504" s="12">
        <v>1</v>
      </c>
      <c r="E504" s="12"/>
      <c r="F504" s="12"/>
      <c r="G504" s="12"/>
      <c r="H504" s="12"/>
      <c r="I504" s="12"/>
      <c r="J504" s="12"/>
    </row>
    <row r="505" spans="1:10" x14ac:dyDescent="0.2">
      <c r="A505" s="4" t="s">
        <v>4821</v>
      </c>
      <c r="B505" s="12"/>
      <c r="C505" s="12">
        <v>1</v>
      </c>
      <c r="D505" s="12"/>
      <c r="E505" s="12"/>
      <c r="F505" s="12"/>
      <c r="G505" s="12"/>
      <c r="H505" s="12"/>
      <c r="I505" s="12"/>
      <c r="J505" s="12"/>
    </row>
    <row r="506" spans="1:10" x14ac:dyDescent="0.2">
      <c r="A506" s="4" t="s">
        <v>4826</v>
      </c>
      <c r="B506" s="12"/>
      <c r="C506" s="12">
        <v>1</v>
      </c>
      <c r="D506" s="12"/>
      <c r="E506" s="12"/>
      <c r="F506" s="12"/>
      <c r="G506" s="12"/>
      <c r="H506" s="12"/>
      <c r="I506" s="12"/>
      <c r="J506" s="12"/>
    </row>
    <row r="507" spans="1:10" x14ac:dyDescent="0.2">
      <c r="A507" s="4" t="s">
        <v>4830</v>
      </c>
      <c r="B507" s="12"/>
      <c r="C507" s="12"/>
      <c r="D507" s="12">
        <v>1</v>
      </c>
      <c r="E507" s="12"/>
      <c r="F507" s="12"/>
      <c r="G507" s="12"/>
      <c r="H507" s="12"/>
      <c r="I507" s="12"/>
      <c r="J507" s="12"/>
    </row>
    <row r="508" spans="1:10" x14ac:dyDescent="0.2">
      <c r="A508" s="4" t="s">
        <v>4834</v>
      </c>
      <c r="B508" s="12"/>
      <c r="C508" s="12">
        <v>1</v>
      </c>
      <c r="D508" s="12"/>
      <c r="E508" s="12"/>
      <c r="F508" s="12"/>
      <c r="G508" s="12"/>
      <c r="H508" s="12"/>
      <c r="I508" s="12"/>
      <c r="J508" s="12"/>
    </row>
    <row r="509" spans="1:10" x14ac:dyDescent="0.2">
      <c r="A509" s="4" t="s">
        <v>4838</v>
      </c>
      <c r="B509" s="12"/>
      <c r="C509" s="12">
        <v>1</v>
      </c>
      <c r="D509" s="12"/>
      <c r="E509" s="12"/>
      <c r="F509" s="12"/>
      <c r="G509" s="12"/>
      <c r="H509" s="12"/>
      <c r="I509" s="12"/>
      <c r="J509" s="12"/>
    </row>
    <row r="510" spans="1:10" x14ac:dyDescent="0.2">
      <c r="A510" s="4" t="s">
        <v>4844</v>
      </c>
      <c r="B510" s="12"/>
      <c r="C510" s="12">
        <v>1</v>
      </c>
      <c r="D510" s="12"/>
      <c r="E510" s="12"/>
      <c r="F510" s="12"/>
      <c r="G510" s="12"/>
      <c r="H510" s="12"/>
      <c r="I510" s="12"/>
      <c r="J510" s="12"/>
    </row>
    <row r="511" spans="1:10" x14ac:dyDescent="0.2">
      <c r="A511" s="4" t="s">
        <v>4848</v>
      </c>
      <c r="B511" s="12"/>
      <c r="C511" s="12">
        <v>1</v>
      </c>
      <c r="D511" s="12"/>
      <c r="E511" s="12"/>
      <c r="F511" s="12"/>
      <c r="G511" s="12"/>
      <c r="H511" s="12"/>
      <c r="I511" s="12"/>
      <c r="J511" s="12"/>
    </row>
    <row r="512" spans="1:10" x14ac:dyDescent="0.2">
      <c r="A512" s="4" t="s">
        <v>4852</v>
      </c>
      <c r="B512" s="12"/>
      <c r="C512" s="12">
        <v>1</v>
      </c>
      <c r="D512" s="12"/>
      <c r="E512" s="12"/>
      <c r="F512" s="12"/>
      <c r="G512" s="12"/>
      <c r="H512" s="12"/>
      <c r="I512" s="12"/>
      <c r="J512" s="12"/>
    </row>
    <row r="513" spans="1:10" x14ac:dyDescent="0.2">
      <c r="A513" s="4" t="s">
        <v>4855</v>
      </c>
      <c r="B513" s="12"/>
      <c r="C513" s="12">
        <v>1</v>
      </c>
      <c r="D513" s="12"/>
      <c r="E513" s="12"/>
      <c r="F513" s="12"/>
      <c r="G513" s="12"/>
      <c r="H513" s="12"/>
      <c r="I513" s="12"/>
      <c r="J513" s="12"/>
    </row>
    <row r="514" spans="1:10" x14ac:dyDescent="0.2">
      <c r="A514" s="4" t="s">
        <v>4857</v>
      </c>
      <c r="B514" s="12"/>
      <c r="C514" s="12"/>
      <c r="D514" s="12">
        <v>1</v>
      </c>
      <c r="E514" s="12"/>
      <c r="F514" s="12"/>
      <c r="G514" s="12"/>
      <c r="H514" s="12"/>
      <c r="I514" s="12"/>
      <c r="J514" s="12"/>
    </row>
    <row r="515" spans="1:10" x14ac:dyDescent="0.2">
      <c r="A515" s="4" t="s">
        <v>4861</v>
      </c>
      <c r="B515" s="12"/>
      <c r="C515" s="12"/>
      <c r="D515" s="12">
        <v>1</v>
      </c>
      <c r="E515" s="12"/>
      <c r="F515" s="12"/>
      <c r="G515" s="12"/>
      <c r="H515" s="12"/>
      <c r="I515" s="12"/>
      <c r="J515" s="12"/>
    </row>
    <row r="516" spans="1:10" x14ac:dyDescent="0.2">
      <c r="A516" s="4" t="s">
        <v>4865</v>
      </c>
      <c r="B516" s="12"/>
      <c r="C516" s="12"/>
      <c r="D516" s="12">
        <v>1</v>
      </c>
      <c r="E516" s="12"/>
      <c r="F516" s="12"/>
      <c r="G516" s="12"/>
      <c r="H516" s="12"/>
      <c r="I516" s="12"/>
      <c r="J516" s="12"/>
    </row>
    <row r="517" spans="1:10" x14ac:dyDescent="0.2">
      <c r="A517" s="4" t="s">
        <v>4867</v>
      </c>
      <c r="B517" s="12"/>
      <c r="C517" s="12">
        <v>1</v>
      </c>
      <c r="D517" s="12"/>
      <c r="E517" s="12"/>
      <c r="F517" s="12"/>
      <c r="G517" s="12"/>
      <c r="H517" s="12"/>
      <c r="I517" s="12"/>
      <c r="J517" s="12"/>
    </row>
    <row r="518" spans="1:10" x14ac:dyDescent="0.2">
      <c r="A518" s="4" t="s">
        <v>4870</v>
      </c>
      <c r="B518" s="12"/>
      <c r="C518" s="12">
        <v>1</v>
      </c>
      <c r="D518" s="12"/>
      <c r="E518" s="12"/>
      <c r="F518" s="12"/>
      <c r="G518" s="12"/>
      <c r="H518" s="12"/>
      <c r="I518" s="12"/>
      <c r="J518" s="12"/>
    </row>
    <row r="519" spans="1:10" x14ac:dyDescent="0.2">
      <c r="A519" s="4" t="s">
        <v>4875</v>
      </c>
      <c r="B519" s="12"/>
      <c r="C519" s="12">
        <v>2</v>
      </c>
      <c r="D519" s="12"/>
      <c r="E519" s="12"/>
      <c r="F519" s="12"/>
      <c r="G519" s="12"/>
      <c r="H519" s="12"/>
      <c r="I519" s="12"/>
      <c r="J519" s="12"/>
    </row>
    <row r="520" spans="1:10" x14ac:dyDescent="0.2">
      <c r="A520" s="4" t="s">
        <v>4883</v>
      </c>
      <c r="B520" s="12"/>
      <c r="C520" s="12">
        <v>3</v>
      </c>
      <c r="D520" s="12"/>
      <c r="E520" s="12"/>
      <c r="F520" s="12"/>
      <c r="G520" s="12"/>
      <c r="H520" s="12"/>
      <c r="I520" s="12"/>
      <c r="J520" s="12"/>
    </row>
    <row r="521" spans="1:10" x14ac:dyDescent="0.2">
      <c r="A521" s="4" t="s">
        <v>4893</v>
      </c>
      <c r="B521" s="12"/>
      <c r="C521" s="12">
        <v>2</v>
      </c>
      <c r="D521" s="12"/>
      <c r="E521" s="12"/>
      <c r="F521" s="12"/>
      <c r="G521" s="12"/>
      <c r="H521" s="12"/>
      <c r="I521" s="12"/>
      <c r="J521" s="12"/>
    </row>
    <row r="522" spans="1:10" x14ac:dyDescent="0.2">
      <c r="A522" s="4" t="s">
        <v>4900</v>
      </c>
      <c r="B522" s="12"/>
      <c r="C522" s="12">
        <v>1</v>
      </c>
      <c r="D522" s="12"/>
      <c r="E522" s="12"/>
      <c r="F522" s="12"/>
      <c r="G522" s="12"/>
      <c r="H522" s="12"/>
      <c r="I522" s="12"/>
      <c r="J522" s="12"/>
    </row>
    <row r="523" spans="1:10" x14ac:dyDescent="0.2">
      <c r="A523" s="4" t="s">
        <v>4903</v>
      </c>
      <c r="B523" s="12"/>
      <c r="C523" s="12">
        <v>2</v>
      </c>
      <c r="D523" s="12"/>
      <c r="E523" s="12"/>
      <c r="F523" s="12"/>
      <c r="G523" s="12"/>
      <c r="H523" s="12"/>
      <c r="I523" s="12"/>
      <c r="J523" s="12"/>
    </row>
    <row r="524" spans="1:10" x14ac:dyDescent="0.2">
      <c r="A524" s="4" t="s">
        <v>4908</v>
      </c>
      <c r="B524" s="12"/>
      <c r="C524" s="12"/>
      <c r="D524" s="12"/>
      <c r="E524" s="12">
        <v>3</v>
      </c>
      <c r="F524" s="12"/>
      <c r="G524" s="12"/>
      <c r="H524" s="12"/>
      <c r="I524" s="12"/>
      <c r="J524" s="12"/>
    </row>
    <row r="525" spans="1:10" x14ac:dyDescent="0.2">
      <c r="A525" s="4" t="s">
        <v>4920</v>
      </c>
      <c r="B525" s="12"/>
      <c r="C525" s="12"/>
      <c r="D525" s="12"/>
      <c r="E525" s="12">
        <v>3</v>
      </c>
      <c r="F525" s="12"/>
      <c r="G525" s="12"/>
      <c r="H525" s="12"/>
      <c r="I525" s="12"/>
      <c r="J525" s="12"/>
    </row>
    <row r="526" spans="1:10" x14ac:dyDescent="0.2">
      <c r="A526" s="4" t="s">
        <v>4932</v>
      </c>
      <c r="B526" s="12"/>
      <c r="C526" s="12"/>
      <c r="D526" s="12"/>
      <c r="E526" s="12">
        <v>1</v>
      </c>
      <c r="F526" s="12"/>
      <c r="G526" s="12"/>
      <c r="H526" s="12"/>
      <c r="I526" s="12"/>
      <c r="J526" s="12"/>
    </row>
    <row r="527" spans="1:10" x14ac:dyDescent="0.2">
      <c r="A527" s="4" t="s">
        <v>4937</v>
      </c>
      <c r="B527" s="12"/>
      <c r="C527" s="12"/>
      <c r="D527" s="12">
        <v>4</v>
      </c>
      <c r="E527" s="12"/>
      <c r="F527" s="12"/>
      <c r="G527" s="12"/>
      <c r="H527" s="12"/>
      <c r="I527" s="12"/>
      <c r="J527" s="12"/>
    </row>
    <row r="528" spans="1:10" x14ac:dyDescent="0.2">
      <c r="A528" s="4" t="s">
        <v>4947</v>
      </c>
      <c r="B528" s="12"/>
      <c r="C528" s="12">
        <v>4</v>
      </c>
      <c r="D528" s="12"/>
      <c r="E528" s="12"/>
      <c r="F528" s="12"/>
      <c r="G528" s="12"/>
      <c r="H528" s="12"/>
      <c r="I528" s="12"/>
      <c r="J528" s="12"/>
    </row>
    <row r="529" spans="1:10" x14ac:dyDescent="0.2">
      <c r="A529" s="4" t="s">
        <v>4954</v>
      </c>
      <c r="B529" s="12"/>
      <c r="C529" s="12"/>
      <c r="D529" s="12">
        <v>1</v>
      </c>
      <c r="E529" s="12"/>
      <c r="F529" s="12"/>
      <c r="G529" s="12"/>
      <c r="H529" s="12"/>
      <c r="I529" s="12"/>
      <c r="J529" s="12"/>
    </row>
    <row r="530" spans="1:10" x14ac:dyDescent="0.2">
      <c r="A530" s="4" t="s">
        <v>4957</v>
      </c>
      <c r="B530" s="12"/>
      <c r="C530" s="12">
        <v>1</v>
      </c>
      <c r="D530" s="12"/>
      <c r="E530" s="12"/>
      <c r="F530" s="12"/>
      <c r="G530" s="12"/>
      <c r="H530" s="12"/>
      <c r="I530" s="12"/>
      <c r="J530" s="12"/>
    </row>
    <row r="531" spans="1:10" x14ac:dyDescent="0.2">
      <c r="A531" s="4" t="s">
        <v>4961</v>
      </c>
      <c r="B531" s="12"/>
      <c r="C531" s="12">
        <v>1</v>
      </c>
      <c r="D531" s="12"/>
      <c r="E531" s="12"/>
      <c r="F531" s="12"/>
      <c r="G531" s="12"/>
      <c r="H531" s="12"/>
      <c r="I531" s="12"/>
      <c r="J531" s="12"/>
    </row>
    <row r="532" spans="1:10" x14ac:dyDescent="0.2">
      <c r="A532" s="4" t="s">
        <v>4964</v>
      </c>
      <c r="B532" s="12"/>
      <c r="C532" s="12">
        <v>1</v>
      </c>
      <c r="D532" s="12"/>
      <c r="E532" s="12"/>
      <c r="F532" s="12"/>
      <c r="G532" s="12"/>
      <c r="H532" s="12"/>
      <c r="I532" s="12"/>
      <c r="J532" s="12"/>
    </row>
    <row r="533" spans="1:10" x14ac:dyDescent="0.2">
      <c r="A533" s="4" t="s">
        <v>4966</v>
      </c>
      <c r="B533" s="12"/>
      <c r="C533" s="12">
        <v>1</v>
      </c>
      <c r="D533" s="12"/>
      <c r="E533" s="12"/>
      <c r="F533" s="12"/>
      <c r="G533" s="12"/>
      <c r="H533" s="12"/>
      <c r="I533" s="12"/>
      <c r="J533" s="12"/>
    </row>
    <row r="534" spans="1:10" x14ac:dyDescent="0.2">
      <c r="A534" s="4" t="s">
        <v>4968</v>
      </c>
      <c r="B534" s="12">
        <v>1</v>
      </c>
      <c r="C534" s="12"/>
      <c r="D534" s="12"/>
      <c r="E534" s="12"/>
      <c r="F534" s="12"/>
      <c r="G534" s="12"/>
      <c r="H534" s="12"/>
      <c r="I534" s="12"/>
      <c r="J534" s="12"/>
    </row>
    <row r="535" spans="1:10" x14ac:dyDescent="0.2">
      <c r="A535" s="4" t="s">
        <v>4970</v>
      </c>
      <c r="B535" s="12"/>
      <c r="C535" s="12">
        <v>1</v>
      </c>
      <c r="D535" s="12"/>
      <c r="E535" s="12"/>
      <c r="F535" s="12"/>
      <c r="G535" s="12"/>
      <c r="H535" s="12"/>
      <c r="I535" s="12"/>
      <c r="J535" s="12"/>
    </row>
    <row r="536" spans="1:10" x14ac:dyDescent="0.2">
      <c r="A536" s="4" t="s">
        <v>4975</v>
      </c>
      <c r="B536" s="12"/>
      <c r="C536" s="12">
        <v>26</v>
      </c>
      <c r="D536" s="12"/>
      <c r="E536" s="12"/>
      <c r="F536" s="12"/>
      <c r="G536" s="12"/>
      <c r="H536" s="12"/>
      <c r="I536" s="12"/>
      <c r="J536" s="12"/>
    </row>
    <row r="537" spans="1:10" x14ac:dyDescent="0.2">
      <c r="A537" s="4" t="s">
        <v>5033</v>
      </c>
      <c r="B537" s="12"/>
      <c r="C537" s="12">
        <v>1</v>
      </c>
      <c r="D537" s="12"/>
      <c r="E537" s="12"/>
      <c r="F537" s="12"/>
      <c r="G537" s="12"/>
      <c r="H537" s="12"/>
      <c r="I537" s="12"/>
      <c r="J537" s="12"/>
    </row>
    <row r="538" spans="1:10" x14ac:dyDescent="0.2">
      <c r="A538" s="4" t="s">
        <v>5036</v>
      </c>
      <c r="B538" s="12"/>
      <c r="C538" s="12"/>
      <c r="D538" s="12">
        <v>1</v>
      </c>
      <c r="E538" s="12"/>
      <c r="F538" s="12"/>
      <c r="G538" s="12"/>
      <c r="H538" s="12"/>
      <c r="I538" s="12"/>
      <c r="J538" s="12"/>
    </row>
    <row r="539" spans="1:10" x14ac:dyDescent="0.2">
      <c r="A539" s="4" t="s">
        <v>5040</v>
      </c>
      <c r="B539" s="12"/>
      <c r="C539" s="12">
        <v>1</v>
      </c>
      <c r="D539" s="12"/>
      <c r="E539" s="12"/>
      <c r="F539" s="12"/>
      <c r="G539" s="12"/>
      <c r="H539" s="12"/>
      <c r="I539" s="12"/>
      <c r="J539" s="12"/>
    </row>
    <row r="540" spans="1:10" x14ac:dyDescent="0.2">
      <c r="A540" s="4" t="s">
        <v>5045</v>
      </c>
      <c r="B540" s="12"/>
      <c r="C540" s="12">
        <v>1</v>
      </c>
      <c r="D540" s="12"/>
      <c r="E540" s="12"/>
      <c r="F540" s="12"/>
      <c r="G540" s="12"/>
      <c r="H540" s="12"/>
      <c r="I540" s="12"/>
      <c r="J540" s="12"/>
    </row>
    <row r="541" spans="1:10" x14ac:dyDescent="0.2">
      <c r="A541" s="4" t="s">
        <v>5051</v>
      </c>
      <c r="B541" s="12"/>
      <c r="C541" s="12"/>
      <c r="D541" s="12">
        <v>2</v>
      </c>
      <c r="E541" s="12"/>
      <c r="F541" s="12"/>
      <c r="G541" s="12"/>
      <c r="H541" s="12"/>
      <c r="I541" s="12"/>
      <c r="J541" s="12"/>
    </row>
    <row r="542" spans="1:10" x14ac:dyDescent="0.2">
      <c r="A542" s="4" t="s">
        <v>5055</v>
      </c>
      <c r="B542" s="12"/>
      <c r="C542" s="12"/>
      <c r="D542" s="12"/>
      <c r="E542" s="12">
        <v>1</v>
      </c>
      <c r="F542" s="12"/>
      <c r="G542" s="12"/>
      <c r="H542" s="12"/>
      <c r="I542" s="12"/>
      <c r="J542" s="12"/>
    </row>
    <row r="543" spans="1:10" x14ac:dyDescent="0.2">
      <c r="A543" s="4" t="s">
        <v>5059</v>
      </c>
      <c r="B543" s="12"/>
      <c r="C543" s="12"/>
      <c r="D543" s="12"/>
      <c r="E543" s="12">
        <v>1</v>
      </c>
      <c r="F543" s="12"/>
      <c r="G543" s="12"/>
      <c r="H543" s="12"/>
      <c r="I543" s="12"/>
      <c r="J543" s="12"/>
    </row>
    <row r="544" spans="1:10" x14ac:dyDescent="0.2">
      <c r="A544" s="4" t="s">
        <v>5064</v>
      </c>
      <c r="B544" s="12"/>
      <c r="C544" s="12"/>
      <c r="D544" s="12"/>
      <c r="E544" s="12">
        <v>1</v>
      </c>
      <c r="F544" s="12"/>
      <c r="G544" s="12"/>
      <c r="H544" s="12"/>
      <c r="I544" s="12"/>
      <c r="J544" s="12"/>
    </row>
    <row r="545" spans="1:10" x14ac:dyDescent="0.2">
      <c r="A545" s="4" t="s">
        <v>5067</v>
      </c>
      <c r="B545" s="12"/>
      <c r="C545" s="12"/>
      <c r="D545" s="12"/>
      <c r="E545" s="12">
        <v>1</v>
      </c>
      <c r="F545" s="12"/>
      <c r="G545" s="12"/>
      <c r="H545" s="12"/>
      <c r="I545" s="12"/>
      <c r="J545" s="12"/>
    </row>
    <row r="546" spans="1:10" x14ac:dyDescent="0.2">
      <c r="A546" s="4" t="s">
        <v>5070</v>
      </c>
      <c r="B546" s="12"/>
      <c r="C546" s="12"/>
      <c r="D546" s="12">
        <v>1</v>
      </c>
      <c r="E546" s="12"/>
      <c r="F546" s="12"/>
      <c r="G546" s="12"/>
      <c r="H546" s="12"/>
      <c r="I546" s="12"/>
      <c r="J546" s="12"/>
    </row>
    <row r="547" spans="1:10" x14ac:dyDescent="0.2">
      <c r="A547" s="4" t="s">
        <v>5074</v>
      </c>
      <c r="B547" s="12"/>
      <c r="C547" s="12"/>
      <c r="D547" s="12">
        <v>1</v>
      </c>
      <c r="E547" s="12"/>
      <c r="F547" s="12"/>
      <c r="G547" s="12"/>
      <c r="H547" s="12"/>
      <c r="I547" s="12"/>
      <c r="J547" s="12"/>
    </row>
    <row r="548" spans="1:10" x14ac:dyDescent="0.2">
      <c r="A548" s="4" t="s">
        <v>5080</v>
      </c>
      <c r="B548" s="12"/>
      <c r="C548" s="12"/>
      <c r="D548" s="12">
        <v>5</v>
      </c>
      <c r="E548" s="12"/>
      <c r="F548" s="12"/>
      <c r="G548" s="12"/>
      <c r="H548" s="12"/>
      <c r="I548" s="12"/>
      <c r="J548" s="12"/>
    </row>
    <row r="549" spans="1:10" x14ac:dyDescent="0.2">
      <c r="A549" s="4" t="s">
        <v>5095</v>
      </c>
      <c r="B549" s="12"/>
      <c r="C549" s="12"/>
      <c r="D549" s="12">
        <v>4</v>
      </c>
      <c r="E549" s="12"/>
      <c r="F549" s="12"/>
      <c r="G549" s="12"/>
      <c r="H549" s="12"/>
      <c r="I549" s="12"/>
      <c r="J549" s="12"/>
    </row>
    <row r="550" spans="1:10" x14ac:dyDescent="0.2">
      <c r="A550" s="4" t="s">
        <v>5102</v>
      </c>
      <c r="B550" s="12"/>
      <c r="C550" s="12"/>
      <c r="D550" s="12">
        <v>3</v>
      </c>
      <c r="E550" s="12"/>
      <c r="F550" s="12"/>
      <c r="G550" s="12"/>
      <c r="H550" s="12"/>
      <c r="I550" s="12"/>
      <c r="J550" s="12"/>
    </row>
    <row r="551" spans="1:10" x14ac:dyDescent="0.2">
      <c r="A551" s="4" t="s">
        <v>5111</v>
      </c>
      <c r="B551" s="12"/>
      <c r="C551" s="12"/>
      <c r="D551" s="12">
        <v>4</v>
      </c>
      <c r="E551" s="12"/>
      <c r="F551" s="12"/>
      <c r="G551" s="12"/>
      <c r="H551" s="12"/>
      <c r="I551" s="12"/>
      <c r="J551" s="12"/>
    </row>
    <row r="552" spans="1:10" x14ac:dyDescent="0.2">
      <c r="A552" s="4" t="s">
        <v>5117</v>
      </c>
      <c r="B552" s="12"/>
      <c r="C552" s="12"/>
      <c r="D552" s="12">
        <v>3</v>
      </c>
      <c r="E552" s="12"/>
      <c r="F552" s="12"/>
      <c r="G552" s="12"/>
      <c r="H552" s="12"/>
      <c r="I552" s="12"/>
      <c r="J552" s="12"/>
    </row>
    <row r="553" spans="1:10" x14ac:dyDescent="0.2">
      <c r="A553" s="4" t="s">
        <v>5129</v>
      </c>
      <c r="B553" s="12"/>
      <c r="C553" s="12"/>
      <c r="D553" s="12">
        <v>2</v>
      </c>
      <c r="E553" s="12"/>
      <c r="F553" s="12"/>
      <c r="G553" s="12"/>
      <c r="H553" s="12"/>
      <c r="I553" s="12"/>
      <c r="J553" s="12"/>
    </row>
    <row r="554" spans="1:10" x14ac:dyDescent="0.2">
      <c r="A554" s="4" t="s">
        <v>5136</v>
      </c>
      <c r="B554" s="12"/>
      <c r="C554" s="12"/>
      <c r="D554" s="12">
        <v>4</v>
      </c>
      <c r="E554" s="12"/>
      <c r="F554" s="12"/>
      <c r="G554" s="12"/>
      <c r="H554" s="12"/>
      <c r="I554" s="12"/>
      <c r="J554" s="12"/>
    </row>
    <row r="555" spans="1:10" x14ac:dyDescent="0.2">
      <c r="A555" s="4" t="s">
        <v>5147</v>
      </c>
      <c r="B555" s="12"/>
      <c r="C555" s="12"/>
      <c r="D555" s="12">
        <v>1</v>
      </c>
      <c r="E555" s="12"/>
      <c r="F555" s="12"/>
      <c r="G555" s="12"/>
      <c r="H555" s="12"/>
      <c r="I555" s="12"/>
      <c r="J555" s="12"/>
    </row>
    <row r="556" spans="1:10" x14ac:dyDescent="0.2">
      <c r="A556" s="4" t="s">
        <v>5150</v>
      </c>
      <c r="B556" s="12"/>
      <c r="C556" s="12"/>
      <c r="D556" s="12">
        <v>1</v>
      </c>
      <c r="E556" s="12"/>
      <c r="F556" s="12"/>
      <c r="G556" s="12"/>
      <c r="H556" s="12"/>
      <c r="I556" s="12"/>
      <c r="J556" s="12"/>
    </row>
    <row r="557" spans="1:10" x14ac:dyDescent="0.2">
      <c r="A557" s="4" t="s">
        <v>5153</v>
      </c>
      <c r="B557" s="12"/>
      <c r="C557" s="12"/>
      <c r="D557" s="12">
        <v>1</v>
      </c>
      <c r="E557" s="12"/>
      <c r="F557" s="12"/>
      <c r="G557" s="12"/>
      <c r="H557" s="12"/>
      <c r="I557" s="12"/>
      <c r="J557" s="12"/>
    </row>
    <row r="558" spans="1:10" x14ac:dyDescent="0.2">
      <c r="A558" s="4" t="s">
        <v>5158</v>
      </c>
      <c r="B558" s="12"/>
      <c r="C558" s="12"/>
      <c r="D558" s="12">
        <v>1</v>
      </c>
      <c r="E558" s="12"/>
      <c r="F558" s="12"/>
      <c r="G558" s="12"/>
      <c r="H558" s="12"/>
      <c r="I558" s="12"/>
      <c r="J558" s="12"/>
    </row>
    <row r="559" spans="1:10" x14ac:dyDescent="0.2">
      <c r="A559" s="4" t="s">
        <v>5164</v>
      </c>
      <c r="B559" s="12"/>
      <c r="C559" s="12">
        <v>5</v>
      </c>
      <c r="D559" s="12"/>
      <c r="E559" s="12"/>
      <c r="F559" s="12"/>
      <c r="G559" s="12"/>
      <c r="H559" s="12"/>
      <c r="I559" s="12"/>
      <c r="J559" s="12"/>
    </row>
    <row r="560" spans="1:10" x14ac:dyDescent="0.2">
      <c r="A560" s="4" t="s">
        <v>5179</v>
      </c>
      <c r="B560" s="12"/>
      <c r="C560" s="12"/>
      <c r="D560" s="12"/>
      <c r="E560" s="12">
        <v>1</v>
      </c>
      <c r="F560" s="12"/>
      <c r="G560" s="12"/>
      <c r="H560" s="12"/>
      <c r="I560" s="12"/>
      <c r="J560" s="12"/>
    </row>
    <row r="561" spans="1:10" x14ac:dyDescent="0.2">
      <c r="A561" s="4" t="s">
        <v>5184</v>
      </c>
      <c r="B561" s="12"/>
      <c r="C561" s="12"/>
      <c r="D561" s="12"/>
      <c r="E561" s="12">
        <v>3</v>
      </c>
      <c r="F561" s="12"/>
      <c r="G561" s="12"/>
      <c r="H561" s="12"/>
      <c r="I561" s="12"/>
      <c r="J561" s="12"/>
    </row>
    <row r="562" spans="1:10" x14ac:dyDescent="0.2">
      <c r="A562" s="4" t="s">
        <v>5196</v>
      </c>
      <c r="B562" s="12"/>
      <c r="C562" s="12">
        <v>3</v>
      </c>
      <c r="D562" s="12"/>
      <c r="E562" s="12"/>
      <c r="F562" s="12"/>
      <c r="G562" s="12"/>
      <c r="H562" s="12"/>
      <c r="I562" s="12"/>
      <c r="J562" s="12"/>
    </row>
    <row r="563" spans="1:10" x14ac:dyDescent="0.2">
      <c r="A563" s="4" t="s">
        <v>5206</v>
      </c>
      <c r="B563" s="12"/>
      <c r="C563" s="12">
        <v>3</v>
      </c>
      <c r="D563" s="12"/>
      <c r="E563" s="12"/>
      <c r="F563" s="12"/>
      <c r="G563" s="12"/>
      <c r="H563" s="12"/>
      <c r="I563" s="12"/>
      <c r="J563" s="12"/>
    </row>
    <row r="564" spans="1:10" x14ac:dyDescent="0.2">
      <c r="A564" s="4" t="s">
        <v>5214</v>
      </c>
      <c r="B564" s="12"/>
      <c r="C564" s="12"/>
      <c r="D564" s="12"/>
      <c r="E564" s="12">
        <v>1</v>
      </c>
      <c r="F564" s="12"/>
      <c r="G564" s="12"/>
      <c r="H564" s="12"/>
      <c r="I564" s="12"/>
      <c r="J564" s="12"/>
    </row>
    <row r="565" spans="1:10" x14ac:dyDescent="0.2">
      <c r="A565" s="4" t="s">
        <v>5219</v>
      </c>
      <c r="B565" s="12">
        <v>3</v>
      </c>
      <c r="C565" s="12"/>
      <c r="D565" s="12"/>
      <c r="E565" s="12"/>
      <c r="F565" s="12"/>
      <c r="G565" s="12"/>
      <c r="H565" s="12"/>
      <c r="I565" s="12"/>
      <c r="J565" s="12"/>
    </row>
    <row r="566" spans="1:10" x14ac:dyDescent="0.2">
      <c r="A566" s="4" t="s">
        <v>5230</v>
      </c>
      <c r="B566" s="12"/>
      <c r="C566" s="12"/>
      <c r="D566" s="12">
        <v>2</v>
      </c>
      <c r="E566" s="12"/>
      <c r="F566" s="12"/>
      <c r="G566" s="12"/>
      <c r="H566" s="12"/>
      <c r="I566" s="12"/>
      <c r="J566" s="12"/>
    </row>
    <row r="567" spans="1:10" x14ac:dyDescent="0.2">
      <c r="A567" s="4" t="s">
        <v>5236</v>
      </c>
      <c r="B567" s="12"/>
      <c r="C567" s="12"/>
      <c r="D567" s="12"/>
      <c r="E567" s="12">
        <v>1</v>
      </c>
      <c r="F567" s="12"/>
      <c r="G567" s="12"/>
      <c r="H567" s="12"/>
      <c r="I567" s="12"/>
      <c r="J567" s="12"/>
    </row>
    <row r="568" spans="1:10" x14ac:dyDescent="0.2">
      <c r="A568" s="4" t="s">
        <v>5240</v>
      </c>
      <c r="B568" s="12"/>
      <c r="C568" s="12"/>
      <c r="D568" s="12">
        <v>6</v>
      </c>
      <c r="E568" s="12"/>
      <c r="F568" s="12"/>
      <c r="G568" s="12"/>
      <c r="H568" s="12"/>
      <c r="I568" s="12"/>
      <c r="J568" s="12"/>
    </row>
    <row r="569" spans="1:10" x14ac:dyDescent="0.2">
      <c r="A569" s="4" t="s">
        <v>5260</v>
      </c>
      <c r="B569" s="12"/>
      <c r="C569" s="12"/>
      <c r="D569" s="12"/>
      <c r="E569" s="12"/>
      <c r="F569" s="12">
        <v>4</v>
      </c>
      <c r="G569" s="12"/>
      <c r="H569" s="12"/>
      <c r="I569" s="12"/>
      <c r="J569" s="12"/>
    </row>
    <row r="570" spans="1:10" x14ac:dyDescent="0.2">
      <c r="A570" s="4" t="s">
        <v>5273</v>
      </c>
      <c r="B570" s="12"/>
      <c r="C570" s="12"/>
      <c r="D570" s="12"/>
      <c r="E570" s="12">
        <v>3</v>
      </c>
      <c r="F570" s="12"/>
      <c r="G570" s="12"/>
      <c r="H570" s="12"/>
      <c r="I570" s="12"/>
      <c r="J570" s="12"/>
    </row>
    <row r="571" spans="1:10" x14ac:dyDescent="0.2">
      <c r="A571" s="4" t="s">
        <v>5285</v>
      </c>
      <c r="B571" s="12"/>
      <c r="C571" s="12"/>
      <c r="D571" s="12">
        <v>3</v>
      </c>
      <c r="E571" s="12"/>
      <c r="F571" s="12"/>
      <c r="G571" s="12"/>
      <c r="H571" s="12"/>
      <c r="I571" s="12"/>
      <c r="J571" s="12"/>
    </row>
    <row r="572" spans="1:10" x14ac:dyDescent="0.2">
      <c r="A572" s="4" t="s">
        <v>5301</v>
      </c>
      <c r="B572" s="12"/>
      <c r="C572" s="12"/>
      <c r="D572" s="12">
        <v>1</v>
      </c>
      <c r="E572" s="12">
        <v>3</v>
      </c>
      <c r="F572" s="12"/>
      <c r="G572" s="12"/>
      <c r="H572" s="12"/>
      <c r="I572" s="12"/>
      <c r="J572" s="12"/>
    </row>
    <row r="573" spans="1:10" x14ac:dyDescent="0.2">
      <c r="A573" s="4" t="s">
        <v>5313</v>
      </c>
      <c r="B573" s="12"/>
      <c r="C573" s="12"/>
      <c r="D573" s="12"/>
      <c r="E573" s="12">
        <v>1</v>
      </c>
      <c r="F573" s="12"/>
      <c r="G573" s="12"/>
      <c r="H573" s="12"/>
      <c r="I573" s="12"/>
      <c r="J573" s="12"/>
    </row>
    <row r="574" spans="1:10" x14ac:dyDescent="0.2">
      <c r="A574" s="4" t="s">
        <v>5321</v>
      </c>
      <c r="B574" s="12"/>
      <c r="C574" s="12"/>
      <c r="D574" s="12"/>
      <c r="E574" s="12">
        <v>3</v>
      </c>
      <c r="F574" s="12"/>
      <c r="G574" s="12"/>
      <c r="H574" s="12"/>
      <c r="I574" s="12"/>
      <c r="J574" s="12"/>
    </row>
    <row r="575" spans="1:10" x14ac:dyDescent="0.2">
      <c r="A575" s="4" t="s">
        <v>5335</v>
      </c>
      <c r="B575" s="12"/>
      <c r="C575" s="12"/>
      <c r="D575" s="12"/>
      <c r="E575" s="12">
        <v>6</v>
      </c>
      <c r="F575" s="12"/>
      <c r="G575" s="12"/>
      <c r="H575" s="12"/>
      <c r="I575" s="12"/>
      <c r="J575" s="12"/>
    </row>
    <row r="576" spans="1:10" x14ac:dyDescent="0.2">
      <c r="A576" s="4" t="s">
        <v>5352</v>
      </c>
      <c r="B576" s="12"/>
      <c r="C576" s="12"/>
      <c r="D576" s="12">
        <v>1</v>
      </c>
      <c r="E576" s="12"/>
      <c r="F576" s="12"/>
      <c r="G576" s="12"/>
      <c r="H576" s="12"/>
      <c r="I576" s="12"/>
      <c r="J576" s="12"/>
    </row>
    <row r="577" spans="1:10" x14ac:dyDescent="0.2">
      <c r="A577" s="4" t="s">
        <v>5358</v>
      </c>
      <c r="B577" s="12"/>
      <c r="C577" s="12"/>
      <c r="D577" s="12">
        <v>1</v>
      </c>
      <c r="E577" s="12"/>
      <c r="F577" s="12"/>
      <c r="G577" s="12"/>
      <c r="H577" s="12"/>
      <c r="I577" s="12"/>
      <c r="J577" s="12"/>
    </row>
    <row r="578" spans="1:10" x14ac:dyDescent="0.2">
      <c r="A578" s="4" t="s">
        <v>5361</v>
      </c>
      <c r="B578" s="12"/>
      <c r="C578" s="12"/>
      <c r="D578" s="12">
        <v>1</v>
      </c>
      <c r="E578" s="12"/>
      <c r="F578" s="12"/>
      <c r="G578" s="12"/>
      <c r="H578" s="12"/>
      <c r="I578" s="12"/>
      <c r="J578" s="12"/>
    </row>
    <row r="579" spans="1:10" x14ac:dyDescent="0.2">
      <c r="A579" s="4" t="s">
        <v>5364</v>
      </c>
      <c r="B579" s="12"/>
      <c r="C579" s="12"/>
      <c r="D579" s="12">
        <v>1</v>
      </c>
      <c r="E579" s="12"/>
      <c r="F579" s="12"/>
      <c r="G579" s="12"/>
      <c r="H579" s="12"/>
      <c r="I579" s="12"/>
      <c r="J579" s="12"/>
    </row>
    <row r="580" spans="1:10" x14ac:dyDescent="0.2">
      <c r="A580" s="4" t="s">
        <v>5369</v>
      </c>
      <c r="B580" s="12"/>
      <c r="C580" s="12"/>
      <c r="D580" s="12"/>
      <c r="E580" s="12">
        <v>1</v>
      </c>
      <c r="F580" s="12"/>
      <c r="G580" s="12"/>
      <c r="H580" s="12"/>
      <c r="I580" s="12"/>
      <c r="J580" s="12"/>
    </row>
    <row r="581" spans="1:10" x14ac:dyDescent="0.2">
      <c r="A581" s="4" t="s">
        <v>5376</v>
      </c>
      <c r="B581" s="12"/>
      <c r="C581" s="12"/>
      <c r="D581" s="12"/>
      <c r="E581" s="12">
        <v>4</v>
      </c>
      <c r="F581" s="12"/>
      <c r="G581" s="12"/>
      <c r="H581" s="12"/>
      <c r="I581" s="12"/>
      <c r="J581" s="12"/>
    </row>
    <row r="582" spans="1:10" x14ac:dyDescent="0.2">
      <c r="A582" s="4" t="s">
        <v>5388</v>
      </c>
      <c r="B582" s="12"/>
      <c r="C582" s="12"/>
      <c r="D582" s="12"/>
      <c r="E582" s="12">
        <v>1</v>
      </c>
      <c r="F582" s="12"/>
      <c r="G582" s="12"/>
      <c r="H582" s="12"/>
      <c r="I582" s="12"/>
      <c r="J582" s="12"/>
    </row>
    <row r="583" spans="1:10" x14ac:dyDescent="0.2">
      <c r="A583" s="4" t="s">
        <v>5390</v>
      </c>
      <c r="B583" s="12"/>
      <c r="C583" s="12"/>
      <c r="D583" s="12"/>
      <c r="E583" s="12">
        <v>1</v>
      </c>
      <c r="F583" s="12"/>
      <c r="G583" s="12"/>
      <c r="H583" s="12"/>
      <c r="I583" s="12"/>
      <c r="J583" s="12"/>
    </row>
    <row r="584" spans="1:10" x14ac:dyDescent="0.2">
      <c r="A584" s="4" t="s">
        <v>5392</v>
      </c>
      <c r="B584" s="12"/>
      <c r="C584" s="12"/>
      <c r="D584" s="12">
        <v>1</v>
      </c>
      <c r="E584" s="12"/>
      <c r="F584" s="12"/>
      <c r="G584" s="12"/>
      <c r="H584" s="12"/>
      <c r="I584" s="12"/>
      <c r="J584" s="12"/>
    </row>
    <row r="585" spans="1:10" x14ac:dyDescent="0.2">
      <c r="A585" s="4" t="s">
        <v>5395</v>
      </c>
      <c r="B585" s="12"/>
      <c r="C585" s="12"/>
      <c r="D585" s="12"/>
      <c r="E585" s="12">
        <v>1</v>
      </c>
      <c r="F585" s="12"/>
      <c r="G585" s="12"/>
      <c r="H585" s="12"/>
      <c r="I585" s="12"/>
      <c r="J585" s="12"/>
    </row>
    <row r="586" spans="1:10" x14ac:dyDescent="0.2">
      <c r="A586" s="4" t="s">
        <v>5399</v>
      </c>
      <c r="B586" s="12"/>
      <c r="C586" s="12"/>
      <c r="D586" s="12"/>
      <c r="E586" s="12">
        <v>5</v>
      </c>
      <c r="F586" s="12"/>
      <c r="G586" s="12"/>
      <c r="H586" s="12"/>
      <c r="I586" s="12"/>
      <c r="J586" s="12"/>
    </row>
    <row r="587" spans="1:10" x14ac:dyDescent="0.2">
      <c r="A587" s="4" t="s">
        <v>5410</v>
      </c>
      <c r="B587" s="12"/>
      <c r="C587" s="12"/>
      <c r="D587" s="12"/>
      <c r="E587" s="12">
        <v>1</v>
      </c>
      <c r="F587" s="12"/>
      <c r="G587" s="12"/>
      <c r="H587" s="12"/>
      <c r="I587" s="12"/>
      <c r="J587" s="12"/>
    </row>
    <row r="588" spans="1:10" x14ac:dyDescent="0.2">
      <c r="A588" s="4" t="s">
        <v>5417</v>
      </c>
      <c r="B588" s="12"/>
      <c r="C588" s="12"/>
      <c r="D588" s="12"/>
      <c r="E588" s="12">
        <v>1</v>
      </c>
      <c r="F588" s="12"/>
      <c r="G588" s="12"/>
      <c r="H588" s="12"/>
      <c r="I588" s="12"/>
      <c r="J588" s="12"/>
    </row>
    <row r="589" spans="1:10" x14ac:dyDescent="0.2">
      <c r="A589" s="4" t="s">
        <v>5423</v>
      </c>
      <c r="B589" s="12"/>
      <c r="C589" s="12"/>
      <c r="D589" s="12">
        <v>2</v>
      </c>
      <c r="E589" s="12"/>
      <c r="F589" s="12"/>
      <c r="G589" s="12"/>
      <c r="H589" s="12"/>
      <c r="I589" s="12"/>
      <c r="J589" s="12"/>
    </row>
    <row r="590" spans="1:10" x14ac:dyDescent="0.2">
      <c r="A590" s="4" t="s">
        <v>5431</v>
      </c>
      <c r="B590" s="12"/>
      <c r="C590" s="12"/>
      <c r="D590" s="12"/>
      <c r="E590" s="12">
        <v>3</v>
      </c>
      <c r="F590" s="12"/>
      <c r="G590" s="12"/>
      <c r="H590" s="12"/>
      <c r="I590" s="12"/>
      <c r="J590" s="12"/>
    </row>
    <row r="591" spans="1:10" x14ac:dyDescent="0.2">
      <c r="A591" s="4" t="s">
        <v>5442</v>
      </c>
      <c r="B591" s="12"/>
      <c r="C591" s="12"/>
      <c r="D591" s="12"/>
      <c r="E591" s="12">
        <v>1</v>
      </c>
      <c r="F591" s="12"/>
      <c r="G591" s="12"/>
      <c r="H591" s="12"/>
      <c r="I591" s="12"/>
      <c r="J591" s="12"/>
    </row>
    <row r="592" spans="1:10" x14ac:dyDescent="0.2">
      <c r="A592" s="4" t="s">
        <v>5448</v>
      </c>
      <c r="B592" s="12"/>
      <c r="C592" s="12"/>
      <c r="D592" s="12">
        <v>1</v>
      </c>
      <c r="E592" s="12"/>
      <c r="F592" s="12"/>
      <c r="G592" s="12"/>
      <c r="H592" s="12"/>
      <c r="I592" s="12"/>
      <c r="J592" s="12"/>
    </row>
    <row r="593" spans="1:10" x14ac:dyDescent="0.2">
      <c r="A593" s="4" t="s">
        <v>5454</v>
      </c>
      <c r="B593" s="12"/>
      <c r="C593" s="12"/>
      <c r="D593" s="12">
        <v>2</v>
      </c>
      <c r="E593" s="12"/>
      <c r="F593" s="12"/>
      <c r="G593" s="12"/>
      <c r="H593" s="12"/>
      <c r="I593" s="12"/>
      <c r="J593" s="12"/>
    </row>
    <row r="594" spans="1:10" x14ac:dyDescent="0.2">
      <c r="A594" s="4" t="s">
        <v>5461</v>
      </c>
      <c r="B594" s="12"/>
      <c r="C594" s="12"/>
      <c r="D594" s="12">
        <v>5</v>
      </c>
      <c r="E594" s="12"/>
      <c r="F594" s="12"/>
      <c r="G594" s="12"/>
      <c r="H594" s="12"/>
      <c r="I594" s="12"/>
      <c r="J594" s="12"/>
    </row>
    <row r="595" spans="1:10" x14ac:dyDescent="0.2">
      <c r="A595" s="4" t="s">
        <v>5479</v>
      </c>
      <c r="B595" s="12"/>
      <c r="C595" s="12"/>
      <c r="D595" s="12"/>
      <c r="E595" s="12"/>
      <c r="F595" s="12">
        <v>8</v>
      </c>
      <c r="G595" s="12"/>
      <c r="H595" s="12"/>
      <c r="I595" s="12"/>
      <c r="J595" s="12"/>
    </row>
    <row r="596" spans="1:10" x14ac:dyDescent="0.2">
      <c r="A596" s="4" t="s">
        <v>5504</v>
      </c>
      <c r="B596" s="12"/>
      <c r="C596" s="12"/>
      <c r="D596" s="12"/>
      <c r="E596" s="12"/>
      <c r="F596" s="12">
        <v>3</v>
      </c>
      <c r="G596" s="12"/>
      <c r="H596" s="12"/>
      <c r="I596" s="12"/>
      <c r="J596" s="12"/>
    </row>
    <row r="597" spans="1:10" x14ac:dyDescent="0.2">
      <c r="A597" s="4" t="s">
        <v>5511</v>
      </c>
      <c r="B597" s="12"/>
      <c r="C597" s="12"/>
      <c r="D597" s="12">
        <v>1</v>
      </c>
      <c r="E597" s="12"/>
      <c r="F597" s="12"/>
      <c r="G597" s="12"/>
      <c r="H597" s="12"/>
      <c r="I597" s="12"/>
      <c r="J597" s="12"/>
    </row>
    <row r="598" spans="1:10" x14ac:dyDescent="0.2">
      <c r="A598" s="4" t="s">
        <v>5514</v>
      </c>
      <c r="B598" s="12"/>
      <c r="C598" s="12"/>
      <c r="D598" s="12">
        <v>6</v>
      </c>
      <c r="E598" s="12"/>
      <c r="F598" s="12"/>
      <c r="G598" s="12"/>
      <c r="H598" s="12"/>
      <c r="I598" s="12"/>
      <c r="J598" s="12"/>
    </row>
    <row r="599" spans="1:10" x14ac:dyDescent="0.2">
      <c r="A599" s="4" t="s">
        <v>5530</v>
      </c>
      <c r="B599" s="12"/>
      <c r="C599" s="12"/>
      <c r="D599" s="12">
        <v>5</v>
      </c>
      <c r="E599" s="12"/>
      <c r="F599" s="12"/>
      <c r="G599" s="12"/>
      <c r="H599" s="12"/>
      <c r="I599" s="12"/>
      <c r="J599" s="12"/>
    </row>
    <row r="600" spans="1:10" x14ac:dyDescent="0.2">
      <c r="A600" s="4" t="s">
        <v>5542</v>
      </c>
      <c r="B600" s="12"/>
      <c r="C600" s="12"/>
      <c r="D600" s="12"/>
      <c r="E600" s="12"/>
      <c r="F600" s="12">
        <v>4</v>
      </c>
      <c r="G600" s="12"/>
      <c r="H600" s="12"/>
      <c r="I600" s="12"/>
      <c r="J600" s="12"/>
    </row>
    <row r="601" spans="1:10" x14ac:dyDescent="0.2">
      <c r="A601" s="4" t="s">
        <v>5553</v>
      </c>
      <c r="B601" s="12"/>
      <c r="C601" s="12"/>
      <c r="D601" s="12">
        <v>5</v>
      </c>
      <c r="E601" s="12"/>
      <c r="F601" s="12"/>
      <c r="G601" s="12"/>
      <c r="H601" s="12"/>
      <c r="I601" s="12"/>
      <c r="J601" s="12"/>
    </row>
    <row r="602" spans="1:10" x14ac:dyDescent="0.2">
      <c r="A602" s="4" t="s">
        <v>5566</v>
      </c>
      <c r="B602" s="12"/>
      <c r="C602" s="12"/>
      <c r="D602" s="12">
        <v>3</v>
      </c>
      <c r="E602" s="12"/>
      <c r="F602" s="12"/>
      <c r="G602" s="12"/>
      <c r="H602" s="12"/>
      <c r="I602" s="12"/>
      <c r="J602" s="12"/>
    </row>
    <row r="603" spans="1:10" x14ac:dyDescent="0.2">
      <c r="A603" s="4" t="s">
        <v>5574</v>
      </c>
      <c r="B603" s="12"/>
      <c r="C603" s="12"/>
      <c r="D603" s="12">
        <v>1</v>
      </c>
      <c r="E603" s="12"/>
      <c r="F603" s="12"/>
      <c r="G603" s="12"/>
      <c r="H603" s="12"/>
      <c r="I603" s="12"/>
      <c r="J603" s="12"/>
    </row>
    <row r="604" spans="1:10" x14ac:dyDescent="0.2">
      <c r="A604" s="4" t="s">
        <v>5577</v>
      </c>
      <c r="B604" s="12"/>
      <c r="C604" s="12"/>
      <c r="D604" s="12"/>
      <c r="E604" s="12">
        <v>4</v>
      </c>
      <c r="F604" s="12"/>
      <c r="G604" s="12"/>
      <c r="H604" s="12"/>
      <c r="I604" s="12"/>
      <c r="J604" s="12"/>
    </row>
    <row r="605" spans="1:10" x14ac:dyDescent="0.2">
      <c r="A605" s="4" t="s">
        <v>5589</v>
      </c>
      <c r="B605" s="12"/>
      <c r="C605" s="12">
        <v>6</v>
      </c>
      <c r="D605" s="12"/>
      <c r="E605" s="12"/>
      <c r="F605" s="12"/>
      <c r="G605" s="12"/>
      <c r="H605" s="12"/>
      <c r="I605" s="12"/>
      <c r="J605" s="12"/>
    </row>
    <row r="606" spans="1:10" x14ac:dyDescent="0.2">
      <c r="A606" s="4" t="s">
        <v>5604</v>
      </c>
      <c r="B606" s="12"/>
      <c r="C606" s="12"/>
      <c r="D606" s="12"/>
      <c r="E606" s="12">
        <v>5</v>
      </c>
      <c r="F606" s="12"/>
      <c r="G606" s="12"/>
      <c r="H606" s="12"/>
      <c r="I606" s="12"/>
      <c r="J606" s="12"/>
    </row>
    <row r="607" spans="1:10" x14ac:dyDescent="0.2">
      <c r="A607" s="4" t="s">
        <v>5616</v>
      </c>
      <c r="B607" s="12"/>
      <c r="C607" s="12"/>
      <c r="D607" s="12">
        <v>4</v>
      </c>
      <c r="E607" s="12">
        <v>1</v>
      </c>
      <c r="F607" s="12"/>
      <c r="G607" s="12"/>
      <c r="H607" s="12"/>
      <c r="I607" s="12"/>
      <c r="J607" s="12"/>
    </row>
    <row r="608" spans="1:10" x14ac:dyDescent="0.2">
      <c r="A608" s="4" t="s">
        <v>5649</v>
      </c>
      <c r="B608" s="12"/>
      <c r="C608" s="12"/>
      <c r="D608" s="12"/>
      <c r="E608" s="12">
        <v>1</v>
      </c>
      <c r="F608" s="12"/>
      <c r="G608" s="12"/>
      <c r="H608" s="12"/>
      <c r="I608" s="12"/>
      <c r="J608" s="12"/>
    </row>
    <row r="609" spans="1:10" x14ac:dyDescent="0.2">
      <c r="A609" s="4" t="s">
        <v>5654</v>
      </c>
      <c r="B609" s="12"/>
      <c r="C609" s="12"/>
      <c r="D609" s="12">
        <v>3</v>
      </c>
      <c r="E609" s="12">
        <v>1</v>
      </c>
      <c r="F609" s="12"/>
      <c r="G609" s="12"/>
      <c r="H609" s="12"/>
      <c r="I609" s="12"/>
      <c r="J609" s="12"/>
    </row>
    <row r="610" spans="1:10" x14ac:dyDescent="0.2">
      <c r="A610" s="4" t="s">
        <v>5667</v>
      </c>
      <c r="B610" s="12"/>
      <c r="C610" s="12"/>
      <c r="D610" s="12"/>
      <c r="E610" s="12">
        <v>4</v>
      </c>
      <c r="F610" s="12"/>
      <c r="G610" s="12"/>
      <c r="H610" s="12"/>
      <c r="I610" s="12"/>
      <c r="J610" s="12"/>
    </row>
    <row r="611" spans="1:10" x14ac:dyDescent="0.2">
      <c r="A611" s="4" t="s">
        <v>5681</v>
      </c>
      <c r="B611" s="12"/>
      <c r="C611" s="12"/>
      <c r="D611" s="12">
        <v>4</v>
      </c>
      <c r="E611" s="12"/>
      <c r="F611" s="12"/>
      <c r="G611" s="12"/>
      <c r="H611" s="12"/>
      <c r="I611" s="12"/>
      <c r="J611" s="12"/>
    </row>
    <row r="612" spans="1:10" x14ac:dyDescent="0.2">
      <c r="A612" s="4" t="s">
        <v>5697</v>
      </c>
      <c r="B612" s="12"/>
      <c r="C612" s="12"/>
      <c r="D612" s="12">
        <v>2</v>
      </c>
      <c r="E612" s="12"/>
      <c r="F612" s="12"/>
      <c r="G612" s="12"/>
      <c r="H612" s="12"/>
      <c r="I612" s="12"/>
      <c r="J612" s="12"/>
    </row>
    <row r="613" spans="1:10" x14ac:dyDescent="0.2">
      <c r="A613" s="4" t="s">
        <v>5704</v>
      </c>
      <c r="B613" s="12"/>
      <c r="C613" s="12"/>
      <c r="D613" s="12">
        <v>21</v>
      </c>
      <c r="E613" s="12"/>
      <c r="F613" s="12"/>
      <c r="G613" s="12"/>
      <c r="H613" s="12"/>
      <c r="I613" s="12"/>
      <c r="J613" s="12"/>
    </row>
    <row r="614" spans="1:10" x14ac:dyDescent="0.2">
      <c r="A614" s="4" t="s">
        <v>5754</v>
      </c>
      <c r="B614" s="12"/>
      <c r="C614" s="12"/>
      <c r="D614" s="12">
        <v>1</v>
      </c>
      <c r="E614" s="12"/>
      <c r="F614" s="12"/>
      <c r="G614" s="12"/>
      <c r="H614" s="12"/>
      <c r="I614" s="12"/>
      <c r="J614" s="12"/>
    </row>
    <row r="615" spans="1:10" x14ac:dyDescent="0.2">
      <c r="A615" s="4" t="s">
        <v>5759</v>
      </c>
      <c r="B615" s="12"/>
      <c r="C615" s="12"/>
      <c r="D615" s="12">
        <v>1</v>
      </c>
      <c r="E615" s="12"/>
      <c r="F615" s="12"/>
      <c r="G615" s="12"/>
      <c r="H615" s="12"/>
      <c r="I615" s="12"/>
      <c r="J615" s="12"/>
    </row>
    <row r="616" spans="1:10" x14ac:dyDescent="0.2">
      <c r="A616" s="4" t="s">
        <v>5765</v>
      </c>
      <c r="B616" s="12"/>
      <c r="C616" s="12"/>
      <c r="D616" s="12">
        <v>1</v>
      </c>
      <c r="E616" s="12"/>
      <c r="F616" s="12"/>
      <c r="G616" s="12"/>
      <c r="H616" s="12"/>
      <c r="I616" s="12"/>
      <c r="J616" s="12"/>
    </row>
    <row r="617" spans="1:10" x14ac:dyDescent="0.2">
      <c r="A617" s="4" t="s">
        <v>5771</v>
      </c>
      <c r="B617" s="12"/>
      <c r="C617" s="12"/>
      <c r="D617" s="12">
        <v>1</v>
      </c>
      <c r="E617" s="12"/>
      <c r="F617" s="12"/>
      <c r="G617" s="12"/>
      <c r="H617" s="12"/>
      <c r="I617" s="12"/>
      <c r="J617" s="12"/>
    </row>
    <row r="618" spans="1:10" x14ac:dyDescent="0.2">
      <c r="A618" s="4" t="s">
        <v>5779</v>
      </c>
      <c r="B618" s="12"/>
      <c r="C618" s="12"/>
      <c r="D618" s="12"/>
      <c r="E618" s="12">
        <v>3</v>
      </c>
      <c r="F618" s="12"/>
      <c r="G618" s="12"/>
      <c r="H618" s="12"/>
      <c r="I618" s="12"/>
      <c r="J618" s="12"/>
    </row>
    <row r="619" spans="1:10" x14ac:dyDescent="0.2">
      <c r="A619" s="4" t="s">
        <v>5788</v>
      </c>
      <c r="B619" s="12"/>
      <c r="C619" s="12"/>
      <c r="D619" s="12"/>
      <c r="E619" s="12">
        <v>1</v>
      </c>
      <c r="F619" s="12"/>
      <c r="G619" s="12"/>
      <c r="H619" s="12"/>
      <c r="I619" s="12"/>
      <c r="J619" s="12"/>
    </row>
    <row r="620" spans="1:10" x14ac:dyDescent="0.2">
      <c r="A620" s="4" t="s">
        <v>5793</v>
      </c>
      <c r="B620" s="12"/>
      <c r="C620" s="12"/>
      <c r="D620" s="12"/>
      <c r="E620" s="12">
        <v>10</v>
      </c>
      <c r="F620" s="12"/>
      <c r="G620" s="12"/>
      <c r="H620" s="12"/>
      <c r="I620" s="12"/>
      <c r="J620" s="12"/>
    </row>
    <row r="621" spans="1:10" x14ac:dyDescent="0.2">
      <c r="A621" s="4" t="s">
        <v>5822</v>
      </c>
      <c r="B621" s="12"/>
      <c r="C621" s="12"/>
      <c r="D621" s="12"/>
      <c r="E621" s="12">
        <v>1</v>
      </c>
      <c r="F621" s="12"/>
      <c r="G621" s="12"/>
      <c r="H621" s="12"/>
      <c r="I621" s="12"/>
      <c r="J621" s="12"/>
    </row>
    <row r="622" spans="1:10" x14ac:dyDescent="0.2">
      <c r="A622" s="4" t="s">
        <v>5827</v>
      </c>
      <c r="B622" s="12"/>
      <c r="C622" s="12"/>
      <c r="D622" s="12"/>
      <c r="E622" s="12">
        <v>1</v>
      </c>
      <c r="F622" s="12"/>
      <c r="G622" s="12"/>
      <c r="H622" s="12"/>
      <c r="I622" s="12"/>
      <c r="J622" s="12"/>
    </row>
    <row r="623" spans="1:10" x14ac:dyDescent="0.2">
      <c r="A623" s="4" t="s">
        <v>5832</v>
      </c>
      <c r="B623" s="12"/>
      <c r="C623" s="12"/>
      <c r="D623" s="12">
        <v>1</v>
      </c>
      <c r="E623" s="12"/>
      <c r="F623" s="12"/>
      <c r="G623" s="12"/>
      <c r="H623" s="12"/>
      <c r="I623" s="12"/>
      <c r="J623" s="12"/>
    </row>
    <row r="624" spans="1:10" x14ac:dyDescent="0.2">
      <c r="A624" s="4" t="s">
        <v>5835</v>
      </c>
      <c r="B624" s="12"/>
      <c r="C624" s="12"/>
      <c r="D624" s="12"/>
      <c r="E624" s="12">
        <v>4</v>
      </c>
      <c r="F624" s="12"/>
      <c r="G624" s="12"/>
      <c r="H624" s="12"/>
      <c r="I624" s="12"/>
      <c r="J624" s="12"/>
    </row>
    <row r="625" spans="1:10" x14ac:dyDescent="0.2">
      <c r="A625" s="4" t="s">
        <v>5845</v>
      </c>
      <c r="B625" s="12"/>
      <c r="C625" s="12"/>
      <c r="D625" s="12"/>
      <c r="E625" s="12">
        <v>4</v>
      </c>
      <c r="F625" s="12"/>
      <c r="G625" s="12"/>
      <c r="H625" s="12"/>
      <c r="I625" s="12"/>
      <c r="J625" s="12"/>
    </row>
    <row r="626" spans="1:10" x14ac:dyDescent="0.2">
      <c r="A626" s="4" t="s">
        <v>5853</v>
      </c>
      <c r="B626" s="12"/>
      <c r="C626" s="12"/>
      <c r="D626" s="12"/>
      <c r="E626" s="12">
        <v>3</v>
      </c>
      <c r="F626" s="12"/>
      <c r="G626" s="12"/>
      <c r="H626" s="12"/>
      <c r="I626" s="12"/>
      <c r="J626" s="12"/>
    </row>
    <row r="627" spans="1:10" x14ac:dyDescent="0.2">
      <c r="A627" s="4" t="s">
        <v>5862</v>
      </c>
      <c r="B627" s="12"/>
      <c r="C627" s="12"/>
      <c r="D627" s="12"/>
      <c r="E627" s="12">
        <v>4</v>
      </c>
      <c r="F627" s="12"/>
      <c r="G627" s="12"/>
      <c r="H627" s="12"/>
      <c r="I627" s="12"/>
      <c r="J627" s="12"/>
    </row>
    <row r="628" spans="1:10" x14ac:dyDescent="0.2">
      <c r="A628" s="4" t="s">
        <v>5875</v>
      </c>
      <c r="B628" s="12"/>
      <c r="C628" s="12"/>
      <c r="D628" s="12"/>
      <c r="E628" s="12">
        <v>4</v>
      </c>
      <c r="F628" s="12"/>
      <c r="G628" s="12"/>
      <c r="H628" s="12"/>
      <c r="I628" s="12"/>
      <c r="J628" s="12"/>
    </row>
    <row r="629" spans="1:10" x14ac:dyDescent="0.2">
      <c r="A629" s="4" t="s">
        <v>5885</v>
      </c>
      <c r="B629" s="12"/>
      <c r="C629" s="12"/>
      <c r="D629" s="12"/>
      <c r="E629" s="12">
        <v>4</v>
      </c>
      <c r="F629" s="12"/>
      <c r="G629" s="12"/>
      <c r="H629" s="12"/>
      <c r="I629" s="12"/>
      <c r="J629" s="12"/>
    </row>
    <row r="630" spans="1:10" x14ac:dyDescent="0.2">
      <c r="A630" s="4" t="s">
        <v>5893</v>
      </c>
      <c r="B630" s="12"/>
      <c r="C630" s="12"/>
      <c r="D630" s="12"/>
      <c r="E630" s="12">
        <v>4</v>
      </c>
      <c r="F630" s="12"/>
      <c r="G630" s="12"/>
      <c r="H630" s="12"/>
      <c r="I630" s="12"/>
      <c r="J630" s="12"/>
    </row>
    <row r="631" spans="1:10" x14ac:dyDescent="0.2">
      <c r="A631" s="4" t="s">
        <v>5904</v>
      </c>
      <c r="B631" s="12"/>
      <c r="C631" s="12"/>
      <c r="D631" s="12"/>
      <c r="E631" s="12">
        <v>4</v>
      </c>
      <c r="F631" s="12"/>
      <c r="G631" s="12"/>
      <c r="H631" s="12"/>
      <c r="I631" s="12"/>
      <c r="J631" s="12"/>
    </row>
    <row r="632" spans="1:10" x14ac:dyDescent="0.2">
      <c r="A632" s="4" t="s">
        <v>5912</v>
      </c>
      <c r="B632" s="12"/>
      <c r="C632" s="12"/>
      <c r="D632" s="12"/>
      <c r="E632" s="12">
        <v>4</v>
      </c>
      <c r="F632" s="12"/>
      <c r="G632" s="12"/>
      <c r="H632" s="12"/>
      <c r="I632" s="12"/>
      <c r="J632" s="12"/>
    </row>
    <row r="633" spans="1:10" x14ac:dyDescent="0.2">
      <c r="A633" s="4" t="s">
        <v>5925</v>
      </c>
      <c r="B633" s="12"/>
      <c r="C633" s="12"/>
      <c r="D633" s="12"/>
      <c r="E633" s="12">
        <v>4</v>
      </c>
      <c r="F633" s="12"/>
      <c r="G633" s="12"/>
      <c r="H633" s="12"/>
      <c r="I633" s="12"/>
      <c r="J633" s="12"/>
    </row>
    <row r="634" spans="1:10" x14ac:dyDescent="0.2">
      <c r="A634" s="4" t="s">
        <v>5936</v>
      </c>
      <c r="B634" s="12"/>
      <c r="C634" s="12"/>
      <c r="D634" s="12"/>
      <c r="E634" s="12">
        <v>4</v>
      </c>
      <c r="F634" s="12"/>
      <c r="G634" s="12"/>
      <c r="H634" s="12"/>
      <c r="I634" s="12"/>
      <c r="J634" s="12"/>
    </row>
    <row r="635" spans="1:10" x14ac:dyDescent="0.2">
      <c r="A635" s="4" t="s">
        <v>5945</v>
      </c>
      <c r="B635" s="12"/>
      <c r="C635" s="12"/>
      <c r="D635" s="12"/>
      <c r="E635" s="12">
        <v>4</v>
      </c>
      <c r="F635" s="12"/>
      <c r="G635" s="12"/>
      <c r="H635" s="12"/>
      <c r="I635" s="12"/>
      <c r="J635" s="12"/>
    </row>
    <row r="636" spans="1:10" x14ac:dyDescent="0.2">
      <c r="A636" s="4" t="s">
        <v>5954</v>
      </c>
      <c r="B636" s="12"/>
      <c r="C636" s="12"/>
      <c r="D636" s="12"/>
      <c r="E636" s="12">
        <v>4</v>
      </c>
      <c r="F636" s="12"/>
      <c r="G636" s="12"/>
      <c r="H636" s="12"/>
      <c r="I636" s="12"/>
      <c r="J636" s="12"/>
    </row>
    <row r="637" spans="1:10" x14ac:dyDescent="0.2">
      <c r="A637" s="4" t="s">
        <v>5966</v>
      </c>
      <c r="B637" s="12"/>
      <c r="C637" s="12"/>
      <c r="D637" s="12">
        <v>10</v>
      </c>
      <c r="E637" s="12"/>
      <c r="F637" s="12"/>
      <c r="G637" s="12"/>
      <c r="H637" s="12"/>
      <c r="I637" s="12"/>
      <c r="J637" s="12"/>
    </row>
    <row r="638" spans="1:10" x14ac:dyDescent="0.2">
      <c r="A638" s="4" t="s">
        <v>5992</v>
      </c>
      <c r="B638" s="12"/>
      <c r="C638" s="12"/>
      <c r="D638" s="12"/>
      <c r="E638" s="12">
        <v>1</v>
      </c>
      <c r="F638" s="12"/>
      <c r="G638" s="12"/>
      <c r="H638" s="12"/>
      <c r="I638" s="12"/>
      <c r="J638" s="12"/>
    </row>
    <row r="639" spans="1:10" x14ac:dyDescent="0.2">
      <c r="A639" s="4" t="s">
        <v>5998</v>
      </c>
      <c r="B639" s="12"/>
      <c r="C639" s="12"/>
      <c r="D639" s="12">
        <v>1</v>
      </c>
      <c r="E639" s="12"/>
      <c r="F639" s="12"/>
      <c r="G639" s="12"/>
      <c r="H639" s="12"/>
      <c r="I639" s="12"/>
      <c r="J639" s="12"/>
    </row>
    <row r="640" spans="1:10" x14ac:dyDescent="0.2">
      <c r="A640" s="4" t="s">
        <v>6005</v>
      </c>
      <c r="B640" s="12"/>
      <c r="C640" s="12"/>
      <c r="D640" s="12">
        <v>5</v>
      </c>
      <c r="E640" s="12"/>
      <c r="F640" s="12"/>
      <c r="G640" s="12"/>
      <c r="H640" s="12"/>
      <c r="I640" s="12"/>
      <c r="J640" s="12"/>
    </row>
    <row r="641" spans="1:10" x14ac:dyDescent="0.2">
      <c r="A641" s="4" t="s">
        <v>6023</v>
      </c>
      <c r="B641" s="12"/>
      <c r="C641" s="12"/>
      <c r="D641" s="12">
        <v>19</v>
      </c>
      <c r="E641" s="12"/>
      <c r="F641" s="12"/>
      <c r="G641" s="12"/>
      <c r="H641" s="12"/>
      <c r="I641" s="12"/>
      <c r="J641" s="12"/>
    </row>
    <row r="642" spans="1:10" x14ac:dyDescent="0.2">
      <c r="A642" s="4" t="s">
        <v>6076</v>
      </c>
      <c r="B642" s="12"/>
      <c r="C642" s="12"/>
      <c r="D642" s="12">
        <v>1</v>
      </c>
      <c r="E642" s="12"/>
      <c r="F642" s="12"/>
      <c r="G642" s="12"/>
      <c r="H642" s="12"/>
      <c r="I642" s="12"/>
      <c r="J642" s="12"/>
    </row>
    <row r="643" spans="1:10" x14ac:dyDescent="0.2">
      <c r="A643" s="4" t="s">
        <v>6081</v>
      </c>
      <c r="B643" s="12"/>
      <c r="C643" s="12"/>
      <c r="D643" s="12">
        <v>1</v>
      </c>
      <c r="E643" s="12"/>
      <c r="F643" s="12"/>
      <c r="G643" s="12"/>
      <c r="H643" s="12"/>
      <c r="I643" s="12"/>
      <c r="J643" s="12"/>
    </row>
    <row r="644" spans="1:10" x14ac:dyDescent="0.2">
      <c r="A644" s="4" t="s">
        <v>6085</v>
      </c>
      <c r="B644" s="12"/>
      <c r="C644" s="12"/>
      <c r="D644" s="12">
        <v>12</v>
      </c>
      <c r="E644" s="12"/>
      <c r="F644" s="12"/>
      <c r="G644" s="12"/>
      <c r="H644" s="12"/>
      <c r="I644" s="12"/>
      <c r="J644" s="12"/>
    </row>
    <row r="645" spans="1:10" x14ac:dyDescent="0.2">
      <c r="A645" s="4" t="s">
        <v>6116</v>
      </c>
      <c r="B645" s="12"/>
      <c r="C645" s="12"/>
      <c r="D645" s="12">
        <v>5</v>
      </c>
      <c r="E645" s="12"/>
      <c r="F645" s="12"/>
      <c r="G645" s="12"/>
      <c r="H645" s="12"/>
      <c r="I645" s="12"/>
      <c r="J645" s="12"/>
    </row>
    <row r="646" spans="1:10" x14ac:dyDescent="0.2">
      <c r="A646" s="4" t="s">
        <v>6135</v>
      </c>
      <c r="B646" s="12"/>
      <c r="C646" s="12"/>
      <c r="D646" s="12">
        <v>6</v>
      </c>
      <c r="E646" s="12"/>
      <c r="F646" s="12"/>
      <c r="G646" s="12"/>
      <c r="H646" s="12"/>
      <c r="I646" s="12"/>
      <c r="J646" s="12"/>
    </row>
    <row r="647" spans="1:10" x14ac:dyDescent="0.2">
      <c r="A647" s="4" t="s">
        <v>6154</v>
      </c>
      <c r="B647" s="12"/>
      <c r="C647" s="12"/>
      <c r="D647" s="12">
        <v>8</v>
      </c>
      <c r="E647" s="12"/>
      <c r="F647" s="12"/>
      <c r="G647" s="12"/>
      <c r="H647" s="12"/>
      <c r="I647" s="12"/>
      <c r="J647" s="12"/>
    </row>
    <row r="648" spans="1:10" x14ac:dyDescent="0.2">
      <c r="A648" s="4" t="s">
        <v>6175</v>
      </c>
      <c r="B648" s="12"/>
      <c r="C648" s="12"/>
      <c r="D648" s="12">
        <v>2</v>
      </c>
      <c r="E648" s="12"/>
      <c r="F648" s="12"/>
      <c r="G648" s="12"/>
      <c r="H648" s="12"/>
      <c r="I648" s="12"/>
      <c r="J648" s="12"/>
    </row>
    <row r="649" spans="1:10" x14ac:dyDescent="0.2">
      <c r="A649" s="4" t="s">
        <v>6182</v>
      </c>
      <c r="B649" s="12"/>
      <c r="C649" s="12"/>
      <c r="D649" s="12">
        <v>5</v>
      </c>
      <c r="E649" s="12"/>
      <c r="F649" s="12"/>
      <c r="G649" s="12"/>
      <c r="H649" s="12"/>
      <c r="I649" s="12"/>
      <c r="J649" s="12"/>
    </row>
    <row r="650" spans="1:10" x14ac:dyDescent="0.2">
      <c r="A650" s="4" t="s">
        <v>6200</v>
      </c>
      <c r="B650" s="12"/>
      <c r="C650" s="12"/>
      <c r="D650" s="12">
        <v>1</v>
      </c>
      <c r="E650" s="12"/>
      <c r="F650" s="12"/>
      <c r="G650" s="12"/>
      <c r="H650" s="12"/>
      <c r="I650" s="12"/>
      <c r="J650" s="12"/>
    </row>
    <row r="651" spans="1:10" x14ac:dyDescent="0.2">
      <c r="A651" s="4" t="s">
        <v>6204</v>
      </c>
      <c r="B651" s="12"/>
      <c r="C651" s="12"/>
      <c r="D651" s="12">
        <v>4</v>
      </c>
      <c r="E651" s="12"/>
      <c r="F651" s="12"/>
      <c r="G651" s="12"/>
      <c r="H651" s="12"/>
      <c r="I651" s="12"/>
      <c r="J651" s="12"/>
    </row>
    <row r="652" spans="1:10" x14ac:dyDescent="0.2">
      <c r="A652" s="4" t="s">
        <v>6215</v>
      </c>
      <c r="B652" s="12"/>
      <c r="C652" s="12"/>
      <c r="D652" s="12"/>
      <c r="E652" s="12">
        <v>11</v>
      </c>
      <c r="F652" s="12"/>
      <c r="G652" s="12"/>
      <c r="H652" s="12"/>
      <c r="I652" s="12"/>
      <c r="J652" s="12"/>
    </row>
    <row r="653" spans="1:10" x14ac:dyDescent="0.2">
      <c r="A653" s="4" t="s">
        <v>6239</v>
      </c>
      <c r="B653" s="12"/>
      <c r="C653" s="12"/>
      <c r="D653" s="12">
        <v>5</v>
      </c>
      <c r="E653" s="12">
        <v>3</v>
      </c>
      <c r="F653" s="12"/>
      <c r="G653" s="12"/>
      <c r="H653" s="12"/>
      <c r="I653" s="12"/>
      <c r="J653" s="12"/>
    </row>
    <row r="654" spans="1:10" x14ac:dyDescent="0.2">
      <c r="A654" s="4" t="s">
        <v>6243</v>
      </c>
      <c r="B654" s="12"/>
      <c r="C654" s="12"/>
      <c r="D654" s="12">
        <v>2</v>
      </c>
      <c r="E654" s="12"/>
      <c r="F654" s="12"/>
      <c r="G654" s="12"/>
      <c r="H654" s="12"/>
      <c r="I654" s="12"/>
      <c r="J654" s="12"/>
    </row>
    <row r="655" spans="1:10" x14ac:dyDescent="0.2">
      <c r="A655" s="4" t="s">
        <v>6253</v>
      </c>
      <c r="B655" s="12"/>
      <c r="C655" s="12"/>
      <c r="D655" s="12">
        <v>1</v>
      </c>
      <c r="E655" s="12"/>
      <c r="F655" s="12"/>
      <c r="G655" s="12"/>
      <c r="H655" s="12"/>
      <c r="I655" s="12"/>
      <c r="J655" s="12"/>
    </row>
    <row r="656" spans="1:10" x14ac:dyDescent="0.2">
      <c r="A656" s="4" t="s">
        <v>6258</v>
      </c>
      <c r="B656" s="12">
        <v>4</v>
      </c>
      <c r="C656" s="12"/>
      <c r="D656" s="12"/>
      <c r="E656" s="12"/>
      <c r="F656" s="12"/>
      <c r="G656" s="12"/>
      <c r="H656" s="12"/>
      <c r="I656" s="12"/>
      <c r="J656" s="12"/>
    </row>
    <row r="657" spans="1:10" x14ac:dyDescent="0.2">
      <c r="A657" s="4" t="s">
        <v>6271</v>
      </c>
      <c r="B657" s="12"/>
      <c r="C657" s="12"/>
      <c r="D657" s="12">
        <v>1</v>
      </c>
      <c r="E657" s="12"/>
      <c r="F657" s="12"/>
      <c r="G657" s="12"/>
      <c r="H657" s="12"/>
      <c r="I657" s="12"/>
      <c r="J657" s="12"/>
    </row>
    <row r="658" spans="1:10" x14ac:dyDescent="0.2">
      <c r="A658" s="4" t="s">
        <v>6275</v>
      </c>
      <c r="B658" s="12"/>
      <c r="C658" s="12"/>
      <c r="D658" s="12"/>
      <c r="E658" s="12">
        <v>1</v>
      </c>
      <c r="F658" s="12"/>
      <c r="G658" s="12"/>
      <c r="H658" s="12"/>
      <c r="I658" s="12"/>
      <c r="J658" s="12"/>
    </row>
    <row r="659" spans="1:10" x14ac:dyDescent="0.2">
      <c r="A659" s="4" t="s">
        <v>6284</v>
      </c>
      <c r="B659" s="12"/>
      <c r="C659" s="12"/>
      <c r="D659" s="12">
        <v>1</v>
      </c>
      <c r="E659" s="12"/>
      <c r="F659" s="12"/>
      <c r="G659" s="12"/>
      <c r="H659" s="12"/>
      <c r="I659" s="12"/>
      <c r="J659" s="12"/>
    </row>
    <row r="660" spans="1:10" x14ac:dyDescent="0.2">
      <c r="A660" s="4" t="s">
        <v>6288</v>
      </c>
      <c r="B660" s="12"/>
      <c r="C660" s="12"/>
      <c r="D660" s="12">
        <v>1</v>
      </c>
      <c r="E660" s="12"/>
      <c r="F660" s="12"/>
      <c r="G660" s="12"/>
      <c r="H660" s="12"/>
      <c r="I660" s="12"/>
      <c r="J660" s="12"/>
    </row>
    <row r="661" spans="1:10" x14ac:dyDescent="0.2">
      <c r="A661" s="4" t="s">
        <v>6293</v>
      </c>
      <c r="B661" s="12"/>
      <c r="C661" s="12"/>
      <c r="D661" s="12">
        <v>1</v>
      </c>
      <c r="E661" s="12"/>
      <c r="F661" s="12"/>
      <c r="G661" s="12"/>
      <c r="H661" s="12"/>
      <c r="I661" s="12"/>
      <c r="J661" s="12"/>
    </row>
    <row r="662" spans="1:10" x14ac:dyDescent="0.2">
      <c r="A662" s="4" t="s">
        <v>6297</v>
      </c>
      <c r="B662" s="12"/>
      <c r="C662" s="12"/>
      <c r="D662" s="12">
        <v>1</v>
      </c>
      <c r="E662" s="12"/>
      <c r="F662" s="12"/>
      <c r="G662" s="12"/>
      <c r="H662" s="12"/>
      <c r="I662" s="12"/>
      <c r="J662" s="12"/>
    </row>
    <row r="663" spans="1:10" x14ac:dyDescent="0.2">
      <c r="A663" s="4" t="s">
        <v>6302</v>
      </c>
      <c r="B663" s="12"/>
      <c r="C663" s="12"/>
      <c r="D663" s="12">
        <v>1</v>
      </c>
      <c r="E663" s="12"/>
      <c r="F663" s="12"/>
      <c r="G663" s="12"/>
      <c r="H663" s="12"/>
      <c r="I663" s="12"/>
      <c r="J663" s="12"/>
    </row>
    <row r="664" spans="1:10" x14ac:dyDescent="0.2">
      <c r="A664" s="4" t="s">
        <v>6306</v>
      </c>
      <c r="B664" s="12"/>
      <c r="C664" s="12"/>
      <c r="D664" s="12">
        <v>1</v>
      </c>
      <c r="E664" s="12"/>
      <c r="F664" s="12"/>
      <c r="G664" s="12"/>
      <c r="H664" s="12"/>
      <c r="I664" s="12"/>
      <c r="J664" s="12"/>
    </row>
    <row r="665" spans="1:10" x14ac:dyDescent="0.2">
      <c r="A665" s="4" t="s">
        <v>6311</v>
      </c>
      <c r="B665" s="12"/>
      <c r="C665" s="12"/>
      <c r="D665" s="12">
        <v>3</v>
      </c>
      <c r="E665" s="12"/>
      <c r="F665" s="12"/>
      <c r="G665" s="12"/>
      <c r="H665" s="12"/>
      <c r="I665" s="12"/>
      <c r="J665" s="12"/>
    </row>
    <row r="666" spans="1:10" x14ac:dyDescent="0.2">
      <c r="A666" s="4" t="s">
        <v>6322</v>
      </c>
      <c r="B666" s="12"/>
      <c r="C666" s="12"/>
      <c r="D666" s="12">
        <v>5</v>
      </c>
      <c r="E666" s="12"/>
      <c r="F666" s="12"/>
      <c r="G666" s="12"/>
      <c r="H666" s="12"/>
      <c r="I666" s="12"/>
      <c r="J666" s="12"/>
    </row>
    <row r="667" spans="1:10" x14ac:dyDescent="0.2">
      <c r="A667" s="4" t="s">
        <v>6337</v>
      </c>
      <c r="B667" s="12"/>
      <c r="C667" s="12"/>
      <c r="D667" s="12">
        <v>1</v>
      </c>
      <c r="E667" s="12"/>
      <c r="F667" s="12"/>
      <c r="G667" s="12"/>
      <c r="H667" s="12"/>
      <c r="I667" s="12"/>
      <c r="J667" s="12"/>
    </row>
    <row r="668" spans="1:10" x14ac:dyDescent="0.2">
      <c r="A668" s="4" t="s">
        <v>6340</v>
      </c>
      <c r="B668" s="12"/>
      <c r="C668" s="12"/>
      <c r="D668" s="12">
        <v>1</v>
      </c>
      <c r="E668" s="12"/>
      <c r="F668" s="12"/>
      <c r="G668" s="12"/>
      <c r="H668" s="12"/>
      <c r="I668" s="12"/>
      <c r="J668" s="12"/>
    </row>
    <row r="669" spans="1:10" x14ac:dyDescent="0.2">
      <c r="A669" s="4" t="s">
        <v>6344</v>
      </c>
      <c r="B669" s="12"/>
      <c r="C669" s="12"/>
      <c r="D669" s="12">
        <v>1</v>
      </c>
      <c r="E669" s="12"/>
      <c r="F669" s="12"/>
      <c r="G669" s="12"/>
      <c r="H669" s="12"/>
      <c r="I669" s="12"/>
      <c r="J669" s="12"/>
    </row>
    <row r="670" spans="1:10" x14ac:dyDescent="0.2">
      <c r="A670" s="4" t="s">
        <v>6348</v>
      </c>
      <c r="B670" s="12"/>
      <c r="C670" s="12"/>
      <c r="D670" s="12">
        <v>4</v>
      </c>
      <c r="E670" s="12"/>
      <c r="F670" s="12"/>
      <c r="G670" s="12"/>
      <c r="H670" s="12"/>
      <c r="I670" s="12"/>
      <c r="J670" s="12"/>
    </row>
    <row r="671" spans="1:10" x14ac:dyDescent="0.2">
      <c r="A671" s="4" t="s">
        <v>6360</v>
      </c>
      <c r="B671" s="12"/>
      <c r="C671" s="12"/>
      <c r="D671" s="12">
        <v>8</v>
      </c>
      <c r="E671" s="12"/>
      <c r="F671" s="12"/>
      <c r="G671" s="12"/>
      <c r="H671" s="12"/>
      <c r="I671" s="12"/>
      <c r="J671" s="12"/>
    </row>
    <row r="672" spans="1:10" x14ac:dyDescent="0.2">
      <c r="A672" s="4" t="s">
        <v>6381</v>
      </c>
      <c r="B672" s="12"/>
      <c r="C672" s="12"/>
      <c r="D672" s="12">
        <v>10</v>
      </c>
      <c r="E672" s="12"/>
      <c r="F672" s="12"/>
      <c r="G672" s="12"/>
      <c r="H672" s="12"/>
      <c r="I672" s="12"/>
      <c r="J672" s="12"/>
    </row>
    <row r="673" spans="1:10" x14ac:dyDescent="0.2">
      <c r="A673" s="4" t="s">
        <v>6409</v>
      </c>
      <c r="B673" s="12"/>
      <c r="C673" s="12"/>
      <c r="D673" s="12">
        <v>8</v>
      </c>
      <c r="E673" s="12"/>
      <c r="F673" s="12"/>
      <c r="G673" s="12"/>
      <c r="H673" s="12"/>
      <c r="I673" s="12"/>
      <c r="J673" s="12"/>
    </row>
    <row r="674" spans="1:10" x14ac:dyDescent="0.2">
      <c r="A674" s="4" t="s">
        <v>6429</v>
      </c>
      <c r="B674" s="12"/>
      <c r="C674" s="12"/>
      <c r="D674" s="12">
        <v>1</v>
      </c>
      <c r="E674" s="12"/>
      <c r="F674" s="12"/>
      <c r="G674" s="12"/>
      <c r="H674" s="12"/>
      <c r="I674" s="12"/>
      <c r="J674" s="12"/>
    </row>
    <row r="675" spans="1:10" x14ac:dyDescent="0.2">
      <c r="A675" s="4" t="s">
        <v>6433</v>
      </c>
      <c r="B675" s="12"/>
      <c r="C675" s="12"/>
      <c r="D675" s="12">
        <v>3</v>
      </c>
      <c r="E675" s="12"/>
      <c r="F675" s="12"/>
      <c r="G675" s="12"/>
      <c r="H675" s="12"/>
      <c r="I675" s="12"/>
      <c r="J675" s="12"/>
    </row>
    <row r="676" spans="1:10" x14ac:dyDescent="0.2">
      <c r="A676" s="4" t="s">
        <v>6445</v>
      </c>
      <c r="B676" s="12"/>
      <c r="C676" s="12"/>
      <c r="D676" s="12">
        <v>2</v>
      </c>
      <c r="E676" s="12"/>
      <c r="F676" s="12"/>
      <c r="G676" s="12"/>
      <c r="H676" s="12"/>
      <c r="I676" s="12"/>
      <c r="J676" s="12"/>
    </row>
    <row r="677" spans="1:10" x14ac:dyDescent="0.2">
      <c r="A677" s="4" t="s">
        <v>6453</v>
      </c>
      <c r="B677" s="12"/>
      <c r="C677" s="12"/>
      <c r="D677" s="12">
        <v>2</v>
      </c>
      <c r="E677" s="12"/>
      <c r="F677" s="12"/>
      <c r="G677" s="12"/>
      <c r="H677" s="12"/>
      <c r="I677" s="12"/>
      <c r="J677" s="12"/>
    </row>
    <row r="678" spans="1:10" x14ac:dyDescent="0.2">
      <c r="A678" s="4" t="s">
        <v>6460</v>
      </c>
      <c r="B678" s="12"/>
      <c r="C678" s="12"/>
      <c r="D678" s="12">
        <v>2</v>
      </c>
      <c r="E678" s="12"/>
      <c r="F678" s="12"/>
      <c r="G678" s="12"/>
      <c r="H678" s="12"/>
      <c r="I678" s="12"/>
      <c r="J678" s="12"/>
    </row>
    <row r="679" spans="1:10" x14ac:dyDescent="0.2">
      <c r="A679" s="4" t="s">
        <v>6469</v>
      </c>
      <c r="B679" s="12"/>
      <c r="C679" s="12"/>
      <c r="D679" s="12">
        <v>3</v>
      </c>
      <c r="E679" s="12"/>
      <c r="F679" s="12"/>
      <c r="G679" s="12"/>
      <c r="H679" s="12"/>
      <c r="I679" s="12"/>
      <c r="J679" s="12"/>
    </row>
    <row r="680" spans="1:10" x14ac:dyDescent="0.2">
      <c r="A680" s="4" t="s">
        <v>6478</v>
      </c>
      <c r="B680" s="12"/>
      <c r="C680" s="12"/>
      <c r="D680" s="12">
        <v>3</v>
      </c>
      <c r="E680" s="12"/>
      <c r="F680" s="12"/>
      <c r="G680" s="12"/>
      <c r="H680" s="12"/>
      <c r="I680" s="12"/>
      <c r="J680" s="12"/>
    </row>
    <row r="681" spans="1:10" x14ac:dyDescent="0.2">
      <c r="A681" s="4" t="s">
        <v>6485</v>
      </c>
      <c r="B681" s="12"/>
      <c r="C681" s="12"/>
      <c r="D681" s="12">
        <v>1</v>
      </c>
      <c r="E681" s="12"/>
      <c r="F681" s="12"/>
      <c r="G681" s="12"/>
      <c r="H681" s="12"/>
      <c r="I681" s="12">
        <v>1</v>
      </c>
      <c r="J681" s="12"/>
    </row>
    <row r="682" spans="1:10" x14ac:dyDescent="0.2">
      <c r="A682" s="4" t="s">
        <v>6491</v>
      </c>
      <c r="B682" s="12"/>
      <c r="C682" s="12"/>
      <c r="D682" s="12">
        <v>3</v>
      </c>
      <c r="E682" s="12"/>
      <c r="F682" s="12"/>
      <c r="G682" s="12"/>
      <c r="H682" s="12"/>
      <c r="I682" s="12"/>
      <c r="J682" s="12"/>
    </row>
    <row r="683" spans="1:10" x14ac:dyDescent="0.2">
      <c r="A683" s="4" t="s">
        <v>6498</v>
      </c>
      <c r="B683" s="12"/>
      <c r="C683" s="12"/>
      <c r="D683" s="12">
        <v>1</v>
      </c>
      <c r="E683" s="12"/>
      <c r="F683" s="12"/>
      <c r="G683" s="12"/>
      <c r="H683" s="12"/>
      <c r="I683" s="12">
        <v>1</v>
      </c>
      <c r="J683" s="12"/>
    </row>
    <row r="684" spans="1:10" x14ac:dyDescent="0.2">
      <c r="A684" s="4" t="s">
        <v>6504</v>
      </c>
      <c r="B684" s="12"/>
      <c r="C684" s="12"/>
      <c r="D684" s="12">
        <v>3</v>
      </c>
      <c r="E684" s="12"/>
      <c r="F684" s="12"/>
      <c r="G684" s="12"/>
      <c r="H684" s="12"/>
      <c r="I684" s="12"/>
      <c r="J684" s="12"/>
    </row>
    <row r="685" spans="1:10" x14ac:dyDescent="0.2">
      <c r="A685" s="4" t="s">
        <v>6514</v>
      </c>
      <c r="B685" s="12"/>
      <c r="C685" s="12"/>
      <c r="D685" s="12">
        <v>2</v>
      </c>
      <c r="E685" s="12"/>
      <c r="F685" s="12"/>
      <c r="G685" s="12"/>
      <c r="H685" s="12"/>
      <c r="I685" s="12">
        <v>1</v>
      </c>
      <c r="J685" s="12"/>
    </row>
    <row r="686" spans="1:10" x14ac:dyDescent="0.2">
      <c r="A686" s="4" t="s">
        <v>6524</v>
      </c>
      <c r="B686" s="12"/>
      <c r="C686" s="12"/>
      <c r="D686" s="12">
        <v>2</v>
      </c>
      <c r="E686" s="12"/>
      <c r="F686" s="12"/>
      <c r="G686" s="12"/>
      <c r="H686" s="12"/>
      <c r="I686" s="12"/>
      <c r="J686" s="12"/>
    </row>
    <row r="687" spans="1:10" x14ac:dyDescent="0.2">
      <c r="A687" s="4" t="s">
        <v>6530</v>
      </c>
      <c r="B687" s="12"/>
      <c r="C687" s="12"/>
      <c r="D687" s="12">
        <v>4</v>
      </c>
      <c r="E687" s="12"/>
      <c r="F687" s="12"/>
      <c r="G687" s="12"/>
      <c r="H687" s="12"/>
      <c r="I687" s="12"/>
      <c r="J687" s="12"/>
    </row>
    <row r="688" spans="1:10" x14ac:dyDescent="0.2">
      <c r="A688" s="4" t="s">
        <v>6541</v>
      </c>
      <c r="B688" s="12"/>
      <c r="C688" s="12"/>
      <c r="D688" s="12">
        <v>2</v>
      </c>
      <c r="E688" s="12"/>
      <c r="F688" s="12"/>
      <c r="G688" s="12"/>
      <c r="H688" s="12"/>
      <c r="I688" s="12"/>
      <c r="J688" s="12"/>
    </row>
    <row r="689" spans="1:10" x14ac:dyDescent="0.2">
      <c r="A689" s="4" t="s">
        <v>6547</v>
      </c>
      <c r="B689" s="12"/>
      <c r="C689" s="12"/>
      <c r="D689" s="12">
        <v>2</v>
      </c>
      <c r="E689" s="12"/>
      <c r="F689" s="12"/>
      <c r="G689" s="12"/>
      <c r="H689" s="12"/>
      <c r="I689" s="12"/>
      <c r="J689" s="12"/>
    </row>
    <row r="690" spans="1:10" x14ac:dyDescent="0.2">
      <c r="A690" s="4" t="s">
        <v>6552</v>
      </c>
      <c r="B690" s="12"/>
      <c r="C690" s="12"/>
      <c r="D690" s="12">
        <v>4</v>
      </c>
      <c r="E690" s="12"/>
      <c r="F690" s="12"/>
      <c r="G690" s="12"/>
      <c r="H690" s="12"/>
      <c r="I690" s="12"/>
      <c r="J690" s="12"/>
    </row>
    <row r="691" spans="1:10" x14ac:dyDescent="0.2">
      <c r="A691" s="4" t="s">
        <v>6563</v>
      </c>
      <c r="B691" s="12"/>
      <c r="C691" s="12"/>
      <c r="D691" s="12">
        <v>2</v>
      </c>
      <c r="E691" s="12"/>
      <c r="F691" s="12"/>
      <c r="G691" s="12"/>
      <c r="H691" s="12"/>
      <c r="I691" s="12"/>
      <c r="J691" s="12"/>
    </row>
    <row r="692" spans="1:10" x14ac:dyDescent="0.2">
      <c r="A692" s="4" t="s">
        <v>6568</v>
      </c>
      <c r="B692" s="12"/>
      <c r="C692" s="12"/>
      <c r="D692" s="12">
        <v>1</v>
      </c>
      <c r="E692" s="12"/>
      <c r="F692" s="12"/>
      <c r="G692" s="12"/>
      <c r="H692" s="12"/>
      <c r="I692" s="12"/>
      <c r="J692" s="12"/>
    </row>
    <row r="693" spans="1:10" x14ac:dyDescent="0.2">
      <c r="A693" s="4" t="s">
        <v>6571</v>
      </c>
      <c r="B693" s="12"/>
      <c r="C693" s="12"/>
      <c r="D693" s="12">
        <v>2</v>
      </c>
      <c r="E693" s="12"/>
      <c r="F693" s="12"/>
      <c r="G693" s="12"/>
      <c r="H693" s="12"/>
      <c r="I693" s="12"/>
      <c r="J693" s="12"/>
    </row>
    <row r="694" spans="1:10" x14ac:dyDescent="0.2">
      <c r="A694" s="4" t="s">
        <v>6578</v>
      </c>
      <c r="B694" s="12"/>
      <c r="C694" s="12"/>
      <c r="D694" s="12">
        <v>1</v>
      </c>
      <c r="E694" s="12"/>
      <c r="F694" s="12"/>
      <c r="G694" s="12"/>
      <c r="H694" s="12"/>
      <c r="I694" s="12"/>
      <c r="J694" s="12"/>
    </row>
    <row r="695" spans="1:10" x14ac:dyDescent="0.2">
      <c r="A695" s="4" t="s">
        <v>6583</v>
      </c>
      <c r="B695" s="12"/>
      <c r="C695" s="12"/>
      <c r="D695" s="12">
        <v>3</v>
      </c>
      <c r="E695" s="12"/>
      <c r="F695" s="12"/>
      <c r="G695" s="12"/>
      <c r="H695" s="12"/>
      <c r="I695" s="12"/>
      <c r="J695" s="12"/>
    </row>
    <row r="696" spans="1:10" x14ac:dyDescent="0.2">
      <c r="A696" s="4" t="s">
        <v>6593</v>
      </c>
      <c r="B696" s="12"/>
      <c r="C696" s="12"/>
      <c r="D696" s="12">
        <v>2</v>
      </c>
      <c r="E696" s="12"/>
      <c r="F696" s="12"/>
      <c r="G696" s="12"/>
      <c r="H696" s="12"/>
      <c r="I696" s="12"/>
      <c r="J696" s="12"/>
    </row>
    <row r="697" spans="1:10" x14ac:dyDescent="0.2">
      <c r="A697" s="4" t="s">
        <v>6598</v>
      </c>
      <c r="B697" s="12"/>
      <c r="C697" s="12"/>
      <c r="D697" s="12">
        <v>1</v>
      </c>
      <c r="E697" s="12"/>
      <c r="F697" s="12"/>
      <c r="G697" s="12"/>
      <c r="H697" s="12"/>
      <c r="I697" s="12"/>
      <c r="J697" s="12"/>
    </row>
    <row r="698" spans="1:10" x14ac:dyDescent="0.2">
      <c r="A698" s="4" t="s">
        <v>6601</v>
      </c>
      <c r="B698" s="12"/>
      <c r="C698" s="12"/>
      <c r="D698" s="12">
        <v>1</v>
      </c>
      <c r="E698" s="12"/>
      <c r="F698" s="12"/>
      <c r="G698" s="12"/>
      <c r="H698" s="12"/>
      <c r="I698" s="12"/>
      <c r="J698" s="12"/>
    </row>
    <row r="699" spans="1:10" x14ac:dyDescent="0.2">
      <c r="A699" s="4" t="s">
        <v>6604</v>
      </c>
      <c r="B699" s="12"/>
      <c r="C699" s="12"/>
      <c r="D699" s="12">
        <v>1</v>
      </c>
      <c r="E699" s="12"/>
      <c r="F699" s="12"/>
      <c r="G699" s="12"/>
      <c r="H699" s="12"/>
      <c r="I699" s="12"/>
      <c r="J699" s="12"/>
    </row>
    <row r="700" spans="1:10" x14ac:dyDescent="0.2">
      <c r="A700" s="4" t="s">
        <v>6607</v>
      </c>
      <c r="B700" s="12"/>
      <c r="C700" s="12"/>
      <c r="D700" s="12">
        <v>2</v>
      </c>
      <c r="E700" s="12"/>
      <c r="F700" s="12"/>
      <c r="G700" s="12"/>
      <c r="H700" s="12"/>
      <c r="I700" s="12"/>
      <c r="J700" s="12"/>
    </row>
    <row r="701" spans="1:10" x14ac:dyDescent="0.2">
      <c r="A701" s="4" t="s">
        <v>6612</v>
      </c>
      <c r="B701" s="12"/>
      <c r="C701" s="12"/>
      <c r="D701" s="12">
        <v>4</v>
      </c>
      <c r="E701" s="12"/>
      <c r="F701" s="12"/>
      <c r="G701" s="12"/>
      <c r="H701" s="12"/>
      <c r="I701" s="12"/>
      <c r="J701" s="12"/>
    </row>
    <row r="702" spans="1:10" x14ac:dyDescent="0.2">
      <c r="A702" s="4" t="s">
        <v>6622</v>
      </c>
      <c r="B702" s="12"/>
      <c r="C702" s="12">
        <v>1</v>
      </c>
      <c r="D702" s="12"/>
      <c r="E702" s="12"/>
      <c r="F702" s="12"/>
      <c r="G702" s="12"/>
      <c r="H702" s="12"/>
      <c r="I702" s="12"/>
      <c r="J702" s="12"/>
    </row>
    <row r="703" spans="1:10" x14ac:dyDescent="0.2">
      <c r="A703" s="4" t="s">
        <v>6626</v>
      </c>
      <c r="B703" s="12"/>
      <c r="C703" s="12">
        <v>1</v>
      </c>
      <c r="D703" s="12"/>
      <c r="E703" s="12"/>
      <c r="F703" s="12"/>
      <c r="G703" s="12"/>
      <c r="H703" s="12"/>
      <c r="I703" s="12"/>
      <c r="J703" s="12"/>
    </row>
    <row r="704" spans="1:10" x14ac:dyDescent="0.2">
      <c r="A704" s="4" t="s">
        <v>6630</v>
      </c>
      <c r="B704" s="12"/>
      <c r="C704" s="12">
        <v>1</v>
      </c>
      <c r="D704" s="12"/>
      <c r="E704" s="12"/>
      <c r="F704" s="12"/>
      <c r="G704" s="12"/>
      <c r="H704" s="12"/>
      <c r="I704" s="12"/>
      <c r="J704" s="12"/>
    </row>
    <row r="705" spans="1:10" x14ac:dyDescent="0.2">
      <c r="A705" s="4" t="s">
        <v>6634</v>
      </c>
      <c r="B705" s="12"/>
      <c r="C705" s="12">
        <v>1</v>
      </c>
      <c r="D705" s="12"/>
      <c r="E705" s="12"/>
      <c r="F705" s="12"/>
      <c r="G705" s="12"/>
      <c r="H705" s="12"/>
      <c r="I705" s="12"/>
      <c r="J705" s="12"/>
    </row>
    <row r="706" spans="1:10" x14ac:dyDescent="0.2">
      <c r="A706" s="4" t="s">
        <v>6637</v>
      </c>
      <c r="B706" s="12"/>
      <c r="C706" s="12">
        <v>1</v>
      </c>
      <c r="D706" s="12"/>
      <c r="E706" s="12"/>
      <c r="F706" s="12"/>
      <c r="G706" s="12"/>
      <c r="H706" s="12"/>
      <c r="I706" s="12"/>
      <c r="J706" s="12"/>
    </row>
    <row r="707" spans="1:10" x14ac:dyDescent="0.2">
      <c r="A707" s="4" t="s">
        <v>6641</v>
      </c>
      <c r="B707" s="12"/>
      <c r="C707" s="12">
        <v>1</v>
      </c>
      <c r="D707" s="12"/>
      <c r="E707" s="12"/>
      <c r="F707" s="12"/>
      <c r="G707" s="12"/>
      <c r="H707" s="12"/>
      <c r="I707" s="12"/>
      <c r="J707" s="12"/>
    </row>
    <row r="708" spans="1:10" x14ac:dyDescent="0.2">
      <c r="A708" s="4" t="s">
        <v>6645</v>
      </c>
      <c r="B708" s="12"/>
      <c r="C708" s="12">
        <v>1</v>
      </c>
      <c r="D708" s="12"/>
      <c r="E708" s="12"/>
      <c r="F708" s="12"/>
      <c r="G708" s="12"/>
      <c r="H708" s="12"/>
      <c r="I708" s="12"/>
      <c r="J708" s="12"/>
    </row>
    <row r="709" spans="1:10" x14ac:dyDescent="0.2">
      <c r="A709" s="4" t="s">
        <v>6649</v>
      </c>
      <c r="B709" s="12"/>
      <c r="C709" s="12">
        <v>1</v>
      </c>
      <c r="D709" s="12"/>
      <c r="E709" s="12"/>
      <c r="F709" s="12"/>
      <c r="G709" s="12"/>
      <c r="H709" s="12"/>
      <c r="I709" s="12"/>
      <c r="J709" s="12"/>
    </row>
    <row r="710" spans="1:10" x14ac:dyDescent="0.2">
      <c r="A710" s="4" t="s">
        <v>6652</v>
      </c>
      <c r="B710" s="12"/>
      <c r="C710" s="12">
        <v>1</v>
      </c>
      <c r="D710" s="12"/>
      <c r="E710" s="12"/>
      <c r="F710" s="12"/>
      <c r="G710" s="12"/>
      <c r="H710" s="12"/>
      <c r="I710" s="12"/>
      <c r="J710" s="12"/>
    </row>
    <row r="711" spans="1:10" x14ac:dyDescent="0.2">
      <c r="A711" s="4" t="s">
        <v>6655</v>
      </c>
      <c r="B711" s="12"/>
      <c r="C711" s="12">
        <v>1</v>
      </c>
      <c r="D711" s="12"/>
      <c r="E711" s="12"/>
      <c r="F711" s="12"/>
      <c r="G711" s="12"/>
      <c r="H711" s="12"/>
      <c r="I711" s="12"/>
      <c r="J711" s="12"/>
    </row>
    <row r="712" spans="1:10" x14ac:dyDescent="0.2">
      <c r="A712" s="4" t="s">
        <v>6659</v>
      </c>
      <c r="B712" s="12"/>
      <c r="C712" s="12">
        <v>1</v>
      </c>
      <c r="D712" s="12"/>
      <c r="E712" s="12"/>
      <c r="F712" s="12"/>
      <c r="G712" s="12"/>
      <c r="H712" s="12"/>
      <c r="I712" s="12"/>
      <c r="J712" s="12"/>
    </row>
    <row r="713" spans="1:10" x14ac:dyDescent="0.2">
      <c r="A713" s="4" t="s">
        <v>6662</v>
      </c>
      <c r="B713" s="12"/>
      <c r="C713" s="12">
        <v>1</v>
      </c>
      <c r="D713" s="12"/>
      <c r="E713" s="12"/>
      <c r="F713" s="12"/>
      <c r="G713" s="12"/>
      <c r="H713" s="12"/>
      <c r="I713" s="12"/>
      <c r="J713" s="12"/>
    </row>
    <row r="714" spans="1:10" x14ac:dyDescent="0.2">
      <c r="A714" s="4" t="s">
        <v>6667</v>
      </c>
      <c r="B714" s="12"/>
      <c r="C714" s="12">
        <v>1</v>
      </c>
      <c r="D714" s="12"/>
      <c r="E714" s="12"/>
      <c r="F714" s="12"/>
      <c r="G714" s="12"/>
      <c r="H714" s="12"/>
      <c r="I714" s="12"/>
      <c r="J714" s="12"/>
    </row>
    <row r="715" spans="1:10" x14ac:dyDescent="0.2">
      <c r="A715" s="4" t="s">
        <v>6671</v>
      </c>
      <c r="B715" s="12"/>
      <c r="C715" s="12"/>
      <c r="D715" s="12">
        <v>1</v>
      </c>
      <c r="E715" s="12"/>
      <c r="F715" s="12"/>
      <c r="G715" s="12"/>
      <c r="H715" s="12"/>
      <c r="I715" s="12"/>
      <c r="J715" s="12"/>
    </row>
    <row r="716" spans="1:10" x14ac:dyDescent="0.2">
      <c r="A716" s="4" t="s">
        <v>6676</v>
      </c>
      <c r="B716" s="12"/>
      <c r="C716" s="12"/>
      <c r="D716" s="12"/>
      <c r="E716" s="12"/>
      <c r="F716" s="12">
        <v>2</v>
      </c>
      <c r="G716" s="12"/>
      <c r="H716" s="12"/>
      <c r="I716" s="12"/>
      <c r="J716" s="12"/>
    </row>
    <row r="717" spans="1:10" x14ac:dyDescent="0.2">
      <c r="A717" s="4" t="s">
        <v>6682</v>
      </c>
      <c r="B717" s="12"/>
      <c r="C717" s="12"/>
      <c r="D717" s="12"/>
      <c r="E717" s="12"/>
      <c r="F717" s="12">
        <v>3</v>
      </c>
      <c r="G717" s="12"/>
      <c r="H717" s="12"/>
      <c r="I717" s="12"/>
      <c r="J717" s="12"/>
    </row>
    <row r="718" spans="1:10" x14ac:dyDescent="0.2">
      <c r="A718" s="4" t="s">
        <v>6690</v>
      </c>
      <c r="B718" s="12"/>
      <c r="C718" s="12"/>
      <c r="D718" s="12"/>
      <c r="E718" s="12"/>
      <c r="F718" s="12">
        <v>3</v>
      </c>
      <c r="G718" s="12"/>
      <c r="H718" s="12"/>
      <c r="I718" s="12"/>
      <c r="J718" s="12"/>
    </row>
    <row r="719" spans="1:10" x14ac:dyDescent="0.2">
      <c r="A719" s="4" t="s">
        <v>6698</v>
      </c>
      <c r="B719" s="12"/>
      <c r="C719" s="12"/>
      <c r="D719" s="12"/>
      <c r="E719" s="12"/>
      <c r="F719" s="12">
        <v>4</v>
      </c>
      <c r="G719" s="12"/>
      <c r="H719" s="12"/>
      <c r="I719" s="12"/>
      <c r="J719" s="12"/>
    </row>
    <row r="720" spans="1:10" x14ac:dyDescent="0.2">
      <c r="A720" s="4" t="s">
        <v>6709</v>
      </c>
      <c r="B720" s="12"/>
      <c r="C720" s="12"/>
      <c r="D720" s="12">
        <v>3</v>
      </c>
      <c r="E720" s="12"/>
      <c r="F720" s="12"/>
      <c r="G720" s="12"/>
      <c r="H720" s="12"/>
      <c r="I720" s="12"/>
      <c r="J720" s="12"/>
    </row>
    <row r="721" spans="1:10" x14ac:dyDescent="0.2">
      <c r="A721" s="4" t="s">
        <v>6716</v>
      </c>
      <c r="B721" s="12"/>
      <c r="C721" s="12"/>
      <c r="D721" s="12">
        <v>9</v>
      </c>
      <c r="E721" s="12"/>
      <c r="F721" s="12"/>
      <c r="G721" s="12"/>
      <c r="H721" s="12"/>
      <c r="I721" s="12"/>
      <c r="J721" s="12"/>
    </row>
    <row r="722" spans="1:10" x14ac:dyDescent="0.2">
      <c r="A722" s="4" t="s">
        <v>6740</v>
      </c>
      <c r="B722" s="12"/>
      <c r="C722" s="12"/>
      <c r="D722" s="12">
        <v>3</v>
      </c>
      <c r="E722" s="12"/>
      <c r="F722" s="12"/>
      <c r="G722" s="12"/>
      <c r="H722" s="12"/>
      <c r="I722" s="12"/>
      <c r="J722" s="12"/>
    </row>
    <row r="723" spans="1:10" x14ac:dyDescent="0.2">
      <c r="A723" s="4" t="s">
        <v>6750</v>
      </c>
      <c r="B723" s="12"/>
      <c r="C723" s="12"/>
      <c r="D723" s="12">
        <v>1</v>
      </c>
      <c r="E723" s="12"/>
      <c r="F723" s="12"/>
      <c r="G723" s="12"/>
      <c r="H723" s="12"/>
      <c r="I723" s="12"/>
      <c r="J723" s="12"/>
    </row>
    <row r="724" spans="1:10" x14ac:dyDescent="0.2">
      <c r="A724" s="4" t="s">
        <v>6753</v>
      </c>
      <c r="B724" s="12"/>
      <c r="C724" s="12"/>
      <c r="D724" s="12">
        <v>1</v>
      </c>
      <c r="E724" s="12"/>
      <c r="F724" s="12"/>
      <c r="G724" s="12"/>
      <c r="H724" s="12"/>
      <c r="I724" s="12"/>
      <c r="J724" s="12"/>
    </row>
    <row r="725" spans="1:10" x14ac:dyDescent="0.2">
      <c r="A725" s="4" t="s">
        <v>6755</v>
      </c>
      <c r="B725" s="12"/>
      <c r="C725" s="12"/>
      <c r="D725" s="12">
        <v>1</v>
      </c>
      <c r="E725" s="12"/>
      <c r="F725" s="12"/>
      <c r="G725" s="12"/>
      <c r="H725" s="12"/>
      <c r="I725" s="12"/>
      <c r="J725" s="12"/>
    </row>
    <row r="726" spans="1:10" x14ac:dyDescent="0.2">
      <c r="A726" s="4" t="s">
        <v>6761</v>
      </c>
      <c r="B726" s="12"/>
      <c r="C726" s="12"/>
      <c r="D726" s="12">
        <v>1</v>
      </c>
      <c r="E726" s="12"/>
      <c r="F726" s="12"/>
      <c r="G726" s="12"/>
      <c r="H726" s="12"/>
      <c r="I726" s="12"/>
      <c r="J726" s="12"/>
    </row>
    <row r="727" spans="1:10" x14ac:dyDescent="0.2">
      <c r="A727" s="4" t="s">
        <v>6783</v>
      </c>
      <c r="B727" s="12"/>
      <c r="C727" s="12"/>
      <c r="D727" s="12">
        <v>5</v>
      </c>
      <c r="E727" s="12"/>
      <c r="F727" s="12"/>
      <c r="G727" s="12"/>
      <c r="H727" s="12"/>
      <c r="I727" s="12"/>
      <c r="J727" s="12"/>
    </row>
    <row r="728" spans="1:10" x14ac:dyDescent="0.2">
      <c r="A728" s="4" t="s">
        <v>6797</v>
      </c>
      <c r="B728" s="12"/>
      <c r="C728" s="12"/>
      <c r="D728" s="12">
        <v>1</v>
      </c>
      <c r="E728" s="12"/>
      <c r="F728" s="12"/>
      <c r="G728" s="12"/>
      <c r="H728" s="12"/>
      <c r="I728" s="12"/>
      <c r="J728" s="12"/>
    </row>
    <row r="729" spans="1:10" x14ac:dyDescent="0.2">
      <c r="A729" s="4" t="s">
        <v>6800</v>
      </c>
      <c r="B729" s="12"/>
      <c r="C729" s="12"/>
      <c r="D729" s="12">
        <v>1</v>
      </c>
      <c r="E729" s="12"/>
      <c r="F729" s="12"/>
      <c r="G729" s="12"/>
      <c r="H729" s="12"/>
      <c r="I729" s="12"/>
      <c r="J729" s="12"/>
    </row>
    <row r="730" spans="1:10" x14ac:dyDescent="0.2">
      <c r="A730" s="4" t="s">
        <v>6805</v>
      </c>
      <c r="B730" s="12"/>
      <c r="C730" s="12"/>
      <c r="D730" s="12">
        <v>1</v>
      </c>
      <c r="E730" s="12"/>
      <c r="F730" s="12"/>
      <c r="G730" s="12"/>
      <c r="H730" s="12"/>
      <c r="I730" s="12"/>
      <c r="J730" s="12"/>
    </row>
    <row r="731" spans="1:10" x14ac:dyDescent="0.2">
      <c r="A731" s="4" t="s">
        <v>6808</v>
      </c>
      <c r="B731" s="12"/>
      <c r="C731" s="12"/>
      <c r="D731" s="12"/>
      <c r="E731" s="12"/>
      <c r="F731" s="12"/>
      <c r="G731" s="12"/>
      <c r="H731" s="12">
        <v>6</v>
      </c>
      <c r="I731" s="12"/>
      <c r="J731" s="12"/>
    </row>
    <row r="732" spans="1:10" x14ac:dyDescent="0.2">
      <c r="A732" s="4" t="s">
        <v>6815</v>
      </c>
      <c r="B732" s="12"/>
      <c r="C732" s="12"/>
      <c r="D732" s="12"/>
      <c r="E732" s="12"/>
      <c r="F732" s="12">
        <v>4</v>
      </c>
      <c r="G732" s="12"/>
      <c r="H732" s="12"/>
      <c r="I732" s="12"/>
      <c r="J732" s="12"/>
    </row>
    <row r="733" spans="1:10" x14ac:dyDescent="0.2">
      <c r="A733" s="4" t="s">
        <v>6830</v>
      </c>
      <c r="B733" s="12"/>
      <c r="C733" s="12"/>
      <c r="D733" s="12">
        <v>3</v>
      </c>
      <c r="E733" s="12"/>
      <c r="F733" s="12"/>
      <c r="G733" s="12"/>
      <c r="H733" s="12"/>
      <c r="I733" s="12"/>
      <c r="J733" s="12"/>
    </row>
    <row r="734" spans="1:10" x14ac:dyDescent="0.2">
      <c r="A734" s="4" t="s">
        <v>6837</v>
      </c>
      <c r="B734" s="12"/>
      <c r="C734" s="12"/>
      <c r="D734" s="12"/>
      <c r="E734" s="12"/>
      <c r="F734" s="12">
        <v>4</v>
      </c>
      <c r="G734" s="12"/>
      <c r="H734" s="12"/>
      <c r="I734" s="12"/>
      <c r="J734" s="12"/>
    </row>
    <row r="735" spans="1:10" x14ac:dyDescent="0.2">
      <c r="A735" s="4" t="s">
        <v>6850</v>
      </c>
      <c r="B735" s="12"/>
      <c r="C735" s="12"/>
      <c r="D735" s="12">
        <v>6</v>
      </c>
      <c r="E735" s="12"/>
      <c r="F735" s="12"/>
      <c r="G735" s="12"/>
      <c r="H735" s="12"/>
      <c r="I735" s="12"/>
      <c r="J735" s="12"/>
    </row>
    <row r="736" spans="1:10" x14ac:dyDescent="0.2">
      <c r="A736" s="4" t="s">
        <v>6858</v>
      </c>
      <c r="B736" s="12"/>
      <c r="C736" s="12"/>
      <c r="D736" s="12">
        <v>6</v>
      </c>
      <c r="E736" s="12"/>
      <c r="F736" s="12"/>
      <c r="G736" s="12"/>
      <c r="H736" s="12"/>
      <c r="I736" s="12"/>
      <c r="J736" s="12"/>
    </row>
    <row r="737" spans="1:10" x14ac:dyDescent="0.2">
      <c r="A737" s="4" t="s">
        <v>6860</v>
      </c>
      <c r="B737" s="12"/>
      <c r="C737" s="12"/>
      <c r="D737" s="12"/>
      <c r="E737" s="12">
        <v>1</v>
      </c>
      <c r="F737" s="12"/>
      <c r="G737" s="12"/>
      <c r="H737" s="12"/>
      <c r="I737" s="12"/>
      <c r="J737" s="12"/>
    </row>
    <row r="738" spans="1:10" x14ac:dyDescent="0.2">
      <c r="A738" s="4" t="s">
        <v>6867</v>
      </c>
      <c r="B738" s="12"/>
      <c r="C738" s="12"/>
      <c r="D738" s="12"/>
      <c r="E738" s="12">
        <v>4</v>
      </c>
      <c r="F738" s="12"/>
      <c r="G738" s="12"/>
      <c r="H738" s="12"/>
      <c r="I738" s="12"/>
      <c r="J738" s="12"/>
    </row>
    <row r="739" spans="1:10" x14ac:dyDescent="0.2">
      <c r="A739" s="4" t="s">
        <v>6879</v>
      </c>
      <c r="B739" s="12"/>
      <c r="C739" s="12"/>
      <c r="D739" s="12"/>
      <c r="E739" s="12">
        <v>4</v>
      </c>
      <c r="F739" s="12"/>
      <c r="G739" s="12"/>
      <c r="H739" s="12"/>
      <c r="I739" s="12"/>
      <c r="J739" s="12"/>
    </row>
    <row r="740" spans="1:10" x14ac:dyDescent="0.2">
      <c r="A740" s="4" t="s">
        <v>6889</v>
      </c>
      <c r="B740" s="12"/>
      <c r="C740" s="12"/>
      <c r="D740" s="12"/>
      <c r="E740" s="12">
        <v>4</v>
      </c>
      <c r="F740" s="12"/>
      <c r="G740" s="12"/>
      <c r="H740" s="12"/>
      <c r="I740" s="12"/>
      <c r="J740" s="12"/>
    </row>
    <row r="741" spans="1:10" x14ac:dyDescent="0.2">
      <c r="A741" s="4" t="s">
        <v>6900</v>
      </c>
      <c r="B741" s="12"/>
      <c r="C741" s="12"/>
      <c r="D741" s="12"/>
      <c r="E741" s="12">
        <v>5</v>
      </c>
      <c r="F741" s="12"/>
      <c r="G741" s="12"/>
      <c r="H741" s="12"/>
      <c r="I741" s="12"/>
      <c r="J741" s="12"/>
    </row>
    <row r="742" spans="1:10" x14ac:dyDescent="0.2">
      <c r="A742" s="4" t="s">
        <v>6922</v>
      </c>
      <c r="B742" s="12"/>
      <c r="C742" s="12"/>
      <c r="D742" s="12">
        <v>1</v>
      </c>
      <c r="E742" s="12"/>
      <c r="F742" s="12"/>
      <c r="G742" s="12"/>
      <c r="H742" s="12"/>
      <c r="I742" s="12"/>
      <c r="J742" s="12"/>
    </row>
    <row r="743" spans="1:10" x14ac:dyDescent="0.2">
      <c r="A743" s="4" t="s">
        <v>6928</v>
      </c>
      <c r="B743" s="12"/>
      <c r="C743" s="12"/>
      <c r="D743" s="12">
        <v>1</v>
      </c>
      <c r="E743" s="12"/>
      <c r="F743" s="12"/>
      <c r="G743" s="12"/>
      <c r="H743" s="12"/>
      <c r="I743" s="12"/>
      <c r="J743" s="12"/>
    </row>
    <row r="744" spans="1:10" x14ac:dyDescent="0.2">
      <c r="A744" s="4" t="s">
        <v>6932</v>
      </c>
      <c r="B744" s="12"/>
      <c r="C744" s="12"/>
      <c r="D744" s="12">
        <v>1</v>
      </c>
      <c r="E744" s="12"/>
      <c r="F744" s="12"/>
      <c r="G744" s="12"/>
      <c r="H744" s="12"/>
      <c r="I744" s="12"/>
      <c r="J744" s="12"/>
    </row>
    <row r="745" spans="1:10" x14ac:dyDescent="0.2">
      <c r="A745" s="4" t="s">
        <v>6936</v>
      </c>
      <c r="B745" s="12"/>
      <c r="C745" s="12"/>
      <c r="D745" s="12">
        <v>1</v>
      </c>
      <c r="E745" s="12"/>
      <c r="F745" s="12"/>
      <c r="G745" s="12"/>
      <c r="H745" s="12"/>
      <c r="I745" s="12"/>
      <c r="J745" s="12"/>
    </row>
    <row r="746" spans="1:10" x14ac:dyDescent="0.2">
      <c r="A746" s="4" t="s">
        <v>6940</v>
      </c>
      <c r="B746" s="12"/>
      <c r="C746" s="12"/>
      <c r="D746" s="12">
        <v>3</v>
      </c>
      <c r="E746" s="12"/>
      <c r="F746" s="12"/>
      <c r="G746" s="12"/>
      <c r="H746" s="12"/>
      <c r="I746" s="12"/>
      <c r="J746" s="12"/>
    </row>
    <row r="747" spans="1:10" x14ac:dyDescent="0.2">
      <c r="A747" s="4" t="s">
        <v>6947</v>
      </c>
      <c r="B747" s="12"/>
      <c r="C747" s="12"/>
      <c r="D747" s="12">
        <v>1</v>
      </c>
      <c r="E747" s="12"/>
      <c r="F747" s="12"/>
      <c r="G747" s="12"/>
      <c r="H747" s="12"/>
      <c r="I747" s="12"/>
      <c r="J747" s="12"/>
    </row>
    <row r="748" spans="1:10" x14ac:dyDescent="0.2">
      <c r="A748" s="4" t="s">
        <v>6949</v>
      </c>
      <c r="B748" s="12"/>
      <c r="C748" s="12"/>
      <c r="D748" s="12">
        <v>1</v>
      </c>
      <c r="E748" s="12"/>
      <c r="F748" s="12"/>
      <c r="G748" s="12"/>
      <c r="H748" s="12"/>
      <c r="I748" s="12"/>
      <c r="J748" s="12"/>
    </row>
    <row r="749" spans="1:10" x14ac:dyDescent="0.2">
      <c r="A749" s="4" t="s">
        <v>6951</v>
      </c>
      <c r="B749" s="12"/>
      <c r="C749" s="12"/>
      <c r="D749" s="12">
        <v>1</v>
      </c>
      <c r="E749" s="12"/>
      <c r="F749" s="12"/>
      <c r="G749" s="12"/>
      <c r="H749" s="12"/>
      <c r="I749" s="12"/>
      <c r="J749" s="12"/>
    </row>
    <row r="750" spans="1:10" x14ac:dyDescent="0.2">
      <c r="A750" s="4" t="s">
        <v>6953</v>
      </c>
      <c r="B750" s="12"/>
      <c r="C750" s="12"/>
      <c r="D750" s="12">
        <v>1</v>
      </c>
      <c r="E750" s="12"/>
      <c r="F750" s="12"/>
      <c r="G750" s="12"/>
      <c r="H750" s="12"/>
      <c r="I750" s="12"/>
      <c r="J750" s="12"/>
    </row>
    <row r="751" spans="1:10" x14ac:dyDescent="0.2">
      <c r="A751" s="4" t="s">
        <v>6958</v>
      </c>
      <c r="B751" s="12"/>
      <c r="C751" s="12"/>
      <c r="D751" s="12"/>
      <c r="E751" s="12">
        <v>6</v>
      </c>
      <c r="F751" s="12"/>
      <c r="G751" s="12"/>
      <c r="H751" s="12"/>
      <c r="I751" s="12"/>
      <c r="J751" s="12"/>
    </row>
    <row r="752" spans="1:10" x14ac:dyDescent="0.2">
      <c r="A752" s="4" t="s">
        <v>6976</v>
      </c>
      <c r="B752" s="12"/>
      <c r="C752" s="12"/>
      <c r="D752" s="12"/>
      <c r="E752" s="12">
        <v>2</v>
      </c>
      <c r="F752" s="12"/>
      <c r="G752" s="12"/>
      <c r="H752" s="12"/>
      <c r="I752" s="12"/>
      <c r="J752" s="12"/>
    </row>
    <row r="753" spans="1:10" x14ac:dyDescent="0.2">
      <c r="A753" s="4" t="s">
        <v>6985</v>
      </c>
      <c r="B753" s="12"/>
      <c r="C753" s="12"/>
      <c r="D753" s="12">
        <v>1</v>
      </c>
      <c r="E753" s="12"/>
      <c r="F753" s="12"/>
      <c r="G753" s="12"/>
      <c r="H753" s="12"/>
      <c r="I753" s="12"/>
      <c r="J753" s="12"/>
    </row>
    <row r="754" spans="1:10" x14ac:dyDescent="0.2">
      <c r="A754" s="4" t="s">
        <v>6991</v>
      </c>
      <c r="B754" s="12"/>
      <c r="C754" s="12"/>
      <c r="D754" s="12"/>
      <c r="E754" s="12">
        <v>1</v>
      </c>
      <c r="F754" s="12"/>
      <c r="G754" s="12"/>
      <c r="H754" s="12"/>
      <c r="I754" s="12"/>
      <c r="J754" s="12"/>
    </row>
    <row r="755" spans="1:10" x14ac:dyDescent="0.2">
      <c r="A755" s="4" t="s">
        <v>6995</v>
      </c>
      <c r="B755" s="12"/>
      <c r="C755" s="12"/>
      <c r="D755" s="12">
        <v>1</v>
      </c>
      <c r="E755" s="12"/>
      <c r="F755" s="12"/>
      <c r="G755" s="12"/>
      <c r="H755" s="12"/>
      <c r="I755" s="12"/>
      <c r="J755" s="12"/>
    </row>
    <row r="756" spans="1:10" x14ac:dyDescent="0.2">
      <c r="A756" s="4" t="s">
        <v>7000</v>
      </c>
      <c r="B756" s="12"/>
      <c r="C756" s="12"/>
      <c r="D756" s="12"/>
      <c r="E756" s="12">
        <v>1</v>
      </c>
      <c r="F756" s="12"/>
      <c r="G756" s="12"/>
      <c r="H756" s="12"/>
      <c r="I756" s="12"/>
      <c r="J756" s="12"/>
    </row>
    <row r="757" spans="1:10" x14ac:dyDescent="0.2">
      <c r="A757" s="4" t="s">
        <v>7004</v>
      </c>
      <c r="B757" s="12"/>
      <c r="C757" s="12"/>
      <c r="D757" s="12"/>
      <c r="E757" s="12">
        <v>1</v>
      </c>
      <c r="F757" s="12"/>
      <c r="G757" s="12"/>
      <c r="H757" s="12"/>
      <c r="I757" s="12"/>
      <c r="J757" s="12"/>
    </row>
    <row r="758" spans="1:10" x14ac:dyDescent="0.2">
      <c r="A758" s="4" t="s">
        <v>7007</v>
      </c>
      <c r="B758" s="12"/>
      <c r="C758" s="12"/>
      <c r="D758" s="12">
        <v>1</v>
      </c>
      <c r="E758" s="12"/>
      <c r="F758" s="12"/>
      <c r="G758" s="12"/>
      <c r="H758" s="12"/>
      <c r="I758" s="12"/>
      <c r="J758" s="12"/>
    </row>
    <row r="759" spans="1:10" x14ac:dyDescent="0.2">
      <c r="A759" s="4" t="s">
        <v>7011</v>
      </c>
      <c r="B759" s="12"/>
      <c r="C759" s="12"/>
      <c r="D759" s="12">
        <v>1</v>
      </c>
      <c r="E759" s="12"/>
      <c r="F759" s="12"/>
      <c r="G759" s="12"/>
      <c r="H759" s="12"/>
      <c r="I759" s="12"/>
      <c r="J759" s="12"/>
    </row>
    <row r="760" spans="1:10" x14ac:dyDescent="0.2">
      <c r="A760" s="4" t="s">
        <v>7014</v>
      </c>
      <c r="B760" s="12"/>
      <c r="C760" s="12"/>
      <c r="D760" s="12"/>
      <c r="E760" s="12">
        <v>2</v>
      </c>
      <c r="F760" s="12"/>
      <c r="G760" s="12"/>
      <c r="H760" s="12"/>
      <c r="I760" s="12"/>
      <c r="J760" s="12"/>
    </row>
    <row r="761" spans="1:10" x14ac:dyDescent="0.2">
      <c r="A761" s="4" t="s">
        <v>7020</v>
      </c>
      <c r="B761" s="12"/>
      <c r="C761" s="12"/>
      <c r="D761" s="12"/>
      <c r="E761" s="12">
        <v>1</v>
      </c>
      <c r="F761" s="12"/>
      <c r="G761" s="12"/>
      <c r="H761" s="12"/>
      <c r="I761" s="12"/>
      <c r="J761" s="12"/>
    </row>
    <row r="762" spans="1:10" x14ac:dyDescent="0.2">
      <c r="A762" s="4" t="s">
        <v>7024</v>
      </c>
      <c r="B762" s="12"/>
      <c r="C762" s="12"/>
      <c r="D762" s="12">
        <v>2</v>
      </c>
      <c r="E762" s="12"/>
      <c r="F762" s="12"/>
      <c r="G762" s="12"/>
      <c r="H762" s="12"/>
      <c r="I762" s="12"/>
      <c r="J762" s="12"/>
    </row>
    <row r="763" spans="1:10" x14ac:dyDescent="0.2">
      <c r="A763" s="4" t="s">
        <v>7031</v>
      </c>
      <c r="B763" s="12"/>
      <c r="C763" s="12"/>
      <c r="D763" s="12"/>
      <c r="E763" s="12">
        <v>1</v>
      </c>
      <c r="F763" s="12"/>
      <c r="G763" s="12"/>
      <c r="H763" s="12"/>
      <c r="I763" s="12"/>
      <c r="J763" s="12"/>
    </row>
    <row r="764" spans="1:10" x14ac:dyDescent="0.2">
      <c r="A764" s="4" t="s">
        <v>7036</v>
      </c>
      <c r="B764" s="12"/>
      <c r="C764" s="12"/>
      <c r="D764" s="12"/>
      <c r="E764" s="12"/>
      <c r="F764" s="12"/>
      <c r="G764" s="12"/>
      <c r="H764" s="12"/>
      <c r="I764" s="12"/>
      <c r="J764" s="12">
        <v>6</v>
      </c>
    </row>
    <row r="765" spans="1:10" x14ac:dyDescent="0.2">
      <c r="A765" s="4" t="s">
        <v>7053</v>
      </c>
      <c r="B765" s="12"/>
      <c r="C765" s="12"/>
      <c r="D765" s="12">
        <v>4</v>
      </c>
      <c r="E765" s="12"/>
      <c r="F765" s="12"/>
      <c r="G765" s="12"/>
      <c r="H765" s="12"/>
      <c r="I765" s="12"/>
      <c r="J765" s="12"/>
    </row>
    <row r="766" spans="1:10" x14ac:dyDescent="0.2">
      <c r="A766" s="4" t="s">
        <v>7066</v>
      </c>
      <c r="B766" s="12"/>
      <c r="C766" s="12"/>
      <c r="D766" s="12">
        <v>11</v>
      </c>
      <c r="E766" s="12"/>
      <c r="F766" s="12"/>
      <c r="G766" s="12"/>
      <c r="H766" s="12"/>
      <c r="I766" s="12"/>
      <c r="J766" s="12"/>
    </row>
    <row r="767" spans="1:10" x14ac:dyDescent="0.2">
      <c r="A767" s="4" t="s">
        <v>7101</v>
      </c>
      <c r="B767" s="12"/>
      <c r="C767" s="12"/>
      <c r="D767" s="12"/>
      <c r="E767" s="12">
        <v>3</v>
      </c>
      <c r="F767" s="12"/>
      <c r="G767" s="12"/>
      <c r="H767" s="12"/>
      <c r="I767" s="12"/>
      <c r="J767" s="12"/>
    </row>
    <row r="768" spans="1:10" x14ac:dyDescent="0.2">
      <c r="A768" s="4" t="s">
        <v>7113</v>
      </c>
      <c r="B768" s="12"/>
      <c r="C768" s="12"/>
      <c r="D768" s="12"/>
      <c r="E768" s="12">
        <v>2</v>
      </c>
      <c r="F768" s="12"/>
      <c r="G768" s="12"/>
      <c r="H768" s="12"/>
      <c r="I768" s="12"/>
      <c r="J768" s="12"/>
    </row>
    <row r="769" spans="1:10" x14ac:dyDescent="0.2">
      <c r="A769" s="4" t="s">
        <v>7120</v>
      </c>
      <c r="B769" s="12"/>
      <c r="C769" s="12"/>
      <c r="D769" s="12"/>
      <c r="E769" s="12">
        <v>2</v>
      </c>
      <c r="F769" s="12"/>
      <c r="G769" s="12"/>
      <c r="H769" s="12"/>
      <c r="I769" s="12"/>
      <c r="J769" s="12"/>
    </row>
    <row r="770" spans="1:10" x14ac:dyDescent="0.2">
      <c r="A770" s="4" t="s">
        <v>7129</v>
      </c>
      <c r="B770" s="12"/>
      <c r="C770" s="12"/>
      <c r="D770" s="12">
        <v>3</v>
      </c>
      <c r="E770" s="12">
        <v>10</v>
      </c>
      <c r="F770" s="12"/>
      <c r="G770" s="12"/>
      <c r="H770" s="12"/>
      <c r="I770" s="12"/>
      <c r="J770" s="12"/>
    </row>
    <row r="771" spans="1:10" x14ac:dyDescent="0.2">
      <c r="A771" s="4" t="s">
        <v>7141</v>
      </c>
      <c r="B771" s="12"/>
      <c r="C771" s="12"/>
      <c r="D771" s="12">
        <v>3</v>
      </c>
      <c r="E771" s="12"/>
      <c r="F771" s="12"/>
      <c r="G771" s="12"/>
      <c r="H771" s="12"/>
      <c r="I771" s="12"/>
      <c r="J771" s="12"/>
    </row>
    <row r="772" spans="1:10" x14ac:dyDescent="0.2">
      <c r="A772" s="4" t="s">
        <v>7146</v>
      </c>
      <c r="B772" s="12"/>
      <c r="C772" s="12"/>
      <c r="D772" s="12">
        <v>1</v>
      </c>
      <c r="E772" s="12"/>
      <c r="F772" s="12"/>
      <c r="G772" s="12"/>
      <c r="H772" s="12"/>
      <c r="I772" s="12"/>
      <c r="J772" s="12"/>
    </row>
    <row r="773" spans="1:10" x14ac:dyDescent="0.2">
      <c r="A773" s="4" t="s">
        <v>7151</v>
      </c>
      <c r="B773" s="12"/>
      <c r="C773" s="12"/>
      <c r="D773" s="12">
        <v>1</v>
      </c>
      <c r="E773" s="12"/>
      <c r="F773" s="12"/>
      <c r="G773" s="12"/>
      <c r="H773" s="12"/>
      <c r="I773" s="12"/>
      <c r="J773" s="12"/>
    </row>
    <row r="774" spans="1:10" x14ac:dyDescent="0.2">
      <c r="A774" s="4" t="s">
        <v>7155</v>
      </c>
      <c r="B774" s="12"/>
      <c r="C774" s="12"/>
      <c r="D774" s="12"/>
      <c r="E774" s="12">
        <v>4</v>
      </c>
      <c r="F774" s="12"/>
      <c r="G774" s="12"/>
      <c r="H774" s="12"/>
      <c r="I774" s="12"/>
      <c r="J774" s="12"/>
    </row>
    <row r="775" spans="1:10" x14ac:dyDescent="0.2">
      <c r="A775" s="4" t="s">
        <v>7165</v>
      </c>
      <c r="B775" s="12"/>
      <c r="C775" s="12"/>
      <c r="D775" s="12"/>
      <c r="E775" s="12">
        <v>1</v>
      </c>
      <c r="F775" s="12"/>
      <c r="G775" s="12"/>
      <c r="H775" s="12"/>
      <c r="I775" s="12"/>
      <c r="J775" s="12"/>
    </row>
    <row r="776" spans="1:10" x14ac:dyDescent="0.2">
      <c r="A776" s="4" t="s">
        <v>7168</v>
      </c>
      <c r="B776" s="12"/>
      <c r="C776" s="12"/>
      <c r="D776" s="12">
        <v>6</v>
      </c>
      <c r="E776" s="12"/>
      <c r="F776" s="12"/>
      <c r="G776" s="12"/>
      <c r="H776" s="12"/>
      <c r="I776" s="12"/>
      <c r="J776" s="12"/>
    </row>
    <row r="777" spans="1:10" x14ac:dyDescent="0.2">
      <c r="A777" s="4" t="s">
        <v>7181</v>
      </c>
      <c r="B777" s="12"/>
      <c r="C777" s="12"/>
      <c r="D777" s="12">
        <v>1</v>
      </c>
      <c r="E777" s="12"/>
      <c r="F777" s="12"/>
      <c r="G777" s="12"/>
      <c r="H777" s="12"/>
      <c r="I777" s="12"/>
      <c r="J777" s="12"/>
    </row>
    <row r="778" spans="1:10" x14ac:dyDescent="0.2">
      <c r="A778" s="4" t="s">
        <v>7183</v>
      </c>
      <c r="B778" s="12"/>
      <c r="C778" s="12"/>
      <c r="D778" s="12">
        <v>1</v>
      </c>
      <c r="E778" s="12"/>
      <c r="F778" s="12"/>
      <c r="G778" s="12"/>
      <c r="H778" s="12"/>
      <c r="I778" s="12"/>
      <c r="J778" s="12"/>
    </row>
    <row r="779" spans="1:10" x14ac:dyDescent="0.2">
      <c r="A779" s="4" t="s">
        <v>7185</v>
      </c>
      <c r="B779" s="12"/>
      <c r="C779" s="12"/>
      <c r="D779" s="12"/>
      <c r="E779" s="12">
        <v>1</v>
      </c>
      <c r="F779" s="12"/>
      <c r="G779" s="12"/>
      <c r="H779" s="12"/>
      <c r="I779" s="12"/>
      <c r="J779" s="12"/>
    </row>
    <row r="780" spans="1:10" x14ac:dyDescent="0.2">
      <c r="A780" s="4" t="s">
        <v>7192</v>
      </c>
      <c r="B780" s="12"/>
      <c r="C780" s="12"/>
      <c r="D780" s="12"/>
      <c r="E780" s="12">
        <v>5</v>
      </c>
      <c r="F780" s="12"/>
      <c r="G780" s="12"/>
      <c r="H780" s="12"/>
      <c r="I780" s="12"/>
      <c r="J780" s="12"/>
    </row>
    <row r="781" spans="1:10" x14ac:dyDescent="0.2">
      <c r="A781" s="4" t="s">
        <v>7208</v>
      </c>
      <c r="B781" s="12"/>
      <c r="C781" s="12"/>
      <c r="D781" s="12"/>
      <c r="E781" s="12">
        <v>1</v>
      </c>
      <c r="F781" s="12"/>
      <c r="G781" s="12"/>
      <c r="H781" s="12"/>
      <c r="I781" s="12"/>
      <c r="J781" s="12"/>
    </row>
    <row r="782" spans="1:10" x14ac:dyDescent="0.2">
      <c r="A782" s="4" t="s">
        <v>7212</v>
      </c>
      <c r="B782" s="12"/>
      <c r="C782" s="12"/>
      <c r="D782" s="12"/>
      <c r="E782" s="12">
        <v>1</v>
      </c>
      <c r="F782" s="12"/>
      <c r="G782" s="12"/>
      <c r="H782" s="12"/>
      <c r="I782" s="12"/>
      <c r="J782" s="12"/>
    </row>
    <row r="783" spans="1:10" x14ac:dyDescent="0.2">
      <c r="A783" s="4" t="s">
        <v>7217</v>
      </c>
      <c r="B783" s="12"/>
      <c r="C783" s="12"/>
      <c r="D783" s="12"/>
      <c r="E783" s="12">
        <v>5</v>
      </c>
      <c r="F783" s="12"/>
      <c r="G783" s="12"/>
      <c r="H783" s="12"/>
      <c r="I783" s="12"/>
      <c r="J783" s="12"/>
    </row>
    <row r="784" spans="1:10" x14ac:dyDescent="0.2">
      <c r="A784" s="4" t="s">
        <v>7234</v>
      </c>
      <c r="B784" s="12"/>
      <c r="C784" s="12"/>
      <c r="D784" s="12"/>
      <c r="E784" s="12">
        <v>3</v>
      </c>
      <c r="F784" s="12"/>
      <c r="G784" s="12"/>
      <c r="H784" s="12"/>
      <c r="I784" s="12"/>
      <c r="J784" s="12"/>
    </row>
    <row r="785" spans="1:10" x14ac:dyDescent="0.2">
      <c r="A785" s="4" t="s">
        <v>7242</v>
      </c>
      <c r="B785" s="12"/>
      <c r="C785" s="12">
        <v>1</v>
      </c>
      <c r="D785" s="12">
        <v>3</v>
      </c>
      <c r="E785" s="12"/>
      <c r="F785" s="12"/>
      <c r="G785" s="12"/>
      <c r="H785" s="12"/>
      <c r="I785" s="12"/>
      <c r="J785" s="12"/>
    </row>
    <row r="786" spans="1:10" x14ac:dyDescent="0.2">
      <c r="A786" s="4" t="s">
        <v>7251</v>
      </c>
      <c r="B786" s="12"/>
      <c r="C786" s="12">
        <v>2</v>
      </c>
      <c r="D786" s="12">
        <v>5</v>
      </c>
      <c r="E786" s="12"/>
      <c r="F786" s="12"/>
      <c r="G786" s="12"/>
      <c r="H786" s="12"/>
      <c r="I786" s="12"/>
      <c r="J786" s="12"/>
    </row>
    <row r="787" spans="1:10" x14ac:dyDescent="0.2">
      <c r="A787" s="4" t="s">
        <v>7266</v>
      </c>
      <c r="B787" s="12"/>
      <c r="C787" s="12">
        <v>2</v>
      </c>
      <c r="D787" s="12">
        <v>3</v>
      </c>
      <c r="E787" s="12"/>
      <c r="F787" s="12"/>
      <c r="G787" s="12"/>
      <c r="H787" s="12"/>
      <c r="I787" s="12"/>
      <c r="J787" s="12"/>
    </row>
    <row r="788" spans="1:10" x14ac:dyDescent="0.2">
      <c r="A788" s="4" t="s">
        <v>7277</v>
      </c>
      <c r="B788" s="12"/>
      <c r="C788" s="12">
        <v>2</v>
      </c>
      <c r="D788" s="12">
        <v>3</v>
      </c>
      <c r="E788" s="12"/>
      <c r="F788" s="12"/>
      <c r="G788" s="12"/>
      <c r="H788" s="12"/>
      <c r="I788" s="12"/>
      <c r="J788" s="12"/>
    </row>
    <row r="789" spans="1:10" x14ac:dyDescent="0.2">
      <c r="A789" s="4" t="s">
        <v>7287</v>
      </c>
      <c r="B789" s="12"/>
      <c r="C789" s="12">
        <v>1</v>
      </c>
      <c r="D789" s="12">
        <v>4</v>
      </c>
      <c r="E789" s="12"/>
      <c r="F789" s="12"/>
      <c r="G789" s="12"/>
      <c r="H789" s="12"/>
      <c r="I789" s="12"/>
      <c r="J789" s="12"/>
    </row>
    <row r="790" spans="1:10" x14ac:dyDescent="0.2">
      <c r="A790" s="4" t="s">
        <v>7299</v>
      </c>
      <c r="B790" s="12"/>
      <c r="C790" s="12">
        <v>4</v>
      </c>
      <c r="D790" s="12">
        <v>1</v>
      </c>
      <c r="E790" s="12"/>
      <c r="F790" s="12"/>
      <c r="G790" s="12"/>
      <c r="H790" s="12"/>
      <c r="I790" s="12"/>
      <c r="J790" s="12"/>
    </row>
    <row r="791" spans="1:10" x14ac:dyDescent="0.2">
      <c r="A791" s="4" t="s">
        <v>7312</v>
      </c>
      <c r="B791" s="12"/>
      <c r="C791" s="12">
        <v>3</v>
      </c>
      <c r="D791" s="12">
        <v>2</v>
      </c>
      <c r="E791" s="12"/>
      <c r="F791" s="12"/>
      <c r="G791" s="12"/>
      <c r="H791" s="12"/>
      <c r="I791" s="12"/>
      <c r="J791" s="12"/>
    </row>
    <row r="792" spans="1:10" x14ac:dyDescent="0.2">
      <c r="A792" s="4" t="s">
        <v>7324</v>
      </c>
      <c r="B792" s="12"/>
      <c r="C792" s="12">
        <v>1</v>
      </c>
      <c r="D792" s="12">
        <v>5</v>
      </c>
      <c r="E792" s="12"/>
      <c r="F792" s="12"/>
      <c r="G792" s="12"/>
      <c r="H792" s="12"/>
      <c r="I792" s="12"/>
      <c r="J792" s="12"/>
    </row>
    <row r="793" spans="1:10" x14ac:dyDescent="0.2">
      <c r="A793" s="4" t="s">
        <v>7338</v>
      </c>
      <c r="B793" s="12"/>
      <c r="C793" s="12">
        <v>2</v>
      </c>
      <c r="D793" s="12">
        <v>3</v>
      </c>
      <c r="E793" s="12"/>
      <c r="F793" s="12"/>
      <c r="G793" s="12"/>
      <c r="H793" s="12"/>
      <c r="I793" s="12"/>
      <c r="J793" s="12"/>
    </row>
    <row r="794" spans="1:10" x14ac:dyDescent="0.2">
      <c r="A794" s="4" t="s">
        <v>7350</v>
      </c>
      <c r="B794" s="12"/>
      <c r="C794" s="12">
        <v>4</v>
      </c>
      <c r="D794" s="12">
        <v>3</v>
      </c>
      <c r="E794" s="12"/>
      <c r="F794" s="12"/>
      <c r="G794" s="12"/>
      <c r="H794" s="12"/>
      <c r="I794" s="12"/>
      <c r="J794" s="12"/>
    </row>
    <row r="795" spans="1:10" x14ac:dyDescent="0.2">
      <c r="A795" s="4" t="s">
        <v>7365</v>
      </c>
      <c r="B795" s="12"/>
      <c r="C795" s="12"/>
      <c r="D795" s="12"/>
      <c r="E795" s="12">
        <v>1</v>
      </c>
      <c r="F795" s="12"/>
      <c r="G795" s="12"/>
      <c r="H795" s="12"/>
      <c r="I795" s="12"/>
      <c r="J795" s="12"/>
    </row>
    <row r="796" spans="1:10" x14ac:dyDescent="0.2">
      <c r="A796" s="4" t="s">
        <v>7368</v>
      </c>
      <c r="B796" s="12"/>
      <c r="C796" s="12"/>
      <c r="D796" s="12"/>
      <c r="E796" s="12">
        <v>4</v>
      </c>
      <c r="F796" s="12"/>
      <c r="G796" s="12"/>
      <c r="H796" s="12"/>
      <c r="I796" s="12"/>
      <c r="J796" s="12"/>
    </row>
    <row r="797" spans="1:10" x14ac:dyDescent="0.2">
      <c r="A797" s="4" t="s">
        <v>7381</v>
      </c>
      <c r="B797" s="12"/>
      <c r="C797" s="12"/>
      <c r="D797" s="12"/>
      <c r="E797" s="12">
        <v>2</v>
      </c>
      <c r="F797" s="12"/>
      <c r="G797" s="12"/>
      <c r="H797" s="12"/>
      <c r="I797" s="12"/>
      <c r="J797" s="12"/>
    </row>
    <row r="798" spans="1:10" x14ac:dyDescent="0.2">
      <c r="A798" s="4" t="s">
        <v>7389</v>
      </c>
      <c r="B798" s="12"/>
      <c r="C798" s="12"/>
      <c r="D798" s="12"/>
      <c r="E798" s="12">
        <v>1</v>
      </c>
      <c r="F798" s="12"/>
      <c r="G798" s="12"/>
      <c r="H798" s="12"/>
      <c r="I798" s="12"/>
      <c r="J798" s="12"/>
    </row>
    <row r="799" spans="1:10" x14ac:dyDescent="0.2">
      <c r="A799" s="4" t="s">
        <v>7394</v>
      </c>
      <c r="B799" s="12"/>
      <c r="C799" s="12"/>
      <c r="D799" s="12"/>
      <c r="E799" s="12">
        <v>14</v>
      </c>
      <c r="F799" s="12"/>
      <c r="G799" s="12"/>
      <c r="H799" s="12"/>
      <c r="I799" s="12"/>
      <c r="J799" s="12"/>
    </row>
    <row r="800" spans="1:10" x14ac:dyDescent="0.2">
      <c r="A800" s="4" t="s">
        <v>7443</v>
      </c>
      <c r="B800" s="12"/>
      <c r="C800" s="12"/>
      <c r="D800" s="12"/>
      <c r="E800" s="12">
        <v>5</v>
      </c>
      <c r="F800" s="12"/>
      <c r="G800" s="12"/>
      <c r="H800" s="12"/>
      <c r="I800" s="12"/>
      <c r="J800" s="12"/>
    </row>
    <row r="801" spans="1:10" x14ac:dyDescent="0.2">
      <c r="A801" s="4" t="s">
        <v>7464</v>
      </c>
      <c r="B801" s="12"/>
      <c r="C801" s="12"/>
      <c r="D801" s="12"/>
      <c r="E801" s="12">
        <v>1</v>
      </c>
      <c r="F801" s="12"/>
      <c r="G801" s="12"/>
      <c r="H801" s="12"/>
      <c r="I801" s="12"/>
      <c r="J801" s="12"/>
    </row>
    <row r="802" spans="1:10" x14ac:dyDescent="0.2">
      <c r="A802" s="4" t="s">
        <v>7469</v>
      </c>
      <c r="B802" s="12"/>
      <c r="C802" s="12"/>
      <c r="D802" s="12"/>
      <c r="E802" s="12">
        <v>5</v>
      </c>
      <c r="F802" s="12"/>
      <c r="G802" s="12"/>
      <c r="H802" s="12"/>
      <c r="I802" s="12"/>
      <c r="J802" s="12"/>
    </row>
    <row r="803" spans="1:10" x14ac:dyDescent="0.2">
      <c r="A803" s="4" t="s">
        <v>7484</v>
      </c>
      <c r="B803" s="12"/>
      <c r="C803" s="12"/>
      <c r="D803" s="12"/>
      <c r="E803" s="12">
        <v>3</v>
      </c>
      <c r="F803" s="12"/>
      <c r="G803" s="12"/>
      <c r="H803" s="12"/>
      <c r="I803" s="12"/>
      <c r="J803" s="12"/>
    </row>
    <row r="804" spans="1:10" x14ac:dyDescent="0.2">
      <c r="A804" s="4" t="s">
        <v>7495</v>
      </c>
      <c r="B804" s="12"/>
      <c r="C804" s="12"/>
      <c r="D804" s="12"/>
      <c r="E804" s="12">
        <v>4</v>
      </c>
      <c r="F804" s="12"/>
      <c r="G804" s="12"/>
      <c r="H804" s="12"/>
      <c r="I804" s="12"/>
      <c r="J804" s="12"/>
    </row>
    <row r="805" spans="1:10" x14ac:dyDescent="0.2">
      <c r="A805" s="4" t="s">
        <v>7510</v>
      </c>
      <c r="B805" s="12"/>
      <c r="C805" s="12"/>
      <c r="D805" s="12"/>
      <c r="E805" s="12">
        <v>4</v>
      </c>
      <c r="F805" s="12"/>
      <c r="G805" s="12"/>
      <c r="H805" s="12"/>
      <c r="I805" s="12"/>
      <c r="J805" s="12"/>
    </row>
    <row r="806" spans="1:10" x14ac:dyDescent="0.2">
      <c r="A806" s="4" t="s">
        <v>7522</v>
      </c>
      <c r="B806" s="12"/>
      <c r="C806" s="12"/>
      <c r="D806" s="12"/>
      <c r="E806" s="12">
        <v>1</v>
      </c>
      <c r="F806" s="12"/>
      <c r="G806" s="12"/>
      <c r="H806" s="12"/>
      <c r="I806" s="12"/>
      <c r="J806" s="12"/>
    </row>
    <row r="807" spans="1:10" x14ac:dyDescent="0.2">
      <c r="A807" s="4" t="s">
        <v>7526</v>
      </c>
      <c r="B807" s="12"/>
      <c r="C807" s="12"/>
      <c r="D807" s="12"/>
      <c r="E807" s="12">
        <v>1</v>
      </c>
      <c r="F807" s="12"/>
      <c r="G807" s="12"/>
      <c r="H807" s="12"/>
      <c r="I807" s="12"/>
      <c r="J807" s="12"/>
    </row>
    <row r="808" spans="1:10" x14ac:dyDescent="0.2">
      <c r="A808" s="4" t="s">
        <v>7530</v>
      </c>
      <c r="B808" s="12"/>
      <c r="C808" s="12"/>
      <c r="D808" s="12"/>
      <c r="E808" s="12">
        <v>2</v>
      </c>
      <c r="F808" s="12"/>
      <c r="G808" s="12"/>
      <c r="H808" s="12"/>
      <c r="I808" s="12"/>
      <c r="J808" s="12"/>
    </row>
    <row r="809" spans="1:10" x14ac:dyDescent="0.2">
      <c r="A809" s="4" t="s">
        <v>7537</v>
      </c>
      <c r="B809" s="12"/>
      <c r="C809" s="12"/>
      <c r="D809" s="12"/>
      <c r="E809" s="12">
        <v>2</v>
      </c>
      <c r="F809" s="12"/>
      <c r="G809" s="12"/>
      <c r="H809" s="12"/>
      <c r="I809" s="12"/>
      <c r="J809" s="12"/>
    </row>
    <row r="810" spans="1:10" x14ac:dyDescent="0.2">
      <c r="A810" s="4" t="s">
        <v>7544</v>
      </c>
      <c r="B810" s="12"/>
      <c r="C810" s="12"/>
      <c r="D810" s="12"/>
      <c r="E810" s="12">
        <v>2</v>
      </c>
      <c r="F810" s="12"/>
      <c r="G810" s="12"/>
      <c r="H810" s="12"/>
      <c r="I810" s="12"/>
      <c r="J810" s="12"/>
    </row>
    <row r="811" spans="1:10" x14ac:dyDescent="0.2">
      <c r="A811" s="4" t="s">
        <v>7552</v>
      </c>
      <c r="B811" s="12"/>
      <c r="C811" s="12"/>
      <c r="D811" s="12"/>
      <c r="E811" s="12">
        <v>2</v>
      </c>
      <c r="F811" s="12"/>
      <c r="G811" s="12"/>
      <c r="H811" s="12"/>
      <c r="I811" s="12"/>
      <c r="J811" s="12"/>
    </row>
    <row r="812" spans="1:10" x14ac:dyDescent="0.2">
      <c r="A812" s="4" t="s">
        <v>7561</v>
      </c>
      <c r="B812" s="12"/>
      <c r="C812" s="12"/>
      <c r="D812" s="12">
        <v>1</v>
      </c>
      <c r="E812" s="12"/>
      <c r="F812" s="12"/>
      <c r="G812" s="12"/>
      <c r="H812" s="12"/>
      <c r="I812" s="12"/>
      <c r="J812" s="12"/>
    </row>
    <row r="813" spans="1:10" x14ac:dyDescent="0.2">
      <c r="A813" s="4" t="s">
        <v>7567</v>
      </c>
      <c r="B813" s="12"/>
      <c r="C813" s="12"/>
      <c r="D813" s="12"/>
      <c r="E813" s="12">
        <v>5</v>
      </c>
      <c r="F813" s="12"/>
      <c r="G813" s="12"/>
      <c r="H813" s="12"/>
      <c r="I813" s="12"/>
      <c r="J813" s="12"/>
    </row>
    <row r="814" spans="1:10" x14ac:dyDescent="0.2">
      <c r="A814" s="4" t="s">
        <v>7587</v>
      </c>
      <c r="B814" s="12"/>
      <c r="C814" s="12"/>
      <c r="D814" s="12">
        <v>3</v>
      </c>
      <c r="E814" s="12"/>
      <c r="F814" s="12"/>
      <c r="G814" s="12"/>
      <c r="H814" s="12"/>
      <c r="I814" s="12"/>
      <c r="J814" s="12"/>
    </row>
    <row r="815" spans="1:10" x14ac:dyDescent="0.2">
      <c r="A815" s="4" t="s">
        <v>7598</v>
      </c>
      <c r="B815" s="12"/>
      <c r="C815" s="12"/>
      <c r="D815" s="12">
        <v>4</v>
      </c>
      <c r="E815" s="12"/>
      <c r="F815" s="12"/>
      <c r="G815" s="12"/>
      <c r="H815" s="12"/>
      <c r="I815" s="12"/>
      <c r="J815" s="12"/>
    </row>
    <row r="816" spans="1:10" x14ac:dyDescent="0.2">
      <c r="A816" s="4" t="s">
        <v>7610</v>
      </c>
      <c r="B816" s="12"/>
      <c r="C816" s="12"/>
      <c r="D816" s="12"/>
      <c r="E816" s="12"/>
      <c r="F816" s="12"/>
      <c r="G816" s="12"/>
      <c r="H816" s="12"/>
      <c r="I816" s="12">
        <v>24</v>
      </c>
      <c r="J816" s="12"/>
    </row>
    <row r="817" spans="1:10" x14ac:dyDescent="0.2">
      <c r="A817" s="4" t="s">
        <v>7659</v>
      </c>
      <c r="B817" s="12"/>
      <c r="C817" s="12"/>
      <c r="D817" s="12">
        <v>1</v>
      </c>
      <c r="E817" s="12"/>
      <c r="F817" s="12"/>
      <c r="G817" s="12"/>
      <c r="H817" s="12"/>
      <c r="I817" s="12"/>
      <c r="J817" s="12"/>
    </row>
    <row r="818" spans="1:10" x14ac:dyDescent="0.2">
      <c r="A818" s="4" t="s">
        <v>7664</v>
      </c>
      <c r="B818" s="12"/>
      <c r="C818" s="12"/>
      <c r="D818" s="12">
        <v>1</v>
      </c>
      <c r="E818" s="12"/>
      <c r="F818" s="12"/>
      <c r="G818" s="12"/>
      <c r="H818" s="12"/>
      <c r="I818" s="12"/>
      <c r="J818" s="12"/>
    </row>
    <row r="819" spans="1:10" x14ac:dyDescent="0.2">
      <c r="A819" s="4" t="s">
        <v>7669</v>
      </c>
      <c r="B819" s="12"/>
      <c r="C819" s="12"/>
      <c r="D819" s="12">
        <v>6</v>
      </c>
      <c r="E819" s="12"/>
      <c r="F819" s="12"/>
      <c r="G819" s="12"/>
      <c r="H819" s="12"/>
      <c r="I819" s="12"/>
      <c r="J819" s="12"/>
    </row>
    <row r="820" spans="1:10" x14ac:dyDescent="0.2">
      <c r="A820" s="4" t="s">
        <v>7686</v>
      </c>
      <c r="B820" s="12"/>
      <c r="C820" s="12"/>
      <c r="D820" s="12">
        <v>1</v>
      </c>
      <c r="E820" s="12"/>
      <c r="F820" s="12"/>
      <c r="G820" s="12"/>
      <c r="H820" s="12"/>
      <c r="I820" s="12"/>
      <c r="J820" s="12"/>
    </row>
    <row r="821" spans="1:10" x14ac:dyDescent="0.2">
      <c r="A821" s="4" t="s">
        <v>7692</v>
      </c>
      <c r="B821" s="12"/>
      <c r="C821" s="12"/>
      <c r="D821" s="12">
        <v>3</v>
      </c>
      <c r="E821" s="12"/>
      <c r="F821" s="12"/>
      <c r="G821" s="12"/>
      <c r="H821" s="12"/>
      <c r="I821" s="12"/>
      <c r="J821" s="12"/>
    </row>
    <row r="822" spans="1:10" x14ac:dyDescent="0.2">
      <c r="A822" s="4" t="s">
        <v>7703</v>
      </c>
      <c r="B822" s="12"/>
      <c r="C822" s="12"/>
      <c r="D822" s="12">
        <v>1</v>
      </c>
      <c r="E822" s="12"/>
      <c r="F822" s="12"/>
      <c r="G822" s="12"/>
      <c r="H822" s="12"/>
      <c r="I822" s="12"/>
      <c r="J822" s="12"/>
    </row>
    <row r="823" spans="1:10" x14ac:dyDescent="0.2">
      <c r="A823" s="4" t="s">
        <v>7719</v>
      </c>
      <c r="B823" s="12"/>
      <c r="C823" s="12"/>
      <c r="D823" s="12">
        <v>3</v>
      </c>
      <c r="E823" s="12"/>
      <c r="F823" s="12"/>
      <c r="G823" s="12"/>
      <c r="H823" s="12"/>
      <c r="I823" s="12"/>
      <c r="J823" s="12"/>
    </row>
    <row r="824" spans="1:10" x14ac:dyDescent="0.2">
      <c r="A824" s="4" t="s">
        <v>7727</v>
      </c>
      <c r="B824" s="12"/>
      <c r="C824" s="12"/>
      <c r="D824" s="12">
        <v>1</v>
      </c>
      <c r="E824" s="12"/>
      <c r="F824" s="12"/>
      <c r="G824" s="12"/>
      <c r="H824" s="12"/>
      <c r="I824" s="12"/>
      <c r="J824" s="12"/>
    </row>
    <row r="825" spans="1:10" x14ac:dyDescent="0.2">
      <c r="A825" s="4" t="s">
        <v>7732</v>
      </c>
      <c r="B825" s="12"/>
      <c r="C825" s="12"/>
      <c r="D825" s="12">
        <v>3</v>
      </c>
      <c r="E825" s="12"/>
      <c r="F825" s="12"/>
      <c r="G825" s="12"/>
      <c r="H825" s="12"/>
      <c r="I825" s="12"/>
      <c r="J825" s="12"/>
    </row>
    <row r="826" spans="1:10" x14ac:dyDescent="0.2">
      <c r="A826" s="4" t="s">
        <v>7742</v>
      </c>
      <c r="B826" s="12"/>
      <c r="C826" s="12"/>
      <c r="D826" s="12">
        <v>1</v>
      </c>
      <c r="E826" s="12">
        <v>1</v>
      </c>
      <c r="F826" s="12"/>
      <c r="G826" s="12"/>
      <c r="H826" s="12"/>
      <c r="I826" s="12"/>
      <c r="J826" s="12"/>
    </row>
    <row r="827" spans="1:10" x14ac:dyDescent="0.2">
      <c r="A827" s="4" t="s">
        <v>7749</v>
      </c>
      <c r="B827" s="12"/>
      <c r="C827" s="12"/>
      <c r="D827" s="12">
        <v>1</v>
      </c>
      <c r="E827" s="12"/>
      <c r="F827" s="12"/>
      <c r="G827" s="12"/>
      <c r="H827" s="12"/>
      <c r="I827" s="12"/>
      <c r="J827" s="12"/>
    </row>
    <row r="828" spans="1:10" x14ac:dyDescent="0.2">
      <c r="A828" s="4" t="s">
        <v>7752</v>
      </c>
      <c r="B828" s="12"/>
      <c r="C828" s="12"/>
      <c r="D828" s="12">
        <v>3</v>
      </c>
      <c r="E828" s="12"/>
      <c r="F828" s="12"/>
      <c r="G828" s="12"/>
      <c r="H828" s="12"/>
      <c r="I828" s="12"/>
      <c r="J828" s="12"/>
    </row>
    <row r="829" spans="1:10" x14ac:dyDescent="0.2">
      <c r="A829" s="4" t="s">
        <v>7761</v>
      </c>
      <c r="B829" s="12"/>
      <c r="C829" s="12"/>
      <c r="D829" s="12"/>
      <c r="E829" s="12">
        <v>1</v>
      </c>
      <c r="F829" s="12"/>
      <c r="G829" s="12"/>
      <c r="H829" s="12"/>
      <c r="I829" s="12"/>
      <c r="J829" s="12"/>
    </row>
    <row r="830" spans="1:10" x14ac:dyDescent="0.2">
      <c r="A830" s="4" t="s">
        <v>7766</v>
      </c>
      <c r="B830" s="12"/>
      <c r="C830" s="12"/>
      <c r="D830" s="12">
        <v>1</v>
      </c>
      <c r="E830" s="12"/>
      <c r="F830" s="12"/>
      <c r="G830" s="12"/>
      <c r="H830" s="12"/>
      <c r="I830" s="12"/>
      <c r="J830" s="12"/>
    </row>
    <row r="831" spans="1:10" x14ac:dyDescent="0.2">
      <c r="A831" s="4" t="s">
        <v>7770</v>
      </c>
      <c r="B831" s="12"/>
      <c r="C831" s="12"/>
      <c r="D831" s="12">
        <v>1</v>
      </c>
      <c r="E831" s="12"/>
      <c r="F831" s="12"/>
      <c r="G831" s="12"/>
      <c r="H831" s="12"/>
      <c r="I831" s="12"/>
      <c r="J831" s="12"/>
    </row>
    <row r="832" spans="1:10" x14ac:dyDescent="0.2">
      <c r="A832" s="4" t="s">
        <v>7773</v>
      </c>
      <c r="B832" s="12"/>
      <c r="C832" s="12"/>
      <c r="D832" s="12">
        <v>1</v>
      </c>
      <c r="E832" s="12"/>
      <c r="F832" s="12"/>
      <c r="G832" s="12"/>
      <c r="H832" s="12"/>
      <c r="I832" s="12"/>
      <c r="J832" s="12"/>
    </row>
    <row r="833" spans="1:10" x14ac:dyDescent="0.2">
      <c r="A833" s="4" t="s">
        <v>7777</v>
      </c>
      <c r="B833" s="12"/>
      <c r="C833" s="12"/>
      <c r="D833" s="12">
        <v>1</v>
      </c>
      <c r="E833" s="12"/>
      <c r="F833" s="12"/>
      <c r="G833" s="12"/>
      <c r="H833" s="12"/>
      <c r="I833" s="12"/>
      <c r="J833" s="12"/>
    </row>
    <row r="834" spans="1:10" x14ac:dyDescent="0.2">
      <c r="A834" s="4" t="s">
        <v>7780</v>
      </c>
      <c r="B834" s="12"/>
      <c r="C834" s="12"/>
      <c r="D834" s="12">
        <v>1</v>
      </c>
      <c r="E834" s="12"/>
      <c r="F834" s="12"/>
      <c r="G834" s="12"/>
      <c r="H834" s="12"/>
      <c r="I834" s="12"/>
      <c r="J834" s="12"/>
    </row>
    <row r="835" spans="1:10" x14ac:dyDescent="0.2">
      <c r="A835" s="4" t="s">
        <v>7785</v>
      </c>
      <c r="B835" s="12"/>
      <c r="C835" s="12"/>
      <c r="D835" s="12">
        <v>1</v>
      </c>
      <c r="E835" s="12"/>
      <c r="F835" s="12"/>
      <c r="G835" s="12"/>
      <c r="H835" s="12"/>
      <c r="I835" s="12"/>
      <c r="J835" s="12"/>
    </row>
    <row r="836" spans="1:10" x14ac:dyDescent="0.2">
      <c r="A836" s="4" t="s">
        <v>7789</v>
      </c>
      <c r="B836" s="12"/>
      <c r="C836" s="12"/>
      <c r="D836" s="12">
        <v>1</v>
      </c>
      <c r="E836" s="12"/>
      <c r="F836" s="12"/>
      <c r="G836" s="12"/>
      <c r="H836" s="12"/>
      <c r="I836" s="12"/>
      <c r="J836" s="12"/>
    </row>
    <row r="837" spans="1:10" x14ac:dyDescent="0.2">
      <c r="A837" s="4" t="s">
        <v>7802</v>
      </c>
      <c r="B837" s="12"/>
      <c r="C837" s="12"/>
      <c r="D837" s="12">
        <v>2</v>
      </c>
      <c r="E837" s="12"/>
      <c r="F837" s="12"/>
      <c r="G837" s="12"/>
      <c r="H837" s="12"/>
      <c r="I837" s="12"/>
      <c r="J837" s="12"/>
    </row>
    <row r="838" spans="1:10" x14ac:dyDescent="0.2">
      <c r="A838" s="4" t="s">
        <v>7807</v>
      </c>
      <c r="B838" s="12"/>
      <c r="C838" s="12"/>
      <c r="D838" s="12">
        <v>1</v>
      </c>
      <c r="E838" s="12"/>
      <c r="F838" s="12"/>
      <c r="G838" s="12"/>
      <c r="H838" s="12"/>
      <c r="I838" s="12"/>
      <c r="J838" s="12"/>
    </row>
    <row r="839" spans="1:10" x14ac:dyDescent="0.2">
      <c r="A839" s="4" t="s">
        <v>7811</v>
      </c>
      <c r="B839" s="12"/>
      <c r="C839" s="12"/>
      <c r="D839" s="12"/>
      <c r="E839" s="12">
        <v>1</v>
      </c>
      <c r="F839" s="12"/>
      <c r="G839" s="12"/>
      <c r="H839" s="12"/>
      <c r="I839" s="12"/>
      <c r="J839" s="12"/>
    </row>
    <row r="840" spans="1:10" x14ac:dyDescent="0.2">
      <c r="A840" s="4" t="s">
        <v>7817</v>
      </c>
      <c r="B840" s="12"/>
      <c r="C840" s="12"/>
      <c r="D840" s="12">
        <v>1</v>
      </c>
      <c r="E840" s="12"/>
      <c r="F840" s="12"/>
      <c r="G840" s="12"/>
      <c r="H840" s="12"/>
      <c r="I840" s="12"/>
      <c r="J840" s="12"/>
    </row>
    <row r="841" spans="1:10" x14ac:dyDescent="0.2">
      <c r="A841" s="4" t="s">
        <v>7822</v>
      </c>
      <c r="B841" s="12"/>
      <c r="C841" s="12"/>
      <c r="D841" s="12">
        <v>4</v>
      </c>
      <c r="E841" s="12"/>
      <c r="F841" s="12"/>
      <c r="G841" s="12"/>
      <c r="H841" s="12"/>
      <c r="I841" s="12"/>
      <c r="J841" s="12"/>
    </row>
    <row r="842" spans="1:10" x14ac:dyDescent="0.2">
      <c r="A842" s="4" t="s">
        <v>7835</v>
      </c>
      <c r="B842" s="12"/>
      <c r="C842" s="12"/>
      <c r="D842" s="12">
        <v>6</v>
      </c>
      <c r="E842" s="12"/>
      <c r="F842" s="12"/>
      <c r="G842" s="12"/>
      <c r="H842" s="12"/>
      <c r="I842" s="12"/>
      <c r="J842" s="12"/>
    </row>
    <row r="843" spans="1:10" x14ac:dyDescent="0.2">
      <c r="A843" s="4" t="s">
        <v>7850</v>
      </c>
      <c r="B843" s="12"/>
      <c r="C843" s="12"/>
      <c r="D843" s="12">
        <v>1</v>
      </c>
      <c r="E843" s="12"/>
      <c r="F843" s="12"/>
      <c r="G843" s="12"/>
      <c r="H843" s="12"/>
      <c r="I843" s="12"/>
      <c r="J843" s="12"/>
    </row>
    <row r="844" spans="1:10" x14ac:dyDescent="0.2">
      <c r="A844" s="4" t="s">
        <v>7857</v>
      </c>
      <c r="B844" s="12"/>
      <c r="C844" s="12"/>
      <c r="D844" s="12"/>
      <c r="E844" s="12">
        <v>17</v>
      </c>
      <c r="F844" s="12"/>
      <c r="G844" s="12"/>
      <c r="H844" s="12"/>
      <c r="I844" s="12"/>
      <c r="J844" s="12"/>
    </row>
    <row r="845" spans="1:10" x14ac:dyDescent="0.2">
      <c r="A845" s="4" t="s">
        <v>7905</v>
      </c>
      <c r="B845" s="12"/>
      <c r="C845" s="12"/>
      <c r="D845" s="12">
        <v>1</v>
      </c>
      <c r="E845" s="12"/>
      <c r="F845" s="12"/>
      <c r="G845" s="12"/>
      <c r="H845" s="12"/>
      <c r="I845" s="12"/>
      <c r="J845" s="12"/>
    </row>
    <row r="846" spans="1:10" x14ac:dyDescent="0.2">
      <c r="A846" s="4" t="s">
        <v>7911</v>
      </c>
      <c r="B846" s="12"/>
      <c r="C846" s="12"/>
      <c r="D846" s="12"/>
      <c r="E846" s="12">
        <v>3</v>
      </c>
      <c r="F846" s="12"/>
      <c r="G846" s="12"/>
      <c r="H846" s="12"/>
      <c r="I846" s="12"/>
      <c r="J846" s="12"/>
    </row>
    <row r="847" spans="1:10" x14ac:dyDescent="0.2">
      <c r="A847" s="4" t="s">
        <v>7922</v>
      </c>
      <c r="B847" s="12"/>
      <c r="C847" s="12"/>
      <c r="D847" s="12">
        <v>1</v>
      </c>
      <c r="E847" s="12"/>
      <c r="F847" s="12"/>
      <c r="G847" s="12"/>
      <c r="H847" s="12"/>
      <c r="I847" s="12"/>
      <c r="J847" s="12"/>
    </row>
    <row r="848" spans="1:10" x14ac:dyDescent="0.2">
      <c r="A848" s="4" t="s">
        <v>7928</v>
      </c>
      <c r="B848" s="12"/>
      <c r="C848" s="12"/>
      <c r="D848" s="12">
        <v>4</v>
      </c>
      <c r="E848" s="12"/>
      <c r="F848" s="12"/>
      <c r="G848" s="12"/>
      <c r="H848" s="12"/>
      <c r="I848" s="12"/>
      <c r="J848" s="12"/>
    </row>
    <row r="849" spans="1:10" x14ac:dyDescent="0.2">
      <c r="A849" s="4" t="s">
        <v>7941</v>
      </c>
      <c r="B849" s="12"/>
      <c r="C849" s="12"/>
      <c r="D849" s="12">
        <v>1</v>
      </c>
      <c r="E849" s="12"/>
      <c r="F849" s="12"/>
      <c r="G849" s="12"/>
      <c r="H849" s="12"/>
      <c r="I849" s="12"/>
      <c r="J849" s="12"/>
    </row>
    <row r="850" spans="1:10" x14ac:dyDescent="0.2">
      <c r="A850" s="4" t="s">
        <v>7946</v>
      </c>
      <c r="B850" s="12"/>
      <c r="C850" s="12"/>
      <c r="D850" s="12">
        <v>1</v>
      </c>
      <c r="E850" s="12"/>
      <c r="F850" s="12"/>
      <c r="G850" s="12"/>
      <c r="H850" s="12"/>
      <c r="I850" s="12"/>
      <c r="J850" s="12"/>
    </row>
    <row r="851" spans="1:10" x14ac:dyDescent="0.2">
      <c r="A851" s="4" t="s">
        <v>7951</v>
      </c>
      <c r="B851" s="12"/>
      <c r="C851" s="12"/>
      <c r="D851" s="12">
        <v>1</v>
      </c>
      <c r="E851" s="12"/>
      <c r="F851" s="12"/>
      <c r="G851" s="12"/>
      <c r="H851" s="12"/>
      <c r="I851" s="12"/>
      <c r="J851" s="12"/>
    </row>
    <row r="852" spans="1:10" x14ac:dyDescent="0.2">
      <c r="A852" s="4" t="s">
        <v>7956</v>
      </c>
      <c r="B852" s="12"/>
      <c r="C852" s="12"/>
      <c r="D852" s="12">
        <v>1</v>
      </c>
      <c r="E852" s="12"/>
      <c r="F852" s="12"/>
      <c r="G852" s="12"/>
      <c r="H852" s="12"/>
      <c r="I852" s="12"/>
      <c r="J852" s="12"/>
    </row>
    <row r="853" spans="1:10" x14ac:dyDescent="0.2">
      <c r="A853" s="4" t="s">
        <v>7961</v>
      </c>
      <c r="B853" s="12"/>
      <c r="C853" s="12"/>
      <c r="D853" s="12">
        <v>1</v>
      </c>
      <c r="E853" s="12"/>
      <c r="F853" s="12"/>
      <c r="G853" s="12"/>
      <c r="H853" s="12"/>
      <c r="I853" s="12"/>
      <c r="J853" s="12"/>
    </row>
    <row r="854" spans="1:10" x14ac:dyDescent="0.2">
      <c r="A854" s="4" t="s">
        <v>7965</v>
      </c>
      <c r="B854" s="12"/>
      <c r="C854" s="12"/>
      <c r="D854" s="12"/>
      <c r="E854" s="12">
        <v>1</v>
      </c>
      <c r="F854" s="12"/>
      <c r="G854" s="12"/>
      <c r="H854" s="12"/>
      <c r="I854" s="12"/>
      <c r="J854" s="12"/>
    </row>
    <row r="855" spans="1:10" x14ac:dyDescent="0.2">
      <c r="A855" s="4" t="s">
        <v>7970</v>
      </c>
      <c r="B855" s="12"/>
      <c r="C855" s="12"/>
      <c r="D855" s="12">
        <v>1</v>
      </c>
      <c r="E855" s="12"/>
      <c r="F855" s="12"/>
      <c r="G855" s="12"/>
      <c r="H855" s="12"/>
      <c r="I855" s="12"/>
      <c r="J855" s="12"/>
    </row>
    <row r="856" spans="1:10" x14ac:dyDescent="0.2">
      <c r="A856" s="4" t="s">
        <v>7975</v>
      </c>
      <c r="B856" s="12"/>
      <c r="C856" s="12"/>
      <c r="D856" s="12"/>
      <c r="E856" s="12">
        <v>1</v>
      </c>
      <c r="F856" s="12"/>
      <c r="G856" s="12"/>
      <c r="H856" s="12"/>
      <c r="I856" s="12"/>
      <c r="J856" s="12"/>
    </row>
    <row r="857" spans="1:10" x14ac:dyDescent="0.2">
      <c r="A857" s="4" t="s">
        <v>7980</v>
      </c>
      <c r="B857" s="12"/>
      <c r="C857" s="12"/>
      <c r="D857" s="12"/>
      <c r="E857" s="12">
        <v>1</v>
      </c>
      <c r="F857" s="12"/>
      <c r="G857" s="12"/>
      <c r="H857" s="12"/>
      <c r="I857" s="12"/>
      <c r="J857" s="12"/>
    </row>
    <row r="858" spans="1:10" x14ac:dyDescent="0.2">
      <c r="A858" s="4" t="s">
        <v>7985</v>
      </c>
      <c r="B858" s="12"/>
      <c r="C858" s="12"/>
      <c r="D858" s="12"/>
      <c r="E858" s="12">
        <v>1</v>
      </c>
      <c r="F858" s="12"/>
      <c r="G858" s="12"/>
      <c r="H858" s="12"/>
      <c r="I858" s="12"/>
      <c r="J858" s="12"/>
    </row>
    <row r="859" spans="1:10" x14ac:dyDescent="0.2">
      <c r="A859" s="4" t="s">
        <v>7990</v>
      </c>
      <c r="B859" s="12"/>
      <c r="C859" s="12"/>
      <c r="D859" s="12">
        <v>1</v>
      </c>
      <c r="E859" s="12"/>
      <c r="F859" s="12"/>
      <c r="G859" s="12"/>
      <c r="H859" s="12"/>
      <c r="I859" s="12"/>
      <c r="J859" s="12"/>
    </row>
    <row r="860" spans="1:10" x14ac:dyDescent="0.2">
      <c r="A860" s="4" t="s">
        <v>7994</v>
      </c>
      <c r="B860" s="12"/>
      <c r="C860" s="12"/>
      <c r="D860" s="12">
        <v>1</v>
      </c>
      <c r="E860" s="12"/>
      <c r="F860" s="12"/>
      <c r="G860" s="12"/>
      <c r="H860" s="12"/>
      <c r="I860" s="12"/>
      <c r="J860" s="12"/>
    </row>
    <row r="861" spans="1:10" x14ac:dyDescent="0.2">
      <c r="A861" s="4" t="s">
        <v>7999</v>
      </c>
      <c r="B861" s="12"/>
      <c r="C861" s="12"/>
      <c r="D861" s="12">
        <v>1</v>
      </c>
      <c r="E861" s="12"/>
      <c r="F861" s="12"/>
      <c r="G861" s="12"/>
      <c r="H861" s="12"/>
      <c r="I861" s="12"/>
      <c r="J861" s="12"/>
    </row>
    <row r="862" spans="1:10" x14ac:dyDescent="0.2">
      <c r="A862" s="4" t="s">
        <v>8004</v>
      </c>
      <c r="B862" s="12"/>
      <c r="C862" s="12"/>
      <c r="D862" s="12">
        <v>1</v>
      </c>
      <c r="E862" s="12"/>
      <c r="F862" s="12"/>
      <c r="G862" s="12"/>
      <c r="H862" s="12"/>
      <c r="I862" s="12"/>
      <c r="J862" s="12"/>
    </row>
    <row r="863" spans="1:10" x14ac:dyDescent="0.2">
      <c r="A863" s="4" t="s">
        <v>8008</v>
      </c>
      <c r="B863" s="12"/>
      <c r="C863" s="12"/>
      <c r="D863" s="12">
        <v>1</v>
      </c>
      <c r="E863" s="12"/>
      <c r="F863" s="12"/>
      <c r="G863" s="12"/>
      <c r="H863" s="12"/>
      <c r="I863" s="12"/>
      <c r="J863" s="12"/>
    </row>
    <row r="864" spans="1:10" x14ac:dyDescent="0.2">
      <c r="A864" s="4" t="s">
        <v>8013</v>
      </c>
      <c r="B864" s="12"/>
      <c r="C864" s="12"/>
      <c r="D864" s="12">
        <v>1</v>
      </c>
      <c r="E864" s="12"/>
      <c r="F864" s="12"/>
      <c r="G864" s="12"/>
      <c r="H864" s="12"/>
      <c r="I864" s="12"/>
      <c r="J864" s="12"/>
    </row>
    <row r="865" spans="1:10" x14ac:dyDescent="0.2">
      <c r="A865" s="4" t="s">
        <v>8018</v>
      </c>
      <c r="B865" s="12"/>
      <c r="C865" s="12"/>
      <c r="D865" s="12">
        <v>1</v>
      </c>
      <c r="E865" s="12"/>
      <c r="F865" s="12"/>
      <c r="G865" s="12"/>
      <c r="H865" s="12"/>
      <c r="I865" s="12"/>
      <c r="J865" s="12"/>
    </row>
    <row r="866" spans="1:10" x14ac:dyDescent="0.2">
      <c r="A866" s="4" t="s">
        <v>8023</v>
      </c>
      <c r="B866" s="12"/>
      <c r="C866" s="12"/>
      <c r="D866" s="12">
        <v>1</v>
      </c>
      <c r="E866" s="12"/>
      <c r="F866" s="12"/>
      <c r="G866" s="12"/>
      <c r="H866" s="12"/>
      <c r="I866" s="12"/>
      <c r="J866" s="12"/>
    </row>
    <row r="867" spans="1:10" x14ac:dyDescent="0.2">
      <c r="A867" s="4" t="s">
        <v>8028</v>
      </c>
      <c r="B867" s="12"/>
      <c r="C867" s="12"/>
      <c r="D867" s="12">
        <v>1</v>
      </c>
      <c r="E867" s="12"/>
      <c r="F867" s="12"/>
      <c r="G867" s="12"/>
      <c r="H867" s="12"/>
      <c r="I867" s="12"/>
      <c r="J867" s="12"/>
    </row>
    <row r="868" spans="1:10" x14ac:dyDescent="0.2">
      <c r="A868" s="4" t="s">
        <v>8033</v>
      </c>
      <c r="B868" s="12"/>
      <c r="C868" s="12"/>
      <c r="D868" s="12">
        <v>1</v>
      </c>
      <c r="E868" s="12"/>
      <c r="F868" s="12"/>
      <c r="G868" s="12"/>
      <c r="H868" s="12"/>
      <c r="I868" s="12"/>
      <c r="J868" s="12"/>
    </row>
    <row r="869" spans="1:10" x14ac:dyDescent="0.2">
      <c r="A869" s="4" t="s">
        <v>8037</v>
      </c>
      <c r="B869" s="12"/>
      <c r="C869" s="12"/>
      <c r="D869" s="12">
        <v>1</v>
      </c>
      <c r="E869" s="12"/>
      <c r="F869" s="12"/>
      <c r="G869" s="12"/>
      <c r="H869" s="12"/>
      <c r="I869" s="12"/>
      <c r="J869" s="12"/>
    </row>
    <row r="870" spans="1:10" x14ac:dyDescent="0.2">
      <c r="A870" s="4" t="s">
        <v>8042</v>
      </c>
      <c r="B870" s="12"/>
      <c r="C870" s="12"/>
      <c r="D870" s="12">
        <v>1</v>
      </c>
      <c r="E870" s="12"/>
      <c r="F870" s="12"/>
      <c r="G870" s="12"/>
      <c r="H870" s="12"/>
      <c r="I870" s="12"/>
      <c r="J870" s="12"/>
    </row>
    <row r="871" spans="1:10" x14ac:dyDescent="0.2">
      <c r="A871" s="4" t="s">
        <v>8047</v>
      </c>
      <c r="B871" s="12"/>
      <c r="C871" s="12"/>
      <c r="D871" s="12">
        <v>1</v>
      </c>
      <c r="E871" s="12"/>
      <c r="F871" s="12"/>
      <c r="G871" s="12"/>
      <c r="H871" s="12"/>
      <c r="I871" s="12"/>
      <c r="J871" s="12"/>
    </row>
    <row r="872" spans="1:10" x14ac:dyDescent="0.2">
      <c r="A872" s="4" t="s">
        <v>8052</v>
      </c>
      <c r="B872" s="12"/>
      <c r="C872" s="12"/>
      <c r="D872" s="12"/>
      <c r="E872" s="12">
        <v>1</v>
      </c>
      <c r="F872" s="12"/>
      <c r="G872" s="12"/>
      <c r="H872" s="12"/>
      <c r="I872" s="12"/>
      <c r="J872" s="12"/>
    </row>
    <row r="873" spans="1:10" x14ac:dyDescent="0.2">
      <c r="A873" s="4" t="s">
        <v>8057</v>
      </c>
      <c r="B873" s="12"/>
      <c r="C873" s="12"/>
      <c r="D873" s="12">
        <v>1</v>
      </c>
      <c r="E873" s="12"/>
      <c r="F873" s="12"/>
      <c r="G873" s="12"/>
      <c r="H873" s="12"/>
      <c r="I873" s="12"/>
      <c r="J873" s="12"/>
    </row>
    <row r="874" spans="1:10" x14ac:dyDescent="0.2">
      <c r="A874" s="4" t="s">
        <v>8062</v>
      </c>
      <c r="B874" s="12"/>
      <c r="C874" s="12"/>
      <c r="D874" s="12">
        <v>1</v>
      </c>
      <c r="E874" s="12"/>
      <c r="F874" s="12"/>
      <c r="G874" s="12"/>
      <c r="H874" s="12"/>
      <c r="I874" s="12"/>
      <c r="J874" s="12"/>
    </row>
    <row r="875" spans="1:10" x14ac:dyDescent="0.2">
      <c r="A875" s="4" t="s">
        <v>8066</v>
      </c>
      <c r="B875" s="12"/>
      <c r="C875" s="12"/>
      <c r="D875" s="12">
        <v>1</v>
      </c>
      <c r="E875" s="12"/>
      <c r="F875" s="12"/>
      <c r="G875" s="12"/>
      <c r="H875" s="12"/>
      <c r="I875" s="12"/>
      <c r="J875" s="12"/>
    </row>
    <row r="876" spans="1:10" x14ac:dyDescent="0.2">
      <c r="A876" s="4" t="s">
        <v>8071</v>
      </c>
      <c r="B876" s="12"/>
      <c r="C876" s="12"/>
      <c r="D876" s="12">
        <v>1</v>
      </c>
      <c r="E876" s="12"/>
      <c r="F876" s="12"/>
      <c r="G876" s="12"/>
      <c r="H876" s="12"/>
      <c r="I876" s="12"/>
      <c r="J876" s="12"/>
    </row>
    <row r="877" spans="1:10" x14ac:dyDescent="0.2">
      <c r="A877" s="4" t="s">
        <v>8075</v>
      </c>
      <c r="B877" s="12"/>
      <c r="C877" s="12"/>
      <c r="D877" s="12">
        <v>1</v>
      </c>
      <c r="E877" s="12"/>
      <c r="F877" s="12"/>
      <c r="G877" s="12"/>
      <c r="H877" s="12"/>
      <c r="I877" s="12"/>
      <c r="J877" s="12"/>
    </row>
    <row r="878" spans="1:10" x14ac:dyDescent="0.2">
      <c r="A878" s="4" t="s">
        <v>8080</v>
      </c>
      <c r="B878" s="12"/>
      <c r="C878" s="12"/>
      <c r="D878" s="12">
        <v>1</v>
      </c>
      <c r="E878" s="12"/>
      <c r="F878" s="12"/>
      <c r="G878" s="12"/>
      <c r="H878" s="12"/>
      <c r="I878" s="12"/>
      <c r="J878" s="12"/>
    </row>
    <row r="879" spans="1:10" x14ac:dyDescent="0.2">
      <c r="A879" s="4" t="s">
        <v>8084</v>
      </c>
      <c r="B879" s="12"/>
      <c r="C879" s="12"/>
      <c r="D879" s="12">
        <v>1</v>
      </c>
      <c r="E879" s="12"/>
      <c r="F879" s="12"/>
      <c r="G879" s="12"/>
      <c r="H879" s="12"/>
      <c r="I879" s="12"/>
      <c r="J879" s="12"/>
    </row>
    <row r="880" spans="1:10" x14ac:dyDescent="0.2">
      <c r="A880" s="4" t="s">
        <v>8089</v>
      </c>
      <c r="B880" s="12"/>
      <c r="C880" s="12"/>
      <c r="D880" s="12">
        <v>1</v>
      </c>
      <c r="E880" s="12"/>
      <c r="F880" s="12"/>
      <c r="G880" s="12"/>
      <c r="H880" s="12"/>
      <c r="I880" s="12"/>
      <c r="J880" s="12"/>
    </row>
    <row r="881" spans="1:10" x14ac:dyDescent="0.2">
      <c r="A881" s="4" t="s">
        <v>8093</v>
      </c>
      <c r="B881" s="12"/>
      <c r="C881" s="12"/>
      <c r="D881" s="12"/>
      <c r="E881" s="12">
        <v>1</v>
      </c>
      <c r="F881" s="12"/>
      <c r="G881" s="12"/>
      <c r="H881" s="12"/>
      <c r="I881" s="12"/>
      <c r="J881" s="12"/>
    </row>
    <row r="882" spans="1:10" x14ac:dyDescent="0.2">
      <c r="A882" s="4" t="s">
        <v>8098</v>
      </c>
      <c r="B882" s="12"/>
      <c r="C882" s="12"/>
      <c r="D882" s="12">
        <v>1</v>
      </c>
      <c r="E882" s="12"/>
      <c r="F882" s="12"/>
      <c r="G882" s="12"/>
      <c r="H882" s="12"/>
      <c r="I882" s="12"/>
      <c r="J882" s="12"/>
    </row>
    <row r="883" spans="1:10" x14ac:dyDescent="0.2">
      <c r="A883" s="4" t="s">
        <v>8103</v>
      </c>
      <c r="B883" s="12"/>
      <c r="C883" s="12"/>
      <c r="D883" s="12">
        <v>1</v>
      </c>
      <c r="E883" s="12"/>
      <c r="F883" s="12"/>
      <c r="G883" s="12"/>
      <c r="H883" s="12"/>
      <c r="I883" s="12"/>
      <c r="J883" s="12"/>
    </row>
    <row r="884" spans="1:10" x14ac:dyDescent="0.2">
      <c r="A884" s="4" t="s">
        <v>8107</v>
      </c>
      <c r="B884" s="12"/>
      <c r="C884" s="12"/>
      <c r="D884" s="12">
        <v>1</v>
      </c>
      <c r="E884" s="12"/>
      <c r="F884" s="12"/>
      <c r="G884" s="12"/>
      <c r="H884" s="12"/>
      <c r="I884" s="12"/>
      <c r="J884" s="12"/>
    </row>
    <row r="885" spans="1:10" x14ac:dyDescent="0.2">
      <c r="A885" s="4" t="s">
        <v>8111</v>
      </c>
      <c r="B885" s="12"/>
      <c r="C885" s="12"/>
      <c r="D885" s="12">
        <v>1</v>
      </c>
      <c r="E885" s="12"/>
      <c r="F885" s="12"/>
      <c r="G885" s="12"/>
      <c r="H885" s="12"/>
      <c r="I885" s="12"/>
      <c r="J885" s="12"/>
    </row>
    <row r="886" spans="1:10" x14ac:dyDescent="0.2">
      <c r="A886" s="4" t="s">
        <v>8116</v>
      </c>
      <c r="B886" s="12"/>
      <c r="C886" s="12"/>
      <c r="D886" s="12">
        <v>1</v>
      </c>
      <c r="E886" s="12"/>
      <c r="F886" s="12"/>
      <c r="G886" s="12"/>
      <c r="H886" s="12"/>
      <c r="I886" s="12"/>
      <c r="J886" s="12"/>
    </row>
    <row r="887" spans="1:10" x14ac:dyDescent="0.2">
      <c r="A887" s="4" t="s">
        <v>8121</v>
      </c>
      <c r="B887" s="12"/>
      <c r="C887" s="12"/>
      <c r="D887" s="12">
        <v>1</v>
      </c>
      <c r="E887" s="12"/>
      <c r="F887" s="12"/>
      <c r="G887" s="12"/>
      <c r="H887" s="12"/>
      <c r="I887" s="12"/>
      <c r="J887" s="12"/>
    </row>
    <row r="888" spans="1:10" x14ac:dyDescent="0.2">
      <c r="A888" s="4" t="s">
        <v>8125</v>
      </c>
      <c r="B888" s="12"/>
      <c r="C888" s="12"/>
      <c r="D888" s="12">
        <v>1</v>
      </c>
      <c r="E888" s="12"/>
      <c r="F888" s="12"/>
      <c r="G888" s="12"/>
      <c r="H888" s="12"/>
      <c r="I888" s="12"/>
      <c r="J888" s="12"/>
    </row>
    <row r="889" spans="1:10" x14ac:dyDescent="0.2">
      <c r="A889" s="4" t="s">
        <v>8130</v>
      </c>
      <c r="B889" s="12"/>
      <c r="C889" s="12"/>
      <c r="D889" s="12">
        <v>1</v>
      </c>
      <c r="E889" s="12"/>
      <c r="F889" s="12"/>
      <c r="G889" s="12"/>
      <c r="H889" s="12"/>
      <c r="I889" s="12"/>
      <c r="J889" s="12"/>
    </row>
    <row r="890" spans="1:10" x14ac:dyDescent="0.2">
      <c r="A890" s="4" t="s">
        <v>8134</v>
      </c>
      <c r="B890" s="12"/>
      <c r="C890" s="12"/>
      <c r="D890" s="12">
        <v>1</v>
      </c>
      <c r="E890" s="12"/>
      <c r="F890" s="12"/>
      <c r="G890" s="12"/>
      <c r="H890" s="12"/>
      <c r="I890" s="12"/>
      <c r="J890" s="12"/>
    </row>
    <row r="891" spans="1:10" x14ac:dyDescent="0.2">
      <c r="A891" s="4" t="s">
        <v>8139</v>
      </c>
      <c r="B891" s="12"/>
      <c r="C891" s="12"/>
      <c r="D891" s="12">
        <v>1</v>
      </c>
      <c r="E891" s="12"/>
      <c r="F891" s="12"/>
      <c r="G891" s="12"/>
      <c r="H891" s="12"/>
      <c r="I891" s="12"/>
      <c r="J891" s="12"/>
    </row>
    <row r="892" spans="1:10" x14ac:dyDescent="0.2">
      <c r="A892" s="4" t="s">
        <v>8144</v>
      </c>
      <c r="B892" s="12"/>
      <c r="C892" s="12"/>
      <c r="D892" s="12">
        <v>1</v>
      </c>
      <c r="E892" s="12"/>
      <c r="F892" s="12"/>
      <c r="G892" s="12"/>
      <c r="H892" s="12"/>
      <c r="I892" s="12"/>
      <c r="J892" s="12"/>
    </row>
    <row r="893" spans="1:10" x14ac:dyDescent="0.2">
      <c r="A893" s="4" t="s">
        <v>8149</v>
      </c>
      <c r="B893" s="12"/>
      <c r="C893" s="12"/>
      <c r="D893" s="12">
        <v>1</v>
      </c>
      <c r="E893" s="12"/>
      <c r="F893" s="12"/>
      <c r="G893" s="12"/>
      <c r="H893" s="12"/>
      <c r="I893" s="12"/>
      <c r="J893" s="12"/>
    </row>
    <row r="894" spans="1:10" x14ac:dyDescent="0.2">
      <c r="A894" s="4" t="s">
        <v>8153</v>
      </c>
      <c r="B894" s="12"/>
      <c r="C894" s="12"/>
      <c r="D894" s="12"/>
      <c r="E894" s="12">
        <v>1</v>
      </c>
      <c r="F894" s="12"/>
      <c r="G894" s="12"/>
      <c r="H894" s="12"/>
      <c r="I894" s="12"/>
      <c r="J894" s="12"/>
    </row>
    <row r="895" spans="1:10" x14ac:dyDescent="0.2">
      <c r="A895" s="4" t="s">
        <v>8158</v>
      </c>
      <c r="B895" s="12"/>
      <c r="C895" s="12"/>
      <c r="D895" s="12">
        <v>1</v>
      </c>
      <c r="E895" s="12"/>
      <c r="F895" s="12"/>
      <c r="G895" s="12"/>
      <c r="H895" s="12"/>
      <c r="I895" s="12"/>
      <c r="J895" s="12"/>
    </row>
    <row r="896" spans="1:10" x14ac:dyDescent="0.2">
      <c r="A896" s="4" t="s">
        <v>8163</v>
      </c>
      <c r="B896" s="12"/>
      <c r="C896" s="12"/>
      <c r="D896" s="12">
        <v>1</v>
      </c>
      <c r="E896" s="12"/>
      <c r="F896" s="12"/>
      <c r="G896" s="12"/>
      <c r="H896" s="12"/>
      <c r="I896" s="12"/>
      <c r="J896" s="12"/>
    </row>
    <row r="897" spans="1:10" x14ac:dyDescent="0.2">
      <c r="A897" s="4" t="s">
        <v>8166</v>
      </c>
      <c r="B897" s="12"/>
      <c r="C897" s="12"/>
      <c r="D897" s="12">
        <v>1</v>
      </c>
      <c r="E897" s="12"/>
      <c r="F897" s="12"/>
      <c r="G897" s="12"/>
      <c r="H897" s="12"/>
      <c r="I897" s="12"/>
      <c r="J897" s="12"/>
    </row>
    <row r="898" spans="1:10" x14ac:dyDescent="0.2">
      <c r="A898" s="4" t="s">
        <v>8171</v>
      </c>
      <c r="B898" s="12"/>
      <c r="C898" s="12"/>
      <c r="D898" s="12">
        <v>1</v>
      </c>
      <c r="E898" s="12"/>
      <c r="F898" s="12"/>
      <c r="G898" s="12"/>
      <c r="H898" s="12"/>
      <c r="I898" s="12"/>
      <c r="J898" s="12"/>
    </row>
    <row r="899" spans="1:10" x14ac:dyDescent="0.2">
      <c r="A899" s="4" t="s">
        <v>8176</v>
      </c>
      <c r="B899" s="12"/>
      <c r="C899" s="12"/>
      <c r="D899" s="12">
        <v>1</v>
      </c>
      <c r="E899" s="12"/>
      <c r="F899" s="12"/>
      <c r="G899" s="12"/>
      <c r="H899" s="12"/>
      <c r="I899" s="12"/>
      <c r="J899" s="12"/>
    </row>
    <row r="900" spans="1:10" x14ac:dyDescent="0.2">
      <c r="A900" s="4" t="s">
        <v>8180</v>
      </c>
      <c r="B900" s="12"/>
      <c r="C900" s="12"/>
      <c r="D900" s="12">
        <v>1</v>
      </c>
      <c r="E900" s="12"/>
      <c r="F900" s="12"/>
      <c r="G900" s="12"/>
      <c r="H900" s="12"/>
      <c r="I900" s="12"/>
      <c r="J900" s="12"/>
    </row>
    <row r="901" spans="1:10" x14ac:dyDescent="0.2">
      <c r="A901" s="4" t="s">
        <v>8185</v>
      </c>
      <c r="B901" s="12"/>
      <c r="C901" s="12"/>
      <c r="D901" s="12">
        <v>1</v>
      </c>
      <c r="E901" s="12"/>
      <c r="F901" s="12"/>
      <c r="G901" s="12"/>
      <c r="H901" s="12"/>
      <c r="I901" s="12"/>
      <c r="J901" s="12"/>
    </row>
    <row r="902" spans="1:10" x14ac:dyDescent="0.2">
      <c r="A902" s="4" t="s">
        <v>8189</v>
      </c>
      <c r="B902" s="12"/>
      <c r="C902" s="12"/>
      <c r="D902" s="12">
        <v>1</v>
      </c>
      <c r="E902" s="12"/>
      <c r="F902" s="12"/>
      <c r="G902" s="12"/>
      <c r="H902" s="12"/>
      <c r="I902" s="12"/>
      <c r="J902" s="12"/>
    </row>
    <row r="903" spans="1:10" x14ac:dyDescent="0.2">
      <c r="A903" s="4" t="s">
        <v>8194</v>
      </c>
      <c r="B903" s="12"/>
      <c r="C903" s="12"/>
      <c r="D903" s="12">
        <v>1</v>
      </c>
      <c r="E903" s="12"/>
      <c r="F903" s="12"/>
      <c r="G903" s="12"/>
      <c r="H903" s="12"/>
      <c r="I903" s="12"/>
      <c r="J903" s="12"/>
    </row>
    <row r="904" spans="1:10" x14ac:dyDescent="0.2">
      <c r="A904" s="4" t="s">
        <v>8199</v>
      </c>
      <c r="B904" s="12"/>
      <c r="C904" s="12"/>
      <c r="D904" s="12">
        <v>1</v>
      </c>
      <c r="E904" s="12"/>
      <c r="F904" s="12"/>
      <c r="G904" s="12"/>
      <c r="H904" s="12"/>
      <c r="I904" s="12"/>
      <c r="J904" s="12"/>
    </row>
    <row r="905" spans="1:10" x14ac:dyDescent="0.2">
      <c r="A905" s="4" t="s">
        <v>8203</v>
      </c>
      <c r="B905" s="12"/>
      <c r="C905" s="12"/>
      <c r="D905" s="12">
        <v>1</v>
      </c>
      <c r="E905" s="12"/>
      <c r="F905" s="12"/>
      <c r="G905" s="12"/>
      <c r="H905" s="12"/>
      <c r="I905" s="12"/>
      <c r="J905" s="12"/>
    </row>
    <row r="906" spans="1:10" x14ac:dyDescent="0.2">
      <c r="A906" s="4" t="s">
        <v>8207</v>
      </c>
      <c r="B906" s="12"/>
      <c r="C906" s="12"/>
      <c r="D906" s="12">
        <v>1</v>
      </c>
      <c r="E906" s="12"/>
      <c r="F906" s="12"/>
      <c r="G906" s="12"/>
      <c r="H906" s="12"/>
      <c r="I906" s="12"/>
      <c r="J906" s="12"/>
    </row>
    <row r="907" spans="1:10" x14ac:dyDescent="0.2">
      <c r="A907" s="4" t="s">
        <v>8212</v>
      </c>
      <c r="B907" s="12"/>
      <c r="C907" s="12"/>
      <c r="D907" s="12">
        <v>1</v>
      </c>
      <c r="E907" s="12"/>
      <c r="F907" s="12"/>
      <c r="G907" s="12"/>
      <c r="H907" s="12"/>
      <c r="I907" s="12"/>
      <c r="J907" s="12"/>
    </row>
    <row r="908" spans="1:10" x14ac:dyDescent="0.2">
      <c r="A908" s="4" t="s">
        <v>8217</v>
      </c>
      <c r="B908" s="12"/>
      <c r="C908" s="12"/>
      <c r="D908" s="12">
        <v>1</v>
      </c>
      <c r="E908" s="12"/>
      <c r="F908" s="12"/>
      <c r="G908" s="12"/>
      <c r="H908" s="12"/>
      <c r="I908" s="12"/>
      <c r="J908" s="12"/>
    </row>
    <row r="909" spans="1:10" x14ac:dyDescent="0.2">
      <c r="A909" s="4" t="s">
        <v>8222</v>
      </c>
      <c r="B909" s="12"/>
      <c r="C909" s="12"/>
      <c r="D909" s="12">
        <v>1</v>
      </c>
      <c r="E909" s="12"/>
      <c r="F909" s="12"/>
      <c r="G909" s="12"/>
      <c r="H909" s="12"/>
      <c r="I909" s="12"/>
      <c r="J909" s="12"/>
    </row>
    <row r="910" spans="1:10" x14ac:dyDescent="0.2">
      <c r="A910" s="4" t="s">
        <v>8226</v>
      </c>
      <c r="B910" s="12"/>
      <c r="C910" s="12"/>
      <c r="D910" s="12">
        <v>1</v>
      </c>
      <c r="E910" s="12"/>
      <c r="F910" s="12"/>
      <c r="G910" s="12"/>
      <c r="H910" s="12"/>
      <c r="I910" s="12"/>
      <c r="J910" s="12"/>
    </row>
    <row r="911" spans="1:10" x14ac:dyDescent="0.2">
      <c r="A911" s="4" t="s">
        <v>8231</v>
      </c>
      <c r="B911" s="12"/>
      <c r="C911" s="12"/>
      <c r="D911" s="12">
        <v>1</v>
      </c>
      <c r="E911" s="12"/>
      <c r="F911" s="12"/>
      <c r="G911" s="12"/>
      <c r="H911" s="12"/>
      <c r="I911" s="12"/>
      <c r="J911" s="12"/>
    </row>
    <row r="912" spans="1:10" x14ac:dyDescent="0.2">
      <c r="A912" s="4" t="s">
        <v>8236</v>
      </c>
      <c r="B912" s="12"/>
      <c r="C912" s="12"/>
      <c r="D912" s="12">
        <v>1</v>
      </c>
      <c r="E912" s="12"/>
      <c r="F912" s="12"/>
      <c r="G912" s="12"/>
      <c r="H912" s="12"/>
      <c r="I912" s="12"/>
      <c r="J912" s="12"/>
    </row>
    <row r="913" spans="1:10" x14ac:dyDescent="0.2">
      <c r="A913" s="4" t="s">
        <v>8240</v>
      </c>
      <c r="B913" s="12"/>
      <c r="C913" s="12"/>
      <c r="D913" s="12">
        <v>1</v>
      </c>
      <c r="E913" s="12"/>
      <c r="F913" s="12"/>
      <c r="G913" s="12"/>
      <c r="H913" s="12"/>
      <c r="I913" s="12"/>
      <c r="J913" s="12"/>
    </row>
    <row r="914" spans="1:10" x14ac:dyDescent="0.2">
      <c r="A914" s="4" t="s">
        <v>8245</v>
      </c>
      <c r="B914" s="12"/>
      <c r="C914" s="12"/>
      <c r="D914" s="12">
        <v>1</v>
      </c>
      <c r="E914" s="12"/>
      <c r="F914" s="12"/>
      <c r="G914" s="12"/>
      <c r="H914" s="12"/>
      <c r="I914" s="12"/>
      <c r="J914" s="12"/>
    </row>
    <row r="915" spans="1:10" x14ac:dyDescent="0.2">
      <c r="A915" s="4" t="s">
        <v>8250</v>
      </c>
      <c r="B915" s="12"/>
      <c r="C915" s="12"/>
      <c r="D915" s="12">
        <v>1</v>
      </c>
      <c r="E915" s="12"/>
      <c r="F915" s="12"/>
      <c r="G915" s="12"/>
      <c r="H915" s="12"/>
      <c r="I915" s="12"/>
      <c r="J915" s="12"/>
    </row>
    <row r="916" spans="1:10" x14ac:dyDescent="0.2">
      <c r="A916" s="4" t="s">
        <v>8255</v>
      </c>
      <c r="B916" s="12"/>
      <c r="C916" s="12"/>
      <c r="D916" s="12">
        <v>1</v>
      </c>
      <c r="E916" s="12"/>
      <c r="F916" s="12"/>
      <c r="G916" s="12"/>
      <c r="H916" s="12"/>
      <c r="I916" s="12"/>
      <c r="J916" s="12"/>
    </row>
    <row r="917" spans="1:10" x14ac:dyDescent="0.2">
      <c r="A917" s="4" t="s">
        <v>8260</v>
      </c>
      <c r="B917" s="12"/>
      <c r="C917" s="12"/>
      <c r="D917" s="12">
        <v>1</v>
      </c>
      <c r="E917" s="12"/>
      <c r="F917" s="12"/>
      <c r="G917" s="12"/>
      <c r="H917" s="12"/>
      <c r="I917" s="12"/>
      <c r="J917" s="12"/>
    </row>
    <row r="918" spans="1:10" x14ac:dyDescent="0.2">
      <c r="A918" s="4" t="s">
        <v>8265</v>
      </c>
      <c r="B918" s="12"/>
      <c r="C918" s="12"/>
      <c r="D918" s="12"/>
      <c r="E918" s="12">
        <v>1</v>
      </c>
      <c r="F918" s="12"/>
      <c r="G918" s="12"/>
      <c r="H918" s="12"/>
      <c r="I918" s="12"/>
      <c r="J918" s="12"/>
    </row>
    <row r="919" spans="1:10" x14ac:dyDescent="0.2">
      <c r="A919" s="4" t="s">
        <v>8270</v>
      </c>
      <c r="B919" s="12"/>
      <c r="C919" s="12"/>
      <c r="D919" s="12">
        <v>1</v>
      </c>
      <c r="E919" s="12"/>
      <c r="F919" s="12"/>
      <c r="G919" s="12"/>
      <c r="H919" s="12"/>
      <c r="I919" s="12"/>
      <c r="J919" s="12"/>
    </row>
    <row r="920" spans="1:10" x14ac:dyDescent="0.2">
      <c r="A920" s="4" t="s">
        <v>8274</v>
      </c>
      <c r="B920" s="12"/>
      <c r="C920" s="12"/>
      <c r="D920" s="12">
        <v>1</v>
      </c>
      <c r="E920" s="12"/>
      <c r="F920" s="12"/>
      <c r="G920" s="12"/>
      <c r="H920" s="12"/>
      <c r="I920" s="12"/>
      <c r="J920" s="12"/>
    </row>
    <row r="921" spans="1:10" x14ac:dyDescent="0.2">
      <c r="A921" s="4" t="s">
        <v>8279</v>
      </c>
      <c r="B921" s="12"/>
      <c r="C921" s="12"/>
      <c r="D921" s="12">
        <v>1</v>
      </c>
      <c r="E921" s="12"/>
      <c r="F921" s="12"/>
      <c r="G921" s="12"/>
      <c r="H921" s="12"/>
      <c r="I921" s="12"/>
      <c r="J921" s="12"/>
    </row>
    <row r="922" spans="1:10" x14ac:dyDescent="0.2">
      <c r="A922" s="4" t="s">
        <v>8284</v>
      </c>
      <c r="B922" s="12"/>
      <c r="C922" s="12"/>
      <c r="D922" s="12">
        <v>1</v>
      </c>
      <c r="E922" s="12"/>
      <c r="F922" s="12"/>
      <c r="G922" s="12"/>
      <c r="H922" s="12"/>
      <c r="I922" s="12"/>
      <c r="J922" s="12"/>
    </row>
    <row r="923" spans="1:10" x14ac:dyDescent="0.2">
      <c r="A923" s="4" t="s">
        <v>8288</v>
      </c>
      <c r="B923" s="12"/>
      <c r="C923" s="12"/>
      <c r="D923" s="12">
        <v>1</v>
      </c>
      <c r="E923" s="12"/>
      <c r="F923" s="12"/>
      <c r="G923" s="12"/>
      <c r="H923" s="12"/>
      <c r="I923" s="12"/>
      <c r="J923" s="12"/>
    </row>
    <row r="924" spans="1:10" x14ac:dyDescent="0.2">
      <c r="A924" s="4" t="s">
        <v>8293</v>
      </c>
      <c r="B924" s="12"/>
      <c r="C924" s="12"/>
      <c r="D924" s="12">
        <v>1</v>
      </c>
      <c r="E924" s="12"/>
      <c r="F924" s="12"/>
      <c r="G924" s="12"/>
      <c r="H924" s="12"/>
      <c r="I924" s="12"/>
      <c r="J924" s="12"/>
    </row>
    <row r="925" spans="1:10" x14ac:dyDescent="0.2">
      <c r="A925" s="4" t="s">
        <v>8297</v>
      </c>
      <c r="B925" s="12"/>
      <c r="C925" s="12"/>
      <c r="D925" s="12">
        <v>1</v>
      </c>
      <c r="E925" s="12"/>
      <c r="F925" s="12"/>
      <c r="G925" s="12"/>
      <c r="H925" s="12"/>
      <c r="I925" s="12"/>
      <c r="J925" s="12"/>
    </row>
    <row r="926" spans="1:10" x14ac:dyDescent="0.2">
      <c r="A926" s="4" t="s">
        <v>8302</v>
      </c>
      <c r="B926" s="12"/>
      <c r="C926" s="12"/>
      <c r="D926" s="12">
        <v>1</v>
      </c>
      <c r="E926" s="12"/>
      <c r="F926" s="12"/>
      <c r="G926" s="12"/>
      <c r="H926" s="12"/>
      <c r="I926" s="12"/>
      <c r="J926" s="12"/>
    </row>
    <row r="927" spans="1:10" x14ac:dyDescent="0.2">
      <c r="A927" s="4" t="s">
        <v>8307</v>
      </c>
      <c r="B927" s="12"/>
      <c r="C927" s="12"/>
      <c r="D927" s="12">
        <v>1</v>
      </c>
      <c r="E927" s="12"/>
      <c r="F927" s="12"/>
      <c r="G927" s="12"/>
      <c r="H927" s="12"/>
      <c r="I927" s="12"/>
      <c r="J927" s="12"/>
    </row>
    <row r="928" spans="1:10" x14ac:dyDescent="0.2">
      <c r="A928" s="4" t="s">
        <v>8312</v>
      </c>
      <c r="B928" s="12"/>
      <c r="C928" s="12"/>
      <c r="D928" s="12">
        <v>1</v>
      </c>
      <c r="E928" s="12"/>
      <c r="F928" s="12"/>
      <c r="G928" s="12"/>
      <c r="H928" s="12"/>
      <c r="I928" s="12"/>
      <c r="J928" s="12"/>
    </row>
    <row r="929" spans="1:10" x14ac:dyDescent="0.2">
      <c r="A929" s="4" t="s">
        <v>8317</v>
      </c>
      <c r="B929" s="12"/>
      <c r="C929" s="12"/>
      <c r="D929" s="12">
        <v>1</v>
      </c>
      <c r="E929" s="12"/>
      <c r="F929" s="12"/>
      <c r="G929" s="12"/>
      <c r="H929" s="12"/>
      <c r="I929" s="12"/>
      <c r="J929" s="12"/>
    </row>
    <row r="930" spans="1:10" x14ac:dyDescent="0.2">
      <c r="A930" s="4" t="s">
        <v>8322</v>
      </c>
      <c r="B930" s="12"/>
      <c r="C930" s="12"/>
      <c r="D930" s="12">
        <v>1</v>
      </c>
      <c r="E930" s="12"/>
      <c r="F930" s="12"/>
      <c r="G930" s="12"/>
      <c r="H930" s="12"/>
      <c r="I930" s="12"/>
      <c r="J930" s="12"/>
    </row>
    <row r="931" spans="1:10" x14ac:dyDescent="0.2">
      <c r="A931" s="4" t="s">
        <v>8327</v>
      </c>
      <c r="B931" s="12"/>
      <c r="C931" s="12"/>
      <c r="D931" s="12">
        <v>1</v>
      </c>
      <c r="E931" s="12"/>
      <c r="F931" s="12"/>
      <c r="G931" s="12"/>
      <c r="H931" s="12"/>
      <c r="I931" s="12"/>
      <c r="J931" s="12"/>
    </row>
    <row r="932" spans="1:10" x14ac:dyDescent="0.2">
      <c r="A932" s="4" t="s">
        <v>8331</v>
      </c>
      <c r="B932" s="12"/>
      <c r="C932" s="12"/>
      <c r="D932" s="12">
        <v>1</v>
      </c>
      <c r="E932" s="12"/>
      <c r="F932" s="12"/>
      <c r="G932" s="12"/>
      <c r="H932" s="12"/>
      <c r="I932" s="12"/>
      <c r="J932" s="12"/>
    </row>
    <row r="933" spans="1:10" x14ac:dyDescent="0.2">
      <c r="A933" s="4" t="s">
        <v>8336</v>
      </c>
      <c r="B933" s="12"/>
      <c r="C933" s="12"/>
      <c r="D933" s="12">
        <v>1</v>
      </c>
      <c r="E933" s="12"/>
      <c r="F933" s="12"/>
      <c r="G933" s="12"/>
      <c r="H933" s="12"/>
      <c r="I933" s="12"/>
      <c r="J933" s="12"/>
    </row>
    <row r="934" spans="1:10" x14ac:dyDescent="0.2">
      <c r="A934" s="4" t="s">
        <v>8341</v>
      </c>
      <c r="B934" s="12"/>
      <c r="C934" s="12"/>
      <c r="D934" s="12">
        <v>1</v>
      </c>
      <c r="E934" s="12"/>
      <c r="F934" s="12"/>
      <c r="G934" s="12"/>
      <c r="H934" s="12"/>
      <c r="I934" s="12"/>
      <c r="J934" s="12"/>
    </row>
    <row r="935" spans="1:10" x14ac:dyDescent="0.2">
      <c r="A935" s="4" t="s">
        <v>8345</v>
      </c>
      <c r="B935" s="12"/>
      <c r="C935" s="12"/>
      <c r="D935" s="12">
        <v>1</v>
      </c>
      <c r="E935" s="12"/>
      <c r="F935" s="12"/>
      <c r="G935" s="12"/>
      <c r="H935" s="12"/>
      <c r="I935" s="12"/>
      <c r="J935" s="12"/>
    </row>
    <row r="936" spans="1:10" x14ac:dyDescent="0.2">
      <c r="A936" s="4" t="s">
        <v>8350</v>
      </c>
      <c r="B936" s="12"/>
      <c r="C936" s="12"/>
      <c r="D936" s="12">
        <v>1</v>
      </c>
      <c r="E936" s="12"/>
      <c r="F936" s="12"/>
      <c r="G936" s="12"/>
      <c r="H936" s="12"/>
      <c r="I936" s="12"/>
      <c r="J936" s="12"/>
    </row>
    <row r="937" spans="1:10" x14ac:dyDescent="0.2">
      <c r="A937" s="4" t="s">
        <v>8355</v>
      </c>
      <c r="B937" s="12"/>
      <c r="C937" s="12"/>
      <c r="D937" s="12">
        <v>1</v>
      </c>
      <c r="E937" s="12"/>
      <c r="F937" s="12"/>
      <c r="G937" s="12"/>
      <c r="H937" s="12"/>
      <c r="I937" s="12"/>
      <c r="J937" s="12"/>
    </row>
    <row r="938" spans="1:10" x14ac:dyDescent="0.2">
      <c r="A938" s="4" t="s">
        <v>8359</v>
      </c>
      <c r="B938" s="12"/>
      <c r="C938" s="12"/>
      <c r="D938" s="12">
        <v>1</v>
      </c>
      <c r="E938" s="12"/>
      <c r="F938" s="12"/>
      <c r="G938" s="12"/>
      <c r="H938" s="12"/>
      <c r="I938" s="12"/>
      <c r="J938" s="12"/>
    </row>
    <row r="939" spans="1:10" x14ac:dyDescent="0.2">
      <c r="A939" s="4" t="s">
        <v>8364</v>
      </c>
      <c r="B939" s="12"/>
      <c r="C939" s="12"/>
      <c r="D939" s="12">
        <v>1</v>
      </c>
      <c r="E939" s="12"/>
      <c r="F939" s="12"/>
      <c r="G939" s="12"/>
      <c r="H939" s="12"/>
      <c r="I939" s="12"/>
      <c r="J939" s="12"/>
    </row>
    <row r="940" spans="1:10" x14ac:dyDescent="0.2">
      <c r="A940" s="4" t="s">
        <v>8369</v>
      </c>
      <c r="B940" s="12"/>
      <c r="C940" s="12"/>
      <c r="D940" s="12">
        <v>1</v>
      </c>
      <c r="E940" s="12"/>
      <c r="F940" s="12"/>
      <c r="G940" s="12"/>
      <c r="H940" s="12"/>
      <c r="I940" s="12"/>
      <c r="J940" s="12"/>
    </row>
    <row r="941" spans="1:10" x14ac:dyDescent="0.2">
      <c r="A941" s="4" t="s">
        <v>8374</v>
      </c>
      <c r="B941" s="12"/>
      <c r="C941" s="12"/>
      <c r="D941" s="12">
        <v>1</v>
      </c>
      <c r="E941" s="12"/>
      <c r="F941" s="12"/>
      <c r="G941" s="12"/>
      <c r="H941" s="12"/>
      <c r="I941" s="12"/>
      <c r="J941" s="12"/>
    </row>
    <row r="942" spans="1:10" x14ac:dyDescent="0.2">
      <c r="A942" s="4" t="s">
        <v>8378</v>
      </c>
      <c r="B942" s="12"/>
      <c r="C942" s="12"/>
      <c r="D942" s="12">
        <v>1</v>
      </c>
      <c r="E942" s="12"/>
      <c r="F942" s="12"/>
      <c r="G942" s="12"/>
      <c r="H942" s="12"/>
      <c r="I942" s="12"/>
      <c r="J942" s="12"/>
    </row>
    <row r="943" spans="1:10" x14ac:dyDescent="0.2">
      <c r="A943" s="4" t="s">
        <v>8383</v>
      </c>
      <c r="B943" s="12"/>
      <c r="C943" s="12"/>
      <c r="D943" s="12">
        <v>1</v>
      </c>
      <c r="E943" s="12"/>
      <c r="F943" s="12"/>
      <c r="G943" s="12"/>
      <c r="H943" s="12"/>
      <c r="I943" s="12"/>
      <c r="J943" s="12"/>
    </row>
    <row r="944" spans="1:10" x14ac:dyDescent="0.2">
      <c r="A944" s="4" t="s">
        <v>8388</v>
      </c>
      <c r="B944" s="12"/>
      <c r="C944" s="12"/>
      <c r="D944" s="12">
        <v>1</v>
      </c>
      <c r="E944" s="12"/>
      <c r="F944" s="12"/>
      <c r="G944" s="12"/>
      <c r="H944" s="12"/>
      <c r="I944" s="12"/>
      <c r="J944" s="12"/>
    </row>
    <row r="945" spans="1:10" x14ac:dyDescent="0.2">
      <c r="A945" s="4" t="s">
        <v>8393</v>
      </c>
      <c r="B945" s="12"/>
      <c r="C945" s="12"/>
      <c r="D945" s="12">
        <v>1</v>
      </c>
      <c r="E945" s="12"/>
      <c r="F945" s="12"/>
      <c r="G945" s="12"/>
      <c r="H945" s="12"/>
      <c r="I945" s="12"/>
      <c r="J945" s="12"/>
    </row>
    <row r="946" spans="1:10" x14ac:dyDescent="0.2">
      <c r="A946" s="4" t="s">
        <v>8398</v>
      </c>
      <c r="B946" s="12"/>
      <c r="C946" s="12"/>
      <c r="D946" s="12">
        <v>1</v>
      </c>
      <c r="E946" s="12"/>
      <c r="F946" s="12"/>
      <c r="G946" s="12"/>
      <c r="H946" s="12"/>
      <c r="I946" s="12"/>
      <c r="J946" s="12"/>
    </row>
    <row r="947" spans="1:10" x14ac:dyDescent="0.2">
      <c r="A947" s="4" t="s">
        <v>8402</v>
      </c>
      <c r="B947" s="12"/>
      <c r="C947" s="12"/>
      <c r="D947" s="12">
        <v>1</v>
      </c>
      <c r="E947" s="12"/>
      <c r="F947" s="12"/>
      <c r="G947" s="12"/>
      <c r="H947" s="12"/>
      <c r="I947" s="12"/>
      <c r="J947" s="12"/>
    </row>
    <row r="948" spans="1:10" x14ac:dyDescent="0.2">
      <c r="A948" s="4" t="s">
        <v>8407</v>
      </c>
      <c r="B948" s="12"/>
      <c r="C948" s="12"/>
      <c r="D948" s="12">
        <v>1</v>
      </c>
      <c r="E948" s="12"/>
      <c r="F948" s="12"/>
      <c r="G948" s="12"/>
      <c r="H948" s="12"/>
      <c r="I948" s="12"/>
      <c r="J948" s="12"/>
    </row>
    <row r="949" spans="1:10" x14ac:dyDescent="0.2">
      <c r="A949" s="4" t="s">
        <v>8411</v>
      </c>
      <c r="B949" s="12"/>
      <c r="C949" s="12"/>
      <c r="D949" s="12">
        <v>1</v>
      </c>
      <c r="E949" s="12"/>
      <c r="F949" s="12"/>
      <c r="G949" s="12"/>
      <c r="H949" s="12"/>
      <c r="I949" s="12"/>
      <c r="J949" s="12"/>
    </row>
    <row r="950" spans="1:10" x14ac:dyDescent="0.2">
      <c r="A950" s="4" t="s">
        <v>8416</v>
      </c>
      <c r="B950" s="12"/>
      <c r="C950" s="12"/>
      <c r="D950" s="12">
        <v>1</v>
      </c>
      <c r="E950" s="12"/>
      <c r="F950" s="12"/>
      <c r="G950" s="12"/>
      <c r="H950" s="12"/>
      <c r="I950" s="12"/>
      <c r="J950" s="12"/>
    </row>
    <row r="951" spans="1:10" x14ac:dyDescent="0.2">
      <c r="A951" s="4" t="s">
        <v>8421</v>
      </c>
      <c r="B951" s="12"/>
      <c r="C951" s="12"/>
      <c r="D951" s="12">
        <v>1</v>
      </c>
      <c r="E951" s="12"/>
      <c r="F951" s="12"/>
      <c r="G951" s="12"/>
      <c r="H951" s="12"/>
      <c r="I951" s="12"/>
      <c r="J951" s="12"/>
    </row>
    <row r="952" spans="1:10" x14ac:dyDescent="0.2">
      <c r="A952" s="4" t="s">
        <v>8426</v>
      </c>
      <c r="B952" s="12"/>
      <c r="C952" s="12"/>
      <c r="D952" s="12">
        <v>1</v>
      </c>
      <c r="E952" s="12"/>
      <c r="F952" s="12"/>
      <c r="G952" s="12"/>
      <c r="H952" s="12"/>
      <c r="I952" s="12"/>
      <c r="J952" s="12"/>
    </row>
    <row r="953" spans="1:10" x14ac:dyDescent="0.2">
      <c r="A953" s="4" t="s">
        <v>8431</v>
      </c>
      <c r="B953" s="12"/>
      <c r="C953" s="12"/>
      <c r="D953" s="12">
        <v>1</v>
      </c>
      <c r="E953" s="12"/>
      <c r="F953" s="12"/>
      <c r="G953" s="12"/>
      <c r="H953" s="12"/>
      <c r="I953" s="12"/>
      <c r="J953" s="12"/>
    </row>
    <row r="954" spans="1:10" x14ac:dyDescent="0.2">
      <c r="A954" s="4" t="s">
        <v>8438</v>
      </c>
      <c r="B954" s="12"/>
      <c r="C954" s="12"/>
      <c r="D954" s="12">
        <v>3</v>
      </c>
      <c r="E954" s="12">
        <v>7</v>
      </c>
      <c r="F954" s="12"/>
      <c r="G954" s="12"/>
      <c r="H954" s="12"/>
      <c r="I954" s="12"/>
      <c r="J954" s="12"/>
    </row>
    <row r="955" spans="1:10" x14ac:dyDescent="0.2">
      <c r="A955" s="4" t="s">
        <v>8445</v>
      </c>
      <c r="B955" s="12"/>
      <c r="C955" s="12"/>
      <c r="D955" s="12">
        <v>1</v>
      </c>
      <c r="E955" s="12"/>
      <c r="F955" s="12"/>
      <c r="G955" s="12"/>
      <c r="H955" s="12"/>
      <c r="I955" s="12"/>
      <c r="J955" s="12"/>
    </row>
    <row r="956" spans="1:10" x14ac:dyDescent="0.2">
      <c r="A956" s="4" t="s">
        <v>8450</v>
      </c>
      <c r="B956" s="12"/>
      <c r="C956" s="12"/>
      <c r="D956" s="12">
        <v>2</v>
      </c>
      <c r="E956" s="12"/>
      <c r="F956" s="12"/>
      <c r="G956" s="12"/>
      <c r="H956" s="12"/>
      <c r="I956" s="12"/>
      <c r="J956" s="12"/>
    </row>
    <row r="957" spans="1:10" x14ac:dyDescent="0.2">
      <c r="A957" s="4" t="s">
        <v>8458</v>
      </c>
      <c r="B957" s="12"/>
      <c r="C957" s="12"/>
      <c r="D957" s="12">
        <v>1</v>
      </c>
      <c r="E957" s="12"/>
      <c r="F957" s="12"/>
      <c r="G957" s="12"/>
      <c r="H957" s="12"/>
      <c r="I957" s="12"/>
      <c r="J957" s="12"/>
    </row>
    <row r="958" spans="1:10" x14ac:dyDescent="0.2">
      <c r="A958" s="4" t="s">
        <v>8463</v>
      </c>
      <c r="B958" s="12"/>
      <c r="C958" s="12"/>
      <c r="D958" s="12">
        <v>2</v>
      </c>
      <c r="E958" s="12"/>
      <c r="F958" s="12"/>
      <c r="G958" s="12"/>
      <c r="H958" s="12"/>
      <c r="I958" s="12"/>
      <c r="J958" s="12"/>
    </row>
    <row r="959" spans="1:10" x14ac:dyDescent="0.2">
      <c r="A959" s="4" t="s">
        <v>8472</v>
      </c>
      <c r="B959" s="12"/>
      <c r="C959" s="12"/>
      <c r="D959" s="12">
        <v>5</v>
      </c>
      <c r="E959" s="12"/>
      <c r="F959" s="12"/>
      <c r="G959" s="12"/>
      <c r="H959" s="12"/>
      <c r="I959" s="12"/>
      <c r="J959" s="12"/>
    </row>
    <row r="960" spans="1:10" x14ac:dyDescent="0.2">
      <c r="A960" s="4" t="s">
        <v>8480</v>
      </c>
      <c r="B960" s="12"/>
      <c r="C960" s="12"/>
      <c r="D960" s="12">
        <v>1</v>
      </c>
      <c r="E960" s="12"/>
      <c r="F960" s="12"/>
      <c r="G960" s="12"/>
      <c r="H960" s="12"/>
      <c r="I960" s="12"/>
      <c r="J960" s="12"/>
    </row>
    <row r="961" spans="1:10" x14ac:dyDescent="0.2">
      <c r="A961" s="4" t="s">
        <v>8486</v>
      </c>
      <c r="B961" s="12"/>
      <c r="C961" s="12"/>
      <c r="D961" s="12">
        <v>3</v>
      </c>
      <c r="E961" s="12"/>
      <c r="F961" s="12"/>
      <c r="G961" s="12"/>
      <c r="H961" s="12"/>
      <c r="I961" s="12"/>
      <c r="J961" s="12"/>
    </row>
    <row r="962" spans="1:10" x14ac:dyDescent="0.2">
      <c r="A962" s="4" t="s">
        <v>8496</v>
      </c>
      <c r="B962" s="12"/>
      <c r="C962" s="12"/>
      <c r="D962" s="12">
        <v>3</v>
      </c>
      <c r="E962" s="12"/>
      <c r="F962" s="12"/>
      <c r="G962" s="12"/>
      <c r="H962" s="12"/>
      <c r="I962" s="12"/>
      <c r="J962" s="12"/>
    </row>
    <row r="963" spans="1:10" x14ac:dyDescent="0.2">
      <c r="A963" s="4" t="s">
        <v>8508</v>
      </c>
      <c r="B963" s="12"/>
      <c r="C963" s="12"/>
      <c r="D963" s="12"/>
      <c r="E963" s="12">
        <v>5</v>
      </c>
      <c r="F963" s="12"/>
      <c r="G963" s="12"/>
      <c r="H963" s="12"/>
      <c r="I963" s="12"/>
      <c r="J963" s="12"/>
    </row>
    <row r="964" spans="1:10" x14ac:dyDescent="0.2">
      <c r="A964" s="4" t="s">
        <v>8523</v>
      </c>
      <c r="B964" s="12"/>
      <c r="C964" s="12"/>
      <c r="D964" s="12"/>
      <c r="E964" s="12">
        <v>1</v>
      </c>
      <c r="F964" s="12"/>
      <c r="G964" s="12"/>
      <c r="H964" s="12"/>
      <c r="I964" s="12"/>
      <c r="J964" s="12"/>
    </row>
    <row r="965" spans="1:10" x14ac:dyDescent="0.2">
      <c r="A965" s="4" t="s">
        <v>8529</v>
      </c>
      <c r="B965" s="12"/>
      <c r="C965" s="12"/>
      <c r="D965" s="12"/>
      <c r="E965" s="12">
        <v>5</v>
      </c>
      <c r="F965" s="12"/>
      <c r="G965" s="12"/>
      <c r="H965" s="12"/>
      <c r="I965" s="12"/>
      <c r="J965" s="12"/>
    </row>
    <row r="966" spans="1:10" x14ac:dyDescent="0.2">
      <c r="A966" s="4" t="s">
        <v>8542</v>
      </c>
      <c r="B966" s="12"/>
      <c r="C966" s="12"/>
      <c r="D966" s="12">
        <v>3</v>
      </c>
      <c r="E966" s="12"/>
      <c r="F966" s="12"/>
      <c r="G966" s="12"/>
      <c r="H966" s="12"/>
      <c r="I966" s="12"/>
      <c r="J966" s="12"/>
    </row>
    <row r="967" spans="1:10" x14ac:dyDescent="0.2">
      <c r="A967" s="4" t="s">
        <v>8551</v>
      </c>
      <c r="B967" s="12"/>
      <c r="C967" s="12"/>
      <c r="D967" s="12">
        <v>2</v>
      </c>
      <c r="E967" s="12"/>
      <c r="F967" s="12"/>
      <c r="G967" s="12"/>
      <c r="H967" s="12"/>
      <c r="I967" s="12"/>
      <c r="J967" s="12"/>
    </row>
    <row r="968" spans="1:10" x14ac:dyDescent="0.2">
      <c r="A968" s="4" t="s">
        <v>8555</v>
      </c>
      <c r="B968" s="12"/>
      <c r="C968" s="12"/>
      <c r="D968" s="12"/>
      <c r="E968" s="12">
        <v>3</v>
      </c>
      <c r="F968" s="12"/>
      <c r="G968" s="12"/>
      <c r="H968" s="12"/>
      <c r="I968" s="12"/>
      <c r="J968" s="12"/>
    </row>
    <row r="969" spans="1:10" x14ac:dyDescent="0.2">
      <c r="A969" s="4" t="s">
        <v>8561</v>
      </c>
      <c r="B969" s="12"/>
      <c r="C969" s="12"/>
      <c r="D969" s="12">
        <v>1</v>
      </c>
      <c r="E969" s="12"/>
      <c r="F969" s="12"/>
      <c r="G969" s="12"/>
      <c r="H969" s="12"/>
      <c r="I969" s="12"/>
      <c r="J969" s="12"/>
    </row>
    <row r="970" spans="1:10" x14ac:dyDescent="0.2">
      <c r="A970" s="4" t="s">
        <v>8567</v>
      </c>
      <c r="B970" s="12"/>
      <c r="C970" s="12"/>
      <c r="D970" s="12">
        <v>7</v>
      </c>
      <c r="E970" s="12"/>
      <c r="F970" s="12"/>
      <c r="G970" s="12"/>
      <c r="H970" s="12"/>
      <c r="I970" s="12"/>
      <c r="J970" s="12"/>
    </row>
    <row r="971" spans="1:10" x14ac:dyDescent="0.2">
      <c r="A971" s="4" t="s">
        <v>8583</v>
      </c>
      <c r="B971" s="12"/>
      <c r="C971" s="12"/>
      <c r="D971" s="12">
        <v>1</v>
      </c>
      <c r="E971" s="12"/>
      <c r="F971" s="12"/>
      <c r="G971" s="12"/>
      <c r="H971" s="12"/>
      <c r="I971" s="12"/>
      <c r="J971" s="12"/>
    </row>
    <row r="972" spans="1:10" x14ac:dyDescent="0.2">
      <c r="A972" s="4" t="s">
        <v>8588</v>
      </c>
      <c r="B972" s="12"/>
      <c r="C972" s="12"/>
      <c r="D972" s="12"/>
      <c r="E972" s="12">
        <v>8</v>
      </c>
      <c r="F972" s="12"/>
      <c r="G972" s="12"/>
      <c r="H972" s="12"/>
      <c r="I972" s="12"/>
      <c r="J972" s="12"/>
    </row>
    <row r="973" spans="1:10" x14ac:dyDescent="0.2">
      <c r="A973" s="4" t="s">
        <v>8605</v>
      </c>
      <c r="B973" s="12"/>
      <c r="C973" s="12"/>
      <c r="D973" s="12"/>
      <c r="E973" s="12">
        <v>3</v>
      </c>
      <c r="F973" s="12"/>
      <c r="G973" s="12"/>
      <c r="H973" s="12"/>
      <c r="I973" s="12"/>
      <c r="J973" s="12"/>
    </row>
    <row r="974" spans="1:10" x14ac:dyDescent="0.2">
      <c r="A974" s="4" t="s">
        <v>8613</v>
      </c>
      <c r="B974" s="12"/>
      <c r="C974" s="12"/>
      <c r="D974" s="12"/>
      <c r="E974" s="12">
        <v>1</v>
      </c>
      <c r="F974" s="12"/>
      <c r="G974" s="12"/>
      <c r="H974" s="12"/>
      <c r="I974" s="12"/>
      <c r="J974" s="12"/>
    </row>
    <row r="975" spans="1:10" x14ac:dyDescent="0.2">
      <c r="A975" s="4" t="s">
        <v>8618</v>
      </c>
      <c r="B975" s="12"/>
      <c r="C975" s="12"/>
      <c r="D975" s="12">
        <v>8</v>
      </c>
      <c r="E975" s="12"/>
      <c r="F975" s="12"/>
      <c r="G975" s="12"/>
      <c r="H975" s="12"/>
      <c r="I975" s="12"/>
      <c r="J975" s="12"/>
    </row>
    <row r="976" spans="1:10" x14ac:dyDescent="0.2">
      <c r="A976" s="4" t="s">
        <v>8646</v>
      </c>
      <c r="B976" s="12"/>
      <c r="C976" s="12"/>
      <c r="D976" s="12"/>
      <c r="E976" s="12"/>
      <c r="F976" s="12"/>
      <c r="G976" s="12"/>
      <c r="H976" s="12">
        <v>1</v>
      </c>
      <c r="I976" s="12"/>
      <c r="J976" s="12"/>
    </row>
    <row r="977" spans="1:10" x14ac:dyDescent="0.2">
      <c r="A977" s="4" t="s">
        <v>8652</v>
      </c>
      <c r="B977" s="12"/>
      <c r="C977" s="12"/>
      <c r="D977" s="12"/>
      <c r="E977" s="12"/>
      <c r="F977" s="12"/>
      <c r="G977" s="12"/>
      <c r="H977" s="12">
        <v>3</v>
      </c>
      <c r="I977" s="12"/>
      <c r="J977" s="12"/>
    </row>
    <row r="978" spans="1:10" x14ac:dyDescent="0.2">
      <c r="A978" s="4" t="s">
        <v>8661</v>
      </c>
      <c r="B978" s="12"/>
      <c r="C978" s="12"/>
      <c r="D978" s="12"/>
      <c r="E978" s="12"/>
      <c r="F978" s="12">
        <v>13</v>
      </c>
      <c r="G978" s="12"/>
      <c r="H978" s="12"/>
      <c r="I978" s="12"/>
      <c r="J978" s="12"/>
    </row>
    <row r="979" spans="1:10" x14ac:dyDescent="0.2">
      <c r="A979" s="4" t="s">
        <v>8686</v>
      </c>
      <c r="B979" s="12"/>
      <c r="C979" s="12"/>
      <c r="D979" s="12"/>
      <c r="E979" s="12"/>
      <c r="F979" s="12"/>
      <c r="G979" s="12"/>
      <c r="H979" s="12">
        <v>4</v>
      </c>
      <c r="I979" s="12"/>
      <c r="J979" s="12"/>
    </row>
    <row r="980" spans="1:10" x14ac:dyDescent="0.2">
      <c r="A980" s="4" t="s">
        <v>8702</v>
      </c>
      <c r="B980" s="12"/>
      <c r="C980" s="12"/>
      <c r="D980" s="12">
        <v>1</v>
      </c>
      <c r="E980" s="12"/>
      <c r="F980" s="12"/>
      <c r="G980" s="12"/>
      <c r="H980" s="12"/>
      <c r="I980" s="12"/>
      <c r="J980" s="12"/>
    </row>
    <row r="981" spans="1:10" x14ac:dyDescent="0.2">
      <c r="A981" s="4" t="s">
        <v>8724</v>
      </c>
      <c r="B981" s="12"/>
      <c r="C981" s="12"/>
      <c r="D981" s="12"/>
      <c r="E981" s="12">
        <v>3</v>
      </c>
      <c r="F981" s="12"/>
      <c r="G981" s="12"/>
      <c r="H981" s="12"/>
      <c r="I981" s="12"/>
      <c r="J981" s="12"/>
    </row>
    <row r="982" spans="1:10" x14ac:dyDescent="0.2">
      <c r="A982" s="4" t="s">
        <v>8733</v>
      </c>
      <c r="B982" s="12"/>
      <c r="C982" s="12"/>
      <c r="D982" s="12"/>
      <c r="E982" s="12">
        <v>2</v>
      </c>
      <c r="F982" s="12"/>
      <c r="G982" s="12"/>
      <c r="H982" s="12"/>
      <c r="I982" s="12"/>
      <c r="J982" s="12"/>
    </row>
    <row r="983" spans="1:10" x14ac:dyDescent="0.2">
      <c r="A983" s="4" t="s">
        <v>8738</v>
      </c>
      <c r="B983" s="12"/>
      <c r="C983" s="12"/>
      <c r="D983" s="12"/>
      <c r="E983" s="12">
        <v>1</v>
      </c>
      <c r="F983" s="12"/>
      <c r="G983" s="12"/>
      <c r="H983" s="12"/>
      <c r="I983" s="12"/>
      <c r="J983" s="12"/>
    </row>
    <row r="984" spans="1:10" x14ac:dyDescent="0.2">
      <c r="A984" s="4" t="s">
        <v>8741</v>
      </c>
      <c r="B984" s="12"/>
      <c r="C984" s="12"/>
      <c r="D984" s="12"/>
      <c r="E984" s="12">
        <v>4</v>
      </c>
      <c r="F984" s="12"/>
      <c r="G984" s="12"/>
      <c r="H984" s="12"/>
      <c r="I984" s="12"/>
      <c r="J984" s="12"/>
    </row>
    <row r="985" spans="1:10" x14ac:dyDescent="0.2">
      <c r="A985" s="4" t="s">
        <v>8751</v>
      </c>
      <c r="B985" s="12"/>
      <c r="C985" s="12"/>
      <c r="D985" s="12">
        <v>1</v>
      </c>
      <c r="E985" s="12"/>
      <c r="F985" s="12"/>
      <c r="G985" s="12"/>
      <c r="H985" s="12"/>
      <c r="I985" s="12"/>
      <c r="J985" s="12"/>
    </row>
    <row r="986" spans="1:10" x14ac:dyDescent="0.2">
      <c r="A986" s="4" t="s">
        <v>8754</v>
      </c>
      <c r="B986" s="12"/>
      <c r="C986" s="12"/>
      <c r="D986" s="12">
        <v>1</v>
      </c>
      <c r="E986" s="12"/>
      <c r="F986" s="12"/>
      <c r="G986" s="12"/>
      <c r="H986" s="12"/>
      <c r="I986" s="12"/>
      <c r="J986" s="12"/>
    </row>
    <row r="987" spans="1:10" x14ac:dyDescent="0.2">
      <c r="A987" s="4" t="s">
        <v>8759</v>
      </c>
      <c r="B987" s="12"/>
      <c r="C987" s="12"/>
      <c r="D987" s="12"/>
      <c r="E987" s="12">
        <v>2</v>
      </c>
      <c r="F987" s="12"/>
      <c r="G987" s="12"/>
      <c r="H987" s="12"/>
      <c r="I987" s="12"/>
      <c r="J987" s="12"/>
    </row>
    <row r="988" spans="1:10" x14ac:dyDescent="0.2">
      <c r="A988" s="4" t="s">
        <v>8766</v>
      </c>
      <c r="B988" s="12">
        <v>12</v>
      </c>
      <c r="C988" s="12"/>
      <c r="D988" s="12"/>
      <c r="E988" s="12">
        <v>1</v>
      </c>
      <c r="F988" s="12"/>
      <c r="G988" s="12"/>
      <c r="H988" s="12"/>
      <c r="I988" s="12"/>
      <c r="J988" s="12"/>
    </row>
    <row r="989" spans="1:10" x14ac:dyDescent="0.2">
      <c r="A989" s="4" t="s">
        <v>8774</v>
      </c>
      <c r="B989" s="12"/>
      <c r="C989" s="12"/>
      <c r="D989" s="12"/>
      <c r="E989" s="12">
        <v>1</v>
      </c>
      <c r="F989" s="12"/>
      <c r="G989" s="12"/>
      <c r="H989" s="12"/>
      <c r="I989" s="12"/>
      <c r="J989" s="12"/>
    </row>
    <row r="990" spans="1:10" x14ac:dyDescent="0.2">
      <c r="A990" s="4" t="s">
        <v>8777</v>
      </c>
      <c r="B990" s="12"/>
      <c r="C990" s="12"/>
      <c r="D990" s="12"/>
      <c r="E990" s="12">
        <v>1</v>
      </c>
      <c r="F990" s="12"/>
      <c r="G990" s="12"/>
      <c r="H990" s="12"/>
      <c r="I990" s="12"/>
      <c r="J990" s="12"/>
    </row>
    <row r="991" spans="1:10" x14ac:dyDescent="0.2">
      <c r="A991" s="4" t="s">
        <v>8780</v>
      </c>
      <c r="B991" s="12"/>
      <c r="C991" s="12"/>
      <c r="D991" s="12"/>
      <c r="E991" s="12">
        <v>1</v>
      </c>
      <c r="F991" s="12"/>
      <c r="G991" s="12"/>
      <c r="H991" s="12"/>
      <c r="I991" s="12"/>
      <c r="J991" s="12"/>
    </row>
    <row r="992" spans="1:10" x14ac:dyDescent="0.2">
      <c r="A992" s="4" t="s">
        <v>8782</v>
      </c>
      <c r="B992" s="12"/>
      <c r="C992" s="12"/>
      <c r="D992" s="12"/>
      <c r="E992" s="12">
        <v>1</v>
      </c>
      <c r="F992" s="12"/>
      <c r="G992" s="12"/>
      <c r="H992" s="12"/>
      <c r="I992" s="12"/>
      <c r="J992" s="12"/>
    </row>
    <row r="993" spans="1:10" x14ac:dyDescent="0.2">
      <c r="A993" s="4" t="s">
        <v>8785</v>
      </c>
      <c r="B993" s="12"/>
      <c r="C993" s="12"/>
      <c r="D993" s="12"/>
      <c r="E993" s="12">
        <v>3</v>
      </c>
      <c r="F993" s="12"/>
      <c r="G993" s="12"/>
      <c r="H993" s="12"/>
      <c r="I993" s="12"/>
      <c r="J993" s="12"/>
    </row>
    <row r="994" spans="1:10" x14ac:dyDescent="0.2">
      <c r="A994" s="4" t="s">
        <v>8791</v>
      </c>
      <c r="B994" s="12"/>
      <c r="C994" s="12"/>
      <c r="D994" s="12"/>
      <c r="E994" s="12">
        <v>3</v>
      </c>
      <c r="F994" s="12"/>
      <c r="G994" s="12"/>
      <c r="H994" s="12"/>
      <c r="I994" s="12"/>
      <c r="J994" s="12"/>
    </row>
    <row r="995" spans="1:10" x14ac:dyDescent="0.2">
      <c r="A995" s="4" t="s">
        <v>8798</v>
      </c>
      <c r="B995" s="12"/>
      <c r="C995" s="12"/>
      <c r="D995" s="12"/>
      <c r="E995" s="12">
        <v>3</v>
      </c>
      <c r="F995" s="12"/>
      <c r="G995" s="12"/>
      <c r="H995" s="12"/>
      <c r="I995" s="12"/>
      <c r="J995" s="12"/>
    </row>
    <row r="996" spans="1:10" x14ac:dyDescent="0.2">
      <c r="A996" s="4" t="s">
        <v>8805</v>
      </c>
      <c r="B996" s="12"/>
      <c r="C996" s="12"/>
      <c r="D996" s="12"/>
      <c r="E996" s="12">
        <v>3</v>
      </c>
      <c r="F996" s="12"/>
      <c r="G996" s="12"/>
      <c r="H996" s="12"/>
      <c r="I996" s="12"/>
      <c r="J996" s="12"/>
    </row>
    <row r="997" spans="1:10" x14ac:dyDescent="0.2">
      <c r="A997" s="4" t="s">
        <v>8810</v>
      </c>
      <c r="B997" s="12"/>
      <c r="C997" s="12"/>
      <c r="D997" s="12"/>
      <c r="E997" s="12">
        <v>3</v>
      </c>
      <c r="F997" s="12"/>
      <c r="G997" s="12"/>
      <c r="H997" s="12"/>
      <c r="I997" s="12"/>
      <c r="J997" s="12"/>
    </row>
    <row r="998" spans="1:10" x14ac:dyDescent="0.2">
      <c r="A998" s="4" t="s">
        <v>8818</v>
      </c>
      <c r="B998" s="12"/>
      <c r="C998" s="12"/>
      <c r="D998" s="12"/>
      <c r="E998" s="12">
        <v>6</v>
      </c>
      <c r="F998" s="12"/>
      <c r="G998" s="12"/>
      <c r="H998" s="12"/>
      <c r="I998" s="12"/>
      <c r="J998" s="12"/>
    </row>
    <row r="999" spans="1:10" x14ac:dyDescent="0.2">
      <c r="A999" s="4" t="s">
        <v>8837</v>
      </c>
      <c r="B999" s="12"/>
      <c r="C999" s="12"/>
      <c r="D999" s="12"/>
      <c r="E999" s="12"/>
      <c r="F999" s="12">
        <v>3</v>
      </c>
      <c r="G999" s="12"/>
      <c r="H999" s="12"/>
      <c r="I999" s="12"/>
      <c r="J999" s="12"/>
    </row>
    <row r="1000" spans="1:10" x14ac:dyDescent="0.2">
      <c r="A1000" s="4" t="s">
        <v>8846</v>
      </c>
      <c r="B1000" s="12"/>
      <c r="C1000" s="12"/>
      <c r="D1000" s="12"/>
      <c r="E1000" s="12">
        <v>3</v>
      </c>
      <c r="F1000" s="12"/>
      <c r="G1000" s="12"/>
      <c r="H1000" s="12"/>
      <c r="I1000" s="12"/>
      <c r="J1000" s="12"/>
    </row>
    <row r="1001" spans="1:10" x14ac:dyDescent="0.2">
      <c r="A1001" s="4" t="s">
        <v>8861</v>
      </c>
      <c r="B1001" s="12"/>
      <c r="C1001" s="12"/>
      <c r="D1001" s="12"/>
      <c r="E1001" s="12">
        <v>2</v>
      </c>
      <c r="F1001" s="12"/>
      <c r="G1001" s="12"/>
      <c r="H1001" s="12"/>
      <c r="I1001" s="12"/>
      <c r="J1001" s="12"/>
    </row>
    <row r="1002" spans="1:10" x14ac:dyDescent="0.2">
      <c r="A1002" s="4" t="s">
        <v>8866</v>
      </c>
      <c r="B1002" s="12"/>
      <c r="C1002" s="12"/>
      <c r="D1002" s="12"/>
      <c r="E1002" s="12">
        <v>1</v>
      </c>
      <c r="F1002" s="12"/>
      <c r="G1002" s="12"/>
      <c r="H1002" s="12"/>
      <c r="I1002" s="12"/>
      <c r="J1002" s="12"/>
    </row>
    <row r="1003" spans="1:10" x14ac:dyDescent="0.2">
      <c r="A1003" s="4" t="s">
        <v>8871</v>
      </c>
      <c r="B1003" s="12"/>
      <c r="C1003" s="12"/>
      <c r="D1003" s="12"/>
      <c r="E1003" s="12">
        <v>3</v>
      </c>
      <c r="F1003" s="12"/>
      <c r="G1003" s="12"/>
      <c r="H1003" s="12"/>
      <c r="I1003" s="12"/>
      <c r="J1003" s="12"/>
    </row>
    <row r="1004" spans="1:10" x14ac:dyDescent="0.2">
      <c r="A1004" s="4" t="s">
        <v>8880</v>
      </c>
      <c r="B1004" s="12"/>
      <c r="C1004" s="12"/>
      <c r="D1004" s="12"/>
      <c r="E1004" s="12">
        <v>2</v>
      </c>
      <c r="F1004" s="12"/>
      <c r="G1004" s="12"/>
      <c r="H1004" s="12"/>
      <c r="I1004" s="12"/>
      <c r="J1004" s="12"/>
    </row>
    <row r="1005" spans="1:10" x14ac:dyDescent="0.2">
      <c r="A1005" s="4" t="s">
        <v>8886</v>
      </c>
      <c r="B1005" s="12"/>
      <c r="C1005" s="12"/>
      <c r="D1005" s="12"/>
      <c r="E1005" s="12">
        <v>1</v>
      </c>
      <c r="F1005" s="12"/>
      <c r="G1005" s="12"/>
      <c r="H1005" s="12"/>
      <c r="I1005" s="12"/>
      <c r="J1005" s="12"/>
    </row>
    <row r="1006" spans="1:10" x14ac:dyDescent="0.2">
      <c r="A1006" s="4" t="s">
        <v>8889</v>
      </c>
      <c r="B1006" s="12"/>
      <c r="C1006" s="12"/>
      <c r="D1006" s="12"/>
      <c r="E1006" s="12">
        <v>5</v>
      </c>
      <c r="F1006" s="12"/>
      <c r="G1006" s="12"/>
      <c r="H1006" s="12"/>
      <c r="I1006" s="12"/>
      <c r="J1006" s="12"/>
    </row>
    <row r="1007" spans="1:10" x14ac:dyDescent="0.2">
      <c r="A1007" s="4" t="s">
        <v>8901</v>
      </c>
      <c r="B1007" s="12"/>
      <c r="C1007" s="12"/>
      <c r="D1007" s="12">
        <v>3</v>
      </c>
      <c r="E1007" s="12"/>
      <c r="F1007" s="12"/>
      <c r="G1007" s="12"/>
      <c r="H1007" s="12"/>
      <c r="I1007" s="12"/>
      <c r="J1007" s="12"/>
    </row>
    <row r="1008" spans="1:10" x14ac:dyDescent="0.2">
      <c r="A1008" s="4" t="s">
        <v>8914</v>
      </c>
      <c r="B1008" s="12"/>
      <c r="C1008" s="12"/>
      <c r="D1008" s="12">
        <v>5</v>
      </c>
      <c r="E1008" s="12"/>
      <c r="F1008" s="12"/>
      <c r="G1008" s="12"/>
      <c r="H1008" s="12"/>
      <c r="I1008" s="12"/>
      <c r="J1008" s="12"/>
    </row>
    <row r="1009" spans="1:10" x14ac:dyDescent="0.2">
      <c r="A1009" s="4" t="s">
        <v>8930</v>
      </c>
      <c r="B1009" s="12"/>
      <c r="C1009" s="12"/>
      <c r="D1009" s="12"/>
      <c r="E1009" s="12">
        <v>4</v>
      </c>
      <c r="F1009" s="12"/>
      <c r="G1009" s="12"/>
      <c r="H1009" s="12"/>
      <c r="I1009" s="12"/>
      <c r="J1009" s="12"/>
    </row>
    <row r="1010" spans="1:10" x14ac:dyDescent="0.2">
      <c r="A1010" s="4" t="s">
        <v>8941</v>
      </c>
      <c r="B1010" s="12"/>
      <c r="C1010" s="12"/>
      <c r="D1010" s="12"/>
      <c r="E1010" s="12">
        <v>1</v>
      </c>
      <c r="F1010" s="12"/>
      <c r="G1010" s="12"/>
      <c r="H1010" s="12"/>
      <c r="I1010" s="12"/>
      <c r="J1010" s="12"/>
    </row>
    <row r="1011" spans="1:10" x14ac:dyDescent="0.2">
      <c r="A1011" s="4" t="s">
        <v>8946</v>
      </c>
      <c r="B1011" s="12"/>
      <c r="C1011" s="12"/>
      <c r="D1011" s="12"/>
      <c r="E1011" s="12">
        <v>3</v>
      </c>
      <c r="F1011" s="12"/>
      <c r="G1011" s="12"/>
      <c r="H1011" s="12"/>
      <c r="I1011" s="12"/>
      <c r="J1011" s="12"/>
    </row>
    <row r="1012" spans="1:10" x14ac:dyDescent="0.2">
      <c r="A1012" s="4" t="s">
        <v>8955</v>
      </c>
      <c r="B1012" s="12"/>
      <c r="C1012" s="12"/>
      <c r="D1012" s="12"/>
      <c r="E1012" s="12">
        <v>5</v>
      </c>
      <c r="F1012" s="12"/>
      <c r="G1012" s="12"/>
      <c r="H1012" s="12"/>
      <c r="I1012" s="12"/>
      <c r="J1012" s="12"/>
    </row>
    <row r="1013" spans="1:10" x14ac:dyDescent="0.2">
      <c r="A1013" s="4" t="s">
        <v>8968</v>
      </c>
      <c r="B1013" s="12"/>
      <c r="C1013" s="12"/>
      <c r="D1013" s="12"/>
      <c r="E1013" s="12">
        <v>3</v>
      </c>
      <c r="F1013" s="12"/>
      <c r="G1013" s="12"/>
      <c r="H1013" s="12"/>
      <c r="I1013" s="12"/>
      <c r="J1013" s="12"/>
    </row>
    <row r="1014" spans="1:10" x14ac:dyDescent="0.2">
      <c r="A1014" s="4" t="s">
        <v>8981</v>
      </c>
      <c r="B1014" s="12"/>
      <c r="C1014" s="12"/>
      <c r="D1014" s="12"/>
      <c r="E1014" s="12">
        <v>2</v>
      </c>
      <c r="F1014" s="12"/>
      <c r="G1014" s="12"/>
      <c r="H1014" s="12"/>
      <c r="I1014" s="12"/>
      <c r="J1014" s="12"/>
    </row>
    <row r="1015" spans="1:10" x14ac:dyDescent="0.2">
      <c r="A1015" s="4" t="s">
        <v>8985</v>
      </c>
      <c r="B1015" s="12"/>
      <c r="C1015" s="12"/>
      <c r="D1015" s="12">
        <v>1</v>
      </c>
      <c r="E1015" s="12"/>
      <c r="F1015" s="12"/>
      <c r="G1015" s="12"/>
      <c r="H1015" s="12"/>
      <c r="I1015" s="12"/>
      <c r="J1015" s="12"/>
    </row>
    <row r="1016" spans="1:10" x14ac:dyDescent="0.2">
      <c r="A1016" s="4" t="s">
        <v>8991</v>
      </c>
      <c r="B1016" s="12"/>
      <c r="C1016" s="12"/>
      <c r="D1016" s="12">
        <v>1</v>
      </c>
      <c r="E1016" s="12"/>
      <c r="F1016" s="12"/>
      <c r="G1016" s="12"/>
      <c r="H1016" s="12"/>
      <c r="I1016" s="12"/>
      <c r="J1016" s="12"/>
    </row>
    <row r="1017" spans="1:10" x14ac:dyDescent="0.2">
      <c r="A1017" s="4" t="s">
        <v>8996</v>
      </c>
      <c r="B1017" s="12"/>
      <c r="C1017" s="12"/>
      <c r="D1017" s="12">
        <v>3</v>
      </c>
      <c r="E1017" s="12"/>
      <c r="F1017" s="12"/>
      <c r="G1017" s="12"/>
      <c r="H1017" s="12"/>
      <c r="I1017" s="12"/>
      <c r="J1017" s="12"/>
    </row>
    <row r="1018" spans="1:10" x14ac:dyDescent="0.2">
      <c r="A1018" s="4" t="s">
        <v>9005</v>
      </c>
      <c r="B1018" s="12"/>
      <c r="C1018" s="12"/>
      <c r="D1018" s="12">
        <v>2</v>
      </c>
      <c r="E1018" s="12"/>
      <c r="F1018" s="12"/>
      <c r="G1018" s="12"/>
      <c r="H1018" s="12"/>
      <c r="I1018" s="12"/>
      <c r="J1018" s="12"/>
    </row>
    <row r="1019" spans="1:10" x14ac:dyDescent="0.2">
      <c r="A1019" s="4" t="s">
        <v>9013</v>
      </c>
      <c r="B1019" s="12"/>
      <c r="C1019" s="12"/>
      <c r="D1019" s="12">
        <v>1</v>
      </c>
      <c r="E1019" s="12"/>
      <c r="F1019" s="12"/>
      <c r="G1019" s="12"/>
      <c r="H1019" s="12"/>
      <c r="I1019" s="12"/>
      <c r="J1019" s="12"/>
    </row>
    <row r="1020" spans="1:10" x14ac:dyDescent="0.2">
      <c r="A1020" s="4" t="s">
        <v>9018</v>
      </c>
      <c r="B1020" s="12"/>
      <c r="C1020" s="12"/>
      <c r="D1020" s="12">
        <v>1</v>
      </c>
      <c r="E1020" s="12"/>
      <c r="F1020" s="12"/>
      <c r="G1020" s="12"/>
      <c r="H1020" s="12"/>
      <c r="I1020" s="12"/>
      <c r="J1020" s="12"/>
    </row>
    <row r="1021" spans="1:10" x14ac:dyDescent="0.2">
      <c r="A1021" s="4" t="s">
        <v>9022</v>
      </c>
      <c r="B1021" s="12"/>
      <c r="C1021" s="12"/>
      <c r="D1021" s="12">
        <v>3</v>
      </c>
      <c r="E1021" s="12"/>
      <c r="F1021" s="12"/>
      <c r="G1021" s="12"/>
      <c r="H1021" s="12"/>
      <c r="I1021" s="12"/>
      <c r="J1021" s="12"/>
    </row>
    <row r="1022" spans="1:10" x14ac:dyDescent="0.2">
      <c r="A1022" s="4" t="s">
        <v>9031</v>
      </c>
      <c r="B1022" s="12"/>
      <c r="C1022" s="12"/>
      <c r="D1022" s="12">
        <v>1</v>
      </c>
      <c r="E1022" s="12"/>
      <c r="F1022" s="12"/>
      <c r="G1022" s="12"/>
      <c r="H1022" s="12"/>
      <c r="I1022" s="12"/>
      <c r="J1022" s="12"/>
    </row>
    <row r="1023" spans="1:10" x14ac:dyDescent="0.2">
      <c r="A1023" s="4" t="s">
        <v>9034</v>
      </c>
      <c r="B1023" s="12"/>
      <c r="C1023" s="12"/>
      <c r="D1023" s="12">
        <v>3</v>
      </c>
      <c r="E1023" s="12"/>
      <c r="F1023" s="12"/>
      <c r="G1023" s="12"/>
      <c r="H1023" s="12"/>
      <c r="I1023" s="12"/>
      <c r="J1023" s="12"/>
    </row>
    <row r="1024" spans="1:10" x14ac:dyDescent="0.2">
      <c r="A1024" s="4" t="s">
        <v>9042</v>
      </c>
      <c r="B1024" s="12"/>
      <c r="C1024" s="12"/>
      <c r="D1024" s="12">
        <v>1</v>
      </c>
      <c r="E1024" s="12"/>
      <c r="F1024" s="12"/>
      <c r="G1024" s="12"/>
      <c r="H1024" s="12"/>
      <c r="I1024" s="12"/>
      <c r="J1024" s="12"/>
    </row>
    <row r="1025" spans="1:10" x14ac:dyDescent="0.2">
      <c r="A1025" s="4" t="s">
        <v>9044</v>
      </c>
      <c r="B1025" s="12"/>
      <c r="C1025" s="12"/>
      <c r="D1025" s="12"/>
      <c r="E1025" s="12">
        <v>1</v>
      </c>
      <c r="F1025" s="12"/>
      <c r="G1025" s="12"/>
      <c r="H1025" s="12"/>
      <c r="I1025" s="12"/>
      <c r="J1025" s="12"/>
    </row>
    <row r="1026" spans="1:10" x14ac:dyDescent="0.2">
      <c r="A1026" s="4" t="s">
        <v>9051</v>
      </c>
      <c r="B1026" s="12"/>
      <c r="C1026" s="12"/>
      <c r="D1026" s="12"/>
      <c r="E1026" s="12">
        <v>3</v>
      </c>
      <c r="F1026" s="12"/>
      <c r="G1026" s="12"/>
      <c r="H1026" s="12"/>
      <c r="I1026" s="12"/>
      <c r="J1026" s="12"/>
    </row>
    <row r="1027" spans="1:10" x14ac:dyDescent="0.2">
      <c r="A1027" s="4" t="s">
        <v>9061</v>
      </c>
      <c r="B1027" s="12"/>
      <c r="C1027" s="12"/>
      <c r="D1027" s="12"/>
      <c r="E1027" s="12">
        <v>3</v>
      </c>
      <c r="F1027" s="12"/>
      <c r="G1027" s="12"/>
      <c r="H1027" s="12"/>
      <c r="I1027" s="12"/>
      <c r="J1027" s="12"/>
    </row>
    <row r="1028" spans="1:10" x14ac:dyDescent="0.2">
      <c r="A1028" s="4" t="s">
        <v>9083</v>
      </c>
      <c r="B1028" s="12"/>
      <c r="C1028" s="12"/>
      <c r="D1028" s="12"/>
      <c r="E1028" s="12">
        <v>7</v>
      </c>
      <c r="F1028" s="12"/>
      <c r="G1028" s="12"/>
      <c r="H1028" s="12"/>
      <c r="I1028" s="12"/>
      <c r="J1028" s="12"/>
    </row>
    <row r="1029" spans="1:10" x14ac:dyDescent="0.2">
      <c r="A1029" s="4" t="s">
        <v>9093</v>
      </c>
      <c r="B1029" s="12"/>
      <c r="C1029" s="12"/>
      <c r="D1029" s="12"/>
      <c r="E1029" s="12">
        <v>2</v>
      </c>
      <c r="F1029" s="12"/>
      <c r="G1029" s="12"/>
      <c r="H1029" s="12"/>
      <c r="I1029" s="12"/>
      <c r="J1029" s="12"/>
    </row>
    <row r="1030" spans="1:10" x14ac:dyDescent="0.2">
      <c r="A1030" s="4" t="s">
        <v>9101</v>
      </c>
      <c r="B1030" s="12"/>
      <c r="C1030" s="12"/>
      <c r="D1030" s="12"/>
      <c r="E1030" s="12">
        <v>1</v>
      </c>
      <c r="F1030" s="12"/>
      <c r="G1030" s="12"/>
      <c r="H1030" s="12"/>
      <c r="I1030" s="12"/>
      <c r="J1030" s="12"/>
    </row>
    <row r="1031" spans="1:10" x14ac:dyDescent="0.2">
      <c r="A1031" s="4" t="s">
        <v>9104</v>
      </c>
      <c r="B1031" s="12"/>
      <c r="C1031" s="12"/>
      <c r="D1031" s="12">
        <v>1</v>
      </c>
      <c r="E1031" s="12"/>
      <c r="F1031" s="12"/>
      <c r="G1031" s="12"/>
      <c r="H1031" s="12"/>
      <c r="I1031" s="12"/>
      <c r="J1031" s="12"/>
    </row>
    <row r="1032" spans="1:10" x14ac:dyDescent="0.2">
      <c r="A1032" s="4" t="s">
        <v>9110</v>
      </c>
      <c r="B1032" s="12"/>
      <c r="C1032" s="12"/>
      <c r="D1032" s="12">
        <v>1</v>
      </c>
      <c r="E1032" s="12"/>
      <c r="F1032" s="12"/>
      <c r="G1032" s="12"/>
      <c r="H1032" s="12"/>
      <c r="I1032" s="12"/>
      <c r="J1032" s="12"/>
    </row>
    <row r="1033" spans="1:10" x14ac:dyDescent="0.2">
      <c r="A1033" s="4" t="s">
        <v>9116</v>
      </c>
      <c r="B1033" s="12"/>
      <c r="C1033" s="12"/>
      <c r="D1033" s="12"/>
      <c r="E1033" s="12"/>
      <c r="F1033" s="12">
        <v>4</v>
      </c>
      <c r="G1033" s="12"/>
      <c r="H1033" s="12"/>
      <c r="I1033" s="12"/>
      <c r="J1033" s="12"/>
    </row>
    <row r="1034" spans="1:10" x14ac:dyDescent="0.2">
      <c r="A1034" s="4" t="s">
        <v>9126</v>
      </c>
      <c r="B1034" s="12"/>
      <c r="C1034" s="12"/>
      <c r="D1034" s="12"/>
      <c r="E1034" s="12">
        <v>3</v>
      </c>
      <c r="F1034" s="12"/>
      <c r="G1034" s="12"/>
      <c r="H1034" s="12"/>
      <c r="I1034" s="12"/>
      <c r="J1034" s="12"/>
    </row>
    <row r="1035" spans="1:10" x14ac:dyDescent="0.2">
      <c r="A1035" s="4" t="s">
        <v>9134</v>
      </c>
      <c r="B1035" s="12"/>
      <c r="C1035" s="12"/>
      <c r="D1035" s="12"/>
      <c r="E1035" s="12">
        <v>4</v>
      </c>
      <c r="F1035" s="12"/>
      <c r="G1035" s="12"/>
      <c r="H1035" s="12"/>
      <c r="I1035" s="12"/>
      <c r="J1035" s="12"/>
    </row>
    <row r="1036" spans="1:10" x14ac:dyDescent="0.2">
      <c r="A1036" s="4" t="s">
        <v>9144</v>
      </c>
      <c r="B1036" s="12"/>
      <c r="C1036" s="12"/>
      <c r="D1036" s="12"/>
      <c r="E1036" s="12"/>
      <c r="F1036" s="12">
        <v>4</v>
      </c>
      <c r="G1036" s="12"/>
      <c r="H1036" s="12"/>
      <c r="I1036" s="12"/>
      <c r="J1036" s="12"/>
    </row>
    <row r="1037" spans="1:10" x14ac:dyDescent="0.2">
      <c r="A1037" s="4" t="s">
        <v>9156</v>
      </c>
      <c r="B1037" s="12"/>
      <c r="C1037" s="12"/>
      <c r="D1037" s="12"/>
      <c r="E1037" s="12"/>
      <c r="F1037" s="12">
        <v>5</v>
      </c>
      <c r="G1037" s="12"/>
      <c r="H1037" s="12"/>
      <c r="I1037" s="12"/>
      <c r="J1037" s="12"/>
    </row>
    <row r="1038" spans="1:10" x14ac:dyDescent="0.2">
      <c r="A1038" s="4" t="s">
        <v>9187</v>
      </c>
      <c r="B1038" s="12"/>
      <c r="C1038" s="12"/>
      <c r="D1038" s="12">
        <v>1</v>
      </c>
      <c r="E1038" s="12"/>
      <c r="F1038" s="12"/>
      <c r="G1038" s="12"/>
      <c r="H1038" s="12"/>
      <c r="I1038" s="12"/>
      <c r="J1038" s="12"/>
    </row>
    <row r="1039" spans="1:10" x14ac:dyDescent="0.2">
      <c r="A1039" s="4" t="s">
        <v>9192</v>
      </c>
      <c r="B1039" s="12"/>
      <c r="C1039" s="12"/>
      <c r="D1039" s="12">
        <v>1</v>
      </c>
      <c r="E1039" s="12"/>
      <c r="F1039" s="12"/>
      <c r="G1039" s="12"/>
      <c r="H1039" s="12"/>
      <c r="I1039" s="12"/>
      <c r="J1039" s="12"/>
    </row>
    <row r="1040" spans="1:10" x14ac:dyDescent="0.2">
      <c r="A1040" s="4" t="s">
        <v>9199</v>
      </c>
      <c r="B1040" s="12"/>
      <c r="C1040" s="12"/>
      <c r="D1040" s="12">
        <v>1</v>
      </c>
      <c r="E1040" s="12"/>
      <c r="F1040" s="12"/>
      <c r="G1040" s="12"/>
      <c r="H1040" s="12"/>
      <c r="I1040" s="12"/>
      <c r="J1040" s="12"/>
    </row>
    <row r="1041" spans="1:10" x14ac:dyDescent="0.2">
      <c r="A1041" s="4" t="s">
        <v>9203</v>
      </c>
      <c r="B1041" s="12"/>
      <c r="C1041" s="12"/>
      <c r="D1041" s="12"/>
      <c r="E1041" s="12"/>
      <c r="F1041" s="12"/>
      <c r="G1041" s="12"/>
      <c r="H1041" s="12">
        <v>4</v>
      </c>
      <c r="I1041" s="12"/>
      <c r="J1041" s="12"/>
    </row>
    <row r="1042" spans="1:10" x14ac:dyDescent="0.2">
      <c r="A1042" s="4" t="s">
        <v>9218</v>
      </c>
      <c r="B1042" s="12"/>
      <c r="C1042" s="12"/>
      <c r="D1042" s="12">
        <v>1</v>
      </c>
      <c r="E1042" s="12"/>
      <c r="F1042" s="12"/>
      <c r="G1042" s="12"/>
      <c r="H1042" s="12"/>
      <c r="I1042" s="12"/>
      <c r="J1042" s="12"/>
    </row>
    <row r="1043" spans="1:10" x14ac:dyDescent="0.2">
      <c r="A1043" s="4" t="s">
        <v>9221</v>
      </c>
      <c r="B1043" s="12"/>
      <c r="C1043" s="12"/>
      <c r="D1043" s="12">
        <v>1</v>
      </c>
      <c r="E1043" s="12"/>
      <c r="F1043" s="12"/>
      <c r="G1043" s="12"/>
      <c r="H1043" s="12"/>
      <c r="I1043" s="12"/>
      <c r="J1043" s="12"/>
    </row>
    <row r="1044" spans="1:10" x14ac:dyDescent="0.2">
      <c r="A1044" s="4" t="s">
        <v>9225</v>
      </c>
      <c r="B1044" s="12"/>
      <c r="C1044" s="12"/>
      <c r="D1044" s="12">
        <v>1</v>
      </c>
      <c r="E1044" s="12"/>
      <c r="F1044" s="12"/>
      <c r="G1044" s="12"/>
      <c r="H1044" s="12"/>
      <c r="I1044" s="12"/>
      <c r="J1044" s="12"/>
    </row>
    <row r="1045" spans="1:10" x14ac:dyDescent="0.2">
      <c r="A1045" s="4" t="s">
        <v>9233</v>
      </c>
      <c r="B1045" s="12"/>
      <c r="C1045" s="12"/>
      <c r="D1045" s="12"/>
      <c r="E1045" s="12"/>
      <c r="F1045" s="12"/>
      <c r="G1045" s="12"/>
      <c r="H1045" s="12">
        <v>1</v>
      </c>
      <c r="I1045" s="12"/>
      <c r="J1045" s="12"/>
    </row>
    <row r="1046" spans="1:10" x14ac:dyDescent="0.2">
      <c r="A1046" s="4" t="s">
        <v>9237</v>
      </c>
      <c r="B1046" s="12"/>
      <c r="C1046" s="12"/>
      <c r="D1046" s="12">
        <v>1</v>
      </c>
      <c r="E1046" s="12"/>
      <c r="F1046" s="12"/>
      <c r="G1046" s="12"/>
      <c r="H1046" s="12"/>
      <c r="I1046" s="12"/>
      <c r="J1046" s="12"/>
    </row>
    <row r="1047" spans="1:10" x14ac:dyDescent="0.2">
      <c r="A1047" s="4" t="s">
        <v>9243</v>
      </c>
      <c r="B1047" s="12"/>
      <c r="C1047" s="12"/>
      <c r="D1047" s="12">
        <v>3</v>
      </c>
      <c r="E1047" s="12"/>
      <c r="F1047" s="12"/>
      <c r="G1047" s="12"/>
      <c r="H1047" s="12"/>
      <c r="I1047" s="12"/>
      <c r="J1047" s="12"/>
    </row>
    <row r="1048" spans="1:10" x14ac:dyDescent="0.2">
      <c r="A1048" s="4" t="s">
        <v>9252</v>
      </c>
      <c r="B1048" s="12"/>
      <c r="C1048" s="12"/>
      <c r="D1048" s="12">
        <v>1</v>
      </c>
      <c r="E1048" s="12"/>
      <c r="F1048" s="12"/>
      <c r="G1048" s="12"/>
      <c r="H1048" s="12"/>
      <c r="I1048" s="12"/>
      <c r="J1048" s="12"/>
    </row>
    <row r="1049" spans="1:10" x14ac:dyDescent="0.2">
      <c r="A1049" s="4" t="s">
        <v>9256</v>
      </c>
      <c r="B1049" s="12"/>
      <c r="C1049" s="12"/>
      <c r="D1049" s="12">
        <v>1</v>
      </c>
      <c r="E1049" s="12"/>
      <c r="F1049" s="12"/>
      <c r="G1049" s="12"/>
      <c r="H1049" s="12"/>
      <c r="I1049" s="12"/>
      <c r="J1049" s="12"/>
    </row>
    <row r="1050" spans="1:10" x14ac:dyDescent="0.2">
      <c r="A1050" s="4" t="s">
        <v>9262</v>
      </c>
      <c r="B1050" s="12"/>
      <c r="C1050" s="12"/>
      <c r="D1050" s="12">
        <v>5</v>
      </c>
      <c r="E1050" s="12"/>
      <c r="F1050" s="12"/>
      <c r="G1050" s="12"/>
      <c r="H1050" s="12"/>
      <c r="I1050" s="12"/>
      <c r="J1050" s="12"/>
    </row>
    <row r="1051" spans="1:10" x14ac:dyDescent="0.2">
      <c r="A1051" s="4" t="s">
        <v>9277</v>
      </c>
      <c r="B1051" s="12"/>
      <c r="C1051" s="12"/>
      <c r="D1051" s="12">
        <v>5</v>
      </c>
      <c r="E1051" s="12"/>
      <c r="F1051" s="12"/>
      <c r="G1051" s="12"/>
      <c r="H1051" s="12"/>
      <c r="I1051" s="12"/>
      <c r="J1051" s="12"/>
    </row>
    <row r="1052" spans="1:10" x14ac:dyDescent="0.2">
      <c r="A1052" s="4" t="s">
        <v>9286</v>
      </c>
      <c r="B1052" s="12"/>
      <c r="C1052" s="12"/>
      <c r="D1052" s="12">
        <v>3</v>
      </c>
      <c r="E1052" s="12"/>
      <c r="F1052" s="12"/>
      <c r="G1052" s="12"/>
      <c r="H1052" s="12"/>
      <c r="I1052" s="12"/>
      <c r="J1052" s="12"/>
    </row>
    <row r="1053" spans="1:10" x14ac:dyDescent="0.2">
      <c r="A1053" s="4" t="s">
        <v>9292</v>
      </c>
      <c r="B1053" s="12"/>
      <c r="C1053" s="12"/>
      <c r="D1053" s="12">
        <v>1</v>
      </c>
      <c r="E1053" s="12"/>
      <c r="F1053" s="12"/>
      <c r="G1053" s="12"/>
      <c r="H1053" s="12"/>
      <c r="I1053" s="12"/>
      <c r="J1053" s="12"/>
    </row>
    <row r="1054" spans="1:10" x14ac:dyDescent="0.2">
      <c r="A1054" s="4" t="s">
        <v>9294</v>
      </c>
      <c r="B1054" s="12"/>
      <c r="C1054" s="12"/>
      <c r="D1054" s="12">
        <v>1</v>
      </c>
      <c r="E1054" s="12"/>
      <c r="F1054" s="12"/>
      <c r="G1054" s="12"/>
      <c r="H1054" s="12"/>
      <c r="I1054" s="12"/>
      <c r="J1054" s="12"/>
    </row>
    <row r="1055" spans="1:10" x14ac:dyDescent="0.2">
      <c r="A1055" s="4" t="s">
        <v>9301</v>
      </c>
      <c r="B1055" s="12"/>
      <c r="C1055" s="12"/>
      <c r="D1055" s="12">
        <v>1</v>
      </c>
      <c r="E1055" s="12"/>
      <c r="F1055" s="12"/>
      <c r="G1055" s="12"/>
      <c r="H1055" s="12"/>
      <c r="I1055" s="12"/>
      <c r="J1055" s="12"/>
    </row>
    <row r="1056" spans="1:10" x14ac:dyDescent="0.2">
      <c r="A1056" s="4" t="s">
        <v>9307</v>
      </c>
      <c r="B1056" s="12"/>
      <c r="C1056" s="12"/>
      <c r="D1056" s="12"/>
      <c r="E1056" s="12">
        <v>30</v>
      </c>
      <c r="F1056" s="12"/>
      <c r="G1056" s="12"/>
      <c r="H1056" s="12"/>
      <c r="I1056" s="12"/>
      <c r="J1056" s="12"/>
    </row>
    <row r="1057" spans="1:10" x14ac:dyDescent="0.2">
      <c r="A1057" s="4" t="s">
        <v>9369</v>
      </c>
      <c r="B1057" s="12"/>
      <c r="C1057" s="12"/>
      <c r="D1057" s="12"/>
      <c r="E1057" s="12">
        <v>5</v>
      </c>
      <c r="F1057" s="12"/>
      <c r="G1057" s="12"/>
      <c r="H1057" s="12"/>
      <c r="I1057" s="12"/>
      <c r="J1057" s="12"/>
    </row>
    <row r="1058" spans="1:10" x14ac:dyDescent="0.2">
      <c r="A1058" s="4" t="s">
        <v>9383</v>
      </c>
      <c r="B1058" s="12"/>
      <c r="C1058" s="12"/>
      <c r="D1058" s="12"/>
      <c r="E1058" s="12">
        <v>4</v>
      </c>
      <c r="F1058" s="12"/>
      <c r="G1058" s="12"/>
      <c r="H1058" s="12"/>
      <c r="I1058" s="12"/>
      <c r="J1058" s="12"/>
    </row>
    <row r="1059" spans="1:10" x14ac:dyDescent="0.2">
      <c r="A1059" s="4" t="s">
        <v>9393</v>
      </c>
      <c r="B1059" s="12"/>
      <c r="C1059" s="12"/>
      <c r="D1059" s="12"/>
      <c r="E1059" s="12">
        <v>5</v>
      </c>
      <c r="F1059" s="12"/>
      <c r="G1059" s="12"/>
      <c r="H1059" s="12"/>
      <c r="I1059" s="12"/>
      <c r="J1059" s="12"/>
    </row>
    <row r="1060" spans="1:10" x14ac:dyDescent="0.2">
      <c r="A1060" s="4" t="s">
        <v>9404</v>
      </c>
      <c r="B1060" s="12"/>
      <c r="C1060" s="12"/>
      <c r="D1060" s="12">
        <v>1</v>
      </c>
      <c r="E1060" s="12"/>
      <c r="F1060" s="12"/>
      <c r="G1060" s="12"/>
      <c r="H1060" s="12"/>
      <c r="I1060" s="12"/>
      <c r="J1060" s="12"/>
    </row>
    <row r="1061" spans="1:10" x14ac:dyDescent="0.2">
      <c r="A1061" s="4" t="s">
        <v>9409</v>
      </c>
      <c r="B1061" s="12"/>
      <c r="C1061" s="12"/>
      <c r="D1061" s="12">
        <v>1</v>
      </c>
      <c r="E1061" s="12"/>
      <c r="F1061" s="12"/>
      <c r="G1061" s="12"/>
      <c r="H1061" s="12"/>
      <c r="I1061" s="12"/>
      <c r="J1061" s="12"/>
    </row>
    <row r="1062" spans="1:10" x14ac:dyDescent="0.2">
      <c r="A1062" s="4" t="s">
        <v>9412</v>
      </c>
      <c r="B1062" s="12"/>
      <c r="C1062" s="12"/>
      <c r="D1062" s="12">
        <v>1</v>
      </c>
      <c r="E1062" s="12"/>
      <c r="F1062" s="12"/>
      <c r="G1062" s="12"/>
      <c r="H1062" s="12"/>
      <c r="I1062" s="12"/>
      <c r="J1062" s="12"/>
    </row>
    <row r="1063" spans="1:10" x14ac:dyDescent="0.2">
      <c r="A1063" s="4" t="s">
        <v>9420</v>
      </c>
      <c r="B1063" s="12"/>
      <c r="C1063" s="12"/>
      <c r="D1063" s="12">
        <v>2</v>
      </c>
      <c r="E1063" s="12"/>
      <c r="F1063" s="12"/>
      <c r="G1063" s="12"/>
      <c r="H1063" s="12"/>
      <c r="I1063" s="12"/>
      <c r="J1063" s="12"/>
    </row>
    <row r="1064" spans="1:10" x14ac:dyDescent="0.2">
      <c r="A1064" s="4" t="s">
        <v>9426</v>
      </c>
      <c r="B1064" s="12"/>
      <c r="C1064" s="12"/>
      <c r="D1064" s="12">
        <v>1</v>
      </c>
      <c r="E1064" s="12"/>
      <c r="F1064" s="12"/>
      <c r="G1064" s="12"/>
      <c r="H1064" s="12"/>
      <c r="I1064" s="12"/>
      <c r="J1064" s="12"/>
    </row>
    <row r="1065" spans="1:10" x14ac:dyDescent="0.2">
      <c r="A1065" s="4" t="s">
        <v>9428</v>
      </c>
      <c r="B1065" s="12"/>
      <c r="C1065" s="12"/>
      <c r="D1065" s="12">
        <v>2</v>
      </c>
      <c r="E1065" s="12"/>
      <c r="F1065" s="12"/>
      <c r="G1065" s="12"/>
      <c r="H1065" s="12"/>
      <c r="I1065" s="12"/>
      <c r="J1065" s="12"/>
    </row>
    <row r="1066" spans="1:10" x14ac:dyDescent="0.2">
      <c r="A1066" s="4" t="s">
        <v>9434</v>
      </c>
      <c r="B1066" s="12"/>
      <c r="C1066" s="12"/>
      <c r="D1066" s="12"/>
      <c r="E1066" s="12">
        <v>4</v>
      </c>
      <c r="F1066" s="12"/>
      <c r="G1066" s="12"/>
      <c r="H1066" s="12"/>
      <c r="I1066" s="12"/>
      <c r="J1066" s="12"/>
    </row>
    <row r="1067" spans="1:10" x14ac:dyDescent="0.2">
      <c r="A1067" s="4" t="s">
        <v>9445</v>
      </c>
      <c r="B1067" s="12"/>
      <c r="C1067" s="12"/>
      <c r="D1067" s="12"/>
      <c r="E1067" s="12">
        <v>1</v>
      </c>
      <c r="F1067" s="12"/>
      <c r="G1067" s="12"/>
      <c r="H1067" s="12"/>
      <c r="I1067" s="12"/>
      <c r="J1067" s="12"/>
    </row>
    <row r="1068" spans="1:10" x14ac:dyDescent="0.2">
      <c r="A1068" s="4" t="s">
        <v>9449</v>
      </c>
      <c r="B1068" s="12"/>
      <c r="C1068" s="12"/>
      <c r="D1068" s="12"/>
      <c r="E1068" s="12">
        <v>6</v>
      </c>
      <c r="F1068" s="12"/>
      <c r="G1068" s="12"/>
      <c r="H1068" s="12"/>
      <c r="I1068" s="12"/>
      <c r="J1068" s="12"/>
    </row>
    <row r="1069" spans="1:10" x14ac:dyDescent="0.2">
      <c r="A1069" s="4" t="s">
        <v>9465</v>
      </c>
      <c r="B1069" s="12"/>
      <c r="C1069" s="12"/>
      <c r="D1069" s="12"/>
      <c r="E1069" s="12">
        <v>6</v>
      </c>
      <c r="F1069" s="12"/>
      <c r="G1069" s="12"/>
      <c r="H1069" s="12"/>
      <c r="I1069" s="12"/>
      <c r="J1069" s="12"/>
    </row>
    <row r="1070" spans="1:10" x14ac:dyDescent="0.2">
      <c r="A1070" s="4" t="s">
        <v>9480</v>
      </c>
      <c r="B1070" s="12"/>
      <c r="C1070" s="12"/>
      <c r="D1070" s="12">
        <v>1</v>
      </c>
      <c r="E1070" s="12"/>
      <c r="F1070" s="12"/>
      <c r="G1070" s="12"/>
      <c r="H1070" s="12"/>
      <c r="I1070" s="12"/>
      <c r="J1070" s="12"/>
    </row>
    <row r="1071" spans="1:10" x14ac:dyDescent="0.2">
      <c r="A1071" s="4" t="s">
        <v>9483</v>
      </c>
      <c r="B1071" s="12"/>
      <c r="C1071" s="12"/>
      <c r="D1071" s="12">
        <v>3</v>
      </c>
      <c r="E1071" s="12">
        <v>1</v>
      </c>
      <c r="F1071" s="12"/>
      <c r="G1071" s="12"/>
      <c r="H1071" s="12"/>
      <c r="I1071" s="12"/>
      <c r="J1071" s="12"/>
    </row>
    <row r="1072" spans="1:10" x14ac:dyDescent="0.2">
      <c r="A1072" s="4" t="s">
        <v>9490</v>
      </c>
      <c r="B1072" s="12"/>
      <c r="C1072" s="12"/>
      <c r="D1072" s="12">
        <v>1</v>
      </c>
      <c r="E1072" s="12"/>
      <c r="F1072" s="12"/>
      <c r="G1072" s="12"/>
      <c r="H1072" s="12"/>
      <c r="I1072" s="12"/>
      <c r="J1072" s="12"/>
    </row>
    <row r="1073" spans="1:10" x14ac:dyDescent="0.2">
      <c r="A1073" s="4" t="s">
        <v>9494</v>
      </c>
      <c r="B1073" s="12"/>
      <c r="C1073" s="12"/>
      <c r="D1073" s="12"/>
      <c r="E1073" s="12">
        <v>1</v>
      </c>
      <c r="F1073" s="12"/>
      <c r="G1073" s="12"/>
      <c r="H1073" s="12"/>
      <c r="I1073" s="12"/>
      <c r="J1073" s="12"/>
    </row>
    <row r="1074" spans="1:10" x14ac:dyDescent="0.2">
      <c r="A1074" s="4" t="s">
        <v>9499</v>
      </c>
      <c r="B1074" s="12"/>
      <c r="C1074" s="12"/>
      <c r="D1074" s="12">
        <v>4</v>
      </c>
      <c r="E1074" s="12"/>
      <c r="F1074" s="12"/>
      <c r="G1074" s="12"/>
      <c r="H1074" s="12"/>
      <c r="I1074" s="12">
        <v>19</v>
      </c>
      <c r="J1074" s="12"/>
    </row>
    <row r="1075" spans="1:10" x14ac:dyDescent="0.2">
      <c r="A1075" s="4" t="s">
        <v>9512</v>
      </c>
      <c r="B1075" s="12"/>
      <c r="C1075" s="12"/>
      <c r="D1075" s="12">
        <v>1</v>
      </c>
      <c r="E1075" s="12"/>
      <c r="F1075" s="12"/>
      <c r="G1075" s="12"/>
      <c r="H1075" s="12"/>
      <c r="I1075" s="12"/>
      <c r="J1075" s="12"/>
    </row>
    <row r="1076" spans="1:10" x14ac:dyDescent="0.2">
      <c r="A1076" s="4" t="s">
        <v>9518</v>
      </c>
      <c r="B1076" s="12"/>
      <c r="C1076" s="12"/>
      <c r="D1076" s="12"/>
      <c r="E1076" s="12">
        <v>3</v>
      </c>
      <c r="F1076" s="12"/>
      <c r="G1076" s="12"/>
      <c r="H1076" s="12"/>
      <c r="I1076" s="12"/>
      <c r="J1076" s="12"/>
    </row>
    <row r="1077" spans="1:10" x14ac:dyDescent="0.2">
      <c r="A1077" s="4" t="s">
        <v>9526</v>
      </c>
      <c r="B1077" s="12"/>
      <c r="C1077" s="12"/>
      <c r="D1077" s="12">
        <v>1</v>
      </c>
      <c r="E1077" s="12"/>
      <c r="F1077" s="12"/>
      <c r="G1077" s="12"/>
      <c r="H1077" s="12"/>
      <c r="I1077" s="12"/>
      <c r="J1077" s="12"/>
    </row>
    <row r="1078" spans="1:10" x14ac:dyDescent="0.2">
      <c r="A1078" s="4" t="s">
        <v>9532</v>
      </c>
      <c r="B1078" s="12"/>
      <c r="C1078" s="12"/>
      <c r="D1078" s="12"/>
      <c r="E1078" s="12"/>
      <c r="F1078" s="12">
        <v>1</v>
      </c>
      <c r="G1078" s="12"/>
      <c r="H1078" s="12"/>
      <c r="I1078" s="12"/>
      <c r="J1078" s="12"/>
    </row>
    <row r="1079" spans="1:10" x14ac:dyDescent="0.2">
      <c r="A1079" s="4" t="s">
        <v>9535</v>
      </c>
      <c r="B1079" s="12"/>
      <c r="C1079" s="12"/>
      <c r="D1079" s="12">
        <v>1</v>
      </c>
      <c r="E1079" s="12"/>
      <c r="F1079" s="12"/>
      <c r="G1079" s="12"/>
      <c r="H1079" s="12"/>
      <c r="I1079" s="12"/>
      <c r="J1079" s="12"/>
    </row>
    <row r="1080" spans="1:10" x14ac:dyDescent="0.2">
      <c r="A1080" s="4" t="s">
        <v>9539</v>
      </c>
      <c r="B1080" s="12"/>
      <c r="C1080" s="12"/>
      <c r="D1080" s="12">
        <v>1</v>
      </c>
      <c r="E1080" s="12"/>
      <c r="F1080" s="12"/>
      <c r="G1080" s="12"/>
      <c r="H1080" s="12"/>
      <c r="I1080" s="12"/>
      <c r="J1080" s="12"/>
    </row>
    <row r="1081" spans="1:10" x14ac:dyDescent="0.2">
      <c r="A1081" s="4" t="s">
        <v>9545</v>
      </c>
      <c r="B1081" s="12"/>
      <c r="C1081" s="12"/>
      <c r="D1081" s="12"/>
      <c r="E1081" s="12">
        <v>3</v>
      </c>
      <c r="F1081" s="12"/>
      <c r="G1081" s="12"/>
      <c r="H1081" s="12"/>
      <c r="I1081" s="12"/>
      <c r="J1081" s="12"/>
    </row>
    <row r="1082" spans="1:10" x14ac:dyDescent="0.2">
      <c r="A1082" s="4" t="s">
        <v>9554</v>
      </c>
      <c r="B1082" s="12"/>
      <c r="C1082" s="12"/>
      <c r="D1082" s="12"/>
      <c r="E1082" s="12">
        <v>3</v>
      </c>
      <c r="F1082" s="12"/>
      <c r="G1082" s="12"/>
      <c r="H1082" s="12"/>
      <c r="I1082" s="12"/>
      <c r="J1082" s="12"/>
    </row>
    <row r="1083" spans="1:10" x14ac:dyDescent="0.2">
      <c r="A1083" s="4" t="s">
        <v>9566</v>
      </c>
      <c r="B1083" s="12"/>
      <c r="C1083" s="12"/>
      <c r="D1083" s="12">
        <v>2</v>
      </c>
      <c r="E1083" s="12"/>
      <c r="F1083" s="12"/>
      <c r="G1083" s="12"/>
      <c r="H1083" s="12"/>
      <c r="I1083" s="12"/>
      <c r="J1083" s="12"/>
    </row>
    <row r="1084" spans="1:10" x14ac:dyDescent="0.2">
      <c r="A1084" s="4" t="s">
        <v>9574</v>
      </c>
      <c r="B1084" s="12"/>
      <c r="C1084" s="12"/>
      <c r="D1084" s="12">
        <v>1</v>
      </c>
      <c r="E1084" s="12"/>
      <c r="F1084" s="12"/>
      <c r="G1084" s="12"/>
      <c r="H1084" s="12"/>
      <c r="I1084" s="12"/>
      <c r="J1084" s="12"/>
    </row>
    <row r="1085" spans="1:10" x14ac:dyDescent="0.2">
      <c r="A1085" s="4" t="s">
        <v>9581</v>
      </c>
      <c r="B1085" s="12"/>
      <c r="C1085" s="12"/>
      <c r="D1085" s="12">
        <v>1</v>
      </c>
      <c r="E1085" s="12"/>
      <c r="F1085" s="12"/>
      <c r="G1085" s="12"/>
      <c r="H1085" s="12"/>
      <c r="I1085" s="12"/>
      <c r="J1085" s="12"/>
    </row>
    <row r="1086" spans="1:10" x14ac:dyDescent="0.2">
      <c r="A1086" s="4" t="s">
        <v>9586</v>
      </c>
      <c r="B1086" s="12"/>
      <c r="C1086" s="12"/>
      <c r="D1086" s="12">
        <v>1</v>
      </c>
      <c r="E1086" s="12"/>
      <c r="F1086" s="12"/>
      <c r="G1086" s="12"/>
      <c r="H1086" s="12"/>
      <c r="I1086" s="12"/>
      <c r="J1086" s="12"/>
    </row>
    <row r="1087" spans="1:10" x14ac:dyDescent="0.2">
      <c r="A1087" s="4" t="s">
        <v>9591</v>
      </c>
      <c r="B1087" s="12"/>
      <c r="C1087" s="12"/>
      <c r="D1087" s="12">
        <v>1</v>
      </c>
      <c r="E1087" s="12"/>
      <c r="F1087" s="12"/>
      <c r="G1087" s="12"/>
      <c r="H1087" s="12"/>
      <c r="I1087" s="12"/>
      <c r="J1087" s="12"/>
    </row>
    <row r="1088" spans="1:10" x14ac:dyDescent="0.2">
      <c r="A1088" s="4" t="s">
        <v>9596</v>
      </c>
      <c r="B1088" s="12"/>
      <c r="C1088" s="12"/>
      <c r="D1088" s="12">
        <v>1</v>
      </c>
      <c r="E1088" s="12"/>
      <c r="F1088" s="12"/>
      <c r="G1088" s="12"/>
      <c r="H1088" s="12"/>
      <c r="I1088" s="12"/>
      <c r="J1088" s="12"/>
    </row>
    <row r="1089" spans="1:10" x14ac:dyDescent="0.2">
      <c r="A1089" s="4" t="s">
        <v>9603</v>
      </c>
      <c r="B1089" s="12"/>
      <c r="C1089" s="12"/>
      <c r="D1089" s="12">
        <v>1</v>
      </c>
      <c r="E1089" s="12"/>
      <c r="F1089" s="12"/>
      <c r="G1089" s="12"/>
      <c r="H1089" s="12"/>
      <c r="I1089" s="12"/>
      <c r="J1089" s="12"/>
    </row>
    <row r="1090" spans="1:10" x14ac:dyDescent="0.2">
      <c r="A1090" s="4" t="s">
        <v>9606</v>
      </c>
      <c r="B1090" s="12"/>
      <c r="C1090" s="12"/>
      <c r="D1090" s="12">
        <v>1</v>
      </c>
      <c r="E1090" s="12"/>
      <c r="F1090" s="12"/>
      <c r="G1090" s="12"/>
      <c r="H1090" s="12"/>
      <c r="I1090" s="12"/>
      <c r="J1090" s="12"/>
    </row>
    <row r="1091" spans="1:10" x14ac:dyDescent="0.2">
      <c r="A1091" s="4" t="s">
        <v>9613</v>
      </c>
      <c r="B1091" s="12"/>
      <c r="C1091" s="12"/>
      <c r="D1091" s="12"/>
      <c r="E1091" s="12">
        <v>1</v>
      </c>
      <c r="F1091" s="12"/>
      <c r="G1091" s="12"/>
      <c r="H1091" s="12"/>
      <c r="I1091" s="12"/>
      <c r="J1091" s="12"/>
    </row>
    <row r="1092" spans="1:10" x14ac:dyDescent="0.2">
      <c r="A1092" s="4" t="s">
        <v>9617</v>
      </c>
      <c r="B1092" s="12"/>
      <c r="C1092" s="12"/>
      <c r="D1092" s="12"/>
      <c r="E1092" s="12">
        <v>1</v>
      </c>
      <c r="F1092" s="12"/>
      <c r="G1092" s="12"/>
      <c r="H1092" s="12"/>
      <c r="I1092" s="12"/>
      <c r="J1092" s="12"/>
    </row>
    <row r="1093" spans="1:10" x14ac:dyDescent="0.2">
      <c r="A1093" s="4" t="s">
        <v>9622</v>
      </c>
      <c r="B1093" s="12"/>
      <c r="C1093" s="12"/>
      <c r="D1093" s="12"/>
      <c r="E1093" s="12">
        <v>1</v>
      </c>
      <c r="F1093" s="12"/>
      <c r="G1093" s="12"/>
      <c r="H1093" s="12"/>
      <c r="I1093" s="12"/>
      <c r="J1093" s="12"/>
    </row>
    <row r="1094" spans="1:10" x14ac:dyDescent="0.2">
      <c r="A1094" s="4" t="s">
        <v>9627</v>
      </c>
      <c r="B1094" s="12"/>
      <c r="C1094" s="12"/>
      <c r="D1094" s="12"/>
      <c r="E1094" s="12">
        <v>1</v>
      </c>
      <c r="F1094" s="12"/>
      <c r="G1094" s="12"/>
      <c r="H1094" s="12"/>
      <c r="I1094" s="12"/>
      <c r="J1094" s="12"/>
    </row>
    <row r="1095" spans="1:10" x14ac:dyDescent="0.2">
      <c r="A1095" s="4" t="s">
        <v>9631</v>
      </c>
      <c r="B1095" s="12"/>
      <c r="C1095" s="12"/>
      <c r="D1095" s="12"/>
      <c r="E1095" s="12">
        <v>1</v>
      </c>
      <c r="F1095" s="12"/>
      <c r="G1095" s="12"/>
      <c r="H1095" s="12"/>
      <c r="I1095" s="12"/>
      <c r="J1095" s="12"/>
    </row>
    <row r="1096" spans="1:10" x14ac:dyDescent="0.2">
      <c r="A1096" s="4" t="s">
        <v>9635</v>
      </c>
      <c r="B1096" s="12"/>
      <c r="C1096" s="12"/>
      <c r="D1096" s="12"/>
      <c r="E1096" s="12">
        <v>1</v>
      </c>
      <c r="F1096" s="12"/>
      <c r="G1096" s="12"/>
      <c r="H1096" s="12"/>
      <c r="I1096" s="12"/>
      <c r="J1096" s="12"/>
    </row>
    <row r="1097" spans="1:10" x14ac:dyDescent="0.2">
      <c r="A1097" s="4" t="s">
        <v>9639</v>
      </c>
      <c r="B1097" s="12"/>
      <c r="C1097" s="12"/>
      <c r="D1097" s="12">
        <v>6</v>
      </c>
      <c r="E1097" s="12"/>
      <c r="F1097" s="12"/>
      <c r="G1097" s="12"/>
      <c r="H1097" s="12"/>
      <c r="I1097" s="12"/>
      <c r="J1097" s="12"/>
    </row>
    <row r="1098" spans="1:10" x14ac:dyDescent="0.2">
      <c r="A1098" s="4" t="s">
        <v>9653</v>
      </c>
      <c r="B1098" s="12"/>
      <c r="C1098" s="12">
        <v>1</v>
      </c>
      <c r="D1098" s="12"/>
      <c r="E1098" s="12"/>
      <c r="F1098" s="12"/>
      <c r="G1098" s="12"/>
      <c r="H1098" s="12"/>
      <c r="I1098" s="12"/>
      <c r="J1098" s="12"/>
    </row>
    <row r="1099" spans="1:10" x14ac:dyDescent="0.2">
      <c r="A1099" s="4" t="s">
        <v>9659</v>
      </c>
      <c r="B1099" s="12"/>
      <c r="C1099" s="12"/>
      <c r="D1099" s="12">
        <v>1</v>
      </c>
      <c r="E1099" s="12"/>
      <c r="F1099" s="12"/>
      <c r="G1099" s="12"/>
      <c r="H1099" s="12"/>
      <c r="I1099" s="12"/>
      <c r="J1099" s="12"/>
    </row>
    <row r="1100" spans="1:10" x14ac:dyDescent="0.2">
      <c r="A1100" s="4" t="s">
        <v>9662</v>
      </c>
      <c r="B1100" s="12"/>
      <c r="C1100" s="12"/>
      <c r="D1100" s="12">
        <v>1</v>
      </c>
      <c r="E1100" s="12"/>
      <c r="F1100" s="12"/>
      <c r="G1100" s="12"/>
      <c r="H1100" s="12"/>
      <c r="I1100" s="12"/>
      <c r="J1100" s="12"/>
    </row>
    <row r="1101" spans="1:10" x14ac:dyDescent="0.2">
      <c r="A1101" s="4" t="s">
        <v>9666</v>
      </c>
      <c r="B1101" s="12"/>
      <c r="C1101" s="12">
        <v>2</v>
      </c>
      <c r="D1101" s="12"/>
      <c r="E1101" s="12"/>
      <c r="F1101" s="12"/>
      <c r="G1101" s="12"/>
      <c r="H1101" s="12"/>
      <c r="I1101" s="12"/>
      <c r="J1101" s="12"/>
    </row>
    <row r="1102" spans="1:10" x14ac:dyDescent="0.2">
      <c r="A1102" s="4" t="s">
        <v>9672</v>
      </c>
      <c r="B1102" s="12"/>
      <c r="C1102" s="12"/>
      <c r="D1102" s="12"/>
      <c r="E1102" s="12">
        <v>3</v>
      </c>
      <c r="F1102" s="12"/>
      <c r="G1102" s="12"/>
      <c r="H1102" s="12"/>
      <c r="I1102" s="12"/>
      <c r="J1102" s="12"/>
    </row>
    <row r="1103" spans="1:10" x14ac:dyDescent="0.2">
      <c r="A1103" s="4" t="s">
        <v>9682</v>
      </c>
      <c r="B1103" s="12"/>
      <c r="C1103" s="12"/>
      <c r="D1103" s="12">
        <v>2</v>
      </c>
      <c r="E1103" s="12"/>
      <c r="F1103" s="12"/>
      <c r="G1103" s="12"/>
      <c r="H1103" s="12"/>
      <c r="I1103" s="12"/>
      <c r="J1103" s="12"/>
    </row>
    <row r="1104" spans="1:10" x14ac:dyDescent="0.2">
      <c r="A1104" s="4" t="s">
        <v>9688</v>
      </c>
      <c r="B1104" s="12"/>
      <c r="C1104" s="12">
        <v>1</v>
      </c>
      <c r="D1104" s="12"/>
      <c r="E1104" s="12"/>
      <c r="F1104" s="12"/>
      <c r="G1104" s="12"/>
      <c r="H1104" s="12"/>
      <c r="I1104" s="12"/>
      <c r="J1104" s="12"/>
    </row>
    <row r="1105" spans="1:10" x14ac:dyDescent="0.2">
      <c r="A1105" s="4" t="s">
        <v>9691</v>
      </c>
      <c r="B1105" s="12"/>
      <c r="C1105" s="12"/>
      <c r="D1105" s="12">
        <v>1</v>
      </c>
      <c r="E1105" s="12"/>
      <c r="F1105" s="12"/>
      <c r="G1105" s="12"/>
      <c r="H1105" s="12"/>
      <c r="I1105" s="12"/>
      <c r="J1105" s="12"/>
    </row>
    <row r="1106" spans="1:10" x14ac:dyDescent="0.2">
      <c r="A1106" s="4" t="s">
        <v>9695</v>
      </c>
      <c r="B1106" s="12"/>
      <c r="C1106" s="12"/>
      <c r="D1106" s="12">
        <v>1</v>
      </c>
      <c r="E1106" s="12"/>
      <c r="F1106" s="12"/>
      <c r="G1106" s="12"/>
      <c r="H1106" s="12"/>
      <c r="I1106" s="12"/>
      <c r="J1106" s="12"/>
    </row>
    <row r="1107" spans="1:10" x14ac:dyDescent="0.2">
      <c r="A1107" s="4" t="s">
        <v>9699</v>
      </c>
      <c r="B1107" s="12"/>
      <c r="C1107" s="12"/>
      <c r="D1107" s="12">
        <v>1</v>
      </c>
      <c r="E1107" s="12"/>
      <c r="F1107" s="12"/>
      <c r="G1107" s="12"/>
      <c r="H1107" s="12"/>
      <c r="I1107" s="12"/>
      <c r="J1107" s="12"/>
    </row>
    <row r="1108" spans="1:10" x14ac:dyDescent="0.2">
      <c r="A1108" s="4" t="s">
        <v>9703</v>
      </c>
      <c r="B1108" s="12"/>
      <c r="C1108" s="12"/>
      <c r="D1108" s="12">
        <v>1</v>
      </c>
      <c r="E1108" s="12"/>
      <c r="F1108" s="12"/>
      <c r="G1108" s="12"/>
      <c r="H1108" s="12"/>
      <c r="I1108" s="12"/>
      <c r="J1108" s="12"/>
    </row>
    <row r="1109" spans="1:10" x14ac:dyDescent="0.2">
      <c r="A1109" s="4" t="s">
        <v>9705</v>
      </c>
      <c r="B1109" s="12"/>
      <c r="C1109" s="12">
        <v>1</v>
      </c>
      <c r="D1109" s="12"/>
      <c r="E1109" s="12"/>
      <c r="F1109" s="12"/>
      <c r="G1109" s="12"/>
      <c r="H1109" s="12"/>
      <c r="I1109" s="12"/>
      <c r="J1109" s="12"/>
    </row>
    <row r="1110" spans="1:10" x14ac:dyDescent="0.2">
      <c r="A1110" s="4" t="s">
        <v>9708</v>
      </c>
      <c r="B1110" s="12"/>
      <c r="C1110" s="12">
        <v>1</v>
      </c>
      <c r="D1110" s="12"/>
      <c r="E1110" s="12"/>
      <c r="F1110" s="12"/>
      <c r="G1110" s="12"/>
      <c r="H1110" s="12"/>
      <c r="I1110" s="12"/>
      <c r="J1110" s="12"/>
    </row>
    <row r="1111" spans="1:10" x14ac:dyDescent="0.2">
      <c r="A1111" s="4" t="s">
        <v>9710</v>
      </c>
      <c r="B1111" s="12"/>
      <c r="C1111" s="12">
        <v>1</v>
      </c>
      <c r="D1111" s="12"/>
      <c r="E1111" s="12"/>
      <c r="F1111" s="12"/>
      <c r="G1111" s="12"/>
      <c r="H1111" s="12"/>
      <c r="I1111" s="12"/>
      <c r="J1111" s="12"/>
    </row>
    <row r="1112" spans="1:10" x14ac:dyDescent="0.2">
      <c r="A1112" s="4" t="s">
        <v>9712</v>
      </c>
      <c r="B1112" s="12"/>
      <c r="C1112" s="12">
        <v>1</v>
      </c>
      <c r="D1112" s="12"/>
      <c r="E1112" s="12"/>
      <c r="F1112" s="12"/>
      <c r="G1112" s="12"/>
      <c r="H1112" s="12"/>
      <c r="I1112" s="12"/>
      <c r="J1112" s="12"/>
    </row>
    <row r="1113" spans="1:10" x14ac:dyDescent="0.2">
      <c r="A1113" s="4" t="s">
        <v>9714</v>
      </c>
      <c r="B1113" s="12"/>
      <c r="C1113" s="12"/>
      <c r="D1113" s="12">
        <v>1</v>
      </c>
      <c r="E1113" s="12"/>
      <c r="F1113" s="12"/>
      <c r="G1113" s="12"/>
      <c r="H1113" s="12"/>
      <c r="I1113" s="12"/>
      <c r="J1113" s="12"/>
    </row>
    <row r="1114" spans="1:10" x14ac:dyDescent="0.2">
      <c r="A1114" s="4" t="s">
        <v>9716</v>
      </c>
      <c r="B1114" s="12"/>
      <c r="C1114" s="12"/>
      <c r="D1114" s="12">
        <v>1</v>
      </c>
      <c r="E1114" s="12"/>
      <c r="F1114" s="12"/>
      <c r="G1114" s="12"/>
      <c r="H1114" s="12"/>
      <c r="I1114" s="12"/>
      <c r="J1114" s="12"/>
    </row>
    <row r="1115" spans="1:10" x14ac:dyDescent="0.2">
      <c r="A1115" s="4" t="s">
        <v>9721</v>
      </c>
      <c r="B1115" s="12"/>
      <c r="C1115" s="12"/>
      <c r="D1115" s="12">
        <v>2</v>
      </c>
      <c r="E1115" s="12"/>
      <c r="F1115" s="12"/>
      <c r="G1115" s="12"/>
      <c r="H1115" s="12"/>
      <c r="I1115" s="12"/>
      <c r="J1115" s="12"/>
    </row>
    <row r="1116" spans="1:10" x14ac:dyDescent="0.2">
      <c r="A1116" s="4" t="s">
        <v>9728</v>
      </c>
      <c r="B1116" s="12"/>
      <c r="C1116" s="12"/>
      <c r="D1116" s="12">
        <v>2</v>
      </c>
      <c r="E1116" s="12"/>
      <c r="F1116" s="12"/>
      <c r="G1116" s="12"/>
      <c r="H1116" s="12"/>
      <c r="I1116" s="12"/>
      <c r="J1116" s="12"/>
    </row>
    <row r="1117" spans="1:10" x14ac:dyDescent="0.2">
      <c r="A1117" s="4" t="s">
        <v>9731</v>
      </c>
      <c r="B1117" s="12"/>
      <c r="C1117" s="12"/>
      <c r="D1117" s="12"/>
      <c r="E1117" s="12">
        <v>1</v>
      </c>
      <c r="F1117" s="12"/>
      <c r="G1117" s="12"/>
      <c r="H1117" s="12"/>
      <c r="I1117" s="12"/>
      <c r="J1117" s="12"/>
    </row>
    <row r="1118" spans="1:10" x14ac:dyDescent="0.2">
      <c r="A1118" s="4" t="s">
        <v>9734</v>
      </c>
      <c r="B1118" s="12"/>
      <c r="C1118" s="12"/>
      <c r="D1118" s="12">
        <v>1</v>
      </c>
      <c r="E1118" s="12"/>
      <c r="F1118" s="12"/>
      <c r="G1118" s="12"/>
      <c r="H1118" s="12"/>
      <c r="I1118" s="12"/>
      <c r="J1118" s="12"/>
    </row>
    <row r="1119" spans="1:10" x14ac:dyDescent="0.2">
      <c r="A1119" s="4" t="s">
        <v>9737</v>
      </c>
      <c r="B1119" s="12"/>
      <c r="C1119" s="12"/>
      <c r="D1119" s="12"/>
      <c r="E1119" s="12">
        <v>1</v>
      </c>
      <c r="F1119" s="12"/>
      <c r="G1119" s="12"/>
      <c r="H1119" s="12"/>
      <c r="I1119" s="12"/>
      <c r="J1119" s="12"/>
    </row>
    <row r="1120" spans="1:10" x14ac:dyDescent="0.2">
      <c r="A1120" s="4" t="s">
        <v>9742</v>
      </c>
      <c r="B1120" s="12"/>
      <c r="C1120" s="12"/>
      <c r="D1120" s="12"/>
      <c r="E1120" s="12">
        <v>1</v>
      </c>
      <c r="F1120" s="12"/>
      <c r="G1120" s="12"/>
      <c r="H1120" s="12"/>
      <c r="I1120" s="12"/>
      <c r="J1120" s="12"/>
    </row>
    <row r="1121" spans="1:10" x14ac:dyDescent="0.2">
      <c r="A1121" s="4" t="s">
        <v>9746</v>
      </c>
      <c r="B1121" s="12"/>
      <c r="C1121" s="12"/>
      <c r="D1121" s="12"/>
      <c r="E1121" s="12">
        <v>1</v>
      </c>
      <c r="F1121" s="12"/>
      <c r="G1121" s="12"/>
      <c r="H1121" s="12"/>
      <c r="I1121" s="12"/>
      <c r="J1121" s="12"/>
    </row>
    <row r="1122" spans="1:10" x14ac:dyDescent="0.2">
      <c r="A1122" s="4" t="s">
        <v>9750</v>
      </c>
      <c r="B1122" s="12"/>
      <c r="C1122" s="12"/>
      <c r="D1122" s="12"/>
      <c r="E1122" s="12">
        <v>1</v>
      </c>
      <c r="F1122" s="12"/>
      <c r="G1122" s="12"/>
      <c r="H1122" s="12"/>
      <c r="I1122" s="12"/>
      <c r="J1122" s="12"/>
    </row>
    <row r="1123" spans="1:10" x14ac:dyDescent="0.2">
      <c r="A1123" s="4" t="s">
        <v>9754</v>
      </c>
      <c r="B1123" s="12"/>
      <c r="C1123" s="12"/>
      <c r="D1123" s="12"/>
      <c r="E1123" s="12">
        <v>1</v>
      </c>
      <c r="F1123" s="12"/>
      <c r="G1123" s="12"/>
      <c r="H1123" s="12"/>
      <c r="I1123" s="12"/>
      <c r="J1123" s="12"/>
    </row>
    <row r="1124" spans="1:10" x14ac:dyDescent="0.2">
      <c r="A1124" s="4" t="s">
        <v>9758</v>
      </c>
      <c r="B1124" s="12"/>
      <c r="C1124" s="12"/>
      <c r="D1124" s="12"/>
      <c r="E1124" s="12">
        <v>1</v>
      </c>
      <c r="F1124" s="12"/>
      <c r="G1124" s="12"/>
      <c r="H1124" s="12"/>
      <c r="I1124" s="12"/>
      <c r="J1124" s="12"/>
    </row>
    <row r="1125" spans="1:10" x14ac:dyDescent="0.2">
      <c r="A1125" s="4" t="s">
        <v>9762</v>
      </c>
      <c r="B1125" s="12"/>
      <c r="C1125" s="12"/>
      <c r="D1125" s="12"/>
      <c r="E1125" s="12">
        <v>1</v>
      </c>
      <c r="F1125" s="12"/>
      <c r="G1125" s="12"/>
      <c r="H1125" s="12"/>
      <c r="I1125" s="12"/>
      <c r="J1125" s="12"/>
    </row>
    <row r="1126" spans="1:10" x14ac:dyDescent="0.2">
      <c r="A1126" s="4" t="s">
        <v>9766</v>
      </c>
      <c r="B1126" s="12"/>
      <c r="C1126" s="12"/>
      <c r="D1126" s="12"/>
      <c r="E1126" s="12">
        <v>1</v>
      </c>
      <c r="F1126" s="12"/>
      <c r="G1126" s="12"/>
      <c r="H1126" s="12"/>
      <c r="I1126" s="12"/>
      <c r="J1126" s="12"/>
    </row>
    <row r="1127" spans="1:10" x14ac:dyDescent="0.2">
      <c r="A1127" s="4" t="s">
        <v>9770</v>
      </c>
      <c r="B1127" s="12"/>
      <c r="C1127" s="12"/>
      <c r="D1127" s="12"/>
      <c r="E1127" s="12">
        <v>1</v>
      </c>
      <c r="F1127" s="12"/>
      <c r="G1127" s="12"/>
      <c r="H1127" s="12"/>
      <c r="I1127" s="12"/>
      <c r="J1127" s="12"/>
    </row>
    <row r="1128" spans="1:10" x14ac:dyDescent="0.2">
      <c r="A1128" s="4" t="s">
        <v>9774</v>
      </c>
      <c r="B1128" s="12"/>
      <c r="C1128" s="12"/>
      <c r="D1128" s="12"/>
      <c r="E1128" s="12">
        <v>1</v>
      </c>
      <c r="F1128" s="12"/>
      <c r="G1128" s="12"/>
      <c r="H1128" s="12"/>
      <c r="I1128" s="12"/>
      <c r="J1128" s="12"/>
    </row>
    <row r="1129" spans="1:10" x14ac:dyDescent="0.2">
      <c r="A1129" s="4" t="s">
        <v>9778</v>
      </c>
      <c r="B1129" s="12"/>
      <c r="C1129" s="12"/>
      <c r="D1129" s="12"/>
      <c r="E1129" s="12">
        <v>1</v>
      </c>
      <c r="F1129" s="12"/>
      <c r="G1129" s="12"/>
      <c r="H1129" s="12"/>
      <c r="I1129" s="12"/>
      <c r="J1129" s="12"/>
    </row>
    <row r="1130" spans="1:10" x14ac:dyDescent="0.2">
      <c r="A1130" s="4" t="s">
        <v>9782</v>
      </c>
      <c r="B1130" s="12"/>
      <c r="C1130" s="12"/>
      <c r="D1130" s="12"/>
      <c r="E1130" s="12">
        <v>1</v>
      </c>
      <c r="F1130" s="12"/>
      <c r="G1130" s="12"/>
      <c r="H1130" s="12"/>
      <c r="I1130" s="12"/>
      <c r="J1130" s="12"/>
    </row>
    <row r="1131" spans="1:10" x14ac:dyDescent="0.2">
      <c r="A1131" s="4" t="s">
        <v>9786</v>
      </c>
      <c r="B1131" s="12"/>
      <c r="C1131" s="12"/>
      <c r="D1131" s="12"/>
      <c r="E1131" s="12">
        <v>3</v>
      </c>
      <c r="F1131" s="12"/>
      <c r="G1131" s="12"/>
      <c r="H1131" s="12"/>
      <c r="I1131" s="12"/>
      <c r="J1131" s="12"/>
    </row>
    <row r="1132" spans="1:10" x14ac:dyDescent="0.2">
      <c r="A1132" s="4" t="s">
        <v>9794</v>
      </c>
      <c r="B1132" s="12"/>
      <c r="C1132" s="12"/>
      <c r="D1132" s="12"/>
      <c r="E1132" s="12">
        <v>3</v>
      </c>
      <c r="F1132" s="12"/>
      <c r="G1132" s="12"/>
      <c r="H1132" s="12"/>
      <c r="I1132" s="12"/>
      <c r="J1132" s="12"/>
    </row>
    <row r="1133" spans="1:10" x14ac:dyDescent="0.2">
      <c r="A1133" s="4" t="s">
        <v>9803</v>
      </c>
      <c r="B1133" s="12"/>
      <c r="C1133" s="12"/>
      <c r="D1133" s="12"/>
      <c r="E1133" s="12">
        <v>4</v>
      </c>
      <c r="F1133" s="12"/>
      <c r="G1133" s="12"/>
      <c r="H1133" s="12"/>
      <c r="I1133" s="12"/>
      <c r="J1133" s="12"/>
    </row>
    <row r="1134" spans="1:10" x14ac:dyDescent="0.2">
      <c r="A1134" s="4" t="s">
        <v>9814</v>
      </c>
      <c r="B1134" s="12"/>
      <c r="C1134" s="12"/>
      <c r="D1134" s="12">
        <v>1</v>
      </c>
      <c r="E1134" s="12"/>
      <c r="F1134" s="12"/>
      <c r="G1134" s="12"/>
      <c r="H1134" s="12"/>
      <c r="I1134" s="12"/>
      <c r="J1134" s="12"/>
    </row>
    <row r="1135" spans="1:10" x14ac:dyDescent="0.2">
      <c r="A1135" s="4" t="s">
        <v>9818</v>
      </c>
      <c r="B1135" s="12"/>
      <c r="C1135" s="12"/>
      <c r="D1135" s="12">
        <v>1</v>
      </c>
      <c r="E1135" s="12"/>
      <c r="F1135" s="12"/>
      <c r="G1135" s="12"/>
      <c r="H1135" s="12"/>
      <c r="I1135" s="12"/>
      <c r="J1135" s="12"/>
    </row>
    <row r="1136" spans="1:10" x14ac:dyDescent="0.2">
      <c r="A1136" s="4" t="s">
        <v>9820</v>
      </c>
      <c r="B1136" s="12"/>
      <c r="C1136" s="12"/>
      <c r="D1136" s="12">
        <v>1</v>
      </c>
      <c r="E1136" s="12"/>
      <c r="F1136" s="12"/>
      <c r="G1136" s="12"/>
      <c r="H1136" s="12"/>
      <c r="I1136" s="12"/>
      <c r="J1136" s="12"/>
    </row>
    <row r="1137" spans="1:10" x14ac:dyDescent="0.2">
      <c r="A1137" s="4" t="s">
        <v>9822</v>
      </c>
      <c r="B1137" s="12"/>
      <c r="C1137" s="12"/>
      <c r="D1137" s="12">
        <v>1</v>
      </c>
      <c r="E1137" s="12"/>
      <c r="F1137" s="12"/>
      <c r="G1137" s="12"/>
      <c r="H1137" s="12"/>
      <c r="I1137" s="12"/>
      <c r="J1137" s="12"/>
    </row>
    <row r="1138" spans="1:10" x14ac:dyDescent="0.2">
      <c r="A1138" s="4" t="s">
        <v>9825</v>
      </c>
      <c r="B1138" s="12"/>
      <c r="C1138" s="12">
        <v>1</v>
      </c>
      <c r="D1138" s="12"/>
      <c r="E1138" s="12"/>
      <c r="F1138" s="12"/>
      <c r="G1138" s="12"/>
      <c r="H1138" s="12"/>
      <c r="I1138" s="12"/>
      <c r="J1138" s="12"/>
    </row>
    <row r="1139" spans="1:10" x14ac:dyDescent="0.2">
      <c r="A1139" s="4" t="s">
        <v>9827</v>
      </c>
      <c r="B1139" s="12"/>
      <c r="C1139" s="12"/>
      <c r="D1139" s="12">
        <v>1</v>
      </c>
      <c r="E1139" s="12"/>
      <c r="F1139" s="12"/>
      <c r="G1139" s="12"/>
      <c r="H1139" s="12"/>
      <c r="I1139" s="12"/>
      <c r="J1139" s="12"/>
    </row>
    <row r="1140" spans="1:10" x14ac:dyDescent="0.2">
      <c r="A1140" s="4" t="s">
        <v>9829</v>
      </c>
      <c r="B1140" s="12"/>
      <c r="C1140" s="12"/>
      <c r="D1140" s="12">
        <v>1</v>
      </c>
      <c r="E1140" s="12"/>
      <c r="F1140" s="12"/>
      <c r="G1140" s="12"/>
      <c r="H1140" s="12"/>
      <c r="I1140" s="12"/>
      <c r="J1140" s="12"/>
    </row>
    <row r="1141" spans="1:10" x14ac:dyDescent="0.2">
      <c r="A1141" s="4" t="s">
        <v>9833</v>
      </c>
      <c r="B1141" s="12"/>
      <c r="C1141" s="12"/>
      <c r="D1141" s="12">
        <v>1</v>
      </c>
      <c r="E1141" s="12"/>
      <c r="F1141" s="12"/>
      <c r="G1141" s="12"/>
      <c r="H1141" s="12"/>
      <c r="I1141" s="12"/>
      <c r="J1141" s="12"/>
    </row>
    <row r="1142" spans="1:10" x14ac:dyDescent="0.2">
      <c r="A1142" s="4" t="s">
        <v>9836</v>
      </c>
      <c r="B1142" s="12"/>
      <c r="C1142" s="12">
        <v>1</v>
      </c>
      <c r="D1142" s="12"/>
      <c r="E1142" s="12"/>
      <c r="F1142" s="12"/>
      <c r="G1142" s="12"/>
      <c r="H1142" s="12"/>
      <c r="I1142" s="12"/>
      <c r="J1142" s="12"/>
    </row>
    <row r="1143" spans="1:10" x14ac:dyDescent="0.2">
      <c r="A1143" s="4" t="s">
        <v>9838</v>
      </c>
      <c r="B1143" s="12"/>
      <c r="C1143" s="12"/>
      <c r="D1143" s="12">
        <v>1</v>
      </c>
      <c r="E1143" s="12"/>
      <c r="F1143" s="12"/>
      <c r="G1143" s="12"/>
      <c r="H1143" s="12"/>
      <c r="I1143" s="12"/>
      <c r="J1143" s="12"/>
    </row>
    <row r="1144" spans="1:10" x14ac:dyDescent="0.2">
      <c r="A1144" s="4" t="s">
        <v>9841</v>
      </c>
      <c r="B1144" s="12"/>
      <c r="C1144" s="12"/>
      <c r="D1144" s="12">
        <v>1</v>
      </c>
      <c r="E1144" s="12"/>
      <c r="F1144" s="12"/>
      <c r="G1144" s="12"/>
      <c r="H1144" s="12"/>
      <c r="I1144" s="12"/>
      <c r="J1144" s="12"/>
    </row>
    <row r="1145" spans="1:10" x14ac:dyDescent="0.2">
      <c r="A1145" s="4" t="s">
        <v>9845</v>
      </c>
      <c r="B1145" s="12"/>
      <c r="C1145" s="12"/>
      <c r="D1145" s="12">
        <v>1</v>
      </c>
      <c r="E1145" s="12"/>
      <c r="F1145" s="12"/>
      <c r="G1145" s="12"/>
      <c r="H1145" s="12"/>
      <c r="I1145" s="12"/>
      <c r="J1145" s="12"/>
    </row>
    <row r="1146" spans="1:10" x14ac:dyDescent="0.2">
      <c r="A1146" s="4" t="s">
        <v>9847</v>
      </c>
      <c r="B1146" s="12"/>
      <c r="C1146" s="12"/>
      <c r="D1146" s="12">
        <v>1</v>
      </c>
      <c r="E1146" s="12"/>
      <c r="F1146" s="12"/>
      <c r="G1146" s="12"/>
      <c r="H1146" s="12"/>
      <c r="I1146" s="12"/>
      <c r="J1146" s="12"/>
    </row>
    <row r="1147" spans="1:10" x14ac:dyDescent="0.2">
      <c r="A1147" s="4" t="s">
        <v>9849</v>
      </c>
      <c r="B1147" s="12"/>
      <c r="C1147" s="12"/>
      <c r="D1147" s="12">
        <v>1</v>
      </c>
      <c r="E1147" s="12"/>
      <c r="F1147" s="12"/>
      <c r="G1147" s="12"/>
      <c r="H1147" s="12"/>
      <c r="I1147" s="12"/>
      <c r="J1147" s="12"/>
    </row>
    <row r="1148" spans="1:10" x14ac:dyDescent="0.2">
      <c r="A1148" s="4" t="s">
        <v>9852</v>
      </c>
      <c r="B1148" s="12"/>
      <c r="C1148" s="12">
        <v>1</v>
      </c>
      <c r="D1148" s="12"/>
      <c r="E1148" s="12"/>
      <c r="F1148" s="12"/>
      <c r="G1148" s="12"/>
      <c r="H1148" s="12"/>
      <c r="I1148" s="12"/>
      <c r="J1148" s="12"/>
    </row>
    <row r="1149" spans="1:10" x14ac:dyDescent="0.2">
      <c r="A1149" s="4" t="s">
        <v>9854</v>
      </c>
      <c r="B1149" s="12"/>
      <c r="C1149" s="12"/>
      <c r="D1149" s="12">
        <v>1</v>
      </c>
      <c r="E1149" s="12"/>
      <c r="F1149" s="12"/>
      <c r="G1149" s="12"/>
      <c r="H1149" s="12"/>
      <c r="I1149" s="12"/>
      <c r="J1149" s="12"/>
    </row>
    <row r="1150" spans="1:10" x14ac:dyDescent="0.2">
      <c r="A1150" s="4" t="s">
        <v>9858</v>
      </c>
      <c r="B1150" s="12"/>
      <c r="C1150" s="12">
        <v>1</v>
      </c>
      <c r="D1150" s="12"/>
      <c r="E1150" s="12"/>
      <c r="F1150" s="12"/>
      <c r="G1150" s="12"/>
      <c r="H1150" s="12"/>
      <c r="I1150" s="12"/>
      <c r="J1150" s="12"/>
    </row>
    <row r="1151" spans="1:10" x14ac:dyDescent="0.2">
      <c r="A1151" s="4" t="s">
        <v>9861</v>
      </c>
      <c r="B1151" s="12"/>
      <c r="C1151" s="12"/>
      <c r="D1151" s="12">
        <v>1</v>
      </c>
      <c r="E1151" s="12"/>
      <c r="F1151" s="12"/>
      <c r="G1151" s="12"/>
      <c r="H1151" s="12"/>
      <c r="I1151" s="12"/>
      <c r="J1151" s="12"/>
    </row>
    <row r="1152" spans="1:10" x14ac:dyDescent="0.2">
      <c r="A1152" s="4" t="s">
        <v>9867</v>
      </c>
      <c r="B1152" s="12"/>
      <c r="C1152" s="12"/>
      <c r="D1152" s="12">
        <v>3</v>
      </c>
      <c r="E1152" s="12"/>
      <c r="F1152" s="12"/>
      <c r="G1152" s="12"/>
      <c r="H1152" s="12"/>
      <c r="I1152" s="12"/>
      <c r="J1152" s="12"/>
    </row>
    <row r="1153" spans="1:10" x14ac:dyDescent="0.2">
      <c r="A1153" s="4" t="s">
        <v>9878</v>
      </c>
      <c r="B1153" s="12"/>
      <c r="C1153" s="12"/>
      <c r="D1153" s="12">
        <v>2</v>
      </c>
      <c r="E1153" s="12"/>
      <c r="F1153" s="12"/>
      <c r="G1153" s="12"/>
      <c r="H1153" s="12"/>
      <c r="I1153" s="12"/>
      <c r="J1153" s="12"/>
    </row>
    <row r="1154" spans="1:10" x14ac:dyDescent="0.2">
      <c r="A1154" s="4" t="s">
        <v>9882</v>
      </c>
      <c r="B1154" s="12"/>
      <c r="C1154" s="12"/>
      <c r="D1154" s="12">
        <v>2</v>
      </c>
      <c r="E1154" s="12"/>
      <c r="F1154" s="12"/>
      <c r="G1154" s="12"/>
      <c r="H1154" s="12"/>
      <c r="I1154" s="12"/>
      <c r="J1154" s="12"/>
    </row>
    <row r="1155" spans="1:10" x14ac:dyDescent="0.2">
      <c r="A1155" s="4" t="s">
        <v>9887</v>
      </c>
      <c r="B1155" s="12"/>
      <c r="C1155" s="12"/>
      <c r="D1155" s="12">
        <v>1</v>
      </c>
      <c r="E1155" s="12"/>
      <c r="F1155" s="12"/>
      <c r="G1155" s="12"/>
      <c r="H1155" s="12"/>
      <c r="I1155" s="12"/>
      <c r="J1155" s="12"/>
    </row>
    <row r="1156" spans="1:10" x14ac:dyDescent="0.2">
      <c r="A1156" s="4" t="s">
        <v>9893</v>
      </c>
      <c r="B1156" s="12"/>
      <c r="C1156" s="12"/>
      <c r="D1156" s="12">
        <v>1</v>
      </c>
      <c r="E1156" s="12"/>
      <c r="F1156" s="12"/>
      <c r="G1156" s="12"/>
      <c r="H1156" s="12"/>
      <c r="I1156" s="12"/>
      <c r="J1156" s="12"/>
    </row>
    <row r="1157" spans="1:10" x14ac:dyDescent="0.2">
      <c r="A1157" s="4" t="s">
        <v>9897</v>
      </c>
      <c r="B1157" s="12"/>
      <c r="C1157" s="12"/>
      <c r="D1157" s="12">
        <v>1</v>
      </c>
      <c r="E1157" s="12">
        <v>2</v>
      </c>
      <c r="F1157" s="12"/>
      <c r="G1157" s="12"/>
      <c r="H1157" s="12"/>
      <c r="I1157" s="12"/>
      <c r="J1157" s="12"/>
    </row>
    <row r="1158" spans="1:10" x14ac:dyDescent="0.2">
      <c r="A1158" s="4" t="s">
        <v>9905</v>
      </c>
      <c r="B1158" s="12"/>
      <c r="C1158" s="12"/>
      <c r="D1158" s="12">
        <v>4</v>
      </c>
      <c r="E1158" s="12"/>
      <c r="F1158" s="12"/>
      <c r="G1158" s="12"/>
      <c r="H1158" s="12"/>
      <c r="I1158" s="12"/>
      <c r="J1158" s="12"/>
    </row>
    <row r="1159" spans="1:10" x14ac:dyDescent="0.2">
      <c r="A1159" s="4" t="s">
        <v>9919</v>
      </c>
      <c r="B1159" s="12"/>
      <c r="C1159" s="12"/>
      <c r="D1159" s="12"/>
      <c r="E1159" s="12">
        <v>5</v>
      </c>
      <c r="F1159" s="12">
        <v>5</v>
      </c>
      <c r="G1159" s="12"/>
      <c r="H1159" s="12"/>
      <c r="I1159" s="12"/>
      <c r="J1159" s="12"/>
    </row>
    <row r="1160" spans="1:10" x14ac:dyDescent="0.2">
      <c r="A1160" s="4" t="s">
        <v>9937</v>
      </c>
      <c r="B1160" s="12"/>
      <c r="C1160" s="12"/>
      <c r="D1160" s="12">
        <v>1</v>
      </c>
      <c r="E1160" s="12"/>
      <c r="F1160" s="12"/>
      <c r="G1160" s="12"/>
      <c r="H1160" s="12"/>
      <c r="I1160" s="12"/>
      <c r="J1160" s="12"/>
    </row>
    <row r="1161" spans="1:10" x14ac:dyDescent="0.2">
      <c r="A1161" s="4" t="s">
        <v>9944</v>
      </c>
      <c r="B1161" s="12"/>
      <c r="C1161" s="12"/>
      <c r="D1161" s="12">
        <v>4</v>
      </c>
      <c r="E1161" s="12"/>
      <c r="F1161" s="12"/>
      <c r="G1161" s="12"/>
      <c r="H1161" s="12"/>
      <c r="I1161" s="12"/>
      <c r="J1161" s="12"/>
    </row>
    <row r="1162" spans="1:10" x14ac:dyDescent="0.2">
      <c r="A1162" s="4" t="s">
        <v>9991</v>
      </c>
      <c r="B1162" s="12"/>
      <c r="C1162" s="12"/>
      <c r="D1162" s="12"/>
      <c r="E1162" s="12">
        <v>11</v>
      </c>
      <c r="F1162" s="12"/>
      <c r="G1162" s="12"/>
      <c r="H1162" s="12"/>
      <c r="I1162" s="12"/>
      <c r="J1162" s="12"/>
    </row>
    <row r="1163" spans="1:10" x14ac:dyDescent="0.2">
      <c r="A1163" s="4" t="s">
        <v>10027</v>
      </c>
      <c r="B1163" s="12"/>
      <c r="C1163" s="12"/>
      <c r="D1163" s="12"/>
      <c r="E1163" s="12">
        <v>3</v>
      </c>
      <c r="F1163" s="12"/>
      <c r="G1163" s="12"/>
      <c r="H1163" s="12"/>
      <c r="I1163" s="12"/>
      <c r="J1163" s="12"/>
    </row>
    <row r="1164" spans="1:10" x14ac:dyDescent="0.2">
      <c r="A1164" s="4" t="s">
        <v>10038</v>
      </c>
      <c r="B1164" s="12"/>
      <c r="C1164" s="12"/>
      <c r="D1164" s="12"/>
      <c r="E1164" s="12">
        <v>5</v>
      </c>
      <c r="F1164" s="12"/>
      <c r="G1164" s="12"/>
      <c r="H1164" s="12"/>
      <c r="I1164" s="12"/>
      <c r="J1164" s="12"/>
    </row>
    <row r="1165" spans="1:10" x14ac:dyDescent="0.2">
      <c r="A1165" s="4" t="s">
        <v>10050</v>
      </c>
      <c r="B1165" s="12"/>
      <c r="C1165" s="12"/>
      <c r="D1165" s="12">
        <v>1</v>
      </c>
      <c r="E1165" s="12"/>
      <c r="F1165" s="12"/>
      <c r="G1165" s="12"/>
      <c r="H1165" s="12"/>
      <c r="I1165" s="12"/>
      <c r="J1165" s="12"/>
    </row>
    <row r="1166" spans="1:10" x14ac:dyDescent="0.2">
      <c r="A1166" s="4" t="s">
        <v>10054</v>
      </c>
      <c r="B1166" s="12"/>
      <c r="C1166" s="12"/>
      <c r="D1166" s="12"/>
      <c r="E1166" s="12">
        <v>4</v>
      </c>
      <c r="F1166" s="12"/>
      <c r="G1166" s="12"/>
      <c r="H1166" s="12"/>
      <c r="I1166" s="12"/>
      <c r="J1166" s="12"/>
    </row>
    <row r="1167" spans="1:10" x14ac:dyDescent="0.2">
      <c r="A1167" s="4" t="s">
        <v>10066</v>
      </c>
      <c r="B1167" s="12"/>
      <c r="C1167" s="12"/>
      <c r="D1167" s="12"/>
      <c r="E1167" s="12">
        <v>5</v>
      </c>
      <c r="F1167" s="12"/>
      <c r="G1167" s="12"/>
      <c r="H1167" s="12"/>
      <c r="I1167" s="12"/>
      <c r="J1167" s="12"/>
    </row>
    <row r="1168" spans="1:10" x14ac:dyDescent="0.2">
      <c r="A1168" s="4" t="s">
        <v>10083</v>
      </c>
      <c r="B1168" s="12"/>
      <c r="C1168" s="12"/>
      <c r="D1168" s="12"/>
      <c r="E1168" s="12">
        <v>6</v>
      </c>
      <c r="F1168" s="12"/>
      <c r="G1168" s="12"/>
      <c r="H1168" s="12"/>
      <c r="I1168" s="12"/>
      <c r="J1168" s="12"/>
    </row>
    <row r="1169" spans="1:10" x14ac:dyDescent="0.2">
      <c r="A1169" s="4" t="s">
        <v>10104</v>
      </c>
      <c r="B1169" s="12"/>
      <c r="C1169" s="12"/>
      <c r="D1169" s="12"/>
      <c r="E1169" s="12">
        <v>4</v>
      </c>
      <c r="F1169" s="12"/>
      <c r="G1169" s="12"/>
      <c r="H1169" s="12"/>
      <c r="I1169" s="12"/>
      <c r="J1169" s="12"/>
    </row>
    <row r="1170" spans="1:10" x14ac:dyDescent="0.2">
      <c r="A1170" s="4" t="s">
        <v>10119</v>
      </c>
      <c r="B1170" s="12"/>
      <c r="C1170" s="12"/>
      <c r="D1170" s="12"/>
      <c r="E1170" s="12">
        <v>5</v>
      </c>
      <c r="F1170" s="12"/>
      <c r="G1170" s="12"/>
      <c r="H1170" s="12"/>
      <c r="I1170" s="12"/>
      <c r="J1170" s="12"/>
    </row>
    <row r="1171" spans="1:10" x14ac:dyDescent="0.2">
      <c r="A1171" s="4" t="s">
        <v>10134</v>
      </c>
      <c r="B1171" s="12"/>
      <c r="C1171" s="12"/>
      <c r="D1171" s="12"/>
      <c r="E1171" s="12">
        <v>1</v>
      </c>
      <c r="F1171" s="12"/>
      <c r="G1171" s="12"/>
      <c r="H1171" s="12"/>
      <c r="I1171" s="12"/>
      <c r="J1171" s="12"/>
    </row>
    <row r="1172" spans="1:10" x14ac:dyDescent="0.2">
      <c r="A1172" s="4" t="s">
        <v>10138</v>
      </c>
      <c r="B1172" s="12"/>
      <c r="C1172" s="12"/>
      <c r="D1172" s="12"/>
      <c r="E1172" s="12">
        <v>4</v>
      </c>
      <c r="F1172" s="12"/>
      <c r="G1172" s="12"/>
      <c r="H1172" s="12"/>
      <c r="I1172" s="12"/>
      <c r="J1172" s="12"/>
    </row>
    <row r="1173" spans="1:10" x14ac:dyDescent="0.2">
      <c r="A1173" s="4" t="s">
        <v>10147</v>
      </c>
      <c r="B1173" s="12"/>
      <c r="C1173" s="12"/>
      <c r="D1173" s="12"/>
      <c r="E1173" s="12">
        <v>5</v>
      </c>
      <c r="F1173" s="12"/>
      <c r="G1173" s="12"/>
      <c r="H1173" s="12"/>
      <c r="I1173" s="12"/>
      <c r="J1173" s="12"/>
    </row>
    <row r="1174" spans="1:10" x14ac:dyDescent="0.2">
      <c r="A1174" s="4" t="s">
        <v>10164</v>
      </c>
      <c r="B1174" s="12"/>
      <c r="C1174" s="12"/>
      <c r="D1174" s="12"/>
      <c r="E1174" s="12">
        <v>4</v>
      </c>
      <c r="F1174" s="12"/>
      <c r="G1174" s="12"/>
      <c r="H1174" s="12"/>
      <c r="I1174" s="12"/>
      <c r="J1174" s="12"/>
    </row>
    <row r="1175" spans="1:10" x14ac:dyDescent="0.2">
      <c r="A1175" s="4" t="s">
        <v>10173</v>
      </c>
      <c r="B1175" s="12"/>
      <c r="C1175" s="12"/>
      <c r="D1175" s="12"/>
      <c r="E1175" s="12">
        <v>1</v>
      </c>
      <c r="F1175" s="12"/>
      <c r="G1175" s="12"/>
      <c r="H1175" s="12"/>
      <c r="I1175" s="12"/>
      <c r="J1175" s="12"/>
    </row>
    <row r="1176" spans="1:10" x14ac:dyDescent="0.2">
      <c r="A1176" s="4" t="s">
        <v>10178</v>
      </c>
      <c r="B1176" s="12"/>
      <c r="C1176" s="12"/>
      <c r="D1176" s="12">
        <v>1</v>
      </c>
      <c r="E1176" s="12"/>
      <c r="F1176" s="12"/>
      <c r="G1176" s="12"/>
      <c r="H1176" s="12"/>
      <c r="I1176" s="12"/>
      <c r="J1176" s="12"/>
    </row>
    <row r="1177" spans="1:10" x14ac:dyDescent="0.2">
      <c r="A1177" s="4" t="s">
        <v>10189</v>
      </c>
      <c r="B1177" s="12"/>
      <c r="C1177" s="12"/>
      <c r="D1177" s="12">
        <v>9</v>
      </c>
      <c r="E1177" s="12"/>
      <c r="F1177" s="12"/>
      <c r="G1177" s="12"/>
      <c r="H1177" s="12"/>
      <c r="I1177" s="12"/>
      <c r="J1177" s="12"/>
    </row>
    <row r="1178" spans="1:10" x14ac:dyDescent="0.2">
      <c r="A1178" s="4" t="s">
        <v>10219</v>
      </c>
      <c r="B1178" s="12"/>
      <c r="C1178" s="12"/>
      <c r="D1178" s="12">
        <v>1</v>
      </c>
      <c r="E1178" s="12"/>
      <c r="F1178" s="12"/>
      <c r="G1178" s="12"/>
      <c r="H1178" s="12"/>
      <c r="I1178" s="12"/>
      <c r="J1178" s="12"/>
    </row>
    <row r="1179" spans="1:10" x14ac:dyDescent="0.2">
      <c r="A1179" s="4" t="s">
        <v>10222</v>
      </c>
      <c r="B1179" s="12"/>
      <c r="C1179" s="12"/>
      <c r="D1179" s="12">
        <v>1</v>
      </c>
      <c r="E1179" s="12"/>
      <c r="F1179" s="12"/>
      <c r="G1179" s="12"/>
      <c r="H1179" s="12"/>
      <c r="I1179" s="12"/>
      <c r="J1179" s="12"/>
    </row>
    <row r="1180" spans="1:10" x14ac:dyDescent="0.2">
      <c r="A1180" s="4" t="s">
        <v>10228</v>
      </c>
      <c r="B1180" s="12"/>
      <c r="C1180" s="12"/>
      <c r="D1180" s="12">
        <v>1</v>
      </c>
      <c r="E1180" s="12"/>
      <c r="F1180" s="12"/>
      <c r="G1180" s="12"/>
      <c r="H1180" s="12"/>
      <c r="I1180" s="12"/>
      <c r="J1180" s="12"/>
    </row>
    <row r="1181" spans="1:10" x14ac:dyDescent="0.2">
      <c r="A1181" s="4" t="s">
        <v>10232</v>
      </c>
      <c r="B1181" s="12"/>
      <c r="C1181" s="12"/>
      <c r="D1181" s="12">
        <v>1</v>
      </c>
      <c r="E1181" s="12"/>
      <c r="F1181" s="12"/>
      <c r="G1181" s="12"/>
      <c r="H1181" s="12"/>
      <c r="I1181" s="12"/>
      <c r="J1181" s="12"/>
    </row>
    <row r="1182" spans="1:10" x14ac:dyDescent="0.2">
      <c r="A1182" s="4" t="s">
        <v>10235</v>
      </c>
      <c r="B1182" s="12"/>
      <c r="C1182" s="12"/>
      <c r="D1182" s="12">
        <v>1</v>
      </c>
      <c r="E1182" s="12"/>
      <c r="F1182" s="12"/>
      <c r="G1182" s="12"/>
      <c r="H1182" s="12"/>
      <c r="I1182" s="12"/>
      <c r="J1182" s="12"/>
    </row>
    <row r="1183" spans="1:10" x14ac:dyDescent="0.2">
      <c r="A1183" s="4" t="s">
        <v>10238</v>
      </c>
      <c r="B1183" s="12"/>
      <c r="C1183" s="12"/>
      <c r="D1183" s="12">
        <v>1</v>
      </c>
      <c r="E1183" s="12"/>
      <c r="F1183" s="12"/>
      <c r="G1183" s="12"/>
      <c r="H1183" s="12"/>
      <c r="I1183" s="12"/>
      <c r="J1183" s="12"/>
    </row>
    <row r="1184" spans="1:10" x14ac:dyDescent="0.2">
      <c r="A1184" s="4" t="s">
        <v>10242</v>
      </c>
      <c r="B1184" s="12">
        <v>3</v>
      </c>
      <c r="C1184" s="12"/>
      <c r="D1184" s="12"/>
      <c r="E1184" s="12"/>
      <c r="F1184" s="12"/>
      <c r="G1184" s="12"/>
      <c r="H1184" s="12"/>
      <c r="I1184" s="12"/>
      <c r="J1184" s="12"/>
    </row>
    <row r="1185" spans="1:10" x14ac:dyDescent="0.2">
      <c r="A1185" s="4" t="s">
        <v>10250</v>
      </c>
      <c r="B1185" s="12"/>
      <c r="C1185" s="12"/>
      <c r="D1185" s="12">
        <v>1</v>
      </c>
      <c r="E1185" s="12"/>
      <c r="F1185" s="12"/>
      <c r="G1185" s="12"/>
      <c r="H1185" s="12"/>
      <c r="I1185" s="12"/>
      <c r="J1185" s="12"/>
    </row>
    <row r="1186" spans="1:10" x14ac:dyDescent="0.2">
      <c r="A1186" s="4" t="s">
        <v>10254</v>
      </c>
      <c r="B1186" s="12"/>
      <c r="C1186" s="12"/>
      <c r="D1186" s="12">
        <v>4</v>
      </c>
      <c r="E1186" s="12"/>
      <c r="F1186" s="12"/>
      <c r="G1186" s="12"/>
      <c r="H1186" s="12"/>
      <c r="I1186" s="12"/>
      <c r="J1186" s="12"/>
    </row>
    <row r="1187" spans="1:10" x14ac:dyDescent="0.2">
      <c r="A1187" s="4" t="s">
        <v>10266</v>
      </c>
      <c r="B1187" s="12"/>
      <c r="C1187" s="12"/>
      <c r="D1187" s="12">
        <v>1</v>
      </c>
      <c r="E1187" s="12"/>
      <c r="F1187" s="12"/>
      <c r="G1187" s="12"/>
      <c r="H1187" s="12"/>
      <c r="I1187" s="12"/>
      <c r="J1187" s="12"/>
    </row>
    <row r="1188" spans="1:10" x14ac:dyDescent="0.2">
      <c r="A1188" s="4" t="s">
        <v>10272</v>
      </c>
      <c r="B1188" s="12"/>
      <c r="C1188" s="12"/>
      <c r="D1188" s="12">
        <v>4</v>
      </c>
      <c r="E1188" s="12"/>
      <c r="F1188" s="12"/>
      <c r="G1188" s="12"/>
      <c r="H1188" s="12"/>
      <c r="I1188" s="12"/>
      <c r="J1188" s="12"/>
    </row>
    <row r="1189" spans="1:10" x14ac:dyDescent="0.2">
      <c r="A1189" s="4" t="s">
        <v>10286</v>
      </c>
      <c r="B1189" s="12">
        <v>3</v>
      </c>
      <c r="C1189" s="12"/>
      <c r="D1189" s="12"/>
      <c r="E1189" s="12"/>
      <c r="F1189" s="12"/>
      <c r="G1189" s="12"/>
      <c r="H1189" s="12"/>
      <c r="I1189" s="12"/>
      <c r="J1189" s="12"/>
    </row>
    <row r="1190" spans="1:10" x14ac:dyDescent="0.2">
      <c r="A1190" s="4" t="s">
        <v>10316</v>
      </c>
      <c r="B1190" s="12"/>
      <c r="C1190" s="12"/>
      <c r="D1190" s="12">
        <v>1</v>
      </c>
      <c r="E1190" s="12"/>
      <c r="F1190" s="12"/>
      <c r="G1190" s="12"/>
      <c r="H1190" s="12"/>
      <c r="I1190" s="12"/>
      <c r="J1190" s="12"/>
    </row>
    <row r="1191" spans="1:10" x14ac:dyDescent="0.2">
      <c r="A1191" s="4" t="s">
        <v>10322</v>
      </c>
      <c r="B1191" s="12">
        <v>1</v>
      </c>
      <c r="C1191" s="12"/>
      <c r="D1191" s="12"/>
      <c r="E1191" s="12"/>
      <c r="F1191" s="12"/>
      <c r="G1191" s="12"/>
      <c r="H1191" s="12"/>
      <c r="I1191" s="12"/>
      <c r="J1191" s="12"/>
    </row>
    <row r="1192" spans="1:10" x14ac:dyDescent="0.2">
      <c r="A1192" s="4" t="s">
        <v>10327</v>
      </c>
      <c r="B1192" s="12"/>
      <c r="C1192" s="12"/>
      <c r="D1192" s="12">
        <v>1</v>
      </c>
      <c r="E1192" s="12"/>
      <c r="F1192" s="12"/>
      <c r="G1192" s="12"/>
      <c r="H1192" s="12"/>
      <c r="I1192" s="12"/>
      <c r="J1192" s="12"/>
    </row>
    <row r="1193" spans="1:10" x14ac:dyDescent="0.2">
      <c r="A1193" s="4" t="s">
        <v>10333</v>
      </c>
      <c r="B1193" s="12"/>
      <c r="C1193" s="12"/>
      <c r="D1193" s="12">
        <v>3</v>
      </c>
      <c r="E1193" s="12"/>
      <c r="F1193" s="12"/>
      <c r="G1193" s="12"/>
      <c r="H1193" s="12"/>
      <c r="I1193" s="12"/>
      <c r="J1193" s="12"/>
    </row>
    <row r="1194" spans="1:10" x14ac:dyDescent="0.2">
      <c r="A1194" s="4" t="s">
        <v>10343</v>
      </c>
      <c r="B1194" s="12"/>
      <c r="C1194" s="12"/>
      <c r="D1194" s="12">
        <v>3</v>
      </c>
      <c r="E1194" s="12"/>
      <c r="F1194" s="12"/>
      <c r="G1194" s="12"/>
      <c r="H1194" s="12"/>
      <c r="I1194" s="12"/>
      <c r="J1194" s="12"/>
    </row>
    <row r="1195" spans="1:10" x14ac:dyDescent="0.2">
      <c r="A1195" s="4" t="s">
        <v>10352</v>
      </c>
      <c r="B1195" s="12"/>
      <c r="C1195" s="12"/>
      <c r="D1195" s="12"/>
      <c r="E1195" s="12">
        <v>3</v>
      </c>
      <c r="F1195" s="12"/>
      <c r="G1195" s="12"/>
      <c r="H1195" s="12"/>
      <c r="I1195" s="12"/>
      <c r="J1195" s="12"/>
    </row>
    <row r="1196" spans="1:10" x14ac:dyDescent="0.2">
      <c r="A1196" s="4" t="s">
        <v>10363</v>
      </c>
      <c r="B1196" s="12"/>
      <c r="C1196" s="12"/>
      <c r="D1196" s="12"/>
      <c r="E1196" s="12">
        <v>3</v>
      </c>
      <c r="F1196" s="12"/>
      <c r="G1196" s="12"/>
      <c r="H1196" s="12"/>
      <c r="I1196" s="12"/>
      <c r="J1196" s="12"/>
    </row>
    <row r="1197" spans="1:10" x14ac:dyDescent="0.2">
      <c r="A1197" s="4" t="s">
        <v>10369</v>
      </c>
      <c r="B1197" s="12"/>
      <c r="C1197" s="12"/>
      <c r="D1197" s="12">
        <v>3</v>
      </c>
      <c r="E1197" s="12"/>
      <c r="F1197" s="12"/>
      <c r="G1197" s="12"/>
      <c r="H1197" s="12"/>
      <c r="I1197" s="12"/>
      <c r="J1197" s="12"/>
    </row>
    <row r="1198" spans="1:10" x14ac:dyDescent="0.2">
      <c r="A1198" s="4" t="s">
        <v>10379</v>
      </c>
      <c r="B1198" s="12"/>
      <c r="C1198" s="12"/>
      <c r="D1198" s="12">
        <v>2</v>
      </c>
      <c r="E1198" s="12"/>
      <c r="F1198" s="12"/>
      <c r="G1198" s="12"/>
      <c r="H1198" s="12"/>
      <c r="I1198" s="12"/>
      <c r="J1198" s="12"/>
    </row>
    <row r="1199" spans="1:10" x14ac:dyDescent="0.2">
      <c r="A1199" s="4" t="s">
        <v>10386</v>
      </c>
      <c r="B1199" s="12"/>
      <c r="C1199" s="12"/>
      <c r="D1199" s="12"/>
      <c r="E1199" s="12">
        <v>4</v>
      </c>
      <c r="F1199" s="12"/>
      <c r="G1199" s="12"/>
      <c r="H1199" s="12"/>
      <c r="I1199" s="12"/>
      <c r="J1199" s="12"/>
    </row>
    <row r="1200" spans="1:10" x14ac:dyDescent="0.2">
      <c r="A1200" s="4" t="s">
        <v>10396</v>
      </c>
      <c r="B1200" s="12"/>
      <c r="C1200" s="12"/>
      <c r="D1200" s="12">
        <v>1</v>
      </c>
      <c r="E1200" s="12"/>
      <c r="F1200" s="12"/>
      <c r="G1200" s="12"/>
      <c r="H1200" s="12"/>
      <c r="I1200" s="12"/>
      <c r="J1200" s="12"/>
    </row>
    <row r="1201" spans="1:10" x14ac:dyDescent="0.2">
      <c r="A1201" s="4" t="s">
        <v>10401</v>
      </c>
      <c r="B1201" s="12"/>
      <c r="C1201" s="12"/>
      <c r="D1201" s="12"/>
      <c r="E1201" s="12">
        <v>3</v>
      </c>
      <c r="F1201" s="12"/>
      <c r="G1201" s="12"/>
      <c r="H1201" s="12"/>
      <c r="I1201" s="12"/>
      <c r="J1201" s="12"/>
    </row>
    <row r="1202" spans="1:10" x14ac:dyDescent="0.2">
      <c r="A1202" s="4" t="s">
        <v>10412</v>
      </c>
      <c r="B1202" s="12"/>
      <c r="C1202" s="12"/>
      <c r="D1202" s="12">
        <v>3</v>
      </c>
      <c r="E1202" s="12"/>
      <c r="F1202" s="12"/>
      <c r="G1202" s="12"/>
      <c r="H1202" s="12"/>
      <c r="I1202" s="12"/>
      <c r="J1202" s="12"/>
    </row>
    <row r="1203" spans="1:10" x14ac:dyDescent="0.2">
      <c r="A1203" s="4" t="s">
        <v>10422</v>
      </c>
      <c r="B1203" s="12"/>
      <c r="C1203" s="12"/>
      <c r="D1203" s="12">
        <v>1</v>
      </c>
      <c r="E1203" s="12"/>
      <c r="F1203" s="12"/>
      <c r="G1203" s="12"/>
      <c r="H1203" s="12"/>
      <c r="I1203" s="12"/>
      <c r="J1203" s="12"/>
    </row>
    <row r="1204" spans="1:10" x14ac:dyDescent="0.2">
      <c r="A1204" s="4" t="s">
        <v>10426</v>
      </c>
      <c r="B1204" s="12"/>
      <c r="C1204" s="12"/>
      <c r="D1204" s="12">
        <v>1</v>
      </c>
      <c r="E1204" s="12"/>
      <c r="F1204" s="12"/>
      <c r="G1204" s="12"/>
      <c r="H1204" s="12"/>
      <c r="I1204" s="12"/>
      <c r="J1204" s="12"/>
    </row>
    <row r="1205" spans="1:10" x14ac:dyDescent="0.2">
      <c r="A1205" s="4" t="s">
        <v>10429</v>
      </c>
      <c r="B1205" s="12"/>
      <c r="C1205" s="12"/>
      <c r="D1205" s="12">
        <v>7</v>
      </c>
      <c r="E1205" s="12"/>
      <c r="F1205" s="12"/>
      <c r="G1205" s="12"/>
      <c r="H1205" s="12"/>
      <c r="I1205" s="12"/>
      <c r="J1205" s="12"/>
    </row>
    <row r="1206" spans="1:10" x14ac:dyDescent="0.2">
      <c r="A1206" s="4" t="s">
        <v>10446</v>
      </c>
      <c r="B1206" s="12"/>
      <c r="C1206" s="12"/>
      <c r="D1206" s="12">
        <v>1</v>
      </c>
      <c r="E1206" s="12"/>
      <c r="F1206" s="12"/>
      <c r="G1206" s="12"/>
      <c r="H1206" s="12"/>
      <c r="I1206" s="12"/>
      <c r="J1206" s="12"/>
    </row>
    <row r="1207" spans="1:10" x14ac:dyDescent="0.2">
      <c r="A1207" s="4" t="s">
        <v>10449</v>
      </c>
      <c r="B1207" s="12"/>
      <c r="C1207" s="12"/>
      <c r="D1207" s="12"/>
      <c r="E1207" s="12"/>
      <c r="F1207" s="12">
        <v>3</v>
      </c>
      <c r="G1207" s="12"/>
      <c r="H1207" s="12"/>
      <c r="I1207" s="12"/>
      <c r="J1207" s="12"/>
    </row>
    <row r="1208" spans="1:10" x14ac:dyDescent="0.2">
      <c r="A1208" s="4" t="s">
        <v>10453</v>
      </c>
      <c r="B1208" s="12"/>
      <c r="C1208" s="12"/>
      <c r="D1208" s="12"/>
      <c r="E1208" s="12"/>
      <c r="F1208" s="12">
        <v>2</v>
      </c>
      <c r="G1208" s="12"/>
      <c r="H1208" s="12"/>
      <c r="I1208" s="12"/>
      <c r="J1208" s="12"/>
    </row>
    <row r="1209" spans="1:10" x14ac:dyDescent="0.2">
      <c r="A1209" s="4" t="s">
        <v>10458</v>
      </c>
      <c r="B1209" s="12"/>
      <c r="C1209" s="12"/>
      <c r="D1209" s="12"/>
      <c r="E1209" s="12"/>
      <c r="F1209" s="12">
        <v>2</v>
      </c>
      <c r="G1209" s="12"/>
      <c r="H1209" s="12"/>
      <c r="I1209" s="12"/>
      <c r="J1209" s="12"/>
    </row>
    <row r="1210" spans="1:10" x14ac:dyDescent="0.2">
      <c r="A1210" s="4" t="s">
        <v>10462</v>
      </c>
      <c r="B1210" s="12"/>
      <c r="C1210" s="12"/>
      <c r="D1210" s="12"/>
      <c r="E1210" s="12">
        <v>3</v>
      </c>
      <c r="F1210" s="12"/>
      <c r="G1210" s="12"/>
      <c r="H1210" s="12"/>
      <c r="I1210" s="12"/>
      <c r="J1210" s="12"/>
    </row>
    <row r="1211" spans="1:10" x14ac:dyDescent="0.2">
      <c r="A1211" s="4" t="s">
        <v>10466</v>
      </c>
      <c r="B1211" s="12"/>
      <c r="C1211" s="12"/>
      <c r="D1211" s="12"/>
      <c r="E1211" s="12">
        <v>4</v>
      </c>
      <c r="F1211" s="12"/>
      <c r="G1211" s="12"/>
      <c r="H1211" s="12"/>
      <c r="I1211" s="12"/>
      <c r="J1211" s="12"/>
    </row>
    <row r="1212" spans="1:10" x14ac:dyDescent="0.2">
      <c r="A1212" s="4" t="s">
        <v>10473</v>
      </c>
      <c r="B1212" s="12"/>
      <c r="C1212" s="12"/>
      <c r="D1212" s="12">
        <v>5</v>
      </c>
      <c r="E1212" s="12"/>
      <c r="F1212" s="12"/>
      <c r="G1212" s="12"/>
      <c r="H1212" s="12"/>
      <c r="I1212" s="12"/>
      <c r="J1212" s="12"/>
    </row>
    <row r="1213" spans="1:10" x14ac:dyDescent="0.2">
      <c r="A1213" s="4" t="s">
        <v>10485</v>
      </c>
      <c r="B1213" s="12"/>
      <c r="C1213" s="12"/>
      <c r="D1213" s="12">
        <v>3</v>
      </c>
      <c r="E1213" s="12"/>
      <c r="F1213" s="12"/>
      <c r="G1213" s="12"/>
      <c r="H1213" s="12"/>
      <c r="I1213" s="12"/>
      <c r="J1213" s="12"/>
    </row>
    <row r="1214" spans="1:10" x14ac:dyDescent="0.2">
      <c r="A1214" s="4" t="s">
        <v>10494</v>
      </c>
      <c r="B1214" s="12"/>
      <c r="C1214" s="12"/>
      <c r="D1214" s="12"/>
      <c r="E1214" s="12">
        <v>3</v>
      </c>
      <c r="F1214" s="12"/>
      <c r="G1214" s="12"/>
      <c r="H1214" s="12"/>
      <c r="I1214" s="12"/>
      <c r="J1214" s="12"/>
    </row>
    <row r="1215" spans="1:10" x14ac:dyDescent="0.2">
      <c r="A1215" s="4" t="s">
        <v>10502</v>
      </c>
      <c r="B1215" s="12"/>
      <c r="C1215" s="12"/>
      <c r="D1215" s="12">
        <v>1</v>
      </c>
      <c r="E1215" s="12"/>
      <c r="F1215" s="12"/>
      <c r="G1215" s="12"/>
      <c r="H1215" s="12"/>
      <c r="I1215" s="12"/>
      <c r="J1215" s="12"/>
    </row>
    <row r="1216" spans="1:10" x14ac:dyDescent="0.2">
      <c r="A1216" s="4" t="s">
        <v>10515</v>
      </c>
      <c r="B1216" s="12"/>
      <c r="C1216" s="12"/>
      <c r="D1216" s="12">
        <v>4</v>
      </c>
      <c r="E1216" s="12">
        <v>4</v>
      </c>
      <c r="F1216" s="12"/>
      <c r="G1216" s="12"/>
      <c r="H1216" s="12"/>
      <c r="I1216" s="12"/>
      <c r="J1216" s="12"/>
    </row>
    <row r="1217" spans="1:10" x14ac:dyDescent="0.2">
      <c r="A1217" s="4" t="s">
        <v>10541</v>
      </c>
      <c r="B1217" s="12"/>
      <c r="C1217" s="12"/>
      <c r="D1217" s="12"/>
      <c r="E1217" s="12">
        <v>5</v>
      </c>
      <c r="F1217" s="12"/>
      <c r="G1217" s="12"/>
      <c r="H1217" s="12"/>
      <c r="I1217" s="12"/>
      <c r="J1217" s="12"/>
    </row>
    <row r="1218" spans="1:10" x14ac:dyDescent="0.2">
      <c r="A1218" s="4" t="s">
        <v>10551</v>
      </c>
      <c r="B1218" s="12"/>
      <c r="C1218" s="12"/>
      <c r="D1218" s="12"/>
      <c r="E1218" s="12">
        <v>3</v>
      </c>
      <c r="F1218" s="12"/>
      <c r="G1218" s="12"/>
      <c r="H1218" s="12"/>
      <c r="I1218" s="12"/>
      <c r="J1218" s="12"/>
    </row>
    <row r="1219" spans="1:10" x14ac:dyDescent="0.2">
      <c r="A1219" s="4" t="s">
        <v>10559</v>
      </c>
      <c r="B1219" s="12"/>
      <c r="C1219" s="12"/>
      <c r="D1219" s="12"/>
      <c r="E1219" s="12">
        <v>3</v>
      </c>
      <c r="F1219" s="12"/>
      <c r="G1219" s="12"/>
      <c r="H1219" s="12"/>
      <c r="I1219" s="12"/>
      <c r="J1219" s="12"/>
    </row>
    <row r="1220" spans="1:10" x14ac:dyDescent="0.2">
      <c r="A1220" s="4" t="s">
        <v>10568</v>
      </c>
      <c r="B1220" s="12"/>
      <c r="C1220" s="12"/>
      <c r="D1220" s="12">
        <v>3</v>
      </c>
      <c r="E1220" s="12"/>
      <c r="F1220" s="12"/>
      <c r="G1220" s="12"/>
      <c r="H1220" s="12"/>
      <c r="I1220" s="12"/>
      <c r="J1220" s="12"/>
    </row>
    <row r="1221" spans="1:10" x14ac:dyDescent="0.2">
      <c r="A1221" s="4" t="s">
        <v>10575</v>
      </c>
      <c r="B1221" s="12"/>
      <c r="C1221" s="12"/>
      <c r="D1221" s="12">
        <v>3</v>
      </c>
      <c r="E1221" s="12"/>
      <c r="F1221" s="12"/>
      <c r="G1221" s="12"/>
      <c r="H1221" s="12"/>
      <c r="I1221" s="12"/>
      <c r="J1221" s="12"/>
    </row>
    <row r="1222" spans="1:10" x14ac:dyDescent="0.2">
      <c r="A1222" s="4" t="s">
        <v>10584</v>
      </c>
      <c r="B1222" s="12"/>
      <c r="C1222" s="12"/>
      <c r="D1222" s="12">
        <v>1</v>
      </c>
      <c r="E1222" s="12"/>
      <c r="F1222" s="12"/>
      <c r="G1222" s="12"/>
      <c r="H1222" s="12"/>
      <c r="I1222" s="12"/>
      <c r="J1222" s="12"/>
    </row>
    <row r="1223" spans="1:10" x14ac:dyDescent="0.2">
      <c r="A1223" s="4" t="s">
        <v>10586</v>
      </c>
      <c r="B1223" s="12"/>
      <c r="C1223" s="12"/>
      <c r="D1223" s="12">
        <v>1</v>
      </c>
      <c r="E1223" s="12"/>
      <c r="F1223" s="12"/>
      <c r="G1223" s="12"/>
      <c r="H1223" s="12"/>
      <c r="I1223" s="12"/>
      <c r="J1223" s="12"/>
    </row>
    <row r="1224" spans="1:10" x14ac:dyDescent="0.2">
      <c r="A1224" s="4" t="s">
        <v>10580</v>
      </c>
      <c r="B1224" s="12"/>
      <c r="C1224" s="12"/>
      <c r="D1224" s="12">
        <v>1</v>
      </c>
      <c r="E1224" s="12"/>
      <c r="F1224" s="12"/>
      <c r="G1224" s="12"/>
      <c r="H1224" s="12"/>
      <c r="I1224" s="12"/>
      <c r="J1224" s="12"/>
    </row>
    <row r="1225" spans="1:10" x14ac:dyDescent="0.2">
      <c r="A1225" s="4" t="s">
        <v>10595</v>
      </c>
      <c r="B1225" s="12"/>
      <c r="C1225" s="12"/>
      <c r="D1225" s="12">
        <v>1</v>
      </c>
      <c r="E1225" s="12"/>
      <c r="F1225" s="12"/>
      <c r="G1225" s="12"/>
      <c r="H1225" s="12"/>
      <c r="I1225" s="12"/>
      <c r="J1225" s="12"/>
    </row>
    <row r="1226" spans="1:10" x14ac:dyDescent="0.2">
      <c r="A1226" s="4" t="s">
        <v>4283</v>
      </c>
      <c r="B1226" s="12"/>
      <c r="C1226" s="12"/>
      <c r="D1226" s="12"/>
      <c r="E1226" s="12">
        <v>3</v>
      </c>
      <c r="F1226" s="12"/>
      <c r="G1226" s="12"/>
      <c r="H1226" s="12"/>
      <c r="I1226" s="12"/>
      <c r="J1226" s="12"/>
    </row>
    <row r="1227" spans="1:10" x14ac:dyDescent="0.2">
      <c r="A1227" s="4" t="s">
        <v>10605</v>
      </c>
      <c r="B1227" s="12"/>
      <c r="C1227" s="12"/>
      <c r="D1227" s="12">
        <v>1</v>
      </c>
      <c r="E1227" s="12"/>
      <c r="F1227" s="12"/>
      <c r="G1227" s="12"/>
      <c r="H1227" s="12"/>
      <c r="I1227" s="12"/>
      <c r="J1227" s="12"/>
    </row>
    <row r="1228" spans="1:10" x14ac:dyDescent="0.2">
      <c r="A1228" s="4" t="s">
        <v>10616</v>
      </c>
      <c r="B1228" s="12"/>
      <c r="C1228" s="12"/>
      <c r="D1228" s="12"/>
      <c r="E1228" s="12">
        <v>1</v>
      </c>
      <c r="F1228" s="12"/>
      <c r="G1228" s="12"/>
      <c r="H1228" s="12"/>
      <c r="I1228" s="12"/>
      <c r="J1228" s="12"/>
    </row>
    <row r="1229" spans="1:10" x14ac:dyDescent="0.2">
      <c r="A1229" s="4" t="s">
        <v>10621</v>
      </c>
      <c r="B1229" s="12"/>
      <c r="C1229" s="12"/>
      <c r="D1229" s="12"/>
      <c r="E1229" s="12">
        <v>8</v>
      </c>
      <c r="F1229" s="12"/>
      <c r="G1229" s="12"/>
      <c r="H1229" s="12"/>
      <c r="I1229" s="12"/>
      <c r="J1229" s="12"/>
    </row>
    <row r="1230" spans="1:10" x14ac:dyDescent="0.2">
      <c r="A1230" s="4" t="s">
        <v>10643</v>
      </c>
      <c r="B1230" s="12"/>
      <c r="C1230" s="12"/>
      <c r="D1230" s="12"/>
      <c r="E1230" s="12"/>
      <c r="F1230" s="12">
        <v>4</v>
      </c>
      <c r="G1230" s="12"/>
      <c r="H1230" s="12"/>
      <c r="I1230" s="12"/>
      <c r="J1230" s="12"/>
    </row>
    <row r="1231" spans="1:10" x14ac:dyDescent="0.2">
      <c r="A1231" s="4" t="s">
        <v>10651</v>
      </c>
      <c r="B1231" s="12"/>
      <c r="C1231" s="12"/>
      <c r="D1231" s="12"/>
      <c r="E1231" s="12"/>
      <c r="F1231" s="12">
        <v>4</v>
      </c>
      <c r="G1231" s="12"/>
      <c r="H1231" s="12"/>
      <c r="I1231" s="12"/>
      <c r="J1231" s="12"/>
    </row>
    <row r="1232" spans="1:10" x14ac:dyDescent="0.2">
      <c r="A1232" s="4" t="s">
        <v>10661</v>
      </c>
      <c r="B1232" s="12"/>
      <c r="C1232" s="12"/>
      <c r="D1232" s="12">
        <v>1</v>
      </c>
      <c r="E1232" s="12"/>
      <c r="F1232" s="12"/>
      <c r="G1232" s="12"/>
      <c r="H1232" s="12"/>
      <c r="I1232" s="12"/>
      <c r="J1232" s="12"/>
    </row>
    <row r="1233" spans="1:10" x14ac:dyDescent="0.2">
      <c r="A1233" s="4" t="s">
        <v>10666</v>
      </c>
      <c r="B1233" s="12"/>
      <c r="C1233" s="12"/>
      <c r="D1233" s="12">
        <v>1</v>
      </c>
      <c r="E1233" s="12"/>
      <c r="F1233" s="12"/>
      <c r="G1233" s="12"/>
      <c r="H1233" s="12"/>
      <c r="I1233" s="12"/>
      <c r="J1233" s="12"/>
    </row>
    <row r="1234" spans="1:10" x14ac:dyDescent="0.2">
      <c r="A1234" s="4" t="s">
        <v>10671</v>
      </c>
      <c r="B1234" s="12"/>
      <c r="C1234" s="12"/>
      <c r="D1234" s="12">
        <v>1</v>
      </c>
      <c r="E1234" s="12"/>
      <c r="F1234" s="12"/>
      <c r="G1234" s="12"/>
      <c r="H1234" s="12"/>
      <c r="I1234" s="12"/>
      <c r="J1234" s="12"/>
    </row>
    <row r="1235" spans="1:10" x14ac:dyDescent="0.2">
      <c r="A1235" s="4" t="s">
        <v>10676</v>
      </c>
      <c r="B1235" s="12"/>
      <c r="C1235" s="12"/>
      <c r="D1235" s="12">
        <v>1</v>
      </c>
      <c r="E1235" s="12"/>
      <c r="F1235" s="12"/>
      <c r="G1235" s="12"/>
      <c r="H1235" s="12"/>
      <c r="I1235" s="12"/>
      <c r="J1235" s="12"/>
    </row>
    <row r="1236" spans="1:10" x14ac:dyDescent="0.2">
      <c r="A1236" s="4" t="s">
        <v>10680</v>
      </c>
      <c r="B1236" s="12"/>
      <c r="C1236" s="12"/>
      <c r="D1236" s="12"/>
      <c r="E1236" s="12">
        <v>10</v>
      </c>
      <c r="F1236" s="12"/>
      <c r="G1236" s="12"/>
      <c r="H1236" s="12"/>
      <c r="I1236" s="12"/>
      <c r="J1236" s="12"/>
    </row>
    <row r="1237" spans="1:10" x14ac:dyDescent="0.2">
      <c r="A1237" s="4" t="s">
        <v>10711</v>
      </c>
      <c r="B1237" s="12"/>
      <c r="C1237" s="12"/>
      <c r="D1237" s="12"/>
      <c r="E1237" s="12">
        <v>4</v>
      </c>
      <c r="F1237" s="12"/>
      <c r="G1237" s="12"/>
      <c r="H1237" s="12"/>
      <c r="I1237" s="12"/>
      <c r="J1237" s="12"/>
    </row>
    <row r="1238" spans="1:10" x14ac:dyDescent="0.2">
      <c r="A1238" s="4" t="s">
        <v>10726</v>
      </c>
      <c r="B1238" s="12"/>
      <c r="C1238" s="12"/>
      <c r="D1238" s="12"/>
      <c r="E1238" s="12">
        <v>4</v>
      </c>
      <c r="F1238" s="12"/>
      <c r="G1238" s="12"/>
      <c r="H1238" s="12"/>
      <c r="I1238" s="12"/>
      <c r="J1238" s="12"/>
    </row>
    <row r="1239" spans="1:10" x14ac:dyDescent="0.2">
      <c r="A1239" s="4" t="s">
        <v>10740</v>
      </c>
      <c r="B1239" s="12"/>
      <c r="C1239" s="12"/>
      <c r="D1239" s="12">
        <v>3</v>
      </c>
      <c r="E1239" s="12"/>
      <c r="F1239" s="12"/>
      <c r="G1239" s="12"/>
      <c r="H1239" s="12"/>
      <c r="I1239" s="12"/>
      <c r="J1239" s="12"/>
    </row>
    <row r="1240" spans="1:10" x14ac:dyDescent="0.2">
      <c r="A1240" s="4" t="s">
        <v>10746</v>
      </c>
      <c r="B1240" s="12"/>
      <c r="C1240" s="12"/>
      <c r="D1240" s="12"/>
      <c r="E1240" s="12">
        <v>8</v>
      </c>
      <c r="F1240" s="12"/>
      <c r="G1240" s="12"/>
      <c r="H1240" s="12"/>
      <c r="I1240" s="12"/>
      <c r="J1240" s="12"/>
    </row>
    <row r="1241" spans="1:10" x14ac:dyDescent="0.2">
      <c r="A1241" s="4" t="s">
        <v>10759</v>
      </c>
      <c r="B1241" s="12"/>
      <c r="C1241" s="12"/>
      <c r="D1241" s="12">
        <v>1</v>
      </c>
      <c r="E1241" s="12"/>
      <c r="F1241" s="12"/>
      <c r="G1241" s="12"/>
      <c r="H1241" s="12"/>
      <c r="I1241" s="12"/>
      <c r="J1241" s="12"/>
    </row>
    <row r="1242" spans="1:10" x14ac:dyDescent="0.2">
      <c r="A1242" s="4" t="s">
        <v>10762</v>
      </c>
      <c r="B1242" s="12"/>
      <c r="C1242" s="12"/>
      <c r="D1242" s="12">
        <v>1</v>
      </c>
      <c r="E1242" s="12"/>
      <c r="F1242" s="12"/>
      <c r="G1242" s="12"/>
      <c r="H1242" s="12"/>
      <c r="I1242" s="12"/>
      <c r="J1242" s="12"/>
    </row>
    <row r="1243" spans="1:10" x14ac:dyDescent="0.2">
      <c r="A1243" s="4" t="s">
        <v>10773</v>
      </c>
      <c r="B1243" s="12"/>
      <c r="C1243" s="12"/>
      <c r="D1243" s="12">
        <v>3</v>
      </c>
      <c r="E1243" s="12"/>
      <c r="F1243" s="12"/>
      <c r="G1243" s="12"/>
      <c r="H1243" s="12"/>
      <c r="I1243" s="12"/>
      <c r="J1243" s="12"/>
    </row>
    <row r="1244" spans="1:10" x14ac:dyDescent="0.2">
      <c r="A1244" s="4" t="s">
        <v>10785</v>
      </c>
      <c r="B1244" s="12"/>
      <c r="C1244" s="12"/>
      <c r="D1244" s="12"/>
      <c r="E1244" s="12"/>
      <c r="F1244" s="12">
        <v>8</v>
      </c>
      <c r="G1244" s="12"/>
      <c r="H1244" s="12"/>
      <c r="I1244" s="12"/>
      <c r="J1244" s="12"/>
    </row>
    <row r="1245" spans="1:10" x14ac:dyDescent="0.2">
      <c r="A1245" s="4" t="s">
        <v>10808</v>
      </c>
      <c r="B1245" s="12"/>
      <c r="C1245" s="12"/>
      <c r="D1245" s="12">
        <v>6</v>
      </c>
      <c r="E1245" s="12"/>
      <c r="F1245" s="12"/>
      <c r="G1245" s="12"/>
      <c r="H1245" s="12"/>
      <c r="I1245" s="12"/>
      <c r="J1245" s="12"/>
    </row>
    <row r="1246" spans="1:10" x14ac:dyDescent="0.2">
      <c r="A1246" s="4" t="s">
        <v>10840</v>
      </c>
      <c r="B1246" s="12"/>
      <c r="C1246" s="12"/>
      <c r="D1246" s="12"/>
      <c r="E1246" s="12"/>
      <c r="F1246" s="12">
        <v>7</v>
      </c>
      <c r="G1246" s="12"/>
      <c r="H1246" s="12"/>
      <c r="I1246" s="12"/>
      <c r="J1246" s="12"/>
    </row>
    <row r="1247" spans="1:10" x14ac:dyDescent="0.2">
      <c r="A1247" s="4" t="s">
        <v>10857</v>
      </c>
      <c r="B1247" s="12"/>
      <c r="C1247" s="12"/>
      <c r="D1247" s="12">
        <v>1</v>
      </c>
      <c r="E1247" s="12"/>
      <c r="F1247" s="12"/>
      <c r="G1247" s="12"/>
      <c r="H1247" s="12"/>
      <c r="I1247" s="12"/>
      <c r="J1247" s="12"/>
    </row>
    <row r="1248" spans="1:10" x14ac:dyDescent="0.2">
      <c r="A1248" s="4" t="s">
        <v>10861</v>
      </c>
      <c r="B1248" s="12"/>
      <c r="C1248" s="12"/>
      <c r="D1248" s="12">
        <v>6</v>
      </c>
      <c r="E1248" s="12"/>
      <c r="F1248" s="12"/>
      <c r="G1248" s="12"/>
      <c r="H1248" s="12"/>
      <c r="I1248" s="12"/>
      <c r="J1248" s="12"/>
    </row>
    <row r="1249" spans="1:10" x14ac:dyDescent="0.2">
      <c r="A1249" s="4" t="s">
        <v>10875</v>
      </c>
      <c r="B1249" s="12"/>
      <c r="C1249" s="12"/>
      <c r="D1249" s="12">
        <v>1</v>
      </c>
      <c r="E1249" s="12"/>
      <c r="F1249" s="12"/>
      <c r="G1249" s="12"/>
      <c r="H1249" s="12"/>
      <c r="I1249" s="12"/>
      <c r="J1249" s="12"/>
    </row>
    <row r="1250" spans="1:10" x14ac:dyDescent="0.2">
      <c r="A1250" s="4" t="s">
        <v>10886</v>
      </c>
      <c r="B1250" s="12"/>
      <c r="C1250" s="12">
        <v>13</v>
      </c>
      <c r="D1250" s="12"/>
      <c r="E1250" s="12"/>
      <c r="F1250" s="12"/>
      <c r="G1250" s="12"/>
      <c r="H1250" s="12"/>
      <c r="I1250" s="12"/>
      <c r="J1250" s="12"/>
    </row>
    <row r="1251" spans="1:10" x14ac:dyDescent="0.2">
      <c r="A1251" s="4" t="s">
        <v>10920</v>
      </c>
      <c r="B1251" s="12"/>
      <c r="C1251" s="12">
        <v>4</v>
      </c>
      <c r="D1251" s="12"/>
      <c r="E1251" s="12"/>
      <c r="F1251" s="12"/>
      <c r="G1251" s="12"/>
      <c r="H1251" s="12"/>
      <c r="I1251" s="12"/>
      <c r="J1251" s="12"/>
    </row>
    <row r="1252" spans="1:10" x14ac:dyDescent="0.2">
      <c r="A1252" s="4" t="s">
        <v>10931</v>
      </c>
      <c r="B1252" s="12"/>
      <c r="C1252" s="12">
        <v>1</v>
      </c>
      <c r="D1252" s="12"/>
      <c r="E1252" s="12"/>
      <c r="F1252" s="12"/>
      <c r="G1252" s="12"/>
      <c r="H1252" s="12"/>
      <c r="I1252" s="12"/>
      <c r="J1252" s="12"/>
    </row>
    <row r="1253" spans="1:10" x14ac:dyDescent="0.2">
      <c r="A1253" s="4" t="s">
        <v>10935</v>
      </c>
      <c r="B1253" s="12"/>
      <c r="C1253" s="12">
        <v>6</v>
      </c>
      <c r="D1253" s="12"/>
      <c r="E1253" s="12"/>
      <c r="F1253" s="12"/>
      <c r="G1253" s="12"/>
      <c r="H1253" s="12"/>
      <c r="I1253" s="12"/>
      <c r="J1253" s="12"/>
    </row>
    <row r="1254" spans="1:10" x14ac:dyDescent="0.2">
      <c r="A1254" s="4" t="s">
        <v>10949</v>
      </c>
      <c r="B1254" s="12"/>
      <c r="C1254" s="12">
        <v>2</v>
      </c>
      <c r="D1254" s="12"/>
      <c r="E1254" s="12"/>
      <c r="F1254" s="12"/>
      <c r="G1254" s="12"/>
      <c r="H1254" s="12"/>
      <c r="I1254" s="12"/>
      <c r="J1254" s="12"/>
    </row>
    <row r="1255" spans="1:10" x14ac:dyDescent="0.2">
      <c r="A1255" s="4" t="s">
        <v>10956</v>
      </c>
      <c r="B1255" s="12"/>
      <c r="C1255" s="12">
        <v>4</v>
      </c>
      <c r="D1255" s="12"/>
      <c r="E1255" s="12"/>
      <c r="F1255" s="12"/>
      <c r="G1255" s="12"/>
      <c r="H1255" s="12"/>
      <c r="I1255" s="12"/>
      <c r="J1255" s="12"/>
    </row>
    <row r="1256" spans="1:10" x14ac:dyDescent="0.2">
      <c r="A1256" s="4" t="s">
        <v>10966</v>
      </c>
      <c r="B1256" s="12"/>
      <c r="C1256" s="12">
        <v>8</v>
      </c>
      <c r="D1256" s="12"/>
      <c r="E1256" s="12"/>
      <c r="F1256" s="12"/>
      <c r="G1256" s="12"/>
      <c r="H1256" s="12"/>
      <c r="I1256" s="12"/>
      <c r="J1256" s="12"/>
    </row>
    <row r="1257" spans="1:10" x14ac:dyDescent="0.2">
      <c r="A1257" s="4" t="s">
        <v>10985</v>
      </c>
      <c r="B1257" s="12"/>
      <c r="C1257" s="12">
        <v>8</v>
      </c>
      <c r="D1257" s="12"/>
      <c r="E1257" s="12"/>
      <c r="F1257" s="12"/>
      <c r="G1257" s="12"/>
      <c r="H1257" s="12"/>
      <c r="I1257" s="12"/>
      <c r="J1257" s="12"/>
    </row>
    <row r="1258" spans="1:10" x14ac:dyDescent="0.2">
      <c r="A1258" s="4" t="s">
        <v>11003</v>
      </c>
      <c r="B1258" s="12"/>
      <c r="C1258" s="12">
        <v>8</v>
      </c>
      <c r="D1258" s="12"/>
      <c r="E1258" s="12"/>
      <c r="F1258" s="12"/>
      <c r="G1258" s="12"/>
      <c r="H1258" s="12"/>
      <c r="I1258" s="12"/>
      <c r="J1258" s="12"/>
    </row>
    <row r="1259" spans="1:10" x14ac:dyDescent="0.2">
      <c r="A1259" s="4" t="s">
        <v>11022</v>
      </c>
      <c r="B1259" s="12"/>
      <c r="C1259" s="12">
        <v>5</v>
      </c>
      <c r="D1259" s="12"/>
      <c r="E1259" s="12"/>
      <c r="F1259" s="12"/>
      <c r="G1259" s="12"/>
      <c r="H1259" s="12"/>
      <c r="I1259" s="12"/>
      <c r="J1259" s="12"/>
    </row>
    <row r="1260" spans="1:10" x14ac:dyDescent="0.2">
      <c r="A1260" s="4" t="s">
        <v>11034</v>
      </c>
      <c r="B1260" s="12"/>
      <c r="C1260" s="12">
        <v>7</v>
      </c>
      <c r="D1260" s="12"/>
      <c r="E1260" s="12"/>
      <c r="F1260" s="12"/>
      <c r="G1260" s="12"/>
      <c r="H1260" s="12"/>
      <c r="I1260" s="12"/>
      <c r="J1260" s="12"/>
    </row>
    <row r="1261" spans="1:10" x14ac:dyDescent="0.2">
      <c r="A1261" s="4" t="s">
        <v>11051</v>
      </c>
      <c r="B1261" s="12"/>
      <c r="C1261" s="12">
        <v>3</v>
      </c>
      <c r="D1261" s="12"/>
      <c r="E1261" s="12"/>
      <c r="F1261" s="12"/>
      <c r="G1261" s="12"/>
      <c r="H1261" s="12"/>
      <c r="I1261" s="12"/>
      <c r="J1261" s="12"/>
    </row>
    <row r="1262" spans="1:10" x14ac:dyDescent="0.2">
      <c r="A1262" s="4" t="s">
        <v>11059</v>
      </c>
      <c r="B1262" s="12"/>
      <c r="C1262" s="12">
        <v>3</v>
      </c>
      <c r="D1262" s="12"/>
      <c r="E1262" s="12"/>
      <c r="F1262" s="12"/>
      <c r="G1262" s="12"/>
      <c r="H1262" s="12"/>
      <c r="I1262" s="12"/>
      <c r="J1262" s="12"/>
    </row>
    <row r="1263" spans="1:10" x14ac:dyDescent="0.2">
      <c r="A1263" s="4" t="s">
        <v>11067</v>
      </c>
      <c r="B1263" s="12"/>
      <c r="C1263" s="12">
        <v>10</v>
      </c>
      <c r="D1263" s="12"/>
      <c r="E1263" s="12"/>
      <c r="F1263" s="12"/>
      <c r="G1263" s="12"/>
      <c r="H1263" s="12"/>
      <c r="I1263" s="12"/>
      <c r="J1263" s="12"/>
    </row>
    <row r="1264" spans="1:10" x14ac:dyDescent="0.2">
      <c r="A1264" s="4" t="s">
        <v>11092</v>
      </c>
      <c r="B1264" s="12"/>
      <c r="C1264" s="12">
        <v>5</v>
      </c>
      <c r="D1264" s="12"/>
      <c r="E1264" s="12"/>
      <c r="F1264" s="12"/>
      <c r="G1264" s="12"/>
      <c r="H1264" s="12"/>
      <c r="I1264" s="12"/>
      <c r="J1264" s="12"/>
    </row>
    <row r="1265" spans="1:10" x14ac:dyDescent="0.2">
      <c r="A1265" s="4" t="s">
        <v>11104</v>
      </c>
      <c r="B1265" s="12"/>
      <c r="C1265" s="12">
        <v>1</v>
      </c>
      <c r="D1265" s="12"/>
      <c r="E1265" s="12"/>
      <c r="F1265" s="12"/>
      <c r="G1265" s="12"/>
      <c r="H1265" s="12"/>
      <c r="I1265" s="12"/>
      <c r="J1265" s="12"/>
    </row>
    <row r="1266" spans="1:10" x14ac:dyDescent="0.2">
      <c r="A1266" s="4" t="s">
        <v>11107</v>
      </c>
      <c r="B1266" s="12"/>
      <c r="C1266" s="12">
        <v>1</v>
      </c>
      <c r="D1266" s="12"/>
      <c r="E1266" s="12"/>
      <c r="F1266" s="12"/>
      <c r="G1266" s="12"/>
      <c r="H1266" s="12"/>
      <c r="I1266" s="12"/>
      <c r="J1266" s="12"/>
    </row>
    <row r="1267" spans="1:10" x14ac:dyDescent="0.2">
      <c r="A1267" s="4" t="s">
        <v>11111</v>
      </c>
      <c r="B1267" s="12"/>
      <c r="C1267" s="12">
        <v>4</v>
      </c>
      <c r="D1267" s="12"/>
      <c r="E1267" s="12"/>
      <c r="F1267" s="12"/>
      <c r="G1267" s="12"/>
      <c r="H1267" s="12"/>
      <c r="I1267" s="12"/>
      <c r="J1267" s="12"/>
    </row>
    <row r="1268" spans="1:10" x14ac:dyDescent="0.2">
      <c r="A1268" s="4" t="s">
        <v>11119</v>
      </c>
      <c r="B1268" s="12"/>
      <c r="C1268" s="12">
        <v>1</v>
      </c>
      <c r="D1268" s="12"/>
      <c r="E1268" s="12"/>
      <c r="F1268" s="12"/>
      <c r="G1268" s="12"/>
      <c r="H1268" s="12"/>
      <c r="I1268" s="12"/>
      <c r="J1268" s="12"/>
    </row>
    <row r="1269" spans="1:10" x14ac:dyDescent="0.2">
      <c r="A1269" s="4" t="s">
        <v>11131</v>
      </c>
      <c r="B1269" s="12"/>
      <c r="C1269" s="12"/>
      <c r="D1269" s="12">
        <v>1</v>
      </c>
      <c r="E1269" s="12"/>
      <c r="F1269" s="12"/>
      <c r="G1269" s="12"/>
      <c r="H1269" s="12"/>
      <c r="I1269" s="12"/>
      <c r="J1269" s="12"/>
    </row>
    <row r="1270" spans="1:10" x14ac:dyDescent="0.2">
      <c r="A1270" s="4" t="s">
        <v>11140</v>
      </c>
      <c r="B1270" s="12"/>
      <c r="C1270" s="12"/>
      <c r="D1270" s="12"/>
      <c r="E1270" s="12">
        <v>1</v>
      </c>
      <c r="F1270" s="12"/>
      <c r="G1270" s="12"/>
      <c r="H1270" s="12"/>
      <c r="I1270" s="12"/>
      <c r="J1270" s="12"/>
    </row>
    <row r="1271" spans="1:10" x14ac:dyDescent="0.2">
      <c r="A1271" s="4" t="s">
        <v>11143</v>
      </c>
      <c r="B1271" s="12"/>
      <c r="C1271" s="12"/>
      <c r="D1271" s="12"/>
      <c r="E1271" s="12"/>
      <c r="F1271" s="12">
        <v>4</v>
      </c>
      <c r="G1271" s="12"/>
      <c r="H1271" s="12"/>
      <c r="I1271" s="12"/>
      <c r="J1271" s="12"/>
    </row>
    <row r="1272" spans="1:10" x14ac:dyDescent="0.2">
      <c r="A1272" s="4" t="s">
        <v>11156</v>
      </c>
      <c r="B1272" s="12"/>
      <c r="C1272" s="12"/>
      <c r="D1272" s="12">
        <v>1</v>
      </c>
      <c r="E1272" s="12"/>
      <c r="F1272" s="12"/>
      <c r="G1272" s="12"/>
      <c r="H1272" s="12"/>
      <c r="I1272" s="12"/>
      <c r="J1272" s="12"/>
    </row>
    <row r="1273" spans="1:10" x14ac:dyDescent="0.2">
      <c r="A1273" s="4" t="s">
        <v>11160</v>
      </c>
      <c r="B1273" s="12"/>
      <c r="C1273" s="12"/>
      <c r="D1273" s="12">
        <v>1</v>
      </c>
      <c r="E1273" s="12"/>
      <c r="F1273" s="12"/>
      <c r="G1273" s="12"/>
      <c r="H1273" s="12"/>
      <c r="I1273" s="12"/>
      <c r="J1273" s="12"/>
    </row>
    <row r="1274" spans="1:10" x14ac:dyDescent="0.2">
      <c r="A1274" s="4" t="s">
        <v>11163</v>
      </c>
      <c r="B1274" s="12"/>
      <c r="C1274" s="12"/>
      <c r="D1274" s="12">
        <v>1</v>
      </c>
      <c r="E1274" s="12"/>
      <c r="F1274" s="12"/>
      <c r="G1274" s="12"/>
      <c r="H1274" s="12"/>
      <c r="I1274" s="12"/>
      <c r="J1274" s="12"/>
    </row>
    <row r="1275" spans="1:10" x14ac:dyDescent="0.2">
      <c r="A1275" s="4" t="s">
        <v>11166</v>
      </c>
      <c r="B1275" s="12"/>
      <c r="C1275" s="12"/>
      <c r="D1275" s="12">
        <v>1</v>
      </c>
      <c r="E1275" s="12"/>
      <c r="F1275" s="12"/>
      <c r="G1275" s="12"/>
      <c r="H1275" s="12"/>
      <c r="I1275" s="12"/>
      <c r="J1275" s="12"/>
    </row>
    <row r="1276" spans="1:10" x14ac:dyDescent="0.2">
      <c r="A1276" s="4" t="s">
        <v>11170</v>
      </c>
      <c r="B1276" s="12"/>
      <c r="C1276" s="12"/>
      <c r="D1276" s="12">
        <v>1</v>
      </c>
      <c r="E1276" s="12"/>
      <c r="F1276" s="12"/>
      <c r="G1276" s="12"/>
      <c r="H1276" s="12"/>
      <c r="I1276" s="12"/>
      <c r="J1276" s="12"/>
    </row>
    <row r="1277" spans="1:10" x14ac:dyDescent="0.2">
      <c r="A1277" s="4" t="s">
        <v>11173</v>
      </c>
      <c r="B1277" s="12"/>
      <c r="C1277" s="12"/>
      <c r="D1277" s="12">
        <v>1</v>
      </c>
      <c r="E1277" s="12"/>
      <c r="F1277" s="12"/>
      <c r="G1277" s="12"/>
      <c r="H1277" s="12"/>
      <c r="I1277" s="12"/>
      <c r="J1277" s="12"/>
    </row>
    <row r="1278" spans="1:10" x14ac:dyDescent="0.2">
      <c r="A1278" s="4" t="s">
        <v>11176</v>
      </c>
      <c r="B1278" s="12"/>
      <c r="C1278" s="12"/>
      <c r="D1278" s="12"/>
      <c r="E1278" s="12">
        <v>2</v>
      </c>
      <c r="F1278" s="12"/>
      <c r="G1278" s="12"/>
      <c r="H1278" s="12"/>
      <c r="I1278" s="12"/>
      <c r="J1278" s="12"/>
    </row>
    <row r="1279" spans="1:10" x14ac:dyDescent="0.2">
      <c r="A1279" s="4" t="s">
        <v>11180</v>
      </c>
      <c r="B1279" s="12"/>
      <c r="C1279" s="12"/>
      <c r="D1279" s="12">
        <v>1</v>
      </c>
      <c r="E1279" s="12"/>
      <c r="F1279" s="12"/>
      <c r="G1279" s="12"/>
      <c r="H1279" s="12"/>
      <c r="I1279" s="12"/>
      <c r="J1279" s="12"/>
    </row>
    <row r="1280" spans="1:10" x14ac:dyDescent="0.2">
      <c r="A1280" s="4" t="s">
        <v>11182</v>
      </c>
      <c r="B1280" s="12"/>
      <c r="C1280" s="12"/>
      <c r="D1280" s="12"/>
      <c r="E1280" s="12">
        <v>2</v>
      </c>
      <c r="F1280" s="12"/>
      <c r="G1280" s="12"/>
      <c r="H1280" s="12"/>
      <c r="I1280" s="12"/>
      <c r="J1280" s="12"/>
    </row>
    <row r="1281" spans="1:10" x14ac:dyDescent="0.2">
      <c r="A1281" s="4" t="s">
        <v>11188</v>
      </c>
      <c r="B1281" s="12"/>
      <c r="C1281" s="12"/>
      <c r="D1281" s="12"/>
      <c r="E1281" s="12"/>
      <c r="F1281" s="12"/>
      <c r="G1281" s="12"/>
      <c r="H1281" s="12"/>
      <c r="I1281" s="12"/>
      <c r="J1281" s="12">
        <v>1</v>
      </c>
    </row>
    <row r="1282" spans="1:10" x14ac:dyDescent="0.2">
      <c r="A1282" s="4" t="s">
        <v>11194</v>
      </c>
      <c r="B1282" s="12"/>
      <c r="C1282" s="12"/>
      <c r="D1282" s="12"/>
      <c r="E1282" s="12">
        <v>3</v>
      </c>
      <c r="F1282" s="12"/>
      <c r="G1282" s="12"/>
      <c r="H1282" s="12"/>
      <c r="I1282" s="12"/>
      <c r="J1282" s="12"/>
    </row>
    <row r="1283" spans="1:10" x14ac:dyDescent="0.2">
      <c r="A1283" s="4" t="s">
        <v>11204</v>
      </c>
      <c r="B1283" s="12"/>
      <c r="C1283" s="12"/>
      <c r="D1283" s="12"/>
      <c r="E1283" s="12"/>
      <c r="F1283" s="12"/>
      <c r="G1283" s="12"/>
      <c r="H1283" s="12"/>
      <c r="I1283" s="12"/>
      <c r="J1283" s="12">
        <v>1</v>
      </c>
    </row>
    <row r="1284" spans="1:10" x14ac:dyDescent="0.2">
      <c r="A1284" s="4" t="s">
        <v>11206</v>
      </c>
      <c r="B1284" s="12"/>
      <c r="C1284" s="12"/>
      <c r="D1284" s="12">
        <v>1</v>
      </c>
      <c r="E1284" s="12"/>
      <c r="F1284" s="12"/>
      <c r="G1284" s="12"/>
      <c r="H1284" s="12"/>
      <c r="I1284" s="12"/>
      <c r="J1284" s="12"/>
    </row>
    <row r="1285" spans="1:10" x14ac:dyDescent="0.2">
      <c r="A1285" s="4" t="s">
        <v>11208</v>
      </c>
      <c r="B1285" s="12"/>
      <c r="C1285" s="12"/>
      <c r="D1285" s="12">
        <v>1</v>
      </c>
      <c r="E1285" s="12"/>
      <c r="F1285" s="12"/>
      <c r="G1285" s="12"/>
      <c r="H1285" s="12"/>
      <c r="I1285" s="12"/>
      <c r="J1285" s="12"/>
    </row>
    <row r="1286" spans="1:10" x14ac:dyDescent="0.2">
      <c r="A1286" s="4" t="s">
        <v>11214</v>
      </c>
      <c r="B1286" s="12"/>
      <c r="C1286" s="12"/>
      <c r="D1286" s="12">
        <v>1</v>
      </c>
      <c r="E1286" s="12"/>
      <c r="F1286" s="12"/>
      <c r="G1286" s="12"/>
      <c r="H1286" s="12"/>
      <c r="I1286" s="12"/>
      <c r="J1286" s="12"/>
    </row>
    <row r="1287" spans="1:10" x14ac:dyDescent="0.2">
      <c r="A1287" s="4" t="s">
        <v>11219</v>
      </c>
      <c r="B1287" s="12"/>
      <c r="C1287" s="12"/>
      <c r="D1287" s="12">
        <v>1</v>
      </c>
      <c r="E1287" s="12"/>
      <c r="F1287" s="12"/>
      <c r="G1287" s="12"/>
      <c r="H1287" s="12"/>
      <c r="I1287" s="12"/>
      <c r="J1287" s="12"/>
    </row>
    <row r="1288" spans="1:10" x14ac:dyDescent="0.2">
      <c r="A1288" s="4" t="s">
        <v>11221</v>
      </c>
      <c r="B1288" s="12"/>
      <c r="C1288" s="12"/>
      <c r="D1288" s="12">
        <v>1</v>
      </c>
      <c r="E1288" s="12"/>
      <c r="F1288" s="12"/>
      <c r="G1288" s="12"/>
      <c r="H1288" s="12"/>
      <c r="I1288" s="12"/>
      <c r="J1288" s="12"/>
    </row>
    <row r="1289" spans="1:10" x14ac:dyDescent="0.2">
      <c r="A1289" s="4" t="s">
        <v>11226</v>
      </c>
      <c r="B1289" s="12"/>
      <c r="C1289" s="12"/>
      <c r="D1289" s="12">
        <v>1</v>
      </c>
      <c r="E1289" s="12"/>
      <c r="F1289" s="12"/>
      <c r="G1289" s="12"/>
      <c r="H1289" s="12"/>
      <c r="I1289" s="12"/>
      <c r="J1289" s="12"/>
    </row>
    <row r="1290" spans="1:10" x14ac:dyDescent="0.2">
      <c r="A1290" s="4" t="s">
        <v>11230</v>
      </c>
      <c r="B1290" s="12"/>
      <c r="C1290" s="12"/>
      <c r="D1290" s="12">
        <v>1</v>
      </c>
      <c r="E1290" s="12"/>
      <c r="F1290" s="12"/>
      <c r="G1290" s="12"/>
      <c r="H1290" s="12"/>
      <c r="I1290" s="12"/>
      <c r="J1290" s="12"/>
    </row>
    <row r="1291" spans="1:10" x14ac:dyDescent="0.2">
      <c r="A1291" s="4" t="s">
        <v>11235</v>
      </c>
      <c r="B1291" s="12"/>
      <c r="C1291" s="12"/>
      <c r="D1291" s="12">
        <v>1</v>
      </c>
      <c r="E1291" s="12"/>
      <c r="F1291" s="12"/>
      <c r="G1291" s="12"/>
      <c r="H1291" s="12"/>
      <c r="I1291" s="12"/>
      <c r="J1291" s="12"/>
    </row>
    <row r="1292" spans="1:10" x14ac:dyDescent="0.2">
      <c r="A1292" s="4" t="s">
        <v>11239</v>
      </c>
      <c r="B1292" s="12"/>
      <c r="C1292" s="12"/>
      <c r="D1292" s="12">
        <v>1</v>
      </c>
      <c r="E1292" s="12"/>
      <c r="F1292" s="12"/>
      <c r="G1292" s="12"/>
      <c r="H1292" s="12"/>
      <c r="I1292" s="12"/>
      <c r="J1292" s="12"/>
    </row>
    <row r="1293" spans="1:10" x14ac:dyDescent="0.2">
      <c r="A1293" s="4" t="s">
        <v>11243</v>
      </c>
      <c r="B1293" s="12"/>
      <c r="C1293" s="12"/>
      <c r="D1293" s="12">
        <v>1</v>
      </c>
      <c r="E1293" s="12"/>
      <c r="F1293" s="12"/>
      <c r="G1293" s="12"/>
      <c r="H1293" s="12"/>
      <c r="I1293" s="12"/>
      <c r="J1293" s="12"/>
    </row>
    <row r="1294" spans="1:10" x14ac:dyDescent="0.2">
      <c r="A1294" s="4" t="s">
        <v>11247</v>
      </c>
      <c r="B1294" s="12"/>
      <c r="C1294" s="12"/>
      <c r="D1294" s="12">
        <v>1</v>
      </c>
      <c r="E1294" s="12"/>
      <c r="F1294" s="12"/>
      <c r="G1294" s="12"/>
      <c r="H1294" s="12"/>
      <c r="I1294" s="12"/>
      <c r="J1294" s="12"/>
    </row>
    <row r="1295" spans="1:10" x14ac:dyDescent="0.2">
      <c r="A1295" s="4" t="s">
        <v>11250</v>
      </c>
      <c r="B1295" s="12"/>
      <c r="C1295" s="12"/>
      <c r="D1295" s="12">
        <v>2</v>
      </c>
      <c r="E1295" s="12"/>
      <c r="F1295" s="12"/>
      <c r="G1295" s="12"/>
      <c r="H1295" s="12"/>
      <c r="I1295" s="12"/>
      <c r="J1295" s="12"/>
    </row>
    <row r="1296" spans="1:10" x14ac:dyDescent="0.2">
      <c r="A1296" s="4" t="s">
        <v>11257</v>
      </c>
      <c r="B1296" s="12"/>
      <c r="C1296" s="12"/>
      <c r="D1296" s="12">
        <v>1</v>
      </c>
      <c r="E1296" s="12"/>
      <c r="F1296" s="12"/>
      <c r="G1296" s="12"/>
      <c r="H1296" s="12"/>
      <c r="I1296" s="12"/>
      <c r="J1296" s="12"/>
    </row>
    <row r="1297" spans="1:10" x14ac:dyDescent="0.2">
      <c r="A1297" s="4" t="s">
        <v>11261</v>
      </c>
      <c r="B1297" s="12"/>
      <c r="C1297" s="12"/>
      <c r="D1297" s="12"/>
      <c r="E1297" s="12">
        <v>4</v>
      </c>
      <c r="F1297" s="12"/>
      <c r="G1297" s="12"/>
      <c r="H1297" s="12"/>
      <c r="I1297" s="12"/>
      <c r="J1297" s="12"/>
    </row>
    <row r="1298" spans="1:10" x14ac:dyDescent="0.2">
      <c r="A1298" s="4" t="s">
        <v>11271</v>
      </c>
      <c r="B1298" s="12"/>
      <c r="C1298" s="12"/>
      <c r="D1298" s="12">
        <v>1</v>
      </c>
      <c r="E1298" s="12"/>
      <c r="F1298" s="12"/>
      <c r="G1298" s="12"/>
      <c r="H1298" s="12"/>
      <c r="I1298" s="12"/>
      <c r="J1298" s="12"/>
    </row>
    <row r="1299" spans="1:10" x14ac:dyDescent="0.2">
      <c r="A1299" s="4" t="s">
        <v>11275</v>
      </c>
      <c r="B1299" s="12"/>
      <c r="C1299" s="12"/>
      <c r="D1299" s="12">
        <v>1</v>
      </c>
      <c r="E1299" s="12"/>
      <c r="F1299" s="12"/>
      <c r="G1299" s="12"/>
      <c r="H1299" s="12"/>
      <c r="I1299" s="12"/>
      <c r="J1299" s="12"/>
    </row>
    <row r="1300" spans="1:10" x14ac:dyDescent="0.2">
      <c r="A1300" s="4" t="s">
        <v>11279</v>
      </c>
      <c r="B1300" s="12"/>
      <c r="C1300" s="12"/>
      <c r="D1300" s="12">
        <v>1</v>
      </c>
      <c r="E1300" s="12"/>
      <c r="F1300" s="12"/>
      <c r="G1300" s="12"/>
      <c r="H1300" s="12"/>
      <c r="I1300" s="12"/>
      <c r="J1300" s="12"/>
    </row>
    <row r="1301" spans="1:10" x14ac:dyDescent="0.2">
      <c r="A1301" s="4" t="s">
        <v>11282</v>
      </c>
      <c r="B1301" s="12"/>
      <c r="C1301" s="12"/>
      <c r="D1301" s="12">
        <v>1</v>
      </c>
      <c r="E1301" s="12"/>
      <c r="F1301" s="12"/>
      <c r="G1301" s="12"/>
      <c r="H1301" s="12"/>
      <c r="I1301" s="12"/>
      <c r="J1301" s="12"/>
    </row>
    <row r="1302" spans="1:10" x14ac:dyDescent="0.2">
      <c r="A1302" s="4" t="s">
        <v>11286</v>
      </c>
      <c r="B1302" s="12"/>
      <c r="C1302" s="12"/>
      <c r="D1302" s="12">
        <v>1</v>
      </c>
      <c r="E1302" s="12"/>
      <c r="F1302" s="12"/>
      <c r="G1302" s="12"/>
      <c r="H1302" s="12"/>
      <c r="I1302" s="12"/>
      <c r="J1302" s="12"/>
    </row>
    <row r="1303" spans="1:10" x14ac:dyDescent="0.2">
      <c r="A1303" s="4" t="s">
        <v>11293</v>
      </c>
      <c r="B1303" s="12"/>
      <c r="C1303" s="12"/>
      <c r="D1303" s="12">
        <v>3</v>
      </c>
      <c r="E1303" s="12"/>
      <c r="F1303" s="12"/>
      <c r="G1303" s="12"/>
      <c r="H1303" s="12"/>
      <c r="I1303" s="12"/>
      <c r="J1303" s="12"/>
    </row>
    <row r="1304" spans="1:10" x14ac:dyDescent="0.2">
      <c r="A1304" s="4" t="s">
        <v>11303</v>
      </c>
      <c r="B1304" s="12"/>
      <c r="C1304" s="12"/>
      <c r="D1304" s="12">
        <v>1</v>
      </c>
      <c r="E1304" s="12"/>
      <c r="F1304" s="12"/>
      <c r="G1304" s="12"/>
      <c r="H1304" s="12"/>
      <c r="I1304" s="12"/>
      <c r="J1304" s="12"/>
    </row>
    <row r="1305" spans="1:10" x14ac:dyDescent="0.2">
      <c r="A1305" s="4" t="s">
        <v>11307</v>
      </c>
      <c r="B1305" s="12"/>
      <c r="C1305" s="12"/>
      <c r="D1305" s="12">
        <v>1</v>
      </c>
      <c r="E1305" s="12"/>
      <c r="F1305" s="12"/>
      <c r="G1305" s="12"/>
      <c r="H1305" s="12"/>
      <c r="I1305" s="12"/>
      <c r="J1305" s="12"/>
    </row>
    <row r="1306" spans="1:10" x14ac:dyDescent="0.2">
      <c r="A1306" s="4" t="s">
        <v>11309</v>
      </c>
      <c r="B1306" s="12"/>
      <c r="C1306" s="12"/>
      <c r="D1306" s="12">
        <v>1</v>
      </c>
      <c r="E1306" s="12"/>
      <c r="F1306" s="12"/>
      <c r="G1306" s="12"/>
      <c r="H1306" s="12"/>
      <c r="I1306" s="12"/>
      <c r="J1306" s="12"/>
    </row>
    <row r="1307" spans="1:10" x14ac:dyDescent="0.2">
      <c r="A1307" s="4" t="s">
        <v>11312</v>
      </c>
      <c r="B1307" s="12"/>
      <c r="C1307" s="12"/>
      <c r="D1307" s="12">
        <v>1</v>
      </c>
      <c r="E1307" s="12"/>
      <c r="F1307" s="12"/>
      <c r="G1307" s="12"/>
      <c r="H1307" s="12"/>
      <c r="I1307" s="12"/>
      <c r="J1307" s="12"/>
    </row>
    <row r="1308" spans="1:10" x14ac:dyDescent="0.2">
      <c r="A1308" s="4" t="s">
        <v>11316</v>
      </c>
      <c r="B1308" s="12"/>
      <c r="C1308" s="12"/>
      <c r="D1308" s="12"/>
      <c r="E1308" s="12">
        <v>3</v>
      </c>
      <c r="F1308" s="12"/>
      <c r="G1308" s="12"/>
      <c r="H1308" s="12"/>
      <c r="I1308" s="12"/>
      <c r="J1308" s="12"/>
    </row>
    <row r="1309" spans="1:10" x14ac:dyDescent="0.2">
      <c r="A1309" s="4" t="s">
        <v>11324</v>
      </c>
      <c r="B1309" s="12"/>
      <c r="C1309" s="12"/>
      <c r="D1309" s="12"/>
      <c r="E1309" s="12">
        <v>3</v>
      </c>
      <c r="F1309" s="12"/>
      <c r="G1309" s="12"/>
      <c r="H1309" s="12"/>
      <c r="I1309" s="12"/>
      <c r="J1309" s="12"/>
    </row>
    <row r="1310" spans="1:10" x14ac:dyDescent="0.2">
      <c r="A1310" s="4" t="s">
        <v>11333</v>
      </c>
      <c r="B1310" s="12"/>
      <c r="C1310" s="12"/>
      <c r="D1310" s="12">
        <v>3</v>
      </c>
      <c r="E1310" s="12"/>
      <c r="F1310" s="12"/>
      <c r="G1310" s="12"/>
      <c r="H1310" s="12"/>
      <c r="I1310" s="12"/>
      <c r="J1310" s="12"/>
    </row>
    <row r="1311" spans="1:10" x14ac:dyDescent="0.2">
      <c r="A1311" s="4" t="s">
        <v>11342</v>
      </c>
      <c r="B1311" s="12"/>
      <c r="C1311" s="12"/>
      <c r="D1311" s="12">
        <v>3</v>
      </c>
      <c r="E1311" s="12"/>
      <c r="F1311" s="12"/>
      <c r="G1311" s="12"/>
      <c r="H1311" s="12"/>
      <c r="I1311" s="12"/>
      <c r="J1311" s="12"/>
    </row>
    <row r="1312" spans="1:10" x14ac:dyDescent="0.2">
      <c r="A1312" s="4" t="s">
        <v>11352</v>
      </c>
      <c r="B1312" s="12"/>
      <c r="C1312" s="12"/>
      <c r="D1312" s="12"/>
      <c r="E1312" s="12">
        <v>3</v>
      </c>
      <c r="F1312" s="12"/>
      <c r="G1312" s="12"/>
      <c r="H1312" s="12"/>
      <c r="I1312" s="12"/>
      <c r="J1312" s="12"/>
    </row>
    <row r="1313" spans="1:10" x14ac:dyDescent="0.2">
      <c r="A1313" s="4" t="s">
        <v>11358</v>
      </c>
      <c r="B1313" s="12"/>
      <c r="C1313" s="12"/>
      <c r="D1313" s="12"/>
      <c r="E1313" s="12">
        <v>3</v>
      </c>
      <c r="F1313" s="12"/>
      <c r="G1313" s="12"/>
      <c r="H1313" s="12"/>
      <c r="I1313" s="12"/>
      <c r="J1313" s="12"/>
    </row>
    <row r="1314" spans="1:10" x14ac:dyDescent="0.2">
      <c r="A1314" s="4" t="s">
        <v>11364</v>
      </c>
      <c r="B1314" s="12"/>
      <c r="C1314" s="12"/>
      <c r="D1314" s="12"/>
      <c r="E1314" s="12">
        <v>3</v>
      </c>
      <c r="F1314" s="12"/>
      <c r="G1314" s="12"/>
      <c r="H1314" s="12"/>
      <c r="I1314" s="12"/>
      <c r="J1314" s="12"/>
    </row>
    <row r="1315" spans="1:10" x14ac:dyDescent="0.2">
      <c r="A1315" s="4" t="s">
        <v>11373</v>
      </c>
      <c r="B1315" s="12"/>
      <c r="C1315" s="12"/>
      <c r="D1315" s="12">
        <v>3</v>
      </c>
      <c r="E1315" s="12"/>
      <c r="F1315" s="12"/>
      <c r="G1315" s="12"/>
      <c r="H1315" s="12"/>
      <c r="I1315" s="12"/>
      <c r="J1315" s="12"/>
    </row>
    <row r="1316" spans="1:10" x14ac:dyDescent="0.2">
      <c r="A1316" s="4" t="s">
        <v>11380</v>
      </c>
      <c r="B1316" s="12"/>
      <c r="C1316" s="12"/>
      <c r="D1316" s="12">
        <v>1</v>
      </c>
      <c r="E1316" s="12"/>
      <c r="F1316" s="12"/>
      <c r="G1316" s="12"/>
      <c r="H1316" s="12"/>
      <c r="I1316" s="12"/>
      <c r="J1316" s="12"/>
    </row>
    <row r="1317" spans="1:10" x14ac:dyDescent="0.2">
      <c r="A1317" s="4" t="s">
        <v>11383</v>
      </c>
      <c r="B1317" s="12"/>
      <c r="C1317" s="12"/>
      <c r="D1317" s="12"/>
      <c r="E1317" s="12">
        <v>3</v>
      </c>
      <c r="F1317" s="12"/>
      <c r="G1317" s="12"/>
      <c r="H1317" s="12"/>
      <c r="I1317" s="12"/>
      <c r="J1317" s="12"/>
    </row>
    <row r="1318" spans="1:10" x14ac:dyDescent="0.2">
      <c r="A1318" s="4" t="s">
        <v>11391</v>
      </c>
      <c r="B1318" s="12"/>
      <c r="C1318" s="12"/>
      <c r="D1318" s="12"/>
      <c r="E1318" s="12">
        <v>1</v>
      </c>
      <c r="F1318" s="12"/>
      <c r="G1318" s="12"/>
      <c r="H1318" s="12"/>
      <c r="I1318" s="12"/>
      <c r="J1318" s="12"/>
    </row>
    <row r="1319" spans="1:10" x14ac:dyDescent="0.2">
      <c r="A1319" s="4" t="s">
        <v>11394</v>
      </c>
      <c r="B1319" s="12"/>
      <c r="C1319" s="12"/>
      <c r="D1319" s="12"/>
      <c r="E1319" s="12">
        <v>3</v>
      </c>
      <c r="F1319" s="12"/>
      <c r="G1319" s="12"/>
      <c r="H1319" s="12"/>
      <c r="I1319" s="12"/>
      <c r="J1319" s="12"/>
    </row>
    <row r="1320" spans="1:10" x14ac:dyDescent="0.2">
      <c r="A1320" s="4" t="s">
        <v>11404</v>
      </c>
      <c r="B1320" s="12"/>
      <c r="C1320" s="12"/>
      <c r="D1320" s="12"/>
      <c r="E1320" s="12">
        <v>3</v>
      </c>
      <c r="F1320" s="12"/>
      <c r="G1320" s="12"/>
      <c r="H1320" s="12"/>
      <c r="I1320" s="12"/>
      <c r="J1320" s="12"/>
    </row>
    <row r="1321" spans="1:10" x14ac:dyDescent="0.2">
      <c r="A1321" s="4" t="s">
        <v>11413</v>
      </c>
      <c r="B1321" s="12"/>
      <c r="C1321" s="12"/>
      <c r="D1321" s="12"/>
      <c r="E1321" s="12">
        <v>2</v>
      </c>
      <c r="F1321" s="12"/>
      <c r="G1321" s="12"/>
      <c r="H1321" s="12"/>
      <c r="I1321" s="12"/>
      <c r="J1321" s="12"/>
    </row>
    <row r="1322" spans="1:10" x14ac:dyDescent="0.2">
      <c r="A1322" s="4" t="s">
        <v>11417</v>
      </c>
      <c r="B1322" s="12"/>
      <c r="C1322" s="12"/>
      <c r="D1322" s="12"/>
      <c r="E1322" s="12">
        <v>2</v>
      </c>
      <c r="F1322" s="12"/>
      <c r="G1322" s="12"/>
      <c r="H1322" s="12"/>
      <c r="I1322" s="12"/>
      <c r="J1322" s="12"/>
    </row>
    <row r="1323" spans="1:10" x14ac:dyDescent="0.2">
      <c r="A1323" s="4" t="s">
        <v>11423</v>
      </c>
      <c r="B1323" s="12"/>
      <c r="C1323" s="12"/>
      <c r="D1323" s="12"/>
      <c r="E1323" s="12">
        <v>3</v>
      </c>
      <c r="F1323" s="12"/>
      <c r="G1323" s="12"/>
      <c r="H1323" s="12"/>
      <c r="I1323" s="12"/>
      <c r="J1323" s="12"/>
    </row>
    <row r="1324" spans="1:10" x14ac:dyDescent="0.2">
      <c r="A1324" s="4" t="s">
        <v>11429</v>
      </c>
      <c r="B1324" s="12"/>
      <c r="C1324" s="12"/>
      <c r="D1324" s="12"/>
      <c r="E1324" s="12">
        <v>3</v>
      </c>
      <c r="F1324" s="12"/>
      <c r="G1324" s="12"/>
      <c r="H1324" s="12"/>
      <c r="I1324" s="12"/>
      <c r="J1324" s="12"/>
    </row>
    <row r="1325" spans="1:10" x14ac:dyDescent="0.2">
      <c r="A1325" s="4" t="s">
        <v>11435</v>
      </c>
      <c r="B1325" s="12"/>
      <c r="C1325" s="12"/>
      <c r="D1325" s="12"/>
      <c r="E1325" s="12">
        <v>3</v>
      </c>
      <c r="F1325" s="12"/>
      <c r="G1325" s="12"/>
      <c r="H1325" s="12"/>
      <c r="I1325" s="12"/>
      <c r="J1325" s="12"/>
    </row>
    <row r="1326" spans="1:10" x14ac:dyDescent="0.2">
      <c r="A1326" s="4" t="s">
        <v>11445</v>
      </c>
      <c r="B1326" s="12"/>
      <c r="C1326" s="12"/>
      <c r="D1326" s="12"/>
      <c r="E1326" s="12">
        <v>1</v>
      </c>
      <c r="F1326" s="12"/>
      <c r="G1326" s="12"/>
      <c r="H1326" s="12"/>
      <c r="I1326" s="12"/>
      <c r="J1326" s="12"/>
    </row>
    <row r="1327" spans="1:10" x14ac:dyDescent="0.2">
      <c r="A1327" s="4" t="s">
        <v>11448</v>
      </c>
      <c r="B1327" s="12"/>
      <c r="C1327" s="12"/>
      <c r="D1327" s="12"/>
      <c r="E1327" s="12">
        <v>2</v>
      </c>
      <c r="F1327" s="12"/>
      <c r="G1327" s="12"/>
      <c r="H1327" s="12"/>
      <c r="I1327" s="12"/>
      <c r="J1327" s="12"/>
    </row>
    <row r="1328" spans="1:10" x14ac:dyDescent="0.2">
      <c r="A1328" s="4" t="s">
        <v>11453</v>
      </c>
      <c r="B1328" s="12"/>
      <c r="C1328" s="12"/>
      <c r="D1328" s="12"/>
      <c r="E1328" s="12">
        <v>1</v>
      </c>
      <c r="F1328" s="12"/>
      <c r="G1328" s="12"/>
      <c r="H1328" s="12"/>
      <c r="I1328" s="12"/>
      <c r="J1328" s="12"/>
    </row>
    <row r="1329" spans="1:10" x14ac:dyDescent="0.2">
      <c r="A1329" s="4" t="s">
        <v>11456</v>
      </c>
      <c r="B1329" s="12"/>
      <c r="C1329" s="12">
        <v>2</v>
      </c>
      <c r="D1329" s="12"/>
      <c r="E1329" s="12"/>
      <c r="F1329" s="12"/>
      <c r="G1329" s="12"/>
      <c r="H1329" s="12"/>
      <c r="I1329" s="12"/>
      <c r="J1329" s="12"/>
    </row>
    <row r="1330" spans="1:10" x14ac:dyDescent="0.2">
      <c r="A1330" s="4" t="s">
        <v>11461</v>
      </c>
      <c r="B1330" s="12"/>
      <c r="C1330" s="12">
        <v>2</v>
      </c>
      <c r="D1330" s="12"/>
      <c r="E1330" s="12"/>
      <c r="F1330" s="12"/>
      <c r="G1330" s="12"/>
      <c r="H1330" s="12"/>
      <c r="I1330" s="12"/>
      <c r="J1330" s="12"/>
    </row>
    <row r="1331" spans="1:10" x14ac:dyDescent="0.2">
      <c r="A1331" s="4" t="s">
        <v>11465</v>
      </c>
      <c r="B1331" s="12"/>
      <c r="C1331" s="12"/>
      <c r="D1331" s="12">
        <v>2</v>
      </c>
      <c r="E1331" s="12"/>
      <c r="F1331" s="12"/>
      <c r="G1331" s="12"/>
      <c r="H1331" s="12"/>
      <c r="I1331" s="12"/>
      <c r="J1331" s="12"/>
    </row>
    <row r="1332" spans="1:10" x14ac:dyDescent="0.2">
      <c r="A1332" s="4" t="s">
        <v>11470</v>
      </c>
      <c r="B1332" s="12"/>
      <c r="C1332" s="12">
        <v>3</v>
      </c>
      <c r="D1332" s="12"/>
      <c r="E1332" s="12"/>
      <c r="F1332" s="12"/>
      <c r="G1332" s="12"/>
      <c r="H1332" s="12"/>
      <c r="I1332" s="12"/>
      <c r="J1332" s="12"/>
    </row>
    <row r="1333" spans="1:10" x14ac:dyDescent="0.2">
      <c r="A1333" s="4" t="s">
        <v>11477</v>
      </c>
      <c r="B1333" s="12"/>
      <c r="C1333" s="12">
        <v>3</v>
      </c>
      <c r="D1333" s="12"/>
      <c r="E1333" s="12"/>
      <c r="F1333" s="12"/>
      <c r="G1333" s="12"/>
      <c r="H1333" s="12"/>
      <c r="I1333" s="12"/>
      <c r="J1333" s="12"/>
    </row>
    <row r="1334" spans="1:10" x14ac:dyDescent="0.2">
      <c r="A1334" s="4" t="s">
        <v>11481</v>
      </c>
      <c r="B1334" s="12"/>
      <c r="C1334" s="12"/>
      <c r="D1334" s="12">
        <v>3</v>
      </c>
      <c r="E1334" s="12"/>
      <c r="F1334" s="12"/>
      <c r="G1334" s="12"/>
      <c r="H1334" s="12"/>
      <c r="I1334" s="12"/>
      <c r="J1334" s="12"/>
    </row>
    <row r="1335" spans="1:10" x14ac:dyDescent="0.2">
      <c r="A1335" s="4" t="s">
        <v>11488</v>
      </c>
      <c r="B1335" s="12"/>
      <c r="C1335" s="12"/>
      <c r="D1335" s="12">
        <v>3</v>
      </c>
      <c r="E1335" s="12"/>
      <c r="F1335" s="12"/>
      <c r="G1335" s="12"/>
      <c r="H1335" s="12"/>
      <c r="I1335" s="12"/>
      <c r="J1335" s="12"/>
    </row>
    <row r="1336" spans="1:10" x14ac:dyDescent="0.2">
      <c r="A1336" s="4" t="s">
        <v>11494</v>
      </c>
      <c r="B1336" s="12"/>
      <c r="C1336" s="12">
        <v>2</v>
      </c>
      <c r="D1336" s="12"/>
      <c r="E1336" s="12"/>
      <c r="F1336" s="12"/>
      <c r="G1336" s="12"/>
      <c r="H1336" s="12"/>
      <c r="I1336" s="12"/>
      <c r="J1336" s="12"/>
    </row>
    <row r="1337" spans="1:10" x14ac:dyDescent="0.2">
      <c r="A1337" s="4" t="s">
        <v>11497</v>
      </c>
      <c r="B1337" s="12"/>
      <c r="C1337" s="12"/>
      <c r="D1337" s="12">
        <v>3</v>
      </c>
      <c r="E1337" s="12"/>
      <c r="F1337" s="12"/>
      <c r="G1337" s="12"/>
      <c r="H1337" s="12"/>
      <c r="I1337" s="12"/>
      <c r="J1337" s="12"/>
    </row>
    <row r="1338" spans="1:10" x14ac:dyDescent="0.2">
      <c r="A1338" s="4" t="s">
        <v>11502</v>
      </c>
      <c r="B1338" s="12"/>
      <c r="C1338" s="12"/>
      <c r="D1338" s="12">
        <v>3</v>
      </c>
      <c r="E1338" s="12"/>
      <c r="F1338" s="12"/>
      <c r="G1338" s="12"/>
      <c r="H1338" s="12"/>
      <c r="I1338" s="12"/>
      <c r="J1338" s="12"/>
    </row>
    <row r="1339" spans="1:10" x14ac:dyDescent="0.2">
      <c r="A1339" s="4" t="s">
        <v>11508</v>
      </c>
      <c r="B1339" s="12"/>
      <c r="C1339" s="12">
        <v>3</v>
      </c>
      <c r="D1339" s="12"/>
      <c r="E1339" s="12"/>
      <c r="F1339" s="12"/>
      <c r="G1339" s="12"/>
      <c r="H1339" s="12"/>
      <c r="I1339" s="12"/>
      <c r="J1339" s="12"/>
    </row>
    <row r="1340" spans="1:10" x14ac:dyDescent="0.2">
      <c r="A1340" s="4" t="s">
        <v>11514</v>
      </c>
      <c r="B1340" s="12"/>
      <c r="C1340" s="12">
        <v>3</v>
      </c>
      <c r="D1340" s="12"/>
      <c r="E1340" s="12"/>
      <c r="F1340" s="12"/>
      <c r="G1340" s="12"/>
      <c r="H1340" s="12"/>
      <c r="I1340" s="12"/>
      <c r="J1340" s="12"/>
    </row>
    <row r="1341" spans="1:10" x14ac:dyDescent="0.2">
      <c r="A1341" s="4" t="s">
        <v>11520</v>
      </c>
      <c r="B1341" s="12"/>
      <c r="C1341" s="12">
        <v>3</v>
      </c>
      <c r="D1341" s="12"/>
      <c r="E1341" s="12"/>
      <c r="F1341" s="12"/>
      <c r="G1341" s="12"/>
      <c r="H1341" s="12"/>
      <c r="I1341" s="12"/>
      <c r="J1341" s="12"/>
    </row>
    <row r="1342" spans="1:10" x14ac:dyDescent="0.2">
      <c r="A1342" s="4" t="s">
        <v>11524</v>
      </c>
      <c r="B1342" s="12"/>
      <c r="C1342" s="12"/>
      <c r="D1342" s="12">
        <v>3</v>
      </c>
      <c r="E1342" s="12"/>
      <c r="F1342" s="12"/>
      <c r="G1342" s="12"/>
      <c r="H1342" s="12"/>
      <c r="I1342" s="12"/>
      <c r="J1342" s="12"/>
    </row>
    <row r="1343" spans="1:10" x14ac:dyDescent="0.2">
      <c r="A1343" s="4" t="s">
        <v>11531</v>
      </c>
      <c r="B1343" s="12"/>
      <c r="C1343" s="12">
        <v>3</v>
      </c>
      <c r="D1343" s="12"/>
      <c r="E1343" s="12"/>
      <c r="F1343" s="12"/>
      <c r="G1343" s="12"/>
      <c r="H1343" s="12"/>
      <c r="I1343" s="12"/>
      <c r="J1343" s="12"/>
    </row>
    <row r="1344" spans="1:10" x14ac:dyDescent="0.2">
      <c r="A1344" s="4" t="s">
        <v>11537</v>
      </c>
      <c r="B1344" s="12"/>
      <c r="C1344" s="12">
        <v>3</v>
      </c>
      <c r="D1344" s="12"/>
      <c r="E1344" s="12"/>
      <c r="F1344" s="12"/>
      <c r="G1344" s="12"/>
      <c r="H1344" s="12"/>
      <c r="I1344" s="12"/>
      <c r="J1344" s="12"/>
    </row>
    <row r="1345" spans="1:10" x14ac:dyDescent="0.2">
      <c r="A1345" s="4" t="s">
        <v>11545</v>
      </c>
      <c r="B1345" s="12"/>
      <c r="C1345" s="12"/>
      <c r="D1345" s="12">
        <v>3</v>
      </c>
      <c r="E1345" s="12"/>
      <c r="F1345" s="12"/>
      <c r="G1345" s="12"/>
      <c r="H1345" s="12"/>
      <c r="I1345" s="12"/>
      <c r="J1345" s="12"/>
    </row>
    <row r="1346" spans="1:10" x14ac:dyDescent="0.2">
      <c r="A1346" s="4" t="s">
        <v>11553</v>
      </c>
      <c r="B1346" s="12"/>
      <c r="C1346" s="12"/>
      <c r="D1346" s="12">
        <v>2</v>
      </c>
      <c r="E1346" s="12"/>
      <c r="F1346" s="12"/>
      <c r="G1346" s="12"/>
      <c r="H1346" s="12"/>
      <c r="I1346" s="12"/>
      <c r="J1346" s="12"/>
    </row>
    <row r="1347" spans="1:10" x14ac:dyDescent="0.2">
      <c r="A1347" s="4" t="s">
        <v>11559</v>
      </c>
      <c r="B1347" s="12"/>
      <c r="C1347" s="12"/>
      <c r="D1347" s="12"/>
      <c r="E1347" s="12">
        <v>12</v>
      </c>
      <c r="F1347" s="12"/>
      <c r="G1347" s="12"/>
      <c r="H1347" s="12"/>
      <c r="I1347" s="12"/>
      <c r="J1347" s="12"/>
    </row>
    <row r="1348" spans="1:10" x14ac:dyDescent="0.2">
      <c r="A1348" s="4" t="s">
        <v>11583</v>
      </c>
      <c r="B1348" s="12"/>
      <c r="C1348" s="12"/>
      <c r="D1348" s="12">
        <v>1</v>
      </c>
      <c r="E1348" s="12"/>
      <c r="F1348" s="12"/>
      <c r="G1348" s="12"/>
      <c r="H1348" s="12"/>
      <c r="I1348" s="12"/>
      <c r="J1348" s="12"/>
    </row>
    <row r="1349" spans="1:10" x14ac:dyDescent="0.2">
      <c r="A1349" s="4" t="s">
        <v>11586</v>
      </c>
      <c r="B1349" s="12"/>
      <c r="C1349" s="12"/>
      <c r="D1349" s="12">
        <v>1</v>
      </c>
      <c r="E1349" s="12"/>
      <c r="F1349" s="12"/>
      <c r="G1349" s="12"/>
      <c r="H1349" s="12"/>
      <c r="I1349" s="12"/>
      <c r="J1349" s="12"/>
    </row>
    <row r="1350" spans="1:10" x14ac:dyDescent="0.2">
      <c r="A1350" s="4" t="s">
        <v>11590</v>
      </c>
      <c r="B1350" s="12"/>
      <c r="C1350" s="12"/>
      <c r="D1350" s="12">
        <v>1</v>
      </c>
      <c r="E1350" s="12"/>
      <c r="F1350" s="12"/>
      <c r="G1350" s="12"/>
      <c r="H1350" s="12"/>
      <c r="I1350" s="12"/>
      <c r="J1350" s="12"/>
    </row>
    <row r="1351" spans="1:10" x14ac:dyDescent="0.2">
      <c r="A1351" s="4" t="s">
        <v>11595</v>
      </c>
      <c r="B1351" s="12"/>
      <c r="C1351" s="12"/>
      <c r="D1351" s="12">
        <v>1</v>
      </c>
      <c r="E1351" s="12"/>
      <c r="F1351" s="12"/>
      <c r="G1351" s="12"/>
      <c r="H1351" s="12"/>
      <c r="I1351" s="12"/>
      <c r="J1351" s="12"/>
    </row>
    <row r="1352" spans="1:10" x14ac:dyDescent="0.2">
      <c r="A1352" s="4" t="s">
        <v>11600</v>
      </c>
      <c r="B1352" s="12"/>
      <c r="C1352" s="12"/>
      <c r="D1352" s="12"/>
      <c r="E1352" s="12">
        <v>1</v>
      </c>
      <c r="F1352" s="12"/>
      <c r="G1352" s="12"/>
      <c r="H1352" s="12"/>
      <c r="I1352" s="12"/>
      <c r="J1352" s="12"/>
    </row>
    <row r="1353" spans="1:10" x14ac:dyDescent="0.2">
      <c r="A1353" s="4" t="s">
        <v>11603</v>
      </c>
      <c r="B1353" s="12"/>
      <c r="C1353" s="12"/>
      <c r="D1353" s="12"/>
      <c r="E1353" s="12">
        <v>1</v>
      </c>
      <c r="F1353" s="12"/>
      <c r="G1353" s="12"/>
      <c r="H1353" s="12"/>
      <c r="I1353" s="12"/>
      <c r="J1353" s="12"/>
    </row>
    <row r="1354" spans="1:10" x14ac:dyDescent="0.2">
      <c r="A1354" s="4" t="s">
        <v>11608</v>
      </c>
      <c r="B1354" s="12"/>
      <c r="C1354" s="12"/>
      <c r="D1354" s="12"/>
      <c r="E1354" s="12">
        <v>7</v>
      </c>
      <c r="F1354" s="12"/>
      <c r="G1354" s="12"/>
      <c r="H1354" s="12"/>
      <c r="I1354" s="12"/>
      <c r="J1354" s="12"/>
    </row>
    <row r="1355" spans="1:10" x14ac:dyDescent="0.2">
      <c r="A1355" s="4" t="s">
        <v>11635</v>
      </c>
      <c r="B1355" s="12"/>
      <c r="C1355" s="12"/>
      <c r="D1355" s="12">
        <v>1</v>
      </c>
      <c r="E1355" s="12"/>
      <c r="F1355" s="12"/>
      <c r="G1355" s="12"/>
      <c r="H1355" s="12"/>
      <c r="I1355" s="12"/>
      <c r="J1355" s="12"/>
    </row>
    <row r="1356" spans="1:10" x14ac:dyDescent="0.2">
      <c r="A1356" s="4" t="s">
        <v>11639</v>
      </c>
      <c r="B1356" s="12"/>
      <c r="C1356" s="12">
        <v>3</v>
      </c>
      <c r="D1356" s="12"/>
      <c r="E1356" s="12"/>
      <c r="F1356" s="12"/>
      <c r="G1356" s="12"/>
      <c r="H1356" s="12"/>
      <c r="I1356" s="12"/>
      <c r="J1356" s="12"/>
    </row>
    <row r="1357" spans="1:10" x14ac:dyDescent="0.2">
      <c r="A1357" s="4" t="s">
        <v>11651</v>
      </c>
      <c r="B1357" s="12"/>
      <c r="C1357" s="12"/>
      <c r="D1357" s="12"/>
      <c r="E1357" s="12">
        <v>1</v>
      </c>
      <c r="F1357" s="12"/>
      <c r="G1357" s="12"/>
      <c r="H1357" s="12"/>
      <c r="I1357" s="12"/>
      <c r="J1357" s="12"/>
    </row>
    <row r="1358" spans="1:10" x14ac:dyDescent="0.2">
      <c r="A1358" s="4" t="s">
        <v>11653</v>
      </c>
      <c r="B1358" s="12"/>
      <c r="C1358" s="12"/>
      <c r="D1358" s="12"/>
      <c r="E1358" s="12">
        <v>2</v>
      </c>
      <c r="F1358" s="12"/>
      <c r="G1358" s="12"/>
      <c r="H1358" s="12"/>
      <c r="I1358" s="12"/>
      <c r="J1358" s="12"/>
    </row>
    <row r="1359" spans="1:10" x14ac:dyDescent="0.2">
      <c r="A1359" s="4" t="s">
        <v>11656</v>
      </c>
      <c r="B1359" s="12"/>
      <c r="C1359" s="12"/>
      <c r="D1359" s="12"/>
      <c r="E1359" s="12">
        <v>1</v>
      </c>
      <c r="F1359" s="12"/>
      <c r="G1359" s="12"/>
      <c r="H1359" s="12"/>
      <c r="I1359" s="12"/>
      <c r="J1359" s="12"/>
    </row>
    <row r="1360" spans="1:10" x14ac:dyDescent="0.2">
      <c r="A1360" s="4" t="s">
        <v>11659</v>
      </c>
      <c r="B1360" s="12"/>
      <c r="C1360" s="12"/>
      <c r="D1360" s="12"/>
      <c r="E1360" s="12">
        <v>1</v>
      </c>
      <c r="F1360" s="12"/>
      <c r="G1360" s="12"/>
      <c r="H1360" s="12"/>
      <c r="I1360" s="12"/>
      <c r="J1360" s="12"/>
    </row>
    <row r="1361" spans="1:10" x14ac:dyDescent="0.2">
      <c r="A1361" s="4" t="s">
        <v>11662</v>
      </c>
      <c r="B1361" s="12"/>
      <c r="C1361" s="12"/>
      <c r="D1361" s="12"/>
      <c r="E1361" s="12">
        <v>3</v>
      </c>
      <c r="F1361" s="12"/>
      <c r="G1361" s="12"/>
      <c r="H1361" s="12"/>
      <c r="I1361" s="12"/>
      <c r="J1361" s="12"/>
    </row>
    <row r="1362" spans="1:10" x14ac:dyDescent="0.2">
      <c r="A1362" s="4" t="s">
        <v>11673</v>
      </c>
      <c r="B1362" s="12"/>
      <c r="C1362" s="12"/>
      <c r="D1362" s="12"/>
      <c r="E1362" s="12">
        <v>1</v>
      </c>
      <c r="F1362" s="12"/>
      <c r="G1362" s="12"/>
      <c r="H1362" s="12"/>
      <c r="I1362" s="12"/>
      <c r="J1362" s="12"/>
    </row>
    <row r="1363" spans="1:10" x14ac:dyDescent="0.2">
      <c r="A1363" s="4" t="s">
        <v>11676</v>
      </c>
      <c r="B1363" s="12"/>
      <c r="C1363" s="12"/>
      <c r="D1363" s="12"/>
      <c r="E1363" s="12">
        <v>6</v>
      </c>
      <c r="F1363" s="12"/>
      <c r="G1363" s="12"/>
      <c r="H1363" s="12"/>
      <c r="I1363" s="12"/>
      <c r="J1363" s="12"/>
    </row>
    <row r="1364" spans="1:10" x14ac:dyDescent="0.2">
      <c r="A1364" s="4" t="s">
        <v>11692</v>
      </c>
      <c r="B1364" s="12"/>
      <c r="C1364" s="12"/>
      <c r="D1364" s="12"/>
      <c r="E1364" s="12">
        <v>1</v>
      </c>
      <c r="F1364" s="12"/>
      <c r="G1364" s="12"/>
      <c r="H1364" s="12"/>
      <c r="I1364" s="12"/>
      <c r="J1364" s="12"/>
    </row>
    <row r="1365" spans="1:10" x14ac:dyDescent="0.2">
      <c r="A1365" s="4" t="s">
        <v>11696</v>
      </c>
      <c r="B1365" s="12"/>
      <c r="C1365" s="12"/>
      <c r="D1365" s="12"/>
      <c r="E1365" s="12">
        <v>1</v>
      </c>
      <c r="F1365" s="12"/>
      <c r="G1365" s="12"/>
      <c r="H1365" s="12"/>
      <c r="I1365" s="12"/>
      <c r="J1365" s="12"/>
    </row>
    <row r="1366" spans="1:10" x14ac:dyDescent="0.2">
      <c r="A1366" s="4" t="s">
        <v>11699</v>
      </c>
      <c r="B1366" s="12"/>
      <c r="C1366" s="12"/>
      <c r="D1366" s="12">
        <v>3</v>
      </c>
      <c r="E1366" s="12"/>
      <c r="F1366" s="12"/>
      <c r="G1366" s="12"/>
      <c r="H1366" s="12"/>
      <c r="I1366" s="12"/>
      <c r="J1366" s="12"/>
    </row>
    <row r="1367" spans="1:10" x14ac:dyDescent="0.2">
      <c r="A1367" s="4" t="s">
        <v>11710</v>
      </c>
      <c r="B1367" s="12"/>
      <c r="C1367" s="12"/>
      <c r="D1367" s="12"/>
      <c r="E1367" s="12">
        <v>3</v>
      </c>
      <c r="F1367" s="12"/>
      <c r="G1367" s="12"/>
      <c r="H1367" s="12"/>
      <c r="I1367" s="12"/>
      <c r="J1367" s="12"/>
    </row>
    <row r="1368" spans="1:10" x14ac:dyDescent="0.2">
      <c r="A1368" s="4" t="s">
        <v>11720</v>
      </c>
      <c r="B1368" s="12"/>
      <c r="C1368" s="12"/>
      <c r="D1368" s="12"/>
      <c r="E1368" s="12">
        <v>4</v>
      </c>
      <c r="F1368" s="12"/>
      <c r="G1368" s="12"/>
      <c r="H1368" s="12"/>
      <c r="I1368" s="12"/>
      <c r="J1368" s="12"/>
    </row>
    <row r="1369" spans="1:10" x14ac:dyDescent="0.2">
      <c r="A1369" s="4" t="s">
        <v>11733</v>
      </c>
      <c r="B1369" s="12"/>
      <c r="C1369" s="12"/>
      <c r="D1369" s="12"/>
      <c r="E1369" s="12">
        <v>4</v>
      </c>
      <c r="F1369" s="12"/>
      <c r="G1369" s="12"/>
      <c r="H1369" s="12"/>
      <c r="I1369" s="12"/>
      <c r="J1369" s="12"/>
    </row>
    <row r="1370" spans="1:10" x14ac:dyDescent="0.2">
      <c r="A1370" s="4" t="s">
        <v>11742</v>
      </c>
      <c r="B1370" s="12"/>
      <c r="C1370" s="12"/>
      <c r="D1370" s="12"/>
      <c r="E1370" s="12">
        <v>4</v>
      </c>
      <c r="F1370" s="12"/>
      <c r="G1370" s="12"/>
      <c r="H1370" s="12"/>
      <c r="I1370" s="12"/>
      <c r="J1370" s="12"/>
    </row>
    <row r="1371" spans="1:10" x14ac:dyDescent="0.2">
      <c r="A1371" s="4" t="s">
        <v>11756</v>
      </c>
      <c r="B1371" s="12"/>
      <c r="C1371" s="12"/>
      <c r="D1371" s="12">
        <v>1</v>
      </c>
      <c r="E1371" s="12"/>
      <c r="F1371" s="12"/>
      <c r="G1371" s="12"/>
      <c r="H1371" s="12"/>
      <c r="I1371" s="12"/>
      <c r="J1371" s="12"/>
    </row>
    <row r="1372" spans="1:10" x14ac:dyDescent="0.2">
      <c r="A1372" s="4" t="s">
        <v>11760</v>
      </c>
      <c r="B1372" s="12"/>
      <c r="C1372" s="12"/>
      <c r="D1372" s="12"/>
      <c r="E1372" s="12">
        <v>1</v>
      </c>
      <c r="F1372" s="12"/>
      <c r="G1372" s="12"/>
      <c r="H1372" s="12"/>
      <c r="I1372" s="12"/>
      <c r="J1372" s="12"/>
    </row>
    <row r="1373" spans="1:10" x14ac:dyDescent="0.2">
      <c r="A1373" s="4" t="s">
        <v>11764</v>
      </c>
      <c r="B1373" s="12"/>
      <c r="C1373" s="12"/>
      <c r="D1373" s="12">
        <v>1</v>
      </c>
      <c r="E1373" s="12"/>
      <c r="F1373" s="12"/>
      <c r="G1373" s="12"/>
      <c r="H1373" s="12"/>
      <c r="I1373" s="12"/>
      <c r="J1373" s="12"/>
    </row>
    <row r="1374" spans="1:10" x14ac:dyDescent="0.2">
      <c r="A1374" s="4" t="s">
        <v>11767</v>
      </c>
      <c r="B1374" s="12"/>
      <c r="C1374" s="12"/>
      <c r="D1374" s="12">
        <v>1</v>
      </c>
      <c r="E1374" s="12"/>
      <c r="F1374" s="12"/>
      <c r="G1374" s="12"/>
      <c r="H1374" s="12"/>
      <c r="I1374" s="12"/>
      <c r="J1374" s="12"/>
    </row>
    <row r="1375" spans="1:10" x14ac:dyDescent="0.2">
      <c r="A1375" s="4" t="s">
        <v>11772</v>
      </c>
      <c r="B1375" s="12"/>
      <c r="C1375" s="12"/>
      <c r="D1375" s="12">
        <v>1</v>
      </c>
      <c r="E1375" s="12"/>
      <c r="F1375" s="12"/>
      <c r="G1375" s="12"/>
      <c r="H1375" s="12"/>
      <c r="I1375" s="12"/>
      <c r="J1375" s="12"/>
    </row>
    <row r="1376" spans="1:10" x14ac:dyDescent="0.2">
      <c r="A1376" s="4" t="s">
        <v>11776</v>
      </c>
      <c r="B1376" s="12"/>
      <c r="C1376" s="12"/>
      <c r="D1376" s="12">
        <v>1</v>
      </c>
      <c r="E1376" s="12"/>
      <c r="F1376" s="12"/>
      <c r="G1376" s="12"/>
      <c r="H1376" s="12"/>
      <c r="I1376" s="12"/>
      <c r="J1376" s="12"/>
    </row>
    <row r="1377" spans="1:10" x14ac:dyDescent="0.2">
      <c r="A1377" s="4" t="s">
        <v>11781</v>
      </c>
      <c r="B1377" s="12"/>
      <c r="C1377" s="12"/>
      <c r="D1377" s="12">
        <v>1</v>
      </c>
      <c r="E1377" s="12"/>
      <c r="F1377" s="12"/>
      <c r="G1377" s="12"/>
      <c r="H1377" s="12"/>
      <c r="I1377" s="12"/>
      <c r="J1377" s="12"/>
    </row>
    <row r="1378" spans="1:10" x14ac:dyDescent="0.2">
      <c r="A1378" s="4" t="s">
        <v>11784</v>
      </c>
      <c r="B1378" s="12"/>
      <c r="C1378" s="12"/>
      <c r="D1378" s="12">
        <v>1</v>
      </c>
      <c r="E1378" s="12"/>
      <c r="F1378" s="12"/>
      <c r="G1378" s="12"/>
      <c r="H1378" s="12"/>
      <c r="I1378" s="12"/>
      <c r="J1378" s="12"/>
    </row>
    <row r="1379" spans="1:10" x14ac:dyDescent="0.2">
      <c r="A1379" s="4" t="s">
        <v>11787</v>
      </c>
      <c r="B1379" s="12"/>
      <c r="C1379" s="12"/>
      <c r="D1379" s="12">
        <v>1</v>
      </c>
      <c r="E1379" s="12"/>
      <c r="F1379" s="12"/>
      <c r="G1379" s="12"/>
      <c r="H1379" s="12"/>
      <c r="I1379" s="12"/>
      <c r="J1379" s="12"/>
    </row>
    <row r="1380" spans="1:10" x14ac:dyDescent="0.2">
      <c r="A1380" s="4" t="s">
        <v>11789</v>
      </c>
      <c r="B1380" s="12"/>
      <c r="C1380" s="12"/>
      <c r="D1380" s="12">
        <v>1</v>
      </c>
      <c r="E1380" s="12"/>
      <c r="F1380" s="12"/>
      <c r="G1380" s="12"/>
      <c r="H1380" s="12"/>
      <c r="I1380" s="12"/>
      <c r="J1380" s="12"/>
    </row>
    <row r="1381" spans="1:10" x14ac:dyDescent="0.2">
      <c r="A1381" s="4" t="s">
        <v>11795</v>
      </c>
      <c r="B1381" s="12"/>
      <c r="C1381" s="12"/>
      <c r="D1381" s="12">
        <v>1</v>
      </c>
      <c r="E1381" s="12"/>
      <c r="F1381" s="12"/>
      <c r="G1381" s="12"/>
      <c r="H1381" s="12"/>
      <c r="I1381" s="12"/>
      <c r="J1381" s="12"/>
    </row>
    <row r="1382" spans="1:10" x14ac:dyDescent="0.2">
      <c r="A1382" s="4" t="s">
        <v>11801</v>
      </c>
      <c r="B1382" s="12"/>
      <c r="C1382" s="12"/>
      <c r="D1382" s="12"/>
      <c r="E1382" s="12">
        <v>7</v>
      </c>
      <c r="F1382" s="12"/>
      <c r="G1382" s="12"/>
      <c r="H1382" s="12"/>
      <c r="I1382" s="12"/>
      <c r="J1382" s="12"/>
    </row>
    <row r="1383" spans="1:10" x14ac:dyDescent="0.2">
      <c r="A1383" s="4" t="s">
        <v>11820</v>
      </c>
      <c r="B1383" s="12"/>
      <c r="C1383" s="12"/>
      <c r="D1383" s="12">
        <v>1</v>
      </c>
      <c r="E1383" s="12"/>
      <c r="F1383" s="12"/>
      <c r="G1383" s="12"/>
      <c r="H1383" s="12"/>
      <c r="I1383" s="12"/>
      <c r="J1383" s="12"/>
    </row>
    <row r="1384" spans="1:10" x14ac:dyDescent="0.2">
      <c r="A1384" s="4" t="s">
        <v>11827</v>
      </c>
      <c r="B1384" s="12"/>
      <c r="C1384" s="12"/>
      <c r="D1384" s="12">
        <v>3</v>
      </c>
      <c r="E1384" s="12"/>
      <c r="F1384" s="12"/>
      <c r="G1384" s="12"/>
      <c r="H1384" s="12"/>
      <c r="I1384" s="12"/>
      <c r="J1384" s="12"/>
    </row>
    <row r="1385" spans="1:10" x14ac:dyDescent="0.2">
      <c r="A1385" s="4" t="s">
        <v>11837</v>
      </c>
      <c r="B1385" s="12"/>
      <c r="C1385" s="12"/>
      <c r="D1385" s="12">
        <v>1</v>
      </c>
      <c r="E1385" s="12"/>
      <c r="F1385" s="12"/>
      <c r="G1385" s="12"/>
      <c r="H1385" s="12"/>
      <c r="I1385" s="12"/>
      <c r="J1385" s="12"/>
    </row>
    <row r="1386" spans="1:10" x14ac:dyDescent="0.2">
      <c r="A1386" s="4" t="s">
        <v>11845</v>
      </c>
      <c r="B1386" s="12"/>
      <c r="C1386" s="12"/>
      <c r="D1386" s="12">
        <v>1</v>
      </c>
      <c r="E1386" s="12"/>
      <c r="F1386" s="12"/>
      <c r="G1386" s="12"/>
      <c r="H1386" s="12"/>
      <c r="I1386" s="12"/>
      <c r="J1386" s="12"/>
    </row>
    <row r="1387" spans="1:10" x14ac:dyDescent="0.2">
      <c r="A1387" s="4" t="s">
        <v>11849</v>
      </c>
      <c r="B1387" s="12"/>
      <c r="C1387" s="12"/>
      <c r="D1387" s="12"/>
      <c r="E1387" s="12">
        <v>2</v>
      </c>
      <c r="F1387" s="12"/>
      <c r="G1387" s="12"/>
      <c r="H1387" s="12"/>
      <c r="I1387" s="12"/>
      <c r="J1387" s="12"/>
    </row>
    <row r="1388" spans="1:10" x14ac:dyDescent="0.2">
      <c r="A1388" s="4" t="s">
        <v>11857</v>
      </c>
      <c r="B1388" s="12"/>
      <c r="C1388" s="12"/>
      <c r="D1388" s="12">
        <v>1</v>
      </c>
      <c r="E1388" s="12"/>
      <c r="F1388" s="12"/>
      <c r="G1388" s="12"/>
      <c r="H1388" s="12"/>
      <c r="I1388" s="12"/>
      <c r="J1388" s="12"/>
    </row>
    <row r="1389" spans="1:10" x14ac:dyDescent="0.2">
      <c r="A1389" s="4" t="s">
        <v>11863</v>
      </c>
      <c r="B1389" s="12"/>
      <c r="C1389" s="12"/>
      <c r="D1389" s="12">
        <v>3</v>
      </c>
      <c r="E1389" s="12"/>
      <c r="F1389" s="12"/>
      <c r="G1389" s="12"/>
      <c r="H1389" s="12"/>
      <c r="I1389" s="12"/>
      <c r="J1389" s="12"/>
    </row>
    <row r="1390" spans="1:10" x14ac:dyDescent="0.2">
      <c r="A1390" s="4" t="s">
        <v>11873</v>
      </c>
      <c r="B1390" s="12"/>
      <c r="C1390" s="12"/>
      <c r="D1390" s="12"/>
      <c r="E1390" s="12"/>
      <c r="F1390" s="12"/>
      <c r="G1390" s="12"/>
      <c r="H1390" s="12">
        <v>1</v>
      </c>
      <c r="I1390" s="12"/>
      <c r="J1390" s="12"/>
    </row>
    <row r="1391" spans="1:10" x14ac:dyDescent="0.2">
      <c r="A1391" s="4" t="s">
        <v>11878</v>
      </c>
      <c r="B1391" s="12"/>
      <c r="C1391" s="12"/>
      <c r="D1391" s="12">
        <v>2</v>
      </c>
      <c r="E1391" s="12"/>
      <c r="F1391" s="12"/>
      <c r="G1391" s="12"/>
      <c r="H1391" s="12"/>
      <c r="I1391" s="12"/>
      <c r="J1391" s="12"/>
    </row>
    <row r="1392" spans="1:10" x14ac:dyDescent="0.2">
      <c r="A1392" s="4" t="s">
        <v>11885</v>
      </c>
      <c r="B1392" s="12"/>
      <c r="C1392" s="12"/>
      <c r="D1392" s="12"/>
      <c r="E1392" s="12"/>
      <c r="F1392" s="12"/>
      <c r="G1392" s="12"/>
      <c r="H1392" s="12">
        <v>5</v>
      </c>
      <c r="I1392" s="12"/>
      <c r="J1392" s="12"/>
    </row>
    <row r="1393" spans="1:10" x14ac:dyDescent="0.2">
      <c r="A1393" s="4" t="s">
        <v>11898</v>
      </c>
      <c r="B1393" s="12"/>
      <c r="C1393" s="12"/>
      <c r="D1393" s="12">
        <v>2</v>
      </c>
      <c r="E1393" s="12"/>
      <c r="F1393" s="12"/>
      <c r="G1393" s="12"/>
      <c r="H1393" s="12"/>
      <c r="I1393" s="12"/>
      <c r="J1393" s="12"/>
    </row>
    <row r="1394" spans="1:10" x14ac:dyDescent="0.2">
      <c r="A1394" s="4" t="s">
        <v>11904</v>
      </c>
      <c r="B1394" s="12"/>
      <c r="C1394" s="12"/>
      <c r="D1394" s="12">
        <v>2</v>
      </c>
      <c r="E1394" s="12"/>
      <c r="F1394" s="12"/>
      <c r="G1394" s="12"/>
      <c r="H1394" s="12"/>
      <c r="I1394" s="12"/>
      <c r="J1394" s="12"/>
    </row>
    <row r="1395" spans="1:10" x14ac:dyDescent="0.2">
      <c r="A1395" s="4" t="s">
        <v>11910</v>
      </c>
      <c r="B1395" s="12"/>
      <c r="C1395" s="12"/>
      <c r="D1395" s="12"/>
      <c r="E1395" s="12"/>
      <c r="F1395" s="12"/>
      <c r="G1395" s="12"/>
      <c r="H1395" s="12">
        <v>1</v>
      </c>
      <c r="I1395" s="12"/>
      <c r="J1395" s="12"/>
    </row>
    <row r="1396" spans="1:10" x14ac:dyDescent="0.2">
      <c r="A1396" s="4" t="s">
        <v>11912</v>
      </c>
      <c r="B1396" s="12"/>
      <c r="C1396" s="12"/>
      <c r="D1396" s="12">
        <v>1</v>
      </c>
      <c r="E1396" s="12"/>
      <c r="F1396" s="12"/>
      <c r="G1396" s="12"/>
      <c r="H1396" s="12"/>
      <c r="I1396" s="12"/>
      <c r="J1396" s="12"/>
    </row>
    <row r="1397" spans="1:10" x14ac:dyDescent="0.2">
      <c r="A1397" s="4" t="s">
        <v>11915</v>
      </c>
      <c r="B1397" s="12"/>
      <c r="C1397" s="12"/>
      <c r="D1397" s="12">
        <v>1</v>
      </c>
      <c r="E1397" s="12"/>
      <c r="F1397" s="12"/>
      <c r="G1397" s="12"/>
      <c r="H1397" s="12"/>
      <c r="I1397" s="12"/>
      <c r="J1397" s="12"/>
    </row>
    <row r="1398" spans="1:10" x14ac:dyDescent="0.2">
      <c r="A1398" s="4" t="s">
        <v>11919</v>
      </c>
      <c r="B1398" s="12"/>
      <c r="C1398" s="12"/>
      <c r="D1398" s="12">
        <v>1</v>
      </c>
      <c r="E1398" s="12"/>
      <c r="F1398" s="12"/>
      <c r="G1398" s="12"/>
      <c r="H1398" s="12"/>
      <c r="I1398" s="12"/>
      <c r="J1398" s="12"/>
    </row>
    <row r="1399" spans="1:10" x14ac:dyDescent="0.2">
      <c r="A1399" s="4" t="s">
        <v>11922</v>
      </c>
      <c r="B1399" s="12"/>
      <c r="C1399" s="12"/>
      <c r="D1399" s="12">
        <v>1</v>
      </c>
      <c r="E1399" s="12"/>
      <c r="F1399" s="12"/>
      <c r="G1399" s="12"/>
      <c r="H1399" s="12"/>
      <c r="I1399" s="12"/>
      <c r="J1399" s="12"/>
    </row>
    <row r="1400" spans="1:10" x14ac:dyDescent="0.2">
      <c r="A1400" s="4" t="s">
        <v>11925</v>
      </c>
      <c r="B1400" s="12"/>
      <c r="C1400" s="12"/>
      <c r="D1400" s="12">
        <v>2</v>
      </c>
      <c r="E1400" s="12"/>
      <c r="F1400" s="12"/>
      <c r="G1400" s="12"/>
      <c r="H1400" s="12"/>
      <c r="I1400" s="12"/>
      <c r="J1400" s="12"/>
    </row>
    <row r="1401" spans="1:10" x14ac:dyDescent="0.2">
      <c r="A1401" s="4" t="s">
        <v>11931</v>
      </c>
      <c r="B1401" s="12"/>
      <c r="C1401" s="12"/>
      <c r="D1401" s="12"/>
      <c r="E1401" s="12"/>
      <c r="F1401" s="12"/>
      <c r="G1401" s="12"/>
      <c r="H1401" s="12">
        <v>1</v>
      </c>
      <c r="I1401" s="12"/>
      <c r="J1401" s="12"/>
    </row>
    <row r="1402" spans="1:10" x14ac:dyDescent="0.2">
      <c r="A1402" s="4" t="s">
        <v>11936</v>
      </c>
      <c r="B1402" s="12"/>
      <c r="C1402" s="12"/>
      <c r="D1402" s="12">
        <v>1</v>
      </c>
      <c r="E1402" s="12"/>
      <c r="F1402" s="12"/>
      <c r="G1402" s="12"/>
      <c r="H1402" s="12"/>
      <c r="I1402" s="12"/>
      <c r="J1402" s="12"/>
    </row>
    <row r="1403" spans="1:10" x14ac:dyDescent="0.2">
      <c r="A1403" s="4" t="s">
        <v>11941</v>
      </c>
      <c r="B1403" s="12"/>
      <c r="C1403" s="12"/>
      <c r="D1403" s="12">
        <v>2</v>
      </c>
      <c r="E1403" s="12"/>
      <c r="F1403" s="12"/>
      <c r="G1403" s="12"/>
      <c r="H1403" s="12"/>
      <c r="I1403" s="12"/>
      <c r="J1403" s="12"/>
    </row>
    <row r="1404" spans="1:10" x14ac:dyDescent="0.2">
      <c r="A1404" s="4" t="s">
        <v>11950</v>
      </c>
      <c r="B1404" s="12"/>
      <c r="C1404" s="12"/>
      <c r="D1404" s="12"/>
      <c r="E1404" s="12">
        <v>6</v>
      </c>
      <c r="F1404" s="12"/>
      <c r="G1404" s="12"/>
      <c r="H1404" s="12"/>
      <c r="I1404" s="12"/>
      <c r="J1404" s="12"/>
    </row>
    <row r="1405" spans="1:10" x14ac:dyDescent="0.2">
      <c r="A1405" s="4" t="s">
        <v>11974</v>
      </c>
      <c r="B1405" s="12"/>
      <c r="C1405" s="12"/>
      <c r="D1405" s="12">
        <v>3</v>
      </c>
      <c r="E1405" s="12"/>
      <c r="F1405" s="12"/>
      <c r="G1405" s="12"/>
      <c r="H1405" s="12"/>
      <c r="I1405" s="12"/>
      <c r="J1405" s="12"/>
    </row>
    <row r="1406" spans="1:10" x14ac:dyDescent="0.2">
      <c r="A1406" s="4" t="s">
        <v>11981</v>
      </c>
      <c r="B1406" s="12"/>
      <c r="C1406" s="12"/>
      <c r="D1406" s="12">
        <v>4</v>
      </c>
      <c r="E1406" s="12"/>
      <c r="F1406" s="12"/>
      <c r="G1406" s="12"/>
      <c r="H1406" s="12"/>
      <c r="I1406" s="12"/>
      <c r="J1406" s="12"/>
    </row>
    <row r="1407" spans="1:10" x14ac:dyDescent="0.2">
      <c r="A1407" s="4" t="s">
        <v>11992</v>
      </c>
      <c r="B1407" s="12"/>
      <c r="C1407" s="12"/>
      <c r="D1407" s="12"/>
      <c r="E1407" s="12">
        <v>12</v>
      </c>
      <c r="F1407" s="12"/>
      <c r="G1407" s="12"/>
      <c r="H1407" s="12"/>
      <c r="I1407" s="12"/>
      <c r="J1407" s="12"/>
    </row>
    <row r="1408" spans="1:10" x14ac:dyDescent="0.2">
      <c r="A1408" s="4" t="s">
        <v>12024</v>
      </c>
      <c r="B1408" s="12"/>
      <c r="C1408" s="12"/>
      <c r="D1408" s="12"/>
      <c r="E1408" s="12">
        <v>2</v>
      </c>
      <c r="F1408" s="12"/>
      <c r="G1408" s="12"/>
      <c r="H1408" s="12"/>
      <c r="I1408" s="12"/>
      <c r="J1408" s="12"/>
    </row>
    <row r="1409" spans="1:10" x14ac:dyDescent="0.2">
      <c r="A1409" s="4" t="s">
        <v>12033</v>
      </c>
      <c r="B1409" s="12"/>
      <c r="C1409" s="12"/>
      <c r="D1409" s="12">
        <v>5</v>
      </c>
      <c r="E1409" s="12"/>
      <c r="F1409" s="12"/>
      <c r="G1409" s="12"/>
      <c r="H1409" s="12"/>
      <c r="I1409" s="12"/>
      <c r="J1409" s="12"/>
    </row>
    <row r="1410" spans="1:10" x14ac:dyDescent="0.2">
      <c r="A1410" s="4" t="s">
        <v>12046</v>
      </c>
      <c r="B1410" s="12"/>
      <c r="C1410" s="12"/>
      <c r="D1410" s="12">
        <v>2</v>
      </c>
      <c r="E1410" s="12"/>
      <c r="F1410" s="12"/>
      <c r="G1410" s="12"/>
      <c r="H1410" s="12"/>
      <c r="I1410" s="12"/>
      <c r="J1410" s="12"/>
    </row>
    <row r="1411" spans="1:10" x14ac:dyDescent="0.2">
      <c r="A1411" s="4" t="s">
        <v>12052</v>
      </c>
      <c r="B1411" s="12"/>
      <c r="C1411" s="12"/>
      <c r="D1411" s="12">
        <v>4</v>
      </c>
      <c r="E1411" s="12"/>
      <c r="F1411" s="12"/>
      <c r="G1411" s="12"/>
      <c r="H1411" s="12"/>
      <c r="I1411" s="12"/>
      <c r="J1411" s="12"/>
    </row>
    <row r="1412" spans="1:10" x14ac:dyDescent="0.2">
      <c r="A1412" s="4" t="s">
        <v>12064</v>
      </c>
      <c r="B1412" s="12"/>
      <c r="C1412" s="12"/>
      <c r="D1412" s="12">
        <v>14</v>
      </c>
      <c r="E1412" s="12"/>
      <c r="F1412" s="12"/>
      <c r="G1412" s="12"/>
      <c r="H1412" s="12"/>
      <c r="I1412" s="12"/>
      <c r="J1412" s="12"/>
    </row>
    <row r="1413" spans="1:10" x14ac:dyDescent="0.2">
      <c r="A1413" s="4" t="s">
        <v>12104</v>
      </c>
      <c r="B1413" s="12"/>
      <c r="C1413" s="12"/>
      <c r="D1413" s="12">
        <v>1</v>
      </c>
      <c r="E1413" s="12"/>
      <c r="F1413" s="12"/>
      <c r="G1413" s="12"/>
      <c r="H1413" s="12"/>
      <c r="I1413" s="12"/>
      <c r="J1413" s="12"/>
    </row>
    <row r="1414" spans="1:10" x14ac:dyDescent="0.2">
      <c r="A1414" s="4" t="s">
        <v>12108</v>
      </c>
      <c r="B1414" s="12"/>
      <c r="C1414" s="12"/>
      <c r="D1414" s="12">
        <v>1</v>
      </c>
      <c r="E1414" s="12"/>
      <c r="F1414" s="12"/>
      <c r="G1414" s="12"/>
      <c r="H1414" s="12"/>
      <c r="I1414" s="12"/>
      <c r="J1414" s="12"/>
    </row>
    <row r="1415" spans="1:10" x14ac:dyDescent="0.2">
      <c r="A1415" s="4" t="s">
        <v>12114</v>
      </c>
      <c r="B1415" s="12"/>
      <c r="C1415" s="12"/>
      <c r="D1415" s="12">
        <v>1</v>
      </c>
      <c r="E1415" s="12"/>
      <c r="F1415" s="12"/>
      <c r="G1415" s="12"/>
      <c r="H1415" s="12"/>
      <c r="I1415" s="12"/>
      <c r="J1415" s="12"/>
    </row>
    <row r="1416" spans="1:10" x14ac:dyDescent="0.2">
      <c r="A1416" s="4" t="s">
        <v>12119</v>
      </c>
      <c r="B1416" s="12"/>
      <c r="C1416" s="12"/>
      <c r="D1416" s="12">
        <v>1</v>
      </c>
      <c r="E1416" s="12"/>
      <c r="F1416" s="12"/>
      <c r="G1416" s="12"/>
      <c r="H1416" s="12"/>
      <c r="I1416" s="12"/>
      <c r="J1416" s="12"/>
    </row>
    <row r="1417" spans="1:10" x14ac:dyDescent="0.2">
      <c r="A1417" s="4" t="s">
        <v>12121</v>
      </c>
      <c r="B1417" s="12"/>
      <c r="C1417" s="12"/>
      <c r="D1417" s="12">
        <v>1</v>
      </c>
      <c r="E1417" s="12"/>
      <c r="F1417" s="12"/>
      <c r="G1417" s="12"/>
      <c r="H1417" s="12"/>
      <c r="I1417" s="12"/>
      <c r="J1417" s="12"/>
    </row>
    <row r="1418" spans="1:10" x14ac:dyDescent="0.2">
      <c r="A1418" s="4" t="s">
        <v>12127</v>
      </c>
      <c r="B1418" s="12"/>
      <c r="C1418" s="12"/>
      <c r="D1418" s="12">
        <v>1</v>
      </c>
      <c r="E1418" s="12"/>
      <c r="F1418" s="12"/>
      <c r="G1418" s="12"/>
      <c r="H1418" s="12"/>
      <c r="I1418" s="12"/>
      <c r="J1418" s="12"/>
    </row>
    <row r="1419" spans="1:10" x14ac:dyDescent="0.2">
      <c r="A1419" s="4" t="s">
        <v>12130</v>
      </c>
      <c r="B1419" s="12"/>
      <c r="C1419" s="12"/>
      <c r="D1419" s="12"/>
      <c r="E1419" s="12">
        <v>1</v>
      </c>
      <c r="F1419" s="12"/>
      <c r="G1419" s="12"/>
      <c r="H1419" s="12"/>
      <c r="I1419" s="12"/>
      <c r="J1419" s="12"/>
    </row>
    <row r="1420" spans="1:10" x14ac:dyDescent="0.2">
      <c r="A1420" s="4" t="s">
        <v>12138</v>
      </c>
      <c r="B1420" s="12"/>
      <c r="C1420" s="12"/>
      <c r="D1420" s="12">
        <v>1</v>
      </c>
      <c r="E1420" s="12"/>
      <c r="F1420" s="12"/>
      <c r="G1420" s="12"/>
      <c r="H1420" s="12"/>
      <c r="I1420" s="12"/>
      <c r="J1420" s="12"/>
    </row>
    <row r="1421" spans="1:10" x14ac:dyDescent="0.2">
      <c r="A1421" s="4" t="s">
        <v>12146</v>
      </c>
      <c r="B1421" s="12"/>
      <c r="C1421" s="12"/>
      <c r="D1421" s="12">
        <v>4</v>
      </c>
      <c r="E1421" s="12"/>
      <c r="F1421" s="12"/>
      <c r="G1421" s="12"/>
      <c r="H1421" s="12"/>
      <c r="I1421" s="12"/>
      <c r="J1421" s="12"/>
    </row>
    <row r="1422" spans="1:10" x14ac:dyDescent="0.2">
      <c r="A1422" s="4" t="s">
        <v>12158</v>
      </c>
      <c r="B1422" s="12"/>
      <c r="C1422" s="12"/>
      <c r="D1422" s="12">
        <v>4</v>
      </c>
      <c r="E1422" s="12"/>
      <c r="F1422" s="12"/>
      <c r="G1422" s="12"/>
      <c r="H1422" s="12"/>
      <c r="I1422" s="12"/>
      <c r="J1422" s="12"/>
    </row>
    <row r="1423" spans="1:10" x14ac:dyDescent="0.2">
      <c r="A1423" s="4" t="s">
        <v>12170</v>
      </c>
      <c r="B1423" s="12"/>
      <c r="C1423" s="12"/>
      <c r="D1423" s="12">
        <v>12</v>
      </c>
      <c r="E1423" s="12">
        <v>12</v>
      </c>
      <c r="F1423" s="12"/>
      <c r="G1423" s="12"/>
      <c r="H1423" s="12"/>
      <c r="I1423" s="12"/>
      <c r="J1423" s="12"/>
    </row>
    <row r="1424" spans="1:10" x14ac:dyDescent="0.2">
      <c r="A1424" s="4" t="s">
        <v>12215</v>
      </c>
      <c r="B1424" s="12">
        <v>1</v>
      </c>
      <c r="C1424" s="12"/>
      <c r="D1424" s="12"/>
      <c r="E1424" s="12"/>
      <c r="F1424" s="12"/>
      <c r="G1424" s="12"/>
      <c r="H1424" s="12"/>
      <c r="I1424" s="12"/>
      <c r="J1424" s="12"/>
    </row>
    <row r="1425" spans="1:10" x14ac:dyDescent="0.2">
      <c r="A1425" s="4" t="s">
        <v>12223</v>
      </c>
      <c r="B1425" s="12"/>
      <c r="C1425" s="12"/>
      <c r="D1425" s="12"/>
      <c r="E1425" s="12">
        <v>8</v>
      </c>
      <c r="F1425" s="12"/>
      <c r="G1425" s="12"/>
      <c r="H1425" s="12"/>
      <c r="I1425" s="12"/>
      <c r="J1425" s="12"/>
    </row>
    <row r="1426" spans="1:10" x14ac:dyDescent="0.2">
      <c r="A1426" s="4" t="s">
        <v>12249</v>
      </c>
      <c r="B1426" s="12"/>
      <c r="C1426" s="12"/>
      <c r="D1426" s="12">
        <v>1</v>
      </c>
      <c r="E1426" s="12"/>
      <c r="F1426" s="12"/>
      <c r="G1426" s="12"/>
      <c r="H1426" s="12"/>
      <c r="I1426" s="12"/>
      <c r="J1426" s="12"/>
    </row>
    <row r="1427" spans="1:10" x14ac:dyDescent="0.2">
      <c r="A1427" s="4" t="s">
        <v>12252</v>
      </c>
      <c r="B1427" s="12"/>
      <c r="C1427" s="12"/>
      <c r="D1427" s="12">
        <v>1</v>
      </c>
      <c r="E1427" s="12"/>
      <c r="F1427" s="12"/>
      <c r="G1427" s="12"/>
      <c r="H1427" s="12"/>
      <c r="I1427" s="12"/>
      <c r="J1427" s="12"/>
    </row>
    <row r="1428" spans="1:10" x14ac:dyDescent="0.2">
      <c r="A1428" s="4" t="s">
        <v>12257</v>
      </c>
      <c r="B1428" s="12"/>
      <c r="C1428" s="12"/>
      <c r="D1428" s="12">
        <v>1</v>
      </c>
      <c r="E1428" s="12"/>
      <c r="F1428" s="12"/>
      <c r="G1428" s="12"/>
      <c r="H1428" s="12"/>
      <c r="I1428" s="12"/>
      <c r="J1428" s="12"/>
    </row>
    <row r="1429" spans="1:10" x14ac:dyDescent="0.2">
      <c r="A1429" s="4" t="s">
        <v>12267</v>
      </c>
      <c r="B1429" s="12"/>
      <c r="C1429" s="12"/>
      <c r="D1429" s="12">
        <v>2</v>
      </c>
      <c r="E1429" s="12">
        <v>4</v>
      </c>
      <c r="F1429" s="12"/>
      <c r="G1429" s="12"/>
      <c r="H1429" s="12"/>
      <c r="I1429" s="12"/>
      <c r="J1429" s="12"/>
    </row>
    <row r="1430" spans="1:10" x14ac:dyDescent="0.2">
      <c r="A1430" s="4" t="s">
        <v>12275</v>
      </c>
      <c r="B1430" s="12"/>
      <c r="C1430" s="12"/>
      <c r="D1430" s="12"/>
      <c r="E1430" s="12">
        <v>3</v>
      </c>
      <c r="F1430" s="12"/>
      <c r="G1430" s="12"/>
      <c r="H1430" s="12"/>
      <c r="I1430" s="12"/>
      <c r="J1430" s="12"/>
    </row>
    <row r="1431" spans="1:10" x14ac:dyDescent="0.2">
      <c r="A1431" s="4" t="s">
        <v>12285</v>
      </c>
      <c r="B1431" s="12"/>
      <c r="C1431" s="12"/>
      <c r="D1431" s="12">
        <v>3</v>
      </c>
      <c r="E1431" s="12"/>
      <c r="F1431" s="12"/>
      <c r="G1431" s="12"/>
      <c r="H1431" s="12"/>
      <c r="I1431" s="12"/>
      <c r="J1431" s="12"/>
    </row>
    <row r="1432" spans="1:10" x14ac:dyDescent="0.2">
      <c r="A1432" s="4" t="s">
        <v>12296</v>
      </c>
      <c r="B1432" s="12"/>
      <c r="C1432" s="12"/>
      <c r="D1432" s="12"/>
      <c r="E1432" s="12">
        <v>5</v>
      </c>
      <c r="F1432" s="12"/>
      <c r="G1432" s="12"/>
      <c r="H1432" s="12"/>
      <c r="I1432" s="12"/>
      <c r="J1432" s="12"/>
    </row>
    <row r="1433" spans="1:10" x14ac:dyDescent="0.2">
      <c r="A1433" s="4" t="s">
        <v>12312</v>
      </c>
      <c r="B1433" s="12"/>
      <c r="C1433" s="12"/>
      <c r="D1433" s="12">
        <v>1</v>
      </c>
      <c r="E1433" s="12"/>
      <c r="F1433" s="12"/>
      <c r="G1433" s="12"/>
      <c r="H1433" s="12"/>
      <c r="I1433" s="12"/>
      <c r="J1433" s="12"/>
    </row>
    <row r="1434" spans="1:10" x14ac:dyDescent="0.2">
      <c r="A1434" s="4" t="s">
        <v>12324</v>
      </c>
      <c r="B1434" s="12"/>
      <c r="C1434" s="12"/>
      <c r="D1434" s="12"/>
      <c r="E1434" s="12">
        <v>6</v>
      </c>
      <c r="F1434" s="12"/>
      <c r="G1434" s="12"/>
      <c r="H1434" s="12"/>
      <c r="I1434" s="12"/>
      <c r="J1434" s="12"/>
    </row>
    <row r="1435" spans="1:10" x14ac:dyDescent="0.2">
      <c r="A1435" s="4" t="s">
        <v>12332</v>
      </c>
      <c r="B1435" s="12"/>
      <c r="C1435" s="12"/>
      <c r="D1435" s="12"/>
      <c r="E1435" s="12">
        <v>7</v>
      </c>
      <c r="F1435" s="12"/>
      <c r="G1435" s="12"/>
      <c r="H1435" s="12"/>
      <c r="I1435" s="12"/>
      <c r="J1435" s="12"/>
    </row>
    <row r="1436" spans="1:10" x14ac:dyDescent="0.2">
      <c r="A1436" s="4" t="s">
        <v>12347</v>
      </c>
      <c r="B1436" s="12"/>
      <c r="C1436" s="12"/>
      <c r="D1436" s="12"/>
      <c r="E1436" s="12">
        <v>4</v>
      </c>
      <c r="F1436" s="12"/>
      <c r="G1436" s="12"/>
      <c r="H1436" s="12"/>
      <c r="I1436" s="12"/>
      <c r="J1436" s="12"/>
    </row>
    <row r="1437" spans="1:10" x14ac:dyDescent="0.2">
      <c r="A1437" s="4" t="s">
        <v>12358</v>
      </c>
      <c r="B1437" s="12"/>
      <c r="C1437" s="12"/>
      <c r="D1437" s="12"/>
      <c r="E1437" s="12">
        <v>5</v>
      </c>
      <c r="F1437" s="12"/>
      <c r="G1437" s="12"/>
      <c r="H1437" s="12"/>
      <c r="I1437" s="12"/>
      <c r="J1437" s="12"/>
    </row>
    <row r="1438" spans="1:10" x14ac:dyDescent="0.2">
      <c r="A1438" s="4" t="s">
        <v>12369</v>
      </c>
      <c r="B1438" s="12"/>
      <c r="C1438" s="12"/>
      <c r="D1438" s="12"/>
      <c r="E1438" s="12">
        <v>6</v>
      </c>
      <c r="F1438" s="12"/>
      <c r="G1438" s="12"/>
      <c r="H1438" s="12"/>
      <c r="I1438" s="12"/>
      <c r="J1438" s="12"/>
    </row>
    <row r="1439" spans="1:10" x14ac:dyDescent="0.2">
      <c r="A1439" s="4" t="s">
        <v>12316</v>
      </c>
      <c r="B1439" s="12"/>
      <c r="C1439" s="12"/>
      <c r="D1439" s="12">
        <v>9</v>
      </c>
      <c r="E1439" s="12"/>
      <c r="F1439" s="12"/>
      <c r="G1439" s="12"/>
      <c r="H1439" s="12"/>
      <c r="I1439" s="12"/>
      <c r="J1439" s="12"/>
    </row>
    <row r="1440" spans="1:10" x14ac:dyDescent="0.2">
      <c r="A1440" s="4" t="s">
        <v>12391</v>
      </c>
      <c r="B1440" s="12"/>
      <c r="C1440" s="12"/>
      <c r="D1440" s="12">
        <v>8</v>
      </c>
      <c r="E1440" s="12"/>
      <c r="F1440" s="12"/>
      <c r="G1440" s="12"/>
      <c r="H1440" s="12"/>
      <c r="I1440" s="12"/>
      <c r="J1440" s="12"/>
    </row>
    <row r="1441" spans="1:10" x14ac:dyDescent="0.2">
      <c r="A1441" s="4" t="s">
        <v>12410</v>
      </c>
      <c r="B1441" s="12"/>
      <c r="C1441" s="12"/>
      <c r="D1441" s="12">
        <v>6</v>
      </c>
      <c r="E1441" s="12"/>
      <c r="F1441" s="12"/>
      <c r="G1441" s="12"/>
      <c r="H1441" s="12"/>
      <c r="I1441" s="12"/>
      <c r="J1441" s="12"/>
    </row>
    <row r="1442" spans="1:10" x14ac:dyDescent="0.2">
      <c r="A1442" s="4" t="s">
        <v>12425</v>
      </c>
      <c r="B1442" s="12"/>
      <c r="C1442" s="12"/>
      <c r="D1442" s="12">
        <v>6</v>
      </c>
      <c r="E1442" s="12"/>
      <c r="F1442" s="12"/>
      <c r="G1442" s="12"/>
      <c r="H1442" s="12"/>
      <c r="I1442" s="12"/>
      <c r="J1442" s="12"/>
    </row>
    <row r="1443" spans="1:10" x14ac:dyDescent="0.2">
      <c r="A1443" s="4" t="s">
        <v>12439</v>
      </c>
      <c r="B1443" s="12"/>
      <c r="C1443" s="12"/>
      <c r="D1443" s="12"/>
      <c r="E1443" s="12"/>
      <c r="F1443" s="12">
        <v>5</v>
      </c>
      <c r="G1443" s="12"/>
      <c r="H1443" s="12"/>
      <c r="I1443" s="12"/>
      <c r="J1443" s="12"/>
    </row>
    <row r="1444" spans="1:10" x14ac:dyDescent="0.2">
      <c r="A1444" s="4" t="s">
        <v>12452</v>
      </c>
      <c r="B1444" s="12"/>
      <c r="C1444" s="12"/>
      <c r="D1444" s="12">
        <v>3</v>
      </c>
      <c r="E1444" s="12"/>
      <c r="F1444" s="12"/>
      <c r="G1444" s="12"/>
      <c r="H1444" s="12"/>
      <c r="I1444" s="12"/>
      <c r="J1444" s="12"/>
    </row>
    <row r="1445" spans="1:10" x14ac:dyDescent="0.2">
      <c r="A1445" s="4" t="s">
        <v>12460</v>
      </c>
      <c r="B1445" s="12"/>
      <c r="C1445" s="12"/>
      <c r="D1445" s="12">
        <v>3</v>
      </c>
      <c r="E1445" s="12"/>
      <c r="F1445" s="12"/>
      <c r="G1445" s="12"/>
      <c r="H1445" s="12"/>
      <c r="I1445" s="12"/>
      <c r="J1445" s="12"/>
    </row>
    <row r="1446" spans="1:10" x14ac:dyDescent="0.2">
      <c r="A1446" s="4" t="s">
        <v>12468</v>
      </c>
      <c r="B1446" s="12"/>
      <c r="C1446" s="12"/>
      <c r="D1446" s="12">
        <v>12</v>
      </c>
      <c r="E1446" s="12"/>
      <c r="F1446" s="12"/>
      <c r="G1446" s="12"/>
      <c r="H1446" s="12"/>
      <c r="I1446" s="12"/>
      <c r="J1446" s="12"/>
    </row>
    <row r="1447" spans="1:10" x14ac:dyDescent="0.2">
      <c r="A1447" s="4" t="s">
        <v>12498</v>
      </c>
      <c r="B1447" s="12"/>
      <c r="C1447" s="12"/>
      <c r="D1447" s="12">
        <v>4</v>
      </c>
      <c r="E1447" s="12"/>
      <c r="F1447" s="12"/>
      <c r="G1447" s="12"/>
      <c r="H1447" s="12"/>
      <c r="I1447" s="12"/>
      <c r="J1447" s="12"/>
    </row>
    <row r="1448" spans="1:10" x14ac:dyDescent="0.2">
      <c r="A1448" s="4" t="s">
        <v>3040</v>
      </c>
      <c r="B1448" s="12"/>
      <c r="C1448" s="12"/>
      <c r="D1448" s="12"/>
      <c r="E1448" s="12">
        <v>12</v>
      </c>
      <c r="F1448" s="12"/>
      <c r="G1448" s="12"/>
      <c r="H1448" s="12"/>
      <c r="I1448" s="12"/>
      <c r="J1448" s="12"/>
    </row>
    <row r="1449" spans="1:10" x14ac:dyDescent="0.2">
      <c r="A1449" s="4" t="s">
        <v>12551</v>
      </c>
      <c r="B1449" s="12"/>
      <c r="C1449" s="12"/>
      <c r="D1449" s="12"/>
      <c r="E1449" s="12">
        <v>3</v>
      </c>
      <c r="F1449" s="12"/>
      <c r="G1449" s="12"/>
      <c r="H1449" s="12"/>
      <c r="I1449" s="12"/>
      <c r="J1449" s="12"/>
    </row>
    <row r="1450" spans="1:10" x14ac:dyDescent="0.2">
      <c r="A1450" s="4" t="s">
        <v>12560</v>
      </c>
      <c r="B1450" s="12"/>
      <c r="C1450" s="12"/>
      <c r="D1450" s="12"/>
      <c r="E1450" s="12"/>
      <c r="F1450" s="12">
        <v>2</v>
      </c>
      <c r="G1450" s="12"/>
      <c r="H1450" s="12"/>
      <c r="I1450" s="12"/>
      <c r="J1450" s="12"/>
    </row>
    <row r="1451" spans="1:10" x14ac:dyDescent="0.2">
      <c r="A1451" s="4" t="s">
        <v>12566</v>
      </c>
      <c r="B1451" s="12"/>
      <c r="C1451" s="12">
        <v>4</v>
      </c>
      <c r="D1451" s="12"/>
      <c r="E1451" s="12"/>
      <c r="F1451" s="12"/>
      <c r="G1451" s="12"/>
      <c r="H1451" s="12"/>
      <c r="I1451" s="12"/>
      <c r="J1451" s="12"/>
    </row>
    <row r="1452" spans="1:10" x14ac:dyDescent="0.2">
      <c r="A1452" s="4" t="s">
        <v>12584</v>
      </c>
      <c r="B1452" s="12"/>
      <c r="C1452" s="12"/>
      <c r="D1452" s="12"/>
      <c r="E1452" s="12">
        <v>7</v>
      </c>
      <c r="F1452" s="12"/>
      <c r="G1452" s="12"/>
      <c r="H1452" s="12"/>
      <c r="I1452" s="12"/>
      <c r="J1452" s="12"/>
    </row>
    <row r="1453" spans="1:10" x14ac:dyDescent="0.2">
      <c r="A1453" s="4" t="s">
        <v>12621</v>
      </c>
      <c r="B1453" s="12"/>
      <c r="C1453" s="12"/>
      <c r="D1453" s="12">
        <v>7</v>
      </c>
      <c r="E1453" s="12"/>
      <c r="F1453" s="12"/>
      <c r="G1453" s="12"/>
      <c r="H1453" s="12"/>
      <c r="I1453" s="12"/>
      <c r="J1453" s="12"/>
    </row>
    <row r="1454" spans="1:10" x14ac:dyDescent="0.2">
      <c r="A1454" s="4" t="s">
        <v>12641</v>
      </c>
      <c r="B1454" s="12"/>
      <c r="C1454" s="12"/>
      <c r="D1454" s="12"/>
      <c r="E1454" s="12">
        <v>7</v>
      </c>
      <c r="F1454" s="12"/>
      <c r="G1454" s="12"/>
      <c r="H1454" s="12"/>
      <c r="I1454" s="12"/>
      <c r="J1454" s="12"/>
    </row>
    <row r="1455" spans="1:10" x14ac:dyDescent="0.2">
      <c r="A1455" s="4" t="s">
        <v>12664</v>
      </c>
      <c r="B1455" s="12"/>
      <c r="C1455" s="12"/>
      <c r="D1455" s="12">
        <v>1</v>
      </c>
      <c r="E1455" s="12"/>
      <c r="F1455" s="12"/>
      <c r="G1455" s="12"/>
      <c r="H1455" s="12"/>
      <c r="I1455" s="12"/>
      <c r="J1455" s="12"/>
    </row>
    <row r="1456" spans="1:10" x14ac:dyDescent="0.2">
      <c r="A1456" s="4" t="s">
        <v>12668</v>
      </c>
      <c r="B1456" s="12"/>
      <c r="C1456" s="12"/>
      <c r="D1456" s="12"/>
      <c r="E1456" s="12">
        <v>12</v>
      </c>
      <c r="F1456" s="12"/>
      <c r="G1456" s="12"/>
      <c r="H1456" s="12"/>
      <c r="I1456" s="12"/>
      <c r="J1456" s="12"/>
    </row>
    <row r="1457" spans="1:10" x14ac:dyDescent="0.2">
      <c r="A1457" s="4" t="s">
        <v>12698</v>
      </c>
      <c r="B1457" s="12"/>
      <c r="C1457" s="12"/>
      <c r="D1457" s="12"/>
      <c r="E1457" s="12">
        <v>4</v>
      </c>
      <c r="F1457" s="12"/>
      <c r="G1457" s="12"/>
      <c r="H1457" s="12"/>
      <c r="I1457" s="12"/>
      <c r="J1457" s="12"/>
    </row>
    <row r="1458" spans="1:10" x14ac:dyDescent="0.2">
      <c r="A1458" s="4" t="s">
        <v>12708</v>
      </c>
      <c r="B1458" s="12"/>
      <c r="C1458" s="12"/>
      <c r="D1458" s="12">
        <v>1</v>
      </c>
      <c r="E1458" s="12"/>
      <c r="F1458" s="12"/>
      <c r="G1458" s="12"/>
      <c r="H1458" s="12"/>
      <c r="I1458" s="12"/>
      <c r="J1458" s="12"/>
    </row>
    <row r="1459" spans="1:10" x14ac:dyDescent="0.2">
      <c r="A1459" s="4" t="s">
        <v>12712</v>
      </c>
      <c r="B1459" s="12"/>
      <c r="C1459" s="12"/>
      <c r="D1459" s="12">
        <v>1</v>
      </c>
      <c r="E1459" s="12"/>
      <c r="F1459" s="12"/>
      <c r="G1459" s="12"/>
      <c r="H1459" s="12"/>
      <c r="I1459" s="12"/>
      <c r="J1459" s="12"/>
    </row>
    <row r="1460" spans="1:10" x14ac:dyDescent="0.2">
      <c r="A1460" s="4" t="s">
        <v>12716</v>
      </c>
      <c r="B1460" s="12"/>
      <c r="C1460" s="12"/>
      <c r="D1460" s="12">
        <v>17</v>
      </c>
      <c r="E1460" s="12"/>
      <c r="F1460" s="12"/>
      <c r="G1460" s="12"/>
      <c r="H1460" s="12"/>
      <c r="I1460" s="12"/>
      <c r="J1460" s="12"/>
    </row>
    <row r="1461" spans="1:10" x14ac:dyDescent="0.2">
      <c r="A1461" s="4" t="s">
        <v>12761</v>
      </c>
      <c r="B1461" s="12"/>
      <c r="C1461" s="12"/>
      <c r="D1461" s="12"/>
      <c r="E1461" s="12">
        <v>4</v>
      </c>
      <c r="F1461" s="12"/>
      <c r="G1461" s="12"/>
      <c r="H1461" s="12"/>
      <c r="I1461" s="12"/>
      <c r="J1461" s="12"/>
    </row>
    <row r="1462" spans="1:10" x14ac:dyDescent="0.2">
      <c r="A1462" s="4" t="s">
        <v>12771</v>
      </c>
      <c r="B1462" s="12"/>
      <c r="C1462" s="12"/>
      <c r="D1462" s="12"/>
      <c r="E1462" s="12">
        <v>6</v>
      </c>
      <c r="F1462" s="12"/>
      <c r="G1462" s="12"/>
      <c r="H1462" s="12"/>
      <c r="I1462" s="12"/>
      <c r="J1462" s="12"/>
    </row>
    <row r="1463" spans="1:10" x14ac:dyDescent="0.2">
      <c r="A1463" s="4" t="s">
        <v>12787</v>
      </c>
      <c r="B1463" s="12"/>
      <c r="C1463" s="12"/>
      <c r="D1463" s="12"/>
      <c r="E1463" s="12">
        <v>3</v>
      </c>
      <c r="F1463" s="12"/>
      <c r="G1463" s="12"/>
      <c r="H1463" s="12"/>
      <c r="I1463" s="12"/>
      <c r="J1463" s="12"/>
    </row>
    <row r="1464" spans="1:10" x14ac:dyDescent="0.2">
      <c r="A1464" s="4" t="s">
        <v>12797</v>
      </c>
      <c r="B1464" s="12"/>
      <c r="C1464" s="12"/>
      <c r="D1464" s="12"/>
      <c r="E1464" s="12">
        <v>4</v>
      </c>
      <c r="F1464" s="12"/>
      <c r="G1464" s="12"/>
      <c r="H1464" s="12"/>
      <c r="I1464" s="12"/>
      <c r="J1464" s="12"/>
    </row>
    <row r="1465" spans="1:10" x14ac:dyDescent="0.2">
      <c r="A1465" s="4" t="s">
        <v>12809</v>
      </c>
      <c r="B1465" s="12"/>
      <c r="C1465" s="12"/>
      <c r="D1465" s="12"/>
      <c r="E1465" s="12">
        <v>3</v>
      </c>
      <c r="F1465" s="12"/>
      <c r="G1465" s="12"/>
      <c r="H1465" s="12"/>
      <c r="I1465" s="12"/>
      <c r="J1465" s="12"/>
    </row>
    <row r="1466" spans="1:10" x14ac:dyDescent="0.2">
      <c r="A1466" s="4" t="s">
        <v>12815</v>
      </c>
      <c r="B1466" s="12"/>
      <c r="C1466" s="12"/>
      <c r="D1466" s="12"/>
      <c r="E1466" s="12">
        <v>4</v>
      </c>
      <c r="F1466" s="12"/>
      <c r="G1466" s="12"/>
      <c r="H1466" s="12"/>
      <c r="I1466" s="12"/>
      <c r="J1466" s="12"/>
    </row>
    <row r="1467" spans="1:10" x14ac:dyDescent="0.2">
      <c r="A1467" s="4" t="s">
        <v>12823</v>
      </c>
      <c r="B1467" s="12"/>
      <c r="C1467" s="12"/>
      <c r="D1467" s="12"/>
      <c r="E1467" s="12">
        <v>5</v>
      </c>
      <c r="F1467" s="12"/>
      <c r="G1467" s="12"/>
      <c r="H1467" s="12"/>
      <c r="I1467" s="12"/>
      <c r="J1467" s="12"/>
    </row>
    <row r="1468" spans="1:10" x14ac:dyDescent="0.2">
      <c r="A1468" s="4" t="s">
        <v>12837</v>
      </c>
      <c r="B1468" s="12"/>
      <c r="C1468" s="12"/>
      <c r="D1468" s="12">
        <v>1</v>
      </c>
      <c r="E1468" s="12"/>
      <c r="F1468" s="12"/>
      <c r="G1468" s="12"/>
      <c r="H1468" s="12"/>
      <c r="I1468" s="12"/>
      <c r="J1468" s="12"/>
    </row>
    <row r="1469" spans="1:10" x14ac:dyDescent="0.2">
      <c r="A1469" s="4" t="s">
        <v>12841</v>
      </c>
      <c r="B1469" s="12"/>
      <c r="C1469" s="12"/>
      <c r="D1469" s="12">
        <v>4</v>
      </c>
      <c r="E1469" s="12"/>
      <c r="F1469" s="12"/>
      <c r="G1469" s="12"/>
      <c r="H1469" s="12"/>
      <c r="I1469" s="12"/>
      <c r="J1469" s="12"/>
    </row>
    <row r="1470" spans="1:10" x14ac:dyDescent="0.2">
      <c r="A1470" s="4" t="s">
        <v>12853</v>
      </c>
      <c r="B1470" s="12"/>
      <c r="C1470" s="12"/>
      <c r="D1470" s="12">
        <v>1</v>
      </c>
      <c r="E1470" s="12"/>
      <c r="F1470" s="12"/>
      <c r="G1470" s="12"/>
      <c r="H1470" s="12"/>
      <c r="I1470" s="12"/>
      <c r="J1470" s="12"/>
    </row>
    <row r="1471" spans="1:10" x14ac:dyDescent="0.2">
      <c r="A1471" s="4" t="s">
        <v>12856</v>
      </c>
      <c r="B1471" s="12"/>
      <c r="C1471" s="12"/>
      <c r="D1471" s="12"/>
      <c r="E1471" s="12">
        <v>1</v>
      </c>
      <c r="F1471" s="12"/>
      <c r="G1471" s="12"/>
      <c r="H1471" s="12"/>
      <c r="I1471" s="12"/>
      <c r="J1471" s="12"/>
    </row>
    <row r="1472" spans="1:10" x14ac:dyDescent="0.2">
      <c r="A1472" s="4" t="s">
        <v>12859</v>
      </c>
      <c r="B1472" s="12"/>
      <c r="C1472" s="12"/>
      <c r="D1472" s="12">
        <v>2</v>
      </c>
      <c r="E1472" s="12"/>
      <c r="F1472" s="12"/>
      <c r="G1472" s="12"/>
      <c r="H1472" s="12"/>
      <c r="I1472" s="12"/>
      <c r="J1472" s="12"/>
    </row>
    <row r="1473" spans="1:10" x14ac:dyDescent="0.2">
      <c r="A1473" s="4" t="s">
        <v>12867</v>
      </c>
      <c r="B1473" s="12"/>
      <c r="C1473" s="12"/>
      <c r="D1473" s="12"/>
      <c r="E1473" s="12">
        <v>10</v>
      </c>
      <c r="F1473" s="12"/>
      <c r="G1473" s="12"/>
      <c r="H1473" s="12"/>
      <c r="I1473" s="12"/>
      <c r="J1473" s="12"/>
    </row>
    <row r="1474" spans="1:10" x14ac:dyDescent="0.2">
      <c r="A1474" s="4" t="s">
        <v>12889</v>
      </c>
      <c r="B1474" s="12"/>
      <c r="C1474" s="12"/>
      <c r="D1474" s="12"/>
      <c r="E1474" s="12">
        <v>45</v>
      </c>
      <c r="F1474" s="12"/>
      <c r="G1474" s="12"/>
      <c r="H1474" s="12"/>
      <c r="I1474" s="12"/>
      <c r="J1474" s="12"/>
    </row>
    <row r="1475" spans="1:10" x14ac:dyDescent="0.2">
      <c r="A1475" s="4" t="s">
        <v>13001</v>
      </c>
      <c r="B1475" s="12"/>
      <c r="C1475" s="12"/>
      <c r="D1475" s="12">
        <v>7</v>
      </c>
      <c r="E1475" s="12"/>
      <c r="F1475" s="12"/>
      <c r="G1475" s="12"/>
      <c r="H1475" s="12"/>
      <c r="I1475" s="12"/>
      <c r="J1475" s="12"/>
    </row>
    <row r="1476" spans="1:10" x14ac:dyDescent="0.2">
      <c r="A1476" s="4" t="s">
        <v>13019</v>
      </c>
      <c r="B1476" s="12"/>
      <c r="C1476" s="12"/>
      <c r="D1476" s="12">
        <v>7</v>
      </c>
      <c r="E1476" s="12"/>
      <c r="F1476" s="12"/>
      <c r="G1476" s="12"/>
      <c r="H1476" s="12"/>
      <c r="I1476" s="12"/>
      <c r="J1476" s="12"/>
    </row>
    <row r="1477" spans="1:10" x14ac:dyDescent="0.2">
      <c r="A1477" s="4" t="s">
        <v>13038</v>
      </c>
      <c r="B1477" s="12"/>
      <c r="C1477" s="12"/>
      <c r="D1477" s="12">
        <v>6</v>
      </c>
      <c r="E1477" s="12"/>
      <c r="F1477" s="12"/>
      <c r="G1477" s="12"/>
      <c r="H1477" s="12"/>
      <c r="I1477" s="12"/>
      <c r="J1477" s="12"/>
    </row>
    <row r="1478" spans="1:10" x14ac:dyDescent="0.2">
      <c r="A1478" s="4" t="s">
        <v>13053</v>
      </c>
      <c r="B1478" s="12"/>
      <c r="C1478" s="12"/>
      <c r="D1478" s="12"/>
      <c r="E1478" s="12">
        <v>1</v>
      </c>
      <c r="F1478" s="12"/>
      <c r="G1478" s="12"/>
      <c r="H1478" s="12"/>
      <c r="I1478" s="12"/>
      <c r="J1478" s="12"/>
    </row>
    <row r="1479" spans="1:10" x14ac:dyDescent="0.2">
      <c r="A1479" s="4" t="s">
        <v>13058</v>
      </c>
      <c r="B1479" s="12"/>
      <c r="C1479" s="12"/>
      <c r="D1479" s="12"/>
      <c r="E1479" s="12">
        <v>3</v>
      </c>
      <c r="F1479" s="12"/>
      <c r="G1479" s="12"/>
      <c r="H1479" s="12"/>
      <c r="I1479" s="12"/>
      <c r="J1479" s="12"/>
    </row>
    <row r="1480" spans="1:10" x14ac:dyDescent="0.2">
      <c r="A1480" s="4" t="s">
        <v>13065</v>
      </c>
      <c r="B1480" s="12"/>
      <c r="C1480" s="12"/>
      <c r="D1480" s="12"/>
      <c r="E1480" s="12">
        <v>3</v>
      </c>
      <c r="F1480" s="12"/>
      <c r="G1480" s="12"/>
      <c r="H1480" s="12"/>
      <c r="I1480" s="12"/>
      <c r="J1480" s="12"/>
    </row>
    <row r="1481" spans="1:10" x14ac:dyDescent="0.2">
      <c r="A1481" s="4" t="s">
        <v>13075</v>
      </c>
      <c r="B1481" s="12"/>
      <c r="C1481" s="12"/>
      <c r="D1481" s="12"/>
      <c r="E1481" s="12">
        <v>5</v>
      </c>
      <c r="F1481" s="12"/>
      <c r="G1481" s="12"/>
      <c r="H1481" s="12"/>
      <c r="I1481" s="12"/>
      <c r="J1481" s="12"/>
    </row>
    <row r="1482" spans="1:10" x14ac:dyDescent="0.2">
      <c r="A1482" s="4" t="s">
        <v>13088</v>
      </c>
      <c r="B1482" s="12"/>
      <c r="C1482" s="12"/>
      <c r="D1482" s="12"/>
      <c r="E1482" s="12">
        <v>5</v>
      </c>
      <c r="F1482" s="12"/>
      <c r="G1482" s="12"/>
      <c r="H1482" s="12"/>
      <c r="I1482" s="12"/>
      <c r="J1482" s="12"/>
    </row>
    <row r="1483" spans="1:10" x14ac:dyDescent="0.2">
      <c r="A1483" s="4" t="s">
        <v>13100</v>
      </c>
      <c r="B1483" s="12"/>
      <c r="C1483" s="12"/>
      <c r="D1483" s="12"/>
      <c r="E1483" s="12">
        <v>4</v>
      </c>
      <c r="F1483" s="12"/>
      <c r="G1483" s="12"/>
      <c r="H1483" s="12"/>
      <c r="I1483" s="12"/>
      <c r="J1483" s="12"/>
    </row>
    <row r="1484" spans="1:10" x14ac:dyDescent="0.2">
      <c r="A1484" s="4" t="s">
        <v>13110</v>
      </c>
      <c r="B1484" s="12"/>
      <c r="C1484" s="12"/>
      <c r="D1484" s="12"/>
      <c r="E1484" s="12">
        <v>4</v>
      </c>
      <c r="F1484" s="12"/>
      <c r="G1484" s="12"/>
      <c r="H1484" s="12"/>
      <c r="I1484" s="12"/>
      <c r="J1484" s="12"/>
    </row>
    <row r="1485" spans="1:10" x14ac:dyDescent="0.2">
      <c r="A1485" s="4" t="s">
        <v>13119</v>
      </c>
      <c r="B1485" s="12"/>
      <c r="C1485" s="12"/>
      <c r="D1485" s="12"/>
      <c r="E1485" s="12">
        <v>1</v>
      </c>
      <c r="F1485" s="12"/>
      <c r="G1485" s="12"/>
      <c r="H1485" s="12"/>
      <c r="I1485" s="12"/>
      <c r="J1485" s="12"/>
    </row>
    <row r="1486" spans="1:10" x14ac:dyDescent="0.2">
      <c r="A1486" s="4" t="s">
        <v>13122</v>
      </c>
      <c r="B1486" s="12"/>
      <c r="C1486" s="12"/>
      <c r="D1486" s="12"/>
      <c r="E1486" s="12">
        <v>3</v>
      </c>
      <c r="F1486" s="12"/>
      <c r="G1486" s="12"/>
      <c r="H1486" s="12"/>
      <c r="I1486" s="12"/>
      <c r="J1486" s="12"/>
    </row>
    <row r="1487" spans="1:10" x14ac:dyDescent="0.2">
      <c r="A1487" s="4" t="s">
        <v>13129</v>
      </c>
      <c r="B1487" s="12"/>
      <c r="C1487" s="12"/>
      <c r="D1487" s="12"/>
      <c r="E1487" s="12">
        <v>4</v>
      </c>
      <c r="F1487" s="12"/>
      <c r="G1487" s="12"/>
      <c r="H1487" s="12"/>
      <c r="I1487" s="12"/>
      <c r="J1487" s="12"/>
    </row>
    <row r="1488" spans="1:10" x14ac:dyDescent="0.2">
      <c r="A1488" s="4" t="s">
        <v>13138</v>
      </c>
      <c r="B1488" s="12"/>
      <c r="C1488" s="12"/>
      <c r="D1488" s="12"/>
      <c r="E1488" s="12">
        <v>4</v>
      </c>
      <c r="F1488" s="12"/>
      <c r="G1488" s="12"/>
      <c r="H1488" s="12"/>
      <c r="I1488" s="12"/>
      <c r="J1488" s="12"/>
    </row>
    <row r="1489" spans="1:10" x14ac:dyDescent="0.2">
      <c r="A1489" s="4" t="s">
        <v>13147</v>
      </c>
      <c r="B1489" s="12"/>
      <c r="C1489" s="12"/>
      <c r="D1489" s="12"/>
      <c r="E1489" s="12">
        <v>4</v>
      </c>
      <c r="F1489" s="12"/>
      <c r="G1489" s="12"/>
      <c r="H1489" s="12"/>
      <c r="I1489" s="12"/>
      <c r="J1489" s="12"/>
    </row>
    <row r="1490" spans="1:10" x14ac:dyDescent="0.2">
      <c r="A1490" s="4" t="s">
        <v>13155</v>
      </c>
      <c r="B1490" s="12"/>
      <c r="C1490" s="12"/>
      <c r="D1490" s="12"/>
      <c r="E1490" s="12">
        <v>4</v>
      </c>
      <c r="F1490" s="12"/>
      <c r="G1490" s="12"/>
      <c r="H1490" s="12"/>
      <c r="I1490" s="12"/>
      <c r="J1490" s="12"/>
    </row>
    <row r="1491" spans="1:10" x14ac:dyDescent="0.2">
      <c r="A1491" s="4" t="s">
        <v>13165</v>
      </c>
      <c r="B1491" s="12"/>
      <c r="C1491" s="12"/>
      <c r="D1491" s="12"/>
      <c r="E1491" s="12">
        <v>3</v>
      </c>
      <c r="F1491" s="12"/>
      <c r="G1491" s="12"/>
      <c r="H1491" s="12"/>
      <c r="I1491" s="12"/>
      <c r="J1491" s="12"/>
    </row>
    <row r="1492" spans="1:10" x14ac:dyDescent="0.2">
      <c r="A1492" s="4" t="s">
        <v>13173</v>
      </c>
      <c r="B1492" s="12"/>
      <c r="C1492" s="12"/>
      <c r="D1492" s="12"/>
      <c r="E1492" s="12">
        <v>4</v>
      </c>
      <c r="F1492" s="12"/>
      <c r="G1492" s="12"/>
      <c r="H1492" s="12"/>
      <c r="I1492" s="12"/>
      <c r="J1492" s="12"/>
    </row>
    <row r="1493" spans="1:10" x14ac:dyDescent="0.2">
      <c r="A1493" s="4" t="s">
        <v>13183</v>
      </c>
      <c r="B1493" s="12"/>
      <c r="C1493" s="12"/>
      <c r="D1493" s="12">
        <v>2</v>
      </c>
      <c r="E1493" s="12"/>
      <c r="F1493" s="12"/>
      <c r="G1493" s="12"/>
      <c r="H1493" s="12"/>
      <c r="I1493" s="12"/>
      <c r="J1493" s="12"/>
    </row>
    <row r="1494" spans="1:10" x14ac:dyDescent="0.2">
      <c r="A1494" s="4" t="s">
        <v>13190</v>
      </c>
      <c r="B1494" s="12"/>
      <c r="C1494" s="12"/>
      <c r="D1494" s="12"/>
      <c r="E1494" s="12">
        <v>3</v>
      </c>
      <c r="F1494" s="12"/>
      <c r="G1494" s="12"/>
      <c r="H1494" s="12"/>
      <c r="I1494" s="12"/>
      <c r="J1494" s="12"/>
    </row>
    <row r="1495" spans="1:10" x14ac:dyDescent="0.2">
      <c r="A1495" s="4" t="s">
        <v>13197</v>
      </c>
      <c r="B1495" s="12"/>
      <c r="C1495" s="12"/>
      <c r="D1495" s="12"/>
      <c r="E1495" s="12">
        <v>3</v>
      </c>
      <c r="F1495" s="12"/>
      <c r="G1495" s="12"/>
      <c r="H1495" s="12"/>
      <c r="I1495" s="12"/>
      <c r="J1495" s="12"/>
    </row>
    <row r="1496" spans="1:10" x14ac:dyDescent="0.2">
      <c r="A1496" s="4" t="s">
        <v>13205</v>
      </c>
      <c r="B1496" s="12"/>
      <c r="C1496" s="12"/>
      <c r="D1496" s="12">
        <v>2</v>
      </c>
      <c r="E1496" s="12"/>
      <c r="F1496" s="12"/>
      <c r="G1496" s="12"/>
      <c r="H1496" s="12"/>
      <c r="I1496" s="12"/>
      <c r="J1496" s="12"/>
    </row>
    <row r="1497" spans="1:10" x14ac:dyDescent="0.2">
      <c r="A1497" s="4" t="s">
        <v>13211</v>
      </c>
      <c r="B1497" s="12"/>
      <c r="C1497" s="12"/>
      <c r="D1497" s="12">
        <v>1</v>
      </c>
      <c r="E1497" s="12"/>
      <c r="F1497" s="12"/>
      <c r="G1497" s="12"/>
      <c r="H1497" s="12"/>
      <c r="I1497" s="12"/>
      <c r="J1497" s="12"/>
    </row>
    <row r="1498" spans="1:10" x14ac:dyDescent="0.2">
      <c r="A1498" s="4" t="s">
        <v>13215</v>
      </c>
      <c r="B1498" s="12"/>
      <c r="C1498" s="12"/>
      <c r="D1498" s="12"/>
      <c r="E1498" s="12">
        <v>6</v>
      </c>
      <c r="F1498" s="12"/>
      <c r="G1498" s="12"/>
      <c r="H1498" s="12"/>
      <c r="I1498" s="12"/>
      <c r="J1498" s="12"/>
    </row>
    <row r="1499" spans="1:10" x14ac:dyDescent="0.2">
      <c r="A1499" s="4" t="s">
        <v>13232</v>
      </c>
      <c r="B1499" s="12"/>
      <c r="C1499" s="12"/>
      <c r="D1499" s="12"/>
      <c r="E1499" s="12">
        <v>7</v>
      </c>
      <c r="F1499" s="12"/>
      <c r="G1499" s="12"/>
      <c r="H1499" s="12"/>
      <c r="I1499" s="12"/>
      <c r="J1499" s="12"/>
    </row>
    <row r="1500" spans="1:10" x14ac:dyDescent="0.2">
      <c r="A1500" s="4" t="s">
        <v>13249</v>
      </c>
      <c r="B1500" s="12"/>
      <c r="C1500" s="12"/>
      <c r="D1500" s="12">
        <v>1</v>
      </c>
      <c r="E1500" s="12"/>
      <c r="F1500" s="12"/>
      <c r="G1500" s="12"/>
      <c r="H1500" s="12"/>
      <c r="I1500" s="12"/>
      <c r="J1500" s="12"/>
    </row>
    <row r="1501" spans="1:10" x14ac:dyDescent="0.2">
      <c r="A1501" s="4" t="s">
        <v>13254</v>
      </c>
      <c r="B1501" s="12"/>
      <c r="C1501" s="12"/>
      <c r="D1501" s="12"/>
      <c r="E1501" s="12">
        <v>1</v>
      </c>
      <c r="F1501" s="12"/>
      <c r="G1501" s="12"/>
      <c r="H1501" s="12"/>
      <c r="I1501" s="12"/>
      <c r="J1501" s="12"/>
    </row>
    <row r="1502" spans="1:10" x14ac:dyDescent="0.2">
      <c r="A1502" s="4" t="s">
        <v>13259</v>
      </c>
      <c r="B1502" s="12"/>
      <c r="C1502" s="12"/>
      <c r="D1502" s="12">
        <v>2</v>
      </c>
      <c r="E1502" s="12"/>
      <c r="F1502" s="12"/>
      <c r="G1502" s="12"/>
      <c r="H1502" s="12"/>
      <c r="I1502" s="12"/>
      <c r="J1502" s="12"/>
    </row>
    <row r="1503" spans="1:10" x14ac:dyDescent="0.2">
      <c r="A1503" s="4" t="s">
        <v>13266</v>
      </c>
      <c r="B1503" s="12"/>
      <c r="C1503" s="12"/>
      <c r="D1503" s="12">
        <v>2</v>
      </c>
      <c r="E1503" s="12"/>
      <c r="F1503" s="12"/>
      <c r="G1503" s="12"/>
      <c r="H1503" s="12"/>
      <c r="I1503" s="12"/>
      <c r="J1503" s="12"/>
    </row>
    <row r="1504" spans="1:10" x14ac:dyDescent="0.2">
      <c r="A1504" s="4" t="s">
        <v>13273</v>
      </c>
      <c r="B1504" s="12"/>
      <c r="C1504" s="12"/>
      <c r="D1504" s="12">
        <v>1</v>
      </c>
      <c r="E1504" s="12"/>
      <c r="F1504" s="12"/>
      <c r="G1504" s="12"/>
      <c r="H1504" s="12"/>
      <c r="I1504" s="12"/>
      <c r="J1504" s="12"/>
    </row>
    <row r="1505" spans="1:10" x14ac:dyDescent="0.2">
      <c r="A1505" s="4" t="s">
        <v>13277</v>
      </c>
      <c r="B1505" s="12"/>
      <c r="C1505" s="12"/>
      <c r="D1505" s="12">
        <v>2</v>
      </c>
      <c r="E1505" s="12"/>
      <c r="F1505" s="12"/>
      <c r="G1505" s="12"/>
      <c r="H1505" s="12"/>
      <c r="I1505" s="12"/>
      <c r="J1505" s="12"/>
    </row>
    <row r="1506" spans="1:10" x14ac:dyDescent="0.2">
      <c r="A1506" s="4" t="s">
        <v>13291</v>
      </c>
      <c r="B1506" s="12"/>
      <c r="C1506" s="12"/>
      <c r="D1506" s="12"/>
      <c r="E1506" s="12"/>
      <c r="F1506" s="12"/>
      <c r="G1506" s="12"/>
      <c r="H1506" s="12"/>
      <c r="I1506" s="12"/>
      <c r="J1506" s="12">
        <v>1</v>
      </c>
    </row>
    <row r="1507" spans="1:10" x14ac:dyDescent="0.2">
      <c r="A1507" s="4" t="s">
        <v>13296</v>
      </c>
      <c r="B1507" s="12"/>
      <c r="C1507" s="12"/>
      <c r="D1507" s="12"/>
      <c r="E1507" s="12"/>
      <c r="F1507" s="12"/>
      <c r="G1507" s="12"/>
      <c r="H1507" s="12"/>
      <c r="I1507" s="12"/>
      <c r="J1507" s="12">
        <v>2</v>
      </c>
    </row>
    <row r="1508" spans="1:10" x14ac:dyDescent="0.2">
      <c r="A1508" s="4" t="s">
        <v>13307</v>
      </c>
      <c r="B1508" s="12"/>
      <c r="C1508" s="12"/>
      <c r="D1508" s="12">
        <v>1</v>
      </c>
      <c r="E1508" s="12"/>
      <c r="F1508" s="12"/>
      <c r="G1508" s="12"/>
      <c r="H1508" s="12"/>
      <c r="I1508" s="12"/>
      <c r="J1508" s="12"/>
    </row>
    <row r="1509" spans="1:10" x14ac:dyDescent="0.2">
      <c r="A1509" s="4" t="s">
        <v>13310</v>
      </c>
      <c r="B1509" s="12"/>
      <c r="C1509" s="12"/>
      <c r="D1509" s="12">
        <v>1</v>
      </c>
      <c r="E1509" s="12"/>
      <c r="F1509" s="12"/>
      <c r="G1509" s="12"/>
      <c r="H1509" s="12"/>
      <c r="I1509" s="12"/>
      <c r="J1509" s="12"/>
    </row>
    <row r="1510" spans="1:10" x14ac:dyDescent="0.2">
      <c r="A1510" s="4" t="s">
        <v>13313</v>
      </c>
      <c r="B1510" s="12"/>
      <c r="C1510" s="12"/>
      <c r="D1510" s="12"/>
      <c r="E1510" s="12"/>
      <c r="F1510" s="12"/>
      <c r="G1510" s="12"/>
      <c r="H1510" s="12"/>
      <c r="I1510" s="12"/>
      <c r="J1510" s="12">
        <v>4</v>
      </c>
    </row>
    <row r="1511" spans="1:10" x14ac:dyDescent="0.2">
      <c r="A1511" s="4" t="s">
        <v>13325</v>
      </c>
      <c r="B1511" s="12"/>
      <c r="C1511" s="12"/>
      <c r="D1511" s="12"/>
      <c r="E1511" s="12"/>
      <c r="F1511" s="12"/>
      <c r="G1511" s="12"/>
      <c r="H1511" s="12"/>
      <c r="I1511" s="12"/>
      <c r="J1511" s="12">
        <v>4</v>
      </c>
    </row>
    <row r="1512" spans="1:10" x14ac:dyDescent="0.2">
      <c r="A1512" s="4" t="s">
        <v>13338</v>
      </c>
      <c r="B1512" s="12"/>
      <c r="C1512" s="12"/>
      <c r="D1512" s="12"/>
      <c r="E1512" s="12">
        <v>4</v>
      </c>
      <c r="F1512" s="12"/>
      <c r="G1512" s="12"/>
      <c r="H1512" s="12"/>
      <c r="I1512" s="12"/>
      <c r="J1512" s="12"/>
    </row>
    <row r="1513" spans="1:10" x14ac:dyDescent="0.2">
      <c r="A1513" s="4" t="s">
        <v>13348</v>
      </c>
      <c r="B1513" s="12"/>
      <c r="C1513" s="12"/>
      <c r="D1513" s="12"/>
      <c r="E1513" s="12"/>
      <c r="F1513" s="12"/>
      <c r="G1513" s="12"/>
      <c r="H1513" s="12"/>
      <c r="I1513" s="12"/>
      <c r="J1513" s="12">
        <v>5</v>
      </c>
    </row>
    <row r="1514" spans="1:10" x14ac:dyDescent="0.2">
      <c r="A1514" s="4" t="s">
        <v>13363</v>
      </c>
      <c r="B1514" s="12"/>
      <c r="C1514" s="12"/>
      <c r="D1514" s="12">
        <v>1</v>
      </c>
      <c r="E1514" s="12"/>
      <c r="F1514" s="12"/>
      <c r="G1514" s="12"/>
      <c r="H1514" s="12"/>
      <c r="I1514" s="12"/>
      <c r="J1514" s="12"/>
    </row>
    <row r="1515" spans="1:10" x14ac:dyDescent="0.2">
      <c r="A1515" s="4" t="s">
        <v>13381</v>
      </c>
      <c r="B1515" s="12"/>
      <c r="C1515" s="12"/>
      <c r="D1515" s="12">
        <v>1</v>
      </c>
      <c r="E1515" s="12"/>
      <c r="F1515" s="12"/>
      <c r="G1515" s="12"/>
      <c r="H1515" s="12"/>
      <c r="I1515" s="12"/>
      <c r="J1515" s="12"/>
    </row>
    <row r="1516" spans="1:10" x14ac:dyDescent="0.2">
      <c r="A1516" s="4" t="s">
        <v>13387</v>
      </c>
      <c r="B1516" s="12"/>
      <c r="C1516" s="12"/>
      <c r="D1516" s="12">
        <v>2</v>
      </c>
      <c r="E1516" s="12"/>
      <c r="F1516" s="12"/>
      <c r="G1516" s="12"/>
      <c r="H1516" s="12"/>
      <c r="I1516" s="12"/>
      <c r="J1516" s="12"/>
    </row>
    <row r="1517" spans="1:10" x14ac:dyDescent="0.2">
      <c r="A1517" s="4" t="s">
        <v>13394</v>
      </c>
      <c r="B1517" s="12"/>
      <c r="C1517" s="12"/>
      <c r="D1517" s="12"/>
      <c r="E1517" s="12">
        <v>4</v>
      </c>
      <c r="F1517" s="12"/>
      <c r="G1517" s="12"/>
      <c r="H1517" s="12"/>
      <c r="I1517" s="12"/>
      <c r="J1517" s="12"/>
    </row>
    <row r="1518" spans="1:10" x14ac:dyDescent="0.2">
      <c r="A1518" s="4" t="s">
        <v>13404</v>
      </c>
      <c r="B1518" s="12"/>
      <c r="C1518" s="12"/>
      <c r="D1518" s="12"/>
      <c r="E1518" s="12">
        <v>1</v>
      </c>
      <c r="F1518" s="12"/>
      <c r="G1518" s="12"/>
      <c r="H1518" s="12"/>
      <c r="I1518" s="12"/>
      <c r="J1518" s="12"/>
    </row>
    <row r="1519" spans="1:10" x14ac:dyDescent="0.2">
      <c r="A1519" s="4" t="s">
        <v>13408</v>
      </c>
      <c r="B1519" s="12"/>
      <c r="C1519" s="12"/>
      <c r="D1519" s="12"/>
      <c r="E1519" s="12">
        <v>3</v>
      </c>
      <c r="F1519" s="12"/>
      <c r="G1519" s="12"/>
      <c r="H1519" s="12"/>
      <c r="I1519" s="12"/>
      <c r="J1519" s="12"/>
    </row>
    <row r="1520" spans="1:10" x14ac:dyDescent="0.2">
      <c r="A1520" s="4" t="s">
        <v>13412</v>
      </c>
      <c r="B1520" s="12"/>
      <c r="C1520" s="12"/>
      <c r="D1520" s="12"/>
      <c r="E1520" s="12">
        <v>3</v>
      </c>
      <c r="F1520" s="12"/>
      <c r="G1520" s="12"/>
      <c r="H1520" s="12"/>
      <c r="I1520" s="12"/>
      <c r="J1520" s="12"/>
    </row>
    <row r="1521" spans="1:10" x14ac:dyDescent="0.2">
      <c r="A1521" s="4" t="s">
        <v>13421</v>
      </c>
      <c r="B1521" s="12"/>
      <c r="C1521" s="12"/>
      <c r="D1521" s="12"/>
      <c r="E1521" s="12">
        <v>3</v>
      </c>
      <c r="F1521" s="12"/>
      <c r="G1521" s="12"/>
      <c r="H1521" s="12"/>
      <c r="I1521" s="12"/>
      <c r="J1521" s="12"/>
    </row>
    <row r="1522" spans="1:10" x14ac:dyDescent="0.2">
      <c r="A1522" s="4" t="s">
        <v>13428</v>
      </c>
      <c r="B1522" s="12"/>
      <c r="C1522" s="12"/>
      <c r="D1522" s="12"/>
      <c r="E1522" s="12">
        <v>3</v>
      </c>
      <c r="F1522" s="12"/>
      <c r="G1522" s="12"/>
      <c r="H1522" s="12"/>
      <c r="I1522" s="12"/>
      <c r="J1522" s="12"/>
    </row>
    <row r="1523" spans="1:10" x14ac:dyDescent="0.2">
      <c r="A1523" s="4" t="s">
        <v>13435</v>
      </c>
      <c r="B1523" s="12"/>
      <c r="C1523" s="12"/>
      <c r="D1523" s="12">
        <v>1</v>
      </c>
      <c r="E1523" s="12"/>
      <c r="F1523" s="12"/>
      <c r="G1523" s="12"/>
      <c r="H1523" s="12"/>
      <c r="I1523" s="12"/>
      <c r="J1523" s="12"/>
    </row>
    <row r="1524" spans="1:10" x14ac:dyDescent="0.2">
      <c r="A1524" s="4" t="s">
        <v>13438</v>
      </c>
      <c r="B1524" s="12"/>
      <c r="C1524" s="12"/>
      <c r="D1524" s="12">
        <v>1</v>
      </c>
      <c r="E1524" s="12"/>
      <c r="F1524" s="12"/>
      <c r="G1524" s="12"/>
      <c r="H1524" s="12"/>
      <c r="I1524" s="12"/>
      <c r="J1524" s="12"/>
    </row>
    <row r="1525" spans="1:10" x14ac:dyDescent="0.2">
      <c r="A1525" s="4" t="s">
        <v>13443</v>
      </c>
      <c r="B1525" s="12"/>
      <c r="C1525" s="12"/>
      <c r="D1525" s="12">
        <v>3</v>
      </c>
      <c r="E1525" s="12"/>
      <c r="F1525" s="12"/>
      <c r="G1525" s="12"/>
      <c r="H1525" s="12"/>
      <c r="I1525" s="12"/>
      <c r="J1525" s="12"/>
    </row>
    <row r="1526" spans="1:10" x14ac:dyDescent="0.2">
      <c r="A1526" s="4" t="s">
        <v>13451</v>
      </c>
      <c r="B1526" s="12"/>
      <c r="C1526" s="12"/>
      <c r="D1526" s="12">
        <v>1</v>
      </c>
      <c r="E1526" s="12"/>
      <c r="F1526" s="12"/>
      <c r="G1526" s="12"/>
      <c r="H1526" s="12"/>
      <c r="I1526" s="12"/>
      <c r="J1526" s="12"/>
    </row>
    <row r="1527" spans="1:10" x14ac:dyDescent="0.2">
      <c r="A1527" s="4" t="s">
        <v>13456</v>
      </c>
      <c r="B1527" s="12"/>
      <c r="C1527" s="12"/>
      <c r="D1527" s="12"/>
      <c r="E1527" s="12">
        <v>3</v>
      </c>
      <c r="F1527" s="12"/>
      <c r="G1527" s="12"/>
      <c r="H1527" s="12"/>
      <c r="I1527" s="12"/>
      <c r="J1527" s="12"/>
    </row>
    <row r="1528" spans="1:10" x14ac:dyDescent="0.2">
      <c r="A1528" s="4" t="s">
        <v>13465</v>
      </c>
      <c r="B1528" s="12"/>
      <c r="C1528" s="12"/>
      <c r="D1528" s="12"/>
      <c r="E1528" s="12">
        <v>8</v>
      </c>
      <c r="F1528" s="12"/>
      <c r="G1528" s="12"/>
      <c r="H1528" s="12"/>
      <c r="I1528" s="12"/>
      <c r="J1528" s="12"/>
    </row>
    <row r="1529" spans="1:10" x14ac:dyDescent="0.2">
      <c r="A1529" s="4" t="s">
        <v>13486</v>
      </c>
      <c r="B1529" s="12"/>
      <c r="C1529" s="12"/>
      <c r="D1529" s="12"/>
      <c r="E1529" s="12">
        <v>3</v>
      </c>
      <c r="F1529" s="12"/>
      <c r="G1529" s="12"/>
      <c r="H1529" s="12"/>
      <c r="I1529" s="12"/>
      <c r="J1529" s="12"/>
    </row>
    <row r="1530" spans="1:10" x14ac:dyDescent="0.2">
      <c r="A1530" s="4" t="s">
        <v>13494</v>
      </c>
      <c r="B1530" s="12"/>
      <c r="C1530" s="12"/>
      <c r="D1530" s="12"/>
      <c r="E1530" s="12">
        <v>1</v>
      </c>
      <c r="F1530" s="12"/>
      <c r="G1530" s="12"/>
      <c r="H1530" s="12"/>
      <c r="I1530" s="12"/>
      <c r="J1530" s="12"/>
    </row>
    <row r="1531" spans="1:10" x14ac:dyDescent="0.2">
      <c r="A1531" s="4" t="s">
        <v>13496</v>
      </c>
      <c r="B1531" s="12"/>
      <c r="C1531" s="12"/>
      <c r="D1531" s="12"/>
      <c r="E1531" s="12">
        <v>1</v>
      </c>
      <c r="F1531" s="12"/>
      <c r="G1531" s="12"/>
      <c r="H1531" s="12"/>
      <c r="I1531" s="12"/>
      <c r="J1531" s="12"/>
    </row>
    <row r="1532" spans="1:10" x14ac:dyDescent="0.2">
      <c r="A1532" s="4" t="s">
        <v>13502</v>
      </c>
      <c r="B1532" s="12"/>
      <c r="C1532" s="12"/>
      <c r="D1532" s="12">
        <v>1</v>
      </c>
      <c r="E1532" s="12"/>
      <c r="F1532" s="12"/>
      <c r="G1532" s="12"/>
      <c r="H1532" s="12"/>
      <c r="I1532" s="12"/>
      <c r="J1532" s="12"/>
    </row>
    <row r="1533" spans="1:10" x14ac:dyDescent="0.2">
      <c r="A1533" s="4" t="s">
        <v>13505</v>
      </c>
      <c r="B1533" s="12"/>
      <c r="C1533" s="12"/>
      <c r="D1533" s="12"/>
      <c r="E1533" s="12"/>
      <c r="F1533" s="12"/>
      <c r="G1533" s="12"/>
      <c r="H1533" s="12">
        <v>1</v>
      </c>
      <c r="I1533" s="12"/>
      <c r="J1533" s="12"/>
    </row>
    <row r="1534" spans="1:10" x14ac:dyDescent="0.2">
      <c r="A1534" s="4" t="s">
        <v>13510</v>
      </c>
      <c r="B1534" s="12"/>
      <c r="C1534" s="12"/>
      <c r="D1534" s="12">
        <v>1</v>
      </c>
      <c r="E1534" s="12"/>
      <c r="F1534" s="12"/>
      <c r="G1534" s="12"/>
      <c r="H1534" s="12"/>
      <c r="I1534" s="12"/>
      <c r="J1534" s="12"/>
    </row>
    <row r="1535" spans="1:10" x14ac:dyDescent="0.2">
      <c r="A1535" s="4" t="s">
        <v>13516</v>
      </c>
      <c r="B1535" s="12"/>
      <c r="C1535" s="12"/>
      <c r="D1535" s="12"/>
      <c r="E1535" s="12">
        <v>1</v>
      </c>
      <c r="F1535" s="12"/>
      <c r="G1535" s="12"/>
      <c r="H1535" s="12"/>
      <c r="I1535" s="12"/>
      <c r="J1535" s="12"/>
    </row>
    <row r="1536" spans="1:10" x14ac:dyDescent="0.2">
      <c r="A1536" s="4" t="s">
        <v>13522</v>
      </c>
      <c r="B1536" s="12"/>
      <c r="C1536" s="12"/>
      <c r="D1536" s="12"/>
      <c r="E1536" s="12">
        <v>4</v>
      </c>
      <c r="F1536" s="12"/>
      <c r="G1536" s="12"/>
      <c r="H1536" s="12"/>
      <c r="I1536" s="12"/>
      <c r="J1536" s="12"/>
    </row>
    <row r="1537" spans="1:10" x14ac:dyDescent="0.2">
      <c r="A1537" s="4" t="s">
        <v>13538</v>
      </c>
      <c r="B1537" s="12"/>
      <c r="C1537" s="12"/>
      <c r="D1537" s="12"/>
      <c r="E1537" s="12">
        <v>1</v>
      </c>
      <c r="F1537" s="12"/>
      <c r="G1537" s="12"/>
      <c r="H1537" s="12"/>
      <c r="I1537" s="12"/>
      <c r="J1537" s="12"/>
    </row>
    <row r="1538" spans="1:10" x14ac:dyDescent="0.2">
      <c r="A1538" s="4" t="s">
        <v>13543</v>
      </c>
      <c r="B1538" s="12"/>
      <c r="C1538" s="12"/>
      <c r="D1538" s="12"/>
      <c r="E1538" s="12">
        <v>3</v>
      </c>
      <c r="F1538" s="12"/>
      <c r="G1538" s="12"/>
      <c r="H1538" s="12"/>
      <c r="I1538" s="12"/>
      <c r="J1538" s="12"/>
    </row>
    <row r="1539" spans="1:10" x14ac:dyDescent="0.2">
      <c r="A1539" s="4" t="s">
        <v>13560</v>
      </c>
      <c r="B1539" s="12"/>
      <c r="C1539" s="12"/>
      <c r="D1539" s="12"/>
      <c r="E1539" s="12">
        <v>3</v>
      </c>
      <c r="F1539" s="12"/>
      <c r="G1539" s="12"/>
      <c r="H1539" s="12"/>
      <c r="I1539" s="12"/>
      <c r="J1539" s="12"/>
    </row>
    <row r="1540" spans="1:10" x14ac:dyDescent="0.2">
      <c r="A1540" s="4" t="s">
        <v>13566</v>
      </c>
      <c r="B1540" s="12"/>
      <c r="C1540" s="12"/>
      <c r="D1540" s="12"/>
      <c r="E1540" s="12">
        <v>4</v>
      </c>
      <c r="F1540" s="12"/>
      <c r="G1540" s="12"/>
      <c r="H1540" s="12"/>
      <c r="I1540" s="12"/>
      <c r="J1540" s="12"/>
    </row>
    <row r="1541" spans="1:10" x14ac:dyDescent="0.2">
      <c r="A1541" s="4" t="s">
        <v>13574</v>
      </c>
      <c r="B1541" s="12"/>
      <c r="C1541" s="12"/>
      <c r="D1541" s="12"/>
      <c r="E1541" s="12">
        <v>1</v>
      </c>
      <c r="F1541" s="12"/>
      <c r="G1541" s="12"/>
      <c r="H1541" s="12"/>
      <c r="I1541" s="12"/>
      <c r="J1541" s="12"/>
    </row>
    <row r="1542" spans="1:10" x14ac:dyDescent="0.2">
      <c r="A1542" s="4" t="s">
        <v>13580</v>
      </c>
      <c r="B1542" s="12"/>
      <c r="C1542" s="12"/>
      <c r="D1542" s="12"/>
      <c r="E1542" s="12">
        <v>1</v>
      </c>
      <c r="F1542" s="12"/>
      <c r="G1542" s="12"/>
      <c r="H1542" s="12"/>
      <c r="I1542" s="12"/>
      <c r="J1542" s="12"/>
    </row>
    <row r="1543" spans="1:10" x14ac:dyDescent="0.2">
      <c r="A1543" s="4" t="s">
        <v>13588</v>
      </c>
      <c r="B1543" s="12"/>
      <c r="C1543" s="12"/>
      <c r="D1543" s="12"/>
      <c r="E1543" s="12">
        <v>2</v>
      </c>
      <c r="F1543" s="12"/>
      <c r="G1543" s="12"/>
      <c r="H1543" s="12"/>
      <c r="I1543" s="12"/>
      <c r="J1543" s="12"/>
    </row>
    <row r="1544" spans="1:10" x14ac:dyDescent="0.2">
      <c r="A1544" s="4" t="s">
        <v>13595</v>
      </c>
      <c r="B1544" s="12"/>
      <c r="C1544" s="12"/>
      <c r="D1544" s="12"/>
      <c r="E1544" s="12">
        <v>4</v>
      </c>
      <c r="F1544" s="12"/>
      <c r="G1544" s="12"/>
      <c r="H1544" s="12"/>
      <c r="I1544" s="12"/>
      <c r="J1544" s="12"/>
    </row>
    <row r="1545" spans="1:10" x14ac:dyDescent="0.2">
      <c r="A1545" s="4" t="s">
        <v>13612</v>
      </c>
      <c r="B1545" s="12"/>
      <c r="C1545" s="12"/>
      <c r="D1545" s="12">
        <v>2</v>
      </c>
      <c r="E1545" s="12"/>
      <c r="F1545" s="12"/>
      <c r="G1545" s="12"/>
      <c r="H1545" s="12"/>
      <c r="I1545" s="12"/>
      <c r="J1545" s="12"/>
    </row>
    <row r="1546" spans="1:10" x14ac:dyDescent="0.2">
      <c r="A1546" s="4" t="s">
        <v>13622</v>
      </c>
      <c r="B1546" s="12"/>
      <c r="C1546" s="12"/>
      <c r="D1546" s="12"/>
      <c r="E1546" s="12">
        <v>1</v>
      </c>
      <c r="F1546" s="12"/>
      <c r="G1546" s="12"/>
      <c r="H1546" s="12"/>
      <c r="I1546" s="12"/>
      <c r="J1546" s="12"/>
    </row>
    <row r="1547" spans="1:10" x14ac:dyDescent="0.2">
      <c r="A1547" s="4" t="s">
        <v>13626</v>
      </c>
      <c r="B1547" s="12"/>
      <c r="C1547" s="12"/>
      <c r="D1547" s="12">
        <v>1</v>
      </c>
      <c r="E1547" s="12"/>
      <c r="F1547" s="12"/>
      <c r="G1547" s="12"/>
      <c r="H1547" s="12"/>
      <c r="I1547" s="12"/>
      <c r="J1547" s="12"/>
    </row>
    <row r="1548" spans="1:10" x14ac:dyDescent="0.2">
      <c r="A1548" s="4" t="s">
        <v>13630</v>
      </c>
      <c r="B1548" s="12"/>
      <c r="C1548" s="12"/>
      <c r="D1548" s="12">
        <v>1</v>
      </c>
      <c r="E1548" s="12"/>
      <c r="F1548" s="12"/>
      <c r="G1548" s="12"/>
      <c r="H1548" s="12"/>
      <c r="I1548" s="12"/>
      <c r="J1548" s="12"/>
    </row>
    <row r="1549" spans="1:10" x14ac:dyDescent="0.2">
      <c r="A1549" s="4" t="s">
        <v>13637</v>
      </c>
      <c r="B1549" s="12"/>
      <c r="C1549" s="12"/>
      <c r="D1549" s="12"/>
      <c r="E1549" s="12">
        <v>1</v>
      </c>
      <c r="F1549" s="12"/>
      <c r="G1549" s="12"/>
      <c r="H1549" s="12"/>
      <c r="I1549" s="12"/>
      <c r="J1549" s="12"/>
    </row>
    <row r="1550" spans="1:10" x14ac:dyDescent="0.2">
      <c r="A1550" s="4" t="s">
        <v>13641</v>
      </c>
      <c r="B1550" s="12"/>
      <c r="C1550" s="12"/>
      <c r="D1550" s="12"/>
      <c r="E1550" s="12">
        <v>1</v>
      </c>
      <c r="F1550" s="12"/>
      <c r="G1550" s="12"/>
      <c r="H1550" s="12"/>
      <c r="I1550" s="12"/>
      <c r="J1550" s="12"/>
    </row>
    <row r="1551" spans="1:10" x14ac:dyDescent="0.2">
      <c r="A1551" s="4" t="s">
        <v>13645</v>
      </c>
      <c r="B1551" s="12"/>
      <c r="C1551" s="12"/>
      <c r="D1551" s="12"/>
      <c r="E1551" s="12">
        <v>1</v>
      </c>
      <c r="F1551" s="12"/>
      <c r="G1551" s="12"/>
      <c r="H1551" s="12"/>
      <c r="I1551" s="12"/>
      <c r="J1551" s="12"/>
    </row>
    <row r="1552" spans="1:10" x14ac:dyDescent="0.2">
      <c r="A1552" s="4" t="s">
        <v>13648</v>
      </c>
      <c r="B1552" s="12"/>
      <c r="C1552" s="12"/>
      <c r="D1552" s="12">
        <v>1</v>
      </c>
      <c r="E1552" s="12"/>
      <c r="F1552" s="12"/>
      <c r="G1552" s="12"/>
      <c r="H1552" s="12"/>
      <c r="I1552" s="12"/>
      <c r="J1552" s="12"/>
    </row>
    <row r="1553" spans="1:10" x14ac:dyDescent="0.2">
      <c r="A1553" s="4" t="s">
        <v>13652</v>
      </c>
      <c r="B1553" s="12"/>
      <c r="C1553" s="12"/>
      <c r="D1553" s="12">
        <v>1</v>
      </c>
      <c r="E1553" s="12"/>
      <c r="F1553" s="12"/>
      <c r="G1553" s="12"/>
      <c r="H1553" s="12"/>
      <c r="I1553" s="12"/>
      <c r="J1553" s="12"/>
    </row>
    <row r="1554" spans="1:10" x14ac:dyDescent="0.2">
      <c r="A1554" s="4" t="s">
        <v>13659</v>
      </c>
      <c r="B1554" s="12"/>
      <c r="C1554" s="12"/>
      <c r="D1554" s="12">
        <v>1</v>
      </c>
      <c r="E1554" s="12">
        <v>1</v>
      </c>
      <c r="F1554" s="12"/>
      <c r="G1554" s="12"/>
      <c r="H1554" s="12"/>
      <c r="I1554" s="12"/>
      <c r="J1554" s="12"/>
    </row>
    <row r="1555" spans="1:10" x14ac:dyDescent="0.2">
      <c r="A1555" s="4" t="s">
        <v>13667</v>
      </c>
      <c r="B1555" s="12"/>
      <c r="C1555" s="12"/>
      <c r="D1555" s="12"/>
      <c r="E1555" s="12">
        <v>1</v>
      </c>
      <c r="F1555" s="12"/>
      <c r="G1555" s="12"/>
      <c r="H1555" s="12"/>
      <c r="I1555" s="12"/>
      <c r="J1555" s="12"/>
    </row>
    <row r="1556" spans="1:10" x14ac:dyDescent="0.2">
      <c r="A1556" s="4" t="s">
        <v>13669</v>
      </c>
      <c r="B1556" s="12"/>
      <c r="C1556" s="12"/>
      <c r="D1556" s="12">
        <v>1</v>
      </c>
      <c r="E1556" s="12"/>
      <c r="F1556" s="12"/>
      <c r="G1556" s="12"/>
      <c r="H1556" s="12"/>
      <c r="I1556" s="12"/>
      <c r="J1556" s="12"/>
    </row>
    <row r="1557" spans="1:10" x14ac:dyDescent="0.2">
      <c r="A1557" s="4" t="s">
        <v>13672</v>
      </c>
      <c r="B1557" s="12"/>
      <c r="C1557" s="12"/>
      <c r="D1557" s="12"/>
      <c r="E1557" s="12">
        <v>4</v>
      </c>
      <c r="F1557" s="12"/>
      <c r="G1557" s="12"/>
      <c r="H1557" s="12"/>
      <c r="I1557" s="12"/>
      <c r="J1557" s="12"/>
    </row>
    <row r="1558" spans="1:10" x14ac:dyDescent="0.2">
      <c r="A1558" s="4" t="s">
        <v>13681</v>
      </c>
      <c r="B1558" s="12"/>
      <c r="C1558" s="12"/>
      <c r="D1558" s="12">
        <v>4</v>
      </c>
      <c r="E1558" s="12">
        <v>3</v>
      </c>
      <c r="F1558" s="12"/>
      <c r="G1558" s="12"/>
      <c r="H1558" s="12"/>
      <c r="I1558" s="12"/>
      <c r="J1558" s="12"/>
    </row>
    <row r="1559" spans="1:10" x14ac:dyDescent="0.2">
      <c r="A1559" s="4" t="s">
        <v>13697</v>
      </c>
      <c r="B1559" s="12"/>
      <c r="C1559" s="12"/>
      <c r="D1559" s="12"/>
      <c r="E1559" s="12">
        <v>2</v>
      </c>
      <c r="F1559" s="12"/>
      <c r="G1559" s="12"/>
      <c r="H1559" s="12"/>
      <c r="I1559" s="12"/>
      <c r="J1559" s="12"/>
    </row>
    <row r="1560" spans="1:10" x14ac:dyDescent="0.2">
      <c r="A1560" s="4" t="s">
        <v>13703</v>
      </c>
      <c r="B1560" s="12"/>
      <c r="C1560" s="12"/>
      <c r="D1560" s="12">
        <v>3</v>
      </c>
      <c r="E1560" s="12"/>
      <c r="F1560" s="12"/>
      <c r="G1560" s="12"/>
      <c r="H1560" s="12"/>
      <c r="I1560" s="12"/>
      <c r="J1560" s="12"/>
    </row>
    <row r="1561" spans="1:10" x14ac:dyDescent="0.2">
      <c r="A1561" s="4" t="s">
        <v>13709</v>
      </c>
      <c r="B1561" s="12"/>
      <c r="C1561" s="12"/>
      <c r="D1561" s="12"/>
      <c r="E1561" s="12">
        <v>1</v>
      </c>
      <c r="F1561" s="12"/>
      <c r="G1561" s="12"/>
      <c r="H1561" s="12"/>
      <c r="I1561" s="12"/>
      <c r="J1561" s="12"/>
    </row>
    <row r="1562" spans="1:10" x14ac:dyDescent="0.2">
      <c r="A1562" s="4" t="s">
        <v>13714</v>
      </c>
      <c r="B1562" s="12"/>
      <c r="C1562" s="12"/>
      <c r="D1562" s="12"/>
      <c r="E1562" s="12">
        <v>3</v>
      </c>
      <c r="F1562" s="12"/>
      <c r="G1562" s="12"/>
      <c r="H1562" s="12"/>
      <c r="I1562" s="12"/>
      <c r="J1562" s="12"/>
    </row>
    <row r="1563" spans="1:10" x14ac:dyDescent="0.2">
      <c r="A1563" s="4" t="s">
        <v>13724</v>
      </c>
      <c r="B1563" s="12"/>
      <c r="C1563" s="12"/>
      <c r="D1563" s="12">
        <v>2</v>
      </c>
      <c r="E1563" s="12"/>
      <c r="F1563" s="12"/>
      <c r="G1563" s="12"/>
      <c r="H1563" s="12"/>
      <c r="I1563" s="12"/>
      <c r="J1563" s="12"/>
    </row>
    <row r="1564" spans="1:10" x14ac:dyDescent="0.2">
      <c r="A1564" s="4" t="s">
        <v>13729</v>
      </c>
      <c r="B1564" s="12"/>
      <c r="C1564" s="12"/>
      <c r="D1564" s="12">
        <v>1</v>
      </c>
      <c r="E1564" s="12"/>
      <c r="F1564" s="12"/>
      <c r="G1564" s="12"/>
      <c r="H1564" s="12"/>
      <c r="I1564" s="12"/>
      <c r="J1564" s="12"/>
    </row>
    <row r="1565" spans="1:10" x14ac:dyDescent="0.2">
      <c r="A1565" s="4" t="s">
        <v>13733</v>
      </c>
      <c r="B1565" s="12"/>
      <c r="C1565" s="12"/>
      <c r="D1565" s="12"/>
      <c r="E1565" s="12">
        <v>8</v>
      </c>
      <c r="F1565" s="12"/>
      <c r="G1565" s="12"/>
      <c r="H1565" s="12"/>
      <c r="I1565" s="12"/>
      <c r="J1565" s="12"/>
    </row>
    <row r="1566" spans="1:10" x14ac:dyDescent="0.2">
      <c r="A1566" s="4" t="s">
        <v>13752</v>
      </c>
      <c r="B1566" s="12"/>
      <c r="C1566" s="12"/>
      <c r="D1566" s="12">
        <v>3</v>
      </c>
      <c r="E1566" s="12"/>
      <c r="F1566" s="12"/>
      <c r="G1566" s="12"/>
      <c r="H1566" s="12"/>
      <c r="I1566" s="12"/>
      <c r="J1566" s="12"/>
    </row>
    <row r="1567" spans="1:10" x14ac:dyDescent="0.2">
      <c r="A1567" s="4" t="s">
        <v>13762</v>
      </c>
      <c r="B1567" s="12"/>
      <c r="C1567" s="12"/>
      <c r="D1567" s="12">
        <v>2</v>
      </c>
      <c r="E1567" s="12"/>
      <c r="F1567" s="12"/>
      <c r="G1567" s="12"/>
      <c r="H1567" s="12"/>
      <c r="I1567" s="12"/>
      <c r="J1567" s="12"/>
    </row>
    <row r="1568" spans="1:10" x14ac:dyDescent="0.2">
      <c r="A1568" s="4" t="s">
        <v>13767</v>
      </c>
      <c r="B1568" s="12"/>
      <c r="C1568" s="12"/>
      <c r="D1568" s="12">
        <v>4</v>
      </c>
      <c r="E1568" s="12"/>
      <c r="F1568" s="12"/>
      <c r="G1568" s="12"/>
      <c r="H1568" s="12"/>
      <c r="I1568" s="12"/>
      <c r="J1568" s="12"/>
    </row>
    <row r="1569" spans="1:10" x14ac:dyDescent="0.2">
      <c r="A1569" s="4" t="s">
        <v>13779</v>
      </c>
      <c r="B1569" s="12"/>
      <c r="C1569" s="12"/>
      <c r="D1569" s="12">
        <v>1</v>
      </c>
      <c r="E1569" s="12"/>
      <c r="F1569" s="12"/>
      <c r="G1569" s="12"/>
      <c r="H1569" s="12"/>
      <c r="I1569" s="12"/>
      <c r="J1569" s="12"/>
    </row>
    <row r="1570" spans="1:10" x14ac:dyDescent="0.2">
      <c r="A1570" s="4" t="s">
        <v>13783</v>
      </c>
      <c r="B1570" s="12"/>
      <c r="C1570" s="12"/>
      <c r="D1570" s="12">
        <v>6</v>
      </c>
      <c r="E1570" s="12"/>
      <c r="F1570" s="12">
        <v>1</v>
      </c>
      <c r="G1570" s="12"/>
      <c r="H1570" s="12"/>
      <c r="I1570" s="12"/>
      <c r="J1570" s="12"/>
    </row>
    <row r="1571" spans="1:10" x14ac:dyDescent="0.2">
      <c r="A1571" s="4" t="s">
        <v>13799</v>
      </c>
      <c r="B1571" s="12"/>
      <c r="C1571" s="12"/>
      <c r="D1571" s="12"/>
      <c r="E1571" s="12">
        <v>2</v>
      </c>
      <c r="F1571" s="12"/>
      <c r="G1571" s="12"/>
      <c r="H1571" s="12"/>
      <c r="I1571" s="12"/>
      <c r="J1571" s="12"/>
    </row>
    <row r="1572" spans="1:10" x14ac:dyDescent="0.2">
      <c r="A1572" s="4" t="s">
        <v>13806</v>
      </c>
      <c r="B1572" s="12"/>
      <c r="C1572" s="12"/>
      <c r="D1572" s="12"/>
      <c r="E1572" s="12">
        <v>1</v>
      </c>
      <c r="F1572" s="12"/>
      <c r="G1572" s="12"/>
      <c r="H1572" s="12"/>
      <c r="I1572" s="12"/>
      <c r="J1572" s="12"/>
    </row>
    <row r="1573" spans="1:10" x14ac:dyDescent="0.2">
      <c r="A1573" s="4" t="s">
        <v>13810</v>
      </c>
      <c r="B1573" s="12"/>
      <c r="C1573" s="12"/>
      <c r="D1573" s="12"/>
      <c r="E1573" s="12">
        <v>1</v>
      </c>
      <c r="F1573" s="12"/>
      <c r="G1573" s="12"/>
      <c r="H1573" s="12"/>
      <c r="I1573" s="12"/>
      <c r="J1573" s="12"/>
    </row>
    <row r="1574" spans="1:10" x14ac:dyDescent="0.2">
      <c r="A1574" s="4" t="s">
        <v>13815</v>
      </c>
      <c r="B1574" s="12"/>
      <c r="C1574" s="12"/>
      <c r="D1574" s="12">
        <v>1</v>
      </c>
      <c r="E1574" s="12"/>
      <c r="F1574" s="12"/>
      <c r="G1574" s="12"/>
      <c r="H1574" s="12"/>
      <c r="I1574" s="12"/>
      <c r="J1574" s="12"/>
    </row>
    <row r="1575" spans="1:10" x14ac:dyDescent="0.2">
      <c r="A1575" s="4" t="s">
        <v>13818</v>
      </c>
      <c r="B1575" s="12"/>
      <c r="C1575" s="12"/>
      <c r="D1575" s="12">
        <v>3</v>
      </c>
      <c r="E1575" s="12"/>
      <c r="F1575" s="12"/>
      <c r="G1575" s="12"/>
      <c r="H1575" s="12"/>
      <c r="I1575" s="12"/>
      <c r="J1575" s="12"/>
    </row>
    <row r="1576" spans="1:10" x14ac:dyDescent="0.2">
      <c r="A1576" s="4" t="s">
        <v>13833</v>
      </c>
      <c r="B1576" s="12"/>
      <c r="C1576" s="12"/>
      <c r="D1576" s="12">
        <v>1</v>
      </c>
      <c r="E1576" s="12"/>
      <c r="F1576" s="12"/>
      <c r="G1576" s="12"/>
      <c r="H1576" s="12"/>
      <c r="I1576" s="12"/>
      <c r="J1576" s="12"/>
    </row>
    <row r="1577" spans="1:10" x14ac:dyDescent="0.2">
      <c r="A1577" s="4" t="s">
        <v>13837</v>
      </c>
      <c r="B1577" s="12"/>
      <c r="C1577" s="12"/>
      <c r="D1577" s="12"/>
      <c r="E1577" s="12"/>
      <c r="F1577" s="12">
        <v>4</v>
      </c>
      <c r="G1577" s="12"/>
      <c r="H1577" s="12"/>
      <c r="I1577" s="12"/>
      <c r="J1577" s="12"/>
    </row>
    <row r="1578" spans="1:10" x14ac:dyDescent="0.2">
      <c r="A1578" s="4" t="s">
        <v>13847</v>
      </c>
      <c r="B1578" s="12"/>
      <c r="C1578" s="12"/>
      <c r="D1578" s="12"/>
      <c r="E1578" s="12"/>
      <c r="F1578" s="12">
        <v>4</v>
      </c>
      <c r="G1578" s="12"/>
      <c r="H1578" s="12"/>
      <c r="I1578" s="12"/>
      <c r="J1578" s="12"/>
    </row>
    <row r="1579" spans="1:10" x14ac:dyDescent="0.2">
      <c r="A1579" s="4" t="s">
        <v>13853</v>
      </c>
      <c r="B1579" s="12"/>
      <c r="C1579" s="12"/>
      <c r="D1579" s="12">
        <v>2</v>
      </c>
      <c r="E1579" s="12"/>
      <c r="F1579" s="12"/>
      <c r="G1579" s="12"/>
      <c r="H1579" s="12"/>
      <c r="I1579" s="12"/>
      <c r="J1579" s="12"/>
    </row>
    <row r="1580" spans="1:10" x14ac:dyDescent="0.2">
      <c r="A1580" s="4" t="s">
        <v>13857</v>
      </c>
      <c r="B1580" s="12"/>
      <c r="C1580" s="12"/>
      <c r="D1580" s="12"/>
      <c r="E1580" s="12">
        <v>1</v>
      </c>
      <c r="F1580" s="12"/>
      <c r="G1580" s="12"/>
      <c r="H1580" s="12"/>
      <c r="I1580" s="12"/>
      <c r="J1580" s="12"/>
    </row>
    <row r="1581" spans="1:10" x14ac:dyDescent="0.2">
      <c r="A1581" s="4" t="s">
        <v>13863</v>
      </c>
      <c r="B1581" s="12"/>
      <c r="C1581" s="12"/>
      <c r="D1581" s="12"/>
      <c r="E1581" s="12">
        <v>1</v>
      </c>
      <c r="F1581" s="12"/>
      <c r="G1581" s="12"/>
      <c r="H1581" s="12"/>
      <c r="I1581" s="12"/>
      <c r="J1581" s="12"/>
    </row>
    <row r="1582" spans="1:10" x14ac:dyDescent="0.2">
      <c r="A1582" s="4" t="s">
        <v>13869</v>
      </c>
      <c r="B1582" s="12"/>
      <c r="C1582" s="12"/>
      <c r="D1582" s="12"/>
      <c r="E1582" s="12">
        <v>3</v>
      </c>
      <c r="F1582" s="12"/>
      <c r="G1582" s="12"/>
      <c r="H1582" s="12"/>
      <c r="I1582" s="12"/>
      <c r="J1582" s="12"/>
    </row>
    <row r="1583" spans="1:10" x14ac:dyDescent="0.2">
      <c r="A1583" s="4" t="s">
        <v>13877</v>
      </c>
      <c r="B1583" s="12"/>
      <c r="C1583" s="12"/>
      <c r="D1583" s="12"/>
      <c r="E1583" s="12">
        <v>1</v>
      </c>
      <c r="F1583" s="12"/>
      <c r="G1583" s="12"/>
      <c r="H1583" s="12"/>
      <c r="I1583" s="12"/>
      <c r="J1583" s="12"/>
    </row>
    <row r="1584" spans="1:10" x14ac:dyDescent="0.2">
      <c r="A1584" s="4" t="s">
        <v>13879</v>
      </c>
      <c r="B1584" s="12"/>
      <c r="C1584" s="12"/>
      <c r="D1584" s="12"/>
      <c r="E1584" s="12">
        <v>1</v>
      </c>
      <c r="F1584" s="12"/>
      <c r="G1584" s="12"/>
      <c r="H1584" s="12"/>
      <c r="I1584" s="12"/>
      <c r="J1584" s="12"/>
    </row>
    <row r="1585" spans="1:10" x14ac:dyDescent="0.2">
      <c r="A1585" s="4" t="s">
        <v>13885</v>
      </c>
      <c r="B1585" s="12"/>
      <c r="C1585" s="12"/>
      <c r="D1585" s="12">
        <v>1</v>
      </c>
      <c r="E1585" s="12"/>
      <c r="F1585" s="12"/>
      <c r="G1585" s="12"/>
      <c r="H1585" s="12"/>
      <c r="I1585" s="12"/>
      <c r="J1585" s="12"/>
    </row>
    <row r="1586" spans="1:10" x14ac:dyDescent="0.2">
      <c r="A1586" s="4" t="s">
        <v>13888</v>
      </c>
      <c r="B1586" s="12"/>
      <c r="C1586" s="12"/>
      <c r="D1586" s="12"/>
      <c r="E1586" s="12">
        <v>3</v>
      </c>
      <c r="F1586" s="12"/>
      <c r="G1586" s="12"/>
      <c r="H1586" s="12"/>
      <c r="I1586" s="12"/>
      <c r="J1586" s="12"/>
    </row>
    <row r="1587" spans="1:10" x14ac:dyDescent="0.2">
      <c r="A1587" s="4" t="s">
        <v>13897</v>
      </c>
      <c r="B1587" s="12"/>
      <c r="C1587" s="12"/>
      <c r="D1587" s="12"/>
      <c r="E1587" s="12">
        <v>1</v>
      </c>
      <c r="F1587" s="12"/>
      <c r="G1587" s="12"/>
      <c r="H1587" s="12"/>
      <c r="I1587" s="12"/>
      <c r="J1587" s="12"/>
    </row>
    <row r="1588" spans="1:10" x14ac:dyDescent="0.2">
      <c r="A1588" s="4" t="s">
        <v>13899</v>
      </c>
      <c r="B1588" s="12"/>
      <c r="C1588" s="12"/>
      <c r="D1588" s="12">
        <v>1</v>
      </c>
      <c r="E1588" s="12"/>
      <c r="F1588" s="12"/>
      <c r="G1588" s="12"/>
      <c r="H1588" s="12"/>
      <c r="I1588" s="12"/>
      <c r="J1588" s="12"/>
    </row>
    <row r="1589" spans="1:10" x14ac:dyDescent="0.2">
      <c r="A1589" s="4" t="s">
        <v>13901</v>
      </c>
      <c r="B1589" s="12"/>
      <c r="C1589" s="12"/>
      <c r="D1589" s="12">
        <v>1</v>
      </c>
      <c r="E1589" s="12"/>
      <c r="F1589" s="12"/>
      <c r="G1589" s="12"/>
      <c r="H1589" s="12"/>
      <c r="I1589" s="12"/>
      <c r="J1589" s="12"/>
    </row>
    <row r="1590" spans="1:10" x14ac:dyDescent="0.2">
      <c r="A1590" s="4" t="s">
        <v>13906</v>
      </c>
      <c r="B1590" s="12"/>
      <c r="C1590" s="12"/>
      <c r="D1590" s="12"/>
      <c r="E1590" s="12">
        <v>6</v>
      </c>
      <c r="F1590" s="12"/>
      <c r="G1590" s="12"/>
      <c r="H1590" s="12"/>
      <c r="I1590" s="12"/>
      <c r="J1590" s="12"/>
    </row>
    <row r="1591" spans="1:10" x14ac:dyDescent="0.2">
      <c r="A1591" s="4" t="s">
        <v>13920</v>
      </c>
      <c r="B1591" s="12"/>
      <c r="C1591" s="12"/>
      <c r="D1591" s="12"/>
      <c r="E1591" s="12">
        <v>4</v>
      </c>
      <c r="F1591" s="12"/>
      <c r="G1591" s="12"/>
      <c r="H1591" s="12"/>
      <c r="I1591" s="12"/>
      <c r="J1591" s="12"/>
    </row>
    <row r="1592" spans="1:10" x14ac:dyDescent="0.2">
      <c r="A1592" s="4" t="s">
        <v>13929</v>
      </c>
      <c r="B1592" s="12"/>
      <c r="C1592" s="12"/>
      <c r="D1592" s="12"/>
      <c r="E1592" s="12"/>
      <c r="F1592" s="12"/>
      <c r="G1592" s="12"/>
      <c r="H1592" s="12">
        <v>1</v>
      </c>
      <c r="I1592" s="12"/>
      <c r="J1592" s="12"/>
    </row>
    <row r="1593" spans="1:10" x14ac:dyDescent="0.2">
      <c r="A1593" s="4" t="s">
        <v>13937</v>
      </c>
      <c r="B1593" s="12"/>
      <c r="C1593" s="12"/>
      <c r="D1593" s="12">
        <v>3</v>
      </c>
      <c r="E1593" s="12"/>
      <c r="F1593" s="12"/>
      <c r="G1593" s="12"/>
      <c r="H1593" s="12"/>
      <c r="I1593" s="12"/>
      <c r="J1593" s="12"/>
    </row>
    <row r="1594" spans="1:10" x14ac:dyDescent="0.2">
      <c r="A1594" s="4" t="s">
        <v>13950</v>
      </c>
      <c r="B1594" s="12"/>
      <c r="C1594" s="12"/>
      <c r="D1594" s="12"/>
      <c r="E1594" s="12"/>
      <c r="F1594" s="12"/>
      <c r="G1594" s="12"/>
      <c r="H1594" s="12">
        <v>4</v>
      </c>
      <c r="I1594" s="12"/>
      <c r="J1594" s="12"/>
    </row>
    <row r="1595" spans="1:10" x14ac:dyDescent="0.2">
      <c r="A1595" s="4" t="s">
        <v>13968</v>
      </c>
      <c r="B1595" s="12"/>
      <c r="C1595" s="12"/>
      <c r="D1595" s="12"/>
      <c r="E1595" s="12"/>
      <c r="F1595" s="12"/>
      <c r="G1595" s="12"/>
      <c r="H1595" s="12">
        <v>3</v>
      </c>
      <c r="I1595" s="12"/>
      <c r="J1595" s="12"/>
    </row>
    <row r="1596" spans="1:10" x14ac:dyDescent="0.2">
      <c r="A1596" s="4" t="s">
        <v>13979</v>
      </c>
      <c r="B1596" s="12"/>
      <c r="C1596" s="12"/>
      <c r="D1596" s="12"/>
      <c r="E1596" s="12"/>
      <c r="F1596" s="12"/>
      <c r="G1596" s="12"/>
      <c r="H1596" s="12">
        <v>1</v>
      </c>
      <c r="I1596" s="12"/>
      <c r="J1596" s="12"/>
    </row>
    <row r="1597" spans="1:10" x14ac:dyDescent="0.2">
      <c r="A1597" s="4" t="s">
        <v>13983</v>
      </c>
      <c r="B1597" s="12"/>
      <c r="C1597" s="12"/>
      <c r="D1597" s="12"/>
      <c r="E1597" s="12"/>
      <c r="F1597" s="12"/>
      <c r="G1597" s="12"/>
      <c r="H1597" s="12">
        <v>1</v>
      </c>
      <c r="I1597" s="12"/>
      <c r="J1597" s="12"/>
    </row>
    <row r="1598" spans="1:10" x14ac:dyDescent="0.2">
      <c r="A1598" s="4" t="s">
        <v>13987</v>
      </c>
      <c r="B1598" s="12"/>
      <c r="C1598" s="12"/>
      <c r="D1598" s="12"/>
      <c r="E1598" s="12"/>
      <c r="F1598" s="12"/>
      <c r="G1598" s="12"/>
      <c r="H1598" s="12">
        <v>1</v>
      </c>
      <c r="I1598" s="12"/>
      <c r="J1598" s="12"/>
    </row>
    <row r="1599" spans="1:10" x14ac:dyDescent="0.2">
      <c r="A1599" s="4" t="s">
        <v>13991</v>
      </c>
      <c r="B1599" s="12"/>
      <c r="C1599" s="12"/>
      <c r="D1599" s="12"/>
      <c r="E1599" s="12"/>
      <c r="F1599" s="12"/>
      <c r="G1599" s="12"/>
      <c r="H1599" s="12">
        <v>2</v>
      </c>
      <c r="I1599" s="12"/>
      <c r="J1599" s="12"/>
    </row>
    <row r="1600" spans="1:10" x14ac:dyDescent="0.2">
      <c r="A1600" s="4" t="s">
        <v>13996</v>
      </c>
      <c r="B1600" s="12"/>
      <c r="C1600" s="12"/>
      <c r="D1600" s="12"/>
      <c r="E1600" s="12"/>
      <c r="F1600" s="12">
        <v>1</v>
      </c>
      <c r="G1600" s="12"/>
      <c r="H1600" s="12">
        <v>1</v>
      </c>
      <c r="I1600" s="12"/>
      <c r="J1600" s="12"/>
    </row>
    <row r="1601" spans="1:10" x14ac:dyDescent="0.2">
      <c r="A1601" s="4" t="s">
        <v>13999</v>
      </c>
      <c r="B1601" s="12"/>
      <c r="C1601" s="12"/>
      <c r="D1601" s="12"/>
      <c r="E1601" s="12"/>
      <c r="F1601" s="12"/>
      <c r="G1601" s="12"/>
      <c r="H1601" s="12">
        <v>1</v>
      </c>
      <c r="I1601" s="12"/>
      <c r="J1601" s="12"/>
    </row>
    <row r="1602" spans="1:10" x14ac:dyDescent="0.2">
      <c r="A1602" s="4" t="s">
        <v>14007</v>
      </c>
      <c r="B1602" s="12"/>
      <c r="C1602" s="12"/>
      <c r="D1602" s="12"/>
      <c r="E1602" s="12"/>
      <c r="F1602" s="12"/>
      <c r="G1602" s="12"/>
      <c r="H1602" s="12">
        <v>2</v>
      </c>
      <c r="I1602" s="12"/>
      <c r="J1602" s="12"/>
    </row>
    <row r="1603" spans="1:10" x14ac:dyDescent="0.2">
      <c r="A1603" s="4" t="s">
        <v>14027</v>
      </c>
      <c r="B1603" s="12"/>
      <c r="C1603" s="12"/>
      <c r="D1603" s="12"/>
      <c r="E1603" s="12"/>
      <c r="F1603" s="12"/>
      <c r="G1603" s="12"/>
      <c r="H1603" s="12">
        <v>1</v>
      </c>
      <c r="I1603" s="12"/>
      <c r="J1603" s="12"/>
    </row>
    <row r="1604" spans="1:10" x14ac:dyDescent="0.2">
      <c r="A1604" s="4" t="s">
        <v>14033</v>
      </c>
      <c r="B1604" s="12"/>
      <c r="C1604" s="12"/>
      <c r="D1604" s="12"/>
      <c r="E1604" s="12"/>
      <c r="F1604" s="12"/>
      <c r="G1604" s="12"/>
      <c r="H1604" s="12">
        <v>1</v>
      </c>
      <c r="I1604" s="12"/>
      <c r="J1604" s="12"/>
    </row>
    <row r="1605" spans="1:10" x14ac:dyDescent="0.2">
      <c r="A1605" s="4" t="s">
        <v>14039</v>
      </c>
      <c r="B1605" s="12"/>
      <c r="C1605" s="12"/>
      <c r="D1605" s="12"/>
      <c r="E1605" s="12"/>
      <c r="F1605" s="12"/>
      <c r="G1605" s="12"/>
      <c r="H1605" s="12">
        <v>4</v>
      </c>
      <c r="I1605" s="12"/>
      <c r="J1605" s="12"/>
    </row>
    <row r="1606" spans="1:10" x14ac:dyDescent="0.2">
      <c r="A1606" s="4" t="s">
        <v>14052</v>
      </c>
      <c r="B1606" s="12"/>
      <c r="C1606" s="12"/>
      <c r="D1606" s="12">
        <v>1</v>
      </c>
      <c r="E1606" s="12"/>
      <c r="F1606" s="12"/>
      <c r="G1606" s="12"/>
      <c r="H1606" s="12"/>
      <c r="I1606" s="12"/>
      <c r="J1606" s="12"/>
    </row>
    <row r="1607" spans="1:10" x14ac:dyDescent="0.2">
      <c r="A1607" s="4" t="s">
        <v>14056</v>
      </c>
      <c r="B1607" s="12"/>
      <c r="C1607" s="12"/>
      <c r="D1607" s="12">
        <v>1</v>
      </c>
      <c r="E1607" s="12"/>
      <c r="F1607" s="12"/>
      <c r="G1607" s="12"/>
      <c r="H1607" s="12"/>
      <c r="I1607" s="12"/>
      <c r="J1607" s="12"/>
    </row>
    <row r="1608" spans="1:10" x14ac:dyDescent="0.2">
      <c r="A1608" s="4" t="s">
        <v>14059</v>
      </c>
      <c r="B1608" s="12"/>
      <c r="C1608" s="12"/>
      <c r="D1608" s="12">
        <v>2</v>
      </c>
      <c r="E1608" s="12"/>
      <c r="F1608" s="12"/>
      <c r="G1608" s="12"/>
      <c r="H1608" s="12"/>
      <c r="I1608" s="12"/>
      <c r="J1608" s="12"/>
    </row>
    <row r="1609" spans="1:10" x14ac:dyDescent="0.2">
      <c r="A1609" s="4" t="s">
        <v>14079</v>
      </c>
      <c r="B1609" s="12"/>
      <c r="C1609" s="12"/>
      <c r="D1609" s="12"/>
      <c r="E1609" s="12">
        <v>1</v>
      </c>
      <c r="F1609" s="12"/>
      <c r="G1609" s="12"/>
      <c r="H1609" s="12"/>
      <c r="I1609" s="12"/>
      <c r="J1609" s="12"/>
    </row>
    <row r="1610" spans="1:10" x14ac:dyDescent="0.2">
      <c r="A1610" s="4" t="s">
        <v>14083</v>
      </c>
      <c r="B1610" s="12"/>
      <c r="C1610" s="12"/>
      <c r="D1610" s="12">
        <v>1</v>
      </c>
      <c r="E1610" s="12"/>
      <c r="F1610" s="12"/>
      <c r="G1610" s="12"/>
      <c r="H1610" s="12"/>
      <c r="I1610" s="12"/>
      <c r="J1610" s="12"/>
    </row>
    <row r="1611" spans="1:10" x14ac:dyDescent="0.2">
      <c r="A1611" s="4" t="s">
        <v>14088</v>
      </c>
      <c r="B1611" s="12"/>
      <c r="C1611" s="12"/>
      <c r="D1611" s="12">
        <v>2</v>
      </c>
      <c r="E1611" s="12"/>
      <c r="F1611" s="12"/>
      <c r="G1611" s="12"/>
      <c r="H1611" s="12"/>
      <c r="I1611" s="12"/>
      <c r="J1611" s="12"/>
    </row>
    <row r="1612" spans="1:10" x14ac:dyDescent="0.2">
      <c r="A1612" s="4" t="s">
        <v>14095</v>
      </c>
      <c r="B1612" s="12"/>
      <c r="C1612" s="12"/>
      <c r="D1612" s="12">
        <v>3</v>
      </c>
      <c r="E1612" s="12"/>
      <c r="F1612" s="12"/>
      <c r="G1612" s="12"/>
      <c r="H1612" s="12"/>
      <c r="I1612" s="12"/>
      <c r="J1612" s="12"/>
    </row>
    <row r="1613" spans="1:10" x14ac:dyDescent="0.2">
      <c r="A1613" s="4" t="s">
        <v>14107</v>
      </c>
      <c r="B1613" s="12"/>
      <c r="C1613" s="12"/>
      <c r="D1613" s="12"/>
      <c r="E1613" s="12">
        <v>5</v>
      </c>
      <c r="F1613" s="12"/>
      <c r="G1613" s="12"/>
      <c r="H1613" s="12"/>
      <c r="I1613" s="12"/>
      <c r="J1613" s="12"/>
    </row>
    <row r="1614" spans="1:10" x14ac:dyDescent="0.2">
      <c r="A1614" s="4" t="s">
        <v>14120</v>
      </c>
      <c r="B1614" s="12"/>
      <c r="C1614" s="12"/>
      <c r="D1614" s="12"/>
      <c r="E1614" s="12">
        <v>3</v>
      </c>
      <c r="F1614" s="12"/>
      <c r="G1614" s="12"/>
      <c r="H1614" s="12"/>
      <c r="I1614" s="12"/>
      <c r="J1614" s="12"/>
    </row>
    <row r="1615" spans="1:10" x14ac:dyDescent="0.2">
      <c r="A1615" s="4" t="s">
        <v>14130</v>
      </c>
      <c r="B1615" s="12"/>
      <c r="C1615" s="12"/>
      <c r="D1615" s="12"/>
      <c r="E1615" s="12">
        <v>4</v>
      </c>
      <c r="F1615" s="12"/>
      <c r="G1615" s="12"/>
      <c r="H1615" s="12"/>
      <c r="I1615" s="12"/>
      <c r="J1615" s="12"/>
    </row>
    <row r="1616" spans="1:10" x14ac:dyDescent="0.2">
      <c r="A1616" s="4" t="s">
        <v>14140</v>
      </c>
      <c r="B1616" s="12"/>
      <c r="C1616" s="12"/>
      <c r="D1616" s="12"/>
      <c r="E1616" s="12">
        <v>3</v>
      </c>
      <c r="F1616" s="12"/>
      <c r="G1616" s="12"/>
      <c r="H1616" s="12"/>
      <c r="I1616" s="12"/>
      <c r="J1616" s="12"/>
    </row>
    <row r="1617" spans="1:10" x14ac:dyDescent="0.2">
      <c r="A1617" s="4" t="s">
        <v>14147</v>
      </c>
      <c r="B1617" s="12"/>
      <c r="C1617" s="12"/>
      <c r="D1617" s="12"/>
      <c r="E1617" s="12">
        <v>3</v>
      </c>
      <c r="F1617" s="12"/>
      <c r="G1617" s="12"/>
      <c r="H1617" s="12"/>
      <c r="I1617" s="12"/>
      <c r="J1617" s="12"/>
    </row>
    <row r="1618" spans="1:10" x14ac:dyDescent="0.2">
      <c r="A1618" s="4" t="s">
        <v>14157</v>
      </c>
      <c r="B1618" s="12"/>
      <c r="C1618" s="12"/>
      <c r="D1618" s="12">
        <v>1</v>
      </c>
      <c r="E1618" s="12"/>
      <c r="F1618" s="12"/>
      <c r="G1618" s="12"/>
      <c r="H1618" s="12"/>
      <c r="I1618" s="12"/>
      <c r="J1618" s="12"/>
    </row>
    <row r="1619" spans="1:10" x14ac:dyDescent="0.2">
      <c r="A1619" s="4" t="s">
        <v>14162</v>
      </c>
      <c r="B1619" s="12"/>
      <c r="C1619" s="12"/>
      <c r="D1619" s="12"/>
      <c r="E1619" s="12">
        <v>1</v>
      </c>
      <c r="F1619" s="12"/>
      <c r="G1619" s="12"/>
      <c r="H1619" s="12"/>
      <c r="I1619" s="12"/>
      <c r="J1619" s="12"/>
    </row>
    <row r="1620" spans="1:10" x14ac:dyDescent="0.2">
      <c r="A1620" s="4" t="s">
        <v>14166</v>
      </c>
      <c r="B1620" s="12"/>
      <c r="C1620" s="12"/>
      <c r="D1620" s="12">
        <v>1</v>
      </c>
      <c r="E1620" s="12"/>
      <c r="F1620" s="12"/>
      <c r="G1620" s="12"/>
      <c r="H1620" s="12"/>
      <c r="I1620" s="12"/>
      <c r="J1620" s="12"/>
    </row>
    <row r="1621" spans="1:10" x14ac:dyDescent="0.2">
      <c r="A1621" s="4" t="s">
        <v>14171</v>
      </c>
      <c r="B1621" s="12"/>
      <c r="C1621" s="12"/>
      <c r="D1621" s="12"/>
      <c r="E1621" s="12">
        <v>4</v>
      </c>
      <c r="F1621" s="12"/>
      <c r="G1621" s="12"/>
      <c r="H1621" s="12"/>
      <c r="I1621" s="12"/>
      <c r="J1621" s="12"/>
    </row>
    <row r="1622" spans="1:10" x14ac:dyDescent="0.2">
      <c r="A1622" s="4" t="s">
        <v>14180</v>
      </c>
      <c r="B1622" s="12"/>
      <c r="C1622" s="12"/>
      <c r="D1622" s="12">
        <v>3</v>
      </c>
      <c r="E1622" s="12"/>
      <c r="F1622" s="12"/>
      <c r="G1622" s="12"/>
      <c r="H1622" s="12"/>
      <c r="I1622" s="12"/>
      <c r="J1622" s="12"/>
    </row>
    <row r="1623" spans="1:10" x14ac:dyDescent="0.2">
      <c r="A1623" s="4" t="s">
        <v>14192</v>
      </c>
      <c r="B1623" s="12"/>
      <c r="C1623" s="12"/>
      <c r="D1623" s="12">
        <v>4</v>
      </c>
      <c r="E1623" s="12"/>
      <c r="F1623" s="12"/>
      <c r="G1623" s="12"/>
      <c r="H1623" s="12"/>
      <c r="I1623" s="12"/>
      <c r="J1623" s="12"/>
    </row>
    <row r="1624" spans="1:10" x14ac:dyDescent="0.2">
      <c r="A1624" s="4" t="s">
        <v>14204</v>
      </c>
      <c r="B1624" s="12"/>
      <c r="C1624" s="12"/>
      <c r="D1624" s="12"/>
      <c r="E1624" s="12">
        <v>3</v>
      </c>
      <c r="F1624" s="12"/>
      <c r="G1624" s="12"/>
      <c r="H1624" s="12"/>
      <c r="I1624" s="12"/>
      <c r="J1624" s="12"/>
    </row>
    <row r="1625" spans="1:10" x14ac:dyDescent="0.2">
      <c r="A1625" s="4" t="s">
        <v>14212</v>
      </c>
      <c r="B1625" s="12"/>
      <c r="C1625" s="12"/>
      <c r="D1625" s="12"/>
      <c r="E1625" s="12">
        <v>4</v>
      </c>
      <c r="F1625" s="12"/>
      <c r="G1625" s="12"/>
      <c r="H1625" s="12"/>
      <c r="I1625" s="12"/>
      <c r="J1625" s="12"/>
    </row>
    <row r="1626" spans="1:10" x14ac:dyDescent="0.2">
      <c r="A1626" s="4" t="s">
        <v>14221</v>
      </c>
      <c r="B1626" s="12">
        <v>3</v>
      </c>
      <c r="C1626" s="12"/>
      <c r="D1626" s="12"/>
      <c r="E1626" s="12"/>
      <c r="F1626" s="12"/>
      <c r="G1626" s="12"/>
      <c r="H1626" s="12"/>
      <c r="I1626" s="12"/>
      <c r="J1626" s="12"/>
    </row>
    <row r="1627" spans="1:10" x14ac:dyDescent="0.2">
      <c r="A1627" s="4" t="s">
        <v>14233</v>
      </c>
      <c r="B1627" s="12"/>
      <c r="C1627" s="12"/>
      <c r="D1627" s="12">
        <v>4</v>
      </c>
      <c r="E1627" s="12"/>
      <c r="F1627" s="12"/>
      <c r="G1627" s="12"/>
      <c r="H1627" s="12"/>
      <c r="I1627" s="12"/>
      <c r="J1627" s="12"/>
    </row>
    <row r="1628" spans="1:10" x14ac:dyDescent="0.2">
      <c r="A1628" s="4" t="s">
        <v>14238</v>
      </c>
      <c r="B1628" s="12"/>
      <c r="C1628" s="12"/>
      <c r="D1628" s="12">
        <v>1</v>
      </c>
      <c r="E1628" s="12"/>
      <c r="F1628" s="12"/>
      <c r="G1628" s="12"/>
      <c r="H1628" s="12"/>
      <c r="I1628" s="12"/>
      <c r="J1628" s="12"/>
    </row>
    <row r="1629" spans="1:10" x14ac:dyDescent="0.2">
      <c r="A1629" s="4" t="s">
        <v>14243</v>
      </c>
      <c r="B1629" s="12"/>
      <c r="C1629" s="12"/>
      <c r="D1629" s="12">
        <v>1</v>
      </c>
      <c r="E1629" s="12"/>
      <c r="F1629" s="12"/>
      <c r="G1629" s="12"/>
      <c r="H1629" s="12"/>
      <c r="I1629" s="12"/>
      <c r="J1629" s="12"/>
    </row>
    <row r="1630" spans="1:10" x14ac:dyDescent="0.2">
      <c r="A1630" s="4" t="s">
        <v>14247</v>
      </c>
      <c r="B1630" s="12"/>
      <c r="C1630" s="12"/>
      <c r="D1630" s="12">
        <v>2</v>
      </c>
      <c r="E1630" s="12"/>
      <c r="F1630" s="12"/>
      <c r="G1630" s="12"/>
      <c r="H1630" s="12"/>
      <c r="I1630" s="12"/>
      <c r="J1630" s="12"/>
    </row>
    <row r="1631" spans="1:10" x14ac:dyDescent="0.2">
      <c r="A1631" s="4" t="s">
        <v>14252</v>
      </c>
      <c r="B1631" s="12"/>
      <c r="C1631" s="12"/>
      <c r="D1631" s="12">
        <v>1</v>
      </c>
      <c r="E1631" s="12"/>
      <c r="F1631" s="12"/>
      <c r="G1631" s="12"/>
      <c r="H1631" s="12"/>
      <c r="I1631" s="12"/>
      <c r="J1631" s="12"/>
    </row>
    <row r="1632" spans="1:10" x14ac:dyDescent="0.2">
      <c r="A1632" s="4" t="s">
        <v>14256</v>
      </c>
      <c r="B1632" s="12"/>
      <c r="C1632" s="12"/>
      <c r="D1632" s="12">
        <v>4</v>
      </c>
      <c r="E1632" s="12"/>
      <c r="F1632" s="12"/>
      <c r="G1632" s="12"/>
      <c r="H1632" s="12"/>
      <c r="I1632" s="12"/>
      <c r="J1632" s="12"/>
    </row>
    <row r="1633" spans="1:10" x14ac:dyDescent="0.2">
      <c r="A1633" s="4" t="s">
        <v>14266</v>
      </c>
      <c r="B1633" s="12"/>
      <c r="C1633" s="12"/>
      <c r="D1633" s="12">
        <v>1</v>
      </c>
      <c r="E1633" s="12"/>
      <c r="F1633" s="12"/>
      <c r="G1633" s="12"/>
      <c r="H1633" s="12"/>
      <c r="I1633" s="12"/>
      <c r="J1633" s="12"/>
    </row>
    <row r="1634" spans="1:10" x14ac:dyDescent="0.2">
      <c r="A1634" s="4" t="s">
        <v>14272</v>
      </c>
      <c r="B1634" s="12"/>
      <c r="C1634" s="12"/>
      <c r="D1634" s="12">
        <v>3</v>
      </c>
      <c r="E1634" s="12"/>
      <c r="F1634" s="12"/>
      <c r="G1634" s="12"/>
      <c r="H1634" s="12"/>
      <c r="I1634" s="12"/>
      <c r="J1634" s="12"/>
    </row>
    <row r="1635" spans="1:10" x14ac:dyDescent="0.2">
      <c r="A1635" s="4" t="s">
        <v>14281</v>
      </c>
      <c r="B1635" s="12"/>
      <c r="C1635" s="12">
        <v>18</v>
      </c>
      <c r="D1635" s="12">
        <v>1</v>
      </c>
      <c r="E1635" s="12"/>
      <c r="F1635" s="12"/>
      <c r="G1635" s="12"/>
      <c r="H1635" s="12"/>
      <c r="I1635" s="12"/>
      <c r="J1635" s="12"/>
    </row>
    <row r="1636" spans="1:10" x14ac:dyDescent="0.2">
      <c r="A1636" s="4" t="s">
        <v>14287</v>
      </c>
      <c r="B1636" s="12"/>
      <c r="C1636" s="12"/>
      <c r="D1636" s="12">
        <v>3</v>
      </c>
      <c r="E1636" s="12"/>
      <c r="F1636" s="12"/>
      <c r="G1636" s="12"/>
      <c r="H1636" s="12"/>
      <c r="I1636" s="12"/>
      <c r="J1636" s="12"/>
    </row>
    <row r="1637" spans="1:10" x14ac:dyDescent="0.2">
      <c r="A1637" s="4" t="s">
        <v>14294</v>
      </c>
      <c r="B1637" s="12"/>
      <c r="C1637" s="12"/>
      <c r="D1637" s="12">
        <v>4</v>
      </c>
      <c r="E1637" s="12"/>
      <c r="F1637" s="12"/>
      <c r="G1637" s="12"/>
      <c r="H1637" s="12"/>
      <c r="I1637" s="12"/>
      <c r="J1637" s="12"/>
    </row>
    <row r="1638" spans="1:10" x14ac:dyDescent="0.2">
      <c r="A1638" s="4" t="s">
        <v>14303</v>
      </c>
      <c r="B1638" s="12"/>
      <c r="C1638" s="12"/>
      <c r="D1638" s="12">
        <v>10</v>
      </c>
      <c r="E1638" s="12"/>
      <c r="F1638" s="12"/>
      <c r="G1638" s="12"/>
      <c r="H1638" s="12"/>
      <c r="I1638" s="12"/>
      <c r="J1638" s="12"/>
    </row>
    <row r="1639" spans="1:10" x14ac:dyDescent="0.2">
      <c r="A1639" s="4" t="s">
        <v>14310</v>
      </c>
      <c r="B1639" s="12"/>
      <c r="C1639" s="12"/>
      <c r="D1639" s="12">
        <v>1</v>
      </c>
      <c r="E1639" s="12"/>
      <c r="F1639" s="12"/>
      <c r="G1639" s="12"/>
      <c r="H1639" s="12"/>
      <c r="I1639" s="12"/>
      <c r="J1639" s="12"/>
    </row>
    <row r="1640" spans="1:10" x14ac:dyDescent="0.2">
      <c r="A1640" s="4" t="s">
        <v>14320</v>
      </c>
      <c r="B1640" s="12"/>
      <c r="C1640" s="12"/>
      <c r="D1640" s="12">
        <v>2</v>
      </c>
      <c r="E1640" s="12"/>
      <c r="F1640" s="12"/>
      <c r="G1640" s="12"/>
      <c r="H1640" s="12"/>
      <c r="I1640" s="12"/>
      <c r="J1640" s="12"/>
    </row>
    <row r="1641" spans="1:10" x14ac:dyDescent="0.2">
      <c r="A1641" s="4" t="s">
        <v>14327</v>
      </c>
      <c r="B1641" s="12"/>
      <c r="C1641" s="12"/>
      <c r="D1641" s="12">
        <v>1</v>
      </c>
      <c r="E1641" s="12"/>
      <c r="F1641" s="12"/>
      <c r="G1641" s="12"/>
      <c r="H1641" s="12"/>
      <c r="I1641" s="12"/>
      <c r="J1641" s="12"/>
    </row>
    <row r="1642" spans="1:10" x14ac:dyDescent="0.2">
      <c r="A1642" s="4" t="s">
        <v>14330</v>
      </c>
      <c r="B1642" s="12"/>
      <c r="C1642" s="12"/>
      <c r="D1642" s="12">
        <v>1</v>
      </c>
      <c r="E1642" s="12"/>
      <c r="F1642" s="12"/>
      <c r="G1642" s="12"/>
      <c r="H1642" s="12"/>
      <c r="I1642" s="12"/>
      <c r="J1642" s="12"/>
    </row>
    <row r="1643" spans="1:10" x14ac:dyDescent="0.2">
      <c r="A1643" s="4" t="s">
        <v>14334</v>
      </c>
      <c r="B1643" s="12"/>
      <c r="C1643" s="12"/>
      <c r="D1643" s="12">
        <v>1</v>
      </c>
      <c r="E1643" s="12"/>
      <c r="F1643" s="12"/>
      <c r="G1643" s="12"/>
      <c r="H1643" s="12"/>
      <c r="I1643" s="12"/>
      <c r="J1643" s="12"/>
    </row>
    <row r="1644" spans="1:10" x14ac:dyDescent="0.2">
      <c r="A1644" s="4" t="s">
        <v>14337</v>
      </c>
      <c r="B1644" s="12"/>
      <c r="C1644" s="12"/>
      <c r="D1644" s="12">
        <v>1</v>
      </c>
      <c r="E1644" s="12"/>
      <c r="F1644" s="12"/>
      <c r="G1644" s="12"/>
      <c r="H1644" s="12"/>
      <c r="I1644" s="12"/>
      <c r="J1644" s="12"/>
    </row>
    <row r="1645" spans="1:10" x14ac:dyDescent="0.2">
      <c r="A1645" s="4" t="s">
        <v>14340</v>
      </c>
      <c r="B1645" s="12"/>
      <c r="C1645" s="12"/>
      <c r="D1645" s="12">
        <v>1</v>
      </c>
      <c r="E1645" s="12"/>
      <c r="F1645" s="12"/>
      <c r="G1645" s="12"/>
      <c r="H1645" s="12"/>
      <c r="I1645" s="12"/>
      <c r="J1645" s="12"/>
    </row>
    <row r="1646" spans="1:10" x14ac:dyDescent="0.2">
      <c r="A1646" s="4" t="s">
        <v>14343</v>
      </c>
      <c r="B1646" s="12"/>
      <c r="C1646" s="12"/>
      <c r="D1646" s="12">
        <v>1</v>
      </c>
      <c r="E1646" s="12"/>
      <c r="F1646" s="12"/>
      <c r="G1646" s="12"/>
      <c r="H1646" s="12"/>
      <c r="I1646" s="12"/>
      <c r="J1646" s="12"/>
    </row>
    <row r="1647" spans="1:10" x14ac:dyDescent="0.2">
      <c r="A1647" s="4" t="s">
        <v>14348</v>
      </c>
      <c r="B1647" s="12"/>
      <c r="C1647" s="12"/>
      <c r="D1647" s="12">
        <v>1</v>
      </c>
      <c r="E1647" s="12"/>
      <c r="F1647" s="12"/>
      <c r="G1647" s="12"/>
      <c r="H1647" s="12"/>
      <c r="I1647" s="12"/>
      <c r="J1647" s="12"/>
    </row>
    <row r="1648" spans="1:10" x14ac:dyDescent="0.2">
      <c r="A1648" s="4" t="s">
        <v>14353</v>
      </c>
      <c r="B1648" s="12"/>
      <c r="C1648" s="12"/>
      <c r="D1648" s="12">
        <v>1</v>
      </c>
      <c r="E1648" s="12"/>
      <c r="F1648" s="12"/>
      <c r="G1648" s="12"/>
      <c r="H1648" s="12"/>
      <c r="I1648" s="12"/>
      <c r="J1648" s="12"/>
    </row>
    <row r="1649" spans="1:10" x14ac:dyDescent="0.2">
      <c r="A1649" s="4" t="s">
        <v>14357</v>
      </c>
      <c r="B1649" s="12"/>
      <c r="C1649" s="12"/>
      <c r="D1649" s="12">
        <v>1</v>
      </c>
      <c r="E1649" s="12"/>
      <c r="F1649" s="12"/>
      <c r="G1649" s="12"/>
      <c r="H1649" s="12"/>
      <c r="I1649" s="12"/>
      <c r="J1649" s="12"/>
    </row>
    <row r="1650" spans="1:10" x14ac:dyDescent="0.2">
      <c r="A1650" s="4" t="s">
        <v>14360</v>
      </c>
      <c r="B1650" s="12"/>
      <c r="C1650" s="12"/>
      <c r="D1650" s="12">
        <v>1</v>
      </c>
      <c r="E1650" s="12"/>
      <c r="F1650" s="12"/>
      <c r="G1650" s="12"/>
      <c r="H1650" s="12"/>
      <c r="I1650" s="12"/>
      <c r="J1650" s="12"/>
    </row>
    <row r="1651" spans="1:10" x14ac:dyDescent="0.2">
      <c r="A1651" s="4" t="s">
        <v>14365</v>
      </c>
      <c r="B1651" s="12"/>
      <c r="C1651" s="12"/>
      <c r="D1651" s="12">
        <v>1</v>
      </c>
      <c r="E1651" s="12"/>
      <c r="F1651" s="12"/>
      <c r="G1651" s="12"/>
      <c r="H1651" s="12"/>
      <c r="I1651" s="12"/>
      <c r="J1651" s="12"/>
    </row>
    <row r="1652" spans="1:10" x14ac:dyDescent="0.2">
      <c r="A1652" s="4" t="s">
        <v>14370</v>
      </c>
      <c r="B1652" s="12"/>
      <c r="C1652" s="12"/>
      <c r="D1652" s="12">
        <v>1</v>
      </c>
      <c r="E1652" s="12"/>
      <c r="F1652" s="12"/>
      <c r="G1652" s="12"/>
      <c r="H1652" s="12"/>
      <c r="I1652" s="12"/>
      <c r="J1652" s="12"/>
    </row>
    <row r="1653" spans="1:10" x14ac:dyDescent="0.2">
      <c r="A1653" s="4" t="s">
        <v>14379</v>
      </c>
      <c r="B1653" s="12"/>
      <c r="C1653" s="12"/>
      <c r="D1653" s="12"/>
      <c r="E1653" s="12">
        <v>1</v>
      </c>
      <c r="F1653" s="12"/>
      <c r="G1653" s="12"/>
      <c r="H1653" s="12"/>
      <c r="I1653" s="12"/>
      <c r="J1653" s="12"/>
    </row>
    <row r="1654" spans="1:10" x14ac:dyDescent="0.2">
      <c r="A1654" s="4" t="s">
        <v>14383</v>
      </c>
      <c r="B1654" s="12"/>
      <c r="C1654" s="12"/>
      <c r="D1654" s="12"/>
      <c r="E1654" s="12">
        <v>3</v>
      </c>
      <c r="F1654" s="12"/>
      <c r="G1654" s="12"/>
      <c r="H1654" s="12"/>
      <c r="I1654" s="12"/>
      <c r="J1654" s="12"/>
    </row>
    <row r="1655" spans="1:10" x14ac:dyDescent="0.2">
      <c r="A1655" s="4" t="s">
        <v>14389</v>
      </c>
      <c r="B1655" s="12"/>
      <c r="C1655" s="12"/>
      <c r="D1655" s="12"/>
      <c r="E1655" s="12">
        <v>3</v>
      </c>
      <c r="F1655" s="12"/>
      <c r="G1655" s="12"/>
      <c r="H1655" s="12"/>
      <c r="I1655" s="12"/>
      <c r="J1655" s="12"/>
    </row>
    <row r="1656" spans="1:10" x14ac:dyDescent="0.2">
      <c r="A1656" s="4" t="s">
        <v>14398</v>
      </c>
      <c r="B1656" s="12"/>
      <c r="C1656" s="12"/>
      <c r="D1656" s="12"/>
      <c r="E1656" s="12">
        <v>1</v>
      </c>
      <c r="F1656" s="12"/>
      <c r="G1656" s="12"/>
      <c r="H1656" s="12"/>
      <c r="I1656" s="12"/>
      <c r="J1656" s="12"/>
    </row>
    <row r="1657" spans="1:10" x14ac:dyDescent="0.2">
      <c r="A1657" s="4" t="s">
        <v>14401</v>
      </c>
      <c r="B1657" s="12"/>
      <c r="C1657" s="12"/>
      <c r="D1657" s="12"/>
      <c r="E1657" s="12">
        <v>3</v>
      </c>
      <c r="F1657" s="12"/>
      <c r="G1657" s="12"/>
      <c r="H1657" s="12"/>
      <c r="I1657" s="12"/>
      <c r="J1657" s="12"/>
    </row>
    <row r="1658" spans="1:10" x14ac:dyDescent="0.2">
      <c r="A1658" s="4" t="s">
        <v>14407</v>
      </c>
      <c r="B1658" s="12"/>
      <c r="C1658" s="12"/>
      <c r="D1658" s="12"/>
      <c r="E1658" s="12">
        <v>1</v>
      </c>
      <c r="F1658" s="12"/>
      <c r="G1658" s="12"/>
      <c r="H1658" s="12"/>
      <c r="I1658" s="12"/>
      <c r="J1658" s="12"/>
    </row>
    <row r="1659" spans="1:10" x14ac:dyDescent="0.2">
      <c r="A1659" s="4" t="s">
        <v>14412</v>
      </c>
      <c r="B1659" s="12"/>
      <c r="C1659" s="12"/>
      <c r="D1659" s="12"/>
      <c r="E1659" s="12">
        <v>1</v>
      </c>
      <c r="F1659" s="12"/>
      <c r="G1659" s="12"/>
      <c r="H1659" s="12"/>
      <c r="I1659" s="12"/>
      <c r="J1659" s="12"/>
    </row>
    <row r="1660" spans="1:10" x14ac:dyDescent="0.2">
      <c r="A1660" s="4" t="s">
        <v>14416</v>
      </c>
      <c r="B1660" s="12"/>
      <c r="C1660" s="12"/>
      <c r="D1660" s="12"/>
      <c r="E1660" s="12">
        <v>1</v>
      </c>
      <c r="F1660" s="12"/>
      <c r="G1660" s="12"/>
      <c r="H1660" s="12"/>
      <c r="I1660" s="12"/>
      <c r="J1660" s="12"/>
    </row>
    <row r="1661" spans="1:10" x14ac:dyDescent="0.2">
      <c r="A1661" s="4" t="s">
        <v>14420</v>
      </c>
      <c r="B1661" s="12"/>
      <c r="C1661" s="12"/>
      <c r="D1661" s="12"/>
      <c r="E1661" s="12">
        <v>2</v>
      </c>
      <c r="F1661" s="12"/>
      <c r="G1661" s="12"/>
      <c r="H1661" s="12"/>
      <c r="I1661" s="12"/>
      <c r="J1661" s="12"/>
    </row>
    <row r="1662" spans="1:10" x14ac:dyDescent="0.2">
      <c r="A1662" s="4" t="s">
        <v>14424</v>
      </c>
      <c r="B1662" s="12"/>
      <c r="C1662" s="12"/>
      <c r="D1662" s="12"/>
      <c r="E1662" s="12">
        <v>3</v>
      </c>
      <c r="F1662" s="12"/>
      <c r="G1662" s="12"/>
      <c r="H1662" s="12"/>
      <c r="I1662" s="12"/>
      <c r="J1662" s="12"/>
    </row>
    <row r="1663" spans="1:10" x14ac:dyDescent="0.2">
      <c r="A1663" s="4" t="s">
        <v>14435</v>
      </c>
      <c r="B1663" s="12"/>
      <c r="C1663" s="12"/>
      <c r="D1663" s="12"/>
      <c r="E1663" s="12">
        <v>3</v>
      </c>
      <c r="F1663" s="12"/>
      <c r="G1663" s="12"/>
      <c r="H1663" s="12"/>
      <c r="I1663" s="12"/>
      <c r="J1663" s="12"/>
    </row>
    <row r="1664" spans="1:10" x14ac:dyDescent="0.2">
      <c r="A1664" s="4" t="s">
        <v>14452</v>
      </c>
      <c r="B1664" s="12"/>
      <c r="C1664" s="12"/>
      <c r="D1664" s="12"/>
      <c r="E1664" s="12">
        <v>4</v>
      </c>
      <c r="F1664" s="12"/>
      <c r="G1664" s="12"/>
      <c r="H1664" s="12"/>
      <c r="I1664" s="12"/>
      <c r="J1664" s="12"/>
    </row>
    <row r="1665" spans="1:10" x14ac:dyDescent="0.2">
      <c r="A1665" s="4" t="s">
        <v>14467</v>
      </c>
      <c r="B1665" s="12"/>
      <c r="C1665" s="12"/>
      <c r="D1665" s="12">
        <v>2</v>
      </c>
      <c r="E1665" s="12"/>
      <c r="F1665" s="12"/>
      <c r="G1665" s="12"/>
      <c r="H1665" s="12"/>
      <c r="I1665" s="12"/>
      <c r="J1665" s="12"/>
    </row>
    <row r="1666" spans="1:10" x14ac:dyDescent="0.2">
      <c r="A1666" s="4" t="s">
        <v>14473</v>
      </c>
      <c r="B1666" s="12"/>
      <c r="C1666" s="12"/>
      <c r="D1666" s="12">
        <v>1</v>
      </c>
      <c r="E1666" s="12"/>
      <c r="F1666" s="12"/>
      <c r="G1666" s="12"/>
      <c r="H1666" s="12"/>
      <c r="I1666" s="12"/>
      <c r="J1666" s="12"/>
    </row>
    <row r="1667" spans="1:10" x14ac:dyDescent="0.2">
      <c r="A1667" s="4" t="s">
        <v>14476</v>
      </c>
      <c r="B1667" s="12"/>
      <c r="C1667" s="12"/>
      <c r="D1667" s="12">
        <v>1</v>
      </c>
      <c r="E1667" s="12"/>
      <c r="F1667" s="12"/>
      <c r="G1667" s="12"/>
      <c r="H1667" s="12"/>
      <c r="I1667" s="12"/>
      <c r="J1667" s="12"/>
    </row>
    <row r="1668" spans="1:10" x14ac:dyDescent="0.2">
      <c r="A1668" s="4" t="s">
        <v>14482</v>
      </c>
      <c r="B1668" s="12"/>
      <c r="C1668" s="12"/>
      <c r="D1668" s="12">
        <v>1</v>
      </c>
      <c r="E1668" s="12"/>
      <c r="F1668" s="12"/>
      <c r="G1668" s="12"/>
      <c r="H1668" s="12"/>
      <c r="I1668" s="12"/>
      <c r="J1668" s="12"/>
    </row>
    <row r="1669" spans="1:10" x14ac:dyDescent="0.2">
      <c r="A1669" s="4" t="s">
        <v>14486</v>
      </c>
      <c r="B1669" s="12"/>
      <c r="C1669" s="12"/>
      <c r="D1669" s="12">
        <v>1</v>
      </c>
      <c r="E1669" s="12"/>
      <c r="F1669" s="12"/>
      <c r="G1669" s="12"/>
      <c r="H1669" s="12"/>
      <c r="I1669" s="12"/>
      <c r="J1669" s="12"/>
    </row>
    <row r="1670" spans="1:10" x14ac:dyDescent="0.2">
      <c r="A1670" s="4" t="s">
        <v>12135</v>
      </c>
      <c r="B1670" s="12"/>
      <c r="C1670" s="12"/>
      <c r="D1670" s="12">
        <v>1</v>
      </c>
      <c r="E1670" s="12"/>
      <c r="F1670" s="12"/>
      <c r="G1670" s="12"/>
      <c r="H1670" s="12"/>
      <c r="I1670" s="12"/>
      <c r="J1670" s="12"/>
    </row>
    <row r="1671" spans="1:10" x14ac:dyDescent="0.2">
      <c r="A1671" s="4" t="s">
        <v>14496</v>
      </c>
      <c r="B1671" s="12"/>
      <c r="C1671" s="12"/>
      <c r="D1671" s="12"/>
      <c r="E1671" s="12">
        <v>9</v>
      </c>
      <c r="F1671" s="12"/>
      <c r="G1671" s="12"/>
      <c r="H1671" s="12"/>
      <c r="I1671" s="12"/>
      <c r="J1671" s="12"/>
    </row>
    <row r="1672" spans="1:10" x14ac:dyDescent="0.2">
      <c r="A1672" s="4" t="s">
        <v>14518</v>
      </c>
      <c r="B1672" s="12"/>
      <c r="C1672" s="12"/>
      <c r="D1672" s="12"/>
      <c r="E1672" s="12">
        <v>1</v>
      </c>
      <c r="F1672" s="12"/>
      <c r="G1672" s="12"/>
      <c r="H1672" s="12"/>
      <c r="I1672" s="12"/>
      <c r="J1672" s="12"/>
    </row>
    <row r="1673" spans="1:10" x14ac:dyDescent="0.2">
      <c r="A1673" s="4" t="s">
        <v>14521</v>
      </c>
      <c r="B1673" s="12"/>
      <c r="C1673" s="12"/>
      <c r="D1673" s="12">
        <v>1</v>
      </c>
      <c r="E1673" s="12"/>
      <c r="F1673" s="12"/>
      <c r="G1673" s="12"/>
      <c r="H1673" s="12"/>
      <c r="I1673" s="12"/>
      <c r="J1673" s="12"/>
    </row>
    <row r="1674" spans="1:10" x14ac:dyDescent="0.2">
      <c r="A1674" s="4" t="s">
        <v>14523</v>
      </c>
      <c r="B1674" s="12"/>
      <c r="C1674" s="12"/>
      <c r="D1674" s="12">
        <v>1</v>
      </c>
      <c r="E1674" s="12"/>
      <c r="F1674" s="12"/>
      <c r="G1674" s="12"/>
      <c r="H1674" s="12"/>
      <c r="I1674" s="12"/>
      <c r="J1674" s="12"/>
    </row>
    <row r="1675" spans="1:10" x14ac:dyDescent="0.2">
      <c r="A1675" s="4" t="s">
        <v>14526</v>
      </c>
      <c r="B1675" s="12"/>
      <c r="C1675" s="12"/>
      <c r="D1675" s="12"/>
      <c r="E1675" s="12">
        <v>1</v>
      </c>
      <c r="F1675" s="12"/>
      <c r="G1675" s="12"/>
      <c r="H1675" s="12"/>
      <c r="I1675" s="12"/>
      <c r="J1675" s="12"/>
    </row>
    <row r="1676" spans="1:10" x14ac:dyDescent="0.2">
      <c r="A1676" s="4" t="s">
        <v>14531</v>
      </c>
      <c r="B1676" s="12"/>
      <c r="C1676" s="12"/>
      <c r="D1676" s="12">
        <v>2</v>
      </c>
      <c r="E1676" s="12"/>
      <c r="F1676" s="12"/>
      <c r="G1676" s="12"/>
      <c r="H1676" s="12"/>
      <c r="I1676" s="12"/>
      <c r="J1676" s="12"/>
    </row>
    <row r="1677" spans="1:10" x14ac:dyDescent="0.2">
      <c r="A1677" s="4" t="s">
        <v>14536</v>
      </c>
      <c r="B1677" s="12"/>
      <c r="C1677" s="12"/>
      <c r="D1677" s="12"/>
      <c r="E1677" s="12">
        <v>1</v>
      </c>
      <c r="F1677" s="12"/>
      <c r="G1677" s="12"/>
      <c r="H1677" s="12"/>
      <c r="I1677" s="12"/>
      <c r="J1677" s="12"/>
    </row>
    <row r="1678" spans="1:10" x14ac:dyDescent="0.2">
      <c r="A1678" s="4" t="s">
        <v>14541</v>
      </c>
      <c r="B1678" s="12"/>
      <c r="C1678" s="12"/>
      <c r="D1678" s="12"/>
      <c r="E1678" s="12">
        <v>3</v>
      </c>
      <c r="F1678" s="12"/>
      <c r="G1678" s="12"/>
      <c r="H1678" s="12"/>
      <c r="I1678" s="12"/>
      <c r="J1678" s="12"/>
    </row>
    <row r="1679" spans="1:10" x14ac:dyDescent="0.2">
      <c r="A1679" s="4" t="s">
        <v>14553</v>
      </c>
      <c r="B1679" s="12"/>
      <c r="C1679" s="12"/>
      <c r="D1679" s="12"/>
      <c r="E1679" s="12">
        <v>3</v>
      </c>
      <c r="F1679" s="12"/>
      <c r="G1679" s="12"/>
      <c r="H1679" s="12"/>
      <c r="I1679" s="12"/>
      <c r="J1679" s="12"/>
    </row>
    <row r="1680" spans="1:10" x14ac:dyDescent="0.2">
      <c r="A1680" s="4" t="s">
        <v>14564</v>
      </c>
      <c r="B1680" s="12"/>
      <c r="C1680" s="12"/>
      <c r="D1680" s="12"/>
      <c r="E1680" s="12">
        <v>3</v>
      </c>
      <c r="F1680" s="12"/>
      <c r="G1680" s="12"/>
      <c r="H1680" s="12"/>
      <c r="I1680" s="12"/>
      <c r="J1680" s="12"/>
    </row>
    <row r="1681" spans="1:10" x14ac:dyDescent="0.2">
      <c r="A1681" s="4" t="s">
        <v>14575</v>
      </c>
      <c r="B1681" s="12"/>
      <c r="C1681" s="12"/>
      <c r="D1681" s="12"/>
      <c r="E1681" s="12">
        <v>2</v>
      </c>
      <c r="F1681" s="12"/>
      <c r="G1681" s="12"/>
      <c r="H1681" s="12"/>
      <c r="I1681" s="12"/>
      <c r="J1681" s="12"/>
    </row>
    <row r="1682" spans="1:10" x14ac:dyDescent="0.2">
      <c r="A1682" s="4" t="s">
        <v>14584</v>
      </c>
      <c r="B1682" s="12"/>
      <c r="C1682" s="12"/>
      <c r="D1682" s="12"/>
      <c r="E1682" s="12">
        <v>3</v>
      </c>
      <c r="F1682" s="12"/>
      <c r="G1682" s="12"/>
      <c r="H1682" s="12"/>
      <c r="I1682" s="12"/>
      <c r="J1682" s="12"/>
    </row>
    <row r="1683" spans="1:10" x14ac:dyDescent="0.2">
      <c r="A1683" s="4" t="s">
        <v>14597</v>
      </c>
      <c r="B1683" s="12"/>
      <c r="C1683" s="12"/>
      <c r="D1683" s="12">
        <v>2</v>
      </c>
      <c r="E1683" s="12"/>
      <c r="F1683" s="12"/>
      <c r="G1683" s="12"/>
      <c r="H1683" s="12"/>
      <c r="I1683" s="12"/>
      <c r="J1683" s="12"/>
    </row>
    <row r="1684" spans="1:10" x14ac:dyDescent="0.2">
      <c r="A1684" s="4" t="s">
        <v>14604</v>
      </c>
      <c r="B1684" s="12"/>
      <c r="C1684" s="12"/>
      <c r="D1684" s="12"/>
      <c r="E1684" s="12">
        <v>4</v>
      </c>
      <c r="F1684" s="12"/>
      <c r="G1684" s="12"/>
      <c r="H1684" s="12"/>
      <c r="I1684" s="12"/>
      <c r="J1684" s="12"/>
    </row>
    <row r="1685" spans="1:10" x14ac:dyDescent="0.2">
      <c r="A1685" s="4" t="s">
        <v>14639</v>
      </c>
      <c r="B1685" s="12"/>
      <c r="C1685" s="12"/>
      <c r="D1685" s="12">
        <v>1</v>
      </c>
      <c r="E1685" s="12"/>
      <c r="F1685" s="12"/>
      <c r="G1685" s="12"/>
      <c r="H1685" s="12"/>
      <c r="I1685" s="12"/>
      <c r="J1685" s="12"/>
    </row>
    <row r="1686" spans="1:10" x14ac:dyDescent="0.2">
      <c r="A1686" s="4" t="s">
        <v>14647</v>
      </c>
      <c r="B1686" s="12"/>
      <c r="C1686" s="12"/>
      <c r="D1686" s="12">
        <v>4</v>
      </c>
      <c r="E1686" s="12"/>
      <c r="F1686" s="12"/>
      <c r="G1686" s="12"/>
      <c r="H1686" s="12"/>
      <c r="I1686" s="12"/>
      <c r="J1686" s="12"/>
    </row>
    <row r="1687" spans="1:10" x14ac:dyDescent="0.2">
      <c r="A1687" s="4" t="s">
        <v>14656</v>
      </c>
      <c r="B1687" s="12"/>
      <c r="C1687" s="12"/>
      <c r="D1687" s="12">
        <v>4</v>
      </c>
      <c r="E1687" s="12"/>
      <c r="F1687" s="12"/>
      <c r="G1687" s="12"/>
      <c r="H1687" s="12"/>
      <c r="I1687" s="12"/>
      <c r="J1687" s="12"/>
    </row>
    <row r="1688" spans="1:10" x14ac:dyDescent="0.2">
      <c r="A1688" s="4" t="s">
        <v>14668</v>
      </c>
      <c r="B1688" s="12"/>
      <c r="C1688" s="12"/>
      <c r="D1688" s="12">
        <v>1</v>
      </c>
      <c r="E1688" s="12"/>
      <c r="F1688" s="12"/>
      <c r="G1688" s="12"/>
      <c r="H1688" s="12"/>
      <c r="I1688" s="12"/>
      <c r="J1688" s="12"/>
    </row>
    <row r="1689" spans="1:10" x14ac:dyDescent="0.2">
      <c r="A1689" s="4" t="s">
        <v>14674</v>
      </c>
      <c r="B1689" s="12"/>
      <c r="C1689" s="12"/>
      <c r="D1689" s="12">
        <v>1</v>
      </c>
      <c r="E1689" s="12"/>
      <c r="F1689" s="12"/>
      <c r="G1689" s="12"/>
      <c r="H1689" s="12"/>
      <c r="I1689" s="12"/>
      <c r="J1689" s="12"/>
    </row>
    <row r="1690" spans="1:10" x14ac:dyDescent="0.2">
      <c r="A1690" s="4" t="s">
        <v>14677</v>
      </c>
      <c r="B1690" s="12"/>
      <c r="C1690" s="12"/>
      <c r="D1690" s="12">
        <v>1</v>
      </c>
      <c r="E1690" s="12"/>
      <c r="F1690" s="12"/>
      <c r="G1690" s="12"/>
      <c r="H1690" s="12"/>
      <c r="I1690" s="12"/>
      <c r="J1690" s="12"/>
    </row>
    <row r="1691" spans="1:10" x14ac:dyDescent="0.2">
      <c r="A1691" s="4" t="s">
        <v>14681</v>
      </c>
      <c r="B1691" s="12"/>
      <c r="C1691" s="12"/>
      <c r="D1691" s="12">
        <v>1</v>
      </c>
      <c r="E1691" s="12"/>
      <c r="F1691" s="12"/>
      <c r="G1691" s="12"/>
      <c r="H1691" s="12"/>
      <c r="I1691" s="12"/>
      <c r="J1691" s="12"/>
    </row>
    <row r="1692" spans="1:10" x14ac:dyDescent="0.2">
      <c r="A1692" s="4" t="s">
        <v>14686</v>
      </c>
      <c r="B1692" s="12"/>
      <c r="C1692" s="12"/>
      <c r="D1692" s="12">
        <v>5</v>
      </c>
      <c r="E1692" s="12"/>
      <c r="F1692" s="12"/>
      <c r="G1692" s="12"/>
      <c r="H1692" s="12"/>
      <c r="I1692" s="12"/>
      <c r="J1692" s="12"/>
    </row>
    <row r="1693" spans="1:10" x14ac:dyDescent="0.2">
      <c r="A1693" s="4" t="s">
        <v>14700</v>
      </c>
      <c r="B1693" s="12">
        <v>2</v>
      </c>
      <c r="C1693" s="12"/>
      <c r="D1693" s="12">
        <v>1</v>
      </c>
      <c r="E1693" s="12">
        <v>1</v>
      </c>
      <c r="F1693" s="12"/>
      <c r="G1693" s="12"/>
      <c r="H1693" s="12"/>
      <c r="I1693" s="12"/>
      <c r="J1693" s="12"/>
    </row>
    <row r="1694" spans="1:10" x14ac:dyDescent="0.2">
      <c r="A1694" s="4" t="s">
        <v>14706</v>
      </c>
      <c r="B1694" s="12"/>
      <c r="C1694" s="12"/>
      <c r="D1694" s="12">
        <v>1</v>
      </c>
      <c r="E1694" s="12"/>
      <c r="F1694" s="12"/>
      <c r="G1694" s="12"/>
      <c r="H1694" s="12"/>
      <c r="I1694" s="12"/>
      <c r="J1694" s="12"/>
    </row>
    <row r="1695" spans="1:10" x14ac:dyDescent="0.2">
      <c r="A1695" s="4" t="s">
        <v>14709</v>
      </c>
      <c r="B1695" s="12"/>
      <c r="C1695" s="12"/>
      <c r="D1695" s="12">
        <v>18</v>
      </c>
      <c r="E1695" s="12"/>
      <c r="F1695" s="12"/>
      <c r="G1695" s="12"/>
      <c r="H1695" s="12"/>
      <c r="I1695" s="12"/>
      <c r="J1695" s="12"/>
    </row>
    <row r="1696" spans="1:10" x14ac:dyDescent="0.2">
      <c r="A1696" s="4" t="s">
        <v>14755</v>
      </c>
      <c r="B1696" s="12"/>
      <c r="C1696" s="12"/>
      <c r="D1696" s="12"/>
      <c r="E1696" s="12">
        <v>1</v>
      </c>
      <c r="F1696" s="12"/>
      <c r="G1696" s="12"/>
      <c r="H1696" s="12"/>
      <c r="I1696" s="12"/>
      <c r="J1696" s="12"/>
    </row>
    <row r="1697" spans="1:10" x14ac:dyDescent="0.2">
      <c r="A1697" s="4" t="s">
        <v>14760</v>
      </c>
      <c r="B1697" s="12"/>
      <c r="C1697" s="12"/>
      <c r="D1697" s="12"/>
      <c r="E1697" s="12">
        <v>1</v>
      </c>
      <c r="F1697" s="12"/>
      <c r="G1697" s="12"/>
      <c r="H1697" s="12"/>
      <c r="I1697" s="12"/>
      <c r="J1697" s="12"/>
    </row>
    <row r="1698" spans="1:10" x14ac:dyDescent="0.2">
      <c r="A1698" s="4" t="s">
        <v>14765</v>
      </c>
      <c r="B1698" s="12"/>
      <c r="C1698" s="12"/>
      <c r="D1698" s="12"/>
      <c r="E1698" s="12">
        <v>11</v>
      </c>
      <c r="F1698" s="12"/>
      <c r="G1698" s="12"/>
      <c r="H1698" s="12"/>
      <c r="I1698" s="12"/>
      <c r="J1698" s="12"/>
    </row>
    <row r="1699" spans="1:10" x14ac:dyDescent="0.2">
      <c r="A1699" s="4" t="s">
        <v>14789</v>
      </c>
      <c r="B1699" s="12"/>
      <c r="C1699" s="12"/>
      <c r="D1699" s="12">
        <v>1</v>
      </c>
      <c r="E1699" s="12"/>
      <c r="F1699" s="12"/>
      <c r="G1699" s="12"/>
      <c r="H1699" s="12"/>
      <c r="I1699" s="12"/>
      <c r="J1699" s="12"/>
    </row>
    <row r="1700" spans="1:10" x14ac:dyDescent="0.2">
      <c r="A1700" s="4" t="s">
        <v>14794</v>
      </c>
      <c r="B1700" s="12"/>
      <c r="C1700" s="12"/>
      <c r="D1700" s="12">
        <v>3</v>
      </c>
      <c r="E1700" s="12"/>
      <c r="F1700" s="12"/>
      <c r="G1700" s="12"/>
      <c r="H1700" s="12"/>
      <c r="I1700" s="12"/>
      <c r="J1700" s="12"/>
    </row>
    <row r="1701" spans="1:10" x14ac:dyDescent="0.2">
      <c r="A1701" s="4" t="s">
        <v>14805</v>
      </c>
      <c r="B1701" s="12"/>
      <c r="C1701" s="12"/>
      <c r="D1701" s="12"/>
      <c r="E1701" s="12"/>
      <c r="F1701" s="12">
        <v>6</v>
      </c>
      <c r="G1701" s="12"/>
      <c r="H1701" s="12"/>
      <c r="I1701" s="12"/>
      <c r="J1701" s="12"/>
    </row>
    <row r="1702" spans="1:10" x14ac:dyDescent="0.2">
      <c r="A1702" s="4" t="s">
        <v>14817</v>
      </c>
      <c r="B1702" s="12"/>
      <c r="C1702" s="12"/>
      <c r="D1702" s="12">
        <v>1</v>
      </c>
      <c r="E1702" s="12"/>
      <c r="F1702" s="12"/>
      <c r="G1702" s="12"/>
      <c r="H1702" s="12"/>
      <c r="I1702" s="12"/>
      <c r="J1702" s="12"/>
    </row>
    <row r="1703" spans="1:10" x14ac:dyDescent="0.2">
      <c r="A1703" s="4" t="s">
        <v>14827</v>
      </c>
      <c r="B1703" s="12"/>
      <c r="C1703" s="12"/>
      <c r="D1703" s="12">
        <v>2</v>
      </c>
      <c r="E1703" s="12"/>
      <c r="F1703" s="12"/>
      <c r="G1703" s="12"/>
      <c r="H1703" s="12"/>
      <c r="I1703" s="12"/>
      <c r="J1703" s="12"/>
    </row>
    <row r="1704" spans="1:10" x14ac:dyDescent="0.2">
      <c r="A1704" s="4" t="s">
        <v>14837</v>
      </c>
      <c r="B1704" s="12"/>
      <c r="C1704" s="12"/>
      <c r="D1704" s="12"/>
      <c r="E1704" s="12">
        <v>1</v>
      </c>
      <c r="F1704" s="12"/>
      <c r="G1704" s="12"/>
      <c r="H1704" s="12"/>
      <c r="I1704" s="12"/>
      <c r="J1704" s="12"/>
    </row>
    <row r="1705" spans="1:10" x14ac:dyDescent="0.2">
      <c r="A1705" s="4" t="s">
        <v>14842</v>
      </c>
      <c r="B1705" s="12">
        <v>1</v>
      </c>
      <c r="C1705" s="12"/>
      <c r="D1705" s="12"/>
      <c r="E1705" s="12"/>
      <c r="F1705" s="12"/>
      <c r="G1705" s="12"/>
      <c r="H1705" s="12"/>
      <c r="I1705" s="12"/>
      <c r="J1705" s="12"/>
    </row>
    <row r="1706" spans="1:10" x14ac:dyDescent="0.2">
      <c r="A1706" s="4" t="s">
        <v>14846</v>
      </c>
      <c r="B1706" s="12">
        <v>1</v>
      </c>
      <c r="C1706" s="12"/>
      <c r="D1706" s="12"/>
      <c r="E1706" s="12"/>
      <c r="F1706" s="12"/>
      <c r="G1706" s="12"/>
      <c r="H1706" s="12"/>
      <c r="I1706" s="12"/>
      <c r="J1706" s="12"/>
    </row>
    <row r="1707" spans="1:10" x14ac:dyDescent="0.2">
      <c r="A1707" s="4" t="s">
        <v>14849</v>
      </c>
      <c r="B1707" s="12">
        <v>1</v>
      </c>
      <c r="C1707" s="12"/>
      <c r="D1707" s="12"/>
      <c r="E1707" s="12"/>
      <c r="F1707" s="12"/>
      <c r="G1707" s="12"/>
      <c r="H1707" s="12"/>
      <c r="I1707" s="12"/>
      <c r="J1707" s="12"/>
    </row>
    <row r="1708" spans="1:10" x14ac:dyDescent="0.2">
      <c r="A1708" s="4" t="s">
        <v>14853</v>
      </c>
      <c r="B1708" s="12"/>
      <c r="C1708" s="12"/>
      <c r="D1708" s="12"/>
      <c r="E1708" s="12">
        <v>5</v>
      </c>
      <c r="F1708" s="12"/>
      <c r="G1708" s="12"/>
      <c r="H1708" s="12"/>
      <c r="I1708" s="12"/>
      <c r="J1708" s="12"/>
    </row>
    <row r="1709" spans="1:10" x14ac:dyDescent="0.2">
      <c r="A1709" s="4" t="s">
        <v>14867</v>
      </c>
      <c r="B1709" s="12"/>
      <c r="C1709" s="12"/>
      <c r="D1709" s="12">
        <v>3</v>
      </c>
      <c r="E1709" s="12"/>
      <c r="F1709" s="12"/>
      <c r="G1709" s="12"/>
      <c r="H1709" s="12"/>
      <c r="I1709" s="12"/>
      <c r="J1709" s="12"/>
    </row>
    <row r="1710" spans="1:10" x14ac:dyDescent="0.2">
      <c r="A1710" s="4" t="s">
        <v>14877</v>
      </c>
      <c r="B1710" s="12"/>
      <c r="C1710" s="12"/>
      <c r="D1710" s="12"/>
      <c r="E1710" s="12">
        <v>1</v>
      </c>
      <c r="F1710" s="12"/>
      <c r="G1710" s="12"/>
      <c r="H1710" s="12"/>
      <c r="I1710" s="12"/>
      <c r="J1710" s="12"/>
    </row>
    <row r="1711" spans="1:10" x14ac:dyDescent="0.2">
      <c r="A1711" s="4" t="s">
        <v>14834</v>
      </c>
      <c r="B1711" s="12"/>
      <c r="C1711" s="12"/>
      <c r="D1711" s="12"/>
      <c r="E1711" s="12">
        <v>2</v>
      </c>
      <c r="F1711" s="12"/>
      <c r="G1711" s="12"/>
      <c r="H1711" s="12"/>
      <c r="I1711" s="12"/>
      <c r="J1711" s="12"/>
    </row>
    <row r="1712" spans="1:10" x14ac:dyDescent="0.2">
      <c r="A1712" s="4" t="s">
        <v>14887</v>
      </c>
      <c r="B1712" s="12"/>
      <c r="C1712" s="12"/>
      <c r="D1712" s="12">
        <v>1</v>
      </c>
      <c r="E1712" s="12"/>
      <c r="F1712" s="12"/>
      <c r="G1712" s="12"/>
      <c r="H1712" s="12"/>
      <c r="I1712" s="12"/>
      <c r="J1712" s="12"/>
    </row>
    <row r="1713" spans="1:10" x14ac:dyDescent="0.2">
      <c r="A1713" s="4" t="s">
        <v>14890</v>
      </c>
      <c r="B1713" s="12">
        <v>1</v>
      </c>
      <c r="C1713" s="12"/>
      <c r="D1713" s="12"/>
      <c r="E1713" s="12"/>
      <c r="F1713" s="12"/>
      <c r="G1713" s="12"/>
      <c r="H1713" s="12"/>
      <c r="I1713" s="12"/>
      <c r="J1713" s="12"/>
    </row>
    <row r="1714" spans="1:10" x14ac:dyDescent="0.2">
      <c r="A1714" s="4" t="s">
        <v>14894</v>
      </c>
      <c r="B1714" s="12"/>
      <c r="C1714" s="12"/>
      <c r="D1714" s="12"/>
      <c r="E1714" s="12">
        <v>4</v>
      </c>
      <c r="F1714" s="12"/>
      <c r="G1714" s="12"/>
      <c r="H1714" s="12"/>
      <c r="I1714" s="12"/>
      <c r="J1714" s="12"/>
    </row>
    <row r="1715" spans="1:10" x14ac:dyDescent="0.2">
      <c r="A1715" s="4" t="s">
        <v>14905</v>
      </c>
      <c r="B1715" s="12"/>
      <c r="C1715" s="12"/>
      <c r="D1715" s="12"/>
      <c r="E1715" s="12">
        <v>3</v>
      </c>
      <c r="F1715" s="12"/>
      <c r="G1715" s="12"/>
      <c r="H1715" s="12"/>
      <c r="I1715" s="12"/>
      <c r="J1715" s="12"/>
    </row>
    <row r="1716" spans="1:10" x14ac:dyDescent="0.2">
      <c r="A1716" s="4" t="s">
        <v>14912</v>
      </c>
      <c r="B1716" s="12"/>
      <c r="C1716" s="12"/>
      <c r="D1716" s="12">
        <v>4</v>
      </c>
      <c r="E1716" s="12"/>
      <c r="F1716" s="12"/>
      <c r="G1716" s="12"/>
      <c r="H1716" s="12"/>
      <c r="I1716" s="12"/>
      <c r="J1716" s="12"/>
    </row>
    <row r="1717" spans="1:10" x14ac:dyDescent="0.2">
      <c r="A1717" s="4" t="s">
        <v>14923</v>
      </c>
      <c r="B1717" s="12"/>
      <c r="C1717" s="12"/>
      <c r="D1717" s="12">
        <v>2</v>
      </c>
      <c r="E1717" s="12"/>
      <c r="F1717" s="12"/>
      <c r="G1717" s="12"/>
      <c r="H1717" s="12"/>
      <c r="I1717" s="12"/>
      <c r="J1717" s="12"/>
    </row>
    <row r="1718" spans="1:10" x14ac:dyDescent="0.2">
      <c r="A1718" s="4" t="s">
        <v>14929</v>
      </c>
      <c r="B1718" s="12">
        <v>1</v>
      </c>
      <c r="C1718" s="12"/>
      <c r="D1718" s="12"/>
      <c r="E1718" s="12"/>
      <c r="F1718" s="12"/>
      <c r="G1718" s="12"/>
      <c r="H1718" s="12"/>
      <c r="I1718" s="12"/>
      <c r="J1718" s="12"/>
    </row>
    <row r="1719" spans="1:10" x14ac:dyDescent="0.2">
      <c r="A1719" s="4" t="s">
        <v>14933</v>
      </c>
      <c r="B1719" s="12">
        <v>2</v>
      </c>
      <c r="C1719" s="12"/>
      <c r="D1719" s="12"/>
      <c r="E1719" s="12"/>
      <c r="F1719" s="12"/>
      <c r="G1719" s="12"/>
      <c r="H1719" s="12"/>
      <c r="I1719" s="12"/>
      <c r="J1719" s="12"/>
    </row>
    <row r="1720" spans="1:10" x14ac:dyDescent="0.2">
      <c r="A1720" s="4" t="s">
        <v>14939</v>
      </c>
      <c r="B1720" s="12"/>
      <c r="C1720" s="12"/>
      <c r="D1720" s="12"/>
      <c r="E1720" s="12"/>
      <c r="F1720" s="12"/>
      <c r="G1720" s="12"/>
      <c r="H1720" s="12"/>
      <c r="I1720" s="12">
        <v>1</v>
      </c>
      <c r="J1720" s="12"/>
    </row>
    <row r="1721" spans="1:10" x14ac:dyDescent="0.2">
      <c r="A1721" s="4" t="s">
        <v>14944</v>
      </c>
      <c r="B1721" s="12"/>
      <c r="C1721" s="12"/>
      <c r="D1721" s="12"/>
      <c r="E1721" s="12"/>
      <c r="F1721" s="12"/>
      <c r="G1721" s="12"/>
      <c r="H1721" s="12"/>
      <c r="I1721" s="12">
        <v>1</v>
      </c>
      <c r="J1721" s="12"/>
    </row>
    <row r="1722" spans="1:10" x14ac:dyDescent="0.2">
      <c r="A1722" s="4" t="s">
        <v>14948</v>
      </c>
      <c r="B1722" s="12"/>
      <c r="C1722" s="12"/>
      <c r="D1722" s="12"/>
      <c r="E1722" s="12"/>
      <c r="F1722" s="12"/>
      <c r="G1722" s="12"/>
      <c r="H1722" s="12"/>
      <c r="I1722" s="12">
        <v>1</v>
      </c>
      <c r="J1722" s="12"/>
    </row>
    <row r="1723" spans="1:10" x14ac:dyDescent="0.2">
      <c r="A1723" s="4" t="s">
        <v>14956</v>
      </c>
      <c r="B1723" s="12">
        <v>1</v>
      </c>
      <c r="C1723" s="12"/>
      <c r="D1723" s="12"/>
      <c r="E1723" s="12"/>
      <c r="F1723" s="12"/>
      <c r="G1723" s="12"/>
      <c r="H1723" s="12"/>
      <c r="I1723" s="12"/>
      <c r="J1723" s="12"/>
    </row>
    <row r="1724" spans="1:10" x14ac:dyDescent="0.2">
      <c r="A1724" s="4" t="s">
        <v>14961</v>
      </c>
      <c r="B1724" s="12"/>
      <c r="C1724" s="12"/>
      <c r="D1724" s="12"/>
      <c r="E1724" s="12"/>
      <c r="F1724" s="12"/>
      <c r="G1724" s="12"/>
      <c r="H1724" s="12"/>
      <c r="I1724" s="12">
        <v>4</v>
      </c>
      <c r="J1724" s="12"/>
    </row>
    <row r="1725" spans="1:10" x14ac:dyDescent="0.2">
      <c r="A1725" s="4" t="s">
        <v>14964</v>
      </c>
      <c r="B1725" s="12"/>
      <c r="C1725" s="12"/>
      <c r="D1725" s="12"/>
      <c r="E1725" s="12"/>
      <c r="F1725" s="12"/>
      <c r="G1725" s="12"/>
      <c r="H1725" s="12"/>
      <c r="I1725" s="12">
        <v>1</v>
      </c>
      <c r="J1725" s="12"/>
    </row>
    <row r="1726" spans="1:10" x14ac:dyDescent="0.2">
      <c r="A1726" s="4" t="s">
        <v>14968</v>
      </c>
      <c r="B1726" s="12"/>
      <c r="C1726" s="12"/>
      <c r="D1726" s="12"/>
      <c r="E1726" s="12"/>
      <c r="F1726" s="12"/>
      <c r="G1726" s="12"/>
      <c r="H1726" s="12"/>
      <c r="I1726" s="12">
        <v>1</v>
      </c>
      <c r="J1726" s="12"/>
    </row>
    <row r="1727" spans="1:10" x14ac:dyDescent="0.2">
      <c r="A1727" s="4" t="s">
        <v>14971</v>
      </c>
      <c r="B1727" s="12"/>
      <c r="C1727" s="12"/>
      <c r="D1727" s="12"/>
      <c r="E1727" s="12"/>
      <c r="F1727" s="12"/>
      <c r="G1727" s="12"/>
      <c r="H1727" s="12"/>
      <c r="I1727" s="12">
        <v>1</v>
      </c>
      <c r="J1727" s="12"/>
    </row>
    <row r="1728" spans="1:10" x14ac:dyDescent="0.2">
      <c r="A1728" s="4" t="s">
        <v>14975</v>
      </c>
      <c r="B1728" s="12"/>
      <c r="C1728" s="12"/>
      <c r="D1728" s="12"/>
      <c r="E1728" s="12"/>
      <c r="F1728" s="12"/>
      <c r="G1728" s="12"/>
      <c r="H1728" s="12"/>
      <c r="I1728" s="12">
        <v>1</v>
      </c>
      <c r="J1728" s="12"/>
    </row>
    <row r="1729" spans="1:10" x14ac:dyDescent="0.2">
      <c r="A1729" s="4" t="s">
        <v>14980</v>
      </c>
      <c r="B1729" s="12"/>
      <c r="C1729" s="12"/>
      <c r="D1729" s="12"/>
      <c r="E1729" s="12"/>
      <c r="F1729" s="12"/>
      <c r="G1729" s="12"/>
      <c r="H1729" s="12"/>
      <c r="I1729" s="12">
        <v>1</v>
      </c>
      <c r="J1729" s="12"/>
    </row>
    <row r="1730" spans="1:10" x14ac:dyDescent="0.2">
      <c r="A1730" s="4" t="s">
        <v>14983</v>
      </c>
      <c r="B1730" s="12"/>
      <c r="C1730" s="12"/>
      <c r="D1730" s="12"/>
      <c r="E1730" s="12"/>
      <c r="F1730" s="12"/>
      <c r="G1730" s="12"/>
      <c r="H1730" s="12"/>
      <c r="I1730" s="12">
        <v>1</v>
      </c>
      <c r="J1730" s="12"/>
    </row>
    <row r="1731" spans="1:10" x14ac:dyDescent="0.2">
      <c r="A1731" s="4" t="s">
        <v>14989</v>
      </c>
      <c r="B1731" s="12"/>
      <c r="C1731" s="12"/>
      <c r="D1731" s="12"/>
      <c r="E1731" s="12"/>
      <c r="F1731" s="12"/>
      <c r="G1731" s="12"/>
      <c r="H1731" s="12"/>
      <c r="I1731" s="12">
        <v>1</v>
      </c>
      <c r="J1731" s="12"/>
    </row>
    <row r="1732" spans="1:10" x14ac:dyDescent="0.2">
      <c r="A1732" s="4" t="s">
        <v>14995</v>
      </c>
      <c r="B1732" s="12"/>
      <c r="C1732" s="12"/>
      <c r="D1732" s="12"/>
      <c r="E1732" s="12"/>
      <c r="F1732" s="12"/>
      <c r="G1732" s="12"/>
      <c r="H1732" s="12"/>
      <c r="I1732" s="12">
        <v>1</v>
      </c>
      <c r="J1732" s="12"/>
    </row>
    <row r="1733" spans="1:10" x14ac:dyDescent="0.2">
      <c r="A1733" s="4" t="s">
        <v>15000</v>
      </c>
      <c r="B1733" s="12"/>
      <c r="C1733" s="12"/>
      <c r="D1733" s="12"/>
      <c r="E1733" s="12"/>
      <c r="F1733" s="12"/>
      <c r="G1733" s="12"/>
      <c r="H1733" s="12"/>
      <c r="I1733" s="12">
        <v>1</v>
      </c>
      <c r="J1733" s="12"/>
    </row>
    <row r="1734" spans="1:10" x14ac:dyDescent="0.2">
      <c r="A1734" s="4" t="s">
        <v>15003</v>
      </c>
      <c r="B1734" s="12"/>
      <c r="C1734" s="12"/>
      <c r="D1734" s="12"/>
      <c r="E1734" s="12"/>
      <c r="F1734" s="12"/>
      <c r="G1734" s="12"/>
      <c r="H1734" s="12"/>
      <c r="I1734" s="12">
        <v>1</v>
      </c>
      <c r="J1734" s="12"/>
    </row>
    <row r="1735" spans="1:10" x14ac:dyDescent="0.2">
      <c r="A1735" s="4" t="s">
        <v>15006</v>
      </c>
      <c r="B1735" s="12"/>
      <c r="C1735" s="12"/>
      <c r="D1735" s="12"/>
      <c r="E1735" s="12"/>
      <c r="F1735" s="12"/>
      <c r="G1735" s="12"/>
      <c r="H1735" s="12"/>
      <c r="I1735" s="12">
        <v>1</v>
      </c>
      <c r="J1735" s="12"/>
    </row>
    <row r="1736" spans="1:10" x14ac:dyDescent="0.2">
      <c r="A1736" s="4" t="s">
        <v>15009</v>
      </c>
      <c r="B1736" s="12"/>
      <c r="C1736" s="12"/>
      <c r="D1736" s="12"/>
      <c r="E1736" s="12"/>
      <c r="F1736" s="12"/>
      <c r="G1736" s="12"/>
      <c r="H1736" s="12"/>
      <c r="I1736" s="12">
        <v>1</v>
      </c>
      <c r="J1736" s="12"/>
    </row>
    <row r="1737" spans="1:10" x14ac:dyDescent="0.2">
      <c r="A1737" s="4" t="s">
        <v>15013</v>
      </c>
      <c r="B1737" s="12"/>
      <c r="C1737" s="12"/>
      <c r="D1737" s="12"/>
      <c r="E1737" s="12"/>
      <c r="F1737" s="12"/>
      <c r="G1737" s="12"/>
      <c r="H1737" s="12"/>
      <c r="I1737" s="12">
        <v>1</v>
      </c>
      <c r="J1737" s="12"/>
    </row>
    <row r="1738" spans="1:10" x14ac:dyDescent="0.2">
      <c r="A1738" s="4" t="s">
        <v>15017</v>
      </c>
      <c r="B1738" s="12"/>
      <c r="C1738" s="12"/>
      <c r="D1738" s="12"/>
      <c r="E1738" s="12"/>
      <c r="F1738" s="12"/>
      <c r="G1738" s="12"/>
      <c r="H1738" s="12"/>
      <c r="I1738" s="12">
        <v>1</v>
      </c>
      <c r="J1738" s="12"/>
    </row>
    <row r="1739" spans="1:10" x14ac:dyDescent="0.2">
      <c r="A1739" s="4" t="s">
        <v>15020</v>
      </c>
      <c r="B1739" s="12"/>
      <c r="C1739" s="12"/>
      <c r="D1739" s="12"/>
      <c r="E1739" s="12"/>
      <c r="F1739" s="12"/>
      <c r="G1739" s="12"/>
      <c r="H1739" s="12"/>
      <c r="I1739" s="12">
        <v>1</v>
      </c>
      <c r="J1739" s="12"/>
    </row>
    <row r="1740" spans="1:10" x14ac:dyDescent="0.2">
      <c r="A1740" s="4" t="s">
        <v>15022</v>
      </c>
      <c r="B1740" s="12"/>
      <c r="C1740" s="12"/>
      <c r="D1740" s="12"/>
      <c r="E1740" s="12"/>
      <c r="F1740" s="12"/>
      <c r="G1740" s="12"/>
      <c r="H1740" s="12"/>
      <c r="I1740" s="12">
        <v>1</v>
      </c>
      <c r="J1740" s="12"/>
    </row>
    <row r="1741" spans="1:10" x14ac:dyDescent="0.2">
      <c r="A1741" s="4" t="s">
        <v>15028</v>
      </c>
      <c r="B1741" s="12"/>
      <c r="C1741" s="12"/>
      <c r="D1741" s="12"/>
      <c r="E1741" s="12"/>
      <c r="F1741" s="12"/>
      <c r="G1741" s="12"/>
      <c r="H1741" s="12"/>
      <c r="I1741" s="12">
        <v>1</v>
      </c>
      <c r="J1741" s="12"/>
    </row>
    <row r="1742" spans="1:10" x14ac:dyDescent="0.2">
      <c r="A1742" s="4" t="s">
        <v>15031</v>
      </c>
      <c r="B1742" s="12"/>
      <c r="C1742" s="12"/>
      <c r="D1742" s="12"/>
      <c r="E1742" s="12"/>
      <c r="F1742" s="12"/>
      <c r="G1742" s="12"/>
      <c r="H1742" s="12"/>
      <c r="I1742" s="12">
        <v>1</v>
      </c>
      <c r="J1742" s="12"/>
    </row>
    <row r="1743" spans="1:10" x14ac:dyDescent="0.2">
      <c r="A1743" s="4" t="s">
        <v>15034</v>
      </c>
      <c r="B1743" s="12"/>
      <c r="C1743" s="12"/>
      <c r="D1743" s="12"/>
      <c r="E1743" s="12"/>
      <c r="F1743" s="12"/>
      <c r="G1743" s="12"/>
      <c r="H1743" s="12"/>
      <c r="I1743" s="12">
        <v>1</v>
      </c>
      <c r="J1743" s="12"/>
    </row>
    <row r="1744" spans="1:10" x14ac:dyDescent="0.2">
      <c r="A1744" s="4" t="s">
        <v>15037</v>
      </c>
      <c r="B1744" s="12"/>
      <c r="C1744" s="12"/>
      <c r="D1744" s="12"/>
      <c r="E1744" s="12"/>
      <c r="F1744" s="12"/>
      <c r="G1744" s="12"/>
      <c r="H1744" s="12"/>
      <c r="I1744" s="12">
        <v>1</v>
      </c>
      <c r="J1744" s="12"/>
    </row>
    <row r="1745" spans="1:10" x14ac:dyDescent="0.2">
      <c r="A1745" s="4" t="s">
        <v>15040</v>
      </c>
      <c r="B1745" s="12"/>
      <c r="C1745" s="12"/>
      <c r="D1745" s="12"/>
      <c r="E1745" s="12"/>
      <c r="F1745" s="12"/>
      <c r="G1745" s="12"/>
      <c r="H1745" s="12"/>
      <c r="I1745" s="12">
        <v>1</v>
      </c>
      <c r="J1745" s="12"/>
    </row>
    <row r="1746" spans="1:10" x14ac:dyDescent="0.2">
      <c r="A1746" s="4" t="s">
        <v>15043</v>
      </c>
      <c r="B1746" s="12"/>
      <c r="C1746" s="12"/>
      <c r="D1746" s="12"/>
      <c r="E1746" s="12"/>
      <c r="F1746" s="12"/>
      <c r="G1746" s="12"/>
      <c r="H1746" s="12"/>
      <c r="I1746" s="12">
        <v>1</v>
      </c>
      <c r="J1746" s="12"/>
    </row>
    <row r="1747" spans="1:10" x14ac:dyDescent="0.2">
      <c r="A1747" s="4" t="s">
        <v>15045</v>
      </c>
      <c r="B1747" s="12"/>
      <c r="C1747" s="12"/>
      <c r="D1747" s="12"/>
      <c r="E1747" s="12"/>
      <c r="F1747" s="12"/>
      <c r="G1747" s="12"/>
      <c r="H1747" s="12"/>
      <c r="I1747" s="12">
        <v>1</v>
      </c>
      <c r="J1747" s="12"/>
    </row>
    <row r="1748" spans="1:10" x14ac:dyDescent="0.2">
      <c r="A1748" s="4" t="s">
        <v>15050</v>
      </c>
      <c r="B1748" s="12"/>
      <c r="C1748" s="12"/>
      <c r="D1748" s="12"/>
      <c r="E1748" s="12"/>
      <c r="F1748" s="12"/>
      <c r="G1748" s="12"/>
      <c r="H1748" s="12"/>
      <c r="I1748" s="12">
        <v>1</v>
      </c>
      <c r="J1748" s="12"/>
    </row>
    <row r="1749" spans="1:10" x14ac:dyDescent="0.2">
      <c r="A1749" s="4" t="s">
        <v>15053</v>
      </c>
      <c r="B1749" s="12"/>
      <c r="C1749" s="12"/>
      <c r="D1749" s="12"/>
      <c r="E1749" s="12"/>
      <c r="F1749" s="12"/>
      <c r="G1749" s="12"/>
      <c r="H1749" s="12"/>
      <c r="I1749" s="12">
        <v>1</v>
      </c>
      <c r="J1749" s="12"/>
    </row>
    <row r="1750" spans="1:10" x14ac:dyDescent="0.2">
      <c r="A1750" s="4" t="s">
        <v>15056</v>
      </c>
      <c r="B1750" s="12"/>
      <c r="C1750" s="12"/>
      <c r="D1750" s="12"/>
      <c r="E1750" s="12"/>
      <c r="F1750" s="12"/>
      <c r="G1750" s="12"/>
      <c r="H1750" s="12"/>
      <c r="I1750" s="12">
        <v>1</v>
      </c>
      <c r="J1750" s="12"/>
    </row>
    <row r="1751" spans="1:10" x14ac:dyDescent="0.2">
      <c r="A1751" s="4" t="s">
        <v>15059</v>
      </c>
      <c r="B1751" s="12"/>
      <c r="C1751" s="12"/>
      <c r="D1751" s="12"/>
      <c r="E1751" s="12"/>
      <c r="F1751" s="12"/>
      <c r="G1751" s="12"/>
      <c r="H1751" s="12"/>
      <c r="I1751" s="12">
        <v>1</v>
      </c>
      <c r="J1751" s="12"/>
    </row>
    <row r="1752" spans="1:10" x14ac:dyDescent="0.2">
      <c r="A1752" s="4" t="s">
        <v>15063</v>
      </c>
      <c r="B1752" s="12"/>
      <c r="C1752" s="12"/>
      <c r="D1752" s="12"/>
      <c r="E1752" s="12"/>
      <c r="F1752" s="12"/>
      <c r="G1752" s="12"/>
      <c r="H1752" s="12"/>
      <c r="I1752" s="12">
        <v>1</v>
      </c>
      <c r="J1752" s="12"/>
    </row>
    <row r="1753" spans="1:10" x14ac:dyDescent="0.2">
      <c r="A1753" s="4" t="s">
        <v>15066</v>
      </c>
      <c r="B1753" s="12"/>
      <c r="C1753" s="12"/>
      <c r="D1753" s="12"/>
      <c r="E1753" s="12"/>
      <c r="F1753" s="12"/>
      <c r="G1753" s="12"/>
      <c r="H1753" s="12"/>
      <c r="I1753" s="12">
        <v>1</v>
      </c>
      <c r="J1753" s="12"/>
    </row>
    <row r="1754" spans="1:10" x14ac:dyDescent="0.2">
      <c r="A1754" s="4" t="s">
        <v>15069</v>
      </c>
      <c r="B1754" s="12"/>
      <c r="C1754" s="12"/>
      <c r="D1754" s="12"/>
      <c r="E1754" s="12"/>
      <c r="F1754" s="12"/>
      <c r="G1754" s="12"/>
      <c r="H1754" s="12"/>
      <c r="I1754" s="12">
        <v>1</v>
      </c>
      <c r="J1754" s="12"/>
    </row>
    <row r="1755" spans="1:10" x14ac:dyDescent="0.2">
      <c r="A1755" s="4" t="s">
        <v>15072</v>
      </c>
      <c r="B1755" s="12"/>
      <c r="C1755" s="12"/>
      <c r="D1755" s="12"/>
      <c r="E1755" s="12"/>
      <c r="F1755" s="12"/>
      <c r="G1755" s="12"/>
      <c r="H1755" s="12"/>
      <c r="I1755" s="12">
        <v>1</v>
      </c>
      <c r="J1755" s="12"/>
    </row>
    <row r="1756" spans="1:10" x14ac:dyDescent="0.2">
      <c r="A1756" s="4" t="s">
        <v>15076</v>
      </c>
      <c r="B1756" s="12"/>
      <c r="C1756" s="12"/>
      <c r="D1756" s="12"/>
      <c r="E1756" s="12"/>
      <c r="F1756" s="12"/>
      <c r="G1756" s="12"/>
      <c r="H1756" s="12"/>
      <c r="I1756" s="12">
        <v>1</v>
      </c>
      <c r="J1756" s="12"/>
    </row>
    <row r="1757" spans="1:10" x14ac:dyDescent="0.2">
      <c r="A1757" s="4" t="s">
        <v>15080</v>
      </c>
      <c r="B1757" s="12"/>
      <c r="C1757" s="12"/>
      <c r="D1757" s="12"/>
      <c r="E1757" s="12"/>
      <c r="F1757" s="12"/>
      <c r="G1757" s="12"/>
      <c r="H1757" s="12"/>
      <c r="I1757" s="12">
        <v>1</v>
      </c>
      <c r="J1757" s="12"/>
    </row>
    <row r="1758" spans="1:10" x14ac:dyDescent="0.2">
      <c r="A1758" s="4" t="s">
        <v>15083</v>
      </c>
      <c r="B1758" s="12"/>
      <c r="C1758" s="12">
        <v>1</v>
      </c>
      <c r="D1758" s="12"/>
      <c r="E1758" s="12"/>
      <c r="F1758" s="12"/>
      <c r="G1758" s="12"/>
      <c r="H1758" s="12"/>
      <c r="I1758" s="12"/>
      <c r="J1758" s="12"/>
    </row>
    <row r="1759" spans="1:10" x14ac:dyDescent="0.2">
      <c r="A1759" s="4" t="s">
        <v>15086</v>
      </c>
      <c r="B1759" s="12"/>
      <c r="C1759" s="12">
        <v>1</v>
      </c>
      <c r="D1759" s="12"/>
      <c r="E1759" s="12"/>
      <c r="F1759" s="12"/>
      <c r="G1759" s="12"/>
      <c r="H1759" s="12"/>
      <c r="I1759" s="12"/>
      <c r="J1759" s="12"/>
    </row>
    <row r="1760" spans="1:10" x14ac:dyDescent="0.2">
      <c r="A1760" s="4" t="s">
        <v>15090</v>
      </c>
      <c r="B1760" s="12"/>
      <c r="C1760" s="12"/>
      <c r="D1760" s="12"/>
      <c r="E1760" s="12"/>
      <c r="F1760" s="12"/>
      <c r="G1760" s="12"/>
      <c r="H1760" s="12"/>
      <c r="I1760" s="12">
        <v>1</v>
      </c>
      <c r="J1760" s="12"/>
    </row>
    <row r="1761" spans="1:10" x14ac:dyDescent="0.2">
      <c r="A1761" s="4" t="s">
        <v>15093</v>
      </c>
      <c r="B1761" s="12"/>
      <c r="C1761" s="12"/>
      <c r="D1761" s="12"/>
      <c r="E1761" s="12"/>
      <c r="F1761" s="12"/>
      <c r="G1761" s="12"/>
      <c r="H1761" s="12"/>
      <c r="I1761" s="12">
        <v>1</v>
      </c>
      <c r="J1761" s="12"/>
    </row>
    <row r="1762" spans="1:10" x14ac:dyDescent="0.2">
      <c r="A1762" s="4" t="s">
        <v>15097</v>
      </c>
      <c r="B1762" s="12"/>
      <c r="C1762" s="12"/>
      <c r="D1762" s="12"/>
      <c r="E1762" s="12"/>
      <c r="F1762" s="12"/>
      <c r="G1762" s="12"/>
      <c r="H1762" s="12"/>
      <c r="I1762" s="12">
        <v>1</v>
      </c>
      <c r="J1762" s="12"/>
    </row>
    <row r="1763" spans="1:10" x14ac:dyDescent="0.2">
      <c r="A1763" s="4" t="s">
        <v>15099</v>
      </c>
      <c r="B1763" s="12"/>
      <c r="C1763" s="12"/>
      <c r="D1763" s="12"/>
      <c r="E1763" s="12"/>
      <c r="F1763" s="12"/>
      <c r="G1763" s="12"/>
      <c r="H1763" s="12"/>
      <c r="I1763" s="12">
        <v>1</v>
      </c>
      <c r="J1763" s="12"/>
    </row>
    <row r="1764" spans="1:10" x14ac:dyDescent="0.2">
      <c r="A1764" s="4" t="s">
        <v>15102</v>
      </c>
      <c r="B1764" s="12"/>
      <c r="C1764" s="12"/>
      <c r="D1764" s="12"/>
      <c r="E1764" s="12"/>
      <c r="F1764" s="12"/>
      <c r="G1764" s="12"/>
      <c r="H1764" s="12"/>
      <c r="I1764" s="12">
        <v>1</v>
      </c>
      <c r="J1764" s="12"/>
    </row>
    <row r="1765" spans="1:10" x14ac:dyDescent="0.2">
      <c r="A1765" s="4" t="s">
        <v>15105</v>
      </c>
      <c r="B1765" s="12"/>
      <c r="C1765" s="12"/>
      <c r="D1765" s="12"/>
      <c r="E1765" s="12"/>
      <c r="F1765" s="12"/>
      <c r="G1765" s="12"/>
      <c r="H1765" s="12"/>
      <c r="I1765" s="12">
        <v>1</v>
      </c>
      <c r="J1765" s="12"/>
    </row>
    <row r="1766" spans="1:10" x14ac:dyDescent="0.2">
      <c r="A1766" s="4" t="s">
        <v>15108</v>
      </c>
      <c r="B1766" s="12"/>
      <c r="C1766" s="12"/>
      <c r="D1766" s="12"/>
      <c r="E1766" s="12"/>
      <c r="F1766" s="12"/>
      <c r="G1766" s="12"/>
      <c r="H1766" s="12"/>
      <c r="I1766" s="12">
        <v>1</v>
      </c>
      <c r="J1766" s="12"/>
    </row>
    <row r="1767" spans="1:10" x14ac:dyDescent="0.2">
      <c r="A1767" s="4" t="s">
        <v>15111</v>
      </c>
      <c r="B1767" s="12"/>
      <c r="C1767" s="12"/>
      <c r="D1767" s="12">
        <v>1</v>
      </c>
      <c r="E1767" s="12"/>
      <c r="F1767" s="12"/>
      <c r="G1767" s="12"/>
      <c r="H1767" s="12"/>
      <c r="I1767" s="12"/>
      <c r="J1767" s="12"/>
    </row>
    <row r="1768" spans="1:10" x14ac:dyDescent="0.2">
      <c r="A1768" s="4" t="s">
        <v>15116</v>
      </c>
      <c r="B1768" s="12"/>
      <c r="C1768" s="12"/>
      <c r="D1768" s="12"/>
      <c r="E1768" s="12">
        <v>1</v>
      </c>
      <c r="F1768" s="12"/>
      <c r="G1768" s="12"/>
      <c r="H1768" s="12"/>
      <c r="I1768" s="12"/>
      <c r="J1768" s="12"/>
    </row>
    <row r="1769" spans="1:10" x14ac:dyDescent="0.2">
      <c r="A1769" s="4" t="s">
        <v>15121</v>
      </c>
      <c r="B1769" s="12">
        <v>1</v>
      </c>
      <c r="C1769" s="12"/>
      <c r="D1769" s="12"/>
      <c r="E1769" s="12"/>
      <c r="F1769" s="12"/>
      <c r="G1769" s="12"/>
      <c r="H1769" s="12"/>
      <c r="I1769" s="12"/>
      <c r="J1769" s="12"/>
    </row>
    <row r="1770" spans="1:10" x14ac:dyDescent="0.2">
      <c r="A1770" s="4" t="s">
        <v>15124</v>
      </c>
      <c r="B1770" s="12"/>
      <c r="C1770" s="12"/>
      <c r="D1770" s="12"/>
      <c r="E1770" s="12"/>
      <c r="F1770" s="12"/>
      <c r="G1770" s="12"/>
      <c r="H1770" s="12"/>
      <c r="I1770" s="12">
        <v>1</v>
      </c>
      <c r="J1770" s="12"/>
    </row>
    <row r="1771" spans="1:10" x14ac:dyDescent="0.2">
      <c r="A1771" s="4" t="s">
        <v>15129</v>
      </c>
      <c r="B1771" s="12"/>
      <c r="C1771" s="12"/>
      <c r="D1771" s="12"/>
      <c r="E1771" s="12"/>
      <c r="F1771" s="12"/>
      <c r="G1771" s="12"/>
      <c r="H1771" s="12"/>
      <c r="I1771" s="12">
        <v>1</v>
      </c>
      <c r="J1771" s="12"/>
    </row>
    <row r="1772" spans="1:10" x14ac:dyDescent="0.2">
      <c r="A1772" s="4" t="s">
        <v>15133</v>
      </c>
      <c r="B1772" s="12"/>
      <c r="C1772" s="12"/>
      <c r="D1772" s="12"/>
      <c r="E1772" s="12"/>
      <c r="F1772" s="12"/>
      <c r="G1772" s="12"/>
      <c r="H1772" s="12"/>
      <c r="I1772" s="12">
        <v>1</v>
      </c>
      <c r="J1772" s="12"/>
    </row>
    <row r="1773" spans="1:10" x14ac:dyDescent="0.2">
      <c r="A1773" s="4" t="s">
        <v>15137</v>
      </c>
      <c r="B1773" s="12"/>
      <c r="C1773" s="12"/>
      <c r="D1773" s="12"/>
      <c r="E1773" s="12"/>
      <c r="F1773" s="12"/>
      <c r="G1773" s="12"/>
      <c r="H1773" s="12"/>
      <c r="I1773" s="12">
        <v>1</v>
      </c>
      <c r="J1773" s="12"/>
    </row>
    <row r="1774" spans="1:10" x14ac:dyDescent="0.2">
      <c r="A1774" s="4" t="s">
        <v>15140</v>
      </c>
      <c r="B1774" s="12"/>
      <c r="C1774" s="12"/>
      <c r="D1774" s="12"/>
      <c r="E1774" s="12"/>
      <c r="F1774" s="12"/>
      <c r="G1774" s="12"/>
      <c r="H1774" s="12"/>
      <c r="I1774" s="12">
        <v>1</v>
      </c>
      <c r="J1774" s="12"/>
    </row>
    <row r="1775" spans="1:10" x14ac:dyDescent="0.2">
      <c r="A1775" s="4" t="s">
        <v>15143</v>
      </c>
      <c r="B1775" s="12"/>
      <c r="C1775" s="12"/>
      <c r="D1775" s="12"/>
      <c r="E1775" s="12"/>
      <c r="F1775" s="12"/>
      <c r="G1775" s="12"/>
      <c r="H1775" s="12"/>
      <c r="I1775" s="12">
        <v>1</v>
      </c>
      <c r="J1775" s="12"/>
    </row>
    <row r="1776" spans="1:10" x14ac:dyDescent="0.2">
      <c r="A1776" s="4" t="s">
        <v>15146</v>
      </c>
      <c r="B1776" s="12"/>
      <c r="C1776" s="12"/>
      <c r="D1776" s="12"/>
      <c r="E1776" s="12"/>
      <c r="F1776" s="12"/>
      <c r="G1776" s="12"/>
      <c r="H1776" s="12"/>
      <c r="I1776" s="12">
        <v>1</v>
      </c>
      <c r="J1776" s="12"/>
    </row>
    <row r="1777" spans="1:10" x14ac:dyDescent="0.2">
      <c r="A1777" s="4" t="s">
        <v>15149</v>
      </c>
      <c r="B1777" s="12"/>
      <c r="C1777" s="12"/>
      <c r="D1777" s="12"/>
      <c r="E1777" s="12"/>
      <c r="F1777" s="12"/>
      <c r="G1777" s="12"/>
      <c r="H1777" s="12"/>
      <c r="I1777" s="12">
        <v>1</v>
      </c>
      <c r="J1777" s="12"/>
    </row>
    <row r="1778" spans="1:10" x14ac:dyDescent="0.2">
      <c r="A1778" s="4" t="s">
        <v>15152</v>
      </c>
      <c r="B1778" s="12"/>
      <c r="C1778" s="12"/>
      <c r="D1778" s="12"/>
      <c r="E1778" s="12"/>
      <c r="F1778" s="12"/>
      <c r="G1778" s="12"/>
      <c r="H1778" s="12"/>
      <c r="I1778" s="12">
        <v>8</v>
      </c>
      <c r="J1778" s="12"/>
    </row>
    <row r="1779" spans="1:10" x14ac:dyDescent="0.2">
      <c r="A1779" s="4" t="s">
        <v>15172</v>
      </c>
      <c r="B1779" s="12"/>
      <c r="C1779" s="12"/>
      <c r="D1779" s="12"/>
      <c r="E1779" s="12"/>
      <c r="F1779" s="12"/>
      <c r="G1779" s="12"/>
      <c r="H1779" s="12"/>
      <c r="I1779" s="12">
        <v>16</v>
      </c>
      <c r="J1779" s="12"/>
    </row>
    <row r="1780" spans="1:10" x14ac:dyDescent="0.2">
      <c r="A1780" s="4" t="s">
        <v>15205</v>
      </c>
      <c r="B1780" s="12"/>
      <c r="C1780" s="12"/>
      <c r="D1780" s="12"/>
      <c r="E1780" s="12"/>
      <c r="F1780" s="12"/>
      <c r="G1780" s="12"/>
      <c r="H1780" s="12"/>
      <c r="I1780" s="12">
        <v>1</v>
      </c>
      <c r="J1780" s="12"/>
    </row>
    <row r="1781" spans="1:10" x14ac:dyDescent="0.2">
      <c r="A1781" s="4" t="s">
        <v>15224</v>
      </c>
      <c r="B1781" s="12"/>
      <c r="C1781" s="12"/>
      <c r="D1781" s="12"/>
      <c r="E1781" s="12"/>
      <c r="F1781" s="12"/>
      <c r="G1781" s="12"/>
      <c r="H1781" s="12"/>
      <c r="I1781" s="12">
        <v>1</v>
      </c>
      <c r="J1781" s="12"/>
    </row>
    <row r="1782" spans="1:10" x14ac:dyDescent="0.2">
      <c r="A1782" s="4" t="s">
        <v>15227</v>
      </c>
      <c r="B1782" s="12"/>
      <c r="C1782" s="12"/>
      <c r="D1782" s="12"/>
      <c r="E1782" s="12"/>
      <c r="F1782" s="12"/>
      <c r="G1782" s="12"/>
      <c r="H1782" s="12"/>
      <c r="I1782" s="12">
        <v>1</v>
      </c>
      <c r="J1782" s="12"/>
    </row>
    <row r="1783" spans="1:10" x14ac:dyDescent="0.2">
      <c r="A1783" s="4" t="s">
        <v>15229</v>
      </c>
      <c r="B1783" s="12"/>
      <c r="C1783" s="12"/>
      <c r="D1783" s="12"/>
      <c r="E1783" s="12"/>
      <c r="F1783" s="12"/>
      <c r="G1783" s="12"/>
      <c r="H1783" s="12"/>
      <c r="I1783" s="12">
        <v>1</v>
      </c>
      <c r="J1783" s="12"/>
    </row>
    <row r="1784" spans="1:10" x14ac:dyDescent="0.2">
      <c r="A1784" s="4" t="s">
        <v>15232</v>
      </c>
      <c r="B1784" s="12"/>
      <c r="C1784" s="12"/>
      <c r="D1784" s="12"/>
      <c r="E1784" s="12"/>
      <c r="F1784" s="12"/>
      <c r="G1784" s="12"/>
      <c r="H1784" s="12"/>
      <c r="I1784" s="12">
        <v>1</v>
      </c>
      <c r="J1784" s="12"/>
    </row>
    <row r="1785" spans="1:10" x14ac:dyDescent="0.2">
      <c r="A1785" s="4" t="s">
        <v>15235</v>
      </c>
      <c r="B1785" s="12"/>
      <c r="C1785" s="12"/>
      <c r="D1785" s="12"/>
      <c r="E1785" s="12"/>
      <c r="F1785" s="12"/>
      <c r="G1785" s="12"/>
      <c r="H1785" s="12"/>
      <c r="I1785" s="12">
        <v>1</v>
      </c>
      <c r="J1785" s="12"/>
    </row>
    <row r="1786" spans="1:10" x14ac:dyDescent="0.2">
      <c r="A1786" s="4" t="s">
        <v>15238</v>
      </c>
      <c r="B1786" s="12"/>
      <c r="C1786" s="12"/>
      <c r="D1786" s="12"/>
      <c r="E1786" s="12"/>
      <c r="F1786" s="12"/>
      <c r="G1786" s="12"/>
      <c r="H1786" s="12"/>
      <c r="I1786" s="12">
        <v>1</v>
      </c>
      <c r="J1786" s="12"/>
    </row>
    <row r="1787" spans="1:10" x14ac:dyDescent="0.2">
      <c r="A1787" s="4" t="s">
        <v>15241</v>
      </c>
      <c r="B1787" s="12"/>
      <c r="C1787" s="12"/>
      <c r="D1787" s="12"/>
      <c r="E1787" s="12"/>
      <c r="F1787" s="12"/>
      <c r="G1787" s="12"/>
      <c r="H1787" s="12"/>
      <c r="I1787" s="12">
        <v>1</v>
      </c>
      <c r="J1787" s="12"/>
    </row>
    <row r="1788" spans="1:10" x14ac:dyDescent="0.2">
      <c r="A1788" s="4" t="s">
        <v>15244</v>
      </c>
      <c r="B1788" s="12"/>
      <c r="C1788" s="12"/>
      <c r="D1788" s="12"/>
      <c r="E1788" s="12"/>
      <c r="F1788" s="12"/>
      <c r="G1788" s="12"/>
      <c r="H1788" s="12"/>
      <c r="I1788" s="12">
        <v>1</v>
      </c>
      <c r="J1788" s="12"/>
    </row>
    <row r="1789" spans="1:10" x14ac:dyDescent="0.2">
      <c r="A1789" s="4" t="s">
        <v>15247</v>
      </c>
      <c r="B1789" s="12"/>
      <c r="C1789" s="12"/>
      <c r="D1789" s="12"/>
      <c r="E1789" s="12"/>
      <c r="F1789" s="12"/>
      <c r="G1789" s="12"/>
      <c r="H1789" s="12"/>
      <c r="I1789" s="12">
        <v>1</v>
      </c>
      <c r="J1789" s="12"/>
    </row>
    <row r="1790" spans="1:10" x14ac:dyDescent="0.2">
      <c r="A1790" s="4" t="s">
        <v>15250</v>
      </c>
      <c r="B1790" s="12"/>
      <c r="C1790" s="12"/>
      <c r="D1790" s="12"/>
      <c r="E1790" s="12"/>
      <c r="F1790" s="12"/>
      <c r="G1790" s="12"/>
      <c r="H1790" s="12"/>
      <c r="I1790" s="12">
        <v>1</v>
      </c>
      <c r="J1790" s="12"/>
    </row>
    <row r="1791" spans="1:10" x14ac:dyDescent="0.2">
      <c r="A1791" s="4" t="s">
        <v>15253</v>
      </c>
      <c r="B1791" s="12"/>
      <c r="C1791" s="12"/>
      <c r="D1791" s="12"/>
      <c r="E1791" s="12"/>
      <c r="F1791" s="12"/>
      <c r="G1791" s="12"/>
      <c r="H1791" s="12"/>
      <c r="I1791" s="12">
        <v>1</v>
      </c>
      <c r="J1791" s="12"/>
    </row>
    <row r="1792" spans="1:10" x14ac:dyDescent="0.2">
      <c r="A1792" s="4" t="s">
        <v>15256</v>
      </c>
      <c r="B1792" s="12"/>
      <c r="C1792" s="12"/>
      <c r="D1792" s="12"/>
      <c r="E1792" s="12"/>
      <c r="F1792" s="12"/>
      <c r="G1792" s="12"/>
      <c r="H1792" s="12"/>
      <c r="I1792" s="12">
        <v>1</v>
      </c>
      <c r="J1792" s="12"/>
    </row>
    <row r="1793" spans="1:10" x14ac:dyDescent="0.2">
      <c r="A1793" s="4" t="s">
        <v>15259</v>
      </c>
      <c r="B1793" s="12"/>
      <c r="C1793" s="12"/>
      <c r="D1793" s="12"/>
      <c r="E1793" s="12"/>
      <c r="F1793" s="12"/>
      <c r="G1793" s="12"/>
      <c r="H1793" s="12"/>
      <c r="I1793" s="12">
        <v>1</v>
      </c>
      <c r="J1793" s="12"/>
    </row>
    <row r="1794" spans="1:10" x14ac:dyDescent="0.2">
      <c r="A1794" s="4" t="s">
        <v>15263</v>
      </c>
      <c r="B1794" s="12"/>
      <c r="C1794" s="12"/>
      <c r="D1794" s="12"/>
      <c r="E1794" s="12"/>
      <c r="F1794" s="12"/>
      <c r="G1794" s="12"/>
      <c r="H1794" s="12"/>
      <c r="I1794" s="12">
        <v>1</v>
      </c>
      <c r="J1794" s="12"/>
    </row>
    <row r="1795" spans="1:10" x14ac:dyDescent="0.2">
      <c r="A1795" s="4" t="s">
        <v>15268</v>
      </c>
      <c r="B1795" s="12"/>
      <c r="C1795" s="12"/>
      <c r="D1795" s="12">
        <v>3</v>
      </c>
      <c r="E1795" s="12"/>
      <c r="F1795" s="12"/>
      <c r="G1795" s="12"/>
      <c r="H1795" s="12"/>
      <c r="I1795" s="12"/>
      <c r="J1795" s="12"/>
    </row>
    <row r="1796" spans="1:10" x14ac:dyDescent="0.2">
      <c r="A1796" s="4" t="s">
        <v>15278</v>
      </c>
      <c r="B1796" s="12"/>
      <c r="C1796" s="12"/>
      <c r="D1796" s="12">
        <v>4</v>
      </c>
      <c r="E1796" s="12"/>
      <c r="F1796" s="12"/>
      <c r="G1796" s="12"/>
      <c r="H1796" s="12"/>
      <c r="I1796" s="12"/>
      <c r="J1796" s="12"/>
    </row>
    <row r="1797" spans="1:10" x14ac:dyDescent="0.2">
      <c r="A1797" s="4" t="s">
        <v>15291</v>
      </c>
      <c r="B1797" s="12"/>
      <c r="C1797" s="12"/>
      <c r="D1797" s="12">
        <v>5</v>
      </c>
      <c r="E1797" s="12"/>
      <c r="F1797" s="12"/>
      <c r="G1797" s="12"/>
      <c r="H1797" s="12"/>
      <c r="I1797" s="12"/>
      <c r="J1797" s="12"/>
    </row>
    <row r="1798" spans="1:10" x14ac:dyDescent="0.2">
      <c r="A1798" s="4" t="s">
        <v>15304</v>
      </c>
      <c r="B1798" s="12"/>
      <c r="C1798" s="12"/>
      <c r="D1798" s="12">
        <v>2</v>
      </c>
      <c r="E1798" s="12"/>
      <c r="F1798" s="12"/>
      <c r="G1798" s="12"/>
      <c r="H1798" s="12"/>
      <c r="I1798" s="12"/>
      <c r="J1798" s="12"/>
    </row>
    <row r="1799" spans="1:10" x14ac:dyDescent="0.2">
      <c r="A1799" s="4" t="s">
        <v>15311</v>
      </c>
      <c r="B1799" s="12"/>
      <c r="C1799" s="12"/>
      <c r="D1799" s="12">
        <v>4</v>
      </c>
      <c r="E1799" s="12"/>
      <c r="F1799" s="12"/>
      <c r="G1799" s="12"/>
      <c r="H1799" s="12"/>
      <c r="I1799" s="12"/>
      <c r="J1799" s="12"/>
    </row>
    <row r="1800" spans="1:10" x14ac:dyDescent="0.2">
      <c r="A1800" s="4" t="s">
        <v>15320</v>
      </c>
      <c r="B1800" s="12"/>
      <c r="C1800" s="12"/>
      <c r="D1800" s="12">
        <v>3</v>
      </c>
      <c r="E1800" s="12"/>
      <c r="F1800" s="12"/>
      <c r="G1800" s="12"/>
      <c r="H1800" s="12"/>
      <c r="I1800" s="12"/>
      <c r="J1800" s="12"/>
    </row>
    <row r="1801" spans="1:10" x14ac:dyDescent="0.2">
      <c r="A1801" s="4" t="s">
        <v>15328</v>
      </c>
      <c r="B1801" s="12"/>
      <c r="C1801" s="12"/>
      <c r="D1801" s="12"/>
      <c r="E1801" s="12"/>
      <c r="F1801" s="12"/>
      <c r="G1801" s="12"/>
      <c r="H1801" s="12"/>
      <c r="I1801" s="12">
        <v>1</v>
      </c>
      <c r="J1801" s="12"/>
    </row>
    <row r="1802" spans="1:10" x14ac:dyDescent="0.2">
      <c r="A1802" s="4" t="s">
        <v>15332</v>
      </c>
      <c r="B1802" s="12"/>
      <c r="C1802" s="12"/>
      <c r="D1802" s="12"/>
      <c r="E1802" s="12"/>
      <c r="F1802" s="12"/>
      <c r="G1802" s="12"/>
      <c r="H1802" s="12"/>
      <c r="I1802" s="12">
        <v>1</v>
      </c>
      <c r="J1802" s="12"/>
    </row>
    <row r="1803" spans="1:10" x14ac:dyDescent="0.2">
      <c r="A1803" s="4" t="s">
        <v>15335</v>
      </c>
      <c r="B1803" s="12"/>
      <c r="C1803" s="12"/>
      <c r="D1803" s="12"/>
      <c r="E1803" s="12"/>
      <c r="F1803" s="12"/>
      <c r="G1803" s="12"/>
      <c r="H1803" s="12"/>
      <c r="I1803" s="12">
        <v>1</v>
      </c>
      <c r="J1803" s="12"/>
    </row>
    <row r="1804" spans="1:10" x14ac:dyDescent="0.2">
      <c r="A1804" s="4" t="s">
        <v>15338</v>
      </c>
      <c r="B1804" s="12"/>
      <c r="C1804" s="12"/>
      <c r="D1804" s="12"/>
      <c r="E1804" s="12"/>
      <c r="F1804" s="12"/>
      <c r="G1804" s="12"/>
      <c r="H1804" s="12"/>
      <c r="I1804" s="12">
        <v>1</v>
      </c>
      <c r="J1804" s="12"/>
    </row>
    <row r="1805" spans="1:10" x14ac:dyDescent="0.2">
      <c r="A1805" s="4" t="s">
        <v>15339</v>
      </c>
      <c r="B1805" s="12"/>
      <c r="C1805" s="12"/>
      <c r="D1805" s="12"/>
      <c r="E1805" s="12"/>
      <c r="F1805" s="12"/>
      <c r="G1805" s="12"/>
      <c r="H1805" s="12"/>
      <c r="I1805" s="12">
        <v>1</v>
      </c>
      <c r="J1805" s="12"/>
    </row>
    <row r="1806" spans="1:10" x14ac:dyDescent="0.2">
      <c r="A1806" s="4" t="s">
        <v>15342</v>
      </c>
      <c r="B1806" s="12"/>
      <c r="C1806" s="12"/>
      <c r="D1806" s="12"/>
      <c r="E1806" s="12"/>
      <c r="F1806" s="12"/>
      <c r="G1806" s="12"/>
      <c r="H1806" s="12"/>
      <c r="I1806" s="12">
        <v>1</v>
      </c>
      <c r="J1806" s="12"/>
    </row>
    <row r="1807" spans="1:10" x14ac:dyDescent="0.2">
      <c r="A1807" s="4" t="s">
        <v>15345</v>
      </c>
      <c r="B1807" s="12"/>
      <c r="C1807" s="12"/>
      <c r="D1807" s="12"/>
      <c r="E1807" s="12"/>
      <c r="F1807" s="12"/>
      <c r="G1807" s="12"/>
      <c r="H1807" s="12"/>
      <c r="I1807" s="12">
        <v>1</v>
      </c>
      <c r="J1807" s="12"/>
    </row>
    <row r="1808" spans="1:10" x14ac:dyDescent="0.2">
      <c r="A1808" s="4" t="s">
        <v>15349</v>
      </c>
      <c r="B1808" s="12"/>
      <c r="C1808" s="12"/>
      <c r="D1808" s="12"/>
      <c r="E1808" s="12"/>
      <c r="F1808" s="12">
        <v>12</v>
      </c>
      <c r="G1808" s="12"/>
      <c r="H1808" s="12"/>
      <c r="I1808" s="12"/>
      <c r="J1808" s="12"/>
    </row>
    <row r="1809" spans="1:10" x14ac:dyDescent="0.2">
      <c r="A1809" s="4" t="s">
        <v>15383</v>
      </c>
      <c r="B1809" s="12"/>
      <c r="C1809" s="12"/>
      <c r="D1809" s="12"/>
      <c r="E1809" s="12"/>
      <c r="F1809" s="12">
        <v>6</v>
      </c>
      <c r="G1809" s="12"/>
      <c r="H1809" s="12"/>
      <c r="I1809" s="12"/>
      <c r="J1809" s="12"/>
    </row>
    <row r="1810" spans="1:10" x14ac:dyDescent="0.2">
      <c r="A1810" s="4" t="s">
        <v>15398</v>
      </c>
      <c r="B1810" s="12"/>
      <c r="C1810" s="12"/>
      <c r="D1810" s="12">
        <v>1</v>
      </c>
      <c r="E1810" s="12"/>
      <c r="F1810" s="12"/>
      <c r="G1810" s="12"/>
      <c r="H1810" s="12"/>
      <c r="I1810" s="12"/>
      <c r="J1810" s="12"/>
    </row>
    <row r="1811" spans="1:10" x14ac:dyDescent="0.2">
      <c r="A1811" s="4" t="s">
        <v>15402</v>
      </c>
      <c r="B1811" s="12"/>
      <c r="C1811" s="12"/>
      <c r="D1811" s="12">
        <v>1</v>
      </c>
      <c r="E1811" s="12"/>
      <c r="F1811" s="12"/>
      <c r="G1811" s="12"/>
      <c r="H1811" s="12"/>
      <c r="I1811" s="12"/>
      <c r="J1811" s="12"/>
    </row>
    <row r="1812" spans="1:10" x14ac:dyDescent="0.2">
      <c r="A1812" s="4" t="s">
        <v>15405</v>
      </c>
      <c r="B1812" s="12"/>
      <c r="C1812" s="12">
        <v>4</v>
      </c>
      <c r="D1812" s="12"/>
      <c r="E1812" s="12"/>
      <c r="F1812" s="12"/>
      <c r="G1812" s="12"/>
      <c r="H1812" s="12"/>
      <c r="I1812" s="12"/>
      <c r="J1812" s="12"/>
    </row>
    <row r="1813" spans="1:10" x14ac:dyDescent="0.2">
      <c r="A1813" s="4" t="s">
        <v>15416</v>
      </c>
      <c r="B1813" s="12"/>
      <c r="C1813" s="12">
        <v>4</v>
      </c>
      <c r="D1813" s="12"/>
      <c r="E1813" s="12"/>
      <c r="F1813" s="12"/>
      <c r="G1813" s="12"/>
      <c r="H1813" s="12"/>
      <c r="I1813" s="12"/>
      <c r="J1813" s="12"/>
    </row>
    <row r="1814" spans="1:10" x14ac:dyDescent="0.2">
      <c r="A1814" s="4" t="s">
        <v>15424</v>
      </c>
      <c r="B1814" s="12"/>
      <c r="C1814" s="12">
        <v>4</v>
      </c>
      <c r="D1814" s="12"/>
      <c r="E1814" s="12"/>
      <c r="F1814" s="12"/>
      <c r="G1814" s="12"/>
      <c r="H1814" s="12"/>
      <c r="I1814" s="12"/>
      <c r="J1814" s="12"/>
    </row>
    <row r="1815" spans="1:10" x14ac:dyDescent="0.2">
      <c r="A1815" s="4" t="s">
        <v>15433</v>
      </c>
      <c r="B1815" s="12"/>
      <c r="C1815" s="12">
        <v>5</v>
      </c>
      <c r="D1815" s="12"/>
      <c r="E1815" s="12"/>
      <c r="F1815" s="12"/>
      <c r="G1815" s="12"/>
      <c r="H1815" s="12"/>
      <c r="I1815" s="12"/>
      <c r="J1815" s="12"/>
    </row>
    <row r="1816" spans="1:10" x14ac:dyDescent="0.2">
      <c r="A1816" s="4" t="s">
        <v>15452</v>
      </c>
      <c r="B1816" s="12"/>
      <c r="C1816" s="12"/>
      <c r="D1816" s="12"/>
      <c r="E1816" s="12"/>
      <c r="F1816" s="12"/>
      <c r="G1816" s="12"/>
      <c r="H1816" s="12"/>
      <c r="I1816" s="12">
        <v>1</v>
      </c>
      <c r="J1816" s="12"/>
    </row>
    <row r="1817" spans="1:10" x14ac:dyDescent="0.2">
      <c r="A1817" s="4" t="s">
        <v>15455</v>
      </c>
      <c r="B1817" s="12"/>
      <c r="C1817" s="12"/>
      <c r="D1817" s="12"/>
      <c r="E1817" s="12"/>
      <c r="F1817" s="12"/>
      <c r="G1817" s="12"/>
      <c r="H1817" s="12"/>
      <c r="I1817" s="12">
        <v>1</v>
      </c>
      <c r="J1817" s="12"/>
    </row>
    <row r="1818" spans="1:10" x14ac:dyDescent="0.2">
      <c r="A1818" s="4" t="s">
        <v>15458</v>
      </c>
      <c r="B1818" s="12"/>
      <c r="C1818" s="12"/>
      <c r="D1818" s="12"/>
      <c r="E1818" s="12"/>
      <c r="F1818" s="12"/>
      <c r="G1818" s="12"/>
      <c r="H1818" s="12"/>
      <c r="I1818" s="12">
        <v>1</v>
      </c>
      <c r="J1818" s="12"/>
    </row>
    <row r="1819" spans="1:10" x14ac:dyDescent="0.2">
      <c r="A1819" s="4" t="s">
        <v>15462</v>
      </c>
      <c r="B1819" s="12"/>
      <c r="C1819" s="12"/>
      <c r="D1819" s="12"/>
      <c r="E1819" s="12"/>
      <c r="F1819" s="12"/>
      <c r="G1819" s="12"/>
      <c r="H1819" s="12"/>
      <c r="I1819" s="12">
        <v>1</v>
      </c>
      <c r="J1819" s="12"/>
    </row>
    <row r="1820" spans="1:10" x14ac:dyDescent="0.2">
      <c r="A1820" s="4" t="s">
        <v>15466</v>
      </c>
      <c r="B1820" s="12"/>
      <c r="C1820" s="12"/>
      <c r="D1820" s="12"/>
      <c r="E1820" s="12"/>
      <c r="F1820" s="12"/>
      <c r="G1820" s="12"/>
      <c r="H1820" s="12"/>
      <c r="I1820" s="12">
        <v>4</v>
      </c>
      <c r="J1820" s="12"/>
    </row>
    <row r="1821" spans="1:10" x14ac:dyDescent="0.2">
      <c r="A1821" s="4" t="s">
        <v>15480</v>
      </c>
      <c r="B1821" s="12">
        <v>4</v>
      </c>
      <c r="C1821" s="12"/>
      <c r="D1821" s="12"/>
      <c r="E1821" s="12"/>
      <c r="F1821" s="12"/>
      <c r="G1821" s="12"/>
      <c r="H1821" s="12"/>
      <c r="I1821" s="12"/>
      <c r="J1821" s="12"/>
    </row>
    <row r="1822" spans="1:10" x14ac:dyDescent="0.2">
      <c r="A1822" s="4" t="s">
        <v>15491</v>
      </c>
      <c r="B1822" s="12"/>
      <c r="C1822" s="12"/>
      <c r="D1822" s="12"/>
      <c r="E1822" s="12"/>
      <c r="F1822" s="12"/>
      <c r="G1822" s="12"/>
      <c r="H1822" s="12"/>
      <c r="I1822" s="12">
        <v>24</v>
      </c>
      <c r="J1822" s="12"/>
    </row>
    <row r="1823" spans="1:10" x14ac:dyDescent="0.2">
      <c r="A1823" s="4" t="s">
        <v>15559</v>
      </c>
      <c r="B1823" s="12"/>
      <c r="C1823" s="12"/>
      <c r="D1823" s="12"/>
      <c r="E1823" s="12"/>
      <c r="F1823" s="12"/>
      <c r="G1823" s="12"/>
      <c r="H1823" s="12"/>
      <c r="I1823" s="12">
        <v>1</v>
      </c>
      <c r="J1823" s="12"/>
    </row>
    <row r="1824" spans="1:10" x14ac:dyDescent="0.2">
      <c r="A1824" s="4" t="s">
        <v>15563</v>
      </c>
      <c r="B1824" s="12"/>
      <c r="C1824" s="12"/>
      <c r="D1824" s="12"/>
      <c r="E1824" s="12"/>
      <c r="F1824" s="12"/>
      <c r="G1824" s="12"/>
      <c r="H1824" s="12"/>
      <c r="I1824" s="12">
        <v>14</v>
      </c>
      <c r="J1824" s="12"/>
    </row>
    <row r="1825" spans="1:10" x14ac:dyDescent="0.2">
      <c r="A1825" s="4" t="s">
        <v>15607</v>
      </c>
      <c r="B1825" s="12"/>
      <c r="C1825" s="12"/>
      <c r="D1825" s="12"/>
      <c r="E1825" s="12"/>
      <c r="F1825" s="12"/>
      <c r="G1825" s="12"/>
      <c r="H1825" s="12"/>
      <c r="I1825" s="12">
        <v>1</v>
      </c>
      <c r="J1825" s="12"/>
    </row>
    <row r="1826" spans="1:10" x14ac:dyDescent="0.2">
      <c r="A1826" s="4" t="s">
        <v>15610</v>
      </c>
      <c r="B1826" s="12"/>
      <c r="C1826" s="12"/>
      <c r="D1826" s="12"/>
      <c r="E1826" s="12"/>
      <c r="F1826" s="12"/>
      <c r="G1826" s="12"/>
      <c r="H1826" s="12"/>
      <c r="I1826" s="12">
        <v>1</v>
      </c>
      <c r="J1826" s="12"/>
    </row>
    <row r="1827" spans="1:10" x14ac:dyDescent="0.2">
      <c r="A1827" s="4" t="s">
        <v>15612</v>
      </c>
      <c r="B1827" s="12"/>
      <c r="C1827" s="12"/>
      <c r="D1827" s="12"/>
      <c r="E1827" s="12"/>
      <c r="F1827" s="12"/>
      <c r="G1827" s="12"/>
      <c r="H1827" s="12"/>
      <c r="I1827" s="12">
        <v>1</v>
      </c>
      <c r="J1827" s="12"/>
    </row>
    <row r="1828" spans="1:10" x14ac:dyDescent="0.2">
      <c r="A1828" s="4" t="s">
        <v>15614</v>
      </c>
      <c r="B1828" s="12"/>
      <c r="C1828" s="12"/>
      <c r="D1828" s="12"/>
      <c r="E1828" s="12"/>
      <c r="F1828" s="12"/>
      <c r="G1828" s="12"/>
      <c r="H1828" s="12"/>
      <c r="I1828" s="12">
        <v>1</v>
      </c>
      <c r="J1828" s="12"/>
    </row>
    <row r="1829" spans="1:10" x14ac:dyDescent="0.2">
      <c r="A1829" s="4" t="s">
        <v>15617</v>
      </c>
      <c r="B1829" s="12"/>
      <c r="C1829" s="12"/>
      <c r="D1829" s="12"/>
      <c r="E1829" s="12"/>
      <c r="F1829" s="12"/>
      <c r="G1829" s="12"/>
      <c r="H1829" s="12"/>
      <c r="I1829" s="12">
        <v>1</v>
      </c>
      <c r="J1829" s="12"/>
    </row>
    <row r="1830" spans="1:10" x14ac:dyDescent="0.2">
      <c r="A1830" s="4" t="s">
        <v>15620</v>
      </c>
      <c r="B1830" s="12"/>
      <c r="C1830" s="12"/>
      <c r="D1830" s="12"/>
      <c r="E1830" s="12"/>
      <c r="F1830" s="12"/>
      <c r="G1830" s="12"/>
      <c r="H1830" s="12"/>
      <c r="I1830" s="12">
        <v>1</v>
      </c>
      <c r="J1830" s="12"/>
    </row>
    <row r="1831" spans="1:10" x14ac:dyDescent="0.2">
      <c r="A1831" s="4" t="s">
        <v>15623</v>
      </c>
      <c r="B1831" s="12"/>
      <c r="C1831" s="12"/>
      <c r="D1831" s="12"/>
      <c r="E1831" s="12"/>
      <c r="F1831" s="12"/>
      <c r="G1831" s="12"/>
      <c r="H1831" s="12"/>
      <c r="I1831" s="12">
        <v>1</v>
      </c>
      <c r="J1831" s="12"/>
    </row>
    <row r="1832" spans="1:10" x14ac:dyDescent="0.2">
      <c r="A1832" s="4" t="s">
        <v>15628</v>
      </c>
      <c r="B1832" s="12"/>
      <c r="C1832" s="12">
        <v>1</v>
      </c>
      <c r="D1832" s="12"/>
      <c r="E1832" s="12"/>
      <c r="F1832" s="12"/>
      <c r="G1832" s="12"/>
      <c r="H1832" s="12"/>
      <c r="I1832" s="12"/>
      <c r="J1832" s="12"/>
    </row>
    <row r="1833" spans="1:10" x14ac:dyDescent="0.2">
      <c r="A1833" s="4" t="s">
        <v>15633</v>
      </c>
      <c r="B1833" s="12"/>
      <c r="C1833" s="12"/>
      <c r="D1833" s="12">
        <v>5</v>
      </c>
      <c r="E1833" s="12"/>
      <c r="F1833" s="12"/>
      <c r="G1833" s="12"/>
      <c r="H1833" s="12"/>
      <c r="I1833" s="12"/>
      <c r="J1833" s="12"/>
    </row>
    <row r="1834" spans="1:10" x14ac:dyDescent="0.2">
      <c r="A1834" s="4" t="s">
        <v>15650</v>
      </c>
      <c r="B1834" s="12"/>
      <c r="C1834" s="12"/>
      <c r="D1834" s="12">
        <v>4</v>
      </c>
      <c r="E1834" s="12"/>
      <c r="F1834" s="12"/>
      <c r="G1834" s="12"/>
      <c r="H1834" s="12"/>
      <c r="I1834" s="12"/>
      <c r="J1834" s="12"/>
    </row>
    <row r="1835" spans="1:10" x14ac:dyDescent="0.2">
      <c r="A1835" s="4" t="s">
        <v>15661</v>
      </c>
      <c r="B1835" s="12"/>
      <c r="C1835" s="12"/>
      <c r="D1835" s="12">
        <v>4</v>
      </c>
      <c r="E1835" s="12"/>
      <c r="F1835" s="12"/>
      <c r="G1835" s="12"/>
      <c r="H1835" s="12"/>
      <c r="I1835" s="12"/>
      <c r="J1835" s="12"/>
    </row>
    <row r="1836" spans="1:10" x14ac:dyDescent="0.2">
      <c r="A1836" s="4" t="s">
        <v>15673</v>
      </c>
      <c r="B1836" s="12"/>
      <c r="C1836" s="12"/>
      <c r="D1836" s="12">
        <v>4</v>
      </c>
      <c r="E1836" s="12"/>
      <c r="F1836" s="12"/>
      <c r="G1836" s="12"/>
      <c r="H1836" s="12"/>
      <c r="I1836" s="12"/>
      <c r="J1836" s="12"/>
    </row>
    <row r="1837" spans="1:10" x14ac:dyDescent="0.2">
      <c r="A1837" s="4" t="s">
        <v>15685</v>
      </c>
      <c r="B1837" s="12"/>
      <c r="C1837" s="12"/>
      <c r="D1837" s="12"/>
      <c r="E1837" s="12">
        <v>4</v>
      </c>
      <c r="F1837" s="12"/>
      <c r="G1837" s="12"/>
      <c r="H1837" s="12"/>
      <c r="I1837" s="12"/>
      <c r="J1837" s="12"/>
    </row>
    <row r="1838" spans="1:10" x14ac:dyDescent="0.2">
      <c r="A1838" s="4" t="s">
        <v>15690</v>
      </c>
      <c r="B1838" s="12"/>
      <c r="C1838" s="12"/>
      <c r="D1838" s="12">
        <v>1</v>
      </c>
      <c r="E1838" s="12"/>
      <c r="F1838" s="12"/>
      <c r="G1838" s="12"/>
      <c r="H1838" s="12"/>
      <c r="I1838" s="12"/>
      <c r="J1838" s="12"/>
    </row>
    <row r="1839" spans="1:10" x14ac:dyDescent="0.2">
      <c r="A1839" s="4" t="s">
        <v>15694</v>
      </c>
      <c r="B1839" s="12"/>
      <c r="C1839" s="12"/>
      <c r="D1839" s="12"/>
      <c r="E1839" s="12"/>
      <c r="F1839" s="12"/>
      <c r="G1839" s="12"/>
      <c r="H1839" s="12"/>
      <c r="I1839" s="12">
        <v>1</v>
      </c>
      <c r="J1839" s="12"/>
    </row>
    <row r="1840" spans="1:10" x14ac:dyDescent="0.2">
      <c r="A1840" s="4" t="s">
        <v>15697</v>
      </c>
      <c r="B1840" s="12"/>
      <c r="C1840" s="12"/>
      <c r="D1840" s="12"/>
      <c r="E1840" s="12"/>
      <c r="F1840" s="12"/>
      <c r="G1840" s="12"/>
      <c r="H1840" s="12"/>
      <c r="I1840" s="12">
        <v>1</v>
      </c>
      <c r="J1840" s="12"/>
    </row>
    <row r="1841" spans="1:10" x14ac:dyDescent="0.2">
      <c r="A1841" s="4" t="s">
        <v>15701</v>
      </c>
      <c r="B1841" s="12"/>
      <c r="C1841" s="12"/>
      <c r="D1841" s="12"/>
      <c r="E1841" s="12"/>
      <c r="F1841" s="12"/>
      <c r="G1841" s="12"/>
      <c r="H1841" s="12"/>
      <c r="I1841" s="12">
        <v>1</v>
      </c>
      <c r="J1841" s="12"/>
    </row>
    <row r="1842" spans="1:10" x14ac:dyDescent="0.2">
      <c r="A1842" s="4" t="s">
        <v>15703</v>
      </c>
      <c r="B1842" s="12"/>
      <c r="C1842" s="12"/>
      <c r="D1842" s="12"/>
      <c r="E1842" s="12"/>
      <c r="F1842" s="12"/>
      <c r="G1842" s="12"/>
      <c r="H1842" s="12"/>
      <c r="I1842" s="12">
        <v>1</v>
      </c>
      <c r="J1842" s="12"/>
    </row>
    <row r="1843" spans="1:10" x14ac:dyDescent="0.2">
      <c r="A1843" s="4" t="s">
        <v>15705</v>
      </c>
      <c r="B1843" s="12"/>
      <c r="C1843" s="12"/>
      <c r="D1843" s="12"/>
      <c r="E1843" s="12"/>
      <c r="F1843" s="12"/>
      <c r="G1843" s="12"/>
      <c r="H1843" s="12"/>
      <c r="I1843" s="12">
        <v>1</v>
      </c>
      <c r="J1843" s="12"/>
    </row>
    <row r="1844" spans="1:10" x14ac:dyDescent="0.2">
      <c r="A1844" s="4" t="s">
        <v>15708</v>
      </c>
      <c r="B1844" s="12"/>
      <c r="C1844" s="12">
        <v>3</v>
      </c>
      <c r="D1844" s="12"/>
      <c r="E1844" s="12"/>
      <c r="F1844" s="12"/>
      <c r="G1844" s="12"/>
      <c r="H1844" s="12"/>
      <c r="I1844" s="12"/>
      <c r="J1844" s="12"/>
    </row>
    <row r="1845" spans="1:10" x14ac:dyDescent="0.2">
      <c r="A1845" s="4" t="s">
        <v>15715</v>
      </c>
      <c r="B1845" s="12"/>
      <c r="C1845" s="12">
        <v>3</v>
      </c>
      <c r="D1845" s="12"/>
      <c r="E1845" s="12"/>
      <c r="F1845" s="12"/>
      <c r="G1845" s="12"/>
      <c r="H1845" s="12"/>
      <c r="I1845" s="12"/>
      <c r="J1845" s="12"/>
    </row>
    <row r="1846" spans="1:10" x14ac:dyDescent="0.2">
      <c r="A1846" s="4" t="s">
        <v>15724</v>
      </c>
      <c r="B1846" s="12"/>
      <c r="C1846" s="12">
        <v>3</v>
      </c>
      <c r="D1846" s="12"/>
      <c r="E1846" s="12"/>
      <c r="F1846" s="12"/>
      <c r="G1846" s="12"/>
      <c r="H1846" s="12"/>
      <c r="I1846" s="12"/>
      <c r="J1846" s="12"/>
    </row>
    <row r="1847" spans="1:10" x14ac:dyDescent="0.2">
      <c r="A1847" s="4" t="s">
        <v>15733</v>
      </c>
      <c r="B1847" s="12"/>
      <c r="C1847" s="12">
        <v>4</v>
      </c>
      <c r="D1847" s="12"/>
      <c r="E1847" s="12"/>
      <c r="F1847" s="12"/>
      <c r="G1847" s="12"/>
      <c r="H1847" s="12"/>
      <c r="I1847" s="12"/>
      <c r="J1847" s="12"/>
    </row>
    <row r="1848" spans="1:10" x14ac:dyDescent="0.2">
      <c r="A1848" s="4" t="s">
        <v>15744</v>
      </c>
      <c r="B1848" s="12"/>
      <c r="C1848" s="12">
        <v>4</v>
      </c>
      <c r="D1848" s="12"/>
      <c r="E1848" s="12"/>
      <c r="F1848" s="12"/>
      <c r="G1848" s="12"/>
      <c r="H1848" s="12"/>
      <c r="I1848" s="12"/>
      <c r="J1848" s="12"/>
    </row>
    <row r="1849" spans="1:10" x14ac:dyDescent="0.2">
      <c r="A1849" s="4" t="s">
        <v>15755</v>
      </c>
      <c r="B1849" s="12"/>
      <c r="C1849" s="12">
        <v>6</v>
      </c>
      <c r="D1849" s="12"/>
      <c r="E1849" s="12"/>
      <c r="F1849" s="12"/>
      <c r="G1849" s="12"/>
      <c r="H1849" s="12"/>
      <c r="I1849" s="12"/>
      <c r="J1849" s="12"/>
    </row>
    <row r="1850" spans="1:10" x14ac:dyDescent="0.2">
      <c r="A1850" s="4" t="s">
        <v>15772</v>
      </c>
      <c r="B1850" s="12"/>
      <c r="C1850" s="12">
        <v>6</v>
      </c>
      <c r="D1850" s="12"/>
      <c r="E1850" s="12"/>
      <c r="F1850" s="12"/>
      <c r="G1850" s="12"/>
      <c r="H1850" s="12"/>
      <c r="I1850" s="12"/>
      <c r="J1850" s="12"/>
    </row>
    <row r="1851" spans="1:10" x14ac:dyDescent="0.2">
      <c r="A1851" s="4" t="s">
        <v>15782</v>
      </c>
      <c r="B1851" s="12"/>
      <c r="C1851" s="12"/>
      <c r="D1851" s="12">
        <v>1</v>
      </c>
      <c r="E1851" s="12"/>
      <c r="F1851" s="12"/>
      <c r="G1851" s="12"/>
      <c r="H1851" s="12"/>
      <c r="I1851" s="12"/>
      <c r="J1851" s="12"/>
    </row>
    <row r="1852" spans="1:10" x14ac:dyDescent="0.2">
      <c r="A1852" s="4" t="s">
        <v>15785</v>
      </c>
      <c r="B1852" s="12"/>
      <c r="C1852" s="12"/>
      <c r="D1852" s="12">
        <v>1</v>
      </c>
      <c r="E1852" s="12"/>
      <c r="F1852" s="12"/>
      <c r="G1852" s="12"/>
      <c r="H1852" s="12"/>
      <c r="I1852" s="12"/>
      <c r="J1852" s="12"/>
    </row>
    <row r="1853" spans="1:10" x14ac:dyDescent="0.2">
      <c r="A1853" s="4" t="s">
        <v>15787</v>
      </c>
      <c r="B1853" s="12"/>
      <c r="C1853" s="12"/>
      <c r="D1853" s="12">
        <v>1</v>
      </c>
      <c r="E1853" s="12"/>
      <c r="F1853" s="12"/>
      <c r="G1853" s="12"/>
      <c r="H1853" s="12"/>
      <c r="I1853" s="12"/>
      <c r="J1853" s="12"/>
    </row>
    <row r="1854" spans="1:10" x14ac:dyDescent="0.2">
      <c r="A1854" s="4" t="s">
        <v>15793</v>
      </c>
      <c r="B1854" s="12"/>
      <c r="C1854" s="12"/>
      <c r="D1854" s="12">
        <v>3</v>
      </c>
      <c r="E1854" s="12"/>
      <c r="F1854" s="12"/>
      <c r="G1854" s="12"/>
      <c r="H1854" s="12"/>
      <c r="I1854" s="12"/>
      <c r="J1854" s="12"/>
    </row>
    <row r="1855" spans="1:10" x14ac:dyDescent="0.2">
      <c r="A1855" s="4" t="s">
        <v>15804</v>
      </c>
      <c r="B1855" s="12"/>
      <c r="C1855" s="12"/>
      <c r="D1855" s="12">
        <v>2</v>
      </c>
      <c r="E1855" s="12"/>
      <c r="F1855" s="12"/>
      <c r="G1855" s="12"/>
      <c r="H1855" s="12"/>
      <c r="I1855" s="12"/>
      <c r="J1855" s="12"/>
    </row>
    <row r="1856" spans="1:10" x14ac:dyDescent="0.2">
      <c r="A1856" s="4" t="s">
        <v>15813</v>
      </c>
      <c r="B1856" s="12"/>
      <c r="C1856" s="12"/>
      <c r="D1856" s="12"/>
      <c r="E1856" s="12"/>
      <c r="F1856" s="12">
        <v>2</v>
      </c>
      <c r="G1856" s="12"/>
      <c r="H1856" s="12"/>
      <c r="I1856" s="12"/>
      <c r="J1856" s="12"/>
    </row>
    <row r="1857" spans="1:10" x14ac:dyDescent="0.2">
      <c r="A1857" s="4" t="s">
        <v>15819</v>
      </c>
      <c r="B1857" s="12"/>
      <c r="C1857" s="12">
        <v>1</v>
      </c>
      <c r="D1857" s="12"/>
      <c r="E1857" s="12"/>
      <c r="F1857" s="12"/>
      <c r="G1857" s="12"/>
      <c r="H1857" s="12"/>
      <c r="I1857" s="12"/>
      <c r="J1857" s="12"/>
    </row>
    <row r="1858" spans="1:10" x14ac:dyDescent="0.2">
      <c r="A1858" s="4" t="s">
        <v>15822</v>
      </c>
      <c r="B1858" s="12"/>
      <c r="C1858" s="12">
        <v>1</v>
      </c>
      <c r="D1858" s="12"/>
      <c r="E1858" s="12"/>
      <c r="F1858" s="12"/>
      <c r="G1858" s="12"/>
      <c r="H1858" s="12"/>
      <c r="I1858" s="12"/>
      <c r="J1858" s="12"/>
    </row>
    <row r="1859" spans="1:10" x14ac:dyDescent="0.2">
      <c r="A1859" s="4" t="s">
        <v>15826</v>
      </c>
      <c r="B1859" s="12"/>
      <c r="C1859" s="12">
        <v>7</v>
      </c>
      <c r="D1859" s="12"/>
      <c r="E1859" s="12"/>
      <c r="F1859" s="12"/>
      <c r="G1859" s="12"/>
      <c r="H1859" s="12"/>
      <c r="I1859" s="12"/>
      <c r="J1859" s="12"/>
    </row>
    <row r="1860" spans="1:10" x14ac:dyDescent="0.2">
      <c r="A1860" s="4" t="s">
        <v>15882</v>
      </c>
      <c r="B1860" s="12"/>
      <c r="C1860" s="12"/>
      <c r="D1860" s="12"/>
      <c r="E1860" s="12">
        <v>3</v>
      </c>
      <c r="F1860" s="12"/>
      <c r="G1860" s="12"/>
      <c r="H1860" s="12"/>
      <c r="I1860" s="12"/>
      <c r="J1860" s="12"/>
    </row>
    <row r="1861" spans="1:10" x14ac:dyDescent="0.2">
      <c r="A1861" s="4" t="s">
        <v>15891</v>
      </c>
      <c r="B1861" s="12"/>
      <c r="C1861" s="12">
        <v>1</v>
      </c>
      <c r="D1861" s="12"/>
      <c r="E1861" s="12"/>
      <c r="F1861" s="12"/>
      <c r="G1861" s="12"/>
      <c r="H1861" s="12"/>
      <c r="I1861" s="12"/>
      <c r="J1861" s="12"/>
    </row>
    <row r="1862" spans="1:10" x14ac:dyDescent="0.2">
      <c r="A1862" s="4" t="s">
        <v>15897</v>
      </c>
      <c r="B1862" s="12"/>
      <c r="C1862" s="12"/>
      <c r="D1862" s="12"/>
      <c r="E1862" s="12"/>
      <c r="F1862" s="12"/>
      <c r="G1862" s="12"/>
      <c r="H1862" s="12"/>
      <c r="I1862" s="12">
        <v>1</v>
      </c>
      <c r="J1862" s="12"/>
    </row>
    <row r="1863" spans="1:10" x14ac:dyDescent="0.2">
      <c r="A1863" s="4" t="s">
        <v>15902</v>
      </c>
      <c r="B1863" s="12"/>
      <c r="C1863" s="12"/>
      <c r="D1863" s="12"/>
      <c r="E1863" s="12"/>
      <c r="F1863" s="12">
        <v>3</v>
      </c>
      <c r="G1863" s="12"/>
      <c r="H1863" s="12"/>
      <c r="I1863" s="12"/>
      <c r="J1863" s="12"/>
    </row>
    <row r="1864" spans="1:10" x14ac:dyDescent="0.2">
      <c r="A1864" s="4" t="s">
        <v>15910</v>
      </c>
      <c r="B1864" s="12"/>
      <c r="C1864" s="12"/>
      <c r="D1864" s="12"/>
      <c r="E1864" s="12"/>
      <c r="F1864" s="12">
        <v>5</v>
      </c>
      <c r="G1864" s="12"/>
      <c r="H1864" s="12"/>
      <c r="I1864" s="12"/>
      <c r="J1864" s="12"/>
    </row>
    <row r="1865" spans="1:10" x14ac:dyDescent="0.2">
      <c r="A1865" s="4" t="s">
        <v>15923</v>
      </c>
      <c r="B1865" s="12"/>
      <c r="C1865" s="12">
        <v>5</v>
      </c>
      <c r="D1865" s="12"/>
      <c r="E1865" s="12"/>
      <c r="F1865" s="12"/>
      <c r="G1865" s="12"/>
      <c r="H1865" s="12"/>
      <c r="I1865" s="12"/>
      <c r="J1865" s="12"/>
    </row>
    <row r="1866" spans="1:10" x14ac:dyDescent="0.2">
      <c r="A1866" s="4" t="s">
        <v>15937</v>
      </c>
      <c r="B1866" s="12"/>
      <c r="C1866" s="12">
        <v>13</v>
      </c>
      <c r="D1866" s="12"/>
      <c r="E1866" s="12"/>
      <c r="F1866" s="12"/>
      <c r="G1866" s="12"/>
      <c r="H1866" s="12"/>
      <c r="I1866" s="12"/>
      <c r="J1866" s="12"/>
    </row>
    <row r="1867" spans="1:10" x14ac:dyDescent="0.2">
      <c r="A1867" s="4" t="s">
        <v>15967</v>
      </c>
      <c r="B1867" s="12"/>
      <c r="C1867" s="12"/>
      <c r="D1867" s="12"/>
      <c r="E1867" s="12"/>
      <c r="F1867" s="12"/>
      <c r="G1867" s="12"/>
      <c r="H1867" s="12"/>
      <c r="I1867" s="12">
        <v>1</v>
      </c>
      <c r="J1867" s="12"/>
    </row>
    <row r="1868" spans="1:10" x14ac:dyDescent="0.2">
      <c r="A1868" s="4" t="s">
        <v>15972</v>
      </c>
      <c r="B1868" s="12"/>
      <c r="C1868" s="12"/>
      <c r="D1868" s="12"/>
      <c r="E1868" s="12"/>
      <c r="F1868" s="12"/>
      <c r="G1868" s="12"/>
      <c r="H1868" s="12"/>
      <c r="I1868" s="12">
        <v>24</v>
      </c>
      <c r="J1868" s="12"/>
    </row>
    <row r="1869" spans="1:10" x14ac:dyDescent="0.2">
      <c r="A1869" s="4" t="s">
        <v>16026</v>
      </c>
      <c r="B1869" s="12"/>
      <c r="C1869" s="12"/>
      <c r="D1869" s="12"/>
      <c r="E1869" s="12">
        <v>1</v>
      </c>
      <c r="F1869" s="12"/>
      <c r="G1869" s="12"/>
      <c r="H1869" s="12"/>
      <c r="I1869" s="12"/>
      <c r="J1869" s="12"/>
    </row>
    <row r="1870" spans="1:10" x14ac:dyDescent="0.2">
      <c r="A1870" s="4" t="s">
        <v>16030</v>
      </c>
      <c r="B1870" s="12"/>
      <c r="C1870" s="12">
        <v>2</v>
      </c>
      <c r="D1870" s="12"/>
      <c r="E1870" s="12"/>
      <c r="F1870" s="12"/>
      <c r="G1870" s="12"/>
      <c r="H1870" s="12"/>
      <c r="I1870" s="12"/>
      <c r="J1870" s="12"/>
    </row>
    <row r="1871" spans="1:10" x14ac:dyDescent="0.2">
      <c r="A1871" s="4" t="s">
        <v>16035</v>
      </c>
      <c r="B1871" s="12"/>
      <c r="C1871" s="12">
        <v>1</v>
      </c>
      <c r="D1871" s="12"/>
      <c r="E1871" s="12"/>
      <c r="F1871" s="12"/>
      <c r="G1871" s="12"/>
      <c r="H1871" s="12"/>
      <c r="I1871" s="12"/>
      <c r="J1871" s="12"/>
    </row>
    <row r="1872" spans="1:10" x14ac:dyDescent="0.2">
      <c r="A1872" s="4" t="s">
        <v>16039</v>
      </c>
      <c r="B1872" s="12"/>
      <c r="C1872" s="12">
        <v>8</v>
      </c>
      <c r="D1872" s="12"/>
      <c r="E1872" s="12"/>
      <c r="F1872" s="12"/>
      <c r="G1872" s="12"/>
      <c r="H1872" s="12"/>
      <c r="I1872" s="12"/>
      <c r="J1872" s="12"/>
    </row>
    <row r="1873" spans="1:10" x14ac:dyDescent="0.2">
      <c r="A1873" s="4" t="s">
        <v>16060</v>
      </c>
      <c r="B1873" s="12"/>
      <c r="C1873" s="12"/>
      <c r="D1873" s="12"/>
      <c r="E1873" s="12">
        <v>2</v>
      </c>
      <c r="F1873" s="12"/>
      <c r="G1873" s="12"/>
      <c r="H1873" s="12"/>
      <c r="I1873" s="12"/>
      <c r="J1873" s="12"/>
    </row>
    <row r="1874" spans="1:10" x14ac:dyDescent="0.2">
      <c r="A1874" s="4" t="s">
        <v>16066</v>
      </c>
      <c r="B1874" s="12"/>
      <c r="C1874" s="12">
        <v>4</v>
      </c>
      <c r="D1874" s="12"/>
      <c r="E1874" s="12"/>
      <c r="F1874" s="12"/>
      <c r="G1874" s="12"/>
      <c r="H1874" s="12"/>
      <c r="I1874" s="12"/>
      <c r="J1874" s="12"/>
    </row>
    <row r="1875" spans="1:10" x14ac:dyDescent="0.2">
      <c r="A1875" s="4" t="s">
        <v>16078</v>
      </c>
      <c r="B1875" s="12"/>
      <c r="C1875" s="12"/>
      <c r="D1875" s="12"/>
      <c r="E1875" s="12"/>
      <c r="F1875" s="12">
        <v>4</v>
      </c>
      <c r="G1875" s="12"/>
      <c r="H1875" s="12"/>
      <c r="I1875" s="12"/>
      <c r="J1875" s="12"/>
    </row>
    <row r="1876" spans="1:10" x14ac:dyDescent="0.2">
      <c r="A1876" s="4" t="s">
        <v>16090</v>
      </c>
      <c r="B1876" s="12"/>
      <c r="C1876" s="12"/>
      <c r="D1876" s="12"/>
      <c r="E1876" s="12"/>
      <c r="F1876" s="12">
        <v>4</v>
      </c>
      <c r="G1876" s="12"/>
      <c r="H1876" s="12"/>
      <c r="I1876" s="12"/>
      <c r="J1876" s="12"/>
    </row>
    <row r="1877" spans="1:10" x14ac:dyDescent="0.2">
      <c r="A1877" s="4" t="s">
        <v>16103</v>
      </c>
      <c r="B1877" s="12"/>
      <c r="C1877" s="12"/>
      <c r="D1877" s="12">
        <v>1</v>
      </c>
      <c r="E1877" s="12"/>
      <c r="F1877" s="12"/>
      <c r="G1877" s="12"/>
      <c r="H1877" s="12"/>
      <c r="I1877" s="12"/>
      <c r="J1877" s="12"/>
    </row>
    <row r="1878" spans="1:10" x14ac:dyDescent="0.2">
      <c r="A1878" s="4" t="s">
        <v>16107</v>
      </c>
      <c r="B1878" s="12"/>
      <c r="C1878" s="12">
        <v>1</v>
      </c>
      <c r="D1878" s="12"/>
      <c r="E1878" s="12"/>
      <c r="F1878" s="12"/>
      <c r="G1878" s="12"/>
      <c r="H1878" s="12"/>
      <c r="I1878" s="12"/>
      <c r="J1878" s="12"/>
    </row>
    <row r="1879" spans="1:10" x14ac:dyDescent="0.2">
      <c r="A1879" s="4" t="s">
        <v>16112</v>
      </c>
      <c r="B1879" s="12"/>
      <c r="C1879" s="12"/>
      <c r="D1879" s="12"/>
      <c r="E1879" s="12">
        <v>4</v>
      </c>
      <c r="F1879" s="12"/>
      <c r="G1879" s="12"/>
      <c r="H1879" s="12"/>
      <c r="I1879" s="12"/>
      <c r="J1879" s="12"/>
    </row>
    <row r="1880" spans="1:10" x14ac:dyDescent="0.2">
      <c r="A1880" s="4" t="s">
        <v>16123</v>
      </c>
      <c r="B1880" s="12"/>
      <c r="C1880" s="12"/>
      <c r="D1880" s="12"/>
      <c r="E1880" s="12">
        <v>4</v>
      </c>
      <c r="F1880" s="12"/>
      <c r="G1880" s="12"/>
      <c r="H1880" s="12"/>
      <c r="I1880" s="12"/>
      <c r="J1880" s="12"/>
    </row>
    <row r="1881" spans="1:10" x14ac:dyDescent="0.2">
      <c r="A1881" s="4" t="s">
        <v>16136</v>
      </c>
      <c r="B1881" s="12"/>
      <c r="C1881" s="12"/>
      <c r="D1881" s="12"/>
      <c r="E1881" s="12">
        <v>5</v>
      </c>
      <c r="F1881" s="12"/>
      <c r="G1881" s="12"/>
      <c r="H1881" s="12"/>
      <c r="I1881" s="12"/>
      <c r="J1881" s="12"/>
    </row>
    <row r="1882" spans="1:10" x14ac:dyDescent="0.2">
      <c r="A1882" s="4" t="s">
        <v>16151</v>
      </c>
      <c r="B1882" s="12"/>
      <c r="C1882" s="12"/>
      <c r="D1882" s="12"/>
      <c r="E1882" s="12"/>
      <c r="F1882" s="12"/>
      <c r="G1882" s="12"/>
      <c r="H1882" s="12"/>
      <c r="I1882" s="12">
        <v>11</v>
      </c>
      <c r="J1882" s="12"/>
    </row>
    <row r="1883" spans="1:10" x14ac:dyDescent="0.2">
      <c r="A1883" s="4" t="s">
        <v>16174</v>
      </c>
      <c r="B1883" s="12"/>
      <c r="C1883" s="12">
        <v>9</v>
      </c>
      <c r="D1883" s="12"/>
      <c r="E1883" s="12"/>
      <c r="F1883" s="12"/>
      <c r="G1883" s="12"/>
      <c r="H1883" s="12"/>
      <c r="I1883" s="12"/>
      <c r="J1883" s="12"/>
    </row>
    <row r="1884" spans="1:10" x14ac:dyDescent="0.2">
      <c r="A1884" s="4" t="s">
        <v>16198</v>
      </c>
      <c r="B1884" s="12"/>
      <c r="C1884" s="12"/>
      <c r="D1884" s="12">
        <v>1</v>
      </c>
      <c r="E1884" s="12"/>
      <c r="F1884" s="12"/>
      <c r="G1884" s="12"/>
      <c r="H1884" s="12"/>
      <c r="I1884" s="12"/>
      <c r="J1884" s="12"/>
    </row>
    <row r="1885" spans="1:10" x14ac:dyDescent="0.2">
      <c r="A1885" s="4" t="s">
        <v>16202</v>
      </c>
      <c r="B1885" s="12"/>
      <c r="C1885" s="12"/>
      <c r="D1885" s="12">
        <v>1</v>
      </c>
      <c r="E1885" s="12"/>
      <c r="F1885" s="12"/>
      <c r="G1885" s="12"/>
      <c r="H1885" s="12"/>
      <c r="I1885" s="12"/>
      <c r="J1885" s="12"/>
    </row>
    <row r="1886" spans="1:10" x14ac:dyDescent="0.2">
      <c r="A1886" s="4" t="s">
        <v>16208</v>
      </c>
      <c r="B1886" s="12"/>
      <c r="C1886" s="12"/>
      <c r="D1886" s="12"/>
      <c r="E1886" s="12">
        <v>1</v>
      </c>
      <c r="F1886" s="12"/>
      <c r="G1886" s="12"/>
      <c r="H1886" s="12"/>
      <c r="I1886" s="12"/>
      <c r="J1886" s="12"/>
    </row>
    <row r="1887" spans="1:10" x14ac:dyDescent="0.2">
      <c r="A1887" s="4" t="s">
        <v>16214</v>
      </c>
      <c r="B1887" s="12"/>
      <c r="C1887" s="12"/>
      <c r="D1887" s="12"/>
      <c r="E1887" s="12">
        <v>2</v>
      </c>
      <c r="F1887" s="12"/>
      <c r="G1887" s="12"/>
      <c r="H1887" s="12"/>
      <c r="I1887" s="12"/>
      <c r="J1887" s="12"/>
    </row>
    <row r="1888" spans="1:10" x14ac:dyDescent="0.2">
      <c r="A1888" s="4" t="s">
        <v>16224</v>
      </c>
      <c r="B1888" s="12"/>
      <c r="C1888" s="12"/>
      <c r="D1888" s="12"/>
      <c r="E1888" s="12">
        <v>3</v>
      </c>
      <c r="F1888" s="12"/>
      <c r="G1888" s="12"/>
      <c r="H1888" s="12"/>
      <c r="I1888" s="12"/>
      <c r="J1888" s="12"/>
    </row>
    <row r="1889" spans="1:10" x14ac:dyDescent="0.2">
      <c r="A1889" s="4" t="s">
        <v>16234</v>
      </c>
      <c r="B1889" s="12"/>
      <c r="C1889" s="12">
        <v>1</v>
      </c>
      <c r="D1889" s="12"/>
      <c r="E1889" s="12"/>
      <c r="F1889" s="12"/>
      <c r="G1889" s="12"/>
      <c r="H1889" s="12"/>
      <c r="I1889" s="12"/>
      <c r="J1889" s="12"/>
    </row>
    <row r="1890" spans="1:10" x14ac:dyDescent="0.2">
      <c r="A1890" s="4" t="s">
        <v>16238</v>
      </c>
      <c r="B1890" s="12"/>
      <c r="C1890" s="12">
        <v>1</v>
      </c>
      <c r="D1890" s="12"/>
      <c r="E1890" s="12"/>
      <c r="F1890" s="12"/>
      <c r="G1890" s="12"/>
      <c r="H1890" s="12"/>
      <c r="I1890" s="12"/>
      <c r="J1890" s="12"/>
    </row>
    <row r="1891" spans="1:10" x14ac:dyDescent="0.2">
      <c r="A1891" s="4" t="s">
        <v>16242</v>
      </c>
      <c r="B1891" s="12"/>
      <c r="C1891" s="12">
        <v>1</v>
      </c>
      <c r="D1891" s="12"/>
      <c r="E1891" s="12"/>
      <c r="F1891" s="12"/>
      <c r="G1891" s="12"/>
      <c r="H1891" s="12"/>
      <c r="I1891" s="12"/>
      <c r="J1891" s="12"/>
    </row>
    <row r="1892" spans="1:10" x14ac:dyDescent="0.2">
      <c r="A1892" s="4" t="s">
        <v>16245</v>
      </c>
      <c r="B1892" s="12"/>
      <c r="C1892" s="12">
        <v>1</v>
      </c>
      <c r="D1892" s="12"/>
      <c r="E1892" s="12"/>
      <c r="F1892" s="12"/>
      <c r="G1892" s="12"/>
      <c r="H1892" s="12"/>
      <c r="I1892" s="12"/>
      <c r="J1892" s="12"/>
    </row>
    <row r="1893" spans="1:10" x14ac:dyDescent="0.2">
      <c r="A1893" s="4" t="s">
        <v>16249</v>
      </c>
      <c r="B1893" s="12"/>
      <c r="C1893" s="12">
        <v>1</v>
      </c>
      <c r="D1893" s="12"/>
      <c r="E1893" s="12"/>
      <c r="F1893" s="12"/>
      <c r="G1893" s="12"/>
      <c r="H1893" s="12"/>
      <c r="I1893" s="12"/>
      <c r="J1893" s="12"/>
    </row>
    <row r="1894" spans="1:10" x14ac:dyDescent="0.2">
      <c r="A1894" s="4" t="s">
        <v>16252</v>
      </c>
      <c r="B1894" s="12"/>
      <c r="C1894" s="12">
        <v>4</v>
      </c>
      <c r="D1894" s="12"/>
      <c r="E1894" s="12"/>
      <c r="F1894" s="12"/>
      <c r="G1894" s="12"/>
      <c r="H1894" s="12"/>
      <c r="I1894" s="12"/>
      <c r="J1894" s="12"/>
    </row>
    <row r="1895" spans="1:10" x14ac:dyDescent="0.2">
      <c r="A1895" s="4" t="s">
        <v>16264</v>
      </c>
      <c r="B1895" s="12"/>
      <c r="C1895" s="12">
        <v>6</v>
      </c>
      <c r="D1895" s="12"/>
      <c r="E1895" s="12"/>
      <c r="F1895" s="12"/>
      <c r="G1895" s="12"/>
      <c r="H1895" s="12"/>
      <c r="I1895" s="12"/>
      <c r="J1895" s="12"/>
    </row>
    <row r="1896" spans="1:10" x14ac:dyDescent="0.2">
      <c r="A1896" s="4" t="s">
        <v>16279</v>
      </c>
      <c r="B1896" s="12"/>
      <c r="C1896" s="12">
        <v>3</v>
      </c>
      <c r="D1896" s="12"/>
      <c r="E1896" s="12"/>
      <c r="F1896" s="12"/>
      <c r="G1896" s="12"/>
      <c r="H1896" s="12"/>
      <c r="I1896" s="12"/>
      <c r="J1896" s="12"/>
    </row>
    <row r="1897" spans="1:10" x14ac:dyDescent="0.2">
      <c r="A1897" s="4" t="s">
        <v>16287</v>
      </c>
      <c r="B1897" s="12"/>
      <c r="C1897" s="12">
        <v>6</v>
      </c>
      <c r="D1897" s="12"/>
      <c r="E1897" s="12"/>
      <c r="F1897" s="12"/>
      <c r="G1897" s="12"/>
      <c r="H1897" s="12"/>
      <c r="I1897" s="12"/>
      <c r="J1897" s="12"/>
    </row>
    <row r="1898" spans="1:10" x14ac:dyDescent="0.2">
      <c r="A1898" s="4" t="s">
        <v>16301</v>
      </c>
      <c r="B1898" s="12"/>
      <c r="C1898" s="12">
        <v>1</v>
      </c>
      <c r="D1898" s="12"/>
      <c r="E1898" s="12"/>
      <c r="F1898" s="12"/>
      <c r="G1898" s="12"/>
      <c r="H1898" s="12"/>
      <c r="I1898" s="12"/>
      <c r="J1898" s="12"/>
    </row>
    <row r="1899" spans="1:10" x14ac:dyDescent="0.2">
      <c r="A1899" s="4" t="s">
        <v>16304</v>
      </c>
      <c r="B1899" s="12"/>
      <c r="C1899" s="12">
        <v>4</v>
      </c>
      <c r="D1899" s="12"/>
      <c r="E1899" s="12"/>
      <c r="F1899" s="12"/>
      <c r="G1899" s="12"/>
      <c r="H1899" s="12"/>
      <c r="I1899" s="12"/>
      <c r="J1899" s="12"/>
    </row>
    <row r="1900" spans="1:10" x14ac:dyDescent="0.2">
      <c r="A1900" s="4" t="s">
        <v>16314</v>
      </c>
      <c r="B1900" s="12"/>
      <c r="C1900" s="12">
        <v>4</v>
      </c>
      <c r="D1900" s="12"/>
      <c r="E1900" s="12"/>
      <c r="F1900" s="12"/>
      <c r="G1900" s="12"/>
      <c r="H1900" s="12"/>
      <c r="I1900" s="12"/>
      <c r="J1900" s="12"/>
    </row>
    <row r="1901" spans="1:10" x14ac:dyDescent="0.2">
      <c r="A1901" s="4" t="s">
        <v>16324</v>
      </c>
      <c r="B1901" s="12"/>
      <c r="C1901" s="12">
        <v>5</v>
      </c>
      <c r="D1901" s="12"/>
      <c r="E1901" s="12"/>
      <c r="F1901" s="12"/>
      <c r="G1901" s="12"/>
      <c r="H1901" s="12"/>
      <c r="I1901" s="12"/>
      <c r="J1901" s="12"/>
    </row>
    <row r="1902" spans="1:10" x14ac:dyDescent="0.2">
      <c r="A1902" s="4" t="s">
        <v>16335</v>
      </c>
      <c r="B1902" s="12"/>
      <c r="C1902" s="12">
        <v>5</v>
      </c>
      <c r="D1902" s="12"/>
      <c r="E1902" s="12"/>
      <c r="F1902" s="12"/>
      <c r="G1902" s="12"/>
      <c r="H1902" s="12"/>
      <c r="I1902" s="12"/>
      <c r="J1902" s="12"/>
    </row>
    <row r="1903" spans="1:10" x14ac:dyDescent="0.2">
      <c r="A1903" s="4" t="s">
        <v>16347</v>
      </c>
      <c r="B1903" s="12"/>
      <c r="C1903" s="12">
        <v>3</v>
      </c>
      <c r="D1903" s="12"/>
      <c r="E1903" s="12"/>
      <c r="F1903" s="12"/>
      <c r="G1903" s="12"/>
      <c r="H1903" s="12"/>
      <c r="I1903" s="12"/>
      <c r="J1903" s="12"/>
    </row>
    <row r="1904" spans="1:10" x14ac:dyDescent="0.2">
      <c r="A1904" s="4" t="s">
        <v>16355</v>
      </c>
      <c r="B1904" s="12"/>
      <c r="C1904" s="12">
        <v>1</v>
      </c>
      <c r="D1904" s="12"/>
      <c r="E1904" s="12"/>
      <c r="F1904" s="12"/>
      <c r="G1904" s="12"/>
      <c r="H1904" s="12"/>
      <c r="I1904" s="12"/>
      <c r="J1904" s="12"/>
    </row>
    <row r="1905" spans="1:10" x14ac:dyDescent="0.2">
      <c r="A1905" s="4" t="s">
        <v>16358</v>
      </c>
      <c r="B1905" s="12"/>
      <c r="C1905" s="12">
        <v>3</v>
      </c>
      <c r="D1905" s="12"/>
      <c r="E1905" s="12"/>
      <c r="F1905" s="12"/>
      <c r="G1905" s="12"/>
      <c r="H1905" s="12"/>
      <c r="I1905" s="12"/>
      <c r="J1905" s="12"/>
    </row>
    <row r="1906" spans="1:10" x14ac:dyDescent="0.2">
      <c r="A1906" s="4" t="s">
        <v>16365</v>
      </c>
      <c r="B1906" s="12"/>
      <c r="C1906" s="12">
        <v>3</v>
      </c>
      <c r="D1906" s="12"/>
      <c r="E1906" s="12"/>
      <c r="F1906" s="12"/>
      <c r="G1906" s="12"/>
      <c r="H1906" s="12"/>
      <c r="I1906" s="12"/>
      <c r="J1906" s="12"/>
    </row>
    <row r="1907" spans="1:10" x14ac:dyDescent="0.2">
      <c r="A1907" s="4" t="s">
        <v>16372</v>
      </c>
      <c r="B1907" s="12"/>
      <c r="C1907" s="12">
        <v>2</v>
      </c>
      <c r="D1907" s="12"/>
      <c r="E1907" s="12"/>
      <c r="F1907" s="12"/>
      <c r="G1907" s="12"/>
      <c r="H1907" s="12"/>
      <c r="I1907" s="12"/>
      <c r="J1907" s="12"/>
    </row>
    <row r="1908" spans="1:10" x14ac:dyDescent="0.2">
      <c r="A1908" s="4" t="s">
        <v>16378</v>
      </c>
      <c r="B1908" s="12"/>
      <c r="C1908" s="12">
        <v>3</v>
      </c>
      <c r="D1908" s="12"/>
      <c r="E1908" s="12"/>
      <c r="F1908" s="12"/>
      <c r="G1908" s="12"/>
      <c r="H1908" s="12"/>
      <c r="I1908" s="12"/>
      <c r="J1908" s="12"/>
    </row>
    <row r="1909" spans="1:10" x14ac:dyDescent="0.2">
      <c r="A1909" s="4" t="s">
        <v>16385</v>
      </c>
      <c r="B1909" s="12"/>
      <c r="C1909" s="12">
        <v>3</v>
      </c>
      <c r="D1909" s="12"/>
      <c r="E1909" s="12"/>
      <c r="F1909" s="12"/>
      <c r="G1909" s="12"/>
      <c r="H1909" s="12"/>
      <c r="I1909" s="12"/>
      <c r="J1909" s="12"/>
    </row>
    <row r="1910" spans="1:10" x14ac:dyDescent="0.2">
      <c r="A1910" s="4" t="s">
        <v>16391</v>
      </c>
      <c r="B1910" s="12"/>
      <c r="C1910" s="12">
        <v>2</v>
      </c>
      <c r="D1910" s="12"/>
      <c r="E1910" s="12"/>
      <c r="F1910" s="12"/>
      <c r="G1910" s="12"/>
      <c r="H1910" s="12"/>
      <c r="I1910" s="12"/>
      <c r="J1910" s="12"/>
    </row>
    <row r="1911" spans="1:10" x14ac:dyDescent="0.2">
      <c r="A1911" s="4" t="s">
        <v>16396</v>
      </c>
      <c r="B1911" s="12"/>
      <c r="C1911" s="12">
        <v>1</v>
      </c>
      <c r="D1911" s="12"/>
      <c r="E1911" s="12"/>
      <c r="F1911" s="12"/>
      <c r="G1911" s="12"/>
      <c r="H1911" s="12"/>
      <c r="I1911" s="12"/>
      <c r="J1911" s="12"/>
    </row>
    <row r="1912" spans="1:10" x14ac:dyDescent="0.2">
      <c r="A1912" s="4" t="s">
        <v>16399</v>
      </c>
      <c r="B1912" s="12"/>
      <c r="C1912" s="12"/>
      <c r="D1912" s="12"/>
      <c r="E1912" s="12">
        <v>1</v>
      </c>
      <c r="F1912" s="12"/>
      <c r="G1912" s="12"/>
      <c r="H1912" s="12"/>
      <c r="I1912" s="12"/>
      <c r="J1912" s="12"/>
    </row>
    <row r="1913" spans="1:10" x14ac:dyDescent="0.2">
      <c r="A1913" s="4" t="s">
        <v>16402</v>
      </c>
      <c r="B1913" s="12"/>
      <c r="C1913" s="12"/>
      <c r="D1913" s="12">
        <v>1</v>
      </c>
      <c r="E1913" s="12"/>
      <c r="F1913" s="12"/>
      <c r="G1913" s="12"/>
      <c r="H1913" s="12"/>
      <c r="I1913" s="12"/>
      <c r="J1913" s="12"/>
    </row>
    <row r="1914" spans="1:10" x14ac:dyDescent="0.2">
      <c r="A1914" s="4" t="s">
        <v>16405</v>
      </c>
      <c r="B1914" s="12"/>
      <c r="C1914" s="12"/>
      <c r="D1914" s="12"/>
      <c r="E1914" s="12">
        <v>6</v>
      </c>
      <c r="F1914" s="12"/>
      <c r="G1914" s="12"/>
      <c r="H1914" s="12"/>
      <c r="I1914" s="12"/>
      <c r="J1914" s="12"/>
    </row>
    <row r="1915" spans="1:10" x14ac:dyDescent="0.2">
      <c r="A1915" s="4" t="s">
        <v>16423</v>
      </c>
      <c r="B1915" s="12"/>
      <c r="C1915" s="12"/>
      <c r="D1915" s="12"/>
      <c r="E1915" s="12">
        <v>5</v>
      </c>
      <c r="F1915" s="12"/>
      <c r="G1915" s="12"/>
      <c r="H1915" s="12"/>
      <c r="I1915" s="12"/>
      <c r="J1915" s="12"/>
    </row>
    <row r="1916" spans="1:10" x14ac:dyDescent="0.2">
      <c r="A1916" s="4" t="s">
        <v>16429</v>
      </c>
      <c r="B1916" s="12"/>
      <c r="C1916" s="12"/>
      <c r="D1916" s="12"/>
      <c r="E1916" s="12">
        <v>4</v>
      </c>
      <c r="F1916" s="12"/>
      <c r="G1916" s="12"/>
      <c r="H1916" s="12"/>
      <c r="I1916" s="12"/>
      <c r="J1916" s="12"/>
    </row>
    <row r="1917" spans="1:10" x14ac:dyDescent="0.2">
      <c r="A1917" s="4" t="s">
        <v>16439</v>
      </c>
      <c r="B1917" s="12"/>
      <c r="C1917" s="12"/>
      <c r="D1917" s="12"/>
      <c r="E1917" s="12">
        <v>2</v>
      </c>
      <c r="F1917" s="12"/>
      <c r="G1917" s="12"/>
      <c r="H1917" s="12"/>
      <c r="I1917" s="12"/>
      <c r="J1917" s="12"/>
    </row>
    <row r="1918" spans="1:10" x14ac:dyDescent="0.2">
      <c r="A1918" s="4" t="s">
        <v>16444</v>
      </c>
      <c r="B1918" s="12"/>
      <c r="C1918" s="12"/>
      <c r="D1918" s="12"/>
      <c r="E1918" s="12">
        <v>2</v>
      </c>
      <c r="F1918" s="12"/>
      <c r="G1918" s="12"/>
      <c r="H1918" s="12"/>
      <c r="I1918" s="12"/>
      <c r="J1918" s="12"/>
    </row>
    <row r="1919" spans="1:10" x14ac:dyDescent="0.2">
      <c r="A1919" s="4" t="s">
        <v>16451</v>
      </c>
      <c r="B1919" s="12"/>
      <c r="C1919" s="12"/>
      <c r="D1919" s="12"/>
      <c r="E1919" s="12">
        <v>1</v>
      </c>
      <c r="F1919" s="12"/>
      <c r="G1919" s="12"/>
      <c r="H1919" s="12"/>
      <c r="I1919" s="12"/>
      <c r="J1919" s="12"/>
    </row>
    <row r="1920" spans="1:10" x14ac:dyDescent="0.2">
      <c r="A1920" s="4" t="s">
        <v>16456</v>
      </c>
      <c r="B1920" s="12"/>
      <c r="C1920" s="12"/>
      <c r="D1920" s="12"/>
      <c r="E1920" s="12">
        <v>1</v>
      </c>
      <c r="F1920" s="12"/>
      <c r="G1920" s="12"/>
      <c r="H1920" s="12"/>
      <c r="I1920" s="12"/>
      <c r="J1920" s="12"/>
    </row>
    <row r="1921" spans="1:10" x14ac:dyDescent="0.2">
      <c r="A1921" s="4">
        <v>16</v>
      </c>
      <c r="B1921" s="12"/>
      <c r="C1921" s="12"/>
      <c r="D1921" s="12"/>
      <c r="E1921" s="12"/>
      <c r="F1921" s="12"/>
      <c r="G1921" s="12"/>
      <c r="H1921" s="12">
        <v>1</v>
      </c>
      <c r="I1921" s="12"/>
      <c r="J1921" s="12"/>
    </row>
    <row r="1922" spans="1:10" x14ac:dyDescent="0.2">
      <c r="A1922" s="4" t="s">
        <v>16461</v>
      </c>
      <c r="B1922" s="12"/>
      <c r="C1922" s="12"/>
      <c r="D1922" s="12">
        <v>1</v>
      </c>
      <c r="E1922" s="12"/>
      <c r="F1922" s="12"/>
      <c r="G1922" s="12"/>
      <c r="H1922" s="12"/>
      <c r="I1922" s="12"/>
      <c r="J1922" s="12"/>
    </row>
    <row r="1923" spans="1:10" x14ac:dyDescent="0.2">
      <c r="A1923" s="4" t="s">
        <v>16474</v>
      </c>
      <c r="B1923" s="12"/>
      <c r="C1923" s="12"/>
      <c r="D1923" s="12"/>
      <c r="E1923" s="12">
        <v>13</v>
      </c>
      <c r="F1923" s="12"/>
      <c r="G1923" s="12"/>
      <c r="H1923" s="12"/>
      <c r="I1923" s="12"/>
      <c r="J1923" s="12"/>
    </row>
    <row r="1924" spans="1:10" x14ac:dyDescent="0.2">
      <c r="A1924" s="4" t="s">
        <v>16509</v>
      </c>
      <c r="B1924" s="12"/>
      <c r="C1924" s="12"/>
      <c r="D1924" s="12">
        <v>1</v>
      </c>
      <c r="E1924" s="12"/>
      <c r="F1924" s="12"/>
      <c r="G1924" s="12"/>
      <c r="H1924" s="12"/>
      <c r="I1924" s="12"/>
      <c r="J1924" s="12"/>
    </row>
    <row r="1925" spans="1:10" x14ac:dyDescent="0.2">
      <c r="A1925" s="4" t="s">
        <v>16514</v>
      </c>
      <c r="B1925" s="12"/>
      <c r="C1925" s="12"/>
      <c r="D1925" s="12">
        <v>2</v>
      </c>
      <c r="E1925" s="12"/>
      <c r="F1925" s="12"/>
      <c r="G1925" s="12"/>
      <c r="H1925" s="12"/>
      <c r="I1925" s="12"/>
      <c r="J1925" s="12"/>
    </row>
    <row r="1926" spans="1:10" x14ac:dyDescent="0.2">
      <c r="A1926" s="4" t="s">
        <v>16523</v>
      </c>
      <c r="B1926" s="12"/>
      <c r="C1926" s="12"/>
      <c r="D1926" s="12">
        <v>1</v>
      </c>
      <c r="E1926" s="12"/>
      <c r="F1926" s="12"/>
      <c r="G1926" s="12"/>
      <c r="H1926" s="12"/>
      <c r="I1926" s="12"/>
      <c r="J1926" s="12"/>
    </row>
    <row r="1927" spans="1:10" x14ac:dyDescent="0.2">
      <c r="A1927" s="4" t="s">
        <v>16528</v>
      </c>
      <c r="B1927" s="12"/>
      <c r="C1927" s="12"/>
      <c r="D1927" s="12">
        <v>1</v>
      </c>
      <c r="E1927" s="12"/>
      <c r="F1927" s="12"/>
      <c r="G1927" s="12"/>
      <c r="H1927" s="12"/>
      <c r="I1927" s="12"/>
      <c r="J1927" s="12"/>
    </row>
    <row r="1928" spans="1:10" x14ac:dyDescent="0.2">
      <c r="A1928" s="4" t="s">
        <v>3981</v>
      </c>
      <c r="B1928" s="12"/>
      <c r="C1928" s="12"/>
      <c r="D1928" s="12">
        <v>1</v>
      </c>
      <c r="E1928" s="12"/>
      <c r="F1928" s="12"/>
      <c r="G1928" s="12"/>
      <c r="H1928" s="12"/>
      <c r="I1928" s="12"/>
      <c r="J1928" s="12"/>
    </row>
    <row r="1929" spans="1:10" x14ac:dyDescent="0.2">
      <c r="A1929" s="4" t="s">
        <v>16533</v>
      </c>
      <c r="B1929" s="12"/>
      <c r="C1929" s="12"/>
      <c r="D1929" s="12">
        <v>1</v>
      </c>
      <c r="E1929" s="12"/>
      <c r="F1929" s="12"/>
      <c r="G1929" s="12"/>
      <c r="H1929" s="12"/>
      <c r="I1929" s="12"/>
      <c r="J1929" s="12"/>
    </row>
    <row r="1930" spans="1:10" x14ac:dyDescent="0.2">
      <c r="A1930" s="4" t="s">
        <v>16536</v>
      </c>
      <c r="B1930" s="12"/>
      <c r="C1930" s="12"/>
      <c r="D1930" s="12">
        <v>1</v>
      </c>
      <c r="E1930" s="12"/>
      <c r="F1930" s="12"/>
      <c r="G1930" s="12"/>
      <c r="H1930" s="12"/>
      <c r="I1930" s="12"/>
      <c r="J1930" s="12"/>
    </row>
    <row r="1931" spans="1:10" x14ac:dyDescent="0.2">
      <c r="A1931" s="4" t="s">
        <v>16538</v>
      </c>
      <c r="B1931" s="12"/>
      <c r="C1931" s="12"/>
      <c r="D1931" s="12">
        <v>1</v>
      </c>
      <c r="E1931" s="12"/>
      <c r="F1931" s="12"/>
      <c r="G1931" s="12"/>
      <c r="H1931" s="12"/>
      <c r="I1931" s="12"/>
      <c r="J1931" s="12"/>
    </row>
    <row r="1932" spans="1:10" x14ac:dyDescent="0.2">
      <c r="A1932" s="4" t="s">
        <v>16542</v>
      </c>
      <c r="B1932" s="12"/>
      <c r="C1932" s="12"/>
      <c r="D1932" s="12"/>
      <c r="E1932" s="12">
        <v>3</v>
      </c>
      <c r="F1932" s="12"/>
      <c r="G1932" s="12"/>
      <c r="H1932" s="12"/>
      <c r="I1932" s="12"/>
      <c r="J1932" s="12"/>
    </row>
    <row r="1933" spans="1:10" x14ac:dyDescent="0.2">
      <c r="A1933" s="4" t="s">
        <v>16549</v>
      </c>
      <c r="B1933" s="12"/>
      <c r="C1933" s="12"/>
      <c r="D1933" s="12"/>
      <c r="E1933" s="12">
        <v>1</v>
      </c>
      <c r="F1933" s="12"/>
      <c r="G1933" s="12"/>
      <c r="H1933" s="12"/>
      <c r="I1933" s="12"/>
      <c r="J1933" s="12"/>
    </row>
    <row r="1934" spans="1:10" x14ac:dyDescent="0.2">
      <c r="A1934" s="4" t="s">
        <v>16552</v>
      </c>
      <c r="B1934" s="12"/>
      <c r="C1934" s="12"/>
      <c r="D1934" s="12"/>
      <c r="E1934" s="12">
        <v>2</v>
      </c>
      <c r="F1934" s="12"/>
      <c r="G1934" s="12"/>
      <c r="H1934" s="12"/>
      <c r="I1934" s="12"/>
      <c r="J1934" s="12"/>
    </row>
    <row r="1935" spans="1:10" x14ac:dyDescent="0.2">
      <c r="A1935" s="4" t="s">
        <v>16555</v>
      </c>
      <c r="B1935" s="12"/>
      <c r="C1935" s="12"/>
      <c r="D1935" s="12">
        <v>5</v>
      </c>
      <c r="E1935" s="12"/>
      <c r="F1935" s="12"/>
      <c r="G1935" s="12"/>
      <c r="H1935" s="12"/>
      <c r="I1935" s="12"/>
      <c r="J1935" s="12"/>
    </row>
    <row r="1936" spans="1:10" x14ac:dyDescent="0.2">
      <c r="A1936" s="4" t="s">
        <v>16565</v>
      </c>
      <c r="B1936" s="12"/>
      <c r="C1936" s="12"/>
      <c r="D1936" s="12">
        <v>1</v>
      </c>
      <c r="E1936" s="12"/>
      <c r="F1936" s="12"/>
      <c r="G1936" s="12"/>
      <c r="H1936" s="12"/>
      <c r="I1936" s="12"/>
      <c r="J1936" s="12"/>
    </row>
    <row r="1937" spans="1:10" x14ac:dyDescent="0.2">
      <c r="A1937" s="4" t="s">
        <v>16570</v>
      </c>
      <c r="B1937" s="12"/>
      <c r="C1937" s="12"/>
      <c r="D1937" s="12">
        <v>1</v>
      </c>
      <c r="E1937" s="12"/>
      <c r="F1937" s="12"/>
      <c r="G1937" s="12"/>
      <c r="H1937" s="12"/>
      <c r="I1937" s="12"/>
      <c r="J1937" s="12"/>
    </row>
    <row r="1938" spans="1:10" x14ac:dyDescent="0.2">
      <c r="A1938" s="4" t="s">
        <v>16573</v>
      </c>
      <c r="B1938" s="12"/>
      <c r="C1938" s="12"/>
      <c r="D1938" s="12">
        <v>1</v>
      </c>
      <c r="E1938" s="12"/>
      <c r="F1938" s="12"/>
      <c r="G1938" s="12"/>
      <c r="H1938" s="12"/>
      <c r="I1938" s="12"/>
      <c r="J1938" s="12"/>
    </row>
    <row r="1939" spans="1:10" x14ac:dyDescent="0.2">
      <c r="A1939" s="4" t="s">
        <v>16576</v>
      </c>
      <c r="B1939" s="12"/>
      <c r="C1939" s="12"/>
      <c r="D1939" s="12">
        <v>1</v>
      </c>
      <c r="E1939" s="12"/>
      <c r="F1939" s="12"/>
      <c r="G1939" s="12"/>
      <c r="H1939" s="12"/>
      <c r="I1939" s="12"/>
      <c r="J1939" s="12"/>
    </row>
    <row r="1940" spans="1:10" x14ac:dyDescent="0.2">
      <c r="A1940" s="4" t="s">
        <v>16579</v>
      </c>
      <c r="B1940" s="12"/>
      <c r="C1940" s="12"/>
      <c r="D1940" s="12">
        <v>3</v>
      </c>
      <c r="E1940" s="12"/>
      <c r="F1940" s="12"/>
      <c r="G1940" s="12"/>
      <c r="H1940" s="12"/>
      <c r="I1940" s="12"/>
      <c r="J1940" s="12"/>
    </row>
    <row r="1941" spans="1:10" x14ac:dyDescent="0.2">
      <c r="A1941" s="4" t="s">
        <v>16588</v>
      </c>
      <c r="B1941" s="12"/>
      <c r="C1941" s="12"/>
      <c r="D1941" s="12">
        <v>2</v>
      </c>
      <c r="E1941" s="12"/>
      <c r="F1941" s="12"/>
      <c r="G1941" s="12"/>
      <c r="H1941" s="12"/>
      <c r="I1941" s="12"/>
      <c r="J1941" s="12"/>
    </row>
    <row r="1942" spans="1:10" x14ac:dyDescent="0.2">
      <c r="A1942" s="4" t="s">
        <v>16593</v>
      </c>
      <c r="B1942" s="12"/>
      <c r="C1942" s="12"/>
      <c r="D1942" s="12"/>
      <c r="E1942" s="12">
        <v>4</v>
      </c>
      <c r="F1942" s="12"/>
      <c r="G1942" s="12"/>
      <c r="H1942" s="12"/>
      <c r="I1942" s="12"/>
      <c r="J1942" s="12"/>
    </row>
    <row r="1943" spans="1:10" x14ac:dyDescent="0.2">
      <c r="A1943" s="4" t="s">
        <v>16603</v>
      </c>
      <c r="B1943" s="12"/>
      <c r="C1943" s="12"/>
      <c r="D1943" s="12"/>
      <c r="E1943" s="12">
        <v>4</v>
      </c>
      <c r="F1943" s="12"/>
      <c r="G1943" s="12"/>
      <c r="H1943" s="12"/>
      <c r="I1943" s="12"/>
      <c r="J1943" s="12"/>
    </row>
    <row r="1944" spans="1:10" x14ac:dyDescent="0.2">
      <c r="A1944" s="4" t="s">
        <v>16612</v>
      </c>
      <c r="B1944" s="12"/>
      <c r="C1944" s="12"/>
      <c r="D1944" s="12">
        <v>24</v>
      </c>
      <c r="E1944" s="12"/>
      <c r="F1944" s="12"/>
      <c r="G1944" s="12"/>
      <c r="H1944" s="12"/>
      <c r="I1944" s="12"/>
      <c r="J1944" s="12"/>
    </row>
    <row r="1945" spans="1:10" x14ac:dyDescent="0.2">
      <c r="A1945" s="4" t="s">
        <v>16674</v>
      </c>
      <c r="B1945" s="12"/>
      <c r="C1945" s="12"/>
      <c r="D1945" s="12">
        <v>19</v>
      </c>
      <c r="E1945" s="12"/>
      <c r="F1945" s="12"/>
      <c r="G1945" s="12"/>
      <c r="H1945" s="12"/>
      <c r="I1945" s="12"/>
      <c r="J1945" s="12"/>
    </row>
    <row r="1946" spans="1:10" x14ac:dyDescent="0.2">
      <c r="A1946" s="4" t="s">
        <v>16731</v>
      </c>
      <c r="B1946" s="12"/>
      <c r="C1946" s="12"/>
      <c r="D1946" s="12"/>
      <c r="E1946" s="12">
        <v>4</v>
      </c>
      <c r="F1946" s="12"/>
      <c r="G1946" s="12"/>
      <c r="H1946" s="12"/>
      <c r="I1946" s="12"/>
      <c r="J1946" s="12"/>
    </row>
    <row r="1947" spans="1:10" x14ac:dyDescent="0.2">
      <c r="A1947" s="4" t="s">
        <v>16744</v>
      </c>
      <c r="B1947" s="12"/>
      <c r="C1947" s="12"/>
      <c r="D1947" s="12"/>
      <c r="E1947" s="12">
        <v>3</v>
      </c>
      <c r="F1947" s="12"/>
      <c r="G1947" s="12"/>
      <c r="H1947" s="12"/>
      <c r="I1947" s="12"/>
      <c r="J1947" s="12"/>
    </row>
    <row r="1948" spans="1:10" x14ac:dyDescent="0.2">
      <c r="A1948" s="4" t="s">
        <v>16753</v>
      </c>
      <c r="B1948" s="12"/>
      <c r="C1948" s="12"/>
      <c r="D1948" s="12">
        <v>5</v>
      </c>
      <c r="E1948" s="12"/>
      <c r="F1948" s="12"/>
      <c r="G1948" s="12"/>
      <c r="H1948" s="12"/>
      <c r="I1948" s="12"/>
      <c r="J1948" s="12"/>
    </row>
    <row r="1949" spans="1:10" x14ac:dyDescent="0.2">
      <c r="A1949" s="4" t="s">
        <v>16766</v>
      </c>
      <c r="B1949" s="12"/>
      <c r="C1949" s="12"/>
      <c r="D1949" s="12">
        <v>5</v>
      </c>
      <c r="E1949" s="12"/>
      <c r="F1949" s="12"/>
      <c r="G1949" s="12"/>
      <c r="H1949" s="12"/>
      <c r="I1949" s="12"/>
      <c r="J1949" s="12"/>
    </row>
    <row r="1950" spans="1:10" x14ac:dyDescent="0.2">
      <c r="A1950" s="4" t="s">
        <v>16779</v>
      </c>
      <c r="B1950" s="12"/>
      <c r="C1950" s="12"/>
      <c r="D1950" s="12">
        <v>1</v>
      </c>
      <c r="E1950" s="12"/>
      <c r="F1950" s="12"/>
      <c r="G1950" s="12"/>
      <c r="H1950" s="12"/>
      <c r="I1950" s="12"/>
      <c r="J1950" s="12"/>
    </row>
    <row r="1951" spans="1:10" x14ac:dyDescent="0.2">
      <c r="A1951" s="4" t="s">
        <v>16784</v>
      </c>
      <c r="B1951" s="12"/>
      <c r="C1951" s="12"/>
      <c r="D1951" s="12">
        <v>19</v>
      </c>
      <c r="E1951" s="12"/>
      <c r="F1951" s="12"/>
      <c r="G1951" s="12"/>
      <c r="H1951" s="12"/>
      <c r="I1951" s="12"/>
      <c r="J1951" s="12"/>
    </row>
    <row r="1952" spans="1:10" x14ac:dyDescent="0.2">
      <c r="A1952" s="4" t="s">
        <v>16833</v>
      </c>
      <c r="B1952" s="12"/>
      <c r="C1952" s="12"/>
      <c r="D1952" s="12">
        <v>1</v>
      </c>
      <c r="E1952" s="12"/>
      <c r="F1952" s="12"/>
      <c r="G1952" s="12"/>
      <c r="H1952" s="12"/>
      <c r="I1952" s="12"/>
      <c r="J1952" s="12"/>
    </row>
    <row r="1953" spans="1:10" x14ac:dyDescent="0.2">
      <c r="A1953" s="4" t="s">
        <v>16838</v>
      </c>
      <c r="B1953" s="12"/>
      <c r="C1953" s="12"/>
      <c r="D1953" s="12"/>
      <c r="E1953" s="12">
        <v>4</v>
      </c>
      <c r="F1953" s="12"/>
      <c r="G1953" s="12"/>
      <c r="H1953" s="12"/>
      <c r="I1953" s="12"/>
      <c r="J1953" s="12"/>
    </row>
    <row r="1954" spans="1:10" x14ac:dyDescent="0.2">
      <c r="A1954" s="4" t="s">
        <v>16850</v>
      </c>
      <c r="B1954" s="12"/>
      <c r="C1954" s="12"/>
      <c r="D1954" s="12"/>
      <c r="E1954" s="12">
        <v>3</v>
      </c>
      <c r="F1954" s="12"/>
      <c r="G1954" s="12"/>
      <c r="H1954" s="12"/>
      <c r="I1954" s="12"/>
      <c r="J1954" s="12"/>
    </row>
    <row r="1955" spans="1:10" x14ac:dyDescent="0.2">
      <c r="A1955" s="4" t="s">
        <v>16859</v>
      </c>
      <c r="B1955" s="12"/>
      <c r="C1955" s="12"/>
      <c r="D1955" s="12">
        <v>5</v>
      </c>
      <c r="E1955" s="12"/>
      <c r="F1955" s="12"/>
      <c r="G1955" s="12"/>
      <c r="H1955" s="12"/>
      <c r="I1955" s="12"/>
      <c r="J1955" s="12"/>
    </row>
    <row r="1956" spans="1:10" x14ac:dyDescent="0.2">
      <c r="A1956" s="4" t="s">
        <v>16872</v>
      </c>
      <c r="B1956" s="12"/>
      <c r="C1956" s="12"/>
      <c r="D1956" s="12"/>
      <c r="E1956" s="12">
        <v>4</v>
      </c>
      <c r="F1956" s="12"/>
      <c r="G1956" s="12"/>
      <c r="H1956" s="12"/>
      <c r="I1956" s="12"/>
      <c r="J1956" s="12"/>
    </row>
    <row r="1957" spans="1:10" x14ac:dyDescent="0.2">
      <c r="A1957" s="4" t="s">
        <v>16885</v>
      </c>
      <c r="B1957" s="12"/>
      <c r="C1957" s="12"/>
      <c r="D1957" s="12"/>
      <c r="E1957" s="12">
        <v>1</v>
      </c>
      <c r="F1957" s="12"/>
      <c r="G1957" s="12"/>
      <c r="H1957" s="12"/>
      <c r="I1957" s="12"/>
      <c r="J1957" s="12"/>
    </row>
    <row r="1958" spans="1:10" x14ac:dyDescent="0.2">
      <c r="A1958" s="4" t="s">
        <v>16890</v>
      </c>
      <c r="B1958" s="12"/>
      <c r="C1958" s="12"/>
      <c r="D1958" s="12"/>
      <c r="E1958" s="12">
        <v>3</v>
      </c>
      <c r="F1958" s="12"/>
      <c r="G1958" s="12"/>
      <c r="H1958" s="12"/>
      <c r="I1958" s="12"/>
      <c r="J1958" s="12"/>
    </row>
    <row r="1959" spans="1:10" x14ac:dyDescent="0.2">
      <c r="A1959" s="4" t="s">
        <v>16899</v>
      </c>
      <c r="B1959" s="12"/>
      <c r="C1959" s="12"/>
      <c r="D1959" s="12"/>
      <c r="E1959" s="12">
        <v>3</v>
      </c>
      <c r="F1959" s="12"/>
      <c r="G1959" s="12"/>
      <c r="H1959" s="12"/>
      <c r="I1959" s="12"/>
      <c r="J1959" s="12"/>
    </row>
    <row r="1960" spans="1:10" x14ac:dyDescent="0.2">
      <c r="A1960" s="4" t="s">
        <v>16905</v>
      </c>
      <c r="B1960" s="12"/>
      <c r="C1960" s="12"/>
      <c r="D1960" s="12"/>
      <c r="E1960" s="12">
        <v>4</v>
      </c>
      <c r="F1960" s="12"/>
      <c r="G1960" s="12"/>
      <c r="H1960" s="12"/>
      <c r="I1960" s="12"/>
      <c r="J1960" s="12"/>
    </row>
    <row r="1961" spans="1:10" x14ac:dyDescent="0.2">
      <c r="A1961" s="4" t="s">
        <v>16915</v>
      </c>
      <c r="B1961" s="12"/>
      <c r="C1961" s="12"/>
      <c r="D1961" s="12"/>
      <c r="E1961" s="12">
        <v>4</v>
      </c>
      <c r="F1961" s="12"/>
      <c r="G1961" s="12"/>
      <c r="H1961" s="12"/>
      <c r="I1961" s="12"/>
      <c r="J1961" s="12"/>
    </row>
    <row r="1962" spans="1:10" x14ac:dyDescent="0.2">
      <c r="A1962" s="4" t="s">
        <v>16921</v>
      </c>
      <c r="B1962" s="12"/>
      <c r="C1962" s="12"/>
      <c r="D1962" s="12"/>
      <c r="E1962" s="12">
        <v>3</v>
      </c>
      <c r="F1962" s="12"/>
      <c r="G1962" s="12"/>
      <c r="H1962" s="12"/>
      <c r="I1962" s="12"/>
      <c r="J1962" s="12"/>
    </row>
    <row r="1963" spans="1:10" x14ac:dyDescent="0.2">
      <c r="A1963" s="4" t="s">
        <v>16930</v>
      </c>
      <c r="B1963" s="12"/>
      <c r="C1963" s="12"/>
      <c r="D1963" s="12"/>
      <c r="E1963" s="12">
        <v>4</v>
      </c>
      <c r="F1963" s="12"/>
      <c r="G1963" s="12"/>
      <c r="H1963" s="12"/>
      <c r="I1963" s="12"/>
      <c r="J1963" s="12"/>
    </row>
    <row r="1964" spans="1:10" x14ac:dyDescent="0.2">
      <c r="A1964" s="4" t="s">
        <v>16942</v>
      </c>
      <c r="B1964" s="12"/>
      <c r="C1964" s="12"/>
      <c r="D1964" s="12"/>
      <c r="E1964" s="12">
        <v>3</v>
      </c>
      <c r="F1964" s="12"/>
      <c r="G1964" s="12"/>
      <c r="H1964" s="12"/>
      <c r="I1964" s="12"/>
      <c r="J1964" s="12"/>
    </row>
    <row r="1965" spans="1:10" x14ac:dyDescent="0.2">
      <c r="A1965" s="4" t="s">
        <v>16950</v>
      </c>
      <c r="B1965" s="12"/>
      <c r="C1965" s="12"/>
      <c r="D1965" s="12"/>
      <c r="E1965" s="12">
        <v>5</v>
      </c>
      <c r="F1965" s="12"/>
      <c r="G1965" s="12"/>
      <c r="H1965" s="12"/>
      <c r="I1965" s="12"/>
      <c r="J1965" s="12"/>
    </row>
    <row r="1966" spans="1:10" x14ac:dyDescent="0.2">
      <c r="A1966" s="4" t="s">
        <v>16964</v>
      </c>
      <c r="B1966" s="12"/>
      <c r="C1966" s="12"/>
      <c r="D1966" s="12"/>
      <c r="E1966" s="12">
        <v>4</v>
      </c>
      <c r="F1966" s="12"/>
      <c r="G1966" s="12"/>
      <c r="H1966" s="12"/>
      <c r="I1966" s="12"/>
      <c r="J1966" s="12"/>
    </row>
    <row r="1967" spans="1:10" x14ac:dyDescent="0.2">
      <c r="A1967" s="4" t="s">
        <v>16974</v>
      </c>
      <c r="B1967" s="12"/>
      <c r="C1967" s="12"/>
      <c r="D1967" s="12"/>
      <c r="E1967" s="12">
        <v>4</v>
      </c>
      <c r="F1967" s="12"/>
      <c r="G1967" s="12"/>
      <c r="H1967" s="12"/>
      <c r="I1967" s="12"/>
      <c r="J1967" s="12"/>
    </row>
    <row r="1968" spans="1:10" x14ac:dyDescent="0.2">
      <c r="A1968" s="4" t="s">
        <v>16987</v>
      </c>
      <c r="B1968" s="12"/>
      <c r="C1968" s="12"/>
      <c r="D1968" s="12"/>
      <c r="E1968" s="12">
        <v>4</v>
      </c>
      <c r="F1968" s="12"/>
      <c r="G1968" s="12"/>
      <c r="H1968" s="12"/>
      <c r="I1968" s="12"/>
      <c r="J1968" s="12"/>
    </row>
    <row r="1969" spans="1:10" x14ac:dyDescent="0.2">
      <c r="A1969" s="4" t="s">
        <v>17002</v>
      </c>
      <c r="B1969" s="12"/>
      <c r="C1969" s="12"/>
      <c r="D1969" s="12"/>
      <c r="E1969" s="12">
        <v>5</v>
      </c>
      <c r="F1969" s="12"/>
      <c r="G1969" s="12"/>
      <c r="H1969" s="12"/>
      <c r="I1969" s="12"/>
      <c r="J1969" s="12"/>
    </row>
    <row r="1970" spans="1:10" x14ac:dyDescent="0.2">
      <c r="A1970" s="4" t="s">
        <v>17022</v>
      </c>
      <c r="B1970" s="12"/>
      <c r="C1970" s="12"/>
      <c r="D1970" s="12"/>
      <c r="E1970" s="12">
        <v>11</v>
      </c>
      <c r="F1970" s="12"/>
      <c r="G1970" s="12"/>
      <c r="H1970" s="12"/>
      <c r="I1970" s="12"/>
      <c r="J1970" s="12"/>
    </row>
    <row r="1971" spans="1:10" x14ac:dyDescent="0.2">
      <c r="A1971" s="4" t="s">
        <v>17056</v>
      </c>
      <c r="B1971" s="12"/>
      <c r="C1971" s="12"/>
      <c r="D1971" s="12"/>
      <c r="E1971" s="12">
        <v>3</v>
      </c>
      <c r="F1971" s="12"/>
      <c r="G1971" s="12"/>
      <c r="H1971" s="12"/>
      <c r="I1971" s="12"/>
      <c r="J1971" s="12"/>
    </row>
    <row r="1972" spans="1:10" x14ac:dyDescent="0.2">
      <c r="A1972" s="4" t="s">
        <v>17065</v>
      </c>
      <c r="B1972" s="12"/>
      <c r="C1972" s="12"/>
      <c r="D1972" s="12">
        <v>2</v>
      </c>
      <c r="E1972" s="12"/>
      <c r="F1972" s="12"/>
      <c r="G1972" s="12"/>
      <c r="H1972" s="12"/>
      <c r="I1972" s="12"/>
      <c r="J1972" s="12"/>
    </row>
    <row r="1973" spans="1:10" x14ac:dyDescent="0.2">
      <c r="A1973" s="4" t="s">
        <v>17073</v>
      </c>
      <c r="B1973" s="12"/>
      <c r="C1973" s="12"/>
      <c r="D1973" s="12">
        <v>2</v>
      </c>
      <c r="E1973" s="12"/>
      <c r="F1973" s="12"/>
      <c r="G1973" s="12"/>
      <c r="H1973" s="12"/>
      <c r="I1973" s="12"/>
      <c r="J1973" s="12"/>
    </row>
    <row r="1974" spans="1:10" x14ac:dyDescent="0.2">
      <c r="A1974" s="4" t="s">
        <v>17081</v>
      </c>
      <c r="B1974" s="12"/>
      <c r="C1974" s="12"/>
      <c r="D1974" s="12"/>
      <c r="E1974" s="12">
        <v>4</v>
      </c>
      <c r="F1974" s="12"/>
      <c r="G1974" s="12"/>
      <c r="H1974" s="12"/>
      <c r="I1974" s="12"/>
      <c r="J1974" s="12"/>
    </row>
    <row r="1975" spans="1:10" x14ac:dyDescent="0.2">
      <c r="A1975" s="4" t="s">
        <v>17091</v>
      </c>
      <c r="B1975" s="12"/>
      <c r="C1975" s="12"/>
      <c r="D1975" s="12"/>
      <c r="E1975" s="12">
        <v>3</v>
      </c>
      <c r="F1975" s="12"/>
      <c r="G1975" s="12"/>
      <c r="H1975" s="12"/>
      <c r="I1975" s="12"/>
      <c r="J1975" s="12"/>
    </row>
    <row r="1976" spans="1:10" x14ac:dyDescent="0.2">
      <c r="A1976" s="4" t="s">
        <v>17103</v>
      </c>
      <c r="B1976" s="12"/>
      <c r="C1976" s="12"/>
      <c r="D1976" s="12"/>
      <c r="E1976" s="12">
        <v>1</v>
      </c>
      <c r="F1976" s="12"/>
      <c r="G1976" s="12"/>
      <c r="H1976" s="12"/>
      <c r="I1976" s="12"/>
      <c r="J1976" s="12"/>
    </row>
    <row r="1977" spans="1:10" x14ac:dyDescent="0.2">
      <c r="A1977" s="4" t="s">
        <v>17107</v>
      </c>
      <c r="B1977" s="12"/>
      <c r="C1977" s="12"/>
      <c r="D1977" s="12">
        <v>1</v>
      </c>
      <c r="E1977" s="12"/>
      <c r="F1977" s="12"/>
      <c r="G1977" s="12"/>
      <c r="H1977" s="12"/>
      <c r="I1977" s="12"/>
      <c r="J1977" s="12"/>
    </row>
    <row r="1978" spans="1:10" x14ac:dyDescent="0.2">
      <c r="A1978" s="4" t="s">
        <v>17111</v>
      </c>
      <c r="B1978" s="12"/>
      <c r="C1978" s="12"/>
      <c r="D1978" s="12">
        <v>1</v>
      </c>
      <c r="E1978" s="12"/>
      <c r="F1978" s="12"/>
      <c r="G1978" s="12"/>
      <c r="H1978" s="12"/>
      <c r="I1978" s="12"/>
      <c r="J1978" s="12"/>
    </row>
    <row r="1979" spans="1:10" x14ac:dyDescent="0.2">
      <c r="A1979" s="4" t="s">
        <v>17115</v>
      </c>
      <c r="B1979" s="12"/>
      <c r="C1979" s="12"/>
      <c r="D1979" s="12">
        <v>1</v>
      </c>
      <c r="E1979" s="12"/>
      <c r="F1979" s="12"/>
      <c r="G1979" s="12"/>
      <c r="H1979" s="12"/>
      <c r="I1979" s="12"/>
      <c r="J1979" s="12"/>
    </row>
    <row r="1980" spans="1:10" x14ac:dyDescent="0.2">
      <c r="A1980" s="4" t="s">
        <v>17118</v>
      </c>
      <c r="B1980" s="12"/>
      <c r="C1980" s="12"/>
      <c r="D1980" s="12"/>
      <c r="E1980" s="12">
        <v>1</v>
      </c>
      <c r="F1980" s="12"/>
      <c r="G1980" s="12"/>
      <c r="H1980" s="12"/>
      <c r="I1980" s="12"/>
      <c r="J1980" s="12"/>
    </row>
    <row r="1981" spans="1:10" x14ac:dyDescent="0.2">
      <c r="A1981" s="4" t="s">
        <v>17121</v>
      </c>
      <c r="B1981" s="12"/>
      <c r="C1981" s="12"/>
      <c r="D1981" s="12">
        <v>1</v>
      </c>
      <c r="E1981" s="12"/>
      <c r="F1981" s="12"/>
      <c r="G1981" s="12"/>
      <c r="H1981" s="12"/>
      <c r="I1981" s="12"/>
      <c r="J1981" s="12"/>
    </row>
    <row r="1982" spans="1:10" x14ac:dyDescent="0.2">
      <c r="A1982" s="4" t="s">
        <v>17126</v>
      </c>
      <c r="B1982" s="12"/>
      <c r="C1982" s="12"/>
      <c r="D1982" s="12">
        <v>1</v>
      </c>
      <c r="E1982" s="12"/>
      <c r="F1982" s="12"/>
      <c r="G1982" s="12"/>
      <c r="H1982" s="12"/>
      <c r="I1982" s="12"/>
      <c r="J1982" s="12"/>
    </row>
    <row r="1983" spans="1:10" x14ac:dyDescent="0.2">
      <c r="A1983" s="4" t="s">
        <v>17131</v>
      </c>
      <c r="B1983" s="12"/>
      <c r="C1983" s="12"/>
      <c r="D1983" s="12"/>
      <c r="E1983" s="12">
        <v>4</v>
      </c>
      <c r="F1983" s="12"/>
      <c r="G1983" s="12"/>
      <c r="H1983" s="12"/>
      <c r="I1983" s="12"/>
      <c r="J1983" s="12"/>
    </row>
    <row r="1984" spans="1:10" x14ac:dyDescent="0.2">
      <c r="A1984" s="4" t="s">
        <v>17144</v>
      </c>
      <c r="B1984" s="12"/>
      <c r="C1984" s="12"/>
      <c r="D1984" s="12"/>
      <c r="E1984" s="12">
        <v>3</v>
      </c>
      <c r="F1984" s="12"/>
      <c r="G1984" s="12"/>
      <c r="H1984" s="12"/>
      <c r="I1984" s="12"/>
      <c r="J1984" s="12"/>
    </row>
    <row r="1985" spans="1:10" x14ac:dyDescent="0.2">
      <c r="A1985" s="4" t="s">
        <v>4702</v>
      </c>
      <c r="B1985" s="12"/>
      <c r="C1985" s="12"/>
      <c r="D1985" s="12">
        <v>1</v>
      </c>
      <c r="E1985" s="12"/>
      <c r="F1985" s="12"/>
      <c r="G1985" s="12"/>
      <c r="H1985" s="12"/>
      <c r="I1985" s="12"/>
      <c r="J1985" s="12"/>
    </row>
    <row r="1986" spans="1:10" x14ac:dyDescent="0.2">
      <c r="A1986" s="4" t="s">
        <v>17156</v>
      </c>
      <c r="B1986" s="12"/>
      <c r="C1986" s="12"/>
      <c r="D1986" s="12"/>
      <c r="E1986" s="12">
        <v>1</v>
      </c>
      <c r="F1986" s="12"/>
      <c r="G1986" s="12"/>
      <c r="H1986" s="12"/>
      <c r="I1986" s="12"/>
      <c r="J1986" s="12"/>
    </row>
    <row r="1987" spans="1:10" x14ac:dyDescent="0.2">
      <c r="A1987" s="4" t="s">
        <v>17159</v>
      </c>
      <c r="B1987" s="12"/>
      <c r="C1987" s="12"/>
      <c r="D1987" s="12"/>
      <c r="E1987" s="12">
        <v>1</v>
      </c>
      <c r="F1987" s="12"/>
      <c r="G1987" s="12"/>
      <c r="H1987" s="12"/>
      <c r="I1987" s="12"/>
      <c r="J1987" s="12"/>
    </row>
    <row r="1988" spans="1:10" x14ac:dyDescent="0.2">
      <c r="A1988" s="4" t="s">
        <v>17162</v>
      </c>
      <c r="B1988" s="12"/>
      <c r="C1988" s="12"/>
      <c r="D1988" s="12"/>
      <c r="E1988" s="12">
        <v>2</v>
      </c>
      <c r="F1988" s="12"/>
      <c r="G1988" s="12"/>
      <c r="H1988" s="12"/>
      <c r="I1988" s="12"/>
      <c r="J1988" s="12"/>
    </row>
    <row r="1989" spans="1:10" x14ac:dyDescent="0.2">
      <c r="A1989" s="4" t="s">
        <v>17167</v>
      </c>
      <c r="B1989" s="12"/>
      <c r="C1989" s="12"/>
      <c r="D1989" s="12">
        <v>1</v>
      </c>
      <c r="E1989" s="12"/>
      <c r="F1989" s="12"/>
      <c r="G1989" s="12"/>
      <c r="H1989" s="12"/>
      <c r="I1989" s="12"/>
      <c r="J1989" s="12"/>
    </row>
    <row r="1990" spans="1:10" x14ac:dyDescent="0.2">
      <c r="A1990" s="4" t="s">
        <v>17171</v>
      </c>
      <c r="B1990" s="12"/>
      <c r="C1990" s="12"/>
      <c r="D1990" s="12"/>
      <c r="E1990" s="12">
        <v>9</v>
      </c>
      <c r="F1990" s="12"/>
      <c r="G1990" s="12"/>
      <c r="H1990" s="12"/>
      <c r="I1990" s="12"/>
      <c r="J1990" s="12"/>
    </row>
    <row r="1991" spans="1:10" x14ac:dyDescent="0.2">
      <c r="A1991" s="4" t="s">
        <v>17194</v>
      </c>
      <c r="B1991" s="12"/>
      <c r="C1991" s="12"/>
      <c r="D1991" s="12"/>
      <c r="E1991" s="12">
        <v>4</v>
      </c>
      <c r="F1991" s="12"/>
      <c r="G1991" s="12"/>
      <c r="H1991" s="12"/>
      <c r="I1991" s="12"/>
      <c r="J1991" s="12"/>
    </row>
    <row r="1992" spans="1:10" x14ac:dyDescent="0.2">
      <c r="A1992" s="4" t="s">
        <v>17207</v>
      </c>
      <c r="B1992" s="12"/>
      <c r="C1992" s="12"/>
      <c r="D1992" s="12"/>
      <c r="E1992" s="12">
        <v>3</v>
      </c>
      <c r="F1992" s="12"/>
      <c r="G1992" s="12"/>
      <c r="H1992" s="12"/>
      <c r="I1992" s="12"/>
      <c r="J1992" s="12"/>
    </row>
    <row r="1993" spans="1:10" x14ac:dyDescent="0.2">
      <c r="A1993" s="4" t="s">
        <v>17216</v>
      </c>
      <c r="B1993" s="12"/>
      <c r="C1993" s="12"/>
      <c r="D1993" s="12"/>
      <c r="E1993" s="12">
        <v>3</v>
      </c>
      <c r="F1993" s="12"/>
      <c r="G1993" s="12"/>
      <c r="H1993" s="12"/>
      <c r="I1993" s="12"/>
      <c r="J1993" s="12"/>
    </row>
    <row r="1994" spans="1:10" x14ac:dyDescent="0.2">
      <c r="A1994" s="4" t="s">
        <v>17223</v>
      </c>
      <c r="B1994" s="12"/>
      <c r="C1994" s="12"/>
      <c r="D1994" s="12"/>
      <c r="E1994" s="12">
        <v>3</v>
      </c>
      <c r="F1994" s="12"/>
      <c r="G1994" s="12"/>
      <c r="H1994" s="12"/>
      <c r="I1994" s="12"/>
      <c r="J1994" s="12"/>
    </row>
    <row r="1995" spans="1:10" x14ac:dyDescent="0.2">
      <c r="A1995" s="4" t="s">
        <v>17232</v>
      </c>
      <c r="B1995" s="12"/>
      <c r="C1995" s="12"/>
      <c r="D1995" s="12"/>
      <c r="E1995" s="12">
        <v>4</v>
      </c>
      <c r="F1995" s="12"/>
      <c r="G1995" s="12"/>
      <c r="H1995" s="12"/>
      <c r="I1995" s="12"/>
      <c r="J1995" s="12"/>
    </row>
    <row r="1996" spans="1:10" x14ac:dyDescent="0.2">
      <c r="A1996" s="4" t="s">
        <v>17242</v>
      </c>
      <c r="B1996" s="12"/>
      <c r="C1996" s="12"/>
      <c r="D1996" s="12"/>
      <c r="E1996" s="12">
        <v>4</v>
      </c>
      <c r="F1996" s="12"/>
      <c r="G1996" s="12"/>
      <c r="H1996" s="12"/>
      <c r="I1996" s="12"/>
      <c r="J1996" s="12"/>
    </row>
    <row r="1997" spans="1:10" x14ac:dyDescent="0.2">
      <c r="A1997" s="4" t="s">
        <v>17250</v>
      </c>
      <c r="B1997" s="12"/>
      <c r="C1997" s="12"/>
      <c r="D1997" s="12"/>
      <c r="E1997" s="12">
        <v>4</v>
      </c>
      <c r="F1997" s="12"/>
      <c r="G1997" s="12"/>
      <c r="H1997" s="12"/>
      <c r="I1997" s="12"/>
      <c r="J1997" s="12"/>
    </row>
    <row r="1998" spans="1:10" x14ac:dyDescent="0.2">
      <c r="A1998" s="4" t="s">
        <v>17262</v>
      </c>
      <c r="B1998" s="12"/>
      <c r="C1998" s="12"/>
      <c r="D1998" s="12"/>
      <c r="E1998" s="12">
        <v>1</v>
      </c>
      <c r="F1998" s="12"/>
      <c r="G1998" s="12"/>
      <c r="H1998" s="12"/>
      <c r="I1998" s="12"/>
      <c r="J1998" s="12"/>
    </row>
    <row r="1999" spans="1:10" x14ac:dyDescent="0.2">
      <c r="A1999" s="4" t="s">
        <v>17266</v>
      </c>
      <c r="B1999" s="12"/>
      <c r="C1999" s="12"/>
      <c r="D1999" s="12"/>
      <c r="E1999" s="12">
        <v>3</v>
      </c>
      <c r="F1999" s="12"/>
      <c r="G1999" s="12"/>
      <c r="H1999" s="12"/>
      <c r="I1999" s="12"/>
      <c r="J1999" s="12"/>
    </row>
    <row r="2000" spans="1:10" x14ac:dyDescent="0.2">
      <c r="A2000" s="4" t="s">
        <v>17277</v>
      </c>
      <c r="B2000" s="12"/>
      <c r="C2000" s="12"/>
      <c r="D2000" s="12">
        <v>1</v>
      </c>
      <c r="E2000" s="12"/>
      <c r="F2000" s="12"/>
      <c r="G2000" s="12"/>
      <c r="H2000" s="12"/>
      <c r="I2000" s="12"/>
      <c r="J2000" s="12"/>
    </row>
    <row r="2001" spans="1:10" x14ac:dyDescent="0.2">
      <c r="A2001" s="4" t="s">
        <v>17283</v>
      </c>
      <c r="B2001" s="12"/>
      <c r="C2001" s="12"/>
      <c r="D2001" s="12">
        <v>1</v>
      </c>
      <c r="E2001" s="12"/>
      <c r="F2001" s="12"/>
      <c r="G2001" s="12"/>
      <c r="H2001" s="12"/>
      <c r="I2001" s="12"/>
      <c r="J2001" s="12"/>
    </row>
    <row r="2002" spans="1:10" x14ac:dyDescent="0.2">
      <c r="A2002" s="4" t="s">
        <v>17287</v>
      </c>
      <c r="B2002" s="12"/>
      <c r="C2002" s="12"/>
      <c r="D2002" s="12"/>
      <c r="E2002" s="12">
        <v>6</v>
      </c>
      <c r="F2002" s="12"/>
      <c r="G2002" s="12"/>
      <c r="H2002" s="12"/>
      <c r="I2002" s="12"/>
      <c r="J2002" s="12"/>
    </row>
    <row r="2003" spans="1:10" x14ac:dyDescent="0.2">
      <c r="A2003" s="4" t="s">
        <v>17313</v>
      </c>
      <c r="B2003" s="12"/>
      <c r="C2003" s="12"/>
      <c r="D2003" s="12">
        <v>1</v>
      </c>
      <c r="E2003" s="12"/>
      <c r="F2003" s="12"/>
      <c r="G2003" s="12"/>
      <c r="H2003" s="12"/>
      <c r="I2003" s="12"/>
      <c r="J2003" s="12"/>
    </row>
    <row r="2004" spans="1:10" x14ac:dyDescent="0.2">
      <c r="A2004" s="4" t="s">
        <v>17318</v>
      </c>
      <c r="B2004" s="12"/>
      <c r="C2004" s="12"/>
      <c r="D2004" s="12"/>
      <c r="E2004" s="12">
        <v>1</v>
      </c>
      <c r="F2004" s="12"/>
      <c r="G2004" s="12"/>
      <c r="H2004" s="12"/>
      <c r="I2004" s="12"/>
      <c r="J2004" s="12"/>
    </row>
    <row r="2005" spans="1:10" x14ac:dyDescent="0.2">
      <c r="A2005" s="4" t="s">
        <v>17329</v>
      </c>
      <c r="B2005" s="12"/>
      <c r="C2005" s="12"/>
      <c r="D2005" s="12"/>
      <c r="E2005" s="12">
        <v>8</v>
      </c>
      <c r="F2005" s="12"/>
      <c r="G2005" s="12"/>
      <c r="H2005" s="12"/>
      <c r="I2005" s="12"/>
      <c r="J2005" s="12"/>
    </row>
    <row r="2006" spans="1:10" x14ac:dyDescent="0.2">
      <c r="A2006" s="4" t="s">
        <v>17348</v>
      </c>
      <c r="B2006" s="12"/>
      <c r="C2006" s="12"/>
      <c r="D2006" s="12"/>
      <c r="E2006" s="12">
        <v>2</v>
      </c>
      <c r="F2006" s="12"/>
      <c r="G2006" s="12"/>
      <c r="H2006" s="12"/>
      <c r="I2006" s="12"/>
      <c r="J2006" s="12"/>
    </row>
    <row r="2007" spans="1:10" x14ac:dyDescent="0.2">
      <c r="A2007" s="4" t="s">
        <v>17354</v>
      </c>
      <c r="B2007" s="12"/>
      <c r="C2007" s="12"/>
      <c r="D2007" s="12"/>
      <c r="E2007" s="12">
        <v>1</v>
      </c>
      <c r="F2007" s="12"/>
      <c r="G2007" s="12"/>
      <c r="H2007" s="12"/>
      <c r="I2007" s="12"/>
      <c r="J2007" s="12"/>
    </row>
    <row r="2008" spans="1:10" x14ac:dyDescent="0.2">
      <c r="A2008" s="4" t="s">
        <v>17357</v>
      </c>
      <c r="B2008" s="12"/>
      <c r="C2008" s="12"/>
      <c r="D2008" s="12"/>
      <c r="E2008" s="12">
        <v>1</v>
      </c>
      <c r="F2008" s="12"/>
      <c r="G2008" s="12"/>
      <c r="H2008" s="12"/>
      <c r="I2008" s="12"/>
      <c r="J2008" s="12"/>
    </row>
    <row r="2009" spans="1:10" x14ac:dyDescent="0.2">
      <c r="A2009" s="4" t="s">
        <v>17362</v>
      </c>
      <c r="B2009" s="12"/>
      <c r="C2009" s="12"/>
      <c r="D2009" s="12"/>
      <c r="E2009" s="12">
        <v>1</v>
      </c>
      <c r="F2009" s="12"/>
      <c r="G2009" s="12"/>
      <c r="H2009" s="12"/>
      <c r="I2009" s="12"/>
      <c r="J2009" s="12"/>
    </row>
    <row r="2010" spans="1:10" x14ac:dyDescent="0.2">
      <c r="A2010" s="4" t="s">
        <v>17365</v>
      </c>
      <c r="B2010" s="12"/>
      <c r="C2010" s="12"/>
      <c r="D2010" s="12"/>
      <c r="E2010" s="12">
        <v>9</v>
      </c>
      <c r="F2010" s="12"/>
      <c r="G2010" s="12"/>
      <c r="H2010" s="12"/>
      <c r="I2010" s="12"/>
      <c r="J2010" s="12"/>
    </row>
    <row r="2011" spans="1:10" x14ac:dyDescent="0.2">
      <c r="A2011" s="4" t="s">
        <v>17386</v>
      </c>
      <c r="B2011" s="12"/>
      <c r="C2011" s="12"/>
      <c r="D2011" s="12"/>
      <c r="E2011" s="12">
        <v>1</v>
      </c>
      <c r="F2011" s="12"/>
      <c r="G2011" s="12"/>
      <c r="H2011" s="12"/>
      <c r="I2011" s="12"/>
      <c r="J2011" s="12"/>
    </row>
    <row r="2012" spans="1:10" x14ac:dyDescent="0.2">
      <c r="A2012" s="4" t="s">
        <v>17393</v>
      </c>
      <c r="B2012" s="12"/>
      <c r="C2012" s="12"/>
      <c r="D2012" s="12">
        <v>1</v>
      </c>
      <c r="E2012" s="12"/>
      <c r="F2012" s="12"/>
      <c r="G2012" s="12"/>
      <c r="H2012" s="12"/>
      <c r="I2012" s="12"/>
      <c r="J2012" s="12"/>
    </row>
    <row r="2013" spans="1:10" x14ac:dyDescent="0.2">
      <c r="A2013" s="4" t="s">
        <v>17398</v>
      </c>
      <c r="B2013" s="12"/>
      <c r="C2013" s="12"/>
      <c r="D2013" s="12"/>
      <c r="E2013" s="12">
        <v>3</v>
      </c>
      <c r="F2013" s="12"/>
      <c r="G2013" s="12"/>
      <c r="H2013" s="12"/>
      <c r="I2013" s="12"/>
      <c r="J2013" s="12"/>
    </row>
    <row r="2014" spans="1:10" x14ac:dyDescent="0.2">
      <c r="A2014" s="4" t="s">
        <v>17405</v>
      </c>
      <c r="B2014" s="12"/>
      <c r="C2014" s="12"/>
      <c r="D2014" s="12">
        <v>1</v>
      </c>
      <c r="E2014" s="12"/>
      <c r="F2014" s="12"/>
      <c r="G2014" s="12"/>
      <c r="H2014" s="12"/>
      <c r="I2014" s="12"/>
      <c r="J2014" s="12"/>
    </row>
    <row r="2015" spans="1:10" x14ac:dyDescent="0.2">
      <c r="A2015" s="4" t="s">
        <v>17408</v>
      </c>
      <c r="B2015" s="12"/>
      <c r="C2015" s="12"/>
      <c r="D2015" s="12">
        <v>1</v>
      </c>
      <c r="E2015" s="12"/>
      <c r="F2015" s="12"/>
      <c r="G2015" s="12"/>
      <c r="H2015" s="12"/>
      <c r="I2015" s="12"/>
      <c r="J2015" s="12"/>
    </row>
    <row r="2016" spans="1:10" x14ac:dyDescent="0.2">
      <c r="A2016" s="4" t="s">
        <v>17411</v>
      </c>
      <c r="B2016" s="12"/>
      <c r="C2016" s="12"/>
      <c r="D2016" s="12">
        <v>2</v>
      </c>
      <c r="E2016" s="12"/>
      <c r="F2016" s="12"/>
      <c r="G2016" s="12"/>
      <c r="H2016" s="12"/>
      <c r="I2016" s="12"/>
      <c r="J2016" s="12"/>
    </row>
    <row r="2017" spans="1:10" x14ac:dyDescent="0.2">
      <c r="A2017" s="4" t="s">
        <v>17419</v>
      </c>
      <c r="B2017" s="12"/>
      <c r="C2017" s="12"/>
      <c r="D2017" s="12"/>
      <c r="E2017" s="12">
        <v>2</v>
      </c>
      <c r="F2017" s="12"/>
      <c r="G2017" s="12"/>
      <c r="H2017" s="12"/>
      <c r="I2017" s="12"/>
      <c r="J2017" s="12"/>
    </row>
    <row r="2018" spans="1:10" x14ac:dyDescent="0.2">
      <c r="A2018" s="4" t="s">
        <v>17423</v>
      </c>
      <c r="B2018" s="12"/>
      <c r="C2018" s="12"/>
      <c r="D2018" s="12"/>
      <c r="E2018" s="12">
        <v>1</v>
      </c>
      <c r="F2018" s="12"/>
      <c r="G2018" s="12"/>
      <c r="H2018" s="12"/>
      <c r="I2018" s="12"/>
      <c r="J2018" s="12"/>
    </row>
    <row r="2019" spans="1:10" x14ac:dyDescent="0.2">
      <c r="A2019" s="4" t="s">
        <v>17427</v>
      </c>
      <c r="B2019" s="12"/>
      <c r="C2019" s="12"/>
      <c r="D2019" s="12"/>
      <c r="E2019" s="12">
        <v>4</v>
      </c>
      <c r="F2019" s="12"/>
      <c r="G2019" s="12"/>
      <c r="H2019" s="12"/>
      <c r="I2019" s="12"/>
      <c r="J2019" s="12"/>
    </row>
    <row r="2020" spans="1:10" x14ac:dyDescent="0.2">
      <c r="A2020" s="4" t="s">
        <v>17436</v>
      </c>
      <c r="B2020" s="12"/>
      <c r="C2020" s="12"/>
      <c r="D2020" s="12">
        <v>3</v>
      </c>
      <c r="E2020" s="12"/>
      <c r="F2020" s="12"/>
      <c r="G2020" s="12"/>
      <c r="H2020" s="12"/>
      <c r="I2020" s="12"/>
      <c r="J2020" s="12"/>
    </row>
    <row r="2021" spans="1:10" x14ac:dyDescent="0.2">
      <c r="A2021" s="4" t="s">
        <v>17444</v>
      </c>
      <c r="B2021" s="12"/>
      <c r="C2021" s="12"/>
      <c r="D2021" s="12">
        <v>3</v>
      </c>
      <c r="E2021" s="12"/>
      <c r="F2021" s="12"/>
      <c r="G2021" s="12"/>
      <c r="H2021" s="12"/>
      <c r="I2021" s="12"/>
      <c r="J2021" s="12"/>
    </row>
    <row r="2022" spans="1:10" x14ac:dyDescent="0.2">
      <c r="A2022" s="4" t="s">
        <v>17450</v>
      </c>
      <c r="B2022" s="12"/>
      <c r="C2022" s="12"/>
      <c r="D2022" s="12"/>
      <c r="E2022" s="12">
        <v>1</v>
      </c>
      <c r="F2022" s="12"/>
      <c r="G2022" s="12"/>
      <c r="H2022" s="12"/>
      <c r="I2022" s="12"/>
      <c r="J2022" s="12"/>
    </row>
    <row r="2023" spans="1:10" x14ac:dyDescent="0.2">
      <c r="A2023" s="4" t="s">
        <v>17455</v>
      </c>
      <c r="B2023" s="12"/>
      <c r="C2023" s="12"/>
      <c r="D2023" s="12"/>
      <c r="E2023" s="12">
        <v>3</v>
      </c>
      <c r="F2023" s="12"/>
      <c r="G2023" s="12"/>
      <c r="H2023" s="12"/>
      <c r="I2023" s="12"/>
      <c r="J2023" s="12"/>
    </row>
    <row r="2024" spans="1:10" x14ac:dyDescent="0.2">
      <c r="A2024" s="4" t="s">
        <v>17462</v>
      </c>
      <c r="B2024" s="12"/>
      <c r="C2024" s="12"/>
      <c r="D2024" s="12"/>
      <c r="E2024" s="12">
        <v>1</v>
      </c>
      <c r="F2024" s="12"/>
      <c r="G2024" s="12"/>
      <c r="H2024" s="12"/>
      <c r="I2024" s="12"/>
      <c r="J2024" s="12"/>
    </row>
    <row r="2025" spans="1:10" x14ac:dyDescent="0.2">
      <c r="A2025" s="4" t="s">
        <v>17464</v>
      </c>
      <c r="B2025" s="12"/>
      <c r="C2025" s="12"/>
      <c r="D2025" s="12"/>
      <c r="E2025" s="12">
        <v>3</v>
      </c>
      <c r="F2025" s="12"/>
      <c r="G2025" s="12"/>
      <c r="H2025" s="12"/>
      <c r="I2025" s="12"/>
      <c r="J2025" s="12"/>
    </row>
    <row r="2026" spans="1:10" x14ac:dyDescent="0.2">
      <c r="A2026" s="4" t="s">
        <v>17473</v>
      </c>
      <c r="B2026" s="12"/>
      <c r="C2026" s="12"/>
      <c r="D2026" s="12"/>
      <c r="E2026" s="12">
        <v>1</v>
      </c>
      <c r="F2026" s="12"/>
      <c r="G2026" s="12"/>
      <c r="H2026" s="12"/>
      <c r="I2026" s="12"/>
      <c r="J2026" s="12"/>
    </row>
    <row r="2027" spans="1:10" x14ac:dyDescent="0.2">
      <c r="A2027" s="4" t="s">
        <v>17477</v>
      </c>
      <c r="B2027" s="12"/>
      <c r="C2027" s="12"/>
      <c r="D2027" s="12">
        <v>3</v>
      </c>
      <c r="E2027" s="12"/>
      <c r="F2027" s="12"/>
      <c r="G2027" s="12"/>
      <c r="H2027" s="12"/>
      <c r="I2027" s="12"/>
      <c r="J2027" s="12"/>
    </row>
    <row r="2028" spans="1:10" x14ac:dyDescent="0.2">
      <c r="A2028" s="4" t="s">
        <v>17486</v>
      </c>
      <c r="B2028" s="12"/>
      <c r="C2028" s="12"/>
      <c r="D2028" s="12"/>
      <c r="E2028" s="12">
        <v>1</v>
      </c>
      <c r="F2028" s="12"/>
      <c r="G2028" s="12"/>
      <c r="H2028" s="12"/>
      <c r="I2028" s="12"/>
      <c r="J2028" s="12"/>
    </row>
    <row r="2029" spans="1:10" x14ac:dyDescent="0.2">
      <c r="A2029" s="4" t="s">
        <v>17489</v>
      </c>
      <c r="B2029" s="12"/>
      <c r="C2029" s="12"/>
      <c r="D2029" s="12"/>
      <c r="E2029" s="12">
        <v>4</v>
      </c>
      <c r="F2029" s="12"/>
      <c r="G2029" s="12"/>
      <c r="H2029" s="12"/>
      <c r="I2029" s="12"/>
      <c r="J2029" s="12"/>
    </row>
    <row r="2030" spans="1:10" x14ac:dyDescent="0.2">
      <c r="A2030" s="4" t="s">
        <v>17499</v>
      </c>
      <c r="B2030" s="12"/>
      <c r="C2030" s="12"/>
      <c r="D2030" s="12">
        <v>1</v>
      </c>
      <c r="E2030" s="12"/>
      <c r="F2030" s="12"/>
      <c r="G2030" s="12"/>
      <c r="H2030" s="12"/>
      <c r="I2030" s="12"/>
      <c r="J2030" s="12"/>
    </row>
    <row r="2031" spans="1:10" x14ac:dyDescent="0.2">
      <c r="A2031" s="4" t="s">
        <v>17501</v>
      </c>
      <c r="B2031" s="12"/>
      <c r="C2031" s="12"/>
      <c r="D2031" s="12"/>
      <c r="E2031" s="12">
        <v>2</v>
      </c>
      <c r="F2031" s="12"/>
      <c r="G2031" s="12"/>
      <c r="H2031" s="12"/>
      <c r="I2031" s="12"/>
      <c r="J2031" s="12"/>
    </row>
    <row r="2032" spans="1:10" x14ac:dyDescent="0.2">
      <c r="A2032" s="4" t="s">
        <v>17512</v>
      </c>
      <c r="B2032" s="12"/>
      <c r="C2032" s="12"/>
      <c r="D2032" s="12">
        <v>1</v>
      </c>
      <c r="E2032" s="12"/>
      <c r="F2032" s="12"/>
      <c r="G2032" s="12"/>
      <c r="H2032" s="12"/>
      <c r="I2032" s="12"/>
      <c r="J2032" s="12"/>
    </row>
    <row r="2033" spans="1:10" x14ac:dyDescent="0.2">
      <c r="A2033" s="4" t="s">
        <v>17518</v>
      </c>
      <c r="B2033" s="12"/>
      <c r="C2033" s="12"/>
      <c r="D2033" s="12">
        <v>2</v>
      </c>
      <c r="E2033" s="12"/>
      <c r="F2033" s="12"/>
      <c r="G2033" s="12"/>
      <c r="H2033" s="12"/>
      <c r="I2033" s="12"/>
      <c r="J2033" s="12"/>
    </row>
    <row r="2034" spans="1:10" x14ac:dyDescent="0.2">
      <c r="A2034" s="4" t="s">
        <v>17526</v>
      </c>
      <c r="B2034" s="12"/>
      <c r="C2034" s="12"/>
      <c r="D2034" s="12"/>
      <c r="E2034" s="12">
        <v>1</v>
      </c>
      <c r="F2034" s="12"/>
      <c r="G2034" s="12"/>
      <c r="H2034" s="12"/>
      <c r="I2034" s="12"/>
      <c r="J2034" s="12"/>
    </row>
    <row r="2035" spans="1:10" x14ac:dyDescent="0.2">
      <c r="A2035" s="4" t="s">
        <v>17528</v>
      </c>
      <c r="B2035" s="12"/>
      <c r="C2035" s="12"/>
      <c r="D2035" s="12">
        <v>1</v>
      </c>
      <c r="E2035" s="12"/>
      <c r="F2035" s="12"/>
      <c r="G2035" s="12"/>
      <c r="H2035" s="12"/>
      <c r="I2035" s="12"/>
      <c r="J2035" s="12"/>
    </row>
    <row r="2036" spans="1:10" x14ac:dyDescent="0.2">
      <c r="A2036" s="4" t="s">
        <v>17531</v>
      </c>
      <c r="B2036" s="12"/>
      <c r="C2036" s="12"/>
      <c r="D2036" s="12">
        <v>1</v>
      </c>
      <c r="E2036" s="12"/>
      <c r="F2036" s="12"/>
      <c r="G2036" s="12"/>
      <c r="H2036" s="12"/>
      <c r="I2036" s="12"/>
      <c r="J2036" s="12"/>
    </row>
    <row r="2037" spans="1:10" x14ac:dyDescent="0.2">
      <c r="A2037" s="4" t="s">
        <v>17533</v>
      </c>
      <c r="B2037" s="12"/>
      <c r="C2037" s="12"/>
      <c r="D2037" s="12">
        <v>1</v>
      </c>
      <c r="E2037" s="12"/>
      <c r="F2037" s="12"/>
      <c r="G2037" s="12"/>
      <c r="H2037" s="12"/>
      <c r="I2037" s="12"/>
      <c r="J2037" s="12"/>
    </row>
    <row r="2038" spans="1:10" x14ac:dyDescent="0.2">
      <c r="A2038" s="4" t="s">
        <v>17541</v>
      </c>
      <c r="B2038" s="12"/>
      <c r="C2038" s="12"/>
      <c r="D2038" s="12"/>
      <c r="E2038" s="12">
        <v>1</v>
      </c>
      <c r="F2038" s="12"/>
      <c r="G2038" s="12"/>
      <c r="H2038" s="12"/>
      <c r="I2038" s="12"/>
      <c r="J2038" s="12"/>
    </row>
    <row r="2039" spans="1:10" x14ac:dyDescent="0.2">
      <c r="A2039" s="4" t="s">
        <v>17544</v>
      </c>
      <c r="B2039" s="12"/>
      <c r="C2039" s="12"/>
      <c r="D2039" s="12"/>
      <c r="E2039" s="12">
        <v>1</v>
      </c>
      <c r="F2039" s="12"/>
      <c r="G2039" s="12"/>
      <c r="H2039" s="12"/>
      <c r="I2039" s="12"/>
      <c r="J2039" s="12"/>
    </row>
    <row r="2040" spans="1:10" x14ac:dyDescent="0.2">
      <c r="A2040" s="4" t="s">
        <v>17548</v>
      </c>
      <c r="B2040" s="12"/>
      <c r="C2040" s="12"/>
      <c r="D2040" s="12">
        <v>1</v>
      </c>
      <c r="E2040" s="12"/>
      <c r="F2040" s="12"/>
      <c r="G2040" s="12"/>
      <c r="H2040" s="12"/>
      <c r="I2040" s="12"/>
      <c r="J2040" s="12"/>
    </row>
    <row r="2041" spans="1:10" x14ac:dyDescent="0.2">
      <c r="A2041" s="4" t="s">
        <v>17551</v>
      </c>
      <c r="B2041" s="12"/>
      <c r="C2041" s="12"/>
      <c r="D2041" s="12">
        <v>2</v>
      </c>
      <c r="E2041" s="12"/>
      <c r="F2041" s="12"/>
      <c r="G2041" s="12"/>
      <c r="H2041" s="12"/>
      <c r="I2041" s="12"/>
      <c r="J2041" s="12"/>
    </row>
    <row r="2042" spans="1:10" x14ac:dyDescent="0.2">
      <c r="A2042" s="4" t="s">
        <v>17555</v>
      </c>
      <c r="B2042" s="12"/>
      <c r="C2042" s="12"/>
      <c r="D2042" s="12"/>
      <c r="E2042" s="12">
        <v>4</v>
      </c>
      <c r="F2042" s="12"/>
      <c r="G2042" s="12"/>
      <c r="H2042" s="12"/>
      <c r="I2042" s="12"/>
      <c r="J2042" s="12"/>
    </row>
    <row r="2043" spans="1:10" x14ac:dyDescent="0.2">
      <c r="A2043" s="4" t="s">
        <v>17569</v>
      </c>
      <c r="B2043" s="12"/>
      <c r="C2043" s="12"/>
      <c r="D2043" s="12"/>
      <c r="E2043" s="12">
        <v>4</v>
      </c>
      <c r="F2043" s="12"/>
      <c r="G2043" s="12"/>
      <c r="H2043" s="12"/>
      <c r="I2043" s="12"/>
      <c r="J2043" s="12"/>
    </row>
    <row r="2044" spans="1:10" x14ac:dyDescent="0.2">
      <c r="A2044" s="4" t="s">
        <v>17584</v>
      </c>
      <c r="B2044" s="12"/>
      <c r="C2044" s="12"/>
      <c r="D2044" s="12"/>
      <c r="E2044" s="12">
        <v>1</v>
      </c>
      <c r="F2044" s="12"/>
      <c r="G2044" s="12"/>
      <c r="H2044" s="12"/>
      <c r="I2044" s="12"/>
      <c r="J2044" s="12"/>
    </row>
    <row r="2045" spans="1:10" x14ac:dyDescent="0.2">
      <c r="A2045" s="4" t="s">
        <v>17589</v>
      </c>
      <c r="B2045" s="12"/>
      <c r="C2045" s="12"/>
      <c r="D2045" s="12"/>
      <c r="E2045" s="12">
        <v>1</v>
      </c>
      <c r="F2045" s="12"/>
      <c r="G2045" s="12"/>
      <c r="H2045" s="12"/>
      <c r="I2045" s="12"/>
      <c r="J2045" s="12"/>
    </row>
    <row r="2046" spans="1:10" x14ac:dyDescent="0.2">
      <c r="A2046" s="4" t="s">
        <v>17593</v>
      </c>
      <c r="B2046" s="12"/>
      <c r="C2046" s="12"/>
      <c r="D2046" s="12"/>
      <c r="E2046" s="12">
        <v>5</v>
      </c>
      <c r="F2046" s="12"/>
      <c r="G2046" s="12"/>
      <c r="H2046" s="12"/>
      <c r="I2046" s="12"/>
      <c r="J2046" s="12"/>
    </row>
    <row r="2047" spans="1:10" x14ac:dyDescent="0.2">
      <c r="A2047" s="4" t="s">
        <v>17607</v>
      </c>
      <c r="B2047" s="12"/>
      <c r="C2047" s="12"/>
      <c r="D2047" s="12"/>
      <c r="E2047" s="12">
        <v>3</v>
      </c>
      <c r="F2047" s="12"/>
      <c r="G2047" s="12"/>
      <c r="H2047" s="12"/>
      <c r="I2047" s="12"/>
      <c r="J2047" s="12"/>
    </row>
    <row r="2048" spans="1:10" x14ac:dyDescent="0.2">
      <c r="A2048" s="4" t="s">
        <v>17618</v>
      </c>
      <c r="B2048" s="12"/>
      <c r="C2048" s="12"/>
      <c r="D2048" s="12"/>
      <c r="E2048" s="12">
        <v>5</v>
      </c>
      <c r="F2048" s="12"/>
      <c r="G2048" s="12"/>
      <c r="H2048" s="12"/>
      <c r="I2048" s="12"/>
      <c r="J2048" s="12"/>
    </row>
    <row r="2049" spans="1:10" x14ac:dyDescent="0.2">
      <c r="A2049" s="4" t="s">
        <v>17633</v>
      </c>
      <c r="B2049" s="12"/>
      <c r="C2049" s="12"/>
      <c r="D2049" s="12">
        <v>3</v>
      </c>
      <c r="E2049" s="12"/>
      <c r="F2049" s="12"/>
      <c r="G2049" s="12"/>
      <c r="H2049" s="12"/>
      <c r="I2049" s="12"/>
      <c r="J2049" s="12"/>
    </row>
    <row r="2050" spans="1:10" x14ac:dyDescent="0.2">
      <c r="A2050" s="4" t="s">
        <v>17642</v>
      </c>
      <c r="B2050" s="12"/>
      <c r="C2050" s="12"/>
      <c r="D2050" s="12">
        <v>1</v>
      </c>
      <c r="E2050" s="12"/>
      <c r="F2050" s="12"/>
      <c r="G2050" s="12"/>
      <c r="H2050" s="12"/>
      <c r="I2050" s="12"/>
      <c r="J2050" s="12"/>
    </row>
    <row r="2051" spans="1:10" x14ac:dyDescent="0.2">
      <c r="A2051" s="4" t="s">
        <v>17651</v>
      </c>
      <c r="B2051" s="12"/>
      <c r="C2051" s="12"/>
      <c r="D2051" s="12"/>
      <c r="E2051" s="12">
        <v>1</v>
      </c>
      <c r="F2051" s="12"/>
      <c r="G2051" s="12"/>
      <c r="H2051" s="12"/>
      <c r="I2051" s="12"/>
      <c r="J2051" s="12"/>
    </row>
    <row r="2052" spans="1:10" x14ac:dyDescent="0.2">
      <c r="A2052" s="4" t="s">
        <v>17656</v>
      </c>
      <c r="B2052" s="12"/>
      <c r="C2052" s="12"/>
      <c r="D2052" s="12"/>
      <c r="E2052" s="12">
        <v>1</v>
      </c>
      <c r="F2052" s="12"/>
      <c r="G2052" s="12"/>
      <c r="H2052" s="12"/>
      <c r="I2052" s="12"/>
      <c r="J2052" s="12"/>
    </row>
    <row r="2053" spans="1:10" x14ac:dyDescent="0.2">
      <c r="A2053" s="4" t="s">
        <v>17660</v>
      </c>
      <c r="B2053" s="12"/>
      <c r="C2053" s="12">
        <v>1</v>
      </c>
      <c r="D2053" s="12"/>
      <c r="E2053" s="12"/>
      <c r="F2053" s="12"/>
      <c r="G2053" s="12"/>
      <c r="H2053" s="12"/>
      <c r="I2053" s="12"/>
      <c r="J2053" s="12"/>
    </row>
    <row r="2054" spans="1:10" x14ac:dyDescent="0.2">
      <c r="A2054" s="4" t="s">
        <v>17664</v>
      </c>
      <c r="B2054" s="12"/>
      <c r="C2054" s="12">
        <v>3</v>
      </c>
      <c r="D2054" s="12"/>
      <c r="E2054" s="12"/>
      <c r="F2054" s="12"/>
      <c r="G2054" s="12"/>
      <c r="H2054" s="12"/>
      <c r="I2054" s="12"/>
      <c r="J2054" s="12"/>
    </row>
    <row r="2055" spans="1:10" x14ac:dyDescent="0.2">
      <c r="A2055" s="4" t="s">
        <v>17671</v>
      </c>
      <c r="B2055" s="12"/>
      <c r="C2055" s="12">
        <v>3</v>
      </c>
      <c r="D2055" s="12"/>
      <c r="E2055" s="12"/>
      <c r="F2055" s="12"/>
      <c r="G2055" s="12"/>
      <c r="H2055" s="12"/>
      <c r="I2055" s="12"/>
      <c r="J2055" s="12"/>
    </row>
    <row r="2056" spans="1:10" x14ac:dyDescent="0.2">
      <c r="A2056" s="4" t="s">
        <v>17680</v>
      </c>
      <c r="B2056" s="12"/>
      <c r="C2056" s="12">
        <v>1</v>
      </c>
      <c r="D2056" s="12"/>
      <c r="E2056" s="12"/>
      <c r="F2056" s="12"/>
      <c r="G2056" s="12"/>
      <c r="H2056" s="12"/>
      <c r="I2056" s="12"/>
      <c r="J2056" s="12"/>
    </row>
    <row r="2057" spans="1:10" x14ac:dyDescent="0.2">
      <c r="A2057" s="4" t="s">
        <v>17683</v>
      </c>
      <c r="B2057" s="12"/>
      <c r="C2057" s="12"/>
      <c r="D2057" s="12"/>
      <c r="E2057" s="12">
        <v>1</v>
      </c>
      <c r="F2057" s="12"/>
      <c r="G2057" s="12"/>
      <c r="H2057" s="12"/>
      <c r="I2057" s="12"/>
      <c r="J2057" s="12"/>
    </row>
    <row r="2058" spans="1:10" x14ac:dyDescent="0.2">
      <c r="A2058" s="4" t="s">
        <v>17690</v>
      </c>
      <c r="B2058" s="12"/>
      <c r="C2058" s="12"/>
      <c r="D2058" s="12">
        <v>2</v>
      </c>
      <c r="E2058" s="12"/>
      <c r="F2058" s="12"/>
      <c r="G2058" s="12"/>
      <c r="H2058" s="12"/>
      <c r="I2058" s="12"/>
      <c r="J2058" s="12"/>
    </row>
    <row r="2059" spans="1:10" x14ac:dyDescent="0.2">
      <c r="A2059" s="4" t="s">
        <v>17699</v>
      </c>
      <c r="B2059" s="12"/>
      <c r="C2059" s="12"/>
      <c r="D2059" s="12"/>
      <c r="E2059" s="12">
        <v>2</v>
      </c>
      <c r="F2059" s="12"/>
      <c r="G2059" s="12"/>
      <c r="H2059" s="12"/>
      <c r="I2059" s="12"/>
      <c r="J2059" s="12"/>
    </row>
    <row r="2060" spans="1:10" x14ac:dyDescent="0.2">
      <c r="A2060" s="4" t="s">
        <v>17705</v>
      </c>
      <c r="B2060" s="12"/>
      <c r="C2060" s="12"/>
      <c r="D2060" s="12"/>
      <c r="E2060" s="12">
        <v>7</v>
      </c>
      <c r="F2060" s="12"/>
      <c r="G2060" s="12"/>
      <c r="H2060" s="12"/>
      <c r="I2060" s="12"/>
      <c r="J2060" s="12"/>
    </row>
    <row r="2061" spans="1:10" x14ac:dyDescent="0.2">
      <c r="A2061" s="4" t="s">
        <v>17721</v>
      </c>
      <c r="B2061" s="12"/>
      <c r="C2061" s="12"/>
      <c r="D2061" s="12"/>
      <c r="E2061" s="12">
        <v>3</v>
      </c>
      <c r="F2061" s="12"/>
      <c r="G2061" s="12"/>
      <c r="H2061" s="12"/>
      <c r="I2061" s="12"/>
      <c r="J2061" s="12"/>
    </row>
    <row r="2062" spans="1:10" x14ac:dyDescent="0.2">
      <c r="A2062" s="4" t="s">
        <v>17732</v>
      </c>
      <c r="B2062" s="12"/>
      <c r="C2062" s="12">
        <v>1</v>
      </c>
      <c r="D2062" s="12"/>
      <c r="E2062" s="12"/>
      <c r="F2062" s="12"/>
      <c r="G2062" s="12"/>
      <c r="H2062" s="12"/>
      <c r="I2062" s="12"/>
      <c r="J2062" s="12"/>
    </row>
    <row r="2063" spans="1:10" x14ac:dyDescent="0.2">
      <c r="A2063" s="4" t="s">
        <v>17736</v>
      </c>
      <c r="B2063" s="12"/>
      <c r="C2063" s="12">
        <v>13</v>
      </c>
      <c r="D2063" s="12"/>
      <c r="E2063" s="12"/>
      <c r="F2063" s="12"/>
      <c r="G2063" s="12"/>
      <c r="H2063" s="12"/>
      <c r="I2063" s="12"/>
      <c r="J2063" s="12"/>
    </row>
    <row r="2064" spans="1:10" x14ac:dyDescent="0.2">
      <c r="A2064" s="4" t="s">
        <v>17769</v>
      </c>
      <c r="B2064" s="12"/>
      <c r="C2064" s="12">
        <v>2</v>
      </c>
      <c r="D2064" s="12"/>
      <c r="E2064" s="12"/>
      <c r="F2064" s="12"/>
      <c r="G2064" s="12"/>
      <c r="H2064" s="12"/>
      <c r="I2064" s="12"/>
      <c r="J2064" s="12"/>
    </row>
    <row r="2065" spans="1:10" x14ac:dyDescent="0.2">
      <c r="A2065" s="4" t="s">
        <v>17775</v>
      </c>
      <c r="B2065" s="12"/>
      <c r="C2065" s="12">
        <v>1</v>
      </c>
      <c r="D2065" s="12"/>
      <c r="E2065" s="12"/>
      <c r="F2065" s="12"/>
      <c r="G2065" s="12"/>
      <c r="H2065" s="12"/>
      <c r="I2065" s="12"/>
      <c r="J2065" s="12"/>
    </row>
    <row r="2066" spans="1:10" x14ac:dyDescent="0.2">
      <c r="A2066" s="4" t="s">
        <v>17778</v>
      </c>
      <c r="B2066" s="12"/>
      <c r="C2066" s="12"/>
      <c r="D2066" s="12">
        <v>1</v>
      </c>
      <c r="E2066" s="12"/>
      <c r="F2066" s="12"/>
      <c r="G2066" s="12"/>
      <c r="H2066" s="12"/>
      <c r="I2066" s="12"/>
      <c r="J2066" s="12"/>
    </row>
    <row r="2067" spans="1:10" x14ac:dyDescent="0.2">
      <c r="A2067" s="4" t="s">
        <v>17782</v>
      </c>
      <c r="B2067" s="12"/>
      <c r="C2067" s="12">
        <v>3</v>
      </c>
      <c r="D2067" s="12"/>
      <c r="E2067" s="12"/>
      <c r="F2067" s="12"/>
      <c r="G2067" s="12"/>
      <c r="H2067" s="12"/>
      <c r="I2067" s="12"/>
      <c r="J2067" s="12"/>
    </row>
    <row r="2068" spans="1:10" x14ac:dyDescent="0.2">
      <c r="A2068" s="4" t="s">
        <v>17792</v>
      </c>
      <c r="B2068" s="12"/>
      <c r="C2068" s="12">
        <v>1</v>
      </c>
      <c r="D2068" s="12"/>
      <c r="E2068" s="12"/>
      <c r="F2068" s="12"/>
      <c r="G2068" s="12"/>
      <c r="H2068" s="12"/>
      <c r="I2068" s="12"/>
      <c r="J2068" s="12"/>
    </row>
    <row r="2069" spans="1:10" x14ac:dyDescent="0.2">
      <c r="A2069" s="4" t="s">
        <v>17795</v>
      </c>
      <c r="B2069" s="12"/>
      <c r="C2069" s="12">
        <v>1</v>
      </c>
      <c r="D2069" s="12"/>
      <c r="E2069" s="12"/>
      <c r="F2069" s="12"/>
      <c r="G2069" s="12"/>
      <c r="H2069" s="12"/>
      <c r="I2069" s="12"/>
      <c r="J2069" s="12"/>
    </row>
    <row r="2070" spans="1:10" x14ac:dyDescent="0.2">
      <c r="A2070" s="4" t="s">
        <v>17799</v>
      </c>
      <c r="B2070" s="12"/>
      <c r="C2070" s="12">
        <v>1</v>
      </c>
      <c r="D2070" s="12"/>
      <c r="E2070" s="12"/>
      <c r="F2070" s="12"/>
      <c r="G2070" s="12"/>
      <c r="H2070" s="12"/>
      <c r="I2070" s="12"/>
      <c r="J2070" s="12"/>
    </row>
    <row r="2071" spans="1:10" x14ac:dyDescent="0.2">
      <c r="A2071" s="4" t="s">
        <v>17803</v>
      </c>
      <c r="B2071" s="12"/>
      <c r="C2071" s="12">
        <v>1</v>
      </c>
      <c r="D2071" s="12"/>
      <c r="E2071" s="12"/>
      <c r="F2071" s="12"/>
      <c r="G2071" s="12"/>
      <c r="H2071" s="12"/>
      <c r="I2071" s="12"/>
      <c r="J2071" s="12"/>
    </row>
    <row r="2072" spans="1:10" x14ac:dyDescent="0.2">
      <c r="A2072" s="4" t="s">
        <v>17807</v>
      </c>
      <c r="B2072" s="12"/>
      <c r="C2072" s="12">
        <v>1</v>
      </c>
      <c r="D2072" s="12"/>
      <c r="E2072" s="12"/>
      <c r="F2072" s="12"/>
      <c r="G2072" s="12"/>
      <c r="H2072" s="12"/>
      <c r="I2072" s="12"/>
      <c r="J2072" s="12"/>
    </row>
    <row r="2073" spans="1:10" x14ac:dyDescent="0.2">
      <c r="A2073" s="4" t="s">
        <v>17811</v>
      </c>
      <c r="B2073" s="12"/>
      <c r="C2073" s="12"/>
      <c r="D2073" s="12">
        <v>3</v>
      </c>
      <c r="E2073" s="12"/>
      <c r="F2073" s="12"/>
      <c r="G2073" s="12"/>
      <c r="H2073" s="12"/>
      <c r="I2073" s="12"/>
      <c r="J2073" s="12"/>
    </row>
    <row r="2074" spans="1:10" x14ac:dyDescent="0.2">
      <c r="A2074" s="4" t="s">
        <v>17818</v>
      </c>
      <c r="B2074" s="12"/>
      <c r="C2074" s="12"/>
      <c r="D2074" s="12">
        <v>4</v>
      </c>
      <c r="E2074" s="12"/>
      <c r="F2074" s="12"/>
      <c r="G2074" s="12"/>
      <c r="H2074" s="12"/>
      <c r="I2074" s="12"/>
      <c r="J2074" s="12"/>
    </row>
    <row r="2075" spans="1:10" x14ac:dyDescent="0.2">
      <c r="A2075" s="4" t="s">
        <v>17829</v>
      </c>
      <c r="B2075" s="12"/>
      <c r="C2075" s="12"/>
      <c r="D2075" s="12"/>
      <c r="E2075" s="12">
        <v>6</v>
      </c>
      <c r="F2075" s="12"/>
      <c r="G2075" s="12"/>
      <c r="H2075" s="12"/>
      <c r="I2075" s="12"/>
      <c r="J2075" s="12"/>
    </row>
    <row r="2076" spans="1:10" x14ac:dyDescent="0.2">
      <c r="A2076" s="4" t="s">
        <v>17841</v>
      </c>
      <c r="B2076" s="12"/>
      <c r="C2076" s="12"/>
      <c r="D2076" s="12"/>
      <c r="E2076" s="12">
        <v>3</v>
      </c>
      <c r="F2076" s="12"/>
      <c r="G2076" s="12"/>
      <c r="H2076" s="12"/>
      <c r="I2076" s="12"/>
      <c r="J2076" s="12"/>
    </row>
    <row r="2077" spans="1:10" x14ac:dyDescent="0.2">
      <c r="A2077" s="4" t="s">
        <v>17852</v>
      </c>
      <c r="B2077" s="12"/>
      <c r="C2077" s="12"/>
      <c r="D2077" s="12"/>
      <c r="E2077" s="12">
        <v>1</v>
      </c>
      <c r="F2077" s="12"/>
      <c r="G2077" s="12"/>
      <c r="H2077" s="12"/>
      <c r="I2077" s="12"/>
      <c r="J2077" s="12"/>
    </row>
    <row r="2078" spans="1:10" x14ac:dyDescent="0.2">
      <c r="A2078" s="4" t="s">
        <v>17855</v>
      </c>
      <c r="B2078" s="12"/>
      <c r="C2078" s="12"/>
      <c r="D2078" s="12"/>
      <c r="E2078" s="12">
        <v>6</v>
      </c>
      <c r="F2078" s="12"/>
      <c r="G2078" s="12"/>
      <c r="H2078" s="12"/>
      <c r="I2078" s="12"/>
      <c r="J2078" s="12"/>
    </row>
    <row r="2079" spans="1:10" x14ac:dyDescent="0.2">
      <c r="A2079" s="4" t="s">
        <v>17870</v>
      </c>
      <c r="B2079" s="12"/>
      <c r="C2079" s="12"/>
      <c r="D2079" s="12">
        <v>2</v>
      </c>
      <c r="E2079" s="12"/>
      <c r="F2079" s="12"/>
      <c r="G2079" s="12"/>
      <c r="H2079" s="12"/>
      <c r="I2079" s="12"/>
      <c r="J2079" s="12"/>
    </row>
    <row r="2080" spans="1:10" x14ac:dyDescent="0.2">
      <c r="A2080" s="4" t="s">
        <v>17876</v>
      </c>
      <c r="B2080" s="12"/>
      <c r="C2080" s="12">
        <v>1</v>
      </c>
      <c r="D2080" s="12"/>
      <c r="E2080" s="12"/>
      <c r="F2080" s="12"/>
      <c r="G2080" s="12"/>
      <c r="H2080" s="12"/>
      <c r="I2080" s="12"/>
      <c r="J2080" s="12"/>
    </row>
    <row r="2081" spans="1:10" x14ac:dyDescent="0.2">
      <c r="A2081" s="4" t="s">
        <v>17880</v>
      </c>
      <c r="B2081" s="12"/>
      <c r="C2081" s="12">
        <v>1</v>
      </c>
      <c r="D2081" s="12"/>
      <c r="E2081" s="12"/>
      <c r="F2081" s="12"/>
      <c r="G2081" s="12"/>
      <c r="H2081" s="12"/>
      <c r="I2081" s="12"/>
      <c r="J2081" s="12"/>
    </row>
    <row r="2082" spans="1:10" x14ac:dyDescent="0.2">
      <c r="A2082" s="4" t="s">
        <v>17884</v>
      </c>
      <c r="B2082" s="12"/>
      <c r="C2082" s="12"/>
      <c r="D2082" s="12"/>
      <c r="E2082" s="12">
        <v>1</v>
      </c>
      <c r="F2082" s="12"/>
      <c r="G2082" s="12"/>
      <c r="H2082" s="12"/>
      <c r="I2082" s="12"/>
      <c r="J2082" s="12"/>
    </row>
    <row r="2083" spans="1:10" x14ac:dyDescent="0.2">
      <c r="A2083" s="4" t="s">
        <v>17888</v>
      </c>
      <c r="B2083" s="12"/>
      <c r="C2083" s="12"/>
      <c r="D2083" s="12"/>
      <c r="E2083" s="12">
        <v>1</v>
      </c>
      <c r="F2083" s="12"/>
      <c r="G2083" s="12"/>
      <c r="H2083" s="12"/>
      <c r="I2083" s="12"/>
      <c r="J2083" s="12"/>
    </row>
    <row r="2084" spans="1:10" x14ac:dyDescent="0.2">
      <c r="A2084" s="4" t="s">
        <v>17892</v>
      </c>
      <c r="B2084" s="12"/>
      <c r="C2084" s="12"/>
      <c r="D2084" s="12">
        <v>3</v>
      </c>
      <c r="E2084" s="12"/>
      <c r="F2084" s="12"/>
      <c r="G2084" s="12"/>
      <c r="H2084" s="12"/>
      <c r="I2084" s="12"/>
      <c r="J2084" s="12"/>
    </row>
    <row r="2085" spans="1:10" x14ac:dyDescent="0.2">
      <c r="A2085" s="4" t="s">
        <v>17900</v>
      </c>
      <c r="B2085" s="12"/>
      <c r="C2085" s="12">
        <v>3</v>
      </c>
      <c r="D2085" s="12"/>
      <c r="E2085" s="12"/>
      <c r="F2085" s="12"/>
      <c r="G2085" s="12"/>
      <c r="H2085" s="12"/>
      <c r="I2085" s="12"/>
      <c r="J2085" s="12"/>
    </row>
    <row r="2086" spans="1:10" x14ac:dyDescent="0.2">
      <c r="A2086" s="4" t="s">
        <v>17913</v>
      </c>
      <c r="B2086" s="12"/>
      <c r="C2086" s="12"/>
      <c r="D2086" s="12">
        <v>1</v>
      </c>
      <c r="E2086" s="12"/>
      <c r="F2086" s="12"/>
      <c r="G2086" s="12"/>
      <c r="H2086" s="12"/>
      <c r="I2086" s="12"/>
      <c r="J2086" s="12"/>
    </row>
    <row r="2087" spans="1:10" x14ac:dyDescent="0.2">
      <c r="A2087" s="4" t="s">
        <v>17916</v>
      </c>
      <c r="B2087" s="12"/>
      <c r="C2087" s="12"/>
      <c r="D2087" s="12">
        <v>1</v>
      </c>
      <c r="E2087" s="12"/>
      <c r="F2087" s="12"/>
      <c r="G2087" s="12"/>
      <c r="H2087" s="12"/>
      <c r="I2087" s="12"/>
      <c r="J2087" s="12"/>
    </row>
    <row r="2088" spans="1:10" x14ac:dyDescent="0.2">
      <c r="A2088" s="4" t="s">
        <v>17921</v>
      </c>
      <c r="B2088" s="12"/>
      <c r="C2088" s="12"/>
      <c r="D2088" s="12">
        <v>1</v>
      </c>
      <c r="E2088" s="12"/>
      <c r="F2088" s="12"/>
      <c r="G2088" s="12"/>
      <c r="H2088" s="12"/>
      <c r="I2088" s="12"/>
      <c r="J2088" s="12"/>
    </row>
    <row r="2089" spans="1:10" x14ac:dyDescent="0.2">
      <c r="A2089" s="4" t="s">
        <v>17924</v>
      </c>
      <c r="B2089" s="12"/>
      <c r="C2089" s="12"/>
      <c r="D2089" s="12">
        <v>1</v>
      </c>
      <c r="E2089" s="12"/>
      <c r="F2089" s="12"/>
      <c r="G2089" s="12"/>
      <c r="H2089" s="12"/>
      <c r="I2089" s="12"/>
      <c r="J2089" s="12"/>
    </row>
    <row r="2090" spans="1:10" x14ac:dyDescent="0.2">
      <c r="A2090" s="4" t="s">
        <v>17929</v>
      </c>
      <c r="B2090" s="12"/>
      <c r="C2090" s="12"/>
      <c r="D2090" s="12">
        <v>3</v>
      </c>
      <c r="E2090" s="12"/>
      <c r="F2090" s="12"/>
      <c r="G2090" s="12"/>
      <c r="H2090" s="12"/>
      <c r="I2090" s="12"/>
      <c r="J2090" s="12"/>
    </row>
    <row r="2091" spans="1:10" x14ac:dyDescent="0.2">
      <c r="A2091" s="4" t="s">
        <v>17937</v>
      </c>
      <c r="B2091" s="12"/>
      <c r="C2091" s="12"/>
      <c r="D2091" s="12">
        <v>1</v>
      </c>
      <c r="E2091" s="12"/>
      <c r="F2091" s="12"/>
      <c r="G2091" s="12"/>
      <c r="H2091" s="12"/>
      <c r="I2091" s="12"/>
      <c r="J2091" s="12"/>
    </row>
    <row r="2092" spans="1:10" x14ac:dyDescent="0.2">
      <c r="A2092" s="4" t="s">
        <v>17943</v>
      </c>
      <c r="B2092" s="12"/>
      <c r="C2092" s="12"/>
      <c r="D2092" s="12">
        <v>1</v>
      </c>
      <c r="E2092" s="12"/>
      <c r="F2092" s="12"/>
      <c r="G2092" s="12"/>
      <c r="H2092" s="12"/>
      <c r="I2092" s="12"/>
      <c r="J2092" s="12"/>
    </row>
    <row r="2093" spans="1:10" x14ac:dyDescent="0.2">
      <c r="A2093" s="4" t="s">
        <v>17950</v>
      </c>
      <c r="B2093" s="12"/>
      <c r="C2093" s="12"/>
      <c r="D2093" s="12"/>
      <c r="E2093" s="12"/>
      <c r="F2093" s="12"/>
      <c r="G2093" s="12"/>
      <c r="H2093" s="12">
        <v>8</v>
      </c>
      <c r="I2093" s="12"/>
      <c r="J2093" s="12"/>
    </row>
    <row r="2094" spans="1:10" x14ac:dyDescent="0.2">
      <c r="A2094" s="4" t="s">
        <v>17970</v>
      </c>
      <c r="B2094" s="12"/>
      <c r="C2094" s="12"/>
      <c r="D2094" s="12">
        <v>1</v>
      </c>
      <c r="E2094" s="12"/>
      <c r="F2094" s="12"/>
      <c r="G2094" s="12"/>
      <c r="H2094" s="12"/>
      <c r="I2094" s="12"/>
      <c r="J2094" s="12"/>
    </row>
    <row r="2095" spans="1:10" x14ac:dyDescent="0.2">
      <c r="A2095" s="4" t="s">
        <v>17976</v>
      </c>
      <c r="B2095" s="12"/>
      <c r="C2095" s="12"/>
      <c r="D2095" s="12">
        <v>1</v>
      </c>
      <c r="E2095" s="12"/>
      <c r="F2095" s="12"/>
      <c r="G2095" s="12"/>
      <c r="H2095" s="12"/>
      <c r="I2095" s="12"/>
      <c r="J2095" s="12"/>
    </row>
    <row r="2096" spans="1:10" x14ac:dyDescent="0.2">
      <c r="A2096" s="4" t="s">
        <v>17979</v>
      </c>
      <c r="B2096" s="12"/>
      <c r="C2096" s="12"/>
      <c r="D2096" s="12">
        <v>1</v>
      </c>
      <c r="E2096" s="12"/>
      <c r="F2096" s="12"/>
      <c r="G2096" s="12"/>
      <c r="H2096" s="12"/>
      <c r="I2096" s="12"/>
      <c r="J2096" s="12"/>
    </row>
    <row r="2097" spans="1:10" x14ac:dyDescent="0.2">
      <c r="A2097" s="4" t="s">
        <v>17982</v>
      </c>
      <c r="B2097" s="12"/>
      <c r="C2097" s="12"/>
      <c r="D2097" s="12">
        <v>1</v>
      </c>
      <c r="E2097" s="12"/>
      <c r="F2097" s="12"/>
      <c r="G2097" s="12"/>
      <c r="H2097" s="12"/>
      <c r="I2097" s="12"/>
      <c r="J2097" s="12"/>
    </row>
    <row r="2098" spans="1:10" x14ac:dyDescent="0.2">
      <c r="A2098" s="4" t="s">
        <v>17988</v>
      </c>
      <c r="B2098" s="12"/>
      <c r="C2098" s="12"/>
      <c r="D2098" s="12"/>
      <c r="E2098" s="12">
        <v>1</v>
      </c>
      <c r="F2098" s="12"/>
      <c r="G2098" s="12"/>
      <c r="H2098" s="12"/>
      <c r="I2098" s="12"/>
      <c r="J2098" s="12"/>
    </row>
    <row r="2099" spans="1:10" x14ac:dyDescent="0.2">
      <c r="A2099" s="4" t="s">
        <v>17994</v>
      </c>
      <c r="B2099" s="12"/>
      <c r="C2099" s="12"/>
      <c r="D2099" s="12"/>
      <c r="E2099" s="12">
        <v>1</v>
      </c>
      <c r="F2099" s="12"/>
      <c r="G2099" s="12"/>
      <c r="H2099" s="12"/>
      <c r="I2099" s="12"/>
      <c r="J2099" s="12"/>
    </row>
    <row r="2100" spans="1:10" x14ac:dyDescent="0.2">
      <c r="A2100" s="4" t="s">
        <v>17997</v>
      </c>
      <c r="B2100" s="12"/>
      <c r="C2100" s="12"/>
      <c r="D2100" s="12">
        <v>1</v>
      </c>
      <c r="E2100" s="12"/>
      <c r="F2100" s="12"/>
      <c r="G2100" s="12"/>
      <c r="H2100" s="12"/>
      <c r="I2100" s="12"/>
      <c r="J2100" s="12"/>
    </row>
    <row r="2101" spans="1:10" x14ac:dyDescent="0.2">
      <c r="A2101" s="4" t="s">
        <v>18002</v>
      </c>
      <c r="B2101" s="12"/>
      <c r="C2101" s="12"/>
      <c r="D2101" s="12"/>
      <c r="E2101" s="12">
        <v>4</v>
      </c>
      <c r="F2101" s="12"/>
      <c r="G2101" s="12"/>
      <c r="H2101" s="12"/>
      <c r="I2101" s="12"/>
      <c r="J2101" s="12"/>
    </row>
    <row r="2102" spans="1:10" x14ac:dyDescent="0.2">
      <c r="A2102" s="4" t="s">
        <v>18016</v>
      </c>
      <c r="B2102" s="12"/>
      <c r="C2102" s="12"/>
      <c r="D2102" s="12">
        <v>1</v>
      </c>
      <c r="E2102" s="12"/>
      <c r="F2102" s="12"/>
      <c r="G2102" s="12"/>
      <c r="H2102" s="12"/>
      <c r="I2102" s="12"/>
      <c r="J2102" s="12"/>
    </row>
    <row r="2103" spans="1:10" x14ac:dyDescent="0.2">
      <c r="A2103" s="4" t="s">
        <v>18019</v>
      </c>
      <c r="B2103" s="12"/>
      <c r="C2103" s="12"/>
      <c r="D2103" s="12">
        <v>1</v>
      </c>
      <c r="E2103" s="12"/>
      <c r="F2103" s="12"/>
      <c r="G2103" s="12"/>
      <c r="H2103" s="12"/>
      <c r="I2103" s="12"/>
      <c r="J2103" s="12"/>
    </row>
    <row r="2104" spans="1:10" x14ac:dyDescent="0.2">
      <c r="A2104" s="4" t="s">
        <v>18024</v>
      </c>
      <c r="B2104" s="12"/>
      <c r="C2104" s="12"/>
      <c r="D2104" s="12">
        <v>1</v>
      </c>
      <c r="E2104" s="12"/>
      <c r="F2104" s="12"/>
      <c r="G2104" s="12"/>
      <c r="H2104" s="12"/>
      <c r="I2104" s="12"/>
      <c r="J2104" s="12"/>
    </row>
    <row r="2105" spans="1:10" x14ac:dyDescent="0.2">
      <c r="A2105" s="4" t="s">
        <v>18028</v>
      </c>
      <c r="B2105" s="12"/>
      <c r="C2105" s="12"/>
      <c r="D2105" s="12">
        <v>4</v>
      </c>
      <c r="E2105" s="12"/>
      <c r="F2105" s="12"/>
      <c r="G2105" s="12"/>
      <c r="H2105" s="12"/>
      <c r="I2105" s="12"/>
      <c r="J2105" s="12"/>
    </row>
    <row r="2106" spans="1:10" x14ac:dyDescent="0.2">
      <c r="A2106" s="4" t="s">
        <v>18040</v>
      </c>
      <c r="B2106" s="12"/>
      <c r="C2106" s="12"/>
      <c r="D2106" s="12"/>
      <c r="E2106" s="12">
        <v>3</v>
      </c>
      <c r="F2106" s="12"/>
      <c r="G2106" s="12"/>
      <c r="H2106" s="12"/>
      <c r="I2106" s="12"/>
      <c r="J2106" s="12"/>
    </row>
    <row r="2107" spans="1:10" x14ac:dyDescent="0.2">
      <c r="A2107" s="4" t="s">
        <v>18049</v>
      </c>
      <c r="B2107" s="12"/>
      <c r="C2107" s="12"/>
      <c r="D2107" s="12">
        <v>1</v>
      </c>
      <c r="E2107" s="12"/>
      <c r="F2107" s="12"/>
      <c r="G2107" s="12"/>
      <c r="H2107" s="12"/>
      <c r="I2107" s="12"/>
      <c r="J2107" s="12"/>
    </row>
    <row r="2108" spans="1:10" x14ac:dyDescent="0.2">
      <c r="A2108" s="4" t="s">
        <v>18052</v>
      </c>
      <c r="B2108" s="12"/>
      <c r="C2108" s="12"/>
      <c r="D2108" s="12"/>
      <c r="E2108" s="12">
        <v>1</v>
      </c>
      <c r="F2108" s="12"/>
      <c r="G2108" s="12"/>
      <c r="H2108" s="12"/>
      <c r="I2108" s="12"/>
      <c r="J2108" s="12"/>
    </row>
    <row r="2109" spans="1:10" x14ac:dyDescent="0.2">
      <c r="A2109" s="4" t="s">
        <v>18057</v>
      </c>
      <c r="B2109" s="12"/>
      <c r="C2109" s="12"/>
      <c r="D2109" s="12">
        <v>1</v>
      </c>
      <c r="E2109" s="12"/>
      <c r="F2109" s="12"/>
      <c r="G2109" s="12"/>
      <c r="H2109" s="12"/>
      <c r="I2109" s="12"/>
      <c r="J2109" s="12"/>
    </row>
    <row r="2110" spans="1:10" x14ac:dyDescent="0.2">
      <c r="A2110" s="4" t="s">
        <v>18061</v>
      </c>
      <c r="B2110" s="12"/>
      <c r="C2110" s="12"/>
      <c r="D2110" s="12">
        <v>2</v>
      </c>
      <c r="E2110" s="12"/>
      <c r="F2110" s="12"/>
      <c r="G2110" s="12"/>
      <c r="H2110" s="12"/>
      <c r="I2110" s="12"/>
      <c r="J2110" s="12"/>
    </row>
    <row r="2111" spans="1:10" x14ac:dyDescent="0.2">
      <c r="A2111" s="4" t="s">
        <v>18065</v>
      </c>
      <c r="B2111" s="12"/>
      <c r="C2111" s="12"/>
      <c r="D2111" s="12">
        <v>1</v>
      </c>
      <c r="E2111" s="12"/>
      <c r="F2111" s="12"/>
      <c r="G2111" s="12"/>
      <c r="H2111" s="12"/>
      <c r="I2111" s="12"/>
      <c r="J2111" s="12"/>
    </row>
    <row r="2112" spans="1:10" x14ac:dyDescent="0.2">
      <c r="A2112" s="4" t="s">
        <v>18069</v>
      </c>
      <c r="B2112" s="12"/>
      <c r="C2112" s="12"/>
      <c r="D2112" s="12"/>
      <c r="E2112" s="12">
        <v>4</v>
      </c>
      <c r="F2112" s="12"/>
      <c r="G2112" s="12"/>
      <c r="H2112" s="12"/>
      <c r="I2112" s="12"/>
      <c r="J2112" s="12"/>
    </row>
    <row r="2113" spans="1:10" x14ac:dyDescent="0.2">
      <c r="A2113" s="4" t="s">
        <v>18082</v>
      </c>
      <c r="B2113" s="12"/>
      <c r="C2113" s="12"/>
      <c r="D2113" s="12"/>
      <c r="E2113" s="12">
        <v>4</v>
      </c>
      <c r="F2113" s="12"/>
      <c r="G2113" s="12"/>
      <c r="H2113" s="12"/>
      <c r="I2113" s="12"/>
      <c r="J2113" s="12"/>
    </row>
    <row r="2114" spans="1:10" x14ac:dyDescent="0.2">
      <c r="A2114" s="4" t="s">
        <v>18095</v>
      </c>
      <c r="B2114" s="12"/>
      <c r="C2114" s="12"/>
      <c r="D2114" s="12"/>
      <c r="E2114" s="12">
        <v>4</v>
      </c>
      <c r="F2114" s="12"/>
      <c r="G2114" s="12"/>
      <c r="H2114" s="12"/>
      <c r="I2114" s="12"/>
      <c r="J2114" s="12"/>
    </row>
    <row r="2115" spans="1:10" x14ac:dyDescent="0.2">
      <c r="A2115" s="4" t="s">
        <v>18109</v>
      </c>
      <c r="B2115" s="12"/>
      <c r="C2115" s="12"/>
      <c r="D2115" s="12">
        <v>8</v>
      </c>
      <c r="E2115" s="12"/>
      <c r="F2115" s="12"/>
      <c r="G2115" s="12"/>
      <c r="H2115" s="12"/>
      <c r="I2115" s="12"/>
      <c r="J2115" s="12"/>
    </row>
    <row r="2116" spans="1:10" x14ac:dyDescent="0.2">
      <c r="A2116" s="4" t="s">
        <v>18125</v>
      </c>
      <c r="B2116" s="12"/>
      <c r="C2116" s="12"/>
      <c r="D2116" s="12">
        <v>1</v>
      </c>
      <c r="E2116" s="12"/>
      <c r="F2116" s="12"/>
      <c r="G2116" s="12"/>
      <c r="H2116" s="12"/>
      <c r="I2116" s="12"/>
      <c r="J2116" s="12"/>
    </row>
    <row r="2117" spans="1:10" x14ac:dyDescent="0.2">
      <c r="A2117" s="4" t="s">
        <v>18129</v>
      </c>
      <c r="B2117" s="12"/>
      <c r="C2117" s="12"/>
      <c r="D2117" s="12"/>
      <c r="E2117" s="12">
        <v>1</v>
      </c>
      <c r="F2117" s="12"/>
      <c r="G2117" s="12"/>
      <c r="H2117" s="12"/>
      <c r="I2117" s="12"/>
      <c r="J2117" s="12"/>
    </row>
    <row r="2118" spans="1:10" x14ac:dyDescent="0.2">
      <c r="A2118" s="4" t="s">
        <v>18133</v>
      </c>
      <c r="B2118" s="12"/>
      <c r="C2118" s="12"/>
      <c r="D2118" s="12"/>
      <c r="E2118" s="12">
        <v>3</v>
      </c>
      <c r="F2118" s="12"/>
      <c r="G2118" s="12"/>
      <c r="H2118" s="12"/>
      <c r="I2118" s="12"/>
      <c r="J2118" s="12"/>
    </row>
    <row r="2119" spans="1:10" x14ac:dyDescent="0.2">
      <c r="A2119" s="4" t="s">
        <v>18143</v>
      </c>
      <c r="B2119" s="12"/>
      <c r="C2119" s="12"/>
      <c r="D2119" s="12">
        <v>1</v>
      </c>
      <c r="E2119" s="12"/>
      <c r="F2119" s="12"/>
      <c r="G2119" s="12"/>
      <c r="H2119" s="12"/>
      <c r="I2119" s="12"/>
      <c r="J2119" s="12"/>
    </row>
    <row r="2120" spans="1:10" x14ac:dyDescent="0.2">
      <c r="A2120" s="4" t="s">
        <v>18146</v>
      </c>
      <c r="B2120" s="12"/>
      <c r="C2120" s="12"/>
      <c r="D2120" s="12">
        <v>1</v>
      </c>
      <c r="E2120" s="12"/>
      <c r="F2120" s="12"/>
      <c r="G2120" s="12"/>
      <c r="H2120" s="12"/>
      <c r="I2120" s="12"/>
      <c r="J2120" s="12"/>
    </row>
    <row r="2121" spans="1:10" x14ac:dyDescent="0.2">
      <c r="A2121" s="4" t="s">
        <v>18151</v>
      </c>
      <c r="B2121" s="12"/>
      <c r="C2121" s="12"/>
      <c r="D2121" s="12">
        <v>5</v>
      </c>
      <c r="E2121" s="12"/>
      <c r="F2121" s="12"/>
      <c r="G2121" s="12"/>
      <c r="H2121" s="12"/>
      <c r="I2121" s="12"/>
      <c r="J2121" s="12"/>
    </row>
    <row r="2122" spans="1:10" x14ac:dyDescent="0.2">
      <c r="A2122" s="4" t="s">
        <v>18166</v>
      </c>
      <c r="B2122" s="12"/>
      <c r="C2122" s="12"/>
      <c r="D2122" s="12">
        <v>3</v>
      </c>
      <c r="E2122" s="12"/>
      <c r="F2122" s="12"/>
      <c r="G2122" s="12"/>
      <c r="H2122" s="12"/>
      <c r="I2122" s="12"/>
      <c r="J2122" s="12"/>
    </row>
    <row r="2123" spans="1:10" x14ac:dyDescent="0.2">
      <c r="A2123" s="4" t="s">
        <v>18175</v>
      </c>
      <c r="B2123" s="12"/>
      <c r="C2123" s="12"/>
      <c r="D2123" s="12">
        <v>9</v>
      </c>
      <c r="E2123" s="12"/>
      <c r="F2123" s="12"/>
      <c r="G2123" s="12"/>
      <c r="H2123" s="12"/>
      <c r="I2123" s="12"/>
      <c r="J2123" s="12"/>
    </row>
    <row r="2124" spans="1:10" x14ac:dyDescent="0.2">
      <c r="A2124" s="4" t="s">
        <v>18200</v>
      </c>
      <c r="B2124" s="12"/>
      <c r="C2124" s="12"/>
      <c r="D2124" s="12">
        <v>1</v>
      </c>
      <c r="E2124" s="12"/>
      <c r="F2124" s="12"/>
      <c r="G2124" s="12"/>
      <c r="H2124" s="12"/>
      <c r="I2124" s="12"/>
      <c r="J2124" s="12"/>
    </row>
    <row r="2125" spans="1:10" x14ac:dyDescent="0.2">
      <c r="A2125" s="4" t="s">
        <v>18205</v>
      </c>
      <c r="B2125" s="12"/>
      <c r="C2125" s="12"/>
      <c r="D2125" s="12">
        <v>5</v>
      </c>
      <c r="E2125" s="12"/>
      <c r="F2125" s="12"/>
      <c r="G2125" s="12"/>
      <c r="H2125" s="12"/>
      <c r="I2125" s="12"/>
      <c r="J2125" s="12"/>
    </row>
    <row r="2126" spans="1:10" x14ac:dyDescent="0.2">
      <c r="A2126" s="4" t="s">
        <v>18243</v>
      </c>
      <c r="B2126" s="12"/>
      <c r="C2126" s="12"/>
      <c r="D2126" s="12">
        <v>4</v>
      </c>
      <c r="E2126" s="12"/>
      <c r="F2126" s="12"/>
      <c r="G2126" s="12"/>
      <c r="H2126" s="12"/>
      <c r="I2126" s="12"/>
      <c r="J2126" s="12"/>
    </row>
    <row r="2127" spans="1:10" x14ac:dyDescent="0.2">
      <c r="A2127" s="4" t="s">
        <v>18255</v>
      </c>
      <c r="B2127" s="12"/>
      <c r="C2127" s="12"/>
      <c r="D2127" s="12"/>
      <c r="E2127" s="12"/>
      <c r="F2127" s="12"/>
      <c r="G2127" s="12"/>
      <c r="H2127" s="12">
        <v>1</v>
      </c>
      <c r="I2127" s="12"/>
      <c r="J2127" s="12"/>
    </row>
    <row r="2128" spans="1:10" x14ac:dyDescent="0.2">
      <c r="A2128" s="4" t="s">
        <v>18262</v>
      </c>
      <c r="B2128" s="12"/>
      <c r="C2128" s="12"/>
      <c r="D2128" s="12"/>
      <c r="E2128" s="12"/>
      <c r="F2128" s="12"/>
      <c r="G2128" s="12"/>
      <c r="H2128" s="12">
        <v>4</v>
      </c>
      <c r="I2128" s="12"/>
      <c r="J2128" s="12"/>
    </row>
    <row r="2129" spans="1:10" x14ac:dyDescent="0.2">
      <c r="A2129" s="4" t="s">
        <v>18275</v>
      </c>
      <c r="B2129" s="12"/>
      <c r="C2129" s="12"/>
      <c r="D2129" s="12"/>
      <c r="E2129" s="12"/>
      <c r="F2129" s="12"/>
      <c r="G2129" s="12"/>
      <c r="H2129" s="12">
        <v>1</v>
      </c>
      <c r="I2129" s="12"/>
      <c r="J2129" s="12"/>
    </row>
    <row r="2130" spans="1:10" x14ac:dyDescent="0.2">
      <c r="A2130" s="4" t="s">
        <v>18280</v>
      </c>
      <c r="B2130" s="12"/>
      <c r="C2130" s="12"/>
      <c r="D2130" s="12"/>
      <c r="E2130" s="12"/>
      <c r="F2130" s="12"/>
      <c r="G2130" s="12"/>
      <c r="H2130" s="12">
        <v>1</v>
      </c>
      <c r="I2130" s="12"/>
      <c r="J2130" s="12"/>
    </row>
    <row r="2131" spans="1:10" x14ac:dyDescent="0.2">
      <c r="A2131" s="4" t="s">
        <v>18285</v>
      </c>
      <c r="B2131" s="12"/>
      <c r="C2131" s="12"/>
      <c r="D2131" s="12"/>
      <c r="E2131" s="12"/>
      <c r="F2131" s="12"/>
      <c r="G2131" s="12"/>
      <c r="H2131" s="12">
        <v>1</v>
      </c>
      <c r="I2131" s="12"/>
      <c r="J2131" s="12"/>
    </row>
    <row r="2132" spans="1:10" x14ac:dyDescent="0.2">
      <c r="A2132" s="4" t="s">
        <v>18288</v>
      </c>
      <c r="B2132" s="12"/>
      <c r="C2132" s="12"/>
      <c r="D2132" s="12"/>
      <c r="E2132" s="12"/>
      <c r="F2132" s="12"/>
      <c r="G2132" s="12"/>
      <c r="H2132" s="12">
        <v>1</v>
      </c>
      <c r="I2132" s="12"/>
      <c r="J2132" s="12"/>
    </row>
    <row r="2133" spans="1:10" x14ac:dyDescent="0.2">
      <c r="A2133" s="4" t="s">
        <v>18293</v>
      </c>
      <c r="B2133" s="12"/>
      <c r="C2133" s="12"/>
      <c r="D2133" s="12">
        <v>3</v>
      </c>
      <c r="E2133" s="12"/>
      <c r="F2133" s="12"/>
      <c r="G2133" s="12"/>
      <c r="H2133" s="12"/>
      <c r="I2133" s="12"/>
      <c r="J2133" s="12"/>
    </row>
    <row r="2134" spans="1:10" x14ac:dyDescent="0.2">
      <c r="A2134" s="4" t="s">
        <v>18300</v>
      </c>
      <c r="B2134" s="12"/>
      <c r="C2134" s="12"/>
      <c r="D2134" s="12"/>
      <c r="E2134" s="12"/>
      <c r="F2134" s="12"/>
      <c r="G2134" s="12"/>
      <c r="H2134" s="12">
        <v>1</v>
      </c>
      <c r="I2134" s="12"/>
      <c r="J2134" s="12"/>
    </row>
    <row r="2135" spans="1:10" x14ac:dyDescent="0.2">
      <c r="A2135" s="4" t="s">
        <v>18303</v>
      </c>
      <c r="B2135" s="12"/>
      <c r="C2135" s="12"/>
      <c r="D2135" s="12"/>
      <c r="E2135" s="12"/>
      <c r="F2135" s="12"/>
      <c r="G2135" s="12"/>
      <c r="H2135" s="12">
        <v>1</v>
      </c>
      <c r="I2135" s="12"/>
      <c r="J2135" s="12"/>
    </row>
    <row r="2136" spans="1:10" x14ac:dyDescent="0.2">
      <c r="A2136" s="4" t="s">
        <v>18308</v>
      </c>
      <c r="B2136" s="12"/>
      <c r="C2136" s="12"/>
      <c r="D2136" s="12">
        <v>1</v>
      </c>
      <c r="E2136" s="12"/>
      <c r="F2136" s="12"/>
      <c r="G2136" s="12"/>
      <c r="H2136" s="12"/>
      <c r="I2136" s="12"/>
      <c r="J2136" s="12"/>
    </row>
    <row r="2137" spans="1:10" x14ac:dyDescent="0.2">
      <c r="A2137" s="4" t="s">
        <v>18323</v>
      </c>
      <c r="B2137" s="12"/>
      <c r="C2137" s="12"/>
      <c r="D2137" s="12">
        <v>1</v>
      </c>
      <c r="E2137" s="12"/>
      <c r="F2137" s="12"/>
      <c r="G2137" s="12"/>
      <c r="H2137" s="12"/>
      <c r="I2137" s="12"/>
      <c r="J2137" s="12"/>
    </row>
    <row r="2138" spans="1:10" x14ac:dyDescent="0.2">
      <c r="A2138" s="4" t="s">
        <v>18328</v>
      </c>
      <c r="B2138" s="12"/>
      <c r="C2138" s="12"/>
      <c r="D2138" s="12">
        <v>1</v>
      </c>
      <c r="E2138" s="12"/>
      <c r="F2138" s="12"/>
      <c r="G2138" s="12"/>
      <c r="H2138" s="12"/>
      <c r="I2138" s="12"/>
      <c r="J2138" s="12"/>
    </row>
    <row r="2139" spans="1:10" x14ac:dyDescent="0.2">
      <c r="A2139" s="4" t="s">
        <v>18332</v>
      </c>
      <c r="B2139" s="12"/>
      <c r="C2139" s="12"/>
      <c r="D2139" s="12">
        <v>1</v>
      </c>
      <c r="E2139" s="12"/>
      <c r="F2139" s="12"/>
      <c r="G2139" s="12"/>
      <c r="H2139" s="12"/>
      <c r="I2139" s="12"/>
      <c r="J2139" s="12"/>
    </row>
    <row r="2140" spans="1:10" x14ac:dyDescent="0.2">
      <c r="A2140" s="4" t="s">
        <v>18335</v>
      </c>
      <c r="B2140" s="12"/>
      <c r="C2140" s="12"/>
      <c r="D2140" s="12">
        <v>1</v>
      </c>
      <c r="E2140" s="12"/>
      <c r="F2140" s="12"/>
      <c r="G2140" s="12"/>
      <c r="H2140" s="12"/>
      <c r="I2140" s="12"/>
      <c r="J2140" s="12"/>
    </row>
    <row r="2141" spans="1:10" x14ac:dyDescent="0.2">
      <c r="A2141" s="4" t="s">
        <v>18339</v>
      </c>
      <c r="B2141" s="12"/>
      <c r="C2141" s="12"/>
      <c r="D2141" s="12">
        <v>1</v>
      </c>
      <c r="E2141" s="12"/>
      <c r="F2141" s="12"/>
      <c r="G2141" s="12"/>
      <c r="H2141" s="12"/>
      <c r="I2141" s="12"/>
      <c r="J2141" s="12"/>
    </row>
    <row r="2142" spans="1:10" x14ac:dyDescent="0.2">
      <c r="A2142" s="4" t="s">
        <v>18343</v>
      </c>
      <c r="B2142" s="12"/>
      <c r="C2142" s="12"/>
      <c r="D2142" s="12">
        <v>1</v>
      </c>
      <c r="E2142" s="12"/>
      <c r="F2142" s="12"/>
      <c r="G2142" s="12"/>
      <c r="H2142" s="12"/>
      <c r="I2142" s="12"/>
      <c r="J2142" s="12"/>
    </row>
    <row r="2143" spans="1:10" x14ac:dyDescent="0.2">
      <c r="A2143" s="4" t="s">
        <v>7063</v>
      </c>
      <c r="B2143" s="12"/>
      <c r="C2143" s="12"/>
      <c r="D2143" s="12">
        <v>1</v>
      </c>
      <c r="E2143" s="12"/>
      <c r="F2143" s="12"/>
      <c r="G2143" s="12"/>
      <c r="H2143" s="12"/>
      <c r="I2143" s="12"/>
      <c r="J2143" s="12"/>
    </row>
    <row r="2144" spans="1:10" x14ac:dyDescent="0.2">
      <c r="A2144" s="4" t="s">
        <v>18350</v>
      </c>
      <c r="B2144" s="12"/>
      <c r="C2144" s="12"/>
      <c r="D2144" s="12"/>
      <c r="E2144" s="12">
        <v>1</v>
      </c>
      <c r="F2144" s="12"/>
      <c r="G2144" s="12"/>
      <c r="H2144" s="12"/>
      <c r="I2144" s="12"/>
      <c r="J2144" s="12"/>
    </row>
    <row r="2145" spans="1:10" x14ac:dyDescent="0.2">
      <c r="A2145" s="4" t="s">
        <v>18353</v>
      </c>
      <c r="B2145" s="12"/>
      <c r="C2145" s="12"/>
      <c r="D2145" s="12">
        <v>1</v>
      </c>
      <c r="E2145" s="12"/>
      <c r="F2145" s="12"/>
      <c r="G2145" s="12"/>
      <c r="H2145" s="12"/>
      <c r="I2145" s="12"/>
      <c r="J2145" s="12"/>
    </row>
    <row r="2146" spans="1:10" x14ac:dyDescent="0.2">
      <c r="A2146" s="4" t="s">
        <v>18364</v>
      </c>
      <c r="B2146" s="12"/>
      <c r="C2146" s="12"/>
      <c r="D2146" s="12"/>
      <c r="E2146" s="12">
        <v>3</v>
      </c>
      <c r="F2146" s="12"/>
      <c r="G2146" s="12"/>
      <c r="H2146" s="12"/>
      <c r="I2146" s="12"/>
      <c r="J2146" s="12"/>
    </row>
    <row r="2147" spans="1:10" x14ac:dyDescent="0.2">
      <c r="A2147" s="4" t="s">
        <v>18373</v>
      </c>
      <c r="B2147" s="12"/>
      <c r="C2147" s="12"/>
      <c r="D2147" s="12"/>
      <c r="E2147" s="12">
        <v>1</v>
      </c>
      <c r="F2147" s="12"/>
      <c r="G2147" s="12"/>
      <c r="H2147" s="12"/>
      <c r="I2147" s="12"/>
      <c r="J2147" s="12"/>
    </row>
    <row r="2148" spans="1:10" x14ac:dyDescent="0.2">
      <c r="A2148" s="4" t="s">
        <v>18377</v>
      </c>
      <c r="B2148" s="12"/>
      <c r="C2148" s="12"/>
      <c r="D2148" s="12"/>
      <c r="E2148" s="12">
        <v>4</v>
      </c>
      <c r="F2148" s="12"/>
      <c r="G2148" s="12"/>
      <c r="H2148" s="12"/>
      <c r="I2148" s="12"/>
      <c r="J2148" s="12"/>
    </row>
    <row r="2149" spans="1:10" x14ac:dyDescent="0.2">
      <c r="A2149" s="4" t="s">
        <v>18389</v>
      </c>
      <c r="B2149" s="12"/>
      <c r="C2149" s="12"/>
      <c r="D2149" s="12"/>
      <c r="E2149" s="12">
        <v>4</v>
      </c>
      <c r="F2149" s="12"/>
      <c r="G2149" s="12"/>
      <c r="H2149" s="12"/>
      <c r="I2149" s="12"/>
      <c r="J2149" s="12"/>
    </row>
    <row r="2150" spans="1:10" x14ac:dyDescent="0.2">
      <c r="A2150" s="4" t="s">
        <v>18401</v>
      </c>
      <c r="B2150" s="12"/>
      <c r="C2150" s="12"/>
      <c r="D2150" s="12"/>
      <c r="E2150" s="12">
        <v>4</v>
      </c>
      <c r="F2150" s="12"/>
      <c r="G2150" s="12"/>
      <c r="H2150" s="12"/>
      <c r="I2150" s="12"/>
      <c r="J2150" s="12"/>
    </row>
    <row r="2151" spans="1:10" x14ac:dyDescent="0.2">
      <c r="A2151" s="4" t="s">
        <v>18411</v>
      </c>
      <c r="B2151" s="12"/>
      <c r="C2151" s="12"/>
      <c r="D2151" s="12"/>
      <c r="E2151" s="12">
        <v>4</v>
      </c>
      <c r="F2151" s="12"/>
      <c r="G2151" s="12"/>
      <c r="H2151" s="12"/>
      <c r="I2151" s="12"/>
      <c r="J2151" s="12"/>
    </row>
    <row r="2152" spans="1:10" x14ac:dyDescent="0.2">
      <c r="A2152" s="4" t="s">
        <v>18424</v>
      </c>
      <c r="B2152" s="12"/>
      <c r="C2152" s="12"/>
      <c r="D2152" s="12"/>
      <c r="E2152" s="12">
        <v>4</v>
      </c>
      <c r="F2152" s="12"/>
      <c r="G2152" s="12"/>
      <c r="H2152" s="12"/>
      <c r="I2152" s="12"/>
      <c r="J2152" s="12"/>
    </row>
    <row r="2153" spans="1:10" x14ac:dyDescent="0.2">
      <c r="A2153" s="4" t="s">
        <v>18436</v>
      </c>
      <c r="B2153" s="12"/>
      <c r="C2153" s="12"/>
      <c r="D2153" s="12"/>
      <c r="E2153" s="12">
        <v>5</v>
      </c>
      <c r="F2153" s="12"/>
      <c r="G2153" s="12"/>
      <c r="H2153" s="12"/>
      <c r="I2153" s="12"/>
      <c r="J2153" s="12"/>
    </row>
    <row r="2154" spans="1:10" x14ac:dyDescent="0.2">
      <c r="A2154" s="4" t="s">
        <v>18452</v>
      </c>
      <c r="B2154" s="12"/>
      <c r="C2154" s="12"/>
      <c r="D2154" s="12"/>
      <c r="E2154" s="12">
        <v>3</v>
      </c>
      <c r="F2154" s="12"/>
      <c r="G2154" s="12"/>
      <c r="H2154" s="12"/>
      <c r="I2154" s="12"/>
      <c r="J2154" s="12"/>
    </row>
    <row r="2155" spans="1:10" x14ac:dyDescent="0.2">
      <c r="A2155" s="4" t="s">
        <v>18462</v>
      </c>
      <c r="B2155" s="12"/>
      <c r="C2155" s="12"/>
      <c r="D2155" s="12"/>
      <c r="E2155" s="12">
        <v>2</v>
      </c>
      <c r="F2155" s="12"/>
      <c r="G2155" s="12"/>
      <c r="H2155" s="12"/>
      <c r="I2155" s="12"/>
      <c r="J2155" s="12"/>
    </row>
    <row r="2156" spans="1:10" x14ac:dyDescent="0.2">
      <c r="A2156" s="4" t="s">
        <v>18469</v>
      </c>
      <c r="B2156" s="12"/>
      <c r="C2156" s="12"/>
      <c r="D2156" s="12">
        <v>2</v>
      </c>
      <c r="E2156" s="12"/>
      <c r="F2156" s="12"/>
      <c r="G2156" s="12"/>
      <c r="H2156" s="12"/>
      <c r="I2156" s="12"/>
      <c r="J2156" s="12"/>
    </row>
    <row r="2157" spans="1:10" x14ac:dyDescent="0.2">
      <c r="A2157" s="4" t="s">
        <v>18477</v>
      </c>
      <c r="B2157" s="12"/>
      <c r="C2157" s="12"/>
      <c r="D2157" s="12">
        <v>4</v>
      </c>
      <c r="E2157" s="12"/>
      <c r="F2157" s="12"/>
      <c r="G2157" s="12"/>
      <c r="H2157" s="12"/>
      <c r="I2157" s="12"/>
      <c r="J2157" s="12"/>
    </row>
    <row r="2158" spans="1:10" x14ac:dyDescent="0.2">
      <c r="A2158" s="4" t="s">
        <v>18495</v>
      </c>
      <c r="B2158" s="12"/>
      <c r="C2158" s="12"/>
      <c r="D2158" s="12">
        <v>1</v>
      </c>
      <c r="E2158" s="12"/>
      <c r="F2158" s="12"/>
      <c r="G2158" s="12"/>
      <c r="H2158" s="12"/>
      <c r="I2158" s="12"/>
      <c r="J2158" s="12"/>
    </row>
    <row r="2159" spans="1:10" x14ac:dyDescent="0.2">
      <c r="A2159" s="4" t="s">
        <v>18501</v>
      </c>
      <c r="B2159" s="12"/>
      <c r="C2159" s="12"/>
      <c r="D2159" s="12">
        <v>1</v>
      </c>
      <c r="E2159" s="12"/>
      <c r="F2159" s="12"/>
      <c r="G2159" s="12"/>
      <c r="H2159" s="12"/>
      <c r="I2159" s="12"/>
      <c r="J2159" s="12"/>
    </row>
    <row r="2160" spans="1:10" x14ac:dyDescent="0.2">
      <c r="A2160" s="4" t="s">
        <v>18506</v>
      </c>
      <c r="B2160" s="12"/>
      <c r="C2160" s="12"/>
      <c r="D2160" s="12">
        <v>1</v>
      </c>
      <c r="E2160" s="12"/>
      <c r="F2160" s="12"/>
      <c r="G2160" s="12"/>
      <c r="H2160" s="12"/>
      <c r="I2160" s="12"/>
      <c r="J2160" s="12"/>
    </row>
    <row r="2161" spans="1:10" x14ac:dyDescent="0.2">
      <c r="A2161" s="4" t="s">
        <v>18540</v>
      </c>
      <c r="B2161" s="12"/>
      <c r="C2161" s="12"/>
      <c r="D2161" s="12">
        <v>1</v>
      </c>
      <c r="E2161" s="12"/>
      <c r="F2161" s="12"/>
      <c r="G2161" s="12"/>
      <c r="H2161" s="12"/>
      <c r="I2161" s="12"/>
      <c r="J2161" s="12"/>
    </row>
    <row r="2162" spans="1:10" x14ac:dyDescent="0.2">
      <c r="A2162" s="4" t="s">
        <v>18545</v>
      </c>
      <c r="B2162" s="12"/>
      <c r="C2162" s="12"/>
      <c r="D2162" s="12">
        <v>1</v>
      </c>
      <c r="E2162" s="12"/>
      <c r="F2162" s="12"/>
      <c r="G2162" s="12"/>
      <c r="H2162" s="12"/>
      <c r="I2162" s="12"/>
      <c r="J2162" s="12"/>
    </row>
    <row r="2163" spans="1:10" x14ac:dyDescent="0.2">
      <c r="A2163" s="4" t="s">
        <v>18549</v>
      </c>
      <c r="B2163" s="12"/>
      <c r="C2163" s="12"/>
      <c r="D2163" s="12">
        <v>1</v>
      </c>
      <c r="E2163" s="12"/>
      <c r="F2163" s="12"/>
      <c r="G2163" s="12"/>
      <c r="H2163" s="12"/>
      <c r="I2163" s="12"/>
      <c r="J2163" s="12"/>
    </row>
    <row r="2164" spans="1:10" x14ac:dyDescent="0.2">
      <c r="A2164" s="4" t="s">
        <v>18558</v>
      </c>
      <c r="B2164" s="12"/>
      <c r="C2164" s="12"/>
      <c r="D2164" s="12">
        <v>1</v>
      </c>
      <c r="E2164" s="12"/>
      <c r="F2164" s="12"/>
      <c r="G2164" s="12"/>
      <c r="H2164" s="12"/>
      <c r="I2164" s="12"/>
      <c r="J2164" s="12"/>
    </row>
    <row r="2165" spans="1:10" x14ac:dyDescent="0.2">
      <c r="A2165" s="4" t="s">
        <v>18563</v>
      </c>
      <c r="B2165" s="12"/>
      <c r="C2165" s="12"/>
      <c r="D2165" s="12">
        <v>1</v>
      </c>
      <c r="E2165" s="12"/>
      <c r="F2165" s="12"/>
      <c r="G2165" s="12"/>
      <c r="H2165" s="12"/>
      <c r="I2165" s="12"/>
      <c r="J2165" s="12"/>
    </row>
    <row r="2166" spans="1:10" x14ac:dyDescent="0.2">
      <c r="A2166" s="4" t="s">
        <v>18567</v>
      </c>
      <c r="B2166" s="12"/>
      <c r="C2166" s="12"/>
      <c r="D2166" s="12"/>
      <c r="E2166" s="12">
        <v>1</v>
      </c>
      <c r="F2166" s="12"/>
      <c r="G2166" s="12"/>
      <c r="H2166" s="12"/>
      <c r="I2166" s="12"/>
      <c r="J2166" s="12"/>
    </row>
    <row r="2167" spans="1:10" x14ac:dyDescent="0.2">
      <c r="A2167" s="4" t="s">
        <v>18570</v>
      </c>
      <c r="B2167" s="12"/>
      <c r="C2167" s="12"/>
      <c r="D2167" s="12"/>
      <c r="E2167" s="12">
        <v>1</v>
      </c>
      <c r="F2167" s="12"/>
      <c r="G2167" s="12"/>
      <c r="H2167" s="12"/>
      <c r="I2167" s="12"/>
      <c r="J2167" s="12"/>
    </row>
    <row r="2168" spans="1:10" x14ac:dyDescent="0.2">
      <c r="A2168" s="4" t="s">
        <v>18573</v>
      </c>
      <c r="B2168" s="12"/>
      <c r="C2168" s="12"/>
      <c r="D2168" s="12"/>
      <c r="E2168" s="12">
        <v>1</v>
      </c>
      <c r="F2168" s="12"/>
      <c r="G2168" s="12"/>
      <c r="H2168" s="12"/>
      <c r="I2168" s="12"/>
      <c r="J2168" s="12"/>
    </row>
    <row r="2169" spans="1:10" x14ac:dyDescent="0.2">
      <c r="A2169" s="4" t="s">
        <v>18577</v>
      </c>
      <c r="B2169" s="12"/>
      <c r="C2169" s="12"/>
      <c r="D2169" s="12"/>
      <c r="E2169" s="12">
        <v>1</v>
      </c>
      <c r="F2169" s="12"/>
      <c r="G2169" s="12"/>
      <c r="H2169" s="12"/>
      <c r="I2169" s="12"/>
      <c r="J2169" s="12"/>
    </row>
    <row r="2170" spans="1:10" x14ac:dyDescent="0.2">
      <c r="A2170" s="4" t="s">
        <v>18582</v>
      </c>
      <c r="B2170" s="12"/>
      <c r="C2170" s="12"/>
      <c r="D2170" s="12"/>
      <c r="E2170" s="12">
        <v>1</v>
      </c>
      <c r="F2170" s="12"/>
      <c r="G2170" s="12"/>
      <c r="H2170" s="12"/>
      <c r="I2170" s="12"/>
      <c r="J2170" s="12"/>
    </row>
    <row r="2171" spans="1:10" x14ac:dyDescent="0.2">
      <c r="A2171" s="4" t="s">
        <v>18586</v>
      </c>
      <c r="B2171" s="12"/>
      <c r="C2171" s="12"/>
      <c r="D2171" s="12"/>
      <c r="E2171" s="12">
        <v>1</v>
      </c>
      <c r="F2171" s="12"/>
      <c r="G2171" s="12"/>
      <c r="H2171" s="12"/>
      <c r="I2171" s="12"/>
      <c r="J2171" s="12"/>
    </row>
    <row r="2172" spans="1:10" x14ac:dyDescent="0.2">
      <c r="A2172" s="4" t="s">
        <v>18591</v>
      </c>
      <c r="B2172" s="12"/>
      <c r="C2172" s="12"/>
      <c r="D2172" s="12"/>
      <c r="E2172" s="12">
        <v>1</v>
      </c>
      <c r="F2172" s="12"/>
      <c r="G2172" s="12"/>
      <c r="H2172" s="12"/>
      <c r="I2172" s="12"/>
      <c r="J2172" s="12"/>
    </row>
    <row r="2173" spans="1:10" x14ac:dyDescent="0.2">
      <c r="A2173" s="4" t="s">
        <v>18594</v>
      </c>
      <c r="B2173" s="12"/>
      <c r="C2173" s="12"/>
      <c r="D2173" s="12"/>
      <c r="E2173" s="12">
        <v>1</v>
      </c>
      <c r="F2173" s="12"/>
      <c r="G2173" s="12"/>
      <c r="H2173" s="12"/>
      <c r="I2173" s="12"/>
      <c r="J2173" s="12"/>
    </row>
    <row r="2174" spans="1:10" x14ac:dyDescent="0.2">
      <c r="A2174" s="4" t="s">
        <v>18598</v>
      </c>
      <c r="B2174" s="12"/>
      <c r="C2174" s="12"/>
      <c r="D2174" s="12"/>
      <c r="E2174" s="12">
        <v>5</v>
      </c>
      <c r="F2174" s="12"/>
      <c r="G2174" s="12"/>
      <c r="H2174" s="12"/>
      <c r="I2174" s="12"/>
      <c r="J2174" s="12"/>
    </row>
    <row r="2175" spans="1:10" x14ac:dyDescent="0.2">
      <c r="A2175" s="4" t="s">
        <v>18609</v>
      </c>
      <c r="B2175" s="12"/>
      <c r="C2175" s="12"/>
      <c r="D2175" s="12"/>
      <c r="E2175" s="12">
        <v>5</v>
      </c>
      <c r="F2175" s="12"/>
      <c r="G2175" s="12"/>
      <c r="H2175" s="12"/>
      <c r="I2175" s="12"/>
      <c r="J2175" s="12"/>
    </row>
    <row r="2176" spans="1:10" x14ac:dyDescent="0.2">
      <c r="A2176" s="4" t="s">
        <v>18619</v>
      </c>
      <c r="B2176" s="12"/>
      <c r="C2176" s="12"/>
      <c r="D2176" s="12"/>
      <c r="E2176" s="12">
        <v>1</v>
      </c>
      <c r="F2176" s="12"/>
      <c r="G2176" s="12"/>
      <c r="H2176" s="12"/>
      <c r="I2176" s="12"/>
      <c r="J2176" s="12"/>
    </row>
    <row r="2177" spans="1:10" x14ac:dyDescent="0.2">
      <c r="A2177" s="4" t="s">
        <v>18623</v>
      </c>
      <c r="B2177" s="12"/>
      <c r="C2177" s="12"/>
      <c r="D2177" s="12"/>
      <c r="E2177" s="12">
        <v>6</v>
      </c>
      <c r="F2177" s="12"/>
      <c r="G2177" s="12"/>
      <c r="H2177" s="12"/>
      <c r="I2177" s="12"/>
      <c r="J2177" s="12"/>
    </row>
    <row r="2178" spans="1:10" x14ac:dyDescent="0.2">
      <c r="A2178" s="4" t="s">
        <v>18632</v>
      </c>
      <c r="B2178" s="12"/>
      <c r="C2178" s="12"/>
      <c r="D2178" s="12"/>
      <c r="E2178" s="12">
        <v>1</v>
      </c>
      <c r="F2178" s="12"/>
      <c r="G2178" s="12"/>
      <c r="H2178" s="12"/>
      <c r="I2178" s="12"/>
      <c r="J2178" s="12"/>
    </row>
    <row r="2179" spans="1:10" x14ac:dyDescent="0.2">
      <c r="A2179" s="4" t="s">
        <v>18636</v>
      </c>
      <c r="B2179" s="12"/>
      <c r="C2179" s="12"/>
      <c r="D2179" s="12"/>
      <c r="E2179" s="12">
        <v>5</v>
      </c>
      <c r="F2179" s="12"/>
      <c r="G2179" s="12"/>
      <c r="H2179" s="12"/>
      <c r="I2179" s="12"/>
      <c r="J2179" s="12"/>
    </row>
    <row r="2180" spans="1:10" x14ac:dyDescent="0.2">
      <c r="A2180" s="4" t="s">
        <v>18647</v>
      </c>
      <c r="B2180" s="12"/>
      <c r="C2180" s="12"/>
      <c r="D2180" s="12"/>
      <c r="E2180" s="12">
        <v>1</v>
      </c>
      <c r="F2180" s="12"/>
      <c r="G2180" s="12"/>
      <c r="H2180" s="12"/>
      <c r="I2180" s="12"/>
      <c r="J2180" s="12"/>
    </row>
    <row r="2181" spans="1:10" x14ac:dyDescent="0.2">
      <c r="A2181" s="4" t="s">
        <v>18651</v>
      </c>
      <c r="B2181" s="12"/>
      <c r="C2181" s="12"/>
      <c r="D2181" s="12"/>
      <c r="E2181" s="12">
        <v>1</v>
      </c>
      <c r="F2181" s="12"/>
      <c r="G2181" s="12"/>
      <c r="H2181" s="12"/>
      <c r="I2181" s="12"/>
      <c r="J2181" s="12"/>
    </row>
    <row r="2182" spans="1:10" x14ac:dyDescent="0.2">
      <c r="A2182" s="4" t="s">
        <v>18654</v>
      </c>
      <c r="B2182" s="12"/>
      <c r="C2182" s="12"/>
      <c r="D2182" s="12">
        <v>1</v>
      </c>
      <c r="E2182" s="12"/>
      <c r="F2182" s="12"/>
      <c r="G2182" s="12"/>
      <c r="H2182" s="12"/>
      <c r="I2182" s="12"/>
      <c r="J2182" s="12"/>
    </row>
    <row r="2183" spans="1:10" x14ac:dyDescent="0.2">
      <c r="A2183" s="4" t="s">
        <v>18658</v>
      </c>
      <c r="B2183" s="12"/>
      <c r="C2183" s="12"/>
      <c r="D2183" s="12">
        <v>1</v>
      </c>
      <c r="E2183" s="12"/>
      <c r="F2183" s="12"/>
      <c r="G2183" s="12"/>
      <c r="H2183" s="12"/>
      <c r="I2183" s="12"/>
      <c r="J2183" s="12"/>
    </row>
    <row r="2184" spans="1:10" x14ac:dyDescent="0.2">
      <c r="A2184" s="4" t="s">
        <v>18662</v>
      </c>
      <c r="B2184" s="12"/>
      <c r="C2184" s="12"/>
      <c r="D2184" s="12">
        <v>1</v>
      </c>
      <c r="E2184" s="12"/>
      <c r="F2184" s="12"/>
      <c r="G2184" s="12"/>
      <c r="H2184" s="12"/>
      <c r="I2184" s="12"/>
      <c r="J2184" s="12"/>
    </row>
    <row r="2185" spans="1:10" x14ac:dyDescent="0.2">
      <c r="A2185" s="4" t="s">
        <v>18668</v>
      </c>
      <c r="B2185" s="12"/>
      <c r="C2185" s="12"/>
      <c r="D2185" s="12">
        <v>1</v>
      </c>
      <c r="E2185" s="12"/>
      <c r="F2185" s="12"/>
      <c r="G2185" s="12"/>
      <c r="H2185" s="12"/>
      <c r="I2185" s="12"/>
      <c r="J2185" s="12"/>
    </row>
    <row r="2186" spans="1:10" x14ac:dyDescent="0.2">
      <c r="A2186" s="4" t="s">
        <v>18674</v>
      </c>
      <c r="B2186" s="12"/>
      <c r="C2186" s="12"/>
      <c r="D2186" s="12">
        <v>7</v>
      </c>
      <c r="E2186" s="12"/>
      <c r="F2186" s="12"/>
      <c r="G2186" s="12"/>
      <c r="H2186" s="12"/>
      <c r="I2186" s="12"/>
      <c r="J2186" s="12"/>
    </row>
    <row r="2187" spans="1:10" x14ac:dyDescent="0.2">
      <c r="A2187" s="4" t="s">
        <v>18691</v>
      </c>
      <c r="B2187" s="12"/>
      <c r="C2187" s="12"/>
      <c r="D2187" s="12">
        <v>1</v>
      </c>
      <c r="E2187" s="12"/>
      <c r="F2187" s="12"/>
      <c r="G2187" s="12"/>
      <c r="H2187" s="12"/>
      <c r="I2187" s="12"/>
      <c r="J2187" s="12"/>
    </row>
    <row r="2188" spans="1:10" x14ac:dyDescent="0.2">
      <c r="A2188" s="4" t="s">
        <v>18695</v>
      </c>
      <c r="B2188" s="12"/>
      <c r="C2188" s="12"/>
      <c r="D2188" s="12">
        <v>1</v>
      </c>
      <c r="E2188" s="12"/>
      <c r="F2188" s="12"/>
      <c r="G2188" s="12"/>
      <c r="H2188" s="12"/>
      <c r="I2188" s="12"/>
      <c r="J2188" s="12"/>
    </row>
    <row r="2189" spans="1:10" x14ac:dyDescent="0.2">
      <c r="A2189" s="4" t="s">
        <v>18701</v>
      </c>
      <c r="B2189" s="12"/>
      <c r="C2189" s="12"/>
      <c r="D2189" s="12">
        <v>1</v>
      </c>
      <c r="E2189" s="12"/>
      <c r="F2189" s="12"/>
      <c r="G2189" s="12"/>
      <c r="H2189" s="12"/>
      <c r="I2189" s="12"/>
      <c r="J2189" s="12"/>
    </row>
    <row r="2190" spans="1:10" x14ac:dyDescent="0.2">
      <c r="A2190" s="4" t="s">
        <v>18711</v>
      </c>
      <c r="B2190" s="12"/>
      <c r="C2190" s="12"/>
      <c r="D2190" s="12">
        <v>1</v>
      </c>
      <c r="E2190" s="12"/>
      <c r="F2190" s="12"/>
      <c r="G2190" s="12"/>
      <c r="H2190" s="12"/>
      <c r="I2190" s="12"/>
      <c r="J2190" s="12"/>
    </row>
    <row r="2191" spans="1:10" x14ac:dyDescent="0.2">
      <c r="A2191" s="4" t="s">
        <v>18713</v>
      </c>
      <c r="B2191" s="12"/>
      <c r="C2191" s="12"/>
      <c r="D2191" s="12">
        <v>1</v>
      </c>
      <c r="E2191" s="12"/>
      <c r="F2191" s="12"/>
      <c r="G2191" s="12"/>
      <c r="H2191" s="12"/>
      <c r="I2191" s="12"/>
      <c r="J2191" s="12"/>
    </row>
    <row r="2192" spans="1:10" x14ac:dyDescent="0.2">
      <c r="A2192" s="4" t="s">
        <v>18717</v>
      </c>
      <c r="B2192" s="12"/>
      <c r="C2192" s="12"/>
      <c r="D2192" s="12">
        <v>1</v>
      </c>
      <c r="E2192" s="12"/>
      <c r="F2192" s="12"/>
      <c r="G2192" s="12"/>
      <c r="H2192" s="12"/>
      <c r="I2192" s="12"/>
      <c r="J2192" s="12"/>
    </row>
    <row r="2193" spans="1:10" x14ac:dyDescent="0.2">
      <c r="A2193" s="4" t="s">
        <v>18721</v>
      </c>
      <c r="B2193" s="12"/>
      <c r="C2193" s="12"/>
      <c r="D2193" s="12">
        <v>4</v>
      </c>
      <c r="E2193" s="12"/>
      <c r="F2193" s="12"/>
      <c r="G2193" s="12"/>
      <c r="H2193" s="12"/>
      <c r="I2193" s="12"/>
      <c r="J2193" s="12"/>
    </row>
    <row r="2194" spans="1:10" x14ac:dyDescent="0.2">
      <c r="A2194" s="4" t="s">
        <v>18737</v>
      </c>
      <c r="B2194" s="12"/>
      <c r="C2194" s="12"/>
      <c r="D2194" s="12"/>
      <c r="E2194" s="12">
        <v>3</v>
      </c>
      <c r="F2194" s="12"/>
      <c r="G2194" s="12"/>
      <c r="H2194" s="12"/>
      <c r="I2194" s="12"/>
      <c r="J2194" s="12"/>
    </row>
    <row r="2195" spans="1:10" x14ac:dyDescent="0.2">
      <c r="A2195" s="4" t="s">
        <v>18744</v>
      </c>
      <c r="B2195" s="12"/>
      <c r="C2195" s="12"/>
      <c r="D2195" s="12">
        <v>3</v>
      </c>
      <c r="E2195" s="12"/>
      <c r="F2195" s="12"/>
      <c r="G2195" s="12"/>
      <c r="H2195" s="12"/>
      <c r="I2195" s="12"/>
      <c r="J2195" s="12"/>
    </row>
    <row r="2196" spans="1:10" x14ac:dyDescent="0.2">
      <c r="A2196" s="4" t="s">
        <v>18753</v>
      </c>
      <c r="B2196" s="12"/>
      <c r="C2196" s="12"/>
      <c r="D2196" s="12"/>
      <c r="E2196" s="12">
        <v>4</v>
      </c>
      <c r="F2196" s="12"/>
      <c r="G2196" s="12"/>
      <c r="H2196" s="12"/>
      <c r="I2196" s="12"/>
      <c r="J2196" s="12"/>
    </row>
    <row r="2197" spans="1:10" x14ac:dyDescent="0.2">
      <c r="A2197" s="4" t="s">
        <v>18762</v>
      </c>
      <c r="B2197" s="12"/>
      <c r="C2197" s="12"/>
      <c r="D2197" s="12"/>
      <c r="E2197" s="12">
        <v>2</v>
      </c>
      <c r="F2197" s="12"/>
      <c r="G2197" s="12"/>
      <c r="H2197" s="12"/>
      <c r="I2197" s="12"/>
      <c r="J2197" s="12"/>
    </row>
    <row r="2198" spans="1:10" x14ac:dyDescent="0.2">
      <c r="A2198" s="4" t="s">
        <v>18768</v>
      </c>
      <c r="B2198" s="12"/>
      <c r="C2198" s="12"/>
      <c r="D2198" s="12">
        <v>4</v>
      </c>
      <c r="E2198" s="12"/>
      <c r="F2198" s="12"/>
      <c r="G2198" s="12"/>
      <c r="H2198" s="12"/>
      <c r="I2198" s="12"/>
      <c r="J2198" s="12"/>
    </row>
    <row r="2199" spans="1:10" x14ac:dyDescent="0.2">
      <c r="A2199" s="4" t="s">
        <v>18779</v>
      </c>
      <c r="B2199" s="12"/>
      <c r="C2199" s="12"/>
      <c r="D2199" s="12">
        <v>1</v>
      </c>
      <c r="E2199" s="12"/>
      <c r="F2199" s="12"/>
      <c r="G2199" s="12"/>
      <c r="H2199" s="12"/>
      <c r="I2199" s="12"/>
      <c r="J2199" s="12"/>
    </row>
    <row r="2200" spans="1:10" x14ac:dyDescent="0.2">
      <c r="A2200" s="4" t="s">
        <v>18782</v>
      </c>
      <c r="B2200" s="12"/>
      <c r="C2200" s="12"/>
      <c r="D2200" s="12">
        <v>1</v>
      </c>
      <c r="E2200" s="12"/>
      <c r="F2200" s="12"/>
      <c r="G2200" s="12"/>
      <c r="H2200" s="12"/>
      <c r="I2200" s="12"/>
      <c r="J2200" s="12"/>
    </row>
    <row r="2201" spans="1:10" x14ac:dyDescent="0.2">
      <c r="A2201" s="4" t="s">
        <v>18785</v>
      </c>
      <c r="B2201" s="12"/>
      <c r="C2201" s="12"/>
      <c r="D2201" s="12">
        <v>1</v>
      </c>
      <c r="E2201" s="12"/>
      <c r="F2201" s="12"/>
      <c r="G2201" s="12"/>
      <c r="H2201" s="12"/>
      <c r="I2201" s="12"/>
      <c r="J2201" s="12"/>
    </row>
    <row r="2202" spans="1:10" x14ac:dyDescent="0.2">
      <c r="A2202" s="4" t="s">
        <v>18788</v>
      </c>
      <c r="B2202" s="12"/>
      <c r="C2202" s="12"/>
      <c r="D2202" s="12"/>
      <c r="E2202" s="12">
        <v>3</v>
      </c>
      <c r="F2202" s="12"/>
      <c r="G2202" s="12"/>
      <c r="H2202" s="12"/>
      <c r="I2202" s="12"/>
      <c r="J2202" s="12"/>
    </row>
    <row r="2203" spans="1:10" x14ac:dyDescent="0.2">
      <c r="A2203" s="4" t="s">
        <v>18798</v>
      </c>
      <c r="B2203" s="12"/>
      <c r="C2203" s="12"/>
      <c r="D2203" s="12"/>
      <c r="E2203" s="12">
        <v>1</v>
      </c>
      <c r="F2203" s="12"/>
      <c r="G2203" s="12"/>
      <c r="H2203" s="12"/>
      <c r="I2203" s="12"/>
      <c r="J2203" s="12"/>
    </row>
    <row r="2204" spans="1:10" x14ac:dyDescent="0.2">
      <c r="A2204" s="4" t="s">
        <v>18819</v>
      </c>
      <c r="B2204" s="12"/>
      <c r="C2204" s="12"/>
      <c r="D2204" s="12">
        <v>2</v>
      </c>
      <c r="E2204" s="12"/>
      <c r="F2204" s="12"/>
      <c r="G2204" s="12"/>
      <c r="H2204" s="12"/>
      <c r="I2204" s="12"/>
      <c r="J2204" s="12"/>
    </row>
    <row r="2205" spans="1:10" x14ac:dyDescent="0.2">
      <c r="A2205" s="4" t="s">
        <v>18827</v>
      </c>
      <c r="B2205" s="12"/>
      <c r="C2205" s="12"/>
      <c r="D2205" s="12"/>
      <c r="E2205" s="12">
        <v>1</v>
      </c>
      <c r="F2205" s="12"/>
      <c r="G2205" s="12"/>
      <c r="H2205" s="12"/>
      <c r="I2205" s="12"/>
      <c r="J2205" s="12"/>
    </row>
    <row r="2206" spans="1:10" x14ac:dyDescent="0.2">
      <c r="A2206" s="4" t="s">
        <v>18831</v>
      </c>
      <c r="B2206" s="12"/>
      <c r="C2206" s="12"/>
      <c r="D2206" s="12"/>
      <c r="E2206" s="12"/>
      <c r="F2206" s="12">
        <v>3</v>
      </c>
      <c r="G2206" s="12"/>
      <c r="H2206" s="12"/>
      <c r="I2206" s="12"/>
      <c r="J2206" s="12"/>
    </row>
    <row r="2207" spans="1:10" x14ac:dyDescent="0.2">
      <c r="A2207" s="4" t="s">
        <v>18840</v>
      </c>
      <c r="B2207" s="12"/>
      <c r="C2207" s="12"/>
      <c r="D2207" s="12"/>
      <c r="E2207" s="12"/>
      <c r="F2207" s="12">
        <v>4</v>
      </c>
      <c r="G2207" s="12"/>
      <c r="H2207" s="12"/>
      <c r="I2207" s="12"/>
      <c r="J2207" s="12"/>
    </row>
    <row r="2208" spans="1:10" x14ac:dyDescent="0.2">
      <c r="A2208" s="4" t="s">
        <v>18854</v>
      </c>
      <c r="B2208" s="12"/>
      <c r="C2208" s="12"/>
      <c r="D2208" s="12">
        <v>1</v>
      </c>
      <c r="E2208" s="12"/>
      <c r="F2208" s="12"/>
      <c r="G2208" s="12"/>
      <c r="H2208" s="12"/>
      <c r="I2208" s="12"/>
      <c r="J2208" s="12"/>
    </row>
    <row r="2209" spans="1:10" x14ac:dyDescent="0.2">
      <c r="A2209" s="4" t="s">
        <v>18863</v>
      </c>
      <c r="B2209" s="12"/>
      <c r="C2209" s="12"/>
      <c r="D2209" s="12">
        <v>1</v>
      </c>
      <c r="E2209" s="12"/>
      <c r="F2209" s="12"/>
      <c r="G2209" s="12"/>
      <c r="H2209" s="12"/>
      <c r="I2209" s="12"/>
      <c r="J2209" s="12"/>
    </row>
    <row r="2210" spans="1:10" x14ac:dyDescent="0.2">
      <c r="A2210" s="4" t="s">
        <v>18868</v>
      </c>
      <c r="B2210" s="12"/>
      <c r="C2210" s="12"/>
      <c r="D2210" s="12"/>
      <c r="E2210" s="12">
        <v>1</v>
      </c>
      <c r="F2210" s="12"/>
      <c r="G2210" s="12"/>
      <c r="H2210" s="12"/>
      <c r="I2210" s="12"/>
      <c r="J2210" s="12"/>
    </row>
    <row r="2211" spans="1:10" x14ac:dyDescent="0.2">
      <c r="A2211" s="4" t="s">
        <v>18873</v>
      </c>
      <c r="B2211" s="12"/>
      <c r="C2211" s="12"/>
      <c r="D2211" s="12">
        <v>1</v>
      </c>
      <c r="E2211" s="12"/>
      <c r="F2211" s="12"/>
      <c r="G2211" s="12"/>
      <c r="H2211" s="12"/>
      <c r="I2211" s="12"/>
      <c r="J2211" s="12"/>
    </row>
    <row r="2212" spans="1:10" x14ac:dyDescent="0.2">
      <c r="A2212" s="4" t="s">
        <v>18878</v>
      </c>
      <c r="B2212" s="12"/>
      <c r="C2212" s="12"/>
      <c r="D2212" s="12">
        <v>1</v>
      </c>
      <c r="E2212" s="12"/>
      <c r="F2212" s="12"/>
      <c r="G2212" s="12"/>
      <c r="H2212" s="12"/>
      <c r="I2212" s="12"/>
      <c r="J2212" s="12"/>
    </row>
    <row r="2213" spans="1:10" x14ac:dyDescent="0.2">
      <c r="A2213" s="4" t="s">
        <v>18883</v>
      </c>
      <c r="B2213" s="12"/>
      <c r="C2213" s="12"/>
      <c r="D2213" s="12">
        <v>1</v>
      </c>
      <c r="E2213" s="12"/>
      <c r="F2213" s="12"/>
      <c r="G2213" s="12"/>
      <c r="H2213" s="12"/>
      <c r="I2213" s="12"/>
      <c r="J2213" s="12"/>
    </row>
    <row r="2214" spans="1:10" x14ac:dyDescent="0.2">
      <c r="A2214" s="4" t="s">
        <v>18887</v>
      </c>
      <c r="B2214" s="12"/>
      <c r="C2214" s="12"/>
      <c r="D2214" s="12"/>
      <c r="E2214" s="12"/>
      <c r="F2214" s="12"/>
      <c r="G2214" s="12"/>
      <c r="H2214" s="12"/>
      <c r="I2214" s="12"/>
      <c r="J2214" s="12">
        <v>15</v>
      </c>
    </row>
    <row r="2215" spans="1:10" x14ac:dyDescent="0.2">
      <c r="A2215" s="4" t="s">
        <v>18930</v>
      </c>
      <c r="B2215" s="12"/>
      <c r="C2215" s="12"/>
      <c r="D2215" s="12"/>
      <c r="E2215" s="12">
        <v>8</v>
      </c>
      <c r="F2215" s="12"/>
      <c r="G2215" s="12"/>
      <c r="H2215" s="12"/>
      <c r="I2215" s="12"/>
      <c r="J2215" s="12"/>
    </row>
    <row r="2216" spans="1:10" x14ac:dyDescent="0.2">
      <c r="A2216" s="4" t="s">
        <v>18949</v>
      </c>
      <c r="B2216" s="12"/>
      <c r="C2216" s="12"/>
      <c r="D2216" s="12">
        <v>6</v>
      </c>
      <c r="E2216" s="12"/>
      <c r="F2216" s="12"/>
      <c r="G2216" s="12"/>
      <c r="H2216" s="12"/>
      <c r="I2216" s="12"/>
      <c r="J2216" s="12"/>
    </row>
    <row r="2217" spans="1:10" x14ac:dyDescent="0.2">
      <c r="A2217" s="4" t="s">
        <v>18970</v>
      </c>
      <c r="B2217" s="12"/>
      <c r="C2217" s="12"/>
      <c r="D2217" s="12">
        <v>3</v>
      </c>
      <c r="E2217" s="12"/>
      <c r="F2217" s="12"/>
      <c r="G2217" s="12"/>
      <c r="H2217" s="12"/>
      <c r="I2217" s="12"/>
      <c r="J2217" s="12"/>
    </row>
    <row r="2218" spans="1:10" x14ac:dyDescent="0.2">
      <c r="A2218" s="4" t="s">
        <v>18983</v>
      </c>
      <c r="B2218" s="12"/>
      <c r="C2218" s="12"/>
      <c r="D2218" s="12">
        <v>2</v>
      </c>
      <c r="E2218" s="12"/>
      <c r="F2218" s="12"/>
      <c r="G2218" s="12"/>
      <c r="H2218" s="12"/>
      <c r="I2218" s="12"/>
      <c r="J2218" s="12"/>
    </row>
    <row r="2219" spans="1:10" x14ac:dyDescent="0.2">
      <c r="A2219" s="4" t="s">
        <v>19038</v>
      </c>
      <c r="B2219" s="12"/>
      <c r="C2219" s="12"/>
      <c r="D2219" s="12"/>
      <c r="E2219" s="12"/>
      <c r="F2219" s="12"/>
      <c r="G2219" s="12"/>
      <c r="H2219" s="12"/>
      <c r="I2219" s="12">
        <v>10</v>
      </c>
      <c r="J2219" s="12"/>
    </row>
    <row r="2220" spans="1:10" x14ac:dyDescent="0.2">
      <c r="A2220" s="4" t="s">
        <v>19070</v>
      </c>
      <c r="B2220" s="12"/>
      <c r="C2220" s="12"/>
      <c r="D2220" s="12"/>
      <c r="E2220" s="12"/>
      <c r="F2220" s="12"/>
      <c r="G2220" s="12"/>
      <c r="H2220" s="12"/>
      <c r="I2220" s="12">
        <v>33</v>
      </c>
      <c r="J2220" s="12"/>
    </row>
    <row r="2221" spans="1:10" x14ac:dyDescent="0.2">
      <c r="A2221" s="4" t="s">
        <v>19158</v>
      </c>
      <c r="B2221" s="12"/>
      <c r="C2221" s="12"/>
      <c r="D2221" s="12">
        <v>1</v>
      </c>
      <c r="E2221" s="12"/>
      <c r="F2221" s="12"/>
      <c r="G2221" s="12"/>
      <c r="H2221" s="12"/>
      <c r="I2221" s="12"/>
      <c r="J2221" s="12"/>
    </row>
    <row r="2222" spans="1:10" x14ac:dyDescent="0.2">
      <c r="A2222" s="4" t="s">
        <v>19165</v>
      </c>
      <c r="B2222" s="12"/>
      <c r="C2222" s="12"/>
      <c r="D2222" s="12"/>
      <c r="E2222" s="12"/>
      <c r="F2222" s="12"/>
      <c r="G2222" s="12"/>
      <c r="H2222" s="12"/>
      <c r="I2222" s="12">
        <v>1</v>
      </c>
      <c r="J2222" s="12"/>
    </row>
    <row r="2223" spans="1:10" x14ac:dyDescent="0.2">
      <c r="A2223" s="4" t="s">
        <v>19168</v>
      </c>
      <c r="B2223" s="12"/>
      <c r="C2223" s="12"/>
      <c r="D2223" s="12"/>
      <c r="E2223" s="12">
        <v>1</v>
      </c>
      <c r="F2223" s="12"/>
      <c r="G2223" s="12"/>
      <c r="H2223" s="12"/>
      <c r="I2223" s="12"/>
      <c r="J2223" s="12"/>
    </row>
    <row r="2224" spans="1:10" x14ac:dyDescent="0.2">
      <c r="A2224" s="4" t="s">
        <v>19174</v>
      </c>
      <c r="B2224" s="12"/>
      <c r="C2224" s="12"/>
      <c r="D2224" s="12"/>
      <c r="E2224" s="12">
        <v>4</v>
      </c>
      <c r="F2224" s="12"/>
      <c r="G2224" s="12"/>
      <c r="H2224" s="12"/>
      <c r="I2224" s="12"/>
      <c r="J2224" s="12"/>
    </row>
    <row r="2225" spans="1:10" x14ac:dyDescent="0.2">
      <c r="A2225" s="4" t="s">
        <v>19191</v>
      </c>
      <c r="B2225" s="12">
        <v>2</v>
      </c>
      <c r="C2225" s="12"/>
      <c r="D2225" s="12"/>
      <c r="E2225" s="12"/>
      <c r="F2225" s="12"/>
      <c r="G2225" s="12"/>
      <c r="H2225" s="12"/>
      <c r="I2225" s="12"/>
      <c r="J2225" s="12"/>
    </row>
    <row r="2226" spans="1:10" x14ac:dyDescent="0.2">
      <c r="A2226" s="4" t="s">
        <v>19197</v>
      </c>
      <c r="B2226" s="12"/>
      <c r="C2226" s="12"/>
      <c r="D2226" s="12"/>
      <c r="E2226" s="12">
        <v>6</v>
      </c>
      <c r="F2226" s="12"/>
      <c r="G2226" s="12"/>
      <c r="H2226" s="12"/>
      <c r="I2226" s="12"/>
      <c r="J2226" s="12"/>
    </row>
    <row r="2227" spans="1:10" x14ac:dyDescent="0.2">
      <c r="A2227" s="4" t="s">
        <v>19215</v>
      </c>
      <c r="B2227" s="12"/>
      <c r="C2227" s="12"/>
      <c r="D2227" s="12">
        <v>3</v>
      </c>
      <c r="E2227" s="12"/>
      <c r="F2227" s="12"/>
      <c r="G2227" s="12"/>
      <c r="H2227" s="12"/>
      <c r="I2227" s="12"/>
      <c r="J2227" s="12"/>
    </row>
    <row r="2228" spans="1:10" x14ac:dyDescent="0.2">
      <c r="A2228" s="4" t="s">
        <v>19224</v>
      </c>
      <c r="B2228" s="12"/>
      <c r="C2228" s="12"/>
      <c r="D2228" s="12"/>
      <c r="E2228" s="12"/>
      <c r="F2228" s="12"/>
      <c r="G2228" s="12"/>
      <c r="H2228" s="12"/>
      <c r="I2228" s="12">
        <v>5</v>
      </c>
      <c r="J2228" s="12"/>
    </row>
    <row r="2229" spans="1:10" x14ac:dyDescent="0.2">
      <c r="A2229" s="4" t="s">
        <v>19240</v>
      </c>
      <c r="B2229" s="12"/>
      <c r="C2229" s="12"/>
      <c r="D2229" s="12"/>
      <c r="E2229" s="12">
        <v>3</v>
      </c>
      <c r="F2229" s="12"/>
      <c r="G2229" s="12"/>
      <c r="H2229" s="12"/>
      <c r="I2229" s="12"/>
      <c r="J2229" s="12"/>
    </row>
    <row r="2230" spans="1:10" x14ac:dyDescent="0.2">
      <c r="A2230" s="4" t="s">
        <v>19252</v>
      </c>
      <c r="B2230" s="12"/>
      <c r="C2230" s="12"/>
      <c r="D2230" s="12"/>
      <c r="E2230" s="12">
        <v>6</v>
      </c>
      <c r="F2230" s="12"/>
      <c r="G2230" s="12"/>
      <c r="H2230" s="12"/>
      <c r="I2230" s="12"/>
      <c r="J2230" s="12"/>
    </row>
    <row r="2231" spans="1:10" x14ac:dyDescent="0.2">
      <c r="A2231" s="4" t="s">
        <v>19269</v>
      </c>
      <c r="B2231" s="12"/>
      <c r="C2231" s="12"/>
      <c r="D2231" s="12"/>
      <c r="E2231" s="12">
        <v>1</v>
      </c>
      <c r="F2231" s="12"/>
      <c r="G2231" s="12"/>
      <c r="H2231" s="12"/>
      <c r="I2231" s="12"/>
      <c r="J2231" s="12"/>
    </row>
    <row r="2232" spans="1:10" x14ac:dyDescent="0.2">
      <c r="A2232" s="4" t="s">
        <v>19272</v>
      </c>
      <c r="B2232" s="12"/>
      <c r="C2232" s="12"/>
      <c r="D2232" s="12">
        <v>1</v>
      </c>
      <c r="E2232" s="12"/>
      <c r="F2232" s="12"/>
      <c r="G2232" s="12"/>
      <c r="H2232" s="12"/>
      <c r="I2232" s="12"/>
      <c r="J2232" s="12"/>
    </row>
    <row r="2233" spans="1:10" x14ac:dyDescent="0.2">
      <c r="A2233" s="4" t="s">
        <v>19275</v>
      </c>
      <c r="B2233" s="12"/>
      <c r="C2233" s="12"/>
      <c r="D2233" s="12"/>
      <c r="E2233" s="12"/>
      <c r="F2233" s="12"/>
      <c r="G2233" s="12"/>
      <c r="H2233" s="12"/>
      <c r="I2233" s="12">
        <v>4</v>
      </c>
      <c r="J2233" s="12"/>
    </row>
    <row r="2234" spans="1:10" x14ac:dyDescent="0.2">
      <c r="A2234" s="4" t="s">
        <v>19285</v>
      </c>
      <c r="B2234" s="12"/>
      <c r="C2234" s="12"/>
      <c r="D2234" s="12"/>
      <c r="E2234" s="12">
        <v>1</v>
      </c>
      <c r="F2234" s="12"/>
      <c r="G2234" s="12"/>
      <c r="H2234" s="12"/>
      <c r="I2234" s="12"/>
      <c r="J2234" s="12"/>
    </row>
    <row r="2235" spans="1:10" x14ac:dyDescent="0.2">
      <c r="A2235" s="4" t="s">
        <v>19289</v>
      </c>
      <c r="B2235" s="12"/>
      <c r="C2235" s="12"/>
      <c r="D2235" s="12"/>
      <c r="E2235" s="12"/>
      <c r="F2235" s="12"/>
      <c r="G2235" s="12"/>
      <c r="H2235" s="12"/>
      <c r="I2235" s="12">
        <v>5</v>
      </c>
      <c r="J2235" s="12"/>
    </row>
    <row r="2236" spans="1:10" x14ac:dyDescent="0.2">
      <c r="A2236" s="4" t="s">
        <v>19304</v>
      </c>
      <c r="B2236" s="12"/>
      <c r="C2236" s="12"/>
      <c r="D2236" s="12"/>
      <c r="E2236" s="12"/>
      <c r="F2236" s="12"/>
      <c r="G2236" s="12"/>
      <c r="H2236" s="12"/>
      <c r="I2236" s="12">
        <v>10</v>
      </c>
      <c r="J2236" s="12"/>
    </row>
    <row r="2237" spans="1:10" x14ac:dyDescent="0.2">
      <c r="A2237" s="4" t="s">
        <v>19328</v>
      </c>
      <c r="B2237" s="12"/>
      <c r="C2237" s="12"/>
      <c r="D2237" s="12"/>
      <c r="E2237" s="12">
        <v>7</v>
      </c>
      <c r="F2237" s="12"/>
      <c r="G2237" s="12"/>
      <c r="H2237" s="12"/>
      <c r="I2237" s="12"/>
      <c r="J2237" s="12"/>
    </row>
    <row r="2238" spans="1:10" x14ac:dyDescent="0.2">
      <c r="A2238" s="4" t="s">
        <v>19342</v>
      </c>
      <c r="B2238" s="12"/>
      <c r="C2238" s="12"/>
      <c r="D2238" s="12"/>
      <c r="E2238" s="12">
        <v>1</v>
      </c>
      <c r="F2238" s="12"/>
      <c r="G2238" s="12"/>
      <c r="H2238" s="12"/>
      <c r="I2238" s="12"/>
      <c r="J2238" s="12"/>
    </row>
    <row r="2239" spans="1:10" x14ac:dyDescent="0.2">
      <c r="A2239" s="4" t="s">
        <v>19345</v>
      </c>
      <c r="B2239" s="12"/>
      <c r="C2239" s="12"/>
      <c r="D2239" s="12"/>
      <c r="E2239" s="12">
        <v>1</v>
      </c>
      <c r="F2239" s="12"/>
      <c r="G2239" s="12"/>
      <c r="H2239" s="12"/>
      <c r="I2239" s="12"/>
      <c r="J2239" s="12"/>
    </row>
    <row r="2240" spans="1:10" x14ac:dyDescent="0.2">
      <c r="A2240" s="4" t="s">
        <v>19347</v>
      </c>
      <c r="B2240" s="12"/>
      <c r="C2240" s="12"/>
      <c r="D2240" s="12"/>
      <c r="E2240" s="12">
        <v>1</v>
      </c>
      <c r="F2240" s="12"/>
      <c r="G2240" s="12"/>
      <c r="H2240" s="12"/>
      <c r="I2240" s="12"/>
      <c r="J2240" s="12"/>
    </row>
    <row r="2241" spans="1:10" x14ac:dyDescent="0.2">
      <c r="A2241" s="4" t="s">
        <v>19350</v>
      </c>
      <c r="B2241" s="12"/>
      <c r="C2241" s="12"/>
      <c r="D2241" s="12"/>
      <c r="E2241" s="12">
        <v>1</v>
      </c>
      <c r="F2241" s="12"/>
      <c r="G2241" s="12"/>
      <c r="H2241" s="12"/>
      <c r="I2241" s="12"/>
      <c r="J2241" s="12"/>
    </row>
    <row r="2242" spans="1:10" x14ac:dyDescent="0.2">
      <c r="A2242" s="4" t="s">
        <v>19354</v>
      </c>
      <c r="B2242" s="12"/>
      <c r="C2242" s="12"/>
      <c r="D2242" s="12"/>
      <c r="E2242" s="12"/>
      <c r="F2242" s="12"/>
      <c r="G2242" s="12"/>
      <c r="H2242" s="12"/>
      <c r="I2242" s="12">
        <v>1</v>
      </c>
      <c r="J2242" s="12"/>
    </row>
    <row r="2243" spans="1:10" x14ac:dyDescent="0.2">
      <c r="A2243" s="4" t="s">
        <v>19358</v>
      </c>
      <c r="B2243" s="12"/>
      <c r="C2243" s="12"/>
      <c r="D2243" s="12"/>
      <c r="E2243" s="12"/>
      <c r="F2243" s="12"/>
      <c r="G2243" s="12"/>
      <c r="H2243" s="12"/>
      <c r="I2243" s="12">
        <v>5</v>
      </c>
      <c r="J2243" s="12"/>
    </row>
    <row r="2244" spans="1:10" x14ac:dyDescent="0.2">
      <c r="A2244" s="4" t="s">
        <v>19373</v>
      </c>
      <c r="B2244" s="12"/>
      <c r="C2244" s="12"/>
      <c r="D2244" s="12"/>
      <c r="E2244" s="12">
        <v>2</v>
      </c>
      <c r="F2244" s="12"/>
      <c r="G2244" s="12"/>
      <c r="H2244" s="12"/>
      <c r="I2244" s="12"/>
      <c r="J2244" s="12"/>
    </row>
    <row r="2245" spans="1:10" x14ac:dyDescent="0.2">
      <c r="A2245" s="4" t="s">
        <v>19380</v>
      </c>
      <c r="B2245" s="12"/>
      <c r="C2245" s="12"/>
      <c r="D2245" s="12">
        <v>4</v>
      </c>
      <c r="E2245" s="12"/>
      <c r="F2245" s="12"/>
      <c r="G2245" s="12"/>
      <c r="H2245" s="12"/>
      <c r="I2245" s="12"/>
      <c r="J2245" s="12"/>
    </row>
    <row r="2246" spans="1:10" x14ac:dyDescent="0.2">
      <c r="A2246" s="4" t="s">
        <v>19392</v>
      </c>
      <c r="B2246" s="12"/>
      <c r="C2246" s="12"/>
      <c r="D2246" s="12">
        <v>3</v>
      </c>
      <c r="E2246" s="12"/>
      <c r="F2246" s="12"/>
      <c r="G2246" s="12"/>
      <c r="H2246" s="12"/>
      <c r="I2246" s="12"/>
      <c r="J2246" s="12"/>
    </row>
    <row r="2247" spans="1:10" x14ac:dyDescent="0.2">
      <c r="A2247" s="4" t="s">
        <v>19403</v>
      </c>
      <c r="B2247" s="12"/>
      <c r="C2247" s="12"/>
      <c r="D2247" s="12">
        <v>4</v>
      </c>
      <c r="E2247" s="12"/>
      <c r="F2247" s="12"/>
      <c r="G2247" s="12"/>
      <c r="H2247" s="12"/>
      <c r="I2247" s="12"/>
      <c r="J2247" s="12"/>
    </row>
    <row r="2248" spans="1:10" x14ac:dyDescent="0.2">
      <c r="A2248" s="4" t="s">
        <v>19415</v>
      </c>
      <c r="B2248" s="12"/>
      <c r="C2248" s="12"/>
      <c r="D2248" s="12"/>
      <c r="E2248" s="12">
        <v>6</v>
      </c>
      <c r="F2248" s="12"/>
      <c r="G2248" s="12"/>
      <c r="H2248" s="12"/>
      <c r="I2248" s="12"/>
      <c r="J2248" s="12"/>
    </row>
    <row r="2249" spans="1:10" x14ac:dyDescent="0.2">
      <c r="A2249" s="4" t="s">
        <v>19427</v>
      </c>
      <c r="B2249" s="12"/>
      <c r="C2249" s="12"/>
      <c r="D2249" s="12"/>
      <c r="E2249" s="12">
        <v>6</v>
      </c>
      <c r="F2249" s="12"/>
      <c r="G2249" s="12"/>
      <c r="H2249" s="12"/>
      <c r="I2249" s="12"/>
      <c r="J2249" s="12"/>
    </row>
    <row r="2250" spans="1:10" x14ac:dyDescent="0.2">
      <c r="A2250" s="4" t="s">
        <v>19438</v>
      </c>
      <c r="B2250" s="12"/>
      <c r="C2250" s="12"/>
      <c r="D2250" s="12"/>
      <c r="E2250" s="12">
        <v>3</v>
      </c>
      <c r="F2250" s="12"/>
      <c r="G2250" s="12"/>
      <c r="H2250" s="12"/>
      <c r="I2250" s="12"/>
      <c r="J2250" s="12"/>
    </row>
    <row r="2251" spans="1:10" x14ac:dyDescent="0.2">
      <c r="A2251" s="4" t="s">
        <v>19447</v>
      </c>
      <c r="B2251" s="12"/>
      <c r="C2251" s="12"/>
      <c r="D2251" s="12"/>
      <c r="E2251" s="12">
        <v>4</v>
      </c>
      <c r="F2251" s="12"/>
      <c r="G2251" s="12"/>
      <c r="H2251" s="12"/>
      <c r="I2251" s="12"/>
      <c r="J2251" s="12"/>
    </row>
    <row r="2252" spans="1:10" x14ac:dyDescent="0.2">
      <c r="A2252" s="4" t="s">
        <v>19460</v>
      </c>
      <c r="B2252" s="12"/>
      <c r="C2252" s="12"/>
      <c r="D2252" s="12"/>
      <c r="E2252" s="12">
        <v>3</v>
      </c>
      <c r="F2252" s="12"/>
      <c r="G2252" s="12"/>
      <c r="H2252" s="12"/>
      <c r="I2252" s="12"/>
      <c r="J2252" s="12"/>
    </row>
    <row r="2253" spans="1:10" x14ac:dyDescent="0.2">
      <c r="A2253" s="4" t="s">
        <v>19467</v>
      </c>
      <c r="B2253" s="12"/>
      <c r="C2253" s="12"/>
      <c r="D2253" s="12"/>
      <c r="E2253" s="12"/>
      <c r="F2253" s="12">
        <v>3</v>
      </c>
      <c r="G2253" s="12"/>
      <c r="H2253" s="12"/>
      <c r="I2253" s="12"/>
      <c r="J2253" s="12"/>
    </row>
    <row r="2254" spans="1:10" x14ac:dyDescent="0.2">
      <c r="A2254" s="4" t="s">
        <v>19476</v>
      </c>
      <c r="B2254" s="12"/>
      <c r="C2254" s="12"/>
      <c r="D2254" s="12"/>
      <c r="E2254" s="12"/>
      <c r="F2254" s="12"/>
      <c r="G2254" s="12"/>
      <c r="H2254" s="12"/>
      <c r="I2254" s="12">
        <v>4</v>
      </c>
      <c r="J2254" s="12"/>
    </row>
    <row r="2255" spans="1:10" x14ac:dyDescent="0.2">
      <c r="A2255" s="4" t="s">
        <v>19485</v>
      </c>
      <c r="B2255" s="12">
        <v>1</v>
      </c>
      <c r="C2255" s="12"/>
      <c r="D2255" s="12"/>
      <c r="E2255" s="12"/>
      <c r="F2255" s="12"/>
      <c r="G2255" s="12"/>
      <c r="H2255" s="12"/>
      <c r="I2255" s="12"/>
      <c r="J2255" s="12"/>
    </row>
    <row r="2256" spans="1:10" x14ac:dyDescent="0.2">
      <c r="A2256" s="4" t="s">
        <v>19489</v>
      </c>
      <c r="B2256" s="12"/>
      <c r="C2256" s="12"/>
      <c r="D2256" s="12"/>
      <c r="E2256" s="12"/>
      <c r="F2256" s="12"/>
      <c r="G2256" s="12"/>
      <c r="H2256" s="12"/>
      <c r="I2256" s="12">
        <v>5</v>
      </c>
      <c r="J2256" s="12"/>
    </row>
    <row r="2257" spans="1:10" x14ac:dyDescent="0.2">
      <c r="A2257" s="4" t="s">
        <v>19500</v>
      </c>
      <c r="B2257" s="12"/>
      <c r="C2257" s="12"/>
      <c r="D2257" s="12">
        <v>1</v>
      </c>
      <c r="E2257" s="12"/>
      <c r="F2257" s="12"/>
      <c r="G2257" s="12"/>
      <c r="H2257" s="12"/>
      <c r="I2257" s="12"/>
      <c r="J2257" s="12"/>
    </row>
    <row r="2258" spans="1:10" x14ac:dyDescent="0.2">
      <c r="A2258" s="4" t="s">
        <v>19504</v>
      </c>
      <c r="B2258" s="12"/>
      <c r="C2258" s="12"/>
      <c r="D2258" s="12"/>
      <c r="E2258" s="12"/>
      <c r="F2258" s="12"/>
      <c r="G2258" s="12"/>
      <c r="H2258" s="12"/>
      <c r="I2258" s="12">
        <v>9</v>
      </c>
      <c r="J2258" s="12"/>
    </row>
    <row r="2259" spans="1:10" x14ac:dyDescent="0.2">
      <c r="A2259" s="4" t="s">
        <v>19528</v>
      </c>
      <c r="B2259" s="12"/>
      <c r="C2259" s="12"/>
      <c r="D2259" s="12"/>
      <c r="E2259" s="12"/>
      <c r="F2259" s="12"/>
      <c r="G2259" s="12"/>
      <c r="H2259" s="12"/>
      <c r="I2259" s="12">
        <v>6</v>
      </c>
      <c r="J2259" s="12"/>
    </row>
    <row r="2260" spans="1:10" x14ac:dyDescent="0.2">
      <c r="A2260" s="4" t="s">
        <v>19541</v>
      </c>
      <c r="B2260" s="12"/>
      <c r="C2260" s="12"/>
      <c r="D2260" s="12"/>
      <c r="E2260" s="12">
        <v>6</v>
      </c>
      <c r="F2260" s="12"/>
      <c r="G2260" s="12"/>
      <c r="H2260" s="12"/>
      <c r="I2260" s="12"/>
      <c r="J2260" s="12"/>
    </row>
    <row r="2261" spans="1:10" x14ac:dyDescent="0.2">
      <c r="A2261" s="4" t="s">
        <v>19557</v>
      </c>
      <c r="B2261" s="12"/>
      <c r="C2261" s="12"/>
      <c r="D2261" s="12"/>
      <c r="E2261" s="12">
        <v>6</v>
      </c>
      <c r="F2261" s="12"/>
      <c r="G2261" s="12"/>
      <c r="H2261" s="12"/>
      <c r="I2261" s="12"/>
      <c r="J2261" s="12"/>
    </row>
    <row r="2262" spans="1:10" x14ac:dyDescent="0.2">
      <c r="A2262" s="4" t="s">
        <v>19570</v>
      </c>
      <c r="B2262" s="12"/>
      <c r="C2262" s="12"/>
      <c r="D2262" s="12">
        <v>3</v>
      </c>
      <c r="E2262" s="12"/>
      <c r="F2262" s="12"/>
      <c r="G2262" s="12"/>
      <c r="H2262" s="12"/>
      <c r="I2262" s="12"/>
      <c r="J2262" s="12"/>
    </row>
    <row r="2263" spans="1:10" x14ac:dyDescent="0.2">
      <c r="A2263" s="4" t="s">
        <v>19578</v>
      </c>
      <c r="B2263" s="12"/>
      <c r="C2263" s="12"/>
      <c r="D2263" s="12">
        <v>1</v>
      </c>
      <c r="E2263" s="12"/>
      <c r="F2263" s="12"/>
      <c r="G2263" s="12"/>
      <c r="H2263" s="12"/>
      <c r="I2263" s="12"/>
      <c r="J2263" s="12"/>
    </row>
    <row r="2264" spans="1:10" x14ac:dyDescent="0.2">
      <c r="A2264" s="4" t="s">
        <v>19583</v>
      </c>
      <c r="B2264" s="12"/>
      <c r="C2264" s="12"/>
      <c r="D2264" s="12">
        <v>1</v>
      </c>
      <c r="E2264" s="12"/>
      <c r="F2264" s="12"/>
      <c r="G2264" s="12"/>
      <c r="H2264" s="12"/>
      <c r="I2264" s="12"/>
      <c r="J226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6"/>
  <sheetViews>
    <sheetView tabSelected="1" zoomScale="140" zoomScaleNormal="140" workbookViewId="0">
      <pane ySplit="4" topLeftCell="A104" activePane="bottomLeft" state="frozen"/>
      <selection pane="bottomLeft" activeCell="G103" sqref="G103"/>
    </sheetView>
  </sheetViews>
  <sheetFormatPr baseColWidth="10" defaultRowHeight="16" x14ac:dyDescent="0.2"/>
  <cols>
    <col min="1" max="1" width="32.1640625" bestFit="1" customWidth="1"/>
    <col min="2" max="2" width="15.5" bestFit="1" customWidth="1"/>
    <col min="3" max="3" width="5.83203125" bestFit="1" customWidth="1"/>
    <col min="4" max="4" width="6.1640625" bestFit="1" customWidth="1"/>
    <col min="5" max="5" width="6.33203125" bestFit="1" customWidth="1"/>
    <col min="6" max="6" width="13.33203125" bestFit="1" customWidth="1"/>
    <col min="7" max="7" width="8.1640625" bestFit="1" customWidth="1"/>
    <col min="8" max="8" width="8.6640625" bestFit="1" customWidth="1"/>
    <col min="9" max="9" width="12.33203125" bestFit="1" customWidth="1"/>
    <col min="10" max="10" width="12.83203125" bestFit="1" customWidth="1"/>
    <col min="11" max="11" width="10.83203125" style="11"/>
  </cols>
  <sheetData>
    <row r="1" spans="1:13" x14ac:dyDescent="0.2">
      <c r="A1" s="3" t="s">
        <v>29</v>
      </c>
      <c r="B1" s="4">
        <v>100</v>
      </c>
    </row>
    <row r="3" spans="1:13" x14ac:dyDescent="0.2">
      <c r="A3" s="3" t="s">
        <v>19592</v>
      </c>
      <c r="B3" s="3" t="s">
        <v>19590</v>
      </c>
    </row>
    <row r="4" spans="1:13" x14ac:dyDescent="0.2">
      <c r="A4" s="3" t="s">
        <v>19587</v>
      </c>
      <c r="B4" t="s">
        <v>19588</v>
      </c>
      <c r="C4" t="s">
        <v>19591</v>
      </c>
      <c r="D4" t="s">
        <v>19601</v>
      </c>
      <c r="E4" t="s">
        <v>6135</v>
      </c>
      <c r="F4" t="s">
        <v>19600</v>
      </c>
      <c r="G4" t="s">
        <v>34</v>
      </c>
      <c r="H4" t="s">
        <v>19598</v>
      </c>
      <c r="I4" t="s">
        <v>19597</v>
      </c>
      <c r="J4" t="s">
        <v>19599</v>
      </c>
      <c r="L4" t="s">
        <v>19593</v>
      </c>
      <c r="M4" t="s">
        <v>19594</v>
      </c>
    </row>
    <row r="5" spans="1:13" x14ac:dyDescent="0.2">
      <c r="A5" s="4" t="s">
        <v>33</v>
      </c>
      <c r="B5" s="12"/>
      <c r="C5" s="12"/>
      <c r="D5" s="12"/>
      <c r="E5" s="12"/>
      <c r="F5" s="12"/>
      <c r="G5" s="12"/>
      <c r="H5" s="12"/>
      <c r="I5" s="12">
        <v>1</v>
      </c>
      <c r="J5" s="12"/>
      <c r="K5" s="11" t="s">
        <v>19595</v>
      </c>
      <c r="L5">
        <f>GETPIVOTDATA("Album",$A$3,"Composer",A5,"Location",)</f>
        <v>0</v>
      </c>
      <c r="M5">
        <f>RANK(L5,$L$5:$L$277)</f>
        <v>31</v>
      </c>
    </row>
    <row r="6" spans="1:13" x14ac:dyDescent="0.2">
      <c r="A6" s="4" t="s">
        <v>176</v>
      </c>
      <c r="B6" s="12"/>
      <c r="C6" s="12"/>
      <c r="D6" s="12"/>
      <c r="E6" s="12"/>
      <c r="F6" s="12"/>
      <c r="G6" s="12">
        <v>1</v>
      </c>
      <c r="H6" s="12"/>
      <c r="I6" s="12"/>
      <c r="J6" s="12"/>
      <c r="L6">
        <f t="shared" ref="L6:L69" si="0">GETPIVOTDATA("Album",$A$3,"Composer",A6,"Location",)</f>
        <v>0</v>
      </c>
      <c r="M6">
        <f t="shared" ref="M6:M69" si="1">RANK(L6,$L$5:$L$277)</f>
        <v>31</v>
      </c>
    </row>
    <row r="7" spans="1:13" x14ac:dyDescent="0.2">
      <c r="A7" s="4" t="s">
        <v>182</v>
      </c>
      <c r="B7" s="12">
        <v>2</v>
      </c>
      <c r="C7" s="12"/>
      <c r="D7" s="12"/>
      <c r="E7" s="12"/>
      <c r="F7" s="12"/>
      <c r="G7" s="12"/>
      <c r="H7" s="12"/>
      <c r="I7" s="12"/>
      <c r="J7" s="12"/>
      <c r="L7">
        <f t="shared" si="0"/>
        <v>2</v>
      </c>
      <c r="M7">
        <f t="shared" si="1"/>
        <v>7</v>
      </c>
    </row>
    <row r="8" spans="1:13" x14ac:dyDescent="0.2">
      <c r="A8" s="4" t="s">
        <v>204</v>
      </c>
      <c r="B8" s="12"/>
      <c r="C8" s="12"/>
      <c r="D8" s="12"/>
      <c r="E8" s="12"/>
      <c r="F8" s="12"/>
      <c r="G8" s="12">
        <v>11</v>
      </c>
      <c r="H8" s="12"/>
      <c r="I8" s="12"/>
      <c r="J8" s="12"/>
      <c r="L8">
        <f t="shared" si="0"/>
        <v>0</v>
      </c>
      <c r="M8">
        <f t="shared" si="1"/>
        <v>31</v>
      </c>
    </row>
    <row r="9" spans="1:13" x14ac:dyDescent="0.2">
      <c r="A9" s="4" t="s">
        <v>394</v>
      </c>
      <c r="B9" s="12"/>
      <c r="C9" s="12">
        <v>9</v>
      </c>
      <c r="D9" s="12"/>
      <c r="E9" s="12"/>
      <c r="F9" s="12"/>
      <c r="G9" s="12"/>
      <c r="H9" s="12"/>
      <c r="I9" s="12">
        <v>6</v>
      </c>
      <c r="J9" s="12">
        <v>23</v>
      </c>
      <c r="L9">
        <f t="shared" si="0"/>
        <v>0</v>
      </c>
      <c r="M9">
        <f t="shared" si="1"/>
        <v>31</v>
      </c>
    </row>
    <row r="10" spans="1:13" x14ac:dyDescent="0.2">
      <c r="A10" s="4" t="s">
        <v>1791</v>
      </c>
      <c r="B10" s="12"/>
      <c r="C10" s="12"/>
      <c r="D10" s="12"/>
      <c r="E10" s="12"/>
      <c r="F10" s="12"/>
      <c r="G10" s="12"/>
      <c r="H10" s="12"/>
      <c r="I10" s="12">
        <v>1</v>
      </c>
      <c r="J10" s="12"/>
      <c r="L10">
        <f t="shared" si="0"/>
        <v>0</v>
      </c>
      <c r="M10">
        <f t="shared" si="1"/>
        <v>31</v>
      </c>
    </row>
    <row r="11" spans="1:13" x14ac:dyDescent="0.2">
      <c r="A11" s="4" t="s">
        <v>1798</v>
      </c>
      <c r="B11" s="12"/>
      <c r="C11" s="12"/>
      <c r="D11" s="12"/>
      <c r="E11" s="12"/>
      <c r="F11" s="12"/>
      <c r="G11" s="12"/>
      <c r="H11" s="12">
        <v>1</v>
      </c>
      <c r="I11" s="12">
        <v>9</v>
      </c>
      <c r="J11" s="12"/>
      <c r="K11" s="11" t="s">
        <v>19595</v>
      </c>
      <c r="L11">
        <f t="shared" si="0"/>
        <v>0</v>
      </c>
      <c r="M11">
        <f t="shared" si="1"/>
        <v>31</v>
      </c>
    </row>
    <row r="12" spans="1:13" x14ac:dyDescent="0.2">
      <c r="A12" s="4" t="s">
        <v>2078</v>
      </c>
      <c r="B12" s="12"/>
      <c r="C12" s="12"/>
      <c r="D12" s="12"/>
      <c r="E12" s="12"/>
      <c r="F12" s="12"/>
      <c r="G12" s="12">
        <v>2</v>
      </c>
      <c r="H12" s="12"/>
      <c r="I12" s="12">
        <v>4</v>
      </c>
      <c r="J12" s="12"/>
      <c r="L12">
        <f t="shared" si="0"/>
        <v>0</v>
      </c>
      <c r="M12">
        <f t="shared" si="1"/>
        <v>31</v>
      </c>
    </row>
    <row r="13" spans="1:13" x14ac:dyDescent="0.2">
      <c r="A13" s="4" t="s">
        <v>2207</v>
      </c>
      <c r="B13" s="12"/>
      <c r="C13" s="12">
        <v>37</v>
      </c>
      <c r="D13" s="12"/>
      <c r="E13" s="12"/>
      <c r="F13" s="12"/>
      <c r="G13" s="12"/>
      <c r="H13" s="12">
        <v>18</v>
      </c>
      <c r="I13" s="12">
        <v>53</v>
      </c>
      <c r="J13" s="12"/>
      <c r="L13">
        <f t="shared" si="0"/>
        <v>0</v>
      </c>
      <c r="M13">
        <f t="shared" si="1"/>
        <v>31</v>
      </c>
    </row>
    <row r="14" spans="1:13" x14ac:dyDescent="0.2">
      <c r="A14" s="4" t="s">
        <v>3049</v>
      </c>
      <c r="B14" s="12"/>
      <c r="C14" s="12"/>
      <c r="D14" s="12"/>
      <c r="E14" s="12"/>
      <c r="F14" s="12"/>
      <c r="G14" s="12"/>
      <c r="H14" s="12"/>
      <c r="I14" s="12">
        <v>1</v>
      </c>
      <c r="J14" s="12"/>
      <c r="K14" s="11" t="s">
        <v>19595</v>
      </c>
      <c r="L14">
        <f t="shared" si="0"/>
        <v>0</v>
      </c>
      <c r="M14">
        <f t="shared" si="1"/>
        <v>31</v>
      </c>
    </row>
    <row r="15" spans="1:13" x14ac:dyDescent="0.2">
      <c r="A15" s="4" t="s">
        <v>3147</v>
      </c>
      <c r="B15" s="12"/>
      <c r="C15" s="12"/>
      <c r="D15" s="12"/>
      <c r="E15" s="12"/>
      <c r="F15" s="12"/>
      <c r="G15" s="12"/>
      <c r="H15" s="12"/>
      <c r="I15" s="12">
        <v>10</v>
      </c>
      <c r="J15" s="12"/>
      <c r="L15">
        <f t="shared" si="0"/>
        <v>0</v>
      </c>
      <c r="M15">
        <f t="shared" si="1"/>
        <v>31</v>
      </c>
    </row>
    <row r="16" spans="1:13" x14ac:dyDescent="0.2">
      <c r="A16" s="4" t="s">
        <v>3229</v>
      </c>
      <c r="B16" s="12"/>
      <c r="C16" s="12"/>
      <c r="D16" s="12"/>
      <c r="E16" s="12"/>
      <c r="F16" s="12"/>
      <c r="G16" s="12"/>
      <c r="H16" s="12"/>
      <c r="I16" s="12">
        <v>3</v>
      </c>
      <c r="J16" s="12"/>
      <c r="L16">
        <f t="shared" si="0"/>
        <v>0</v>
      </c>
      <c r="M16">
        <f t="shared" si="1"/>
        <v>31</v>
      </c>
    </row>
    <row r="17" spans="1:13" x14ac:dyDescent="0.2">
      <c r="A17" s="4" t="s">
        <v>3278</v>
      </c>
      <c r="B17" s="12"/>
      <c r="C17" s="12"/>
      <c r="D17" s="12"/>
      <c r="E17" s="12"/>
      <c r="F17" s="12"/>
      <c r="G17" s="12"/>
      <c r="H17" s="12"/>
      <c r="I17" s="12">
        <v>1</v>
      </c>
      <c r="J17" s="12"/>
      <c r="K17" s="11" t="s">
        <v>19595</v>
      </c>
      <c r="L17">
        <f t="shared" si="0"/>
        <v>0</v>
      </c>
      <c r="M17">
        <f t="shared" si="1"/>
        <v>31</v>
      </c>
    </row>
    <row r="18" spans="1:13" x14ac:dyDescent="0.2">
      <c r="A18" s="4" t="s">
        <v>3353</v>
      </c>
      <c r="B18" s="12"/>
      <c r="C18" s="12"/>
      <c r="D18" s="12"/>
      <c r="E18" s="12"/>
      <c r="F18" s="12"/>
      <c r="G18" s="12"/>
      <c r="H18" s="12"/>
      <c r="I18" s="12">
        <v>5</v>
      </c>
      <c r="J18" s="12"/>
      <c r="L18">
        <f t="shared" si="0"/>
        <v>0</v>
      </c>
      <c r="M18">
        <f t="shared" si="1"/>
        <v>31</v>
      </c>
    </row>
    <row r="19" spans="1:13" x14ac:dyDescent="0.2">
      <c r="A19" s="4" t="s">
        <v>3444</v>
      </c>
      <c r="B19" s="12"/>
      <c r="C19" s="12"/>
      <c r="D19" s="12"/>
      <c r="E19" s="12"/>
      <c r="F19" s="12"/>
      <c r="G19" s="12">
        <v>2</v>
      </c>
      <c r="H19" s="12"/>
      <c r="I19" s="12"/>
      <c r="J19" s="12"/>
      <c r="L19">
        <f t="shared" si="0"/>
        <v>0</v>
      </c>
      <c r="M19">
        <f t="shared" si="1"/>
        <v>31</v>
      </c>
    </row>
    <row r="20" spans="1:13" x14ac:dyDescent="0.2">
      <c r="A20" s="4" t="s">
        <v>3498</v>
      </c>
      <c r="B20" s="12"/>
      <c r="C20" s="12"/>
      <c r="D20" s="12"/>
      <c r="E20" s="12"/>
      <c r="F20" s="12"/>
      <c r="G20" s="12"/>
      <c r="H20" s="12">
        <v>15</v>
      </c>
      <c r="I20" s="12">
        <v>20</v>
      </c>
      <c r="J20" s="12"/>
      <c r="K20" s="11" t="s">
        <v>19595</v>
      </c>
      <c r="L20">
        <f t="shared" si="0"/>
        <v>0</v>
      </c>
      <c r="M20">
        <f t="shared" si="1"/>
        <v>31</v>
      </c>
    </row>
    <row r="21" spans="1:13" x14ac:dyDescent="0.2">
      <c r="A21" s="4" t="s">
        <v>3971</v>
      </c>
      <c r="B21" s="12"/>
      <c r="C21" s="12"/>
      <c r="D21" s="12"/>
      <c r="E21" s="12"/>
      <c r="F21" s="12"/>
      <c r="G21" s="12"/>
      <c r="H21" s="12"/>
      <c r="I21" s="12">
        <v>33</v>
      </c>
      <c r="J21" s="12"/>
      <c r="L21">
        <f t="shared" si="0"/>
        <v>0</v>
      </c>
      <c r="M21">
        <f t="shared" si="1"/>
        <v>31</v>
      </c>
    </row>
    <row r="22" spans="1:13" x14ac:dyDescent="0.2">
      <c r="A22" s="4" t="s">
        <v>4378</v>
      </c>
      <c r="B22" s="12"/>
      <c r="C22" s="12"/>
      <c r="D22" s="12"/>
      <c r="E22" s="12"/>
      <c r="F22" s="12"/>
      <c r="G22" s="12"/>
      <c r="H22" s="12"/>
      <c r="I22" s="12">
        <v>1</v>
      </c>
      <c r="J22" s="12"/>
      <c r="L22">
        <f t="shared" si="0"/>
        <v>0</v>
      </c>
      <c r="M22">
        <f t="shared" si="1"/>
        <v>31</v>
      </c>
    </row>
    <row r="23" spans="1:13" x14ac:dyDescent="0.2">
      <c r="A23" s="4" t="s">
        <v>4387</v>
      </c>
      <c r="B23" s="12"/>
      <c r="C23" s="12"/>
      <c r="D23" s="12"/>
      <c r="E23" s="12"/>
      <c r="F23" s="12"/>
      <c r="G23" s="12"/>
      <c r="H23" s="12"/>
      <c r="I23" s="12">
        <v>12</v>
      </c>
      <c r="J23" s="12"/>
      <c r="K23" s="11" t="s">
        <v>19595</v>
      </c>
      <c r="L23">
        <f t="shared" si="0"/>
        <v>0</v>
      </c>
      <c r="M23">
        <f t="shared" si="1"/>
        <v>31</v>
      </c>
    </row>
    <row r="24" spans="1:13" x14ac:dyDescent="0.2">
      <c r="A24" s="4" t="s">
        <v>4509</v>
      </c>
      <c r="B24" s="12"/>
      <c r="C24" s="12"/>
      <c r="D24" s="12"/>
      <c r="E24" s="12"/>
      <c r="F24" s="12">
        <v>15</v>
      </c>
      <c r="G24" s="12"/>
      <c r="H24" s="12"/>
      <c r="I24" s="12"/>
      <c r="J24" s="12"/>
      <c r="L24">
        <f t="shared" si="0"/>
        <v>0</v>
      </c>
      <c r="M24">
        <f t="shared" si="1"/>
        <v>31</v>
      </c>
    </row>
    <row r="25" spans="1:13" x14ac:dyDescent="0.2">
      <c r="A25" s="4" t="s">
        <v>4663</v>
      </c>
      <c r="B25" s="12"/>
      <c r="C25" s="12"/>
      <c r="D25" s="12"/>
      <c r="E25" s="12"/>
      <c r="F25" s="12"/>
      <c r="G25" s="12"/>
      <c r="H25" s="12">
        <v>2</v>
      </c>
      <c r="I25" s="12">
        <v>5</v>
      </c>
      <c r="J25" s="12"/>
      <c r="L25">
        <f t="shared" si="0"/>
        <v>0</v>
      </c>
      <c r="M25">
        <f t="shared" si="1"/>
        <v>31</v>
      </c>
    </row>
    <row r="26" spans="1:13" x14ac:dyDescent="0.2">
      <c r="A26" s="4" t="s">
        <v>4756</v>
      </c>
      <c r="B26" s="12"/>
      <c r="C26" s="12"/>
      <c r="D26" s="12"/>
      <c r="E26" s="12"/>
      <c r="F26" s="12"/>
      <c r="G26" s="12"/>
      <c r="H26" s="12"/>
      <c r="I26" s="12">
        <v>3</v>
      </c>
      <c r="J26" s="12"/>
      <c r="L26">
        <f t="shared" si="0"/>
        <v>0</v>
      </c>
      <c r="M26">
        <f t="shared" si="1"/>
        <v>31</v>
      </c>
    </row>
    <row r="27" spans="1:13" x14ac:dyDescent="0.2">
      <c r="A27" s="4" t="s">
        <v>4808</v>
      </c>
      <c r="B27" s="12"/>
      <c r="C27" s="12"/>
      <c r="D27" s="12"/>
      <c r="E27" s="12"/>
      <c r="F27" s="12"/>
      <c r="G27" s="12">
        <v>1</v>
      </c>
      <c r="H27" s="12"/>
      <c r="I27" s="12"/>
      <c r="J27" s="12"/>
      <c r="L27">
        <f t="shared" si="0"/>
        <v>0</v>
      </c>
      <c r="M27">
        <f t="shared" si="1"/>
        <v>31</v>
      </c>
    </row>
    <row r="28" spans="1:13" x14ac:dyDescent="0.2">
      <c r="A28" s="4" t="s">
        <v>4817</v>
      </c>
      <c r="B28" s="12"/>
      <c r="C28" s="12">
        <v>10</v>
      </c>
      <c r="D28" s="12"/>
      <c r="E28" s="12"/>
      <c r="F28" s="12"/>
      <c r="G28" s="12"/>
      <c r="H28" s="12"/>
      <c r="I28" s="12">
        <v>3</v>
      </c>
      <c r="J28" s="12"/>
      <c r="L28">
        <f t="shared" si="0"/>
        <v>0</v>
      </c>
      <c r="M28">
        <f t="shared" si="1"/>
        <v>31</v>
      </c>
    </row>
    <row r="29" spans="1:13" x14ac:dyDescent="0.2">
      <c r="A29" s="4" t="s">
        <v>5054</v>
      </c>
      <c r="B29" s="12"/>
      <c r="C29" s="12"/>
      <c r="D29" s="12"/>
      <c r="E29" s="12"/>
      <c r="F29" s="12"/>
      <c r="G29" s="12"/>
      <c r="H29" s="12"/>
      <c r="I29" s="12">
        <v>4</v>
      </c>
      <c r="J29" s="12"/>
      <c r="L29">
        <f t="shared" si="0"/>
        <v>0</v>
      </c>
      <c r="M29">
        <f t="shared" si="1"/>
        <v>31</v>
      </c>
    </row>
    <row r="30" spans="1:13" x14ac:dyDescent="0.2">
      <c r="A30" s="4" t="s">
        <v>5094</v>
      </c>
      <c r="B30" s="12">
        <v>1</v>
      </c>
      <c r="C30" s="12"/>
      <c r="D30" s="12"/>
      <c r="E30" s="12"/>
      <c r="F30" s="12"/>
      <c r="G30" s="12"/>
      <c r="H30" s="12"/>
      <c r="I30" s="12"/>
      <c r="J30" s="12"/>
      <c r="L30">
        <f t="shared" si="0"/>
        <v>1</v>
      </c>
      <c r="M30">
        <f t="shared" si="1"/>
        <v>13</v>
      </c>
    </row>
    <row r="31" spans="1:13" x14ac:dyDescent="0.2">
      <c r="A31" s="4" t="s">
        <v>5159</v>
      </c>
      <c r="B31" s="12"/>
      <c r="C31" s="12">
        <v>1</v>
      </c>
      <c r="D31" s="12"/>
      <c r="E31" s="12"/>
      <c r="F31" s="12"/>
      <c r="G31" s="12">
        <v>3</v>
      </c>
      <c r="H31" s="12">
        <v>1</v>
      </c>
      <c r="I31" s="12">
        <v>8</v>
      </c>
      <c r="J31" s="12"/>
      <c r="L31">
        <f t="shared" si="0"/>
        <v>0</v>
      </c>
      <c r="M31">
        <f t="shared" si="1"/>
        <v>31</v>
      </c>
    </row>
    <row r="32" spans="1:13" x14ac:dyDescent="0.2">
      <c r="A32" s="4" t="s">
        <v>5300</v>
      </c>
      <c r="B32" s="12"/>
      <c r="C32" s="12"/>
      <c r="D32" s="12"/>
      <c r="E32" s="12"/>
      <c r="F32" s="12"/>
      <c r="G32" s="12"/>
      <c r="H32" s="12"/>
      <c r="I32" s="12">
        <v>2</v>
      </c>
      <c r="J32" s="12"/>
      <c r="L32">
        <f t="shared" si="0"/>
        <v>0</v>
      </c>
      <c r="M32">
        <f t="shared" si="1"/>
        <v>31</v>
      </c>
    </row>
    <row r="33" spans="1:13" x14ac:dyDescent="0.2">
      <c r="A33" s="4" t="s">
        <v>5315</v>
      </c>
      <c r="B33" s="12"/>
      <c r="C33" s="12"/>
      <c r="D33" s="12"/>
      <c r="E33" s="12"/>
      <c r="F33" s="12"/>
      <c r="G33" s="12"/>
      <c r="H33" s="12"/>
      <c r="I33" s="12">
        <v>1</v>
      </c>
      <c r="J33" s="12"/>
      <c r="K33" s="11" t="s">
        <v>19595</v>
      </c>
      <c r="L33">
        <f t="shared" si="0"/>
        <v>0</v>
      </c>
      <c r="M33">
        <f t="shared" si="1"/>
        <v>31</v>
      </c>
    </row>
    <row r="34" spans="1:13" x14ac:dyDescent="0.2">
      <c r="A34" s="4" t="s">
        <v>5371</v>
      </c>
      <c r="B34" s="12"/>
      <c r="C34" s="12"/>
      <c r="D34" s="12"/>
      <c r="E34" s="12"/>
      <c r="F34" s="12"/>
      <c r="G34" s="12"/>
      <c r="H34" s="12"/>
      <c r="I34" s="12">
        <v>6</v>
      </c>
      <c r="J34" s="12"/>
      <c r="K34" s="11" t="s">
        <v>19595</v>
      </c>
      <c r="L34">
        <f t="shared" si="0"/>
        <v>0</v>
      </c>
      <c r="M34">
        <f t="shared" si="1"/>
        <v>31</v>
      </c>
    </row>
    <row r="35" spans="1:13" x14ac:dyDescent="0.2">
      <c r="A35" s="4" t="s">
        <v>5412</v>
      </c>
      <c r="B35" s="12"/>
      <c r="C35" s="12"/>
      <c r="D35" s="12"/>
      <c r="E35" s="12"/>
      <c r="F35" s="12"/>
      <c r="G35" s="12"/>
      <c r="H35" s="12">
        <v>6</v>
      </c>
      <c r="I35" s="12">
        <v>19</v>
      </c>
      <c r="J35" s="12"/>
      <c r="L35">
        <f t="shared" si="0"/>
        <v>0</v>
      </c>
      <c r="M35">
        <f t="shared" si="1"/>
        <v>31</v>
      </c>
    </row>
    <row r="36" spans="1:13" x14ac:dyDescent="0.2">
      <c r="A36" s="4" t="s">
        <v>5696</v>
      </c>
      <c r="B36" s="12">
        <v>2</v>
      </c>
      <c r="C36" s="12"/>
      <c r="D36" s="12"/>
      <c r="E36" s="12"/>
      <c r="F36" s="12"/>
      <c r="G36" s="12"/>
      <c r="H36" s="12"/>
      <c r="I36" s="12"/>
      <c r="J36" s="12"/>
      <c r="K36" s="11" t="s">
        <v>19595</v>
      </c>
      <c r="L36">
        <f t="shared" si="0"/>
        <v>2</v>
      </c>
      <c r="M36">
        <f t="shared" si="1"/>
        <v>7</v>
      </c>
    </row>
    <row r="37" spans="1:13" x14ac:dyDescent="0.2">
      <c r="A37" s="4" t="s">
        <v>5778</v>
      </c>
      <c r="B37" s="12"/>
      <c r="C37" s="12"/>
      <c r="D37" s="12"/>
      <c r="E37" s="12"/>
      <c r="F37" s="12"/>
      <c r="G37" s="12"/>
      <c r="H37" s="12"/>
      <c r="I37" s="12">
        <v>21</v>
      </c>
      <c r="J37" s="12"/>
      <c r="L37">
        <f t="shared" si="0"/>
        <v>0</v>
      </c>
      <c r="M37">
        <f t="shared" si="1"/>
        <v>31</v>
      </c>
    </row>
    <row r="38" spans="1:13" x14ac:dyDescent="0.2">
      <c r="A38" s="4" t="s">
        <v>6214</v>
      </c>
      <c r="B38" s="12"/>
      <c r="C38" s="12"/>
      <c r="D38" s="12"/>
      <c r="E38" s="12"/>
      <c r="F38" s="12"/>
      <c r="G38" s="12"/>
      <c r="H38" s="12"/>
      <c r="I38" s="12">
        <v>2</v>
      </c>
      <c r="J38" s="12"/>
      <c r="K38" s="11" t="s">
        <v>19595</v>
      </c>
      <c r="L38">
        <f t="shared" si="0"/>
        <v>0</v>
      </c>
      <c r="M38">
        <f t="shared" si="1"/>
        <v>31</v>
      </c>
    </row>
    <row r="39" spans="1:13" x14ac:dyDescent="0.2">
      <c r="A39" s="4" t="s">
        <v>6257</v>
      </c>
      <c r="B39" s="12"/>
      <c r="C39" s="12"/>
      <c r="D39" s="12"/>
      <c r="E39" s="12"/>
      <c r="F39" s="12"/>
      <c r="G39" s="12">
        <v>4</v>
      </c>
      <c r="H39" s="12"/>
      <c r="I39" s="12"/>
      <c r="J39" s="12"/>
      <c r="L39">
        <f t="shared" si="0"/>
        <v>0</v>
      </c>
      <c r="M39">
        <f t="shared" si="1"/>
        <v>31</v>
      </c>
    </row>
    <row r="40" spans="1:13" x14ac:dyDescent="0.2">
      <c r="A40" s="4" t="s">
        <v>6277</v>
      </c>
      <c r="B40" s="12"/>
      <c r="C40" s="12"/>
      <c r="D40" s="12"/>
      <c r="E40" s="12"/>
      <c r="F40" s="12"/>
      <c r="G40" s="12"/>
      <c r="H40" s="12"/>
      <c r="I40" s="12">
        <v>1</v>
      </c>
      <c r="J40" s="12"/>
      <c r="K40" s="11" t="s">
        <v>19595</v>
      </c>
      <c r="L40">
        <f t="shared" si="0"/>
        <v>0</v>
      </c>
      <c r="M40">
        <f t="shared" si="1"/>
        <v>31</v>
      </c>
    </row>
    <row r="41" spans="1:13" x14ac:dyDescent="0.2">
      <c r="A41" s="4" t="s">
        <v>6299</v>
      </c>
      <c r="B41" s="12"/>
      <c r="C41" s="12">
        <v>1</v>
      </c>
      <c r="D41" s="12"/>
      <c r="E41" s="12">
        <v>3</v>
      </c>
      <c r="F41" s="12"/>
      <c r="G41" s="12"/>
      <c r="H41" s="12">
        <v>1</v>
      </c>
      <c r="I41" s="12"/>
      <c r="J41" s="12"/>
      <c r="L41">
        <f t="shared" si="0"/>
        <v>0</v>
      </c>
      <c r="M41">
        <f t="shared" si="1"/>
        <v>31</v>
      </c>
    </row>
    <row r="42" spans="1:13" x14ac:dyDescent="0.2">
      <c r="A42" s="4" t="s">
        <v>6810</v>
      </c>
      <c r="B42" s="12"/>
      <c r="C42" s="12"/>
      <c r="D42" s="12"/>
      <c r="E42" s="12"/>
      <c r="F42" s="12">
        <v>1</v>
      </c>
      <c r="G42" s="12"/>
      <c r="H42" s="12"/>
      <c r="I42" s="12"/>
      <c r="J42" s="12"/>
      <c r="L42">
        <f t="shared" si="0"/>
        <v>0</v>
      </c>
      <c r="M42">
        <f t="shared" si="1"/>
        <v>31</v>
      </c>
    </row>
    <row r="43" spans="1:13" x14ac:dyDescent="0.2">
      <c r="A43" s="4" t="s">
        <v>6828</v>
      </c>
      <c r="B43" s="12"/>
      <c r="C43" s="12"/>
      <c r="D43" s="12"/>
      <c r="E43" s="12"/>
      <c r="F43" s="12"/>
      <c r="G43" s="12"/>
      <c r="H43" s="12">
        <v>3</v>
      </c>
      <c r="I43" s="12"/>
      <c r="J43" s="12"/>
      <c r="L43">
        <f t="shared" si="0"/>
        <v>0</v>
      </c>
      <c r="M43">
        <f t="shared" si="1"/>
        <v>31</v>
      </c>
    </row>
    <row r="44" spans="1:13" x14ac:dyDescent="0.2">
      <c r="A44" s="4" t="s">
        <v>6862</v>
      </c>
      <c r="B44" s="12"/>
      <c r="C44" s="12"/>
      <c r="D44" s="12"/>
      <c r="E44" s="12"/>
      <c r="F44" s="12"/>
      <c r="G44" s="12"/>
      <c r="H44" s="12"/>
      <c r="I44" s="12">
        <v>2</v>
      </c>
      <c r="J44" s="12"/>
      <c r="K44" s="11" t="s">
        <v>19595</v>
      </c>
      <c r="L44">
        <f t="shared" si="0"/>
        <v>0</v>
      </c>
      <c r="M44">
        <f t="shared" si="1"/>
        <v>31</v>
      </c>
    </row>
    <row r="45" spans="1:13" x14ac:dyDescent="0.2">
      <c r="A45" s="4" t="s">
        <v>6957</v>
      </c>
      <c r="B45" s="12"/>
      <c r="C45" s="12"/>
      <c r="D45" s="12"/>
      <c r="E45" s="12"/>
      <c r="F45" s="12"/>
      <c r="G45" s="12"/>
      <c r="H45" s="12"/>
      <c r="I45" s="12">
        <v>1</v>
      </c>
      <c r="J45" s="12"/>
      <c r="L45">
        <f t="shared" si="0"/>
        <v>0</v>
      </c>
      <c r="M45">
        <f t="shared" si="1"/>
        <v>31</v>
      </c>
    </row>
    <row r="46" spans="1:13" x14ac:dyDescent="0.2">
      <c r="A46" s="4" t="s">
        <v>6984</v>
      </c>
      <c r="B46" s="12"/>
      <c r="C46" s="12"/>
      <c r="D46" s="12">
        <v>1</v>
      </c>
      <c r="E46" s="12"/>
      <c r="F46" s="12"/>
      <c r="G46" s="12"/>
      <c r="H46" s="12"/>
      <c r="I46" s="12">
        <v>1</v>
      </c>
      <c r="J46" s="12"/>
      <c r="L46">
        <f t="shared" si="0"/>
        <v>0</v>
      </c>
      <c r="M46">
        <f t="shared" si="1"/>
        <v>31</v>
      </c>
    </row>
    <row r="47" spans="1:13" x14ac:dyDescent="0.2">
      <c r="A47" s="4" t="s">
        <v>7065</v>
      </c>
      <c r="B47" s="12">
        <v>1</v>
      </c>
      <c r="C47" s="12"/>
      <c r="D47" s="12"/>
      <c r="E47" s="12"/>
      <c r="F47" s="12"/>
      <c r="G47" s="12"/>
      <c r="H47" s="12"/>
      <c r="I47" s="12"/>
      <c r="J47" s="12"/>
      <c r="L47">
        <f t="shared" si="0"/>
        <v>1</v>
      </c>
      <c r="M47">
        <f t="shared" si="1"/>
        <v>13</v>
      </c>
    </row>
    <row r="48" spans="1:13" x14ac:dyDescent="0.2">
      <c r="A48" s="4" t="s">
        <v>7100</v>
      </c>
      <c r="B48" s="12"/>
      <c r="C48" s="12"/>
      <c r="D48" s="12"/>
      <c r="E48" s="12"/>
      <c r="F48" s="12"/>
      <c r="G48" s="12"/>
      <c r="H48" s="12"/>
      <c r="I48" s="12">
        <v>6</v>
      </c>
      <c r="J48" s="12"/>
      <c r="L48">
        <f t="shared" si="0"/>
        <v>0</v>
      </c>
      <c r="M48">
        <f t="shared" si="1"/>
        <v>31</v>
      </c>
    </row>
    <row r="49" spans="1:13" x14ac:dyDescent="0.2">
      <c r="A49" s="4" t="s">
        <v>7147</v>
      </c>
      <c r="B49" s="12">
        <v>1</v>
      </c>
      <c r="C49" s="12"/>
      <c r="D49" s="12"/>
      <c r="E49" s="12"/>
      <c r="F49" s="12"/>
      <c r="G49" s="12"/>
      <c r="H49" s="12"/>
      <c r="I49" s="12">
        <v>2</v>
      </c>
      <c r="J49" s="12"/>
      <c r="L49">
        <f t="shared" si="0"/>
        <v>1</v>
      </c>
      <c r="M49">
        <f t="shared" si="1"/>
        <v>13</v>
      </c>
    </row>
    <row r="50" spans="1:13" x14ac:dyDescent="0.2">
      <c r="A50" s="4" t="s">
        <v>7187</v>
      </c>
      <c r="B50" s="12">
        <v>4</v>
      </c>
      <c r="C50" s="12">
        <v>2</v>
      </c>
      <c r="D50" s="12"/>
      <c r="E50" s="12"/>
      <c r="F50" s="12"/>
      <c r="G50" s="12"/>
      <c r="H50" s="12"/>
      <c r="I50" s="12">
        <v>12</v>
      </c>
      <c r="J50" s="12"/>
      <c r="K50" s="11" t="s">
        <v>19595</v>
      </c>
      <c r="L50">
        <f t="shared" si="0"/>
        <v>4</v>
      </c>
      <c r="M50">
        <f t="shared" si="1"/>
        <v>3</v>
      </c>
    </row>
    <row r="51" spans="1:13" x14ac:dyDescent="0.2">
      <c r="A51" s="4" t="s">
        <v>7560</v>
      </c>
      <c r="B51" s="12"/>
      <c r="C51" s="12"/>
      <c r="D51" s="12"/>
      <c r="E51" s="12"/>
      <c r="F51" s="12"/>
      <c r="G51" s="12"/>
      <c r="H51" s="12"/>
      <c r="I51" s="12">
        <v>2</v>
      </c>
      <c r="J51" s="12"/>
      <c r="L51">
        <f t="shared" si="0"/>
        <v>0</v>
      </c>
      <c r="M51">
        <f t="shared" si="1"/>
        <v>31</v>
      </c>
    </row>
    <row r="52" spans="1:13" x14ac:dyDescent="0.2">
      <c r="A52" s="4" t="s">
        <v>7597</v>
      </c>
      <c r="B52" s="12"/>
      <c r="C52" s="12"/>
      <c r="D52" s="12"/>
      <c r="E52" s="12">
        <v>3</v>
      </c>
      <c r="F52" s="12"/>
      <c r="G52" s="12"/>
      <c r="H52" s="12"/>
      <c r="I52" s="12">
        <v>1</v>
      </c>
      <c r="J52" s="12"/>
      <c r="K52" s="11" t="s">
        <v>19595</v>
      </c>
      <c r="L52">
        <f t="shared" si="0"/>
        <v>0</v>
      </c>
      <c r="M52">
        <f t="shared" si="1"/>
        <v>31</v>
      </c>
    </row>
    <row r="53" spans="1:13" x14ac:dyDescent="0.2">
      <c r="A53" s="4" t="s">
        <v>7729</v>
      </c>
      <c r="B53" s="12"/>
      <c r="C53" s="12"/>
      <c r="D53" s="12"/>
      <c r="E53" s="12"/>
      <c r="F53" s="12"/>
      <c r="G53" s="12"/>
      <c r="H53" s="12"/>
      <c r="I53" s="12">
        <v>2</v>
      </c>
      <c r="J53" s="12"/>
      <c r="L53">
        <f t="shared" si="0"/>
        <v>0</v>
      </c>
      <c r="M53">
        <f t="shared" si="1"/>
        <v>31</v>
      </c>
    </row>
    <row r="54" spans="1:13" x14ac:dyDescent="0.2">
      <c r="A54" s="4" t="s">
        <v>7856</v>
      </c>
      <c r="B54" s="12">
        <v>8</v>
      </c>
      <c r="C54" s="12"/>
      <c r="D54" s="12"/>
      <c r="E54" s="12"/>
      <c r="F54" s="12"/>
      <c r="G54" s="12"/>
      <c r="H54" s="12"/>
      <c r="I54" s="12">
        <v>10</v>
      </c>
      <c r="J54" s="12"/>
      <c r="K54" s="11" t="s">
        <v>19595</v>
      </c>
      <c r="L54">
        <f t="shared" si="0"/>
        <v>8</v>
      </c>
      <c r="M54">
        <f t="shared" si="1"/>
        <v>1</v>
      </c>
    </row>
    <row r="55" spans="1:13" x14ac:dyDescent="0.2">
      <c r="A55" s="4" t="s">
        <v>8482</v>
      </c>
      <c r="B55" s="12"/>
      <c r="C55" s="12"/>
      <c r="D55" s="12"/>
      <c r="E55" s="12"/>
      <c r="F55" s="12"/>
      <c r="G55" s="12"/>
      <c r="H55" s="12"/>
      <c r="I55" s="12">
        <v>14</v>
      </c>
      <c r="J55" s="12"/>
      <c r="L55">
        <f t="shared" si="0"/>
        <v>0</v>
      </c>
      <c r="M55">
        <f t="shared" si="1"/>
        <v>31</v>
      </c>
    </row>
    <row r="56" spans="1:13" x14ac:dyDescent="0.2">
      <c r="A56" s="4" t="s">
        <v>8645</v>
      </c>
      <c r="B56" s="12"/>
      <c r="C56" s="12"/>
      <c r="D56" s="12"/>
      <c r="E56" s="12"/>
      <c r="F56" s="12">
        <v>2</v>
      </c>
      <c r="G56" s="12"/>
      <c r="H56" s="12">
        <v>5</v>
      </c>
      <c r="I56" s="12"/>
      <c r="J56" s="12"/>
      <c r="L56">
        <f t="shared" si="0"/>
        <v>0</v>
      </c>
      <c r="M56">
        <f t="shared" si="1"/>
        <v>31</v>
      </c>
    </row>
    <row r="57" spans="1:13" x14ac:dyDescent="0.2">
      <c r="A57" s="4" t="s">
        <v>8701</v>
      </c>
      <c r="B57" s="12"/>
      <c r="C57" s="12"/>
      <c r="D57" s="12"/>
      <c r="E57" s="12"/>
      <c r="F57" s="12"/>
      <c r="G57" s="12"/>
      <c r="H57" s="12">
        <v>2</v>
      </c>
      <c r="I57" s="12"/>
      <c r="J57" s="12"/>
      <c r="L57">
        <f t="shared" si="0"/>
        <v>0</v>
      </c>
      <c r="M57">
        <f t="shared" si="1"/>
        <v>31</v>
      </c>
    </row>
    <row r="58" spans="1:13" x14ac:dyDescent="0.2">
      <c r="A58" s="4" t="s">
        <v>8723</v>
      </c>
      <c r="B58" s="12"/>
      <c r="C58" s="12"/>
      <c r="D58" s="12"/>
      <c r="E58" s="12"/>
      <c r="F58" s="12"/>
      <c r="G58" s="12">
        <v>1</v>
      </c>
      <c r="H58" s="12"/>
      <c r="I58" s="12">
        <v>6</v>
      </c>
      <c r="J58" s="12"/>
      <c r="L58">
        <f t="shared" si="0"/>
        <v>0</v>
      </c>
      <c r="M58">
        <f t="shared" si="1"/>
        <v>31</v>
      </c>
    </row>
    <row r="59" spans="1:13" x14ac:dyDescent="0.2">
      <c r="A59" s="4" t="s">
        <v>8771</v>
      </c>
      <c r="B59" s="12"/>
      <c r="C59" s="12"/>
      <c r="D59" s="12"/>
      <c r="E59" s="12"/>
      <c r="F59" s="12"/>
      <c r="G59" s="12"/>
      <c r="H59" s="12"/>
      <c r="I59" s="12">
        <v>6</v>
      </c>
      <c r="J59" s="12"/>
      <c r="L59">
        <f t="shared" si="0"/>
        <v>0</v>
      </c>
      <c r="M59">
        <f t="shared" si="1"/>
        <v>31</v>
      </c>
    </row>
    <row r="60" spans="1:13" x14ac:dyDescent="0.2">
      <c r="A60" s="4" t="s">
        <v>8817</v>
      </c>
      <c r="B60" s="12"/>
      <c r="C60" s="12"/>
      <c r="D60" s="12"/>
      <c r="E60" s="12"/>
      <c r="F60" s="12"/>
      <c r="G60" s="12"/>
      <c r="H60" s="12">
        <v>3</v>
      </c>
      <c r="I60" s="12">
        <v>6</v>
      </c>
      <c r="J60" s="12"/>
      <c r="L60">
        <f t="shared" si="0"/>
        <v>0</v>
      </c>
      <c r="M60">
        <f t="shared" si="1"/>
        <v>31</v>
      </c>
    </row>
    <row r="61" spans="1:13" x14ac:dyDescent="0.2">
      <c r="A61" s="4" t="s">
        <v>8845</v>
      </c>
      <c r="B61" s="12"/>
      <c r="C61" s="12"/>
      <c r="D61" s="12"/>
      <c r="E61" s="12"/>
      <c r="F61" s="12"/>
      <c r="G61" s="12"/>
      <c r="H61" s="12"/>
      <c r="I61" s="12">
        <v>2</v>
      </c>
      <c r="J61" s="12"/>
      <c r="K61" s="11" t="s">
        <v>19595</v>
      </c>
      <c r="L61">
        <f t="shared" si="0"/>
        <v>0</v>
      </c>
      <c r="M61">
        <f t="shared" si="1"/>
        <v>31</v>
      </c>
    </row>
    <row r="62" spans="1:13" x14ac:dyDescent="0.2">
      <c r="A62" s="4" t="s">
        <v>9046</v>
      </c>
      <c r="B62" s="12"/>
      <c r="C62" s="12"/>
      <c r="D62" s="12"/>
      <c r="E62" s="12"/>
      <c r="F62" s="12"/>
      <c r="G62" s="12"/>
      <c r="H62" s="12"/>
      <c r="I62" s="12">
        <v>3</v>
      </c>
      <c r="J62" s="12"/>
      <c r="L62">
        <f t="shared" si="0"/>
        <v>0</v>
      </c>
      <c r="M62">
        <f t="shared" si="1"/>
        <v>31</v>
      </c>
    </row>
    <row r="63" spans="1:13" x14ac:dyDescent="0.2">
      <c r="A63" s="4" t="s">
        <v>9112</v>
      </c>
      <c r="B63" s="12"/>
      <c r="C63" s="12"/>
      <c r="D63" s="12"/>
      <c r="E63" s="12"/>
      <c r="F63" s="12"/>
      <c r="G63" s="12"/>
      <c r="H63" s="12">
        <v>9</v>
      </c>
      <c r="I63" s="12">
        <v>5</v>
      </c>
      <c r="J63" s="12"/>
      <c r="L63">
        <f t="shared" si="0"/>
        <v>0</v>
      </c>
      <c r="M63">
        <f t="shared" si="1"/>
        <v>31</v>
      </c>
    </row>
    <row r="64" spans="1:13" x14ac:dyDescent="0.2">
      <c r="A64" s="4" t="s">
        <v>9169</v>
      </c>
      <c r="B64" s="12"/>
      <c r="C64" s="12"/>
      <c r="D64" s="12"/>
      <c r="E64" s="12"/>
      <c r="F64" s="12"/>
      <c r="G64" s="12">
        <v>1</v>
      </c>
      <c r="H64" s="12"/>
      <c r="I64" s="12"/>
      <c r="J64" s="12"/>
      <c r="L64">
        <f t="shared" si="0"/>
        <v>0</v>
      </c>
      <c r="M64">
        <f t="shared" si="1"/>
        <v>31</v>
      </c>
    </row>
    <row r="65" spans="1:13" x14ac:dyDescent="0.2">
      <c r="A65" s="4" t="s">
        <v>9181</v>
      </c>
      <c r="B65" s="12">
        <v>1</v>
      </c>
      <c r="C65" s="12"/>
      <c r="D65" s="12"/>
      <c r="E65" s="12"/>
      <c r="F65" s="12"/>
      <c r="G65" s="12"/>
      <c r="H65" s="12"/>
      <c r="I65" s="12"/>
      <c r="J65" s="12"/>
      <c r="L65">
        <f t="shared" si="0"/>
        <v>1</v>
      </c>
      <c r="M65">
        <f t="shared" si="1"/>
        <v>13</v>
      </c>
    </row>
    <row r="66" spans="1:13" x14ac:dyDescent="0.2">
      <c r="A66" s="4" t="s">
        <v>9185</v>
      </c>
      <c r="B66" s="12"/>
      <c r="C66" s="12"/>
      <c r="D66" s="12"/>
      <c r="E66" s="12"/>
      <c r="F66" s="12"/>
      <c r="G66" s="12">
        <v>1</v>
      </c>
      <c r="H66" s="12"/>
      <c r="I66" s="12"/>
      <c r="J66" s="12"/>
      <c r="L66">
        <f t="shared" si="0"/>
        <v>0</v>
      </c>
      <c r="M66">
        <f t="shared" si="1"/>
        <v>31</v>
      </c>
    </row>
    <row r="67" spans="1:13" x14ac:dyDescent="0.2">
      <c r="A67" s="4" t="s">
        <v>9189</v>
      </c>
      <c r="B67" s="12"/>
      <c r="C67" s="12"/>
      <c r="D67" s="12"/>
      <c r="E67" s="12"/>
      <c r="F67" s="12">
        <v>3</v>
      </c>
      <c r="G67" s="12"/>
      <c r="H67" s="12"/>
      <c r="I67" s="12"/>
      <c r="J67" s="12"/>
      <c r="L67">
        <f t="shared" si="0"/>
        <v>0</v>
      </c>
      <c r="M67">
        <f t="shared" si="1"/>
        <v>31</v>
      </c>
    </row>
    <row r="68" spans="1:13" x14ac:dyDescent="0.2">
      <c r="A68" s="4" t="s">
        <v>9296</v>
      </c>
      <c r="B68" s="12"/>
      <c r="C68" s="12"/>
      <c r="D68" s="12"/>
      <c r="E68" s="12"/>
      <c r="F68" s="12"/>
      <c r="G68" s="12"/>
      <c r="H68" s="12"/>
      <c r="I68" s="12">
        <v>10</v>
      </c>
      <c r="J68" s="12"/>
      <c r="L68">
        <f t="shared" si="0"/>
        <v>0</v>
      </c>
      <c r="M68">
        <f t="shared" si="1"/>
        <v>31</v>
      </c>
    </row>
    <row r="69" spans="1:13" x14ac:dyDescent="0.2">
      <c r="A69" s="4" t="s">
        <v>9430</v>
      </c>
      <c r="B69" s="12"/>
      <c r="C69" s="12"/>
      <c r="D69" s="12"/>
      <c r="E69" s="12"/>
      <c r="F69" s="12"/>
      <c r="G69" s="12"/>
      <c r="H69" s="12"/>
      <c r="I69" s="12">
        <v>2</v>
      </c>
      <c r="J69" s="12"/>
      <c r="L69">
        <f t="shared" si="0"/>
        <v>0</v>
      </c>
      <c r="M69">
        <f t="shared" si="1"/>
        <v>31</v>
      </c>
    </row>
    <row r="70" spans="1:13" x14ac:dyDescent="0.2">
      <c r="A70" s="4" t="s">
        <v>9498</v>
      </c>
      <c r="B70" s="12"/>
      <c r="C70" s="12"/>
      <c r="D70" s="12"/>
      <c r="E70" s="12"/>
      <c r="F70" s="12"/>
      <c r="G70" s="12"/>
      <c r="H70" s="12">
        <v>1</v>
      </c>
      <c r="I70" s="12">
        <v>5</v>
      </c>
      <c r="J70" s="12"/>
      <c r="L70">
        <f t="shared" ref="L70:L133" si="2">GETPIVOTDATA("Album",$A$3,"Composer",A70,"Location",)</f>
        <v>0</v>
      </c>
      <c r="M70">
        <f t="shared" ref="M70:M133" si="3">RANK(L70,$L$5:$L$277)</f>
        <v>31</v>
      </c>
    </row>
    <row r="71" spans="1:13" x14ac:dyDescent="0.2">
      <c r="A71" s="4" t="s">
        <v>9612</v>
      </c>
      <c r="B71" s="12"/>
      <c r="C71" s="12"/>
      <c r="D71" s="12"/>
      <c r="E71" s="12"/>
      <c r="F71" s="12"/>
      <c r="G71" s="12"/>
      <c r="H71" s="12"/>
      <c r="I71" s="12">
        <v>3</v>
      </c>
      <c r="J71" s="12"/>
      <c r="L71">
        <f t="shared" si="2"/>
        <v>0</v>
      </c>
      <c r="M71">
        <f t="shared" si="3"/>
        <v>31</v>
      </c>
    </row>
    <row r="72" spans="1:13" x14ac:dyDescent="0.2">
      <c r="A72" s="4" t="s">
        <v>9655</v>
      </c>
      <c r="B72" s="12"/>
      <c r="C72" s="12">
        <v>4</v>
      </c>
      <c r="D72" s="12"/>
      <c r="E72" s="12"/>
      <c r="F72" s="12"/>
      <c r="G72" s="12"/>
      <c r="H72" s="12"/>
      <c r="I72" s="12">
        <v>1</v>
      </c>
      <c r="J72" s="12"/>
      <c r="L72">
        <f t="shared" si="2"/>
        <v>0</v>
      </c>
      <c r="M72">
        <f t="shared" si="3"/>
        <v>31</v>
      </c>
    </row>
    <row r="73" spans="1:13" x14ac:dyDescent="0.2">
      <c r="A73" s="4" t="s">
        <v>9899</v>
      </c>
      <c r="B73" s="12"/>
      <c r="C73" s="12"/>
      <c r="D73" s="12"/>
      <c r="E73" s="12"/>
      <c r="F73" s="12"/>
      <c r="G73" s="12"/>
      <c r="H73" s="12">
        <v>2</v>
      </c>
      <c r="I73" s="12">
        <v>2</v>
      </c>
      <c r="J73" s="12"/>
      <c r="L73">
        <f t="shared" si="2"/>
        <v>0</v>
      </c>
      <c r="M73">
        <f t="shared" si="3"/>
        <v>31</v>
      </c>
    </row>
    <row r="74" spans="1:13" x14ac:dyDescent="0.2">
      <c r="A74" s="4" t="s">
        <v>9971</v>
      </c>
      <c r="B74" s="12"/>
      <c r="C74" s="12"/>
      <c r="D74" s="12"/>
      <c r="E74" s="12"/>
      <c r="F74" s="12"/>
      <c r="G74" s="12"/>
      <c r="H74" s="12"/>
      <c r="I74" s="12">
        <v>40</v>
      </c>
      <c r="J74" s="12"/>
      <c r="L74">
        <f t="shared" si="2"/>
        <v>0</v>
      </c>
      <c r="M74">
        <f t="shared" si="3"/>
        <v>31</v>
      </c>
    </row>
    <row r="75" spans="1:13" x14ac:dyDescent="0.2">
      <c r="A75" s="4" t="s">
        <v>10183</v>
      </c>
      <c r="B75" s="12">
        <v>1</v>
      </c>
      <c r="C75" s="12"/>
      <c r="D75" s="12"/>
      <c r="E75" s="12"/>
      <c r="F75" s="12"/>
      <c r="G75" s="12"/>
      <c r="H75" s="12"/>
      <c r="I75" s="12"/>
      <c r="J75" s="12"/>
      <c r="L75">
        <f t="shared" si="2"/>
        <v>1</v>
      </c>
      <c r="M75">
        <f t="shared" si="3"/>
        <v>13</v>
      </c>
    </row>
    <row r="76" spans="1:13" x14ac:dyDescent="0.2">
      <c r="A76" s="4" t="s">
        <v>10188</v>
      </c>
      <c r="B76" s="12">
        <v>3</v>
      </c>
      <c r="C76" s="12"/>
      <c r="D76" s="12"/>
      <c r="E76" s="12"/>
      <c r="F76" s="12"/>
      <c r="G76" s="12"/>
      <c r="H76" s="12"/>
      <c r="I76" s="12"/>
      <c r="J76" s="12"/>
      <c r="L76">
        <f t="shared" si="2"/>
        <v>3</v>
      </c>
      <c r="M76">
        <f t="shared" si="3"/>
        <v>6</v>
      </c>
    </row>
    <row r="77" spans="1:13" x14ac:dyDescent="0.2">
      <c r="A77" s="4" t="s">
        <v>10224</v>
      </c>
      <c r="B77" s="12"/>
      <c r="C77" s="12"/>
      <c r="D77" s="12"/>
      <c r="E77" s="12"/>
      <c r="F77" s="12"/>
      <c r="G77" s="12">
        <v>4</v>
      </c>
      <c r="H77" s="12"/>
      <c r="I77" s="12"/>
      <c r="J77" s="12"/>
      <c r="L77">
        <f t="shared" si="2"/>
        <v>0</v>
      </c>
      <c r="M77">
        <f t="shared" si="3"/>
        <v>31</v>
      </c>
    </row>
    <row r="78" spans="1:13" x14ac:dyDescent="0.2">
      <c r="A78" s="4" t="s">
        <v>10332</v>
      </c>
      <c r="B78" s="12">
        <v>1</v>
      </c>
      <c r="C78" s="12"/>
      <c r="D78" s="12"/>
      <c r="E78" s="12"/>
      <c r="F78" s="12"/>
      <c r="G78" s="12"/>
      <c r="H78" s="12"/>
      <c r="I78" s="12">
        <v>15</v>
      </c>
      <c r="J78" s="12"/>
      <c r="K78" s="11" t="s">
        <v>19595</v>
      </c>
      <c r="L78">
        <f t="shared" si="2"/>
        <v>1</v>
      </c>
      <c r="M78">
        <f t="shared" si="3"/>
        <v>13</v>
      </c>
    </row>
    <row r="79" spans="1:13" x14ac:dyDescent="0.2">
      <c r="A79" s="4" t="s">
        <v>10577</v>
      </c>
      <c r="B79" s="12">
        <v>2</v>
      </c>
      <c r="C79" s="12"/>
      <c r="D79" s="12"/>
      <c r="E79" s="12"/>
      <c r="F79" s="12"/>
      <c r="G79" s="12"/>
      <c r="H79" s="12"/>
      <c r="I79" s="12"/>
      <c r="J79" s="12"/>
      <c r="L79">
        <f t="shared" si="2"/>
        <v>2</v>
      </c>
      <c r="M79">
        <f t="shared" si="3"/>
        <v>7</v>
      </c>
    </row>
    <row r="80" spans="1:13" x14ac:dyDescent="0.2">
      <c r="A80" s="4" t="s">
        <v>10615</v>
      </c>
      <c r="B80" s="12"/>
      <c r="C80" s="12"/>
      <c r="D80" s="12"/>
      <c r="E80" s="12"/>
      <c r="F80" s="12"/>
      <c r="G80" s="12"/>
      <c r="H80" s="12">
        <v>2</v>
      </c>
      <c r="I80" s="12">
        <v>3</v>
      </c>
      <c r="J80" s="12"/>
      <c r="L80">
        <f t="shared" si="2"/>
        <v>0</v>
      </c>
      <c r="M80">
        <f t="shared" si="3"/>
        <v>31</v>
      </c>
    </row>
    <row r="81" spans="1:13" x14ac:dyDescent="0.2">
      <c r="A81" s="4" t="s">
        <v>10772</v>
      </c>
      <c r="B81" s="12"/>
      <c r="C81" s="12"/>
      <c r="D81" s="12"/>
      <c r="E81" s="12"/>
      <c r="F81" s="12"/>
      <c r="G81" s="12"/>
      <c r="H81" s="12">
        <v>2</v>
      </c>
      <c r="I81" s="12"/>
      <c r="J81" s="12"/>
      <c r="L81">
        <f t="shared" si="2"/>
        <v>0</v>
      </c>
      <c r="M81">
        <f t="shared" si="3"/>
        <v>31</v>
      </c>
    </row>
    <row r="82" spans="1:13" x14ac:dyDescent="0.2">
      <c r="A82" s="4" t="s">
        <v>10833</v>
      </c>
      <c r="B82" s="12"/>
      <c r="C82" s="12"/>
      <c r="D82" s="12"/>
      <c r="E82" s="12"/>
      <c r="F82" s="12"/>
      <c r="G82" s="12">
        <v>1</v>
      </c>
      <c r="H82" s="12"/>
      <c r="I82" s="12"/>
      <c r="J82" s="12"/>
      <c r="L82">
        <f t="shared" si="2"/>
        <v>0</v>
      </c>
      <c r="M82">
        <f t="shared" si="3"/>
        <v>31</v>
      </c>
    </row>
    <row r="83" spans="1:13" x14ac:dyDescent="0.2">
      <c r="A83" s="4" t="s">
        <v>10836</v>
      </c>
      <c r="B83" s="12">
        <v>1</v>
      </c>
      <c r="C83" s="12"/>
      <c r="D83" s="12"/>
      <c r="E83" s="12"/>
      <c r="F83" s="12"/>
      <c r="G83" s="12"/>
      <c r="H83" s="12"/>
      <c r="I83" s="12"/>
      <c r="J83" s="12"/>
      <c r="L83">
        <f t="shared" si="2"/>
        <v>1</v>
      </c>
      <c r="M83">
        <f t="shared" si="3"/>
        <v>13</v>
      </c>
    </row>
    <row r="84" spans="1:13" x14ac:dyDescent="0.2">
      <c r="A84" s="4" t="s">
        <v>10885</v>
      </c>
      <c r="B84" s="12"/>
      <c r="C84" s="12">
        <v>14</v>
      </c>
      <c r="D84" s="12"/>
      <c r="E84" s="12"/>
      <c r="F84" s="12"/>
      <c r="G84" s="12"/>
      <c r="H84" s="12"/>
      <c r="I84" s="12"/>
      <c r="J84" s="12"/>
      <c r="L84">
        <f t="shared" si="2"/>
        <v>0</v>
      </c>
      <c r="M84">
        <f t="shared" si="3"/>
        <v>31</v>
      </c>
    </row>
    <row r="85" spans="1:13" x14ac:dyDescent="0.2">
      <c r="A85" s="4" t="s">
        <v>11136</v>
      </c>
      <c r="B85" s="12">
        <v>5</v>
      </c>
      <c r="C85" s="12">
        <v>5</v>
      </c>
      <c r="D85" s="12">
        <v>1</v>
      </c>
      <c r="E85" s="12"/>
      <c r="F85" s="12"/>
      <c r="G85" s="12"/>
      <c r="H85" s="12">
        <v>4</v>
      </c>
      <c r="I85" s="12">
        <v>25</v>
      </c>
      <c r="J85" s="12"/>
      <c r="L85">
        <f t="shared" si="2"/>
        <v>5</v>
      </c>
      <c r="M85">
        <f t="shared" si="3"/>
        <v>2</v>
      </c>
    </row>
    <row r="86" spans="1:13" x14ac:dyDescent="0.2">
      <c r="A86" s="4" t="s">
        <v>11796</v>
      </c>
      <c r="B86" s="12">
        <v>1</v>
      </c>
      <c r="C86" s="12"/>
      <c r="D86" s="12"/>
      <c r="E86" s="12"/>
      <c r="F86" s="12"/>
      <c r="G86" s="12"/>
      <c r="H86" s="12"/>
      <c r="I86" s="12">
        <v>2</v>
      </c>
      <c r="J86" s="12"/>
      <c r="L86">
        <f t="shared" si="2"/>
        <v>1</v>
      </c>
      <c r="M86">
        <f t="shared" si="3"/>
        <v>13</v>
      </c>
    </row>
    <row r="87" spans="1:13" x14ac:dyDescent="0.2">
      <c r="A87" s="4" t="s">
        <v>11862</v>
      </c>
      <c r="B87" s="12"/>
      <c r="C87" s="12"/>
      <c r="D87" s="12"/>
      <c r="E87" s="12"/>
      <c r="F87" s="12">
        <v>4</v>
      </c>
      <c r="G87" s="12"/>
      <c r="H87" s="12"/>
      <c r="I87" s="12"/>
      <c r="J87" s="12"/>
      <c r="L87">
        <f t="shared" si="2"/>
        <v>0</v>
      </c>
      <c r="M87">
        <f t="shared" si="3"/>
        <v>31</v>
      </c>
    </row>
    <row r="88" spans="1:13" x14ac:dyDescent="0.2">
      <c r="A88" s="4" t="s">
        <v>11945</v>
      </c>
      <c r="B88" s="12"/>
      <c r="C88" s="12"/>
      <c r="D88" s="12"/>
      <c r="E88" s="12"/>
      <c r="F88" s="12"/>
      <c r="G88" s="12">
        <v>1</v>
      </c>
      <c r="H88" s="12"/>
      <c r="I88" s="12"/>
      <c r="J88" s="12"/>
      <c r="L88">
        <f t="shared" si="2"/>
        <v>0</v>
      </c>
      <c r="M88">
        <f t="shared" si="3"/>
        <v>31</v>
      </c>
    </row>
    <row r="89" spans="1:13" x14ac:dyDescent="0.2">
      <c r="A89" s="4" t="s">
        <v>11949</v>
      </c>
      <c r="B89" s="12"/>
      <c r="C89" s="12"/>
      <c r="D89" s="12"/>
      <c r="E89" s="12"/>
      <c r="F89" s="12"/>
      <c r="G89" s="12"/>
      <c r="H89" s="12"/>
      <c r="I89" s="12">
        <v>4</v>
      </c>
      <c r="J89" s="12"/>
      <c r="L89">
        <f t="shared" si="2"/>
        <v>0</v>
      </c>
      <c r="M89">
        <f t="shared" si="3"/>
        <v>31</v>
      </c>
    </row>
    <row r="90" spans="1:13" x14ac:dyDescent="0.2">
      <c r="A90" s="4" t="s">
        <v>11991</v>
      </c>
      <c r="B90" s="12"/>
      <c r="C90" s="12"/>
      <c r="D90" s="12"/>
      <c r="E90" s="12"/>
      <c r="F90" s="12"/>
      <c r="G90" s="12"/>
      <c r="H90" s="12"/>
      <c r="I90" s="12">
        <v>2</v>
      </c>
      <c r="J90" s="12"/>
      <c r="L90">
        <f t="shared" si="2"/>
        <v>0</v>
      </c>
      <c r="M90">
        <f t="shared" si="3"/>
        <v>31</v>
      </c>
    </row>
    <row r="91" spans="1:13" x14ac:dyDescent="0.2">
      <c r="A91" s="4" t="s">
        <v>12023</v>
      </c>
      <c r="B91" s="12"/>
      <c r="C91" s="12"/>
      <c r="D91" s="12"/>
      <c r="E91" s="12"/>
      <c r="F91" s="12"/>
      <c r="G91" s="12"/>
      <c r="H91" s="12"/>
      <c r="I91" s="12">
        <v>1</v>
      </c>
      <c r="J91" s="12"/>
      <c r="L91">
        <f t="shared" si="2"/>
        <v>0</v>
      </c>
      <c r="M91">
        <f t="shared" si="3"/>
        <v>31</v>
      </c>
    </row>
    <row r="92" spans="1:13" x14ac:dyDescent="0.2">
      <c r="A92" s="4" t="s">
        <v>12110</v>
      </c>
      <c r="B92" s="12">
        <v>2</v>
      </c>
      <c r="C92" s="12"/>
      <c r="D92" s="12"/>
      <c r="E92" s="12"/>
      <c r="F92" s="12"/>
      <c r="G92" s="12">
        <v>1</v>
      </c>
      <c r="H92" s="12"/>
      <c r="I92" s="12">
        <v>1</v>
      </c>
      <c r="J92" s="12"/>
      <c r="L92">
        <f t="shared" si="2"/>
        <v>2</v>
      </c>
      <c r="M92">
        <f t="shared" si="3"/>
        <v>7</v>
      </c>
    </row>
    <row r="93" spans="1:13" x14ac:dyDescent="0.2">
      <c r="A93" s="4" t="s">
        <v>12209</v>
      </c>
      <c r="B93" s="12"/>
      <c r="C93" s="12"/>
      <c r="D93" s="12"/>
      <c r="E93" s="12"/>
      <c r="F93" s="12"/>
      <c r="G93" s="12">
        <v>3</v>
      </c>
      <c r="H93" s="12"/>
      <c r="I93" s="12"/>
      <c r="J93" s="12"/>
      <c r="L93">
        <f t="shared" si="2"/>
        <v>0</v>
      </c>
      <c r="M93">
        <f t="shared" si="3"/>
        <v>31</v>
      </c>
    </row>
    <row r="94" spans="1:13" x14ac:dyDescent="0.2">
      <c r="A94" s="4" t="s">
        <v>12218</v>
      </c>
      <c r="B94" s="12"/>
      <c r="C94" s="12"/>
      <c r="D94" s="12"/>
      <c r="E94" s="12"/>
      <c r="F94" s="12"/>
      <c r="G94" s="12"/>
      <c r="H94" s="12"/>
      <c r="I94" s="12">
        <v>5</v>
      </c>
      <c r="J94" s="12"/>
      <c r="L94">
        <f t="shared" si="2"/>
        <v>0</v>
      </c>
      <c r="M94">
        <f t="shared" si="3"/>
        <v>31</v>
      </c>
    </row>
    <row r="95" spans="1:13" x14ac:dyDescent="0.2">
      <c r="A95" s="4" t="s">
        <v>12262</v>
      </c>
      <c r="B95" s="12"/>
      <c r="C95" s="12"/>
      <c r="D95" s="12"/>
      <c r="E95" s="12"/>
      <c r="F95" s="12"/>
      <c r="G95" s="12">
        <v>1</v>
      </c>
      <c r="H95" s="12"/>
      <c r="I95" s="12"/>
      <c r="J95" s="12"/>
      <c r="L95">
        <f t="shared" si="2"/>
        <v>0</v>
      </c>
      <c r="M95">
        <f t="shared" si="3"/>
        <v>31</v>
      </c>
    </row>
    <row r="96" spans="1:13" x14ac:dyDescent="0.2">
      <c r="A96" s="4" t="s">
        <v>12266</v>
      </c>
      <c r="B96" s="12"/>
      <c r="C96" s="12"/>
      <c r="D96" s="12"/>
      <c r="E96" s="12"/>
      <c r="F96" s="12"/>
      <c r="G96" s="12"/>
      <c r="H96" s="12">
        <v>3</v>
      </c>
      <c r="I96" s="12">
        <v>27</v>
      </c>
      <c r="J96" s="12"/>
      <c r="L96">
        <f t="shared" si="2"/>
        <v>0</v>
      </c>
      <c r="M96">
        <f t="shared" si="3"/>
        <v>31</v>
      </c>
    </row>
    <row r="97" spans="1:13" x14ac:dyDescent="0.2">
      <c r="A97" s="4" t="s">
        <v>12640</v>
      </c>
      <c r="B97" s="12">
        <v>4</v>
      </c>
      <c r="C97" s="12"/>
      <c r="D97" s="12"/>
      <c r="E97" s="12"/>
      <c r="F97" s="12"/>
      <c r="G97" s="12"/>
      <c r="H97" s="12"/>
      <c r="I97" s="12">
        <v>62</v>
      </c>
      <c r="J97" s="12"/>
      <c r="K97" s="11" t="s">
        <v>19595</v>
      </c>
      <c r="L97">
        <f t="shared" si="2"/>
        <v>4</v>
      </c>
      <c r="M97">
        <f t="shared" si="3"/>
        <v>3</v>
      </c>
    </row>
    <row r="98" spans="1:13" x14ac:dyDescent="0.2">
      <c r="A98" s="4" t="s">
        <v>13250</v>
      </c>
      <c r="B98" s="12"/>
      <c r="C98" s="12"/>
      <c r="D98" s="12">
        <v>2</v>
      </c>
      <c r="E98" s="12"/>
      <c r="F98" s="12"/>
      <c r="G98" s="12"/>
      <c r="H98" s="12"/>
      <c r="I98" s="12">
        <v>1</v>
      </c>
      <c r="J98" s="12"/>
      <c r="L98">
        <f t="shared" si="2"/>
        <v>0</v>
      </c>
      <c r="M98">
        <f t="shared" si="3"/>
        <v>31</v>
      </c>
    </row>
    <row r="99" spans="1:13" x14ac:dyDescent="0.2">
      <c r="A99" s="4" t="s">
        <v>13302</v>
      </c>
      <c r="B99" s="12"/>
      <c r="C99" s="12"/>
      <c r="D99" s="12">
        <v>2</v>
      </c>
      <c r="E99" s="12"/>
      <c r="F99" s="12"/>
      <c r="G99" s="12"/>
      <c r="H99" s="12"/>
      <c r="I99" s="12">
        <v>2</v>
      </c>
      <c r="J99" s="12"/>
      <c r="L99">
        <f t="shared" si="2"/>
        <v>0</v>
      </c>
      <c r="M99">
        <f t="shared" si="3"/>
        <v>31</v>
      </c>
    </row>
    <row r="100" spans="1:13" x14ac:dyDescent="0.2">
      <c r="A100" s="4" t="s">
        <v>13386</v>
      </c>
      <c r="B100" s="12"/>
      <c r="C100" s="12"/>
      <c r="D100" s="12"/>
      <c r="E100" s="12"/>
      <c r="F100" s="12"/>
      <c r="G100" s="12"/>
      <c r="H100" s="12"/>
      <c r="I100" s="12">
        <v>19</v>
      </c>
      <c r="J100" s="12"/>
      <c r="L100">
        <f t="shared" si="2"/>
        <v>0</v>
      </c>
      <c r="M100">
        <f t="shared" si="3"/>
        <v>31</v>
      </c>
    </row>
    <row r="101" spans="1:13" x14ac:dyDescent="0.2">
      <c r="A101" s="4" t="s">
        <v>13515</v>
      </c>
      <c r="B101" s="12"/>
      <c r="C101" s="12"/>
      <c r="D101" s="12"/>
      <c r="E101" s="12"/>
      <c r="F101" s="12"/>
      <c r="G101" s="12"/>
      <c r="H101" s="12"/>
      <c r="I101" s="12">
        <v>10</v>
      </c>
      <c r="J101" s="12"/>
      <c r="L101">
        <f t="shared" si="2"/>
        <v>0</v>
      </c>
      <c r="M101">
        <f t="shared" si="3"/>
        <v>31</v>
      </c>
    </row>
    <row r="102" spans="1:13" x14ac:dyDescent="0.2">
      <c r="A102" s="4" t="s">
        <v>13613</v>
      </c>
      <c r="B102" s="12"/>
      <c r="C102" s="12"/>
      <c r="D102" s="12"/>
      <c r="E102" s="12"/>
      <c r="F102" s="12"/>
      <c r="G102" s="12"/>
      <c r="H102" s="12">
        <v>1</v>
      </c>
      <c r="I102" s="12">
        <v>16</v>
      </c>
      <c r="J102" s="12"/>
      <c r="L102">
        <f t="shared" si="2"/>
        <v>0</v>
      </c>
      <c r="M102">
        <f t="shared" si="3"/>
        <v>31</v>
      </c>
    </row>
    <row r="103" spans="1:13" x14ac:dyDescent="0.2">
      <c r="A103" s="4" t="s">
        <v>13828</v>
      </c>
      <c r="B103" s="12"/>
      <c r="C103" s="12"/>
      <c r="D103" s="12"/>
      <c r="E103" s="12"/>
      <c r="F103" s="12"/>
      <c r="G103" s="12">
        <v>1</v>
      </c>
      <c r="H103" s="12"/>
      <c r="I103" s="12"/>
      <c r="J103" s="12"/>
      <c r="L103">
        <f t="shared" si="2"/>
        <v>0</v>
      </c>
      <c r="M103">
        <f t="shared" si="3"/>
        <v>31</v>
      </c>
    </row>
    <row r="104" spans="1:13" x14ac:dyDescent="0.2">
      <c r="A104" s="4" t="s">
        <v>13832</v>
      </c>
      <c r="B104" s="12"/>
      <c r="C104" s="12"/>
      <c r="D104" s="12"/>
      <c r="E104" s="13"/>
      <c r="F104" s="12"/>
      <c r="G104" s="12"/>
      <c r="H104" s="12">
        <v>8</v>
      </c>
      <c r="I104" s="12">
        <v>5</v>
      </c>
      <c r="J104" s="12"/>
      <c r="L104">
        <f t="shared" si="2"/>
        <v>0</v>
      </c>
      <c r="M104">
        <f t="shared" si="3"/>
        <v>31</v>
      </c>
    </row>
    <row r="105" spans="1:13" x14ac:dyDescent="0.2">
      <c r="A105" s="4" t="s">
        <v>13931</v>
      </c>
      <c r="B105" s="12"/>
      <c r="C105" s="12"/>
      <c r="D105" s="12"/>
      <c r="E105" s="12"/>
      <c r="F105" s="12">
        <v>12</v>
      </c>
      <c r="G105" s="12"/>
      <c r="H105" s="12"/>
      <c r="I105" s="12"/>
      <c r="J105" s="12"/>
      <c r="L105">
        <f t="shared" si="2"/>
        <v>0</v>
      </c>
      <c r="M105">
        <f t="shared" si="3"/>
        <v>31</v>
      </c>
    </row>
    <row r="106" spans="1:13" x14ac:dyDescent="0.2">
      <c r="A106" s="14" t="s">
        <v>14053</v>
      </c>
      <c r="B106" s="12"/>
      <c r="C106" s="12"/>
      <c r="D106" s="12"/>
      <c r="E106" s="12"/>
      <c r="F106" s="12"/>
      <c r="G106" s="12">
        <v>1</v>
      </c>
      <c r="H106" s="12"/>
      <c r="I106" s="12">
        <v>14</v>
      </c>
      <c r="J106" s="12"/>
      <c r="L106">
        <f t="shared" si="2"/>
        <v>0</v>
      </c>
      <c r="M106">
        <f t="shared" si="3"/>
        <v>31</v>
      </c>
    </row>
    <row r="107" spans="1:13" x14ac:dyDescent="0.2">
      <c r="A107" s="4" t="s">
        <v>14242</v>
      </c>
      <c r="B107" s="12">
        <v>2</v>
      </c>
      <c r="C107" s="12"/>
      <c r="D107" s="12"/>
      <c r="E107" s="12"/>
      <c r="F107" s="12"/>
      <c r="G107" s="12"/>
      <c r="H107" s="12"/>
      <c r="I107" s="12"/>
      <c r="J107" s="12"/>
      <c r="L107">
        <f t="shared" si="2"/>
        <v>2</v>
      </c>
      <c r="M107">
        <f t="shared" si="3"/>
        <v>7</v>
      </c>
    </row>
    <row r="108" spans="1:13" x14ac:dyDescent="0.2">
      <c r="A108" s="4" t="s">
        <v>14271</v>
      </c>
      <c r="B108" s="12">
        <v>1</v>
      </c>
      <c r="C108" s="12"/>
      <c r="D108" s="12"/>
      <c r="E108" s="12"/>
      <c r="F108" s="12"/>
      <c r="G108" s="12"/>
      <c r="H108" s="12"/>
      <c r="I108" s="12"/>
      <c r="J108" s="12"/>
      <c r="L108">
        <f t="shared" si="2"/>
        <v>1</v>
      </c>
      <c r="M108">
        <f t="shared" si="3"/>
        <v>13</v>
      </c>
    </row>
    <row r="109" spans="1:13" x14ac:dyDescent="0.2">
      <c r="A109" s="4" t="s">
        <v>14378</v>
      </c>
      <c r="B109" s="12"/>
      <c r="C109" s="12"/>
      <c r="D109" s="12"/>
      <c r="E109" s="12"/>
      <c r="F109" s="12"/>
      <c r="G109" s="12"/>
      <c r="H109" s="12"/>
      <c r="I109" s="12">
        <v>6</v>
      </c>
      <c r="J109" s="12"/>
      <c r="L109">
        <f t="shared" si="2"/>
        <v>0</v>
      </c>
      <c r="M109">
        <f t="shared" si="3"/>
        <v>31</v>
      </c>
    </row>
    <row r="110" spans="1:13" x14ac:dyDescent="0.2">
      <c r="A110" s="4" t="s">
        <v>14478</v>
      </c>
      <c r="B110" s="12">
        <v>1</v>
      </c>
      <c r="C110" s="12"/>
      <c r="D110" s="12"/>
      <c r="E110" s="12"/>
      <c r="F110" s="12"/>
      <c r="G110" s="12"/>
      <c r="H110" s="12"/>
      <c r="I110" s="12"/>
      <c r="J110" s="12"/>
      <c r="L110">
        <f t="shared" si="2"/>
        <v>1</v>
      </c>
      <c r="M110">
        <f t="shared" si="3"/>
        <v>13</v>
      </c>
    </row>
    <row r="111" spans="1:13" x14ac:dyDescent="0.2">
      <c r="A111" s="4" t="s">
        <v>14495</v>
      </c>
      <c r="B111" s="12"/>
      <c r="C111" s="12"/>
      <c r="D111" s="12"/>
      <c r="E111" s="12"/>
      <c r="F111" s="12"/>
      <c r="G111" s="12"/>
      <c r="H111" s="12"/>
      <c r="I111" s="12">
        <v>7</v>
      </c>
      <c r="J111" s="12"/>
      <c r="L111">
        <f t="shared" si="2"/>
        <v>0</v>
      </c>
      <c r="M111">
        <f t="shared" si="3"/>
        <v>31</v>
      </c>
    </row>
    <row r="112" spans="1:13" x14ac:dyDescent="0.2">
      <c r="A112" s="4" t="s">
        <v>14646</v>
      </c>
      <c r="B112" s="12">
        <v>1</v>
      </c>
      <c r="C112" s="12"/>
      <c r="D112" s="12"/>
      <c r="E112" s="12"/>
      <c r="F112" s="12"/>
      <c r="G112" s="12"/>
      <c r="H112" s="12"/>
      <c r="I112" s="12"/>
      <c r="J112" s="12"/>
      <c r="L112">
        <f t="shared" si="2"/>
        <v>1</v>
      </c>
      <c r="M112">
        <f t="shared" si="3"/>
        <v>13</v>
      </c>
    </row>
    <row r="113" spans="1:13" x14ac:dyDescent="0.2">
      <c r="A113" s="4" t="s">
        <v>14667</v>
      </c>
      <c r="B113" s="12">
        <v>1</v>
      </c>
      <c r="C113" s="12"/>
      <c r="D113" s="12"/>
      <c r="E113" s="12"/>
      <c r="F113" s="12"/>
      <c r="G113" s="12"/>
      <c r="H113" s="12"/>
      <c r="I113" s="12"/>
      <c r="J113" s="12"/>
      <c r="L113">
        <f t="shared" si="2"/>
        <v>1</v>
      </c>
      <c r="M113">
        <f t="shared" si="3"/>
        <v>13</v>
      </c>
    </row>
    <row r="114" spans="1:13" x14ac:dyDescent="0.2">
      <c r="A114" s="4" t="s">
        <v>14705</v>
      </c>
      <c r="B114" s="12">
        <v>2</v>
      </c>
      <c r="C114" s="12"/>
      <c r="D114" s="12"/>
      <c r="E114" s="12"/>
      <c r="F114" s="12"/>
      <c r="G114" s="12"/>
      <c r="H114" s="12">
        <v>6</v>
      </c>
      <c r="I114" s="12">
        <v>4</v>
      </c>
      <c r="J114" s="12"/>
      <c r="L114">
        <f t="shared" si="2"/>
        <v>2</v>
      </c>
      <c r="M114">
        <f t="shared" si="3"/>
        <v>7</v>
      </c>
    </row>
    <row r="115" spans="1:13" x14ac:dyDescent="0.2">
      <c r="A115" s="4" t="s">
        <v>14836</v>
      </c>
      <c r="B115" s="12">
        <v>1</v>
      </c>
      <c r="C115" s="12"/>
      <c r="D115" s="12"/>
      <c r="E115" s="12"/>
      <c r="F115" s="12"/>
      <c r="G115" s="12">
        <v>1</v>
      </c>
      <c r="H115" s="12"/>
      <c r="I115" s="12">
        <v>11</v>
      </c>
      <c r="J115" s="12"/>
      <c r="L115">
        <f t="shared" si="2"/>
        <v>1</v>
      </c>
      <c r="M115">
        <f t="shared" si="3"/>
        <v>13</v>
      </c>
    </row>
    <row r="116" spans="1:13" x14ac:dyDescent="0.2">
      <c r="A116" s="4" t="s">
        <v>14938</v>
      </c>
      <c r="B116" s="12"/>
      <c r="C116" s="12">
        <v>34</v>
      </c>
      <c r="D116" s="12"/>
      <c r="E116" s="12">
        <v>35</v>
      </c>
      <c r="F116" s="12"/>
      <c r="G116" s="12">
        <v>4</v>
      </c>
      <c r="H116" s="12">
        <v>5</v>
      </c>
      <c r="I116" s="12">
        <v>4</v>
      </c>
      <c r="J116" s="12"/>
      <c r="L116">
        <f t="shared" si="2"/>
        <v>0</v>
      </c>
      <c r="M116">
        <f t="shared" si="3"/>
        <v>31</v>
      </c>
    </row>
    <row r="117" spans="1:13" x14ac:dyDescent="0.2">
      <c r="A117" s="4" t="s">
        <v>15812</v>
      </c>
      <c r="B117" s="12"/>
      <c r="C117" s="12"/>
      <c r="D117" s="12"/>
      <c r="E117" s="12">
        <v>4</v>
      </c>
      <c r="F117" s="12"/>
      <c r="G117" s="12"/>
      <c r="H117" s="12">
        <v>3</v>
      </c>
      <c r="I117" s="12">
        <v>10</v>
      </c>
      <c r="J117" s="12"/>
      <c r="L117">
        <f t="shared" si="2"/>
        <v>0</v>
      </c>
      <c r="M117">
        <f t="shared" si="3"/>
        <v>31</v>
      </c>
    </row>
    <row r="118" spans="1:13" x14ac:dyDescent="0.2">
      <c r="A118" s="4" t="s">
        <v>16203</v>
      </c>
      <c r="B118" s="12"/>
      <c r="C118" s="12">
        <v>10</v>
      </c>
      <c r="D118" s="12"/>
      <c r="E118" s="12"/>
      <c r="F118" s="12"/>
      <c r="G118" s="12"/>
      <c r="H118" s="12"/>
      <c r="I118" s="12">
        <v>1</v>
      </c>
      <c r="J118" s="12"/>
      <c r="L118">
        <f t="shared" si="2"/>
        <v>0</v>
      </c>
      <c r="M118">
        <f t="shared" si="3"/>
        <v>31</v>
      </c>
    </row>
    <row r="119" spans="1:13" x14ac:dyDescent="0.2">
      <c r="A119" s="4" t="s">
        <v>16459</v>
      </c>
      <c r="B119" s="12"/>
      <c r="C119" s="12"/>
      <c r="D119" s="12"/>
      <c r="E119" s="12"/>
      <c r="F119" s="12">
        <v>1</v>
      </c>
      <c r="G119" s="12"/>
      <c r="H119" s="12"/>
      <c r="I119" s="12"/>
      <c r="J119" s="12"/>
      <c r="L119">
        <f t="shared" si="2"/>
        <v>0</v>
      </c>
      <c r="M119">
        <f t="shared" si="3"/>
        <v>31</v>
      </c>
    </row>
    <row r="120" spans="1:13" x14ac:dyDescent="0.2">
      <c r="A120" s="4" t="s">
        <v>16473</v>
      </c>
      <c r="B120" s="12"/>
      <c r="C120" s="12"/>
      <c r="D120" s="12"/>
      <c r="E120" s="12"/>
      <c r="F120" s="12"/>
      <c r="G120" s="12"/>
      <c r="H120" s="12"/>
      <c r="I120" s="12">
        <v>3</v>
      </c>
      <c r="J120" s="12"/>
      <c r="L120">
        <f t="shared" si="2"/>
        <v>0</v>
      </c>
      <c r="M120">
        <f t="shared" si="3"/>
        <v>31</v>
      </c>
    </row>
    <row r="121" spans="1:13" x14ac:dyDescent="0.2">
      <c r="A121" s="4" t="s">
        <v>16592</v>
      </c>
      <c r="B121" s="12"/>
      <c r="C121" s="12"/>
      <c r="D121" s="12"/>
      <c r="E121" s="12"/>
      <c r="F121" s="12"/>
      <c r="G121" s="12"/>
      <c r="H121" s="12"/>
      <c r="I121" s="12">
        <v>40</v>
      </c>
      <c r="J121" s="12"/>
      <c r="L121">
        <f t="shared" si="2"/>
        <v>0</v>
      </c>
      <c r="M121">
        <f t="shared" si="3"/>
        <v>31</v>
      </c>
    </row>
    <row r="122" spans="1:13" x14ac:dyDescent="0.2">
      <c r="A122" s="4" t="s">
        <v>17102</v>
      </c>
      <c r="B122" s="12"/>
      <c r="C122" s="12"/>
      <c r="D122" s="12"/>
      <c r="E122" s="12"/>
      <c r="F122" s="12"/>
      <c r="G122" s="12"/>
      <c r="H122" s="12"/>
      <c r="I122" s="12">
        <v>8</v>
      </c>
      <c r="J122" s="12"/>
      <c r="L122">
        <f t="shared" si="2"/>
        <v>0</v>
      </c>
      <c r="M122">
        <f t="shared" si="3"/>
        <v>31</v>
      </c>
    </row>
    <row r="123" spans="1:13" x14ac:dyDescent="0.2">
      <c r="A123" s="4" t="s">
        <v>17276</v>
      </c>
      <c r="B123" s="12"/>
      <c r="C123" s="12"/>
      <c r="D123" s="12"/>
      <c r="E123" s="12"/>
      <c r="F123" s="12"/>
      <c r="G123" s="12"/>
      <c r="H123" s="12"/>
      <c r="I123" s="12">
        <v>1</v>
      </c>
      <c r="J123" s="12"/>
      <c r="L123">
        <f t="shared" si="2"/>
        <v>0</v>
      </c>
      <c r="M123">
        <f t="shared" si="3"/>
        <v>31</v>
      </c>
    </row>
    <row r="124" spans="1:13" x14ac:dyDescent="0.2">
      <c r="A124" s="4" t="s">
        <v>17282</v>
      </c>
      <c r="B124" s="12"/>
      <c r="C124" s="12"/>
      <c r="D124" s="12"/>
      <c r="E124" s="12"/>
      <c r="F124" s="12"/>
      <c r="G124" s="12"/>
      <c r="H124" s="12"/>
      <c r="I124" s="12">
        <v>1</v>
      </c>
      <c r="J124" s="12"/>
      <c r="L124">
        <f t="shared" si="2"/>
        <v>0</v>
      </c>
      <c r="M124">
        <f t="shared" si="3"/>
        <v>31</v>
      </c>
    </row>
    <row r="125" spans="1:13" x14ac:dyDescent="0.2">
      <c r="A125" s="4" t="s">
        <v>17317</v>
      </c>
      <c r="B125" s="12"/>
      <c r="C125" s="12"/>
      <c r="D125" s="12"/>
      <c r="E125" s="12"/>
      <c r="F125" s="12"/>
      <c r="G125" s="12"/>
      <c r="H125" s="12"/>
      <c r="I125" s="12">
        <v>11</v>
      </c>
      <c r="J125" s="12"/>
      <c r="L125">
        <f t="shared" si="2"/>
        <v>0</v>
      </c>
      <c r="M125">
        <f t="shared" si="3"/>
        <v>31</v>
      </c>
    </row>
    <row r="126" spans="1:13" x14ac:dyDescent="0.2">
      <c r="A126" s="4" t="s">
        <v>17452</v>
      </c>
      <c r="B126" s="12">
        <v>1</v>
      </c>
      <c r="C126" s="12"/>
      <c r="D126" s="12"/>
      <c r="E126" s="12"/>
      <c r="F126" s="12"/>
      <c r="G126" s="12"/>
      <c r="H126" s="12">
        <v>1</v>
      </c>
      <c r="I126" s="12">
        <v>10</v>
      </c>
      <c r="J126" s="12"/>
      <c r="K126" s="11" t="s">
        <v>19595</v>
      </c>
      <c r="L126">
        <f t="shared" si="2"/>
        <v>1</v>
      </c>
      <c r="M126">
        <f t="shared" si="3"/>
        <v>13</v>
      </c>
    </row>
    <row r="127" spans="1:13" x14ac:dyDescent="0.2">
      <c r="A127" s="4" t="s">
        <v>17568</v>
      </c>
      <c r="B127" s="12"/>
      <c r="C127" s="12"/>
      <c r="D127" s="12"/>
      <c r="E127" s="12"/>
      <c r="F127" s="12"/>
      <c r="G127" s="12"/>
      <c r="H127" s="12"/>
      <c r="I127" s="12">
        <v>9</v>
      </c>
      <c r="J127" s="12"/>
      <c r="L127">
        <f t="shared" si="2"/>
        <v>0</v>
      </c>
      <c r="M127">
        <f t="shared" si="3"/>
        <v>31</v>
      </c>
    </row>
    <row r="128" spans="1:13" x14ac:dyDescent="0.2">
      <c r="A128" s="4" t="s">
        <v>17632</v>
      </c>
      <c r="B128" s="12">
        <v>1</v>
      </c>
      <c r="C128" s="12"/>
      <c r="D128" s="12"/>
      <c r="E128" s="12"/>
      <c r="F128" s="12"/>
      <c r="G128" s="12"/>
      <c r="H128" s="12"/>
      <c r="I128" s="12"/>
      <c r="J128" s="12"/>
      <c r="L128">
        <f t="shared" si="2"/>
        <v>1</v>
      </c>
      <c r="M128">
        <f t="shared" si="3"/>
        <v>13</v>
      </c>
    </row>
    <row r="129" spans="1:13" x14ac:dyDescent="0.2">
      <c r="A129" s="4" t="s">
        <v>17650</v>
      </c>
      <c r="B129" s="12"/>
      <c r="C129" s="12">
        <v>1</v>
      </c>
      <c r="D129" s="12"/>
      <c r="E129" s="12"/>
      <c r="F129" s="12"/>
      <c r="G129" s="12"/>
      <c r="H129" s="12"/>
      <c r="I129" s="12">
        <v>10</v>
      </c>
      <c r="J129" s="12"/>
      <c r="L129">
        <f t="shared" si="2"/>
        <v>0</v>
      </c>
      <c r="M129">
        <f t="shared" si="3"/>
        <v>31</v>
      </c>
    </row>
    <row r="130" spans="1:13" x14ac:dyDescent="0.2">
      <c r="A130" s="4" t="s">
        <v>17949</v>
      </c>
      <c r="B130" s="12"/>
      <c r="C130" s="12"/>
      <c r="D130" s="12"/>
      <c r="E130" s="12"/>
      <c r="F130" s="12">
        <v>7</v>
      </c>
      <c r="G130" s="12"/>
      <c r="H130" s="12"/>
      <c r="I130" s="12"/>
      <c r="J130" s="12"/>
      <c r="L130">
        <f t="shared" si="2"/>
        <v>0</v>
      </c>
      <c r="M130">
        <f t="shared" si="3"/>
        <v>31</v>
      </c>
    </row>
    <row r="131" spans="1:13" x14ac:dyDescent="0.2">
      <c r="A131" s="4" t="s">
        <v>17972</v>
      </c>
      <c r="B131" s="12">
        <v>1</v>
      </c>
      <c r="C131" s="12"/>
      <c r="D131" s="12"/>
      <c r="E131" s="12"/>
      <c r="F131" s="12"/>
      <c r="G131" s="12"/>
      <c r="H131" s="12"/>
      <c r="I131" s="12">
        <v>7</v>
      </c>
      <c r="J131" s="12"/>
      <c r="L131">
        <f t="shared" si="2"/>
        <v>1</v>
      </c>
      <c r="M131">
        <f t="shared" si="3"/>
        <v>13</v>
      </c>
    </row>
    <row r="132" spans="1:13" x14ac:dyDescent="0.2">
      <c r="A132" s="4" t="s">
        <v>18165</v>
      </c>
      <c r="B132" s="12">
        <v>1</v>
      </c>
      <c r="C132" s="12"/>
      <c r="D132" s="12"/>
      <c r="E132" s="12"/>
      <c r="F132" s="12"/>
      <c r="G132" s="12"/>
      <c r="H132" s="12"/>
      <c r="I132" s="12"/>
      <c r="J132" s="12"/>
      <c r="L132">
        <f t="shared" si="2"/>
        <v>1</v>
      </c>
      <c r="M132">
        <f t="shared" si="3"/>
        <v>13</v>
      </c>
    </row>
    <row r="133" spans="1:13" x14ac:dyDescent="0.2">
      <c r="A133" s="4" t="s">
        <v>18257</v>
      </c>
      <c r="B133" s="12"/>
      <c r="C133" s="12"/>
      <c r="D133" s="12"/>
      <c r="E133" s="12"/>
      <c r="F133" s="12">
        <v>2</v>
      </c>
      <c r="G133" s="12"/>
      <c r="H133" s="12"/>
      <c r="I133" s="12"/>
      <c r="J133" s="12"/>
      <c r="L133">
        <f t="shared" si="2"/>
        <v>0</v>
      </c>
      <c r="M133">
        <f t="shared" si="3"/>
        <v>31</v>
      </c>
    </row>
    <row r="134" spans="1:13" x14ac:dyDescent="0.2">
      <c r="A134" s="4" t="s">
        <v>18318</v>
      </c>
      <c r="B134" s="12"/>
      <c r="C134" s="12"/>
      <c r="D134" s="12"/>
      <c r="E134" s="12"/>
      <c r="F134" s="12"/>
      <c r="G134" s="12">
        <v>1</v>
      </c>
      <c r="H134" s="12"/>
      <c r="I134" s="12"/>
      <c r="J134" s="12"/>
      <c r="L134">
        <f t="shared" ref="L134:L145" si="4">GETPIVOTDATA("Album",$A$3,"Composer",A134,"Location",)</f>
        <v>0</v>
      </c>
      <c r="M134">
        <f t="shared" ref="M134:M145" si="5">RANK(L134,$L$5:$L$277)</f>
        <v>31</v>
      </c>
    </row>
    <row r="135" spans="1:13" x14ac:dyDescent="0.2">
      <c r="A135" s="4" t="s">
        <v>18329</v>
      </c>
      <c r="B135" s="12">
        <v>1</v>
      </c>
      <c r="C135" s="12"/>
      <c r="D135" s="12"/>
      <c r="E135" s="12"/>
      <c r="F135" s="12"/>
      <c r="G135" s="12"/>
      <c r="H135" s="12"/>
      <c r="I135" s="12"/>
      <c r="J135" s="12"/>
      <c r="L135">
        <f t="shared" si="4"/>
        <v>1</v>
      </c>
      <c r="M135">
        <f t="shared" si="5"/>
        <v>13</v>
      </c>
    </row>
    <row r="136" spans="1:13" x14ac:dyDescent="0.2">
      <c r="A136" s="4" t="s">
        <v>18354</v>
      </c>
      <c r="B136" s="12"/>
      <c r="C136" s="12"/>
      <c r="D136" s="12"/>
      <c r="E136" s="12"/>
      <c r="F136" s="12"/>
      <c r="G136" s="12">
        <v>1</v>
      </c>
      <c r="H136" s="12"/>
      <c r="I136" s="12"/>
      <c r="J136" s="12"/>
      <c r="L136">
        <f t="shared" si="4"/>
        <v>0</v>
      </c>
      <c r="M136">
        <f t="shared" si="5"/>
        <v>31</v>
      </c>
    </row>
    <row r="137" spans="1:13" x14ac:dyDescent="0.2">
      <c r="A137" s="4" t="s">
        <v>18363</v>
      </c>
      <c r="B137" s="12"/>
      <c r="C137" s="12"/>
      <c r="D137" s="12"/>
      <c r="E137" s="12"/>
      <c r="F137" s="12"/>
      <c r="G137" s="12"/>
      <c r="H137" s="12"/>
      <c r="I137" s="12">
        <v>10</v>
      </c>
      <c r="J137" s="12"/>
      <c r="L137">
        <f t="shared" si="4"/>
        <v>0</v>
      </c>
      <c r="M137">
        <f t="shared" si="5"/>
        <v>31</v>
      </c>
    </row>
    <row r="138" spans="1:13" x14ac:dyDescent="0.2">
      <c r="A138" s="4" t="s">
        <v>18537</v>
      </c>
      <c r="B138" s="12"/>
      <c r="C138" s="12"/>
      <c r="D138" s="12"/>
      <c r="E138" s="12"/>
      <c r="F138" s="12"/>
      <c r="G138" s="12"/>
      <c r="H138" s="12"/>
      <c r="I138" s="12">
        <v>8</v>
      </c>
      <c r="J138" s="12"/>
      <c r="L138">
        <f t="shared" si="4"/>
        <v>0</v>
      </c>
      <c r="M138">
        <f t="shared" si="5"/>
        <v>31</v>
      </c>
    </row>
    <row r="139" spans="1:13" x14ac:dyDescent="0.2">
      <c r="A139" s="4" t="s">
        <v>18690</v>
      </c>
      <c r="B139" s="12">
        <v>4</v>
      </c>
      <c r="C139" s="12"/>
      <c r="D139" s="12"/>
      <c r="E139" s="12"/>
      <c r="F139" s="12"/>
      <c r="G139" s="12"/>
      <c r="H139" s="12"/>
      <c r="I139" s="12"/>
      <c r="J139" s="12"/>
      <c r="L139">
        <f t="shared" si="4"/>
        <v>4</v>
      </c>
      <c r="M139">
        <f t="shared" si="5"/>
        <v>3</v>
      </c>
    </row>
    <row r="140" spans="1:13" x14ac:dyDescent="0.2">
      <c r="A140" s="4" t="s">
        <v>18736</v>
      </c>
      <c r="B140" s="12"/>
      <c r="C140" s="12"/>
      <c r="D140" s="12"/>
      <c r="E140" s="12"/>
      <c r="F140" s="12"/>
      <c r="G140" s="12"/>
      <c r="H140" s="12"/>
      <c r="I140" s="12">
        <v>9</v>
      </c>
      <c r="J140" s="12"/>
      <c r="L140">
        <f t="shared" si="4"/>
        <v>0</v>
      </c>
      <c r="M140">
        <f t="shared" si="5"/>
        <v>31</v>
      </c>
    </row>
    <row r="141" spans="1:13" x14ac:dyDescent="0.2">
      <c r="A141" s="4" t="s">
        <v>18826</v>
      </c>
      <c r="B141" s="12"/>
      <c r="C141" s="12"/>
      <c r="D141" s="12"/>
      <c r="E141" s="12"/>
      <c r="F141" s="12"/>
      <c r="G141" s="12"/>
      <c r="H141" s="12">
        <v>1</v>
      </c>
      <c r="I141" s="12">
        <v>1</v>
      </c>
      <c r="J141" s="12"/>
      <c r="L141">
        <f t="shared" si="4"/>
        <v>0</v>
      </c>
      <c r="M141">
        <f t="shared" si="5"/>
        <v>31</v>
      </c>
    </row>
    <row r="142" spans="1:13" x14ac:dyDescent="0.2">
      <c r="A142" s="4" t="s">
        <v>18859</v>
      </c>
      <c r="B142" s="12"/>
      <c r="C142" s="12"/>
      <c r="D142" s="12"/>
      <c r="E142" s="12"/>
      <c r="F142" s="12"/>
      <c r="G142" s="12"/>
      <c r="H142" s="12"/>
      <c r="I142" s="12">
        <v>1</v>
      </c>
      <c r="J142" s="12"/>
      <c r="L142">
        <f t="shared" si="4"/>
        <v>0</v>
      </c>
      <c r="M142">
        <f t="shared" si="5"/>
        <v>31</v>
      </c>
    </row>
    <row r="143" spans="1:13" x14ac:dyDescent="0.2">
      <c r="A143" s="4" t="s">
        <v>18886</v>
      </c>
      <c r="B143" s="12"/>
      <c r="C143" s="12"/>
      <c r="D143" s="12">
        <v>3</v>
      </c>
      <c r="E143" s="12"/>
      <c r="F143" s="12"/>
      <c r="G143" s="12"/>
      <c r="H143" s="12"/>
      <c r="I143" s="12">
        <v>3</v>
      </c>
      <c r="J143" s="12"/>
      <c r="L143">
        <f t="shared" si="4"/>
        <v>0</v>
      </c>
      <c r="M143">
        <f t="shared" si="5"/>
        <v>31</v>
      </c>
    </row>
    <row r="144" spans="1:13" x14ac:dyDescent="0.2">
      <c r="A144" s="4" t="s">
        <v>18987</v>
      </c>
      <c r="B144" s="12"/>
      <c r="C144" s="12"/>
      <c r="D144" s="12"/>
      <c r="E144" s="12">
        <v>3</v>
      </c>
      <c r="F144" s="12"/>
      <c r="G144" s="12"/>
      <c r="H144" s="12"/>
      <c r="I144" s="12"/>
      <c r="J144" s="12"/>
      <c r="L144">
        <f t="shared" si="4"/>
        <v>0</v>
      </c>
      <c r="M144">
        <f t="shared" si="5"/>
        <v>31</v>
      </c>
    </row>
    <row r="145" spans="1:13" x14ac:dyDescent="0.2">
      <c r="A145" s="4" t="s">
        <v>19164</v>
      </c>
      <c r="B145" s="12"/>
      <c r="C145" s="12"/>
      <c r="D145" s="12"/>
      <c r="E145" s="12">
        <v>1</v>
      </c>
      <c r="F145" s="12"/>
      <c r="G145" s="12"/>
      <c r="H145" s="12">
        <v>1</v>
      </c>
      <c r="I145" s="12">
        <v>22</v>
      </c>
      <c r="J145" s="12"/>
      <c r="L145">
        <f t="shared" si="4"/>
        <v>0</v>
      </c>
      <c r="M145">
        <f t="shared" si="5"/>
        <v>31</v>
      </c>
    </row>
    <row r="146" spans="1:13" x14ac:dyDescent="0.2">
      <c r="A146" s="4" t="s">
        <v>19589</v>
      </c>
      <c r="B146" s="12">
        <v>58</v>
      </c>
      <c r="C146" s="12">
        <v>128</v>
      </c>
      <c r="D146" s="12">
        <v>9</v>
      </c>
      <c r="E146" s="12">
        <v>49</v>
      </c>
      <c r="F146" s="12">
        <v>47</v>
      </c>
      <c r="G146" s="12">
        <v>47</v>
      </c>
      <c r="H146" s="12">
        <v>106</v>
      </c>
      <c r="I146" s="12">
        <v>790</v>
      </c>
      <c r="J146" s="12">
        <v>23</v>
      </c>
    </row>
  </sheetData>
  <autoFilter ref="L4:M278" xr:uid="{00000000-0001-0000-0100-000000000000}"/>
  <sortState xmlns:xlrd2="http://schemas.microsoft.com/office/spreadsheetml/2017/richdata2" columnSort="1" ref="A3:E146">
    <sortCondition descending="1" ref="E4"/>
  </sortState>
  <conditionalFormatting pivot="1" sqref="B5:B1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6357"/>
  <sheetViews>
    <sheetView zoomScale="150" zoomScaleNormal="150" workbookViewId="0">
      <pane xSplit="1" ySplit="1" topLeftCell="B4437" activePane="bottomRight" state="frozen"/>
      <selection pane="topRight" activeCell="B1" sqref="B1"/>
      <selection pane="bottomLeft" activeCell="A2" sqref="A2"/>
      <selection pane="bottomRight" activeCell="AE4450" sqref="AE4450"/>
    </sheetView>
  </sheetViews>
  <sheetFormatPr baseColWidth="10" defaultRowHeight="16" x14ac:dyDescent="0.2"/>
  <cols>
    <col min="1" max="1" width="46.5" customWidth="1"/>
    <col min="2" max="2" width="36.83203125" customWidth="1"/>
    <col min="3" max="3" width="20.83203125" customWidth="1"/>
    <col min="4" max="4" width="41.83203125" customWidth="1"/>
    <col min="5" max="5" width="21.83203125" hidden="1" customWidth="1"/>
    <col min="6" max="6" width="56.83203125" hidden="1" customWidth="1"/>
    <col min="7" max="7" width="17.33203125" hidden="1" customWidth="1"/>
    <col min="8" max="29" width="10.83203125" hidden="1" customWidth="1"/>
    <col min="30" max="30" width="8.5" customWidth="1"/>
    <col min="31" max="31" width="13" style="9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idden="1" x14ac:dyDescent="0.2">
      <c r="A2" t="s">
        <v>39</v>
      </c>
      <c r="B2" t="s">
        <v>32</v>
      </c>
      <c r="C2" t="s">
        <v>33</v>
      </c>
      <c r="D2" t="s">
        <v>39</v>
      </c>
      <c r="F2" t="str">
        <f t="shared" ref="F2:F65" si="0">IF(ISBLANK(E2),D2,E2)</f>
        <v>Christian Zeal &amp; Activity</v>
      </c>
      <c r="J2" t="s">
        <v>34</v>
      </c>
      <c r="K2">
        <v>9914454</v>
      </c>
      <c r="L2">
        <v>611</v>
      </c>
      <c r="M2">
        <v>1</v>
      </c>
      <c r="N2">
        <v>1</v>
      </c>
      <c r="O2">
        <v>2</v>
      </c>
      <c r="P2">
        <v>5</v>
      </c>
      <c r="Q2">
        <v>1987</v>
      </c>
      <c r="R2" t="s">
        <v>40</v>
      </c>
      <c r="S2" t="s">
        <v>41</v>
      </c>
      <c r="T2">
        <v>128</v>
      </c>
      <c r="U2">
        <v>44100</v>
      </c>
      <c r="W2" t="s">
        <v>37</v>
      </c>
      <c r="Z2">
        <v>16</v>
      </c>
      <c r="AA2" t="s">
        <v>42</v>
      </c>
      <c r="AB2">
        <v>1</v>
      </c>
      <c r="AD2">
        <v>80</v>
      </c>
      <c r="AE2" s="9" t="s">
        <v>19597</v>
      </c>
    </row>
    <row r="3" spans="1:31" hidden="1" x14ac:dyDescent="0.2">
      <c r="A3" t="s">
        <v>43</v>
      </c>
      <c r="B3" t="s">
        <v>32</v>
      </c>
      <c r="C3" t="s">
        <v>33</v>
      </c>
      <c r="D3" t="s">
        <v>43</v>
      </c>
      <c r="F3" t="str">
        <f t="shared" si="0"/>
        <v>Common Tones In Simple Time</v>
      </c>
      <c r="J3" t="s">
        <v>34</v>
      </c>
      <c r="K3">
        <v>20025586</v>
      </c>
      <c r="L3">
        <v>1235</v>
      </c>
      <c r="M3">
        <v>1</v>
      </c>
      <c r="N3">
        <v>1</v>
      </c>
      <c r="O3">
        <v>5</v>
      </c>
      <c r="P3">
        <v>5</v>
      </c>
      <c r="Q3">
        <v>1987</v>
      </c>
      <c r="R3" t="s">
        <v>44</v>
      </c>
      <c r="S3" t="s">
        <v>45</v>
      </c>
      <c r="T3">
        <v>128</v>
      </c>
      <c r="U3">
        <v>44100</v>
      </c>
      <c r="W3" t="s">
        <v>37</v>
      </c>
      <c r="Z3">
        <v>13</v>
      </c>
      <c r="AA3" t="s">
        <v>46</v>
      </c>
      <c r="AD3">
        <v>80</v>
      </c>
      <c r="AE3" s="9" t="s">
        <v>19597</v>
      </c>
    </row>
    <row r="4" spans="1:31" hidden="1" x14ac:dyDescent="0.2">
      <c r="A4" t="s">
        <v>47</v>
      </c>
      <c r="B4" t="s">
        <v>48</v>
      </c>
      <c r="C4" t="s">
        <v>33</v>
      </c>
      <c r="D4" t="s">
        <v>47</v>
      </c>
      <c r="F4" t="str">
        <f t="shared" si="0"/>
        <v>Eros Piano</v>
      </c>
      <c r="J4" t="s">
        <v>34</v>
      </c>
      <c r="K4">
        <v>14472979</v>
      </c>
      <c r="L4">
        <v>893</v>
      </c>
      <c r="M4">
        <v>1</v>
      </c>
      <c r="N4">
        <v>1</v>
      </c>
      <c r="O4">
        <v>9</v>
      </c>
      <c r="P4">
        <v>10</v>
      </c>
      <c r="Q4">
        <v>1991</v>
      </c>
      <c r="R4" t="s">
        <v>49</v>
      </c>
      <c r="S4" t="s">
        <v>50</v>
      </c>
      <c r="T4">
        <v>128</v>
      </c>
      <c r="U4">
        <v>44100</v>
      </c>
      <c r="W4" t="s">
        <v>37</v>
      </c>
      <c r="Z4">
        <v>12</v>
      </c>
      <c r="AA4" t="s">
        <v>51</v>
      </c>
      <c r="AD4">
        <v>80</v>
      </c>
      <c r="AE4" s="9" t="s">
        <v>19597</v>
      </c>
    </row>
    <row r="5" spans="1:31" hidden="1" x14ac:dyDescent="0.2">
      <c r="A5" t="s">
        <v>52</v>
      </c>
      <c r="B5" t="s">
        <v>48</v>
      </c>
      <c r="C5" t="s">
        <v>33</v>
      </c>
      <c r="D5" t="s">
        <v>52</v>
      </c>
      <c r="F5" t="str">
        <f t="shared" si="0"/>
        <v>Fearful Symmetries</v>
      </c>
      <c r="J5" t="s">
        <v>34</v>
      </c>
      <c r="K5">
        <v>27265697</v>
      </c>
      <c r="L5">
        <v>1683</v>
      </c>
      <c r="M5">
        <v>1</v>
      </c>
      <c r="N5">
        <v>1</v>
      </c>
      <c r="O5">
        <v>2</v>
      </c>
      <c r="P5">
        <v>2</v>
      </c>
      <c r="Q5">
        <v>1989</v>
      </c>
      <c r="R5" t="s">
        <v>53</v>
      </c>
      <c r="S5" t="s">
        <v>54</v>
      </c>
      <c r="T5">
        <v>128</v>
      </c>
      <c r="U5">
        <v>44100</v>
      </c>
      <c r="W5" t="s">
        <v>37</v>
      </c>
      <c r="Z5">
        <v>17</v>
      </c>
      <c r="AA5" t="s">
        <v>55</v>
      </c>
      <c r="AB5">
        <v>2</v>
      </c>
      <c r="AD5">
        <v>80</v>
      </c>
      <c r="AE5" s="9" t="s">
        <v>19597</v>
      </c>
    </row>
    <row r="6" spans="1:31" hidden="1" x14ac:dyDescent="0.2">
      <c r="A6" t="s">
        <v>56</v>
      </c>
      <c r="B6" t="s">
        <v>57</v>
      </c>
      <c r="C6" t="s">
        <v>33</v>
      </c>
      <c r="D6" t="s">
        <v>58</v>
      </c>
      <c r="F6" t="str">
        <f t="shared" si="0"/>
        <v>Light Over Water</v>
      </c>
      <c r="J6" t="s">
        <v>34</v>
      </c>
      <c r="K6">
        <v>11989736</v>
      </c>
      <c r="L6">
        <v>739</v>
      </c>
      <c r="O6">
        <v>2</v>
      </c>
      <c r="P6">
        <v>4</v>
      </c>
      <c r="R6" t="s">
        <v>59</v>
      </c>
      <c r="S6" t="s">
        <v>60</v>
      </c>
      <c r="T6">
        <v>128</v>
      </c>
      <c r="U6">
        <v>44100</v>
      </c>
      <c r="W6" t="s">
        <v>37</v>
      </c>
      <c r="Z6">
        <v>15</v>
      </c>
      <c r="AA6" t="s">
        <v>61</v>
      </c>
      <c r="AB6">
        <v>1</v>
      </c>
      <c r="AD6">
        <v>80</v>
      </c>
    </row>
    <row r="7" spans="1:31" hidden="1" x14ac:dyDescent="0.2">
      <c r="A7" t="s">
        <v>62</v>
      </c>
      <c r="B7" t="s">
        <v>63</v>
      </c>
      <c r="C7" t="s">
        <v>33</v>
      </c>
      <c r="D7" t="s">
        <v>62</v>
      </c>
      <c r="F7" t="str">
        <f t="shared" si="0"/>
        <v>Lollapalooza</v>
      </c>
      <c r="J7" t="s">
        <v>34</v>
      </c>
      <c r="K7">
        <v>13623215</v>
      </c>
      <c r="L7">
        <v>401</v>
      </c>
      <c r="M7">
        <v>1</v>
      </c>
      <c r="N7">
        <v>1</v>
      </c>
      <c r="O7">
        <v>1</v>
      </c>
      <c r="P7">
        <v>8</v>
      </c>
      <c r="Q7">
        <v>1997</v>
      </c>
      <c r="R7" t="s">
        <v>64</v>
      </c>
      <c r="S7" t="s">
        <v>65</v>
      </c>
      <c r="T7">
        <v>256</v>
      </c>
      <c r="U7">
        <v>44100</v>
      </c>
      <c r="W7" t="s">
        <v>37</v>
      </c>
      <c r="Z7">
        <v>7</v>
      </c>
      <c r="AA7" t="s">
        <v>66</v>
      </c>
      <c r="AB7">
        <v>1</v>
      </c>
      <c r="AD7">
        <v>80</v>
      </c>
    </row>
    <row r="8" spans="1:31" hidden="1" x14ac:dyDescent="0.2">
      <c r="A8" t="s">
        <v>67</v>
      </c>
      <c r="B8" t="s">
        <v>68</v>
      </c>
      <c r="C8" t="s">
        <v>33</v>
      </c>
      <c r="D8" t="s">
        <v>67</v>
      </c>
      <c r="F8" t="str">
        <f t="shared" si="0"/>
        <v>Shaker Loops</v>
      </c>
      <c r="J8" t="s">
        <v>34</v>
      </c>
      <c r="K8">
        <v>27960716</v>
      </c>
      <c r="L8">
        <v>1725</v>
      </c>
      <c r="O8">
        <v>1</v>
      </c>
      <c r="P8">
        <v>4</v>
      </c>
      <c r="R8" t="s">
        <v>69</v>
      </c>
      <c r="S8" t="s">
        <v>70</v>
      </c>
      <c r="T8">
        <v>128</v>
      </c>
      <c r="U8">
        <v>44100</v>
      </c>
      <c r="W8" t="s">
        <v>37</v>
      </c>
      <c r="Z8">
        <v>10</v>
      </c>
      <c r="AA8" t="s">
        <v>71</v>
      </c>
      <c r="AB8">
        <v>5</v>
      </c>
      <c r="AD8">
        <v>80</v>
      </c>
      <c r="AE8" s="9" t="s">
        <v>34</v>
      </c>
    </row>
    <row r="9" spans="1:31" hidden="1" x14ac:dyDescent="0.2">
      <c r="A9" t="s">
        <v>72</v>
      </c>
      <c r="B9" t="s">
        <v>32</v>
      </c>
      <c r="C9" t="s">
        <v>33</v>
      </c>
      <c r="D9" t="s">
        <v>72</v>
      </c>
      <c r="F9" t="str">
        <f t="shared" si="0"/>
        <v>Short Ride In A Fast Machine</v>
      </c>
      <c r="J9" t="s">
        <v>34</v>
      </c>
      <c r="K9">
        <v>4215041</v>
      </c>
      <c r="L9">
        <v>260</v>
      </c>
      <c r="M9">
        <v>1</v>
      </c>
      <c r="N9">
        <v>1</v>
      </c>
      <c r="O9">
        <v>4</v>
      </c>
      <c r="P9">
        <v>5</v>
      </c>
      <c r="Q9">
        <v>1987</v>
      </c>
      <c r="R9" t="s">
        <v>73</v>
      </c>
      <c r="S9" t="s">
        <v>45</v>
      </c>
      <c r="T9">
        <v>128</v>
      </c>
      <c r="U9">
        <v>44100</v>
      </c>
      <c r="W9" t="s">
        <v>37</v>
      </c>
      <c r="Z9">
        <v>13</v>
      </c>
      <c r="AA9" t="s">
        <v>74</v>
      </c>
      <c r="AD9">
        <v>80</v>
      </c>
      <c r="AE9" s="9" t="s">
        <v>19597</v>
      </c>
    </row>
    <row r="10" spans="1:31" hidden="1" x14ac:dyDescent="0.2">
      <c r="A10" t="s">
        <v>31</v>
      </c>
      <c r="B10" t="s">
        <v>32</v>
      </c>
      <c r="C10" t="s">
        <v>33</v>
      </c>
      <c r="D10" t="s">
        <v>31</v>
      </c>
      <c r="F10" t="str">
        <f t="shared" si="0"/>
        <v>The Chairman Dances (Foxtrot For Orchestra)</v>
      </c>
      <c r="J10" t="s">
        <v>34</v>
      </c>
      <c r="K10">
        <v>12167088</v>
      </c>
      <c r="L10">
        <v>750</v>
      </c>
      <c r="M10">
        <v>1</v>
      </c>
      <c r="N10">
        <v>1</v>
      </c>
      <c r="O10">
        <v>1</v>
      </c>
      <c r="P10">
        <v>5</v>
      </c>
      <c r="Q10">
        <v>1987</v>
      </c>
      <c r="R10" t="s">
        <v>35</v>
      </c>
      <c r="S10" t="s">
        <v>36</v>
      </c>
      <c r="T10">
        <v>128</v>
      </c>
      <c r="U10">
        <v>44100</v>
      </c>
      <c r="W10" t="s">
        <v>37</v>
      </c>
      <c r="Z10">
        <v>25</v>
      </c>
      <c r="AA10" t="s">
        <v>38</v>
      </c>
      <c r="AD10">
        <v>100</v>
      </c>
      <c r="AE10" s="9" t="s">
        <v>19597</v>
      </c>
    </row>
    <row r="11" spans="1:31" hidden="1" x14ac:dyDescent="0.2">
      <c r="A11" t="s">
        <v>78</v>
      </c>
      <c r="B11" t="s">
        <v>48</v>
      </c>
      <c r="C11" t="s">
        <v>33</v>
      </c>
      <c r="D11" t="s">
        <v>78</v>
      </c>
      <c r="F11" t="str">
        <f t="shared" si="0"/>
        <v>The Wound Dresser</v>
      </c>
      <c r="J11" t="s">
        <v>34</v>
      </c>
      <c r="K11">
        <v>18568452</v>
      </c>
      <c r="L11">
        <v>1153</v>
      </c>
      <c r="M11">
        <v>1</v>
      </c>
      <c r="N11">
        <v>1</v>
      </c>
      <c r="O11">
        <v>1</v>
      </c>
      <c r="P11">
        <v>2</v>
      </c>
      <c r="Q11">
        <v>1989</v>
      </c>
      <c r="R11" t="s">
        <v>54</v>
      </c>
      <c r="S11" t="s">
        <v>79</v>
      </c>
      <c r="T11">
        <v>128</v>
      </c>
      <c r="U11">
        <v>44100</v>
      </c>
      <c r="W11" t="s">
        <v>37</v>
      </c>
      <c r="Z11">
        <v>12</v>
      </c>
      <c r="AA11" t="s">
        <v>38</v>
      </c>
      <c r="AD11">
        <v>80</v>
      </c>
      <c r="AE11" s="9" t="s">
        <v>19597</v>
      </c>
    </row>
    <row r="12" spans="1:31" hidden="1" x14ac:dyDescent="0.2">
      <c r="A12" t="s">
        <v>75</v>
      </c>
      <c r="B12" t="s">
        <v>32</v>
      </c>
      <c r="C12" t="s">
        <v>33</v>
      </c>
      <c r="D12" t="s">
        <v>75</v>
      </c>
      <c r="F12" t="str">
        <f t="shared" si="0"/>
        <v>Tromba Lontana</v>
      </c>
      <c r="J12" t="s">
        <v>34</v>
      </c>
      <c r="K12">
        <v>4157926</v>
      </c>
      <c r="L12">
        <v>256</v>
      </c>
      <c r="M12">
        <v>1</v>
      </c>
      <c r="N12">
        <v>1</v>
      </c>
      <c r="O12">
        <v>3</v>
      </c>
      <c r="P12">
        <v>5</v>
      </c>
      <c r="Q12">
        <v>1987</v>
      </c>
      <c r="R12" t="s">
        <v>40</v>
      </c>
      <c r="S12" t="s">
        <v>76</v>
      </c>
      <c r="T12">
        <v>128</v>
      </c>
      <c r="U12">
        <v>44100</v>
      </c>
      <c r="W12" t="s">
        <v>37</v>
      </c>
      <c r="Z12">
        <v>6</v>
      </c>
      <c r="AA12" t="s">
        <v>77</v>
      </c>
      <c r="AD12">
        <v>80</v>
      </c>
      <c r="AE12" s="9" t="s">
        <v>19597</v>
      </c>
    </row>
    <row r="13" spans="1:31" hidden="1" x14ac:dyDescent="0.2">
      <c r="A13" t="s">
        <v>87</v>
      </c>
      <c r="B13" t="s">
        <v>88</v>
      </c>
      <c r="C13" t="s">
        <v>82</v>
      </c>
      <c r="D13" t="s">
        <v>87</v>
      </c>
      <c r="F13" t="str">
        <f t="shared" si="0"/>
        <v>...but all shall be well, Op. 10</v>
      </c>
      <c r="J13" t="s">
        <v>34</v>
      </c>
      <c r="K13">
        <v>10114258</v>
      </c>
      <c r="L13">
        <v>628</v>
      </c>
      <c r="M13">
        <v>1</v>
      </c>
      <c r="N13">
        <v>1</v>
      </c>
      <c r="O13">
        <v>13</v>
      </c>
      <c r="P13">
        <v>13</v>
      </c>
      <c r="Q13">
        <v>1998</v>
      </c>
      <c r="R13" t="s">
        <v>89</v>
      </c>
      <c r="S13" t="s">
        <v>90</v>
      </c>
      <c r="T13">
        <v>128</v>
      </c>
      <c r="U13">
        <v>44100</v>
      </c>
      <c r="W13" t="s">
        <v>37</v>
      </c>
      <c r="Z13">
        <v>6</v>
      </c>
      <c r="AA13" t="s">
        <v>91</v>
      </c>
      <c r="AB13">
        <v>4</v>
      </c>
      <c r="AD13">
        <v>80</v>
      </c>
    </row>
    <row r="14" spans="1:31" hidden="1" x14ac:dyDescent="0.2">
      <c r="A14" t="s">
        <v>80</v>
      </c>
      <c r="B14" t="s">
        <v>81</v>
      </c>
      <c r="C14" t="s">
        <v>82</v>
      </c>
      <c r="D14" t="s">
        <v>83</v>
      </c>
      <c r="F14" t="str">
        <f t="shared" si="0"/>
        <v>Arcadiana</v>
      </c>
      <c r="J14" t="s">
        <v>34</v>
      </c>
      <c r="K14">
        <v>19240692</v>
      </c>
      <c r="L14">
        <v>1166</v>
      </c>
      <c r="M14">
        <v>1</v>
      </c>
      <c r="N14">
        <v>1</v>
      </c>
      <c r="O14">
        <v>9</v>
      </c>
      <c r="P14">
        <v>24</v>
      </c>
      <c r="Q14">
        <v>1998</v>
      </c>
      <c r="R14" t="s">
        <v>84</v>
      </c>
      <c r="S14" t="s">
        <v>85</v>
      </c>
      <c r="T14">
        <v>128</v>
      </c>
      <c r="U14">
        <v>44100</v>
      </c>
      <c r="W14" t="s">
        <v>37</v>
      </c>
      <c r="Z14">
        <v>9</v>
      </c>
      <c r="AA14" t="s">
        <v>86</v>
      </c>
      <c r="AB14">
        <v>3</v>
      </c>
      <c r="AD14">
        <v>80</v>
      </c>
    </row>
    <row r="15" spans="1:31" hidden="1" x14ac:dyDescent="0.2">
      <c r="A15" t="s">
        <v>92</v>
      </c>
      <c r="B15" t="s">
        <v>93</v>
      </c>
      <c r="C15" t="s">
        <v>82</v>
      </c>
      <c r="D15" t="s">
        <v>94</v>
      </c>
      <c r="F15" t="str">
        <f t="shared" si="0"/>
        <v>Concerto Conciso, Op. 18</v>
      </c>
      <c r="J15" t="s">
        <v>34</v>
      </c>
      <c r="K15">
        <v>8972074</v>
      </c>
      <c r="L15">
        <v>573</v>
      </c>
      <c r="M15">
        <v>1</v>
      </c>
      <c r="N15">
        <v>1</v>
      </c>
      <c r="O15">
        <v>5</v>
      </c>
      <c r="P15">
        <v>13</v>
      </c>
      <c r="Q15">
        <v>1998</v>
      </c>
      <c r="R15" t="s">
        <v>95</v>
      </c>
      <c r="S15" t="s">
        <v>96</v>
      </c>
      <c r="T15">
        <v>128</v>
      </c>
      <c r="U15">
        <v>44100</v>
      </c>
      <c r="W15" t="s">
        <v>37</v>
      </c>
      <c r="Z15">
        <v>6</v>
      </c>
      <c r="AA15" t="s">
        <v>97</v>
      </c>
      <c r="AB15">
        <v>1</v>
      </c>
      <c r="AD15">
        <v>80</v>
      </c>
    </row>
    <row r="16" spans="1:31" hidden="1" x14ac:dyDescent="0.2">
      <c r="A16" t="s">
        <v>98</v>
      </c>
      <c r="B16" t="s">
        <v>99</v>
      </c>
      <c r="C16" t="s">
        <v>82</v>
      </c>
      <c r="D16" t="s">
        <v>98</v>
      </c>
      <c r="F16" t="str">
        <f t="shared" si="0"/>
        <v>Darknesse Visible</v>
      </c>
      <c r="J16" t="s">
        <v>34</v>
      </c>
      <c r="K16">
        <v>6749288</v>
      </c>
      <c r="L16">
        <v>434</v>
      </c>
      <c r="O16">
        <v>2</v>
      </c>
      <c r="P16">
        <v>15</v>
      </c>
      <c r="Q16">
        <v>1997</v>
      </c>
      <c r="R16" t="s">
        <v>100</v>
      </c>
      <c r="S16" t="s">
        <v>101</v>
      </c>
      <c r="T16">
        <v>128</v>
      </c>
      <c r="U16">
        <v>44100</v>
      </c>
      <c r="W16" t="s">
        <v>37</v>
      </c>
      <c r="Z16">
        <v>12</v>
      </c>
      <c r="AA16" t="s">
        <v>102</v>
      </c>
      <c r="AD16">
        <v>80</v>
      </c>
    </row>
    <row r="17" spans="1:30" hidden="1" x14ac:dyDescent="0.2">
      <c r="A17" t="s">
        <v>103</v>
      </c>
      <c r="B17" t="s">
        <v>99</v>
      </c>
      <c r="C17" t="s">
        <v>82</v>
      </c>
      <c r="D17" t="s">
        <v>104</v>
      </c>
      <c r="F17" t="str">
        <f t="shared" si="0"/>
        <v>Five Eliot Landscapes, Op. 1</v>
      </c>
      <c r="J17" t="s">
        <v>34</v>
      </c>
      <c r="K17">
        <v>15483196</v>
      </c>
      <c r="L17">
        <v>958</v>
      </c>
      <c r="O17">
        <v>7</v>
      </c>
      <c r="P17">
        <v>15</v>
      </c>
      <c r="Q17">
        <v>1997</v>
      </c>
      <c r="R17" t="s">
        <v>95</v>
      </c>
      <c r="S17" t="s">
        <v>105</v>
      </c>
      <c r="T17">
        <v>128</v>
      </c>
      <c r="U17">
        <v>44100</v>
      </c>
      <c r="W17" t="s">
        <v>37</v>
      </c>
      <c r="Z17">
        <v>6</v>
      </c>
      <c r="AA17" t="s">
        <v>106</v>
      </c>
      <c r="AD17">
        <v>80</v>
      </c>
    </row>
    <row r="18" spans="1:30" hidden="1" x14ac:dyDescent="0.2">
      <c r="A18" t="s">
        <v>107</v>
      </c>
      <c r="B18" t="s">
        <v>108</v>
      </c>
      <c r="C18" t="s">
        <v>82</v>
      </c>
      <c r="D18" t="s">
        <v>107</v>
      </c>
      <c r="F18" t="str">
        <f t="shared" si="0"/>
        <v>Gefriolsae Me</v>
      </c>
      <c r="J18" t="s">
        <v>34</v>
      </c>
      <c r="K18">
        <v>3700151</v>
      </c>
      <c r="L18">
        <v>229</v>
      </c>
      <c r="M18">
        <v>1</v>
      </c>
      <c r="N18">
        <v>1</v>
      </c>
      <c r="O18">
        <v>24</v>
      </c>
      <c r="P18">
        <v>24</v>
      </c>
      <c r="Q18">
        <v>1998</v>
      </c>
      <c r="R18" t="s">
        <v>109</v>
      </c>
      <c r="S18" t="s">
        <v>110</v>
      </c>
      <c r="T18">
        <v>128</v>
      </c>
      <c r="U18">
        <v>44100</v>
      </c>
      <c r="W18" t="s">
        <v>37</v>
      </c>
      <c r="Z18">
        <v>11</v>
      </c>
      <c r="AA18" t="s">
        <v>111</v>
      </c>
      <c r="AD18">
        <v>80</v>
      </c>
    </row>
    <row r="19" spans="1:30" hidden="1" x14ac:dyDescent="0.2">
      <c r="A19" t="s">
        <v>117</v>
      </c>
      <c r="B19" t="s">
        <v>118</v>
      </c>
      <c r="C19" t="s">
        <v>82</v>
      </c>
      <c r="D19" t="s">
        <v>119</v>
      </c>
      <c r="F19" t="str">
        <f t="shared" si="0"/>
        <v>Sonata da Caccia</v>
      </c>
      <c r="J19" t="s">
        <v>34</v>
      </c>
      <c r="K19">
        <v>12341523</v>
      </c>
      <c r="L19">
        <v>756</v>
      </c>
      <c r="M19">
        <v>1</v>
      </c>
      <c r="N19">
        <v>1</v>
      </c>
      <c r="O19">
        <v>16</v>
      </c>
      <c r="P19">
        <v>24</v>
      </c>
      <c r="Q19">
        <v>1998</v>
      </c>
      <c r="R19" t="s">
        <v>120</v>
      </c>
      <c r="S19" t="s">
        <v>121</v>
      </c>
      <c r="T19">
        <v>128</v>
      </c>
      <c r="U19">
        <v>44100</v>
      </c>
      <c r="W19" t="s">
        <v>37</v>
      </c>
      <c r="Z19">
        <v>11</v>
      </c>
      <c r="AA19" t="s">
        <v>38</v>
      </c>
      <c r="AD19">
        <v>80</v>
      </c>
    </row>
    <row r="20" spans="1:30" hidden="1" x14ac:dyDescent="0.2">
      <c r="A20" t="s">
        <v>112</v>
      </c>
      <c r="B20" t="s">
        <v>113</v>
      </c>
      <c r="C20" t="s">
        <v>82</v>
      </c>
      <c r="D20" t="s">
        <v>114</v>
      </c>
      <c r="F20" t="str">
        <f t="shared" si="0"/>
        <v>The Origin of the Harp</v>
      </c>
      <c r="J20" t="s">
        <v>34</v>
      </c>
      <c r="K20">
        <v>9192129</v>
      </c>
      <c r="L20">
        <v>560</v>
      </c>
      <c r="M20">
        <v>1</v>
      </c>
      <c r="N20">
        <v>1</v>
      </c>
      <c r="O20">
        <v>20</v>
      </c>
      <c r="P20">
        <v>24</v>
      </c>
      <c r="Q20">
        <v>1998</v>
      </c>
      <c r="R20" t="s">
        <v>115</v>
      </c>
      <c r="S20" t="s">
        <v>110</v>
      </c>
      <c r="T20">
        <v>128</v>
      </c>
      <c r="U20">
        <v>44100</v>
      </c>
      <c r="W20" t="s">
        <v>37</v>
      </c>
      <c r="Z20">
        <v>11</v>
      </c>
      <c r="AA20" t="s">
        <v>116</v>
      </c>
      <c r="AD20">
        <v>80</v>
      </c>
    </row>
    <row r="21" spans="1:30" hidden="1" x14ac:dyDescent="0.2">
      <c r="A21" t="s">
        <v>122</v>
      </c>
      <c r="B21" t="s">
        <v>88</v>
      </c>
      <c r="C21" t="s">
        <v>82</v>
      </c>
      <c r="D21" t="s">
        <v>122</v>
      </c>
      <c r="F21" t="str">
        <f t="shared" si="0"/>
        <v>These Premises Are Alarmed, Op. 16</v>
      </c>
      <c r="J21" t="s">
        <v>34</v>
      </c>
      <c r="K21">
        <v>3864236</v>
      </c>
      <c r="L21">
        <v>242</v>
      </c>
      <c r="M21">
        <v>1</v>
      </c>
      <c r="N21">
        <v>1</v>
      </c>
      <c r="O21">
        <v>8</v>
      </c>
      <c r="P21">
        <v>13</v>
      </c>
      <c r="Q21">
        <v>1998</v>
      </c>
      <c r="R21" t="s">
        <v>123</v>
      </c>
      <c r="S21" t="s">
        <v>124</v>
      </c>
      <c r="T21">
        <v>128</v>
      </c>
      <c r="U21">
        <v>44100</v>
      </c>
      <c r="W21" t="s">
        <v>37</v>
      </c>
      <c r="Z21">
        <v>13</v>
      </c>
      <c r="AA21" t="s">
        <v>125</v>
      </c>
      <c r="AD21">
        <v>80</v>
      </c>
    </row>
    <row r="22" spans="1:30" hidden="1" x14ac:dyDescent="0.2">
      <c r="A22" t="s">
        <v>126</v>
      </c>
      <c r="B22" t="s">
        <v>99</v>
      </c>
      <c r="C22" t="s">
        <v>82</v>
      </c>
      <c r="D22" t="s">
        <v>127</v>
      </c>
      <c r="F22" t="str">
        <f t="shared" si="0"/>
        <v>Traced Overhead, Op. 15</v>
      </c>
      <c r="J22" t="s">
        <v>34</v>
      </c>
      <c r="K22">
        <v>10901322</v>
      </c>
      <c r="L22">
        <v>698</v>
      </c>
      <c r="O22">
        <v>12</v>
      </c>
      <c r="P22">
        <v>15</v>
      </c>
      <c r="Q22">
        <v>1997</v>
      </c>
      <c r="R22" t="s">
        <v>95</v>
      </c>
      <c r="S22" t="s">
        <v>128</v>
      </c>
      <c r="T22">
        <v>128</v>
      </c>
      <c r="U22">
        <v>44100</v>
      </c>
      <c r="W22" t="s">
        <v>37</v>
      </c>
      <c r="Z22">
        <v>6</v>
      </c>
      <c r="AA22" t="s">
        <v>129</v>
      </c>
      <c r="AB22">
        <v>1</v>
      </c>
      <c r="AD22">
        <v>80</v>
      </c>
    </row>
    <row r="23" spans="1:30" hidden="1" x14ac:dyDescent="0.2">
      <c r="A23" t="s">
        <v>130</v>
      </c>
      <c r="B23" t="s">
        <v>131</v>
      </c>
      <c r="C23" t="s">
        <v>132</v>
      </c>
      <c r="D23" t="s">
        <v>133</v>
      </c>
      <c r="F23" t="str">
        <f t="shared" si="0"/>
        <v>Symphonic Dances</v>
      </c>
      <c r="J23" t="s">
        <v>34</v>
      </c>
      <c r="K23">
        <v>3151839</v>
      </c>
      <c r="L23">
        <v>195</v>
      </c>
      <c r="M23">
        <v>1</v>
      </c>
      <c r="N23">
        <v>1</v>
      </c>
      <c r="O23">
        <v>1</v>
      </c>
      <c r="P23">
        <v>7</v>
      </c>
      <c r="Q23">
        <v>2001</v>
      </c>
      <c r="R23" t="s">
        <v>134</v>
      </c>
      <c r="S23" t="s">
        <v>135</v>
      </c>
      <c r="T23">
        <v>128</v>
      </c>
      <c r="U23">
        <v>44100</v>
      </c>
      <c r="W23" t="s">
        <v>37</v>
      </c>
      <c r="Z23">
        <v>12</v>
      </c>
      <c r="AA23" t="s">
        <v>136</v>
      </c>
      <c r="AD23">
        <v>80</v>
      </c>
    </row>
    <row r="24" spans="1:30" hidden="1" x14ac:dyDescent="0.2">
      <c r="A24" t="s">
        <v>137</v>
      </c>
      <c r="B24" t="s">
        <v>131</v>
      </c>
      <c r="C24" t="s">
        <v>132</v>
      </c>
      <c r="D24" t="s">
        <v>133</v>
      </c>
      <c r="F24" t="str">
        <f t="shared" si="0"/>
        <v>Symphonic Dances</v>
      </c>
      <c r="J24" t="s">
        <v>34</v>
      </c>
      <c r="K24">
        <v>4884135</v>
      </c>
      <c r="L24">
        <v>301</v>
      </c>
      <c r="M24">
        <v>1</v>
      </c>
      <c r="N24">
        <v>1</v>
      </c>
      <c r="O24">
        <v>2</v>
      </c>
      <c r="P24">
        <v>7</v>
      </c>
      <c r="Q24">
        <v>2001</v>
      </c>
      <c r="R24" t="s">
        <v>138</v>
      </c>
      <c r="S24" t="s">
        <v>135</v>
      </c>
      <c r="T24">
        <v>128</v>
      </c>
      <c r="U24">
        <v>44100</v>
      </c>
      <c r="W24" t="s">
        <v>37</v>
      </c>
      <c r="Z24">
        <v>13</v>
      </c>
      <c r="AA24" t="s">
        <v>139</v>
      </c>
      <c r="AD24">
        <v>80</v>
      </c>
    </row>
    <row r="25" spans="1:30" hidden="1" x14ac:dyDescent="0.2">
      <c r="A25" t="s">
        <v>140</v>
      </c>
      <c r="B25" t="s">
        <v>131</v>
      </c>
      <c r="C25" t="s">
        <v>132</v>
      </c>
      <c r="D25" t="s">
        <v>133</v>
      </c>
      <c r="F25" t="str">
        <f t="shared" si="0"/>
        <v>Symphonic Dances</v>
      </c>
      <c r="J25" t="s">
        <v>34</v>
      </c>
      <c r="K25">
        <v>5260307</v>
      </c>
      <c r="L25">
        <v>324</v>
      </c>
      <c r="M25">
        <v>1</v>
      </c>
      <c r="N25">
        <v>1</v>
      </c>
      <c r="O25">
        <v>3</v>
      </c>
      <c r="P25">
        <v>7</v>
      </c>
      <c r="Q25">
        <v>2001</v>
      </c>
      <c r="R25" t="s">
        <v>138</v>
      </c>
      <c r="S25" t="s">
        <v>135</v>
      </c>
      <c r="T25">
        <v>128</v>
      </c>
      <c r="U25">
        <v>44100</v>
      </c>
      <c r="W25" t="s">
        <v>37</v>
      </c>
      <c r="Z25">
        <v>10</v>
      </c>
      <c r="AA25" t="s">
        <v>141</v>
      </c>
      <c r="AD25">
        <v>80</v>
      </c>
    </row>
    <row r="26" spans="1:30" hidden="1" x14ac:dyDescent="0.2">
      <c r="A26" t="s">
        <v>142</v>
      </c>
      <c r="B26" t="s">
        <v>131</v>
      </c>
      <c r="C26" t="s">
        <v>132</v>
      </c>
      <c r="D26" t="s">
        <v>133</v>
      </c>
      <c r="F26" t="str">
        <f t="shared" si="0"/>
        <v>Symphonic Dances</v>
      </c>
      <c r="J26" t="s">
        <v>34</v>
      </c>
      <c r="K26">
        <v>13955608</v>
      </c>
      <c r="L26">
        <v>861</v>
      </c>
      <c r="M26">
        <v>1</v>
      </c>
      <c r="N26">
        <v>1</v>
      </c>
      <c r="O26">
        <v>4</v>
      </c>
      <c r="P26">
        <v>7</v>
      </c>
      <c r="Q26">
        <v>2001</v>
      </c>
      <c r="R26" t="s">
        <v>143</v>
      </c>
      <c r="S26" t="s">
        <v>144</v>
      </c>
      <c r="T26">
        <v>128</v>
      </c>
      <c r="U26">
        <v>44100</v>
      </c>
      <c r="W26" t="s">
        <v>37</v>
      </c>
      <c r="Z26">
        <v>12</v>
      </c>
      <c r="AA26" t="s">
        <v>145</v>
      </c>
      <c r="AD26">
        <v>80</v>
      </c>
    </row>
    <row r="27" spans="1:30" hidden="1" x14ac:dyDescent="0.2">
      <c r="A27" t="s">
        <v>146</v>
      </c>
      <c r="B27" t="s">
        <v>131</v>
      </c>
      <c r="C27" t="s">
        <v>132</v>
      </c>
      <c r="D27" t="s">
        <v>147</v>
      </c>
      <c r="F27" t="str">
        <f t="shared" si="0"/>
        <v>Symphony 11</v>
      </c>
      <c r="J27" t="s">
        <v>34</v>
      </c>
      <c r="K27">
        <v>8954837</v>
      </c>
      <c r="L27">
        <v>552</v>
      </c>
      <c r="M27">
        <v>1</v>
      </c>
      <c r="N27">
        <v>1</v>
      </c>
      <c r="O27">
        <v>5</v>
      </c>
      <c r="P27">
        <v>7</v>
      </c>
      <c r="Q27">
        <v>1998</v>
      </c>
      <c r="R27" t="s">
        <v>148</v>
      </c>
      <c r="S27" t="s">
        <v>135</v>
      </c>
      <c r="T27">
        <v>128</v>
      </c>
      <c r="U27">
        <v>44100</v>
      </c>
      <c r="W27" t="s">
        <v>37</v>
      </c>
      <c r="Z27">
        <v>12</v>
      </c>
      <c r="AA27" t="s">
        <v>149</v>
      </c>
      <c r="AD27">
        <v>80</v>
      </c>
    </row>
    <row r="28" spans="1:30" hidden="1" x14ac:dyDescent="0.2">
      <c r="A28" t="s">
        <v>150</v>
      </c>
      <c r="B28" t="s">
        <v>131</v>
      </c>
      <c r="C28" t="s">
        <v>132</v>
      </c>
      <c r="D28" t="s">
        <v>147</v>
      </c>
      <c r="F28" t="str">
        <f t="shared" si="0"/>
        <v>Symphony 11</v>
      </c>
      <c r="J28" t="s">
        <v>34</v>
      </c>
      <c r="K28">
        <v>10578713</v>
      </c>
      <c r="L28">
        <v>652</v>
      </c>
      <c r="M28">
        <v>1</v>
      </c>
      <c r="N28">
        <v>1</v>
      </c>
      <c r="O28">
        <v>6</v>
      </c>
      <c r="P28">
        <v>7</v>
      </c>
      <c r="Q28">
        <v>1998</v>
      </c>
      <c r="R28" t="s">
        <v>148</v>
      </c>
      <c r="S28" t="s">
        <v>135</v>
      </c>
      <c r="T28">
        <v>128</v>
      </c>
      <c r="U28">
        <v>44100</v>
      </c>
      <c r="W28" t="s">
        <v>37</v>
      </c>
      <c r="Z28">
        <v>11</v>
      </c>
      <c r="AA28" t="s">
        <v>151</v>
      </c>
      <c r="AD28">
        <v>80</v>
      </c>
    </row>
    <row r="29" spans="1:30" hidden="1" x14ac:dyDescent="0.2">
      <c r="A29" t="s">
        <v>152</v>
      </c>
      <c r="B29" t="s">
        <v>131</v>
      </c>
      <c r="C29" t="s">
        <v>132</v>
      </c>
      <c r="D29" t="s">
        <v>147</v>
      </c>
      <c r="F29" t="str">
        <f t="shared" si="0"/>
        <v>Symphony 11</v>
      </c>
      <c r="J29" t="s">
        <v>34</v>
      </c>
      <c r="K29">
        <v>11671363</v>
      </c>
      <c r="L29">
        <v>721</v>
      </c>
      <c r="M29">
        <v>1</v>
      </c>
      <c r="N29">
        <v>1</v>
      </c>
      <c r="O29">
        <v>7</v>
      </c>
      <c r="P29">
        <v>7</v>
      </c>
      <c r="Q29">
        <v>1998</v>
      </c>
      <c r="R29" t="s">
        <v>148</v>
      </c>
      <c r="S29" t="s">
        <v>153</v>
      </c>
      <c r="T29">
        <v>128</v>
      </c>
      <c r="U29">
        <v>44100</v>
      </c>
      <c r="W29" t="s">
        <v>37</v>
      </c>
      <c r="Z29">
        <v>6</v>
      </c>
      <c r="AA29" t="s">
        <v>154</v>
      </c>
      <c r="AD29">
        <v>80</v>
      </c>
    </row>
    <row r="30" spans="1:30" hidden="1" x14ac:dyDescent="0.2">
      <c r="A30" t="s">
        <v>155</v>
      </c>
      <c r="B30" t="s">
        <v>156</v>
      </c>
      <c r="C30" t="s">
        <v>157</v>
      </c>
      <c r="D30" t="s">
        <v>158</v>
      </c>
      <c r="F30" t="str">
        <f t="shared" si="0"/>
        <v>Rapsodia española, Op. 70</v>
      </c>
      <c r="J30" t="s">
        <v>34</v>
      </c>
      <c r="K30">
        <v>17141319</v>
      </c>
      <c r="L30">
        <v>1088</v>
      </c>
      <c r="M30">
        <v>1</v>
      </c>
      <c r="N30">
        <v>1</v>
      </c>
      <c r="O30">
        <v>4</v>
      </c>
      <c r="P30">
        <v>5</v>
      </c>
      <c r="Q30">
        <v>1984</v>
      </c>
      <c r="R30" t="s">
        <v>159</v>
      </c>
      <c r="S30" t="s">
        <v>160</v>
      </c>
      <c r="T30">
        <v>128</v>
      </c>
      <c r="U30">
        <v>44100</v>
      </c>
      <c r="W30" t="s">
        <v>37</v>
      </c>
      <c r="Z30">
        <v>10</v>
      </c>
      <c r="AA30" t="s">
        <v>161</v>
      </c>
      <c r="AD30">
        <v>80</v>
      </c>
    </row>
    <row r="31" spans="1:30" hidden="1" x14ac:dyDescent="0.2">
      <c r="A31" t="s">
        <v>162</v>
      </c>
      <c r="B31" t="s">
        <v>163</v>
      </c>
      <c r="C31" t="s">
        <v>164</v>
      </c>
      <c r="D31" t="s">
        <v>162</v>
      </c>
      <c r="F31" t="str">
        <f t="shared" si="0"/>
        <v>Adagio in G minor</v>
      </c>
      <c r="J31" t="s">
        <v>34</v>
      </c>
      <c r="K31">
        <v>6900524</v>
      </c>
      <c r="L31">
        <v>426</v>
      </c>
      <c r="M31">
        <v>1</v>
      </c>
      <c r="N31">
        <v>1</v>
      </c>
      <c r="O31">
        <v>1</v>
      </c>
      <c r="P31">
        <v>18</v>
      </c>
      <c r="Q31">
        <v>1979</v>
      </c>
      <c r="R31" t="s">
        <v>165</v>
      </c>
      <c r="S31" t="s">
        <v>166</v>
      </c>
      <c r="T31">
        <v>128</v>
      </c>
      <c r="U31">
        <v>44100</v>
      </c>
      <c r="W31" t="s">
        <v>37</v>
      </c>
      <c r="Z31">
        <v>11</v>
      </c>
      <c r="AA31" t="s">
        <v>167</v>
      </c>
      <c r="AD31">
        <v>80</v>
      </c>
    </row>
    <row r="32" spans="1:30" hidden="1" x14ac:dyDescent="0.2">
      <c r="A32" t="s">
        <v>168</v>
      </c>
      <c r="B32" t="s">
        <v>169</v>
      </c>
      <c r="C32" t="s">
        <v>170</v>
      </c>
      <c r="D32" t="s">
        <v>171</v>
      </c>
      <c r="F32" t="str">
        <f t="shared" si="0"/>
        <v>Nel Labirinto Della Voce</v>
      </c>
      <c r="J32" t="s">
        <v>34</v>
      </c>
      <c r="K32">
        <v>2585800</v>
      </c>
      <c r="L32">
        <v>161</v>
      </c>
      <c r="M32">
        <v>1</v>
      </c>
      <c r="N32">
        <v>1</v>
      </c>
      <c r="O32">
        <v>5</v>
      </c>
      <c r="P32">
        <v>32</v>
      </c>
      <c r="Q32">
        <v>1993</v>
      </c>
      <c r="R32" t="s">
        <v>172</v>
      </c>
      <c r="S32" t="s">
        <v>173</v>
      </c>
      <c r="T32">
        <v>128</v>
      </c>
      <c r="U32">
        <v>44100</v>
      </c>
      <c r="W32" t="s">
        <v>37</v>
      </c>
      <c r="Z32">
        <v>8</v>
      </c>
      <c r="AA32" t="s">
        <v>38</v>
      </c>
      <c r="AD32">
        <v>80</v>
      </c>
    </row>
    <row r="33" spans="1:31" hidden="1" x14ac:dyDescent="0.2">
      <c r="A33" t="s">
        <v>174</v>
      </c>
      <c r="B33" t="s">
        <v>175</v>
      </c>
      <c r="C33" t="s">
        <v>176</v>
      </c>
      <c r="D33" t="s">
        <v>174</v>
      </c>
      <c r="F33" t="str">
        <f t="shared" si="0"/>
        <v>Miserere</v>
      </c>
      <c r="J33" t="s">
        <v>34</v>
      </c>
      <c r="K33">
        <v>12242676</v>
      </c>
      <c r="L33">
        <v>755</v>
      </c>
      <c r="M33">
        <v>1</v>
      </c>
      <c r="N33">
        <v>1</v>
      </c>
      <c r="O33">
        <v>1</v>
      </c>
      <c r="P33">
        <v>7</v>
      </c>
      <c r="Q33">
        <v>1980</v>
      </c>
      <c r="R33" t="s">
        <v>177</v>
      </c>
      <c r="S33" t="s">
        <v>178</v>
      </c>
      <c r="T33">
        <v>128</v>
      </c>
      <c r="U33">
        <v>44100</v>
      </c>
      <c r="W33" t="s">
        <v>37</v>
      </c>
      <c r="Z33">
        <v>22</v>
      </c>
      <c r="AA33" t="s">
        <v>179</v>
      </c>
      <c r="AD33">
        <v>100</v>
      </c>
      <c r="AE33" s="9" t="s">
        <v>34</v>
      </c>
    </row>
    <row r="34" spans="1:31" hidden="1" x14ac:dyDescent="0.2">
      <c r="A34" t="s">
        <v>180</v>
      </c>
      <c r="B34" t="s">
        <v>181</v>
      </c>
      <c r="C34" t="s">
        <v>182</v>
      </c>
      <c r="D34" t="s">
        <v>183</v>
      </c>
      <c r="F34" t="str">
        <f t="shared" si="0"/>
        <v>Mnemosyne [Disc 1]</v>
      </c>
      <c r="J34" t="s">
        <v>34</v>
      </c>
      <c r="K34">
        <v>6423418</v>
      </c>
      <c r="L34">
        <v>390</v>
      </c>
      <c r="M34">
        <v>1</v>
      </c>
      <c r="N34">
        <v>2</v>
      </c>
      <c r="O34">
        <v>4</v>
      </c>
      <c r="P34">
        <v>10</v>
      </c>
      <c r="Q34">
        <v>1999</v>
      </c>
      <c r="R34" t="s">
        <v>184</v>
      </c>
      <c r="S34" t="s">
        <v>185</v>
      </c>
      <c r="T34">
        <v>128</v>
      </c>
      <c r="U34">
        <v>44100</v>
      </c>
      <c r="W34" t="s">
        <v>37</v>
      </c>
      <c r="Z34">
        <v>13</v>
      </c>
      <c r="AA34" t="s">
        <v>38</v>
      </c>
      <c r="AD34">
        <v>80</v>
      </c>
    </row>
    <row r="35" spans="1:31" hidden="1" x14ac:dyDescent="0.2">
      <c r="A35" t="s">
        <v>186</v>
      </c>
      <c r="B35" t="s">
        <v>181</v>
      </c>
      <c r="C35" t="s">
        <v>182</v>
      </c>
      <c r="D35" t="s">
        <v>183</v>
      </c>
      <c r="F35" t="str">
        <f t="shared" si="0"/>
        <v>Mnemosyne [Disc 1]</v>
      </c>
      <c r="J35" t="s">
        <v>34</v>
      </c>
      <c r="K35">
        <v>4033641</v>
      </c>
      <c r="L35">
        <v>245</v>
      </c>
      <c r="M35">
        <v>1</v>
      </c>
      <c r="N35">
        <v>2</v>
      </c>
      <c r="O35">
        <v>6</v>
      </c>
      <c r="P35">
        <v>10</v>
      </c>
      <c r="Q35">
        <v>1999</v>
      </c>
      <c r="R35" t="s">
        <v>184</v>
      </c>
      <c r="S35" t="s">
        <v>187</v>
      </c>
      <c r="T35">
        <v>128</v>
      </c>
      <c r="U35">
        <v>44100</v>
      </c>
      <c r="W35" t="s">
        <v>37</v>
      </c>
      <c r="Z35">
        <v>13</v>
      </c>
      <c r="AA35" t="s">
        <v>188</v>
      </c>
      <c r="AB35">
        <v>1</v>
      </c>
      <c r="AD35">
        <v>80</v>
      </c>
    </row>
    <row r="36" spans="1:31" hidden="1" x14ac:dyDescent="0.2">
      <c r="A36" t="s">
        <v>189</v>
      </c>
      <c r="B36" t="s">
        <v>169</v>
      </c>
      <c r="C36" t="s">
        <v>182</v>
      </c>
      <c r="D36" t="s">
        <v>171</v>
      </c>
      <c r="F36" t="str">
        <f t="shared" si="0"/>
        <v>Nel Labirinto Della Voce</v>
      </c>
      <c r="J36" t="s">
        <v>34</v>
      </c>
      <c r="K36">
        <v>2775923</v>
      </c>
      <c r="L36">
        <v>174</v>
      </c>
      <c r="M36">
        <v>1</v>
      </c>
      <c r="N36">
        <v>1</v>
      </c>
      <c r="O36">
        <v>2</v>
      </c>
      <c r="P36">
        <v>32</v>
      </c>
      <c r="Q36">
        <v>1993</v>
      </c>
      <c r="R36" t="s">
        <v>190</v>
      </c>
      <c r="S36" t="s">
        <v>191</v>
      </c>
      <c r="T36">
        <v>128</v>
      </c>
      <c r="U36">
        <v>44100</v>
      </c>
      <c r="W36" t="s">
        <v>37</v>
      </c>
      <c r="Z36">
        <v>11</v>
      </c>
      <c r="AA36" t="s">
        <v>38</v>
      </c>
      <c r="AD36">
        <v>80</v>
      </c>
    </row>
    <row r="37" spans="1:31" hidden="1" x14ac:dyDescent="0.2">
      <c r="A37" t="s">
        <v>192</v>
      </c>
      <c r="B37" t="s">
        <v>169</v>
      </c>
      <c r="C37" t="s">
        <v>182</v>
      </c>
      <c r="D37" t="s">
        <v>171</v>
      </c>
      <c r="F37" t="str">
        <f t="shared" si="0"/>
        <v>Nel Labirinto Della Voce</v>
      </c>
      <c r="J37" t="s">
        <v>34</v>
      </c>
      <c r="K37">
        <v>2370396</v>
      </c>
      <c r="L37">
        <v>148</v>
      </c>
      <c r="M37">
        <v>1</v>
      </c>
      <c r="N37">
        <v>1</v>
      </c>
      <c r="O37">
        <v>3</v>
      </c>
      <c r="P37">
        <v>32</v>
      </c>
      <c r="Q37">
        <v>1993</v>
      </c>
      <c r="R37" t="s">
        <v>190</v>
      </c>
      <c r="S37" t="s">
        <v>193</v>
      </c>
      <c r="T37">
        <v>128</v>
      </c>
      <c r="U37">
        <v>44100</v>
      </c>
      <c r="W37" t="s">
        <v>37</v>
      </c>
      <c r="Z37">
        <v>20</v>
      </c>
      <c r="AA37" t="s">
        <v>38</v>
      </c>
      <c r="AB37">
        <v>1</v>
      </c>
      <c r="AD37">
        <v>100</v>
      </c>
    </row>
    <row r="38" spans="1:31" hidden="1" x14ac:dyDescent="0.2">
      <c r="A38" t="s">
        <v>194</v>
      </c>
      <c r="B38" t="s">
        <v>169</v>
      </c>
      <c r="C38" t="s">
        <v>182</v>
      </c>
      <c r="D38" t="s">
        <v>171</v>
      </c>
      <c r="F38" t="str">
        <f t="shared" si="0"/>
        <v>Nel Labirinto Della Voce</v>
      </c>
      <c r="J38" t="s">
        <v>34</v>
      </c>
      <c r="K38">
        <v>2710451</v>
      </c>
      <c r="L38">
        <v>165</v>
      </c>
      <c r="M38">
        <v>1</v>
      </c>
      <c r="N38">
        <v>1</v>
      </c>
      <c r="O38">
        <v>32</v>
      </c>
      <c r="P38">
        <v>32</v>
      </c>
      <c r="Q38">
        <v>1993</v>
      </c>
      <c r="R38" t="s">
        <v>195</v>
      </c>
      <c r="S38" t="s">
        <v>196</v>
      </c>
      <c r="T38">
        <v>128</v>
      </c>
      <c r="U38">
        <v>44100</v>
      </c>
      <c r="W38" t="s">
        <v>37</v>
      </c>
      <c r="Z38">
        <v>16</v>
      </c>
      <c r="AA38" t="s">
        <v>197</v>
      </c>
      <c r="AD38">
        <v>100</v>
      </c>
    </row>
    <row r="39" spans="1:31" hidden="1" x14ac:dyDescent="0.2">
      <c r="A39" t="s">
        <v>198</v>
      </c>
      <c r="B39" t="s">
        <v>199</v>
      </c>
      <c r="C39" t="s">
        <v>200</v>
      </c>
      <c r="D39" t="s">
        <v>198</v>
      </c>
      <c r="F39" t="str">
        <f t="shared" si="0"/>
        <v>A Jazz Symphony</v>
      </c>
      <c r="J39" t="s">
        <v>34</v>
      </c>
      <c r="K39">
        <v>22993132</v>
      </c>
      <c r="L39">
        <v>713</v>
      </c>
      <c r="M39">
        <v>1</v>
      </c>
      <c r="N39">
        <v>1</v>
      </c>
      <c r="O39">
        <v>7</v>
      </c>
      <c r="P39">
        <v>8</v>
      </c>
      <c r="Q39">
        <v>1997</v>
      </c>
      <c r="R39" t="s">
        <v>64</v>
      </c>
      <c r="S39" t="s">
        <v>65</v>
      </c>
      <c r="T39">
        <v>256</v>
      </c>
      <c r="U39">
        <v>44100</v>
      </c>
      <c r="W39" t="s">
        <v>37</v>
      </c>
      <c r="Z39">
        <v>7</v>
      </c>
      <c r="AA39" t="s">
        <v>201</v>
      </c>
      <c r="AD39">
        <v>80</v>
      </c>
    </row>
    <row r="40" spans="1:31" hidden="1" x14ac:dyDescent="0.2">
      <c r="A40" t="s">
        <v>202</v>
      </c>
      <c r="B40" t="s">
        <v>203</v>
      </c>
      <c r="C40" t="s">
        <v>204</v>
      </c>
      <c r="D40" t="s">
        <v>202</v>
      </c>
      <c r="F40" t="str">
        <f t="shared" si="0"/>
        <v>Beckus The Dandipratt Overture Op. 5</v>
      </c>
      <c r="J40" t="s">
        <v>34</v>
      </c>
      <c r="K40">
        <v>7494597</v>
      </c>
      <c r="L40">
        <v>465</v>
      </c>
      <c r="M40">
        <v>2</v>
      </c>
      <c r="N40">
        <v>2</v>
      </c>
      <c r="O40">
        <v>12</v>
      </c>
      <c r="P40">
        <v>22</v>
      </c>
      <c r="R40" t="s">
        <v>205</v>
      </c>
      <c r="S40" t="s">
        <v>206</v>
      </c>
      <c r="T40">
        <v>128</v>
      </c>
      <c r="U40">
        <v>44100</v>
      </c>
      <c r="W40" t="s">
        <v>37</v>
      </c>
      <c r="Z40">
        <v>9</v>
      </c>
      <c r="AA40" t="s">
        <v>207</v>
      </c>
      <c r="AD40">
        <v>80</v>
      </c>
      <c r="AE40" s="9" t="s">
        <v>34</v>
      </c>
    </row>
    <row r="41" spans="1:31" hidden="1" x14ac:dyDescent="0.2">
      <c r="A41" t="s">
        <v>208</v>
      </c>
      <c r="B41" t="s">
        <v>209</v>
      </c>
      <c r="C41" t="s">
        <v>204</v>
      </c>
      <c r="D41" t="s">
        <v>210</v>
      </c>
      <c r="F41" t="str">
        <f t="shared" si="0"/>
        <v>Carnival Of Animals, Op. 72</v>
      </c>
      <c r="J41" t="s">
        <v>34</v>
      </c>
      <c r="K41">
        <v>1372217</v>
      </c>
      <c r="L41">
        <v>82</v>
      </c>
      <c r="M41">
        <v>2</v>
      </c>
      <c r="N41">
        <v>2</v>
      </c>
      <c r="O41">
        <v>19</v>
      </c>
      <c r="P41">
        <v>22</v>
      </c>
      <c r="R41" t="s">
        <v>211</v>
      </c>
      <c r="S41" t="s">
        <v>70</v>
      </c>
      <c r="T41">
        <v>128</v>
      </c>
      <c r="U41">
        <v>44100</v>
      </c>
      <c r="W41" t="s">
        <v>37</v>
      </c>
      <c r="Z41">
        <v>13</v>
      </c>
      <c r="AA41" t="s">
        <v>212</v>
      </c>
      <c r="AD41">
        <v>80</v>
      </c>
    </row>
    <row r="42" spans="1:31" hidden="1" x14ac:dyDescent="0.2">
      <c r="A42" t="s">
        <v>213</v>
      </c>
      <c r="B42" t="s">
        <v>209</v>
      </c>
      <c r="C42" t="s">
        <v>204</v>
      </c>
      <c r="D42" t="s">
        <v>210</v>
      </c>
      <c r="F42" t="str">
        <f t="shared" si="0"/>
        <v>Carnival Of Animals, Op. 72</v>
      </c>
      <c r="J42" t="s">
        <v>34</v>
      </c>
      <c r="K42">
        <v>1563043</v>
      </c>
      <c r="L42">
        <v>94</v>
      </c>
      <c r="M42">
        <v>2</v>
      </c>
      <c r="N42">
        <v>2</v>
      </c>
      <c r="O42">
        <v>20</v>
      </c>
      <c r="P42">
        <v>22</v>
      </c>
      <c r="R42" t="s">
        <v>211</v>
      </c>
      <c r="S42" t="s">
        <v>70</v>
      </c>
      <c r="T42">
        <v>128</v>
      </c>
      <c r="U42">
        <v>44100</v>
      </c>
      <c r="W42" t="s">
        <v>37</v>
      </c>
      <c r="Z42">
        <v>12</v>
      </c>
      <c r="AA42" t="s">
        <v>214</v>
      </c>
      <c r="AD42">
        <v>80</v>
      </c>
    </row>
    <row r="43" spans="1:31" hidden="1" x14ac:dyDescent="0.2">
      <c r="A43" t="s">
        <v>215</v>
      </c>
      <c r="B43" t="s">
        <v>216</v>
      </c>
      <c r="C43" t="s">
        <v>204</v>
      </c>
      <c r="D43" t="s">
        <v>217</v>
      </c>
      <c r="F43" t="str">
        <f t="shared" si="0"/>
        <v>Clarinet Concerto 1, Op. 20</v>
      </c>
      <c r="J43" t="s">
        <v>34</v>
      </c>
      <c r="K43">
        <v>6105133</v>
      </c>
      <c r="L43">
        <v>376</v>
      </c>
      <c r="M43">
        <v>1</v>
      </c>
      <c r="N43">
        <v>1</v>
      </c>
      <c r="O43">
        <v>5</v>
      </c>
      <c r="P43">
        <v>12</v>
      </c>
      <c r="Q43">
        <v>1988</v>
      </c>
      <c r="R43" t="s">
        <v>218</v>
      </c>
      <c r="S43" t="s">
        <v>79</v>
      </c>
      <c r="T43">
        <v>128</v>
      </c>
      <c r="U43">
        <v>44100</v>
      </c>
      <c r="W43" t="s">
        <v>37</v>
      </c>
      <c r="Z43">
        <v>12</v>
      </c>
      <c r="AA43" t="s">
        <v>219</v>
      </c>
      <c r="AD43">
        <v>80</v>
      </c>
      <c r="AE43" s="9" t="s">
        <v>34</v>
      </c>
    </row>
    <row r="44" spans="1:31" hidden="1" x14ac:dyDescent="0.2">
      <c r="A44" t="s">
        <v>220</v>
      </c>
      <c r="B44" t="s">
        <v>216</v>
      </c>
      <c r="C44" t="s">
        <v>204</v>
      </c>
      <c r="D44" t="s">
        <v>217</v>
      </c>
      <c r="F44" t="str">
        <f t="shared" si="0"/>
        <v>Clarinet Concerto 1, Op. 20</v>
      </c>
      <c r="J44" t="s">
        <v>34</v>
      </c>
      <c r="K44">
        <v>3126377</v>
      </c>
      <c r="L44">
        <v>192</v>
      </c>
      <c r="M44">
        <v>1</v>
      </c>
      <c r="N44">
        <v>1</v>
      </c>
      <c r="O44">
        <v>6</v>
      </c>
      <c r="P44">
        <v>12</v>
      </c>
      <c r="Q44">
        <v>1988</v>
      </c>
      <c r="R44" t="s">
        <v>218</v>
      </c>
      <c r="S44" t="s">
        <v>79</v>
      </c>
      <c r="T44">
        <v>128</v>
      </c>
      <c r="U44">
        <v>44100</v>
      </c>
      <c r="W44" t="s">
        <v>37</v>
      </c>
      <c r="Z44">
        <v>10</v>
      </c>
      <c r="AA44" t="s">
        <v>221</v>
      </c>
      <c r="AD44">
        <v>80</v>
      </c>
      <c r="AE44" s="9" t="s">
        <v>34</v>
      </c>
    </row>
    <row r="45" spans="1:31" hidden="1" x14ac:dyDescent="0.2">
      <c r="A45" t="s">
        <v>222</v>
      </c>
      <c r="B45" t="s">
        <v>223</v>
      </c>
      <c r="C45" t="s">
        <v>204</v>
      </c>
      <c r="D45" t="s">
        <v>217</v>
      </c>
      <c r="F45" t="str">
        <f t="shared" si="0"/>
        <v>Clarinet Concerto 1, Op. 20</v>
      </c>
      <c r="J45" t="s">
        <v>34</v>
      </c>
      <c r="K45">
        <v>6932267</v>
      </c>
      <c r="L45">
        <v>427</v>
      </c>
      <c r="M45">
        <v>1</v>
      </c>
      <c r="N45">
        <v>1</v>
      </c>
      <c r="O45">
        <v>17</v>
      </c>
      <c r="P45">
        <v>19</v>
      </c>
      <c r="Q45">
        <v>1995</v>
      </c>
      <c r="R45" t="s">
        <v>224</v>
      </c>
      <c r="S45" t="s">
        <v>225</v>
      </c>
      <c r="T45">
        <v>128</v>
      </c>
      <c r="U45">
        <v>44100</v>
      </c>
      <c r="W45" t="s">
        <v>37</v>
      </c>
      <c r="Z45">
        <v>10</v>
      </c>
      <c r="AA45" t="s">
        <v>226</v>
      </c>
      <c r="AD45">
        <v>80</v>
      </c>
      <c r="AE45" s="9" t="s">
        <v>34</v>
      </c>
    </row>
    <row r="46" spans="1:31" hidden="1" x14ac:dyDescent="0.2">
      <c r="A46" t="s">
        <v>215</v>
      </c>
      <c r="B46" t="s">
        <v>223</v>
      </c>
      <c r="C46" t="s">
        <v>204</v>
      </c>
      <c r="D46" t="s">
        <v>217</v>
      </c>
      <c r="F46" t="str">
        <f t="shared" si="0"/>
        <v>Clarinet Concerto 1, Op. 20</v>
      </c>
      <c r="J46" t="s">
        <v>34</v>
      </c>
      <c r="K46">
        <v>6326967</v>
      </c>
      <c r="L46">
        <v>390</v>
      </c>
      <c r="M46">
        <v>1</v>
      </c>
      <c r="N46">
        <v>1</v>
      </c>
      <c r="O46">
        <v>18</v>
      </c>
      <c r="P46">
        <v>19</v>
      </c>
      <c r="Q46">
        <v>1995</v>
      </c>
      <c r="R46" t="s">
        <v>224</v>
      </c>
      <c r="S46" t="s">
        <v>225</v>
      </c>
      <c r="T46">
        <v>128</v>
      </c>
      <c r="U46">
        <v>44100</v>
      </c>
      <c r="W46" t="s">
        <v>37</v>
      </c>
      <c r="Z46">
        <v>12</v>
      </c>
      <c r="AA46" t="s">
        <v>227</v>
      </c>
      <c r="AD46">
        <v>80</v>
      </c>
      <c r="AE46" s="9" t="s">
        <v>34</v>
      </c>
    </row>
    <row r="47" spans="1:31" hidden="1" x14ac:dyDescent="0.2">
      <c r="A47" t="s">
        <v>228</v>
      </c>
      <c r="B47" t="s">
        <v>223</v>
      </c>
      <c r="C47" t="s">
        <v>204</v>
      </c>
      <c r="D47" t="s">
        <v>229</v>
      </c>
      <c r="F47" t="str">
        <f t="shared" si="0"/>
        <v>Clarinet Concerto 2, Op. 115</v>
      </c>
      <c r="J47" t="s">
        <v>34</v>
      </c>
      <c r="K47">
        <v>7459253</v>
      </c>
      <c r="L47">
        <v>460</v>
      </c>
      <c r="M47">
        <v>1</v>
      </c>
      <c r="N47">
        <v>1</v>
      </c>
      <c r="O47">
        <v>2</v>
      </c>
      <c r="P47">
        <v>19</v>
      </c>
      <c r="Q47">
        <v>1995</v>
      </c>
      <c r="R47" t="s">
        <v>224</v>
      </c>
      <c r="S47" t="s">
        <v>225</v>
      </c>
      <c r="T47">
        <v>128</v>
      </c>
      <c r="U47">
        <v>44100</v>
      </c>
      <c r="W47" t="s">
        <v>37</v>
      </c>
      <c r="Z47">
        <v>12</v>
      </c>
      <c r="AA47" t="s">
        <v>230</v>
      </c>
      <c r="AD47">
        <v>80</v>
      </c>
      <c r="AE47" s="9" t="s">
        <v>34</v>
      </c>
    </row>
    <row r="48" spans="1:31" hidden="1" x14ac:dyDescent="0.2">
      <c r="A48" t="s">
        <v>231</v>
      </c>
      <c r="B48" t="s">
        <v>223</v>
      </c>
      <c r="C48" t="s">
        <v>204</v>
      </c>
      <c r="D48" t="s">
        <v>232</v>
      </c>
      <c r="F48" t="str">
        <f t="shared" si="0"/>
        <v>Clarinet Sonatina, Op. 29</v>
      </c>
      <c r="J48" t="s">
        <v>34</v>
      </c>
      <c r="K48">
        <v>2706988</v>
      </c>
      <c r="L48">
        <v>166</v>
      </c>
      <c r="M48">
        <v>1</v>
      </c>
      <c r="N48">
        <v>1</v>
      </c>
      <c r="O48">
        <v>8</v>
      </c>
      <c r="P48">
        <v>19</v>
      </c>
      <c r="Q48">
        <v>1995</v>
      </c>
      <c r="R48" t="s">
        <v>233</v>
      </c>
      <c r="S48" t="s">
        <v>225</v>
      </c>
      <c r="T48">
        <v>128</v>
      </c>
      <c r="U48">
        <v>44100</v>
      </c>
      <c r="W48" t="s">
        <v>37</v>
      </c>
      <c r="Z48">
        <v>12</v>
      </c>
      <c r="AA48" t="s">
        <v>234</v>
      </c>
      <c r="AD48">
        <v>80</v>
      </c>
      <c r="AE48" s="9" t="s">
        <v>34</v>
      </c>
    </row>
    <row r="49" spans="1:31" hidden="1" x14ac:dyDescent="0.2">
      <c r="A49" t="s">
        <v>235</v>
      </c>
      <c r="B49" t="s">
        <v>223</v>
      </c>
      <c r="C49" t="s">
        <v>204</v>
      </c>
      <c r="D49" t="s">
        <v>232</v>
      </c>
      <c r="F49" t="str">
        <f t="shared" si="0"/>
        <v>Clarinet Sonatina, Op. 29</v>
      </c>
      <c r="J49" t="s">
        <v>34</v>
      </c>
      <c r="K49">
        <v>2243989</v>
      </c>
      <c r="L49">
        <v>138</v>
      </c>
      <c r="M49">
        <v>1</v>
      </c>
      <c r="N49">
        <v>1</v>
      </c>
      <c r="O49">
        <v>9</v>
      </c>
      <c r="P49">
        <v>19</v>
      </c>
      <c r="Q49">
        <v>1995</v>
      </c>
      <c r="R49" t="s">
        <v>224</v>
      </c>
      <c r="S49" t="s">
        <v>225</v>
      </c>
      <c r="T49">
        <v>128</v>
      </c>
      <c r="U49">
        <v>44100</v>
      </c>
      <c r="W49" t="s">
        <v>37</v>
      </c>
      <c r="Z49">
        <v>10</v>
      </c>
      <c r="AA49" t="s">
        <v>236</v>
      </c>
      <c r="AD49">
        <v>80</v>
      </c>
      <c r="AE49" s="9" t="s">
        <v>34</v>
      </c>
    </row>
    <row r="50" spans="1:31" hidden="1" x14ac:dyDescent="0.2">
      <c r="A50" t="s">
        <v>237</v>
      </c>
      <c r="B50" t="s">
        <v>209</v>
      </c>
      <c r="C50" t="s">
        <v>204</v>
      </c>
      <c r="D50" t="s">
        <v>238</v>
      </c>
      <c r="F50" t="str">
        <f t="shared" si="0"/>
        <v>Concerto for 2 Pianos, Op. 104</v>
      </c>
      <c r="J50" t="s">
        <v>34</v>
      </c>
      <c r="K50">
        <v>5036145</v>
      </c>
      <c r="L50">
        <v>310</v>
      </c>
      <c r="M50">
        <v>1</v>
      </c>
      <c r="N50">
        <v>2</v>
      </c>
      <c r="O50">
        <v>2</v>
      </c>
      <c r="P50">
        <v>21</v>
      </c>
      <c r="R50" t="s">
        <v>211</v>
      </c>
      <c r="S50" t="s">
        <v>70</v>
      </c>
      <c r="T50">
        <v>128</v>
      </c>
      <c r="U50">
        <v>44100</v>
      </c>
      <c r="W50" t="s">
        <v>37</v>
      </c>
      <c r="Z50">
        <v>11</v>
      </c>
      <c r="AA50" t="s">
        <v>239</v>
      </c>
      <c r="AD50">
        <v>80</v>
      </c>
    </row>
    <row r="51" spans="1:31" hidden="1" x14ac:dyDescent="0.2">
      <c r="A51" t="s">
        <v>240</v>
      </c>
      <c r="B51" t="s">
        <v>209</v>
      </c>
      <c r="C51" t="s">
        <v>204</v>
      </c>
      <c r="D51" t="s">
        <v>238</v>
      </c>
      <c r="F51" t="str">
        <f t="shared" si="0"/>
        <v>Concerto for 2 Pianos, Op. 104</v>
      </c>
      <c r="J51" t="s">
        <v>34</v>
      </c>
      <c r="K51">
        <v>5053754</v>
      </c>
      <c r="L51">
        <v>311</v>
      </c>
      <c r="M51">
        <v>1</v>
      </c>
      <c r="N51">
        <v>2</v>
      </c>
      <c r="O51">
        <v>3</v>
      </c>
      <c r="P51">
        <v>21</v>
      </c>
      <c r="R51" t="s">
        <v>211</v>
      </c>
      <c r="S51" t="s">
        <v>70</v>
      </c>
      <c r="T51">
        <v>128</v>
      </c>
      <c r="U51">
        <v>44100</v>
      </c>
      <c r="W51" t="s">
        <v>37</v>
      </c>
      <c r="Z51">
        <v>10</v>
      </c>
      <c r="AA51" t="s">
        <v>241</v>
      </c>
      <c r="AD51">
        <v>80</v>
      </c>
    </row>
    <row r="52" spans="1:31" hidden="1" x14ac:dyDescent="0.2">
      <c r="A52" t="s">
        <v>242</v>
      </c>
      <c r="B52" t="s">
        <v>243</v>
      </c>
      <c r="C52" t="s">
        <v>204</v>
      </c>
      <c r="D52" t="s">
        <v>244</v>
      </c>
      <c r="F52" t="str">
        <f t="shared" si="0"/>
        <v>Concerto for 28 Players, Op. 105</v>
      </c>
      <c r="J52" t="s">
        <v>34</v>
      </c>
      <c r="K52">
        <v>6403591</v>
      </c>
      <c r="L52">
        <v>395</v>
      </c>
      <c r="O52">
        <v>8</v>
      </c>
      <c r="P52">
        <v>10</v>
      </c>
      <c r="Q52">
        <v>1992</v>
      </c>
      <c r="R52" t="s">
        <v>245</v>
      </c>
      <c r="S52" t="s">
        <v>246</v>
      </c>
      <c r="T52">
        <v>128</v>
      </c>
      <c r="U52">
        <v>44100</v>
      </c>
      <c r="W52" t="s">
        <v>37</v>
      </c>
      <c r="Z52">
        <v>11</v>
      </c>
      <c r="AA52" t="s">
        <v>247</v>
      </c>
      <c r="AD52">
        <v>80</v>
      </c>
    </row>
    <row r="53" spans="1:31" hidden="1" x14ac:dyDescent="0.2">
      <c r="A53" t="s">
        <v>248</v>
      </c>
      <c r="B53" t="s">
        <v>243</v>
      </c>
      <c r="C53" t="s">
        <v>204</v>
      </c>
      <c r="D53" t="s">
        <v>244</v>
      </c>
      <c r="F53" t="str">
        <f t="shared" si="0"/>
        <v>Concerto for 28 Players, Op. 105</v>
      </c>
      <c r="J53" t="s">
        <v>34</v>
      </c>
      <c r="K53">
        <v>9601087</v>
      </c>
      <c r="L53">
        <v>592</v>
      </c>
      <c r="O53">
        <v>9</v>
      </c>
      <c r="P53">
        <v>10</v>
      </c>
      <c r="Q53">
        <v>1992</v>
      </c>
      <c r="R53" t="s">
        <v>245</v>
      </c>
      <c r="S53" t="s">
        <v>249</v>
      </c>
      <c r="T53">
        <v>128</v>
      </c>
      <c r="U53">
        <v>44100</v>
      </c>
      <c r="W53" t="s">
        <v>37</v>
      </c>
      <c r="Z53">
        <v>11</v>
      </c>
      <c r="AA53" t="s">
        <v>250</v>
      </c>
      <c r="AD53">
        <v>80</v>
      </c>
    </row>
    <row r="54" spans="1:31" hidden="1" x14ac:dyDescent="0.2">
      <c r="A54" t="s">
        <v>251</v>
      </c>
      <c r="B54" t="s">
        <v>243</v>
      </c>
      <c r="C54" t="s">
        <v>204</v>
      </c>
      <c r="D54" t="s">
        <v>244</v>
      </c>
      <c r="F54" t="str">
        <f t="shared" si="0"/>
        <v>Concerto for 28 Players, Op. 105</v>
      </c>
      <c r="J54" t="s">
        <v>34</v>
      </c>
      <c r="K54">
        <v>4628597</v>
      </c>
      <c r="L54">
        <v>285</v>
      </c>
      <c r="O54">
        <v>10</v>
      </c>
      <c r="P54">
        <v>10</v>
      </c>
      <c r="Q54">
        <v>1992</v>
      </c>
      <c r="R54" t="s">
        <v>245</v>
      </c>
      <c r="S54" t="s">
        <v>252</v>
      </c>
      <c r="T54">
        <v>128</v>
      </c>
      <c r="U54">
        <v>44100</v>
      </c>
      <c r="W54" t="s">
        <v>37</v>
      </c>
      <c r="Z54">
        <v>10</v>
      </c>
      <c r="AA54" t="s">
        <v>253</v>
      </c>
      <c r="AD54">
        <v>80</v>
      </c>
    </row>
    <row r="55" spans="1:31" hidden="1" x14ac:dyDescent="0.2">
      <c r="A55" t="s">
        <v>222</v>
      </c>
      <c r="B55" t="s">
        <v>254</v>
      </c>
      <c r="C55" t="s">
        <v>204</v>
      </c>
      <c r="D55" t="s">
        <v>255</v>
      </c>
      <c r="F55" t="str">
        <f t="shared" si="0"/>
        <v>Concerto For Guitar &amp; Chamber Orchestra, Op. 67</v>
      </c>
      <c r="J55" t="s">
        <v>34</v>
      </c>
      <c r="K55">
        <v>5859494</v>
      </c>
      <c r="L55">
        <v>365</v>
      </c>
      <c r="M55">
        <v>2</v>
      </c>
      <c r="N55">
        <v>2</v>
      </c>
      <c r="O55">
        <v>6</v>
      </c>
      <c r="P55">
        <v>22</v>
      </c>
      <c r="R55" t="s">
        <v>211</v>
      </c>
      <c r="S55" t="s">
        <v>256</v>
      </c>
      <c r="T55">
        <v>128</v>
      </c>
      <c r="U55">
        <v>44100</v>
      </c>
      <c r="W55" t="s">
        <v>37</v>
      </c>
      <c r="Z55">
        <v>12</v>
      </c>
      <c r="AA55" t="s">
        <v>257</v>
      </c>
      <c r="AD55">
        <v>80</v>
      </c>
    </row>
    <row r="56" spans="1:31" hidden="1" x14ac:dyDescent="0.2">
      <c r="A56" t="s">
        <v>228</v>
      </c>
      <c r="B56" t="s">
        <v>254</v>
      </c>
      <c r="C56" t="s">
        <v>204</v>
      </c>
      <c r="D56" t="s">
        <v>255</v>
      </c>
      <c r="F56" t="str">
        <f t="shared" si="0"/>
        <v>Concerto For Guitar &amp; Chamber Orchestra, Op. 67</v>
      </c>
      <c r="J56" t="s">
        <v>34</v>
      </c>
      <c r="K56">
        <v>11193219</v>
      </c>
      <c r="L56">
        <v>694</v>
      </c>
      <c r="M56">
        <v>2</v>
      </c>
      <c r="N56">
        <v>2</v>
      </c>
      <c r="O56">
        <v>7</v>
      </c>
      <c r="P56">
        <v>22</v>
      </c>
      <c r="R56" t="s">
        <v>211</v>
      </c>
      <c r="S56" t="s">
        <v>258</v>
      </c>
      <c r="T56">
        <v>128</v>
      </c>
      <c r="U56">
        <v>44100</v>
      </c>
      <c r="W56" t="s">
        <v>37</v>
      </c>
      <c r="Z56">
        <v>12</v>
      </c>
      <c r="AA56" t="s">
        <v>259</v>
      </c>
      <c r="AD56">
        <v>80</v>
      </c>
    </row>
    <row r="57" spans="1:31" hidden="1" x14ac:dyDescent="0.2">
      <c r="A57" t="s">
        <v>260</v>
      </c>
      <c r="B57" t="s">
        <v>254</v>
      </c>
      <c r="C57" t="s">
        <v>204</v>
      </c>
      <c r="D57" t="s">
        <v>255</v>
      </c>
      <c r="F57" t="str">
        <f t="shared" si="0"/>
        <v>Concerto For Guitar &amp; Chamber Orchestra, Op. 67</v>
      </c>
      <c r="J57" t="s">
        <v>34</v>
      </c>
      <c r="K57">
        <v>4167501</v>
      </c>
      <c r="L57">
        <v>260</v>
      </c>
      <c r="M57">
        <v>2</v>
      </c>
      <c r="N57">
        <v>2</v>
      </c>
      <c r="O57">
        <v>8</v>
      </c>
      <c r="P57">
        <v>22</v>
      </c>
      <c r="R57" t="s">
        <v>211</v>
      </c>
      <c r="S57" t="s">
        <v>261</v>
      </c>
      <c r="T57">
        <v>128</v>
      </c>
      <c r="U57">
        <v>44100</v>
      </c>
      <c r="W57" t="s">
        <v>37</v>
      </c>
      <c r="Z57">
        <v>13</v>
      </c>
      <c r="AA57" t="s">
        <v>262</v>
      </c>
      <c r="AD57">
        <v>80</v>
      </c>
    </row>
    <row r="58" spans="1:31" hidden="1" x14ac:dyDescent="0.2">
      <c r="A58" t="s">
        <v>263</v>
      </c>
      <c r="B58" t="s">
        <v>223</v>
      </c>
      <c r="C58" t="s">
        <v>204</v>
      </c>
      <c r="D58" t="s">
        <v>264</v>
      </c>
      <c r="F58" t="str">
        <f t="shared" si="0"/>
        <v>Divertimento (fl, ob, cl), Op. 37</v>
      </c>
      <c r="J58" t="s">
        <v>34</v>
      </c>
      <c r="K58">
        <v>1435368</v>
      </c>
      <c r="L58">
        <v>88</v>
      </c>
      <c r="M58">
        <v>1</v>
      </c>
      <c r="N58">
        <v>1</v>
      </c>
      <c r="O58">
        <v>11</v>
      </c>
      <c r="P58">
        <v>19</v>
      </c>
      <c r="Q58">
        <v>1995</v>
      </c>
      <c r="R58" t="s">
        <v>233</v>
      </c>
      <c r="S58" t="s">
        <v>225</v>
      </c>
      <c r="T58">
        <v>128</v>
      </c>
      <c r="U58">
        <v>44100</v>
      </c>
      <c r="W58" t="s">
        <v>37</v>
      </c>
      <c r="Z58">
        <v>12</v>
      </c>
      <c r="AA58" t="s">
        <v>265</v>
      </c>
      <c r="AD58">
        <v>80</v>
      </c>
      <c r="AE58" s="9" t="s">
        <v>34</v>
      </c>
    </row>
    <row r="59" spans="1:31" hidden="1" x14ac:dyDescent="0.2">
      <c r="A59" t="s">
        <v>266</v>
      </c>
      <c r="B59" t="s">
        <v>223</v>
      </c>
      <c r="C59" t="s">
        <v>204</v>
      </c>
      <c r="D59" t="s">
        <v>264</v>
      </c>
      <c r="F59" t="str">
        <f t="shared" si="0"/>
        <v>Divertimento (fl, ob, cl), Op. 37</v>
      </c>
      <c r="J59" t="s">
        <v>34</v>
      </c>
      <c r="K59">
        <v>2026982</v>
      </c>
      <c r="L59">
        <v>124</v>
      </c>
      <c r="M59">
        <v>1</v>
      </c>
      <c r="N59">
        <v>1</v>
      </c>
      <c r="O59">
        <v>12</v>
      </c>
      <c r="P59">
        <v>19</v>
      </c>
      <c r="Q59">
        <v>1995</v>
      </c>
      <c r="R59" t="s">
        <v>233</v>
      </c>
      <c r="S59" t="s">
        <v>225</v>
      </c>
      <c r="T59">
        <v>128</v>
      </c>
      <c r="U59">
        <v>44100</v>
      </c>
      <c r="W59" t="s">
        <v>37</v>
      </c>
      <c r="Z59">
        <v>20</v>
      </c>
      <c r="AA59" t="s">
        <v>267</v>
      </c>
      <c r="AD59">
        <v>100</v>
      </c>
      <c r="AE59" s="9" t="s">
        <v>34</v>
      </c>
    </row>
    <row r="60" spans="1:31" hidden="1" x14ac:dyDescent="0.2">
      <c r="A60" t="s">
        <v>268</v>
      </c>
      <c r="B60" t="s">
        <v>223</v>
      </c>
      <c r="C60" t="s">
        <v>204</v>
      </c>
      <c r="D60" t="s">
        <v>264</v>
      </c>
      <c r="F60" t="str">
        <f t="shared" si="0"/>
        <v>Divertimento (fl, ob, cl), Op. 37</v>
      </c>
      <c r="J60" t="s">
        <v>34</v>
      </c>
      <c r="K60">
        <v>724293</v>
      </c>
      <c r="L60">
        <v>44</v>
      </c>
      <c r="M60">
        <v>1</v>
      </c>
      <c r="N60">
        <v>1</v>
      </c>
      <c r="O60">
        <v>13</v>
      </c>
      <c r="P60">
        <v>19</v>
      </c>
      <c r="Q60">
        <v>1995</v>
      </c>
      <c r="R60" t="s">
        <v>233</v>
      </c>
      <c r="S60" t="s">
        <v>225</v>
      </c>
      <c r="T60">
        <v>128</v>
      </c>
      <c r="U60">
        <v>44100</v>
      </c>
      <c r="W60" t="s">
        <v>37</v>
      </c>
      <c r="Z60">
        <v>12</v>
      </c>
      <c r="AA60" t="s">
        <v>269</v>
      </c>
      <c r="AD60">
        <v>80</v>
      </c>
      <c r="AE60" s="9" t="s">
        <v>34</v>
      </c>
    </row>
    <row r="61" spans="1:31" hidden="1" x14ac:dyDescent="0.2">
      <c r="A61" t="s">
        <v>270</v>
      </c>
      <c r="B61" t="s">
        <v>223</v>
      </c>
      <c r="C61" t="s">
        <v>204</v>
      </c>
      <c r="D61" t="s">
        <v>264</v>
      </c>
      <c r="F61" t="str">
        <f t="shared" si="0"/>
        <v>Divertimento (fl, ob, cl), Op. 37</v>
      </c>
      <c r="J61" t="s">
        <v>34</v>
      </c>
      <c r="K61">
        <v>1469879</v>
      </c>
      <c r="L61">
        <v>90</v>
      </c>
      <c r="M61">
        <v>1</v>
      </c>
      <c r="N61">
        <v>1</v>
      </c>
      <c r="O61">
        <v>14</v>
      </c>
      <c r="P61">
        <v>19</v>
      </c>
      <c r="Q61">
        <v>1995</v>
      </c>
      <c r="R61" t="s">
        <v>233</v>
      </c>
      <c r="S61" t="s">
        <v>225</v>
      </c>
      <c r="T61">
        <v>128</v>
      </c>
      <c r="U61">
        <v>44100</v>
      </c>
      <c r="W61" t="s">
        <v>37</v>
      </c>
      <c r="Z61">
        <v>23</v>
      </c>
      <c r="AA61" t="s">
        <v>38</v>
      </c>
      <c r="AD61">
        <v>100</v>
      </c>
      <c r="AE61" s="9" t="s">
        <v>34</v>
      </c>
    </row>
    <row r="62" spans="1:31" hidden="1" x14ac:dyDescent="0.2">
      <c r="A62" t="s">
        <v>271</v>
      </c>
      <c r="B62" t="s">
        <v>223</v>
      </c>
      <c r="C62" t="s">
        <v>204</v>
      </c>
      <c r="D62" t="s">
        <v>264</v>
      </c>
      <c r="F62" t="str">
        <f t="shared" si="0"/>
        <v>Divertimento (fl, ob, cl), Op. 37</v>
      </c>
      <c r="J62" t="s">
        <v>34</v>
      </c>
      <c r="K62">
        <v>1577400</v>
      </c>
      <c r="L62">
        <v>97</v>
      </c>
      <c r="M62">
        <v>1</v>
      </c>
      <c r="N62">
        <v>1</v>
      </c>
      <c r="O62">
        <v>15</v>
      </c>
      <c r="P62">
        <v>19</v>
      </c>
      <c r="Q62">
        <v>1995</v>
      </c>
      <c r="R62" t="s">
        <v>233</v>
      </c>
      <c r="S62" t="s">
        <v>225</v>
      </c>
      <c r="T62">
        <v>128</v>
      </c>
      <c r="U62">
        <v>44100</v>
      </c>
      <c r="W62" t="s">
        <v>37</v>
      </c>
      <c r="Z62">
        <v>13</v>
      </c>
      <c r="AA62" t="s">
        <v>272</v>
      </c>
      <c r="AD62">
        <v>80</v>
      </c>
      <c r="AE62" s="9" t="s">
        <v>34</v>
      </c>
    </row>
    <row r="63" spans="1:31" hidden="1" x14ac:dyDescent="0.2">
      <c r="A63" t="s">
        <v>273</v>
      </c>
      <c r="B63" t="s">
        <v>223</v>
      </c>
      <c r="C63" t="s">
        <v>204</v>
      </c>
      <c r="D63" t="s">
        <v>264</v>
      </c>
      <c r="F63" t="str">
        <f t="shared" si="0"/>
        <v>Divertimento (fl, ob, cl), Op. 37</v>
      </c>
      <c r="J63" t="s">
        <v>34</v>
      </c>
      <c r="K63">
        <v>1482958</v>
      </c>
      <c r="L63">
        <v>91</v>
      </c>
      <c r="M63">
        <v>1</v>
      </c>
      <c r="N63">
        <v>1</v>
      </c>
      <c r="O63">
        <v>16</v>
      </c>
      <c r="P63">
        <v>19</v>
      </c>
      <c r="Q63">
        <v>1995</v>
      </c>
      <c r="R63" t="s">
        <v>233</v>
      </c>
      <c r="S63" t="s">
        <v>225</v>
      </c>
      <c r="T63">
        <v>128</v>
      </c>
      <c r="U63">
        <v>44100</v>
      </c>
      <c r="W63" t="s">
        <v>37</v>
      </c>
      <c r="Z63">
        <v>20</v>
      </c>
      <c r="AA63" t="s">
        <v>274</v>
      </c>
      <c r="AD63">
        <v>100</v>
      </c>
      <c r="AE63" s="9" t="s">
        <v>34</v>
      </c>
    </row>
    <row r="64" spans="1:31" hidden="1" x14ac:dyDescent="0.2">
      <c r="A64" t="s">
        <v>275</v>
      </c>
      <c r="B64" t="s">
        <v>276</v>
      </c>
      <c r="C64" t="s">
        <v>204</v>
      </c>
      <c r="D64" t="s">
        <v>277</v>
      </c>
      <c r="F64" t="str">
        <f t="shared" si="0"/>
        <v>English Dances, Op. 27</v>
      </c>
      <c r="J64" t="s">
        <v>34</v>
      </c>
      <c r="K64">
        <v>2686947</v>
      </c>
      <c r="L64">
        <v>164</v>
      </c>
      <c r="O64">
        <v>25</v>
      </c>
      <c r="P64">
        <v>32</v>
      </c>
      <c r="Q64">
        <v>1954</v>
      </c>
      <c r="R64" t="s">
        <v>211</v>
      </c>
      <c r="S64" t="s">
        <v>79</v>
      </c>
      <c r="T64">
        <v>128</v>
      </c>
      <c r="U64">
        <v>44100</v>
      </c>
      <c r="W64" t="s">
        <v>37</v>
      </c>
      <c r="Z64">
        <v>27</v>
      </c>
      <c r="AA64" t="s">
        <v>38</v>
      </c>
      <c r="AD64">
        <v>100</v>
      </c>
      <c r="AE64" s="9" t="s">
        <v>34</v>
      </c>
    </row>
    <row r="65" spans="1:31" hidden="1" x14ac:dyDescent="0.2">
      <c r="A65" t="s">
        <v>278</v>
      </c>
      <c r="B65" t="s">
        <v>276</v>
      </c>
      <c r="C65" t="s">
        <v>204</v>
      </c>
      <c r="D65" t="s">
        <v>277</v>
      </c>
      <c r="F65" t="str">
        <f t="shared" si="0"/>
        <v>English Dances, Op. 27</v>
      </c>
      <c r="J65" t="s">
        <v>34</v>
      </c>
      <c r="K65">
        <v>1749495</v>
      </c>
      <c r="L65">
        <v>105</v>
      </c>
      <c r="O65">
        <v>26</v>
      </c>
      <c r="P65">
        <v>32</v>
      </c>
      <c r="Q65">
        <v>1954</v>
      </c>
      <c r="R65" t="s">
        <v>211</v>
      </c>
      <c r="S65" t="s">
        <v>279</v>
      </c>
      <c r="T65">
        <v>128</v>
      </c>
      <c r="U65">
        <v>44100</v>
      </c>
      <c r="W65" t="s">
        <v>37</v>
      </c>
      <c r="Z65">
        <v>23</v>
      </c>
      <c r="AA65" t="s">
        <v>38</v>
      </c>
      <c r="AD65">
        <v>100</v>
      </c>
      <c r="AE65" s="9" t="s">
        <v>34</v>
      </c>
    </row>
    <row r="66" spans="1:31" hidden="1" x14ac:dyDescent="0.2">
      <c r="A66" t="s">
        <v>280</v>
      </c>
      <c r="B66" t="s">
        <v>276</v>
      </c>
      <c r="C66" t="s">
        <v>204</v>
      </c>
      <c r="D66" t="s">
        <v>277</v>
      </c>
      <c r="F66" t="str">
        <f t="shared" ref="F66:F100" si="1">IF(ISBLANK(E66),D66,E66)</f>
        <v>English Dances, Op. 27</v>
      </c>
      <c r="J66" t="s">
        <v>34</v>
      </c>
      <c r="K66">
        <v>2257469</v>
      </c>
      <c r="L66">
        <v>137</v>
      </c>
      <c r="O66">
        <v>27</v>
      </c>
      <c r="P66">
        <v>32</v>
      </c>
      <c r="Q66">
        <v>1954</v>
      </c>
      <c r="R66" t="s">
        <v>211</v>
      </c>
      <c r="S66" t="s">
        <v>279</v>
      </c>
      <c r="T66">
        <v>128</v>
      </c>
      <c r="U66">
        <v>44100</v>
      </c>
      <c r="W66" t="s">
        <v>37</v>
      </c>
      <c r="Z66">
        <v>13</v>
      </c>
      <c r="AA66" t="s">
        <v>281</v>
      </c>
      <c r="AD66">
        <v>80</v>
      </c>
      <c r="AE66" s="9" t="s">
        <v>34</v>
      </c>
    </row>
    <row r="67" spans="1:31" hidden="1" x14ac:dyDescent="0.2">
      <c r="A67" t="s">
        <v>282</v>
      </c>
      <c r="B67" t="s">
        <v>276</v>
      </c>
      <c r="C67" t="s">
        <v>204</v>
      </c>
      <c r="D67" t="s">
        <v>277</v>
      </c>
      <c r="F67" t="str">
        <f t="shared" si="1"/>
        <v>English Dances, Op. 27</v>
      </c>
      <c r="J67" t="s">
        <v>34</v>
      </c>
      <c r="K67">
        <v>1582877</v>
      </c>
      <c r="L67">
        <v>95</v>
      </c>
      <c r="O67">
        <v>28</v>
      </c>
      <c r="P67">
        <v>32</v>
      </c>
      <c r="Q67">
        <v>1954</v>
      </c>
      <c r="R67" t="s">
        <v>211</v>
      </c>
      <c r="S67" t="s">
        <v>279</v>
      </c>
      <c r="T67">
        <v>128</v>
      </c>
      <c r="U67">
        <v>44100</v>
      </c>
      <c r="W67" t="s">
        <v>37</v>
      </c>
      <c r="Z67">
        <v>12</v>
      </c>
      <c r="AA67" t="s">
        <v>283</v>
      </c>
      <c r="AD67">
        <v>80</v>
      </c>
      <c r="AE67" s="9" t="s">
        <v>34</v>
      </c>
    </row>
    <row r="68" spans="1:31" hidden="1" x14ac:dyDescent="0.2">
      <c r="A68" t="s">
        <v>284</v>
      </c>
      <c r="B68" t="s">
        <v>276</v>
      </c>
      <c r="C68" t="s">
        <v>204</v>
      </c>
      <c r="D68" t="s">
        <v>277</v>
      </c>
      <c r="F68" t="str">
        <f t="shared" si="1"/>
        <v>English Dances, Op. 27</v>
      </c>
      <c r="J68" t="s">
        <v>34</v>
      </c>
      <c r="K68">
        <v>2744100</v>
      </c>
      <c r="L68">
        <v>168</v>
      </c>
      <c r="O68">
        <v>29</v>
      </c>
      <c r="P68">
        <v>32</v>
      </c>
      <c r="Q68">
        <v>1954</v>
      </c>
      <c r="R68" t="s">
        <v>211</v>
      </c>
      <c r="S68" t="s">
        <v>79</v>
      </c>
      <c r="T68">
        <v>128</v>
      </c>
      <c r="U68">
        <v>44100</v>
      </c>
      <c r="W68" t="s">
        <v>37</v>
      </c>
      <c r="Z68">
        <v>13</v>
      </c>
      <c r="AA68" t="s">
        <v>285</v>
      </c>
      <c r="AD68">
        <v>80</v>
      </c>
      <c r="AE68" s="9" t="s">
        <v>34</v>
      </c>
    </row>
    <row r="69" spans="1:31" hidden="1" x14ac:dyDescent="0.2">
      <c r="A69" t="s">
        <v>286</v>
      </c>
      <c r="B69" t="s">
        <v>276</v>
      </c>
      <c r="C69" t="s">
        <v>204</v>
      </c>
      <c r="D69" t="s">
        <v>277</v>
      </c>
      <c r="F69" t="str">
        <f t="shared" si="1"/>
        <v>English Dances, Op. 27</v>
      </c>
      <c r="J69" t="s">
        <v>34</v>
      </c>
      <c r="K69">
        <v>1540852</v>
      </c>
      <c r="L69">
        <v>92</v>
      </c>
      <c r="O69">
        <v>30</v>
      </c>
      <c r="P69">
        <v>32</v>
      </c>
      <c r="Q69">
        <v>1954</v>
      </c>
      <c r="R69" t="s">
        <v>211</v>
      </c>
      <c r="S69" t="s">
        <v>79</v>
      </c>
      <c r="T69">
        <v>128</v>
      </c>
      <c r="U69">
        <v>44100</v>
      </c>
      <c r="W69" t="s">
        <v>37</v>
      </c>
      <c r="Z69">
        <v>13</v>
      </c>
      <c r="AA69" t="s">
        <v>287</v>
      </c>
      <c r="AD69">
        <v>80</v>
      </c>
      <c r="AE69" s="9" t="s">
        <v>34</v>
      </c>
    </row>
    <row r="70" spans="1:31" hidden="1" x14ac:dyDescent="0.2">
      <c r="A70" t="s">
        <v>288</v>
      </c>
      <c r="B70" t="s">
        <v>276</v>
      </c>
      <c r="C70" t="s">
        <v>204</v>
      </c>
      <c r="D70" t="s">
        <v>277</v>
      </c>
      <c r="F70" t="str">
        <f t="shared" si="1"/>
        <v>English Dances, Op. 27</v>
      </c>
      <c r="J70" t="s">
        <v>34</v>
      </c>
      <c r="K70">
        <v>2285860</v>
      </c>
      <c r="L70">
        <v>139</v>
      </c>
      <c r="O70">
        <v>31</v>
      </c>
      <c r="P70">
        <v>32</v>
      </c>
      <c r="Q70">
        <v>1954</v>
      </c>
      <c r="R70" t="s">
        <v>211</v>
      </c>
      <c r="S70" t="s">
        <v>289</v>
      </c>
      <c r="T70">
        <v>128</v>
      </c>
      <c r="U70">
        <v>44100</v>
      </c>
      <c r="W70" t="s">
        <v>37</v>
      </c>
      <c r="Z70">
        <v>31</v>
      </c>
      <c r="AA70" t="s">
        <v>38</v>
      </c>
      <c r="AD70">
        <v>100</v>
      </c>
      <c r="AE70" s="9" t="s">
        <v>34</v>
      </c>
    </row>
    <row r="71" spans="1:31" hidden="1" x14ac:dyDescent="0.2">
      <c r="A71" t="s">
        <v>290</v>
      </c>
      <c r="B71" t="s">
        <v>276</v>
      </c>
      <c r="C71" t="s">
        <v>204</v>
      </c>
      <c r="D71" t="s">
        <v>277</v>
      </c>
      <c r="F71" t="str">
        <f t="shared" si="1"/>
        <v>English Dances, Op. 27</v>
      </c>
      <c r="J71" t="s">
        <v>34</v>
      </c>
      <c r="K71">
        <v>2418898</v>
      </c>
      <c r="L71">
        <v>148</v>
      </c>
      <c r="O71">
        <v>32</v>
      </c>
      <c r="P71">
        <v>32</v>
      </c>
      <c r="Q71">
        <v>1954</v>
      </c>
      <c r="R71" t="s">
        <v>211</v>
      </c>
      <c r="S71" t="s">
        <v>79</v>
      </c>
      <c r="T71">
        <v>128</v>
      </c>
      <c r="U71">
        <v>44100</v>
      </c>
      <c r="W71" t="s">
        <v>37</v>
      </c>
      <c r="Z71">
        <v>13</v>
      </c>
      <c r="AA71" t="s">
        <v>291</v>
      </c>
      <c r="AD71">
        <v>80</v>
      </c>
      <c r="AE71" s="9" t="s">
        <v>34</v>
      </c>
    </row>
    <row r="72" spans="1:31" hidden="1" x14ac:dyDescent="0.2">
      <c r="A72" t="s">
        <v>292</v>
      </c>
      <c r="B72" t="s">
        <v>293</v>
      </c>
      <c r="C72" t="s">
        <v>204</v>
      </c>
      <c r="D72" t="s">
        <v>294</v>
      </c>
      <c r="F72" t="str">
        <f t="shared" si="1"/>
        <v>Flute Concerto, Op. 45</v>
      </c>
      <c r="J72" t="s">
        <v>34</v>
      </c>
      <c r="K72">
        <v>4528244</v>
      </c>
      <c r="L72">
        <v>279</v>
      </c>
      <c r="M72">
        <v>1</v>
      </c>
      <c r="N72">
        <v>1</v>
      </c>
      <c r="O72">
        <v>8</v>
      </c>
      <c r="P72">
        <v>12</v>
      </c>
      <c r="Q72">
        <v>1988</v>
      </c>
      <c r="R72" t="s">
        <v>295</v>
      </c>
      <c r="S72" t="s">
        <v>295</v>
      </c>
      <c r="T72">
        <v>128</v>
      </c>
      <c r="U72">
        <v>44100</v>
      </c>
      <c r="W72" t="s">
        <v>37</v>
      </c>
      <c r="Z72">
        <v>10</v>
      </c>
      <c r="AA72" t="s">
        <v>296</v>
      </c>
      <c r="AD72">
        <v>80</v>
      </c>
    </row>
    <row r="73" spans="1:31" hidden="1" x14ac:dyDescent="0.2">
      <c r="A73" t="s">
        <v>231</v>
      </c>
      <c r="B73" t="s">
        <v>297</v>
      </c>
      <c r="C73" t="s">
        <v>204</v>
      </c>
      <c r="D73" t="s">
        <v>298</v>
      </c>
      <c r="F73" t="str">
        <f t="shared" si="1"/>
        <v>Four Cornish Dances, Op. 91</v>
      </c>
      <c r="J73" t="s">
        <v>34</v>
      </c>
      <c r="K73">
        <v>3272863</v>
      </c>
      <c r="L73">
        <v>201</v>
      </c>
      <c r="M73">
        <v>1</v>
      </c>
      <c r="N73">
        <v>2</v>
      </c>
      <c r="O73">
        <v>18</v>
      </c>
      <c r="P73">
        <v>21</v>
      </c>
      <c r="R73" t="s">
        <v>211</v>
      </c>
      <c r="S73" t="s">
        <v>299</v>
      </c>
      <c r="T73">
        <v>128</v>
      </c>
      <c r="U73">
        <v>44100</v>
      </c>
      <c r="W73" t="s">
        <v>37</v>
      </c>
      <c r="Z73">
        <v>11</v>
      </c>
      <c r="AA73" t="s">
        <v>300</v>
      </c>
      <c r="AD73">
        <v>80</v>
      </c>
      <c r="AE73" s="9" t="s">
        <v>34</v>
      </c>
    </row>
    <row r="74" spans="1:31" hidden="1" x14ac:dyDescent="0.2">
      <c r="A74" t="s">
        <v>301</v>
      </c>
      <c r="B74" t="s">
        <v>297</v>
      </c>
      <c r="C74" t="s">
        <v>204</v>
      </c>
      <c r="D74" t="s">
        <v>298</v>
      </c>
      <c r="F74" t="str">
        <f t="shared" si="1"/>
        <v>Four Cornish Dances, Op. 91</v>
      </c>
      <c r="J74" t="s">
        <v>34</v>
      </c>
      <c r="K74">
        <v>2543582</v>
      </c>
      <c r="L74">
        <v>155</v>
      </c>
      <c r="M74">
        <v>1</v>
      </c>
      <c r="N74">
        <v>2</v>
      </c>
      <c r="O74">
        <v>19</v>
      </c>
      <c r="P74">
        <v>21</v>
      </c>
      <c r="R74" t="s">
        <v>211</v>
      </c>
      <c r="S74" t="s">
        <v>299</v>
      </c>
      <c r="T74">
        <v>128</v>
      </c>
      <c r="U74">
        <v>44100</v>
      </c>
      <c r="W74" t="s">
        <v>37</v>
      </c>
      <c r="Z74">
        <v>14</v>
      </c>
      <c r="AA74" t="s">
        <v>302</v>
      </c>
      <c r="AD74">
        <v>80</v>
      </c>
      <c r="AE74" s="9" t="s">
        <v>34</v>
      </c>
    </row>
    <row r="75" spans="1:31" hidden="1" x14ac:dyDescent="0.2">
      <c r="A75" t="s">
        <v>303</v>
      </c>
      <c r="B75" t="s">
        <v>297</v>
      </c>
      <c r="C75" t="s">
        <v>204</v>
      </c>
      <c r="D75" t="s">
        <v>304</v>
      </c>
      <c r="F75" t="str">
        <f t="shared" si="1"/>
        <v>Four Scottish Dances, Op. 59</v>
      </c>
      <c r="J75" t="s">
        <v>34</v>
      </c>
      <c r="K75">
        <v>3347236</v>
      </c>
      <c r="L75">
        <v>205</v>
      </c>
      <c r="M75">
        <v>1</v>
      </c>
      <c r="N75">
        <v>2</v>
      </c>
      <c r="O75">
        <v>7</v>
      </c>
      <c r="P75">
        <v>21</v>
      </c>
      <c r="R75" t="s">
        <v>211</v>
      </c>
      <c r="S75" t="s">
        <v>305</v>
      </c>
      <c r="T75">
        <v>128</v>
      </c>
      <c r="U75">
        <v>44100</v>
      </c>
      <c r="W75" t="s">
        <v>37</v>
      </c>
      <c r="Z75">
        <v>10</v>
      </c>
      <c r="AA75" t="s">
        <v>306</v>
      </c>
      <c r="AD75">
        <v>80</v>
      </c>
      <c r="AE75" s="9" t="s">
        <v>34</v>
      </c>
    </row>
    <row r="76" spans="1:31" hidden="1" x14ac:dyDescent="0.2">
      <c r="A76" t="s">
        <v>307</v>
      </c>
      <c r="B76" t="s">
        <v>297</v>
      </c>
      <c r="C76" t="s">
        <v>204</v>
      </c>
      <c r="D76" t="s">
        <v>304</v>
      </c>
      <c r="F76" t="str">
        <f t="shared" si="1"/>
        <v>Four Scottish Dances, Op. 59</v>
      </c>
      <c r="J76" t="s">
        <v>34</v>
      </c>
      <c r="K76">
        <v>1272796</v>
      </c>
      <c r="L76">
        <v>80</v>
      </c>
      <c r="M76">
        <v>1</v>
      </c>
      <c r="N76">
        <v>2</v>
      </c>
      <c r="O76">
        <v>8</v>
      </c>
      <c r="P76">
        <v>21</v>
      </c>
      <c r="R76" t="s">
        <v>211</v>
      </c>
      <c r="S76" t="s">
        <v>308</v>
      </c>
      <c r="T76">
        <v>128</v>
      </c>
      <c r="U76">
        <v>44100</v>
      </c>
      <c r="W76" t="s">
        <v>37</v>
      </c>
      <c r="Z76">
        <v>14</v>
      </c>
      <c r="AA76" t="s">
        <v>38</v>
      </c>
      <c r="AB76">
        <v>1</v>
      </c>
      <c r="AD76">
        <v>80</v>
      </c>
      <c r="AE76" s="9" t="s">
        <v>34</v>
      </c>
    </row>
    <row r="77" spans="1:31" hidden="1" x14ac:dyDescent="0.2">
      <c r="A77" t="s">
        <v>309</v>
      </c>
      <c r="B77" t="s">
        <v>310</v>
      </c>
      <c r="C77" t="s">
        <v>204</v>
      </c>
      <c r="D77" t="s">
        <v>311</v>
      </c>
      <c r="F77" t="str">
        <f t="shared" si="1"/>
        <v>Horn Concerto 2, Op. 58</v>
      </c>
      <c r="J77" t="s">
        <v>34</v>
      </c>
      <c r="K77">
        <v>5294960</v>
      </c>
      <c r="L77">
        <v>326</v>
      </c>
      <c r="M77">
        <v>1</v>
      </c>
      <c r="N77">
        <v>1</v>
      </c>
      <c r="O77">
        <v>11</v>
      </c>
      <c r="P77">
        <v>12</v>
      </c>
      <c r="Q77">
        <v>1988</v>
      </c>
      <c r="R77" t="s">
        <v>218</v>
      </c>
      <c r="S77" t="s">
        <v>70</v>
      </c>
      <c r="T77">
        <v>128</v>
      </c>
      <c r="U77">
        <v>44100</v>
      </c>
      <c r="W77" t="s">
        <v>37</v>
      </c>
      <c r="Z77">
        <v>14</v>
      </c>
      <c r="AA77" t="s">
        <v>38</v>
      </c>
      <c r="AD77">
        <v>80</v>
      </c>
    </row>
    <row r="78" spans="1:31" hidden="1" x14ac:dyDescent="0.2">
      <c r="A78" t="s">
        <v>312</v>
      </c>
      <c r="B78" t="s">
        <v>313</v>
      </c>
      <c r="C78" t="s">
        <v>204</v>
      </c>
      <c r="D78" t="s">
        <v>314</v>
      </c>
      <c r="F78" t="str">
        <f t="shared" si="1"/>
        <v>Larch Trees, Op. 3</v>
      </c>
      <c r="J78" t="s">
        <v>34</v>
      </c>
      <c r="K78">
        <v>10885068</v>
      </c>
      <c r="L78">
        <v>675</v>
      </c>
      <c r="M78">
        <v>1</v>
      </c>
      <c r="N78">
        <v>2</v>
      </c>
      <c r="O78">
        <v>16</v>
      </c>
      <c r="P78">
        <v>21</v>
      </c>
      <c r="R78" t="s">
        <v>211</v>
      </c>
      <c r="S78" t="s">
        <v>315</v>
      </c>
      <c r="T78">
        <v>128</v>
      </c>
      <c r="U78">
        <v>44100</v>
      </c>
      <c r="W78" t="s">
        <v>37</v>
      </c>
      <c r="Z78">
        <v>12</v>
      </c>
      <c r="AA78" t="s">
        <v>38</v>
      </c>
      <c r="AD78">
        <v>80</v>
      </c>
    </row>
    <row r="79" spans="1:31" hidden="1" x14ac:dyDescent="0.2">
      <c r="A79" t="s">
        <v>316</v>
      </c>
      <c r="B79" t="s">
        <v>243</v>
      </c>
      <c r="C79" t="s">
        <v>204</v>
      </c>
      <c r="D79" t="s">
        <v>317</v>
      </c>
      <c r="F79" t="str">
        <f t="shared" si="1"/>
        <v>Larch Trees, Op.3 (Tone Poem For Orchestra)</v>
      </c>
      <c r="J79" t="s">
        <v>34</v>
      </c>
      <c r="K79">
        <v>10932589</v>
      </c>
      <c r="L79">
        <v>674</v>
      </c>
      <c r="O79">
        <v>4</v>
      </c>
      <c r="P79">
        <v>10</v>
      </c>
      <c r="Q79">
        <v>1992</v>
      </c>
      <c r="R79" t="s">
        <v>245</v>
      </c>
      <c r="S79" t="s">
        <v>318</v>
      </c>
      <c r="T79">
        <v>128</v>
      </c>
      <c r="U79">
        <v>44100</v>
      </c>
      <c r="W79" t="s">
        <v>37</v>
      </c>
      <c r="Z79">
        <v>12</v>
      </c>
      <c r="AA79" t="s">
        <v>319</v>
      </c>
      <c r="AD79">
        <v>80</v>
      </c>
    </row>
    <row r="80" spans="1:31" hidden="1" x14ac:dyDescent="0.2">
      <c r="A80" t="s">
        <v>320</v>
      </c>
      <c r="B80" t="s">
        <v>321</v>
      </c>
      <c r="C80" t="s">
        <v>204</v>
      </c>
      <c r="D80" t="s">
        <v>322</v>
      </c>
      <c r="F80" t="str">
        <f t="shared" si="1"/>
        <v>Peterloo Overture, Op 97</v>
      </c>
      <c r="J80" t="s">
        <v>34</v>
      </c>
      <c r="K80">
        <v>8763523</v>
      </c>
      <c r="L80">
        <v>541</v>
      </c>
      <c r="O80">
        <v>9</v>
      </c>
      <c r="P80">
        <v>9</v>
      </c>
      <c r="Q80">
        <v>1977</v>
      </c>
      <c r="R80" t="s">
        <v>205</v>
      </c>
      <c r="S80" t="s">
        <v>323</v>
      </c>
      <c r="T80">
        <v>128</v>
      </c>
      <c r="U80">
        <v>44100</v>
      </c>
      <c r="W80" t="s">
        <v>37</v>
      </c>
      <c r="Z80">
        <v>21</v>
      </c>
      <c r="AA80" t="s">
        <v>324</v>
      </c>
      <c r="AD80">
        <v>100</v>
      </c>
      <c r="AE80" s="9" t="s">
        <v>34</v>
      </c>
    </row>
    <row r="81" spans="1:31" hidden="1" x14ac:dyDescent="0.2">
      <c r="A81" t="s">
        <v>325</v>
      </c>
      <c r="B81" t="s">
        <v>313</v>
      </c>
      <c r="C81" t="s">
        <v>204</v>
      </c>
      <c r="D81" t="s">
        <v>326</v>
      </c>
      <c r="F81" t="str">
        <f t="shared" si="1"/>
        <v>Serenade For Small Orchestra, Op. 26</v>
      </c>
      <c r="J81" t="s">
        <v>34</v>
      </c>
      <c r="K81">
        <v>3369141</v>
      </c>
      <c r="L81">
        <v>207</v>
      </c>
      <c r="M81">
        <v>1</v>
      </c>
      <c r="N81">
        <v>2</v>
      </c>
      <c r="O81">
        <v>9</v>
      </c>
      <c r="P81">
        <v>21</v>
      </c>
      <c r="R81" t="s">
        <v>211</v>
      </c>
      <c r="S81" t="s">
        <v>308</v>
      </c>
      <c r="T81">
        <v>128</v>
      </c>
      <c r="U81">
        <v>44100</v>
      </c>
      <c r="W81" t="s">
        <v>37</v>
      </c>
      <c r="Z81">
        <v>12</v>
      </c>
      <c r="AA81" t="s">
        <v>327</v>
      </c>
      <c r="AD81">
        <v>80</v>
      </c>
    </row>
    <row r="82" spans="1:31" hidden="1" x14ac:dyDescent="0.2">
      <c r="A82" t="s">
        <v>328</v>
      </c>
      <c r="B82" t="s">
        <v>313</v>
      </c>
      <c r="C82" t="s">
        <v>204</v>
      </c>
      <c r="D82" t="s">
        <v>326</v>
      </c>
      <c r="F82" t="str">
        <f t="shared" si="1"/>
        <v>Serenade For Small Orchestra, Op. 26</v>
      </c>
      <c r="J82" t="s">
        <v>34</v>
      </c>
      <c r="K82">
        <v>2566801</v>
      </c>
      <c r="L82">
        <v>160</v>
      </c>
      <c r="M82">
        <v>1</v>
      </c>
      <c r="N82">
        <v>2</v>
      </c>
      <c r="O82">
        <v>11</v>
      </c>
      <c r="P82">
        <v>21</v>
      </c>
      <c r="R82" t="s">
        <v>211</v>
      </c>
      <c r="S82" t="s">
        <v>308</v>
      </c>
      <c r="T82">
        <v>128</v>
      </c>
      <c r="U82">
        <v>44100</v>
      </c>
      <c r="W82" t="s">
        <v>37</v>
      </c>
      <c r="Z82">
        <v>12</v>
      </c>
      <c r="AA82" t="s">
        <v>38</v>
      </c>
      <c r="AD82">
        <v>80</v>
      </c>
    </row>
    <row r="83" spans="1:31" hidden="1" x14ac:dyDescent="0.2">
      <c r="A83" t="s">
        <v>278</v>
      </c>
      <c r="B83" t="s">
        <v>329</v>
      </c>
      <c r="C83" t="s">
        <v>204</v>
      </c>
      <c r="D83" t="s">
        <v>330</v>
      </c>
      <c r="F83" t="str">
        <f t="shared" si="1"/>
        <v>Symphony 2, Op 40</v>
      </c>
      <c r="J83" t="s">
        <v>34</v>
      </c>
      <c r="K83">
        <v>4117690</v>
      </c>
      <c r="L83">
        <v>258</v>
      </c>
      <c r="O83">
        <v>2</v>
      </c>
      <c r="P83">
        <v>9</v>
      </c>
      <c r="Q83">
        <v>1977</v>
      </c>
      <c r="R83" t="s">
        <v>205</v>
      </c>
      <c r="S83" t="s">
        <v>331</v>
      </c>
      <c r="T83">
        <v>128</v>
      </c>
      <c r="U83">
        <v>44100</v>
      </c>
      <c r="W83" t="s">
        <v>37</v>
      </c>
      <c r="Z83">
        <v>22</v>
      </c>
      <c r="AA83" t="s">
        <v>332</v>
      </c>
      <c r="AD83">
        <v>100</v>
      </c>
      <c r="AE83" s="9" t="s">
        <v>34</v>
      </c>
    </row>
    <row r="84" spans="1:31" hidden="1" x14ac:dyDescent="0.2">
      <c r="A84" t="s">
        <v>333</v>
      </c>
      <c r="B84" t="s">
        <v>329</v>
      </c>
      <c r="C84" t="s">
        <v>204</v>
      </c>
      <c r="D84" t="s">
        <v>330</v>
      </c>
      <c r="F84" t="str">
        <f t="shared" si="1"/>
        <v>Symphony 2, Op 40</v>
      </c>
      <c r="J84" t="s">
        <v>34</v>
      </c>
      <c r="K84">
        <v>10691442</v>
      </c>
      <c r="L84">
        <v>662</v>
      </c>
      <c r="O84">
        <v>3</v>
      </c>
      <c r="P84">
        <v>9</v>
      </c>
      <c r="Q84">
        <v>1977</v>
      </c>
      <c r="R84" t="s">
        <v>205</v>
      </c>
      <c r="S84" t="s">
        <v>331</v>
      </c>
      <c r="T84">
        <v>128</v>
      </c>
      <c r="U84">
        <v>44100</v>
      </c>
      <c r="W84" t="s">
        <v>37</v>
      </c>
      <c r="Z84">
        <v>23</v>
      </c>
      <c r="AA84" t="s">
        <v>334</v>
      </c>
      <c r="AD84">
        <v>100</v>
      </c>
      <c r="AE84" s="9" t="s">
        <v>34</v>
      </c>
    </row>
    <row r="85" spans="1:31" hidden="1" x14ac:dyDescent="0.2">
      <c r="A85" t="s">
        <v>335</v>
      </c>
      <c r="B85" t="s">
        <v>336</v>
      </c>
      <c r="C85" t="s">
        <v>204</v>
      </c>
      <c r="D85" t="s">
        <v>337</v>
      </c>
      <c r="F85" t="str">
        <f t="shared" si="1"/>
        <v>Symphony 3, Op. 63</v>
      </c>
      <c r="J85" t="s">
        <v>34</v>
      </c>
      <c r="K85">
        <v>12000774</v>
      </c>
      <c r="L85">
        <v>740</v>
      </c>
      <c r="O85">
        <v>1</v>
      </c>
      <c r="P85">
        <v>7</v>
      </c>
      <c r="R85" t="s">
        <v>211</v>
      </c>
      <c r="S85" t="s">
        <v>338</v>
      </c>
      <c r="T85">
        <v>128</v>
      </c>
      <c r="U85">
        <v>44100</v>
      </c>
      <c r="W85" t="s">
        <v>37</v>
      </c>
      <c r="Z85">
        <v>10</v>
      </c>
      <c r="AA85" t="s">
        <v>339</v>
      </c>
      <c r="AD85">
        <v>80</v>
      </c>
      <c r="AE85" s="9" t="s">
        <v>34</v>
      </c>
    </row>
    <row r="86" spans="1:31" hidden="1" x14ac:dyDescent="0.2">
      <c r="A86" t="s">
        <v>228</v>
      </c>
      <c r="B86" t="s">
        <v>336</v>
      </c>
      <c r="C86" t="s">
        <v>204</v>
      </c>
      <c r="D86" t="s">
        <v>337</v>
      </c>
      <c r="F86" t="str">
        <f t="shared" si="1"/>
        <v>Symphony 3, Op. 63</v>
      </c>
      <c r="J86" t="s">
        <v>34</v>
      </c>
      <c r="K86">
        <v>13875707</v>
      </c>
      <c r="L86">
        <v>856</v>
      </c>
      <c r="O86">
        <v>2</v>
      </c>
      <c r="P86">
        <v>7</v>
      </c>
      <c r="R86" t="s">
        <v>211</v>
      </c>
      <c r="S86" t="s">
        <v>340</v>
      </c>
      <c r="T86">
        <v>128</v>
      </c>
      <c r="U86">
        <v>44100</v>
      </c>
      <c r="W86" t="s">
        <v>37</v>
      </c>
      <c r="Z86">
        <v>8</v>
      </c>
      <c r="AA86" t="s">
        <v>341</v>
      </c>
      <c r="AD86">
        <v>80</v>
      </c>
      <c r="AE86" s="9" t="s">
        <v>34</v>
      </c>
    </row>
    <row r="87" spans="1:31" hidden="1" x14ac:dyDescent="0.2">
      <c r="A87" t="s">
        <v>342</v>
      </c>
      <c r="B87" t="s">
        <v>336</v>
      </c>
      <c r="C87" t="s">
        <v>204</v>
      </c>
      <c r="D87" t="s">
        <v>337</v>
      </c>
      <c r="F87" t="str">
        <f t="shared" si="1"/>
        <v>Symphony 3, Op. 63</v>
      </c>
      <c r="J87" t="s">
        <v>34</v>
      </c>
      <c r="K87">
        <v>7023185</v>
      </c>
      <c r="L87">
        <v>433</v>
      </c>
      <c r="O87">
        <v>3</v>
      </c>
      <c r="P87">
        <v>7</v>
      </c>
      <c r="R87" t="s">
        <v>211</v>
      </c>
      <c r="S87" t="s">
        <v>343</v>
      </c>
      <c r="T87">
        <v>128</v>
      </c>
      <c r="U87">
        <v>44100</v>
      </c>
      <c r="W87" t="s">
        <v>37</v>
      </c>
      <c r="Z87">
        <v>10</v>
      </c>
      <c r="AA87" t="s">
        <v>344</v>
      </c>
      <c r="AD87">
        <v>80</v>
      </c>
      <c r="AE87" s="9" t="s">
        <v>34</v>
      </c>
    </row>
    <row r="88" spans="1:31" hidden="1" x14ac:dyDescent="0.2">
      <c r="A88" t="s">
        <v>345</v>
      </c>
      <c r="B88" t="s">
        <v>336</v>
      </c>
      <c r="C88" t="s">
        <v>204</v>
      </c>
      <c r="D88" t="s">
        <v>346</v>
      </c>
      <c r="F88" t="str">
        <f t="shared" si="1"/>
        <v>Symphony 4, Op. 71</v>
      </c>
      <c r="J88" t="s">
        <v>34</v>
      </c>
      <c r="K88">
        <v>13605563</v>
      </c>
      <c r="L88">
        <v>839</v>
      </c>
      <c r="O88">
        <v>4</v>
      </c>
      <c r="P88">
        <v>7</v>
      </c>
      <c r="R88" t="s">
        <v>211</v>
      </c>
      <c r="S88" t="s">
        <v>347</v>
      </c>
      <c r="T88">
        <v>128</v>
      </c>
      <c r="U88">
        <v>44100</v>
      </c>
      <c r="W88" t="s">
        <v>37</v>
      </c>
      <c r="Z88">
        <v>5</v>
      </c>
      <c r="AA88" t="s">
        <v>348</v>
      </c>
      <c r="AD88">
        <v>80</v>
      </c>
      <c r="AE88" s="9" t="s">
        <v>34</v>
      </c>
    </row>
    <row r="89" spans="1:31" hidden="1" x14ac:dyDescent="0.2">
      <c r="A89" t="s">
        <v>349</v>
      </c>
      <c r="B89" t="s">
        <v>336</v>
      </c>
      <c r="C89" t="s">
        <v>204</v>
      </c>
      <c r="D89" t="s">
        <v>346</v>
      </c>
      <c r="F89" t="str">
        <f t="shared" si="1"/>
        <v>Symphony 4, Op. 71</v>
      </c>
      <c r="J89" t="s">
        <v>34</v>
      </c>
      <c r="K89">
        <v>4825428</v>
      </c>
      <c r="L89">
        <v>297</v>
      </c>
      <c r="O89">
        <v>5</v>
      </c>
      <c r="P89">
        <v>7</v>
      </c>
      <c r="R89" t="s">
        <v>211</v>
      </c>
      <c r="S89" t="s">
        <v>350</v>
      </c>
      <c r="T89">
        <v>128</v>
      </c>
      <c r="U89">
        <v>44100</v>
      </c>
      <c r="W89" t="s">
        <v>37</v>
      </c>
      <c r="Z89">
        <v>11</v>
      </c>
      <c r="AA89" t="s">
        <v>351</v>
      </c>
      <c r="AD89">
        <v>80</v>
      </c>
      <c r="AE89" s="9" t="s">
        <v>34</v>
      </c>
    </row>
    <row r="90" spans="1:31" hidden="1" x14ac:dyDescent="0.2">
      <c r="A90" t="s">
        <v>352</v>
      </c>
      <c r="B90" t="s">
        <v>336</v>
      </c>
      <c r="C90" t="s">
        <v>204</v>
      </c>
      <c r="D90" t="s">
        <v>346</v>
      </c>
      <c r="F90" t="str">
        <f t="shared" si="1"/>
        <v>Symphony 4, Op. 71</v>
      </c>
      <c r="J90" t="s">
        <v>34</v>
      </c>
      <c r="K90">
        <v>12741426</v>
      </c>
      <c r="L90">
        <v>786</v>
      </c>
      <c r="O90">
        <v>6</v>
      </c>
      <c r="P90">
        <v>7</v>
      </c>
      <c r="R90" t="s">
        <v>211</v>
      </c>
      <c r="S90" t="s">
        <v>350</v>
      </c>
      <c r="T90">
        <v>128</v>
      </c>
      <c r="U90">
        <v>44100</v>
      </c>
      <c r="W90" t="s">
        <v>37</v>
      </c>
      <c r="Z90">
        <v>10</v>
      </c>
      <c r="AA90" t="s">
        <v>353</v>
      </c>
      <c r="AB90">
        <v>1</v>
      </c>
      <c r="AD90">
        <v>80</v>
      </c>
      <c r="AE90" s="9" t="s">
        <v>34</v>
      </c>
    </row>
    <row r="91" spans="1:31" hidden="1" x14ac:dyDescent="0.2">
      <c r="A91" t="s">
        <v>354</v>
      </c>
      <c r="B91" t="s">
        <v>321</v>
      </c>
      <c r="C91" t="s">
        <v>204</v>
      </c>
      <c r="D91" t="s">
        <v>355</v>
      </c>
      <c r="F91" t="str">
        <f t="shared" si="1"/>
        <v>Symphony 5, Op 74</v>
      </c>
      <c r="J91" t="s">
        <v>34</v>
      </c>
      <c r="K91">
        <v>10228428</v>
      </c>
      <c r="L91">
        <v>636</v>
      </c>
      <c r="O91">
        <v>5</v>
      </c>
      <c r="P91">
        <v>9</v>
      </c>
      <c r="Q91">
        <v>1977</v>
      </c>
      <c r="R91" t="s">
        <v>205</v>
      </c>
      <c r="S91" t="s">
        <v>356</v>
      </c>
      <c r="T91">
        <v>128</v>
      </c>
      <c r="U91">
        <v>44100</v>
      </c>
      <c r="W91" t="s">
        <v>37</v>
      </c>
      <c r="Z91">
        <v>25</v>
      </c>
      <c r="AA91" t="s">
        <v>38</v>
      </c>
      <c r="AD91">
        <v>100</v>
      </c>
      <c r="AE91" s="9" t="s">
        <v>34</v>
      </c>
    </row>
    <row r="92" spans="1:31" hidden="1" x14ac:dyDescent="0.2">
      <c r="A92" t="s">
        <v>215</v>
      </c>
      <c r="B92" t="s">
        <v>321</v>
      </c>
      <c r="C92" t="s">
        <v>204</v>
      </c>
      <c r="D92" t="s">
        <v>355</v>
      </c>
      <c r="F92" t="str">
        <f t="shared" si="1"/>
        <v>Symphony 5, Op 74</v>
      </c>
      <c r="J92" t="s">
        <v>34</v>
      </c>
      <c r="K92">
        <v>11106107</v>
      </c>
      <c r="L92">
        <v>691</v>
      </c>
      <c r="O92">
        <v>6</v>
      </c>
      <c r="P92">
        <v>9</v>
      </c>
      <c r="Q92">
        <v>1977</v>
      </c>
      <c r="R92" t="s">
        <v>233</v>
      </c>
      <c r="S92" t="s">
        <v>225</v>
      </c>
      <c r="T92">
        <v>128</v>
      </c>
      <c r="U92">
        <v>44100</v>
      </c>
      <c r="W92" t="s">
        <v>37</v>
      </c>
      <c r="Z92">
        <v>21</v>
      </c>
      <c r="AA92" t="s">
        <v>357</v>
      </c>
      <c r="AD92">
        <v>100</v>
      </c>
      <c r="AE92" s="9" t="s">
        <v>34</v>
      </c>
    </row>
    <row r="93" spans="1:31" hidden="1" x14ac:dyDescent="0.2">
      <c r="A93" t="s">
        <v>358</v>
      </c>
      <c r="B93" t="s">
        <v>321</v>
      </c>
      <c r="C93" t="s">
        <v>204</v>
      </c>
      <c r="D93" t="s">
        <v>355</v>
      </c>
      <c r="F93" t="str">
        <f t="shared" si="1"/>
        <v>Symphony 5, Op 74</v>
      </c>
      <c r="J93" t="s">
        <v>34</v>
      </c>
      <c r="K93">
        <v>5002293</v>
      </c>
      <c r="L93">
        <v>313</v>
      </c>
      <c r="O93">
        <v>7</v>
      </c>
      <c r="P93">
        <v>9</v>
      </c>
      <c r="Q93">
        <v>1977</v>
      </c>
      <c r="R93" t="s">
        <v>205</v>
      </c>
      <c r="S93" t="s">
        <v>359</v>
      </c>
      <c r="T93">
        <v>128</v>
      </c>
      <c r="U93">
        <v>44100</v>
      </c>
      <c r="W93" t="s">
        <v>37</v>
      </c>
      <c r="Z93">
        <v>11</v>
      </c>
      <c r="AA93" t="s">
        <v>38</v>
      </c>
      <c r="AD93">
        <v>80</v>
      </c>
      <c r="AE93" s="9" t="s">
        <v>34</v>
      </c>
    </row>
    <row r="94" spans="1:31" hidden="1" x14ac:dyDescent="0.2">
      <c r="A94" t="s">
        <v>360</v>
      </c>
      <c r="B94" t="s">
        <v>321</v>
      </c>
      <c r="C94" t="s">
        <v>204</v>
      </c>
      <c r="D94" t="s">
        <v>355</v>
      </c>
      <c r="F94" t="str">
        <f t="shared" si="1"/>
        <v>Symphony 5, Op 74</v>
      </c>
      <c r="J94" t="s">
        <v>34</v>
      </c>
      <c r="K94">
        <v>6039527</v>
      </c>
      <c r="L94">
        <v>382</v>
      </c>
      <c r="O94">
        <v>8</v>
      </c>
      <c r="P94">
        <v>9</v>
      </c>
      <c r="Q94">
        <v>1977</v>
      </c>
      <c r="R94" t="s">
        <v>205</v>
      </c>
      <c r="S94" t="s">
        <v>359</v>
      </c>
      <c r="T94">
        <v>128</v>
      </c>
      <c r="U94">
        <v>44100</v>
      </c>
      <c r="W94" t="s">
        <v>37</v>
      </c>
      <c r="Z94">
        <v>12</v>
      </c>
      <c r="AA94" t="s">
        <v>361</v>
      </c>
      <c r="AD94">
        <v>80</v>
      </c>
      <c r="AE94" s="9" t="s">
        <v>34</v>
      </c>
    </row>
    <row r="95" spans="1:31" hidden="1" x14ac:dyDescent="0.2">
      <c r="A95" t="s">
        <v>362</v>
      </c>
      <c r="B95" t="s">
        <v>363</v>
      </c>
      <c r="C95" t="s">
        <v>204</v>
      </c>
      <c r="D95" t="s">
        <v>362</v>
      </c>
      <c r="F95" t="str">
        <f t="shared" si="1"/>
        <v>Tam O'Shanter - Overture, Op. 51</v>
      </c>
      <c r="J95" t="s">
        <v>34</v>
      </c>
      <c r="K95">
        <v>8128362</v>
      </c>
      <c r="L95">
        <v>504</v>
      </c>
      <c r="M95">
        <v>1</v>
      </c>
      <c r="N95">
        <v>1</v>
      </c>
      <c r="O95">
        <v>6</v>
      </c>
      <c r="P95">
        <v>6</v>
      </c>
      <c r="Q95">
        <v>1993</v>
      </c>
      <c r="R95" t="s">
        <v>364</v>
      </c>
      <c r="S95" t="s">
        <v>70</v>
      </c>
      <c r="T95">
        <v>128</v>
      </c>
      <c r="U95">
        <v>44100</v>
      </c>
      <c r="W95" t="s">
        <v>37</v>
      </c>
      <c r="Z95">
        <v>14</v>
      </c>
      <c r="AA95" t="s">
        <v>365</v>
      </c>
      <c r="AD95">
        <v>80</v>
      </c>
      <c r="AE95" s="9" t="s">
        <v>34</v>
      </c>
    </row>
    <row r="96" spans="1:31" hidden="1" x14ac:dyDescent="0.2">
      <c r="A96" t="s">
        <v>366</v>
      </c>
      <c r="B96" t="s">
        <v>243</v>
      </c>
      <c r="C96" t="s">
        <v>204</v>
      </c>
      <c r="D96" t="s">
        <v>367</v>
      </c>
      <c r="F96" t="str">
        <f t="shared" si="1"/>
        <v>Viola Concerto, Op. 108</v>
      </c>
      <c r="J96" t="s">
        <v>34</v>
      </c>
      <c r="K96">
        <v>9895250</v>
      </c>
      <c r="L96">
        <v>610</v>
      </c>
      <c r="O96">
        <v>6</v>
      </c>
      <c r="P96">
        <v>10</v>
      </c>
      <c r="Q96">
        <v>1992</v>
      </c>
      <c r="R96" t="s">
        <v>245</v>
      </c>
      <c r="S96" t="s">
        <v>368</v>
      </c>
      <c r="T96">
        <v>128</v>
      </c>
      <c r="U96">
        <v>44100</v>
      </c>
      <c r="W96" t="s">
        <v>37</v>
      </c>
      <c r="Z96">
        <v>11</v>
      </c>
      <c r="AA96" t="s">
        <v>369</v>
      </c>
      <c r="AD96">
        <v>80</v>
      </c>
    </row>
    <row r="97" spans="1:31" hidden="1" x14ac:dyDescent="0.2">
      <c r="A97" t="s">
        <v>370</v>
      </c>
      <c r="B97" t="s">
        <v>371</v>
      </c>
      <c r="C97" t="s">
        <v>372</v>
      </c>
      <c r="D97" t="s">
        <v>373</v>
      </c>
      <c r="F97" t="str">
        <f t="shared" si="1"/>
        <v>L'Eventail De Jeanne</v>
      </c>
      <c r="J97" t="s">
        <v>34</v>
      </c>
      <c r="K97">
        <v>3423698</v>
      </c>
      <c r="L97">
        <v>208</v>
      </c>
      <c r="M97">
        <v>1</v>
      </c>
      <c r="N97">
        <v>1</v>
      </c>
      <c r="O97">
        <v>9</v>
      </c>
      <c r="P97">
        <v>20</v>
      </c>
      <c r="Q97">
        <v>1985</v>
      </c>
      <c r="R97" t="s">
        <v>374</v>
      </c>
      <c r="S97" t="s">
        <v>375</v>
      </c>
      <c r="T97">
        <v>128</v>
      </c>
      <c r="U97">
        <v>44100</v>
      </c>
      <c r="W97" t="s">
        <v>37</v>
      </c>
      <c r="Z97">
        <v>11</v>
      </c>
      <c r="AA97" t="s">
        <v>376</v>
      </c>
      <c r="AD97">
        <v>80</v>
      </c>
      <c r="AE97" s="9" t="s">
        <v>19597</v>
      </c>
    </row>
    <row r="98" spans="1:31" hidden="1" x14ac:dyDescent="0.2">
      <c r="A98" t="s">
        <v>377</v>
      </c>
      <c r="B98" t="s">
        <v>371</v>
      </c>
      <c r="C98" t="s">
        <v>372</v>
      </c>
      <c r="D98" t="s">
        <v>378</v>
      </c>
      <c r="F98" t="str">
        <f t="shared" si="1"/>
        <v>Les Mariés de la Tour Eiffel</v>
      </c>
      <c r="J98" t="s">
        <v>34</v>
      </c>
      <c r="K98">
        <v>2429047</v>
      </c>
      <c r="L98">
        <v>148</v>
      </c>
      <c r="M98">
        <v>1</v>
      </c>
      <c r="N98">
        <v>1</v>
      </c>
      <c r="O98">
        <v>11</v>
      </c>
      <c r="P98">
        <v>20</v>
      </c>
      <c r="Q98">
        <v>1985</v>
      </c>
      <c r="R98" t="s">
        <v>374</v>
      </c>
      <c r="S98" t="s">
        <v>379</v>
      </c>
      <c r="T98">
        <v>128</v>
      </c>
      <c r="U98">
        <v>44100</v>
      </c>
      <c r="W98" t="s">
        <v>37</v>
      </c>
      <c r="Z98">
        <v>12</v>
      </c>
      <c r="AA98" t="s">
        <v>380</v>
      </c>
      <c r="AD98">
        <v>80</v>
      </c>
      <c r="AE98" s="9" t="s">
        <v>19597</v>
      </c>
    </row>
    <row r="99" spans="1:31" hidden="1" x14ac:dyDescent="0.2">
      <c r="A99" t="s">
        <v>381</v>
      </c>
      <c r="B99" t="s">
        <v>371</v>
      </c>
      <c r="C99" t="s">
        <v>372</v>
      </c>
      <c r="D99" t="s">
        <v>378</v>
      </c>
      <c r="F99" t="str">
        <f t="shared" si="1"/>
        <v>Les Mariés de la Tour Eiffel</v>
      </c>
      <c r="J99" t="s">
        <v>34</v>
      </c>
      <c r="K99">
        <v>1993636</v>
      </c>
      <c r="L99">
        <v>121</v>
      </c>
      <c r="M99">
        <v>1</v>
      </c>
      <c r="N99">
        <v>1</v>
      </c>
      <c r="O99">
        <v>19</v>
      </c>
      <c r="P99">
        <v>20</v>
      </c>
      <c r="Q99">
        <v>1985</v>
      </c>
      <c r="R99" t="s">
        <v>382</v>
      </c>
      <c r="S99" t="s">
        <v>383</v>
      </c>
      <c r="T99">
        <v>128</v>
      </c>
      <c r="U99">
        <v>44100</v>
      </c>
      <c r="W99" t="s">
        <v>37</v>
      </c>
      <c r="Z99">
        <v>10</v>
      </c>
      <c r="AA99" t="s">
        <v>384</v>
      </c>
      <c r="AD99">
        <v>80</v>
      </c>
      <c r="AE99" s="9" t="s">
        <v>19597</v>
      </c>
    </row>
    <row r="100" spans="1:31" hidden="1" x14ac:dyDescent="0.2">
      <c r="A100" t="s">
        <v>385</v>
      </c>
      <c r="B100" t="s">
        <v>386</v>
      </c>
      <c r="C100" t="s">
        <v>387</v>
      </c>
      <c r="D100" t="s">
        <v>388</v>
      </c>
      <c r="F100" t="str">
        <f t="shared" si="1"/>
        <v>Trio Sonatas</v>
      </c>
      <c r="J100" t="s">
        <v>34</v>
      </c>
      <c r="K100">
        <v>10595386</v>
      </c>
      <c r="L100">
        <v>657</v>
      </c>
      <c r="O100">
        <v>5</v>
      </c>
      <c r="P100">
        <v>16</v>
      </c>
      <c r="R100" t="s">
        <v>389</v>
      </c>
      <c r="S100" t="s">
        <v>390</v>
      </c>
      <c r="T100">
        <v>128</v>
      </c>
      <c r="U100">
        <v>44100</v>
      </c>
      <c r="W100" t="s">
        <v>37</v>
      </c>
      <c r="Z100">
        <v>6</v>
      </c>
      <c r="AA100" t="s">
        <v>391</v>
      </c>
      <c r="AD100">
        <v>80</v>
      </c>
    </row>
    <row r="101" spans="1:31" hidden="1" x14ac:dyDescent="0.2">
      <c r="A101" t="s">
        <v>392</v>
      </c>
      <c r="B101" t="s">
        <v>393</v>
      </c>
      <c r="C101" t="s">
        <v>394</v>
      </c>
      <c r="D101" t="s">
        <v>395</v>
      </c>
      <c r="F101" t="str">
        <f t="shared" ref="F101:F164" si="2">IF(ISBLANK(E101),D101,E101)</f>
        <v>Ach Gott, vom Himmel sieh darein, BWV 2</v>
      </c>
      <c r="J101" t="s">
        <v>34</v>
      </c>
      <c r="K101">
        <v>2733142</v>
      </c>
      <c r="L101">
        <v>61</v>
      </c>
      <c r="M101">
        <v>1</v>
      </c>
      <c r="N101">
        <v>2</v>
      </c>
      <c r="O101">
        <v>6</v>
      </c>
      <c r="P101">
        <v>28</v>
      </c>
      <c r="Q101">
        <v>2010</v>
      </c>
      <c r="R101" t="s">
        <v>396</v>
      </c>
      <c r="S101" t="s">
        <v>397</v>
      </c>
      <c r="T101">
        <v>256</v>
      </c>
      <c r="U101">
        <v>44100</v>
      </c>
      <c r="W101" t="s">
        <v>37</v>
      </c>
      <c r="Z101">
        <v>11</v>
      </c>
      <c r="AA101" t="s">
        <v>398</v>
      </c>
      <c r="AB101">
        <v>1</v>
      </c>
      <c r="AD101">
        <v>80</v>
      </c>
      <c r="AE101" s="9" t="s">
        <v>19599</v>
      </c>
    </row>
    <row r="102" spans="1:31" hidden="1" x14ac:dyDescent="0.2">
      <c r="A102" t="s">
        <v>399</v>
      </c>
      <c r="B102" t="s">
        <v>400</v>
      </c>
      <c r="C102" t="s">
        <v>394</v>
      </c>
      <c r="D102" t="s">
        <v>401</v>
      </c>
      <c r="F102" t="str">
        <f t="shared" si="2"/>
        <v>Ach Herr, mich armen Sunder, BWV 135</v>
      </c>
      <c r="J102" t="s">
        <v>34</v>
      </c>
      <c r="K102">
        <v>2774910</v>
      </c>
      <c r="L102">
        <v>61</v>
      </c>
      <c r="M102">
        <v>2</v>
      </c>
      <c r="N102">
        <v>2</v>
      </c>
      <c r="O102">
        <v>17</v>
      </c>
      <c r="P102">
        <v>20</v>
      </c>
      <c r="Q102">
        <v>2010</v>
      </c>
      <c r="R102" t="s">
        <v>396</v>
      </c>
      <c r="S102" t="s">
        <v>397</v>
      </c>
      <c r="T102">
        <v>256</v>
      </c>
      <c r="U102">
        <v>44100</v>
      </c>
      <c r="W102" t="s">
        <v>37</v>
      </c>
      <c r="Z102">
        <v>7</v>
      </c>
      <c r="AA102" t="s">
        <v>402</v>
      </c>
      <c r="AD102">
        <v>80</v>
      </c>
      <c r="AE102" s="9" t="s">
        <v>19599</v>
      </c>
    </row>
    <row r="103" spans="1:31" hidden="1" x14ac:dyDescent="0.2">
      <c r="A103" t="s">
        <v>403</v>
      </c>
      <c r="B103" t="s">
        <v>404</v>
      </c>
      <c r="C103" t="s">
        <v>394</v>
      </c>
      <c r="D103" t="s">
        <v>405</v>
      </c>
      <c r="E103" t="s">
        <v>406</v>
      </c>
      <c r="F103" t="str">
        <f t="shared" si="2"/>
        <v>Cantata No. 72, "Alles nur nach Gottes Willen" BWV 72</v>
      </c>
      <c r="J103" t="s">
        <v>34</v>
      </c>
      <c r="K103">
        <v>8410861</v>
      </c>
      <c r="L103">
        <v>206</v>
      </c>
      <c r="M103">
        <v>1</v>
      </c>
      <c r="N103">
        <v>1</v>
      </c>
      <c r="O103">
        <v>1</v>
      </c>
      <c r="P103">
        <v>22</v>
      </c>
      <c r="Q103">
        <v>2000</v>
      </c>
      <c r="R103" t="s">
        <v>407</v>
      </c>
      <c r="S103" t="s">
        <v>408</v>
      </c>
      <c r="T103">
        <v>256</v>
      </c>
      <c r="U103">
        <v>44100</v>
      </c>
      <c r="W103" t="s">
        <v>37</v>
      </c>
      <c r="Z103">
        <v>9</v>
      </c>
      <c r="AA103" t="s">
        <v>409</v>
      </c>
      <c r="AD103">
        <v>80</v>
      </c>
      <c r="AE103" s="9" t="s">
        <v>19599</v>
      </c>
    </row>
    <row r="104" spans="1:31" hidden="1" x14ac:dyDescent="0.2">
      <c r="A104" t="s">
        <v>410</v>
      </c>
      <c r="B104" t="s">
        <v>411</v>
      </c>
      <c r="C104" t="s">
        <v>394</v>
      </c>
      <c r="D104" t="s">
        <v>405</v>
      </c>
      <c r="E104" t="s">
        <v>406</v>
      </c>
      <c r="F104" t="str">
        <f t="shared" si="2"/>
        <v>Cantata No. 72, "Alles nur nach Gottes Willen" BWV 72</v>
      </c>
      <c r="J104" t="s">
        <v>34</v>
      </c>
      <c r="K104">
        <v>12432114</v>
      </c>
      <c r="L104">
        <v>346</v>
      </c>
      <c r="M104">
        <v>1</v>
      </c>
      <c r="N104">
        <v>1</v>
      </c>
      <c r="O104">
        <v>2</v>
      </c>
      <c r="P104">
        <v>22</v>
      </c>
      <c r="Q104">
        <v>2000</v>
      </c>
      <c r="R104" t="s">
        <v>412</v>
      </c>
      <c r="S104" t="s">
        <v>408</v>
      </c>
      <c r="T104">
        <v>256</v>
      </c>
      <c r="U104">
        <v>44100</v>
      </c>
      <c r="W104" t="s">
        <v>37</v>
      </c>
      <c r="Z104">
        <v>6</v>
      </c>
      <c r="AA104" t="s">
        <v>413</v>
      </c>
      <c r="AD104">
        <v>80</v>
      </c>
      <c r="AE104" s="9" t="s">
        <v>19599</v>
      </c>
    </row>
    <row r="105" spans="1:31" hidden="1" x14ac:dyDescent="0.2">
      <c r="A105" t="s">
        <v>414</v>
      </c>
      <c r="B105" t="s">
        <v>415</v>
      </c>
      <c r="C105" t="s">
        <v>394</v>
      </c>
      <c r="D105" t="s">
        <v>405</v>
      </c>
      <c r="E105" t="s">
        <v>406</v>
      </c>
      <c r="F105" t="str">
        <f t="shared" si="2"/>
        <v>Cantata No. 72, "Alles nur nach Gottes Willen" BWV 72</v>
      </c>
      <c r="J105" t="s">
        <v>34</v>
      </c>
      <c r="K105">
        <v>2399587</v>
      </c>
      <c r="L105">
        <v>56</v>
      </c>
      <c r="M105">
        <v>1</v>
      </c>
      <c r="N105">
        <v>1</v>
      </c>
      <c r="O105">
        <v>3</v>
      </c>
      <c r="P105">
        <v>22</v>
      </c>
      <c r="Q105">
        <v>2000</v>
      </c>
      <c r="R105" t="s">
        <v>416</v>
      </c>
      <c r="S105" t="s">
        <v>408</v>
      </c>
      <c r="T105">
        <v>256</v>
      </c>
      <c r="U105">
        <v>44100</v>
      </c>
      <c r="W105" t="s">
        <v>37</v>
      </c>
      <c r="Z105">
        <v>5</v>
      </c>
      <c r="AA105" t="s">
        <v>417</v>
      </c>
      <c r="AD105">
        <v>80</v>
      </c>
      <c r="AE105" s="9" t="s">
        <v>19599</v>
      </c>
    </row>
    <row r="106" spans="1:31" hidden="1" x14ac:dyDescent="0.2">
      <c r="A106" t="s">
        <v>418</v>
      </c>
      <c r="B106" t="s">
        <v>419</v>
      </c>
      <c r="C106" t="s">
        <v>394</v>
      </c>
      <c r="D106" t="s">
        <v>405</v>
      </c>
      <c r="E106" t="s">
        <v>406</v>
      </c>
      <c r="F106" t="str">
        <f t="shared" si="2"/>
        <v>Cantata No. 72, "Alles nur nach Gottes Willen" BWV 72</v>
      </c>
      <c r="J106" t="s">
        <v>34</v>
      </c>
      <c r="K106">
        <v>8164783</v>
      </c>
      <c r="L106">
        <v>221</v>
      </c>
      <c r="M106">
        <v>1</v>
      </c>
      <c r="N106">
        <v>1</v>
      </c>
      <c r="O106">
        <v>4</v>
      </c>
      <c r="P106">
        <v>22</v>
      </c>
      <c r="Q106">
        <v>2000</v>
      </c>
      <c r="R106" t="s">
        <v>420</v>
      </c>
      <c r="S106" t="s">
        <v>408</v>
      </c>
      <c r="T106">
        <v>256</v>
      </c>
      <c r="U106">
        <v>44100</v>
      </c>
      <c r="W106" t="s">
        <v>37</v>
      </c>
      <c r="Z106">
        <v>9</v>
      </c>
      <c r="AA106" t="s">
        <v>421</v>
      </c>
      <c r="AD106">
        <v>80</v>
      </c>
      <c r="AE106" s="9" t="s">
        <v>19599</v>
      </c>
    </row>
    <row r="107" spans="1:31" hidden="1" x14ac:dyDescent="0.2">
      <c r="A107" t="s">
        <v>422</v>
      </c>
      <c r="B107" t="s">
        <v>404</v>
      </c>
      <c r="C107" t="s">
        <v>394</v>
      </c>
      <c r="D107" t="s">
        <v>405</v>
      </c>
      <c r="E107" t="s">
        <v>406</v>
      </c>
      <c r="F107" t="str">
        <f t="shared" si="2"/>
        <v>Cantata No. 72, "Alles nur nach Gottes Willen" BWV 72</v>
      </c>
      <c r="J107" t="s">
        <v>34</v>
      </c>
      <c r="K107">
        <v>2929247</v>
      </c>
      <c r="L107">
        <v>69</v>
      </c>
      <c r="M107">
        <v>1</v>
      </c>
      <c r="N107">
        <v>1</v>
      </c>
      <c r="O107">
        <v>5</v>
      </c>
      <c r="P107">
        <v>22</v>
      </c>
      <c r="Q107">
        <v>2000</v>
      </c>
      <c r="R107" t="s">
        <v>423</v>
      </c>
      <c r="S107" t="s">
        <v>408</v>
      </c>
      <c r="T107">
        <v>256</v>
      </c>
      <c r="U107">
        <v>44100</v>
      </c>
      <c r="W107" t="s">
        <v>37</v>
      </c>
      <c r="Z107">
        <v>6</v>
      </c>
      <c r="AA107" t="s">
        <v>424</v>
      </c>
      <c r="AD107">
        <v>80</v>
      </c>
      <c r="AE107" s="9" t="s">
        <v>19599</v>
      </c>
    </row>
    <row r="108" spans="1:31" hidden="1" x14ac:dyDescent="0.2">
      <c r="A108" t="s">
        <v>425</v>
      </c>
      <c r="B108" t="s">
        <v>426</v>
      </c>
      <c r="C108" t="s">
        <v>394</v>
      </c>
      <c r="D108" t="s">
        <v>427</v>
      </c>
      <c r="F108" t="str">
        <f t="shared" si="2"/>
        <v>Also Hat Gott Die Welt Geliebt, BWV 68</v>
      </c>
      <c r="J108" t="s">
        <v>34</v>
      </c>
      <c r="K108">
        <v>4923702</v>
      </c>
      <c r="L108">
        <v>303</v>
      </c>
      <c r="M108">
        <v>2</v>
      </c>
      <c r="N108">
        <v>2</v>
      </c>
      <c r="O108">
        <v>7</v>
      </c>
      <c r="P108">
        <v>16</v>
      </c>
      <c r="Q108">
        <v>2006</v>
      </c>
      <c r="R108" t="s">
        <v>428</v>
      </c>
      <c r="S108" t="s">
        <v>429</v>
      </c>
      <c r="T108">
        <v>128</v>
      </c>
      <c r="U108">
        <v>44100</v>
      </c>
      <c r="W108" t="s">
        <v>37</v>
      </c>
      <c r="Z108">
        <v>14</v>
      </c>
      <c r="AA108" t="s">
        <v>430</v>
      </c>
      <c r="AD108">
        <v>80</v>
      </c>
      <c r="AE108" s="9" t="s">
        <v>19599</v>
      </c>
    </row>
    <row r="109" spans="1:31" hidden="1" x14ac:dyDescent="0.2">
      <c r="A109" t="s">
        <v>431</v>
      </c>
      <c r="B109" t="s">
        <v>426</v>
      </c>
      <c r="C109" t="s">
        <v>394</v>
      </c>
      <c r="D109" t="s">
        <v>427</v>
      </c>
      <c r="F109" t="str">
        <f t="shared" si="2"/>
        <v>Also Hat Gott Die Welt Geliebt, BWV 68</v>
      </c>
      <c r="J109" t="s">
        <v>34</v>
      </c>
      <c r="K109">
        <v>2891572</v>
      </c>
      <c r="L109">
        <v>175</v>
      </c>
      <c r="M109">
        <v>2</v>
      </c>
      <c r="N109">
        <v>2</v>
      </c>
      <c r="O109">
        <v>8</v>
      </c>
      <c r="P109">
        <v>16</v>
      </c>
      <c r="Q109">
        <v>2006</v>
      </c>
      <c r="R109" t="s">
        <v>432</v>
      </c>
      <c r="S109" t="s">
        <v>433</v>
      </c>
      <c r="T109">
        <v>128</v>
      </c>
      <c r="U109">
        <v>44100</v>
      </c>
      <c r="W109" t="s">
        <v>37</v>
      </c>
      <c r="Z109">
        <v>12</v>
      </c>
      <c r="AA109" t="s">
        <v>434</v>
      </c>
      <c r="AD109">
        <v>80</v>
      </c>
      <c r="AE109" s="9" t="s">
        <v>19599</v>
      </c>
    </row>
    <row r="110" spans="1:31" hidden="1" x14ac:dyDescent="0.2">
      <c r="A110" t="s">
        <v>435</v>
      </c>
      <c r="B110" t="s">
        <v>426</v>
      </c>
      <c r="C110" t="s">
        <v>394</v>
      </c>
      <c r="D110" t="s">
        <v>427</v>
      </c>
      <c r="F110" t="str">
        <f t="shared" si="2"/>
        <v>Also Hat Gott Die Welt Geliebt, BWV 68</v>
      </c>
      <c r="J110" t="s">
        <v>34</v>
      </c>
      <c r="K110">
        <v>709321</v>
      </c>
      <c r="L110">
        <v>42</v>
      </c>
      <c r="M110">
        <v>2</v>
      </c>
      <c r="N110">
        <v>2</v>
      </c>
      <c r="O110">
        <v>9</v>
      </c>
      <c r="P110">
        <v>16</v>
      </c>
      <c r="Q110">
        <v>2006</v>
      </c>
      <c r="R110" t="s">
        <v>436</v>
      </c>
      <c r="S110" t="s">
        <v>433</v>
      </c>
      <c r="T110">
        <v>128</v>
      </c>
      <c r="U110">
        <v>44100</v>
      </c>
      <c r="W110" t="s">
        <v>37</v>
      </c>
      <c r="Z110">
        <v>9</v>
      </c>
      <c r="AA110" t="s">
        <v>437</v>
      </c>
      <c r="AD110">
        <v>80</v>
      </c>
      <c r="AE110" s="9" t="s">
        <v>19599</v>
      </c>
    </row>
    <row r="111" spans="1:31" hidden="1" x14ac:dyDescent="0.2">
      <c r="A111" t="s">
        <v>438</v>
      </c>
      <c r="B111" t="s">
        <v>426</v>
      </c>
      <c r="C111" t="s">
        <v>394</v>
      </c>
      <c r="D111" t="s">
        <v>427</v>
      </c>
      <c r="F111" t="str">
        <f t="shared" si="2"/>
        <v>Also Hat Gott Die Welt Geliebt, BWV 68</v>
      </c>
      <c r="J111" t="s">
        <v>34</v>
      </c>
      <c r="K111">
        <v>2831877</v>
      </c>
      <c r="L111">
        <v>174</v>
      </c>
      <c r="M111">
        <v>2</v>
      </c>
      <c r="N111">
        <v>2</v>
      </c>
      <c r="O111">
        <v>10</v>
      </c>
      <c r="P111">
        <v>16</v>
      </c>
      <c r="Q111">
        <v>2006</v>
      </c>
      <c r="R111" t="s">
        <v>428</v>
      </c>
      <c r="S111" t="s">
        <v>79</v>
      </c>
      <c r="T111">
        <v>128</v>
      </c>
      <c r="U111">
        <v>44100</v>
      </c>
      <c r="W111" t="s">
        <v>37</v>
      </c>
      <c r="Z111">
        <v>12</v>
      </c>
      <c r="AA111" t="s">
        <v>439</v>
      </c>
      <c r="AD111">
        <v>80</v>
      </c>
      <c r="AE111" s="9" t="s">
        <v>19599</v>
      </c>
    </row>
    <row r="112" spans="1:31" hidden="1" x14ac:dyDescent="0.2">
      <c r="A112" t="s">
        <v>440</v>
      </c>
      <c r="B112" t="s">
        <v>426</v>
      </c>
      <c r="C112" t="s">
        <v>394</v>
      </c>
      <c r="D112" t="s">
        <v>427</v>
      </c>
      <c r="F112" t="str">
        <f t="shared" si="2"/>
        <v>Also Hat Gott Die Welt Geliebt, BWV 68</v>
      </c>
      <c r="J112" t="s">
        <v>34</v>
      </c>
      <c r="K112">
        <v>2145413</v>
      </c>
      <c r="L112">
        <v>130</v>
      </c>
      <c r="M112">
        <v>2</v>
      </c>
      <c r="N112">
        <v>2</v>
      </c>
      <c r="O112">
        <v>11</v>
      </c>
      <c r="P112">
        <v>16</v>
      </c>
      <c r="Q112">
        <v>2006</v>
      </c>
      <c r="R112" t="s">
        <v>436</v>
      </c>
      <c r="S112" t="s">
        <v>433</v>
      </c>
      <c r="T112">
        <v>128</v>
      </c>
      <c r="U112">
        <v>44100</v>
      </c>
      <c r="W112" t="s">
        <v>37</v>
      </c>
      <c r="Z112">
        <v>16</v>
      </c>
      <c r="AA112" t="s">
        <v>441</v>
      </c>
      <c r="AD112">
        <v>80</v>
      </c>
      <c r="AE112" s="9" t="s">
        <v>19599</v>
      </c>
    </row>
    <row r="113" spans="1:31" hidden="1" x14ac:dyDescent="0.2">
      <c r="A113" t="s">
        <v>442</v>
      </c>
      <c r="B113" t="s">
        <v>443</v>
      </c>
      <c r="C113" t="s">
        <v>394</v>
      </c>
      <c r="D113" t="s">
        <v>444</v>
      </c>
      <c r="F113" t="str">
        <f t="shared" si="2"/>
        <v>Ärgre dich, o Seele, nicht, BWV 186</v>
      </c>
      <c r="J113" t="s">
        <v>34</v>
      </c>
      <c r="K113">
        <v>5878977</v>
      </c>
      <c r="L113">
        <v>144</v>
      </c>
      <c r="M113">
        <v>2</v>
      </c>
      <c r="N113">
        <v>2</v>
      </c>
      <c r="O113">
        <v>11</v>
      </c>
      <c r="P113">
        <v>25</v>
      </c>
      <c r="Q113">
        <v>2009</v>
      </c>
      <c r="R113" t="s">
        <v>445</v>
      </c>
      <c r="S113" t="s">
        <v>446</v>
      </c>
      <c r="T113">
        <v>256</v>
      </c>
      <c r="U113">
        <v>44100</v>
      </c>
      <c r="W113" t="s">
        <v>37</v>
      </c>
      <c r="Z113">
        <v>9</v>
      </c>
      <c r="AA113" t="s">
        <v>447</v>
      </c>
      <c r="AD113">
        <v>80</v>
      </c>
      <c r="AE113" s="9" t="s">
        <v>19599</v>
      </c>
    </row>
    <row r="114" spans="1:31" hidden="1" x14ac:dyDescent="0.2">
      <c r="A114" t="s">
        <v>592</v>
      </c>
      <c r="B114" t="s">
        <v>593</v>
      </c>
      <c r="C114" t="s">
        <v>394</v>
      </c>
      <c r="D114" t="s">
        <v>594</v>
      </c>
      <c r="F114" t="str">
        <f t="shared" si="2"/>
        <v>Bach: Concertos For Flute &amp; Strings</v>
      </c>
      <c r="J114" t="s">
        <v>34</v>
      </c>
      <c r="K114">
        <v>27320976</v>
      </c>
      <c r="L114">
        <v>795</v>
      </c>
      <c r="M114">
        <v>1</v>
      </c>
      <c r="N114">
        <v>1</v>
      </c>
      <c r="O114">
        <v>1</v>
      </c>
      <c r="P114">
        <v>9</v>
      </c>
      <c r="Q114">
        <v>1984</v>
      </c>
      <c r="R114" t="s">
        <v>595</v>
      </c>
      <c r="S114" t="s">
        <v>596</v>
      </c>
      <c r="T114">
        <v>256</v>
      </c>
      <c r="U114">
        <v>44100</v>
      </c>
      <c r="W114" t="s">
        <v>37</v>
      </c>
      <c r="Z114">
        <v>7</v>
      </c>
      <c r="AA114" t="s">
        <v>597</v>
      </c>
      <c r="AD114">
        <v>80</v>
      </c>
    </row>
    <row r="115" spans="1:31" hidden="1" x14ac:dyDescent="0.2">
      <c r="A115" t="s">
        <v>598</v>
      </c>
      <c r="B115" t="s">
        <v>593</v>
      </c>
      <c r="C115" t="s">
        <v>394</v>
      </c>
      <c r="D115" t="s">
        <v>594</v>
      </c>
      <c r="F115" t="str">
        <f t="shared" si="2"/>
        <v>Bach: Concertos For Flute &amp; Strings</v>
      </c>
      <c r="J115" t="s">
        <v>34</v>
      </c>
      <c r="K115">
        <v>30332578</v>
      </c>
      <c r="L115">
        <v>869</v>
      </c>
      <c r="M115">
        <v>1</v>
      </c>
      <c r="N115">
        <v>1</v>
      </c>
      <c r="O115">
        <v>4</v>
      </c>
      <c r="P115">
        <v>9</v>
      </c>
      <c r="Q115">
        <v>1984</v>
      </c>
      <c r="R115" t="s">
        <v>595</v>
      </c>
      <c r="S115" t="s">
        <v>596</v>
      </c>
      <c r="T115">
        <v>256</v>
      </c>
      <c r="U115">
        <v>44100</v>
      </c>
      <c r="W115" t="s">
        <v>37</v>
      </c>
      <c r="Z115">
        <v>7</v>
      </c>
      <c r="AA115" t="s">
        <v>599</v>
      </c>
      <c r="AD115">
        <v>80</v>
      </c>
    </row>
    <row r="116" spans="1:31" hidden="1" x14ac:dyDescent="0.2">
      <c r="A116" t="s">
        <v>600</v>
      </c>
      <c r="B116" t="s">
        <v>593</v>
      </c>
      <c r="C116" t="s">
        <v>394</v>
      </c>
      <c r="D116" t="s">
        <v>594</v>
      </c>
      <c r="F116" t="str">
        <f t="shared" si="2"/>
        <v>Bach: Concertos For Flute &amp; Strings</v>
      </c>
      <c r="J116" t="s">
        <v>34</v>
      </c>
      <c r="K116">
        <v>20114057</v>
      </c>
      <c r="L116">
        <v>574</v>
      </c>
      <c r="M116">
        <v>1</v>
      </c>
      <c r="N116">
        <v>1</v>
      </c>
      <c r="O116">
        <v>7</v>
      </c>
      <c r="P116">
        <v>9</v>
      </c>
      <c r="Q116">
        <v>1984</v>
      </c>
      <c r="R116" t="s">
        <v>595</v>
      </c>
      <c r="S116" t="s">
        <v>596</v>
      </c>
      <c r="T116">
        <v>256</v>
      </c>
      <c r="U116">
        <v>44100</v>
      </c>
      <c r="W116" t="s">
        <v>37</v>
      </c>
      <c r="Z116">
        <v>6</v>
      </c>
      <c r="AA116" t="s">
        <v>601</v>
      </c>
      <c r="AD116">
        <v>80</v>
      </c>
    </row>
    <row r="117" spans="1:31" hidden="1" x14ac:dyDescent="0.2">
      <c r="A117" t="s">
        <v>602</v>
      </c>
      <c r="B117" t="s">
        <v>593</v>
      </c>
      <c r="C117" t="s">
        <v>394</v>
      </c>
      <c r="D117" t="s">
        <v>594</v>
      </c>
      <c r="F117" t="str">
        <f t="shared" si="2"/>
        <v>Bach: Concertos For Flute &amp; Strings</v>
      </c>
      <c r="J117" t="s">
        <v>34</v>
      </c>
      <c r="K117">
        <v>10926330</v>
      </c>
      <c r="L117">
        <v>310</v>
      </c>
      <c r="M117">
        <v>1</v>
      </c>
      <c r="N117">
        <v>1</v>
      </c>
      <c r="O117">
        <v>9</v>
      </c>
      <c r="P117">
        <v>9</v>
      </c>
      <c r="Q117">
        <v>1984</v>
      </c>
      <c r="R117" t="s">
        <v>595</v>
      </c>
      <c r="S117" t="s">
        <v>596</v>
      </c>
      <c r="T117">
        <v>256</v>
      </c>
      <c r="U117">
        <v>44100</v>
      </c>
      <c r="W117" t="s">
        <v>37</v>
      </c>
      <c r="Z117">
        <v>8</v>
      </c>
      <c r="AA117" t="s">
        <v>603</v>
      </c>
      <c r="AD117">
        <v>80</v>
      </c>
    </row>
    <row r="118" spans="1:31" hidden="1" x14ac:dyDescent="0.2">
      <c r="A118" t="s">
        <v>604</v>
      </c>
      <c r="B118" t="s">
        <v>605</v>
      </c>
      <c r="C118" t="s">
        <v>394</v>
      </c>
      <c r="D118" t="s">
        <v>606</v>
      </c>
      <c r="F118" t="str">
        <f t="shared" si="2"/>
        <v>Bach: The 4 Lute Suites</v>
      </c>
      <c r="J118" t="s">
        <v>34</v>
      </c>
      <c r="K118">
        <v>19009538</v>
      </c>
      <c r="L118">
        <v>1146</v>
      </c>
      <c r="M118">
        <v>1</v>
      </c>
      <c r="N118">
        <v>1</v>
      </c>
      <c r="O118">
        <v>10</v>
      </c>
      <c r="P118">
        <v>21</v>
      </c>
      <c r="Q118">
        <v>1737</v>
      </c>
      <c r="R118" t="s">
        <v>607</v>
      </c>
      <c r="S118" t="s">
        <v>608</v>
      </c>
      <c r="T118">
        <v>128</v>
      </c>
      <c r="U118">
        <v>44100</v>
      </c>
      <c r="W118" t="s">
        <v>37</v>
      </c>
      <c r="Z118">
        <v>6</v>
      </c>
      <c r="AA118" t="s">
        <v>609</v>
      </c>
      <c r="AD118">
        <v>80</v>
      </c>
    </row>
    <row r="119" spans="1:31" hidden="1" x14ac:dyDescent="0.2">
      <c r="A119" t="s">
        <v>610</v>
      </c>
      <c r="B119" t="s">
        <v>611</v>
      </c>
      <c r="C119" t="s">
        <v>394</v>
      </c>
      <c r="D119" t="s">
        <v>612</v>
      </c>
      <c r="F119" t="str">
        <f t="shared" si="2"/>
        <v>Bach: Transcriptions</v>
      </c>
      <c r="J119" t="s">
        <v>34</v>
      </c>
      <c r="K119">
        <v>7812076</v>
      </c>
      <c r="L119">
        <v>236</v>
      </c>
      <c r="M119">
        <v>1</v>
      </c>
      <c r="N119">
        <v>1</v>
      </c>
      <c r="O119">
        <v>1</v>
      </c>
      <c r="P119">
        <v>14</v>
      </c>
      <c r="Q119">
        <v>1999</v>
      </c>
      <c r="R119" t="s">
        <v>613</v>
      </c>
      <c r="S119" t="s">
        <v>596</v>
      </c>
      <c r="T119">
        <v>256</v>
      </c>
      <c r="U119">
        <v>44100</v>
      </c>
      <c r="W119" t="s">
        <v>37</v>
      </c>
      <c r="Z119">
        <v>5</v>
      </c>
      <c r="AA119" t="s">
        <v>614</v>
      </c>
      <c r="AB119">
        <v>1</v>
      </c>
      <c r="AD119">
        <v>80</v>
      </c>
    </row>
    <row r="120" spans="1:31" hidden="1" x14ac:dyDescent="0.2">
      <c r="A120" t="s">
        <v>615</v>
      </c>
      <c r="B120" t="s">
        <v>611</v>
      </c>
      <c r="C120" t="s">
        <v>394</v>
      </c>
      <c r="D120" t="s">
        <v>612</v>
      </c>
      <c r="F120" t="str">
        <f t="shared" si="2"/>
        <v>Bach: Transcriptions</v>
      </c>
      <c r="J120" t="s">
        <v>34</v>
      </c>
      <c r="K120">
        <v>12067584</v>
      </c>
      <c r="L120">
        <v>371</v>
      </c>
      <c r="M120">
        <v>1</v>
      </c>
      <c r="N120">
        <v>1</v>
      </c>
      <c r="O120">
        <v>2</v>
      </c>
      <c r="P120">
        <v>14</v>
      </c>
      <c r="Q120">
        <v>1999</v>
      </c>
      <c r="R120" t="s">
        <v>613</v>
      </c>
      <c r="S120" t="s">
        <v>596</v>
      </c>
      <c r="T120">
        <v>256</v>
      </c>
      <c r="U120">
        <v>44100</v>
      </c>
      <c r="W120" t="s">
        <v>37</v>
      </c>
      <c r="Z120">
        <v>8</v>
      </c>
      <c r="AA120" t="s">
        <v>616</v>
      </c>
      <c r="AD120">
        <v>100</v>
      </c>
      <c r="AE120" s="9" t="s">
        <v>19597</v>
      </c>
    </row>
    <row r="121" spans="1:31" hidden="1" x14ac:dyDescent="0.2">
      <c r="A121" t="s">
        <v>617</v>
      </c>
      <c r="B121" t="s">
        <v>611</v>
      </c>
      <c r="C121" t="s">
        <v>394</v>
      </c>
      <c r="D121" t="s">
        <v>612</v>
      </c>
      <c r="F121" t="str">
        <f t="shared" si="2"/>
        <v>Bach: Transcriptions</v>
      </c>
      <c r="J121" t="s">
        <v>34</v>
      </c>
      <c r="K121">
        <v>11824192</v>
      </c>
      <c r="L121">
        <v>362</v>
      </c>
      <c r="M121">
        <v>1</v>
      </c>
      <c r="N121">
        <v>1</v>
      </c>
      <c r="O121">
        <v>7</v>
      </c>
      <c r="P121">
        <v>14</v>
      </c>
      <c r="Q121">
        <v>1999</v>
      </c>
      <c r="R121" t="s">
        <v>618</v>
      </c>
      <c r="S121" t="s">
        <v>596</v>
      </c>
      <c r="T121">
        <v>256</v>
      </c>
      <c r="U121">
        <v>44100</v>
      </c>
      <c r="W121" t="s">
        <v>37</v>
      </c>
      <c r="Z121">
        <v>10</v>
      </c>
      <c r="AA121" t="s">
        <v>619</v>
      </c>
      <c r="AD121">
        <v>100</v>
      </c>
      <c r="AE121" s="9" t="s">
        <v>19597</v>
      </c>
    </row>
    <row r="122" spans="1:31" hidden="1" x14ac:dyDescent="0.2">
      <c r="A122" t="s">
        <v>620</v>
      </c>
      <c r="B122" t="s">
        <v>611</v>
      </c>
      <c r="C122" t="s">
        <v>394</v>
      </c>
      <c r="D122" t="s">
        <v>612</v>
      </c>
      <c r="F122" t="str">
        <f t="shared" si="2"/>
        <v>Bach: Transcriptions</v>
      </c>
      <c r="J122" t="s">
        <v>34</v>
      </c>
      <c r="K122">
        <v>7731396</v>
      </c>
      <c r="L122">
        <v>237</v>
      </c>
      <c r="M122">
        <v>1</v>
      </c>
      <c r="N122">
        <v>1</v>
      </c>
      <c r="O122">
        <v>8</v>
      </c>
      <c r="P122">
        <v>14</v>
      </c>
      <c r="Q122">
        <v>1999</v>
      </c>
      <c r="R122" t="s">
        <v>613</v>
      </c>
      <c r="S122" t="s">
        <v>596</v>
      </c>
      <c r="T122">
        <v>256</v>
      </c>
      <c r="U122">
        <v>44100</v>
      </c>
      <c r="W122" t="s">
        <v>37</v>
      </c>
      <c r="Z122">
        <v>6</v>
      </c>
      <c r="AA122" t="s">
        <v>621</v>
      </c>
      <c r="AB122">
        <v>1</v>
      </c>
      <c r="AD122">
        <v>80</v>
      </c>
    </row>
    <row r="123" spans="1:31" hidden="1" x14ac:dyDescent="0.2">
      <c r="A123" t="s">
        <v>622</v>
      </c>
      <c r="B123" t="s">
        <v>623</v>
      </c>
      <c r="C123" t="s">
        <v>394</v>
      </c>
      <c r="D123" t="s">
        <v>624</v>
      </c>
      <c r="F123" t="str">
        <f t="shared" si="2"/>
        <v>Bekennen Will Ich Seinen Namen" BWV 200</v>
      </c>
      <c r="J123" t="s">
        <v>34</v>
      </c>
      <c r="K123">
        <v>9319011</v>
      </c>
      <c r="L123">
        <v>250</v>
      </c>
      <c r="M123">
        <v>1</v>
      </c>
      <c r="N123">
        <v>1</v>
      </c>
      <c r="O123">
        <v>17</v>
      </c>
      <c r="P123">
        <v>17</v>
      </c>
      <c r="Q123">
        <v>2000</v>
      </c>
      <c r="R123" t="s">
        <v>625</v>
      </c>
      <c r="S123" t="s">
        <v>626</v>
      </c>
      <c r="T123">
        <v>256</v>
      </c>
      <c r="U123">
        <v>44100</v>
      </c>
      <c r="W123" t="s">
        <v>37</v>
      </c>
      <c r="Z123">
        <v>5</v>
      </c>
      <c r="AA123" t="s">
        <v>627</v>
      </c>
      <c r="AD123">
        <v>80</v>
      </c>
      <c r="AE123" s="9" t="s">
        <v>19599</v>
      </c>
    </row>
    <row r="124" spans="1:31" hidden="1" x14ac:dyDescent="0.2">
      <c r="A124" t="s">
        <v>628</v>
      </c>
      <c r="B124" t="s">
        <v>629</v>
      </c>
      <c r="C124" t="s">
        <v>394</v>
      </c>
      <c r="D124" t="s">
        <v>630</v>
      </c>
      <c r="F124" t="str">
        <f t="shared" si="2"/>
        <v>Bereitet die Wege, Bereitet die Bahn! BWV 132</v>
      </c>
      <c r="J124" t="s">
        <v>34</v>
      </c>
      <c r="K124">
        <v>5701061</v>
      </c>
      <c r="L124">
        <v>346</v>
      </c>
      <c r="M124">
        <v>2</v>
      </c>
      <c r="N124">
        <v>2</v>
      </c>
      <c r="O124">
        <v>12</v>
      </c>
      <c r="P124">
        <v>27</v>
      </c>
      <c r="Q124">
        <v>2009</v>
      </c>
      <c r="R124" t="s">
        <v>631</v>
      </c>
      <c r="S124" t="s">
        <v>632</v>
      </c>
      <c r="T124">
        <v>128</v>
      </c>
      <c r="U124">
        <v>44100</v>
      </c>
      <c r="W124" t="s">
        <v>37</v>
      </c>
      <c r="Z124">
        <v>14</v>
      </c>
      <c r="AA124" t="s">
        <v>633</v>
      </c>
      <c r="AD124">
        <v>80</v>
      </c>
      <c r="AE124" s="9" t="s">
        <v>19599</v>
      </c>
    </row>
    <row r="125" spans="1:31" hidden="1" x14ac:dyDescent="0.2">
      <c r="A125" t="s">
        <v>634</v>
      </c>
      <c r="B125" t="s">
        <v>629</v>
      </c>
      <c r="C125" t="s">
        <v>394</v>
      </c>
      <c r="D125" t="s">
        <v>630</v>
      </c>
      <c r="F125" t="str">
        <f t="shared" si="2"/>
        <v>Bereitet die Wege, Bereitet die Bahn! BWV 132</v>
      </c>
      <c r="J125" t="s">
        <v>34</v>
      </c>
      <c r="K125">
        <v>2769507</v>
      </c>
      <c r="L125">
        <v>168</v>
      </c>
      <c r="M125">
        <v>2</v>
      </c>
      <c r="N125">
        <v>2</v>
      </c>
      <c r="O125">
        <v>14</v>
      </c>
      <c r="P125">
        <v>27</v>
      </c>
      <c r="Q125">
        <v>2009</v>
      </c>
      <c r="R125" t="s">
        <v>631</v>
      </c>
      <c r="S125" t="s">
        <v>635</v>
      </c>
      <c r="T125">
        <v>128</v>
      </c>
      <c r="U125">
        <v>44100</v>
      </c>
      <c r="W125" t="s">
        <v>37</v>
      </c>
      <c r="Z125">
        <v>14</v>
      </c>
      <c r="AA125" t="s">
        <v>636</v>
      </c>
      <c r="AD125">
        <v>80</v>
      </c>
      <c r="AE125" s="9" t="s">
        <v>19599</v>
      </c>
    </row>
    <row r="126" spans="1:31" hidden="1" x14ac:dyDescent="0.2">
      <c r="A126" t="s">
        <v>637</v>
      </c>
      <c r="B126" t="s">
        <v>629</v>
      </c>
      <c r="C126" t="s">
        <v>394</v>
      </c>
      <c r="D126" t="s">
        <v>630</v>
      </c>
      <c r="F126" t="str">
        <f t="shared" si="2"/>
        <v>Bereitet die Wege, Bereitet die Bahn! BWV 132</v>
      </c>
      <c r="J126" t="s">
        <v>34</v>
      </c>
      <c r="K126">
        <v>1841182</v>
      </c>
      <c r="L126">
        <v>112</v>
      </c>
      <c r="M126">
        <v>2</v>
      </c>
      <c r="N126">
        <v>2</v>
      </c>
      <c r="O126">
        <v>15</v>
      </c>
      <c r="P126">
        <v>27</v>
      </c>
      <c r="Q126">
        <v>2009</v>
      </c>
      <c r="R126" t="s">
        <v>631</v>
      </c>
      <c r="S126" t="s">
        <v>635</v>
      </c>
      <c r="T126">
        <v>128</v>
      </c>
      <c r="U126">
        <v>44100</v>
      </c>
      <c r="W126" t="s">
        <v>37</v>
      </c>
      <c r="Z126">
        <v>15</v>
      </c>
      <c r="AA126" t="s">
        <v>638</v>
      </c>
      <c r="AD126">
        <v>80</v>
      </c>
      <c r="AE126" s="9" t="s">
        <v>19599</v>
      </c>
    </row>
    <row r="127" spans="1:31" hidden="1" x14ac:dyDescent="0.2">
      <c r="A127" t="s">
        <v>639</v>
      </c>
      <c r="B127" t="s">
        <v>629</v>
      </c>
      <c r="C127" t="s">
        <v>394</v>
      </c>
      <c r="D127" t="s">
        <v>630</v>
      </c>
      <c r="F127" t="str">
        <f t="shared" si="2"/>
        <v>Bereitet die Wege, Bereitet die Bahn! BWV 132</v>
      </c>
      <c r="J127" t="s">
        <v>34</v>
      </c>
      <c r="K127">
        <v>3945703</v>
      </c>
      <c r="L127">
        <v>244</v>
      </c>
      <c r="M127">
        <v>2</v>
      </c>
      <c r="N127">
        <v>2</v>
      </c>
      <c r="O127">
        <v>16</v>
      </c>
      <c r="P127">
        <v>27</v>
      </c>
      <c r="Q127">
        <v>2009</v>
      </c>
      <c r="R127" t="s">
        <v>640</v>
      </c>
      <c r="S127" t="s">
        <v>635</v>
      </c>
      <c r="T127">
        <v>128</v>
      </c>
      <c r="U127">
        <v>44100</v>
      </c>
      <c r="W127" t="s">
        <v>37</v>
      </c>
      <c r="Z127">
        <v>12</v>
      </c>
      <c r="AA127" t="s">
        <v>641</v>
      </c>
      <c r="AD127">
        <v>80</v>
      </c>
      <c r="AE127" s="9" t="s">
        <v>19599</v>
      </c>
    </row>
    <row r="128" spans="1:31" hidden="1" x14ac:dyDescent="0.2">
      <c r="A128" t="s">
        <v>642</v>
      </c>
      <c r="B128" t="s">
        <v>629</v>
      </c>
      <c r="C128" t="s">
        <v>394</v>
      </c>
      <c r="D128" t="s">
        <v>630</v>
      </c>
      <c r="F128" t="str">
        <f t="shared" si="2"/>
        <v>Bereitet die Wege, Bereitet die Bahn! BWV 132</v>
      </c>
      <c r="J128" t="s">
        <v>34</v>
      </c>
      <c r="K128">
        <v>961048</v>
      </c>
      <c r="L128">
        <v>60</v>
      </c>
      <c r="M128">
        <v>2</v>
      </c>
      <c r="N128">
        <v>2</v>
      </c>
      <c r="O128">
        <v>17</v>
      </c>
      <c r="P128">
        <v>27</v>
      </c>
      <c r="Q128">
        <v>2009</v>
      </c>
      <c r="R128" t="s">
        <v>640</v>
      </c>
      <c r="S128" t="s">
        <v>643</v>
      </c>
      <c r="T128">
        <v>128</v>
      </c>
      <c r="U128">
        <v>44100</v>
      </c>
      <c r="W128" t="s">
        <v>37</v>
      </c>
      <c r="Z128">
        <v>16</v>
      </c>
      <c r="AA128" t="s">
        <v>644</v>
      </c>
      <c r="AD128">
        <v>80</v>
      </c>
      <c r="AE128" s="9" t="s">
        <v>19599</v>
      </c>
    </row>
    <row r="129" spans="1:31" hidden="1" x14ac:dyDescent="0.2">
      <c r="A129" t="s">
        <v>645</v>
      </c>
      <c r="B129" t="s">
        <v>426</v>
      </c>
      <c r="C129" t="s">
        <v>394</v>
      </c>
      <c r="D129" t="s">
        <v>646</v>
      </c>
      <c r="F129" t="str">
        <f t="shared" si="2"/>
        <v>Brich dem Hungrigen dein Brot, BWV 39</v>
      </c>
      <c r="J129" t="s">
        <v>34</v>
      </c>
      <c r="K129">
        <v>10901672</v>
      </c>
      <c r="L129">
        <v>454</v>
      </c>
      <c r="M129">
        <v>2</v>
      </c>
      <c r="N129">
        <v>2</v>
      </c>
      <c r="O129">
        <v>15</v>
      </c>
      <c r="P129">
        <v>32</v>
      </c>
      <c r="Q129">
        <v>2000</v>
      </c>
      <c r="R129" t="s">
        <v>647</v>
      </c>
      <c r="S129" t="s">
        <v>79</v>
      </c>
      <c r="T129">
        <v>192</v>
      </c>
      <c r="U129">
        <v>44100</v>
      </c>
      <c r="W129" t="s">
        <v>648</v>
      </c>
      <c r="Z129">
        <v>22</v>
      </c>
      <c r="AA129" t="s">
        <v>649</v>
      </c>
      <c r="AD129">
        <v>100</v>
      </c>
      <c r="AE129" s="9" t="s">
        <v>19599</v>
      </c>
    </row>
    <row r="130" spans="1:31" hidden="1" x14ac:dyDescent="0.2">
      <c r="A130" t="s">
        <v>650</v>
      </c>
      <c r="B130" t="s">
        <v>426</v>
      </c>
      <c r="C130" t="s">
        <v>394</v>
      </c>
      <c r="D130" t="s">
        <v>646</v>
      </c>
      <c r="F130" t="str">
        <f t="shared" si="2"/>
        <v>Brich dem Hungrigen dein Brot, BWV 39</v>
      </c>
      <c r="J130" t="s">
        <v>34</v>
      </c>
      <c r="K130">
        <v>2649409</v>
      </c>
      <c r="L130">
        <v>81</v>
      </c>
      <c r="M130">
        <v>2</v>
      </c>
      <c r="N130">
        <v>2</v>
      </c>
      <c r="O130">
        <v>16</v>
      </c>
      <c r="P130">
        <v>32</v>
      </c>
      <c r="Q130">
        <v>1726</v>
      </c>
      <c r="R130" t="s">
        <v>651</v>
      </c>
      <c r="S130" t="s">
        <v>652</v>
      </c>
      <c r="T130">
        <v>256</v>
      </c>
      <c r="U130">
        <v>44100</v>
      </c>
      <c r="W130" t="s">
        <v>37</v>
      </c>
      <c r="Z130">
        <v>6</v>
      </c>
      <c r="AA130" t="s">
        <v>653</v>
      </c>
      <c r="AD130">
        <v>80</v>
      </c>
      <c r="AE130" s="9" t="s">
        <v>19599</v>
      </c>
    </row>
    <row r="131" spans="1:31" hidden="1" x14ac:dyDescent="0.2">
      <c r="A131" t="s">
        <v>654</v>
      </c>
      <c r="B131" t="s">
        <v>426</v>
      </c>
      <c r="C131" t="s">
        <v>394</v>
      </c>
      <c r="D131" t="s">
        <v>646</v>
      </c>
      <c r="F131" t="str">
        <f t="shared" si="2"/>
        <v>Brich dem Hungrigen dein Brot, BWV 39</v>
      </c>
      <c r="J131" t="s">
        <v>34</v>
      </c>
      <c r="K131">
        <v>7441520</v>
      </c>
      <c r="L131">
        <v>227</v>
      </c>
      <c r="M131">
        <v>2</v>
      </c>
      <c r="N131">
        <v>2</v>
      </c>
      <c r="O131">
        <v>17</v>
      </c>
      <c r="P131">
        <v>32</v>
      </c>
      <c r="Q131">
        <v>1726</v>
      </c>
      <c r="R131" t="s">
        <v>651</v>
      </c>
      <c r="S131" t="s">
        <v>652</v>
      </c>
      <c r="T131">
        <v>256</v>
      </c>
      <c r="U131">
        <v>44100</v>
      </c>
      <c r="W131" t="s">
        <v>37</v>
      </c>
      <c r="Z131">
        <v>6</v>
      </c>
      <c r="AA131" t="s">
        <v>655</v>
      </c>
      <c r="AD131">
        <v>80</v>
      </c>
      <c r="AE131" s="9" t="s">
        <v>19599</v>
      </c>
    </row>
    <row r="132" spans="1:31" hidden="1" x14ac:dyDescent="0.2">
      <c r="A132" t="s">
        <v>656</v>
      </c>
      <c r="B132" t="s">
        <v>426</v>
      </c>
      <c r="C132" t="s">
        <v>394</v>
      </c>
      <c r="D132" t="s">
        <v>646</v>
      </c>
      <c r="F132" t="str">
        <f t="shared" si="2"/>
        <v>Brich dem Hungrigen dein Brot, BWV 39</v>
      </c>
      <c r="J132" t="s">
        <v>34</v>
      </c>
      <c r="K132">
        <v>2233044</v>
      </c>
      <c r="L132">
        <v>137</v>
      </c>
      <c r="M132">
        <v>2</v>
      </c>
      <c r="N132">
        <v>2</v>
      </c>
      <c r="O132">
        <v>18</v>
      </c>
      <c r="P132">
        <v>32</v>
      </c>
      <c r="Q132">
        <v>2000</v>
      </c>
      <c r="R132" t="s">
        <v>657</v>
      </c>
      <c r="S132" t="s">
        <v>79</v>
      </c>
      <c r="T132">
        <v>128</v>
      </c>
      <c r="U132">
        <v>44100</v>
      </c>
      <c r="W132" t="s">
        <v>37</v>
      </c>
      <c r="Z132">
        <v>10</v>
      </c>
      <c r="AA132" t="s">
        <v>658</v>
      </c>
      <c r="AD132">
        <v>80</v>
      </c>
      <c r="AE132" s="9" t="s">
        <v>19599</v>
      </c>
    </row>
    <row r="133" spans="1:31" hidden="1" x14ac:dyDescent="0.2">
      <c r="A133" t="s">
        <v>659</v>
      </c>
      <c r="B133" t="s">
        <v>426</v>
      </c>
      <c r="C133" t="s">
        <v>394</v>
      </c>
      <c r="D133" t="s">
        <v>646</v>
      </c>
      <c r="F133" t="str">
        <f t="shared" si="2"/>
        <v>Brich dem Hungrigen dein Brot, BWV 39</v>
      </c>
      <c r="J133" t="s">
        <v>34</v>
      </c>
      <c r="K133">
        <v>3132083</v>
      </c>
      <c r="L133">
        <v>193</v>
      </c>
      <c r="M133">
        <v>2</v>
      </c>
      <c r="N133">
        <v>2</v>
      </c>
      <c r="O133">
        <v>19</v>
      </c>
      <c r="P133">
        <v>32</v>
      </c>
      <c r="Q133">
        <v>2000</v>
      </c>
      <c r="R133" t="s">
        <v>647</v>
      </c>
      <c r="S133" t="s">
        <v>79</v>
      </c>
      <c r="T133">
        <v>128</v>
      </c>
      <c r="U133">
        <v>44100</v>
      </c>
      <c r="W133" t="s">
        <v>37</v>
      </c>
      <c r="Z133">
        <v>16</v>
      </c>
      <c r="AA133" t="s">
        <v>660</v>
      </c>
      <c r="AD133">
        <v>80</v>
      </c>
      <c r="AE133" s="9" t="s">
        <v>19599</v>
      </c>
    </row>
    <row r="134" spans="1:31" hidden="1" x14ac:dyDescent="0.2">
      <c r="A134" t="s">
        <v>661</v>
      </c>
      <c r="B134" t="s">
        <v>426</v>
      </c>
      <c r="C134" t="s">
        <v>394</v>
      </c>
      <c r="D134" t="s">
        <v>646</v>
      </c>
      <c r="F134" t="str">
        <f t="shared" si="2"/>
        <v>Brich dem Hungrigen dein Brot, BWV 39</v>
      </c>
      <c r="J134" t="s">
        <v>34</v>
      </c>
      <c r="K134">
        <v>1562061</v>
      </c>
      <c r="L134">
        <v>96</v>
      </c>
      <c r="M134">
        <v>2</v>
      </c>
      <c r="N134">
        <v>2</v>
      </c>
      <c r="O134">
        <v>20</v>
      </c>
      <c r="P134">
        <v>32</v>
      </c>
      <c r="Q134">
        <v>2000</v>
      </c>
      <c r="R134" t="s">
        <v>647</v>
      </c>
      <c r="S134" t="s">
        <v>79</v>
      </c>
      <c r="T134">
        <v>128</v>
      </c>
      <c r="U134">
        <v>44100</v>
      </c>
      <c r="W134" t="s">
        <v>37</v>
      </c>
      <c r="Z134">
        <v>15</v>
      </c>
      <c r="AA134" t="s">
        <v>662</v>
      </c>
      <c r="AD134">
        <v>80</v>
      </c>
      <c r="AE134" s="9" t="s">
        <v>19599</v>
      </c>
    </row>
    <row r="135" spans="1:31" hidden="1" x14ac:dyDescent="0.2">
      <c r="A135" t="s">
        <v>663</v>
      </c>
      <c r="B135" t="s">
        <v>426</v>
      </c>
      <c r="C135" t="s">
        <v>394</v>
      </c>
      <c r="D135" t="s">
        <v>646</v>
      </c>
      <c r="F135" t="str">
        <f t="shared" si="2"/>
        <v>Brich dem Hungrigen dein Brot, BWV 39</v>
      </c>
      <c r="J135" t="s">
        <v>34</v>
      </c>
      <c r="K135">
        <v>1254059</v>
      </c>
      <c r="L135">
        <v>77</v>
      </c>
      <c r="M135">
        <v>2</v>
      </c>
      <c r="N135">
        <v>2</v>
      </c>
      <c r="O135">
        <v>21</v>
      </c>
      <c r="P135">
        <v>32</v>
      </c>
      <c r="Q135">
        <v>2000</v>
      </c>
      <c r="R135" t="s">
        <v>647</v>
      </c>
      <c r="S135" t="s">
        <v>79</v>
      </c>
      <c r="T135">
        <v>128</v>
      </c>
      <c r="U135">
        <v>44100</v>
      </c>
      <c r="W135" t="s">
        <v>37</v>
      </c>
      <c r="Z135">
        <v>14</v>
      </c>
      <c r="AA135" t="s">
        <v>664</v>
      </c>
      <c r="AD135">
        <v>80</v>
      </c>
      <c r="AE135" s="9" t="s">
        <v>19599</v>
      </c>
    </row>
    <row r="136" spans="1:31" hidden="1" x14ac:dyDescent="0.2">
      <c r="A136" t="s">
        <v>665</v>
      </c>
      <c r="B136" t="s">
        <v>426</v>
      </c>
      <c r="C136" t="s">
        <v>394</v>
      </c>
      <c r="D136" t="s">
        <v>666</v>
      </c>
      <c r="F136" t="str">
        <f t="shared" si="2"/>
        <v>Christ unser Herr zum Jordan kam, BWV 7</v>
      </c>
      <c r="J136" t="s">
        <v>34</v>
      </c>
      <c r="K136">
        <v>7569184</v>
      </c>
      <c r="L136">
        <v>467</v>
      </c>
      <c r="M136">
        <v>1</v>
      </c>
      <c r="N136">
        <v>2</v>
      </c>
      <c r="O136">
        <v>6</v>
      </c>
      <c r="P136">
        <v>24</v>
      </c>
      <c r="Q136">
        <v>2000</v>
      </c>
      <c r="R136" t="s">
        <v>667</v>
      </c>
      <c r="S136" t="s">
        <v>79</v>
      </c>
      <c r="T136">
        <v>128</v>
      </c>
      <c r="U136">
        <v>44100</v>
      </c>
      <c r="W136" t="s">
        <v>37</v>
      </c>
      <c r="Z136">
        <v>13</v>
      </c>
      <c r="AA136" t="s">
        <v>668</v>
      </c>
      <c r="AD136">
        <v>80</v>
      </c>
      <c r="AE136" s="9" t="s">
        <v>19599</v>
      </c>
    </row>
    <row r="137" spans="1:31" hidden="1" x14ac:dyDescent="0.2">
      <c r="A137" t="s">
        <v>669</v>
      </c>
      <c r="B137" t="s">
        <v>426</v>
      </c>
      <c r="C137" t="s">
        <v>394</v>
      </c>
      <c r="D137" t="s">
        <v>666</v>
      </c>
      <c r="F137" t="str">
        <f t="shared" si="2"/>
        <v>Christ unser Herr zum Jordan kam, BWV 7</v>
      </c>
      <c r="J137" t="s">
        <v>34</v>
      </c>
      <c r="K137">
        <v>4605649</v>
      </c>
      <c r="L137">
        <v>284</v>
      </c>
      <c r="M137">
        <v>1</v>
      </c>
      <c r="N137">
        <v>2</v>
      </c>
      <c r="O137">
        <v>7</v>
      </c>
      <c r="P137">
        <v>24</v>
      </c>
      <c r="Q137">
        <v>2000</v>
      </c>
      <c r="R137" t="s">
        <v>667</v>
      </c>
      <c r="S137" t="s">
        <v>79</v>
      </c>
      <c r="T137">
        <v>128</v>
      </c>
      <c r="U137">
        <v>44100</v>
      </c>
      <c r="W137" t="s">
        <v>37</v>
      </c>
      <c r="Z137">
        <v>10</v>
      </c>
      <c r="AA137" t="s">
        <v>670</v>
      </c>
      <c r="AD137">
        <v>80</v>
      </c>
      <c r="AE137" s="9" t="s">
        <v>19599</v>
      </c>
    </row>
    <row r="138" spans="1:31" hidden="1" x14ac:dyDescent="0.2">
      <c r="A138" t="s">
        <v>671</v>
      </c>
      <c r="B138" t="s">
        <v>426</v>
      </c>
      <c r="C138" t="s">
        <v>394</v>
      </c>
      <c r="D138" t="s">
        <v>666</v>
      </c>
      <c r="F138" t="str">
        <f t="shared" si="2"/>
        <v>Christ unser Herr zum Jordan kam, BWV 7</v>
      </c>
      <c r="J138" t="s">
        <v>34</v>
      </c>
      <c r="K138">
        <v>3819243</v>
      </c>
      <c r="L138">
        <v>235</v>
      </c>
      <c r="M138">
        <v>1</v>
      </c>
      <c r="N138">
        <v>2</v>
      </c>
      <c r="O138">
        <v>9</v>
      </c>
      <c r="P138">
        <v>24</v>
      </c>
      <c r="Q138">
        <v>2000</v>
      </c>
      <c r="R138" t="s">
        <v>667</v>
      </c>
      <c r="S138" t="s">
        <v>79</v>
      </c>
      <c r="T138">
        <v>128</v>
      </c>
      <c r="U138">
        <v>44100</v>
      </c>
      <c r="W138" t="s">
        <v>37</v>
      </c>
      <c r="Z138">
        <v>11</v>
      </c>
      <c r="AA138" t="s">
        <v>672</v>
      </c>
      <c r="AD138">
        <v>80</v>
      </c>
      <c r="AE138" s="9" t="s">
        <v>19599</v>
      </c>
    </row>
    <row r="139" spans="1:31" hidden="1" x14ac:dyDescent="0.2">
      <c r="A139" t="s">
        <v>673</v>
      </c>
      <c r="B139" t="s">
        <v>426</v>
      </c>
      <c r="C139" t="s">
        <v>394</v>
      </c>
      <c r="D139" t="s">
        <v>666</v>
      </c>
      <c r="F139" t="str">
        <f t="shared" si="2"/>
        <v>Christ unser Herr zum Jordan kam, BWV 7</v>
      </c>
      <c r="J139" t="s">
        <v>34</v>
      </c>
      <c r="K139">
        <v>2388740</v>
      </c>
      <c r="L139">
        <v>147</v>
      </c>
      <c r="M139">
        <v>1</v>
      </c>
      <c r="N139">
        <v>2</v>
      </c>
      <c r="O139">
        <v>11</v>
      </c>
      <c r="P139">
        <v>24</v>
      </c>
      <c r="Q139">
        <v>2000</v>
      </c>
      <c r="R139" t="s">
        <v>667</v>
      </c>
      <c r="S139" t="s">
        <v>79</v>
      </c>
      <c r="T139">
        <v>128</v>
      </c>
      <c r="U139">
        <v>44100</v>
      </c>
      <c r="W139" t="s">
        <v>37</v>
      </c>
      <c r="Z139">
        <v>15</v>
      </c>
      <c r="AA139" t="s">
        <v>674</v>
      </c>
      <c r="AD139">
        <v>80</v>
      </c>
      <c r="AE139" s="9" t="s">
        <v>19599</v>
      </c>
    </row>
    <row r="140" spans="1:31" hidden="1" x14ac:dyDescent="0.2">
      <c r="A140" t="s">
        <v>675</v>
      </c>
      <c r="B140" t="s">
        <v>426</v>
      </c>
      <c r="C140" t="s">
        <v>394</v>
      </c>
      <c r="D140" t="s">
        <v>666</v>
      </c>
      <c r="F140" t="str">
        <f t="shared" si="2"/>
        <v>Christ unser Herr zum Jordan kam, BWV 7</v>
      </c>
      <c r="J140" t="s">
        <v>34</v>
      </c>
      <c r="K140">
        <v>1277173</v>
      </c>
      <c r="L140">
        <v>78</v>
      </c>
      <c r="M140">
        <v>1</v>
      </c>
      <c r="N140">
        <v>2</v>
      </c>
      <c r="O140">
        <v>12</v>
      </c>
      <c r="P140">
        <v>24</v>
      </c>
      <c r="Q140">
        <v>2000</v>
      </c>
      <c r="R140" t="s">
        <v>667</v>
      </c>
      <c r="S140" t="s">
        <v>79</v>
      </c>
      <c r="T140">
        <v>128</v>
      </c>
      <c r="U140">
        <v>44100</v>
      </c>
      <c r="W140" t="s">
        <v>37</v>
      </c>
      <c r="Z140">
        <v>11</v>
      </c>
      <c r="AA140" t="s">
        <v>676</v>
      </c>
      <c r="AD140">
        <v>80</v>
      </c>
      <c r="AE140" s="9" t="s">
        <v>19599</v>
      </c>
    </row>
    <row r="141" spans="1:31" hidden="1" x14ac:dyDescent="0.2">
      <c r="A141" t="s">
        <v>677</v>
      </c>
      <c r="B141" t="s">
        <v>678</v>
      </c>
      <c r="C141" t="s">
        <v>394</v>
      </c>
      <c r="D141" t="s">
        <v>679</v>
      </c>
      <c r="F141" t="str">
        <f t="shared" si="2"/>
        <v>Classical Music Start-Up Kit, Vol. 1 - 1500-1825</v>
      </c>
      <c r="J141" t="s">
        <v>34</v>
      </c>
      <c r="K141">
        <v>19810729</v>
      </c>
      <c r="L141">
        <v>603</v>
      </c>
      <c r="M141">
        <v>1</v>
      </c>
      <c r="N141">
        <v>1</v>
      </c>
      <c r="O141">
        <v>7</v>
      </c>
      <c r="P141">
        <v>18</v>
      </c>
      <c r="Q141">
        <v>1993</v>
      </c>
      <c r="R141" t="s">
        <v>389</v>
      </c>
      <c r="S141" t="s">
        <v>680</v>
      </c>
      <c r="T141">
        <v>256</v>
      </c>
      <c r="U141">
        <v>44100</v>
      </c>
      <c r="W141" t="s">
        <v>37</v>
      </c>
      <c r="Z141">
        <v>6</v>
      </c>
      <c r="AA141" t="s">
        <v>681</v>
      </c>
      <c r="AB141">
        <v>2</v>
      </c>
      <c r="AD141">
        <v>80</v>
      </c>
    </row>
    <row r="142" spans="1:31" hidden="1" x14ac:dyDescent="0.2">
      <c r="A142" t="s">
        <v>222</v>
      </c>
      <c r="B142" t="s">
        <v>682</v>
      </c>
      <c r="C142" t="s">
        <v>394</v>
      </c>
      <c r="D142" t="s">
        <v>683</v>
      </c>
      <c r="F142" t="str">
        <f t="shared" si="2"/>
        <v>Concerto In A Minor (fl, vn, hpsd, str, bc), BWV 1044 "Triple Concerto)</v>
      </c>
      <c r="J142" t="s">
        <v>34</v>
      </c>
      <c r="K142">
        <v>8440109</v>
      </c>
      <c r="L142">
        <v>524</v>
      </c>
      <c r="M142">
        <v>1</v>
      </c>
      <c r="N142">
        <v>1</v>
      </c>
      <c r="O142">
        <v>13</v>
      </c>
      <c r="P142">
        <v>15</v>
      </c>
      <c r="Q142">
        <v>1984</v>
      </c>
      <c r="R142" t="s">
        <v>684</v>
      </c>
      <c r="S142" t="s">
        <v>70</v>
      </c>
      <c r="T142">
        <v>128</v>
      </c>
      <c r="U142">
        <v>44100</v>
      </c>
      <c r="W142" t="s">
        <v>37</v>
      </c>
      <c r="Z142">
        <v>9</v>
      </c>
      <c r="AA142" t="s">
        <v>685</v>
      </c>
      <c r="AD142">
        <v>80</v>
      </c>
    </row>
    <row r="143" spans="1:31" hidden="1" x14ac:dyDescent="0.2">
      <c r="A143" t="s">
        <v>686</v>
      </c>
      <c r="B143" t="s">
        <v>682</v>
      </c>
      <c r="C143" t="s">
        <v>394</v>
      </c>
      <c r="D143" t="s">
        <v>683</v>
      </c>
      <c r="F143" t="str">
        <f t="shared" si="2"/>
        <v>Concerto In A Minor (fl, vn, hpsd, str, bc), BWV 1044 "Triple Concerto)</v>
      </c>
      <c r="J143" t="s">
        <v>34</v>
      </c>
      <c r="K143">
        <v>5495988</v>
      </c>
      <c r="L143">
        <v>339</v>
      </c>
      <c r="M143">
        <v>1</v>
      </c>
      <c r="N143">
        <v>1</v>
      </c>
      <c r="O143">
        <v>14</v>
      </c>
      <c r="P143">
        <v>15</v>
      </c>
      <c r="Q143">
        <v>1984</v>
      </c>
      <c r="R143" t="s">
        <v>684</v>
      </c>
      <c r="S143" t="s">
        <v>70</v>
      </c>
      <c r="T143">
        <v>128</v>
      </c>
      <c r="U143">
        <v>44100</v>
      </c>
      <c r="W143" t="s">
        <v>37</v>
      </c>
      <c r="Z143">
        <v>15</v>
      </c>
      <c r="AA143" t="s">
        <v>687</v>
      </c>
      <c r="AD143">
        <v>80</v>
      </c>
    </row>
    <row r="144" spans="1:31" hidden="1" x14ac:dyDescent="0.2">
      <c r="A144" t="s">
        <v>688</v>
      </c>
      <c r="B144" t="s">
        <v>682</v>
      </c>
      <c r="C144" t="s">
        <v>394</v>
      </c>
      <c r="D144" t="s">
        <v>683</v>
      </c>
      <c r="F144" t="str">
        <f t="shared" si="2"/>
        <v>Concerto In A Minor (fl, vn, hpsd, str, bc), BWV 1044 "Triple Concerto)</v>
      </c>
      <c r="J144" t="s">
        <v>34</v>
      </c>
      <c r="K144">
        <v>6973639</v>
      </c>
      <c r="L144">
        <v>430</v>
      </c>
      <c r="M144">
        <v>1</v>
      </c>
      <c r="N144">
        <v>1</v>
      </c>
      <c r="O144">
        <v>15</v>
      </c>
      <c r="P144">
        <v>15</v>
      </c>
      <c r="Q144">
        <v>1984</v>
      </c>
      <c r="R144" t="s">
        <v>684</v>
      </c>
      <c r="S144" t="s">
        <v>70</v>
      </c>
      <c r="T144">
        <v>128</v>
      </c>
      <c r="U144">
        <v>44100</v>
      </c>
      <c r="W144" t="s">
        <v>37</v>
      </c>
      <c r="Z144">
        <v>15</v>
      </c>
      <c r="AA144" t="s">
        <v>689</v>
      </c>
      <c r="AD144">
        <v>80</v>
      </c>
    </row>
    <row r="145" spans="1:31" hidden="1" x14ac:dyDescent="0.2">
      <c r="A145" t="s">
        <v>690</v>
      </c>
      <c r="B145" t="s">
        <v>691</v>
      </c>
      <c r="C145" t="s">
        <v>394</v>
      </c>
      <c r="D145" t="s">
        <v>692</v>
      </c>
      <c r="F145" t="str">
        <f t="shared" si="2"/>
        <v>Concerto In D Minor For 2 Violins, BWV 1043, "Double"</v>
      </c>
      <c r="J145" t="s">
        <v>34</v>
      </c>
      <c r="K145">
        <v>15855338</v>
      </c>
      <c r="L145">
        <v>980</v>
      </c>
      <c r="M145">
        <v>1</v>
      </c>
      <c r="N145">
        <v>1</v>
      </c>
      <c r="O145">
        <v>1</v>
      </c>
      <c r="P145">
        <v>12</v>
      </c>
      <c r="Q145">
        <v>1986</v>
      </c>
      <c r="R145" t="s">
        <v>693</v>
      </c>
      <c r="S145" t="s">
        <v>694</v>
      </c>
      <c r="T145">
        <v>128</v>
      </c>
      <c r="U145">
        <v>44100</v>
      </c>
      <c r="W145" t="s">
        <v>37</v>
      </c>
      <c r="Z145">
        <v>6</v>
      </c>
      <c r="AA145" t="s">
        <v>695</v>
      </c>
      <c r="AD145">
        <v>80</v>
      </c>
      <c r="AE145" s="9" t="s">
        <v>19597</v>
      </c>
    </row>
    <row r="146" spans="1:31" hidden="1" x14ac:dyDescent="0.2">
      <c r="A146" t="s">
        <v>242</v>
      </c>
      <c r="B146" t="s">
        <v>696</v>
      </c>
      <c r="C146" t="s">
        <v>394</v>
      </c>
      <c r="D146" t="s">
        <v>697</v>
      </c>
      <c r="F146" t="str">
        <f t="shared" si="2"/>
        <v>Concerto in D minor for two violins and orchestra, BWV 1043</v>
      </c>
      <c r="J146" t="s">
        <v>34</v>
      </c>
      <c r="K146">
        <v>3786696</v>
      </c>
      <c r="L146">
        <v>233</v>
      </c>
      <c r="O146">
        <v>1</v>
      </c>
      <c r="P146">
        <v>9</v>
      </c>
      <c r="Q146">
        <v>1980</v>
      </c>
      <c r="R146" t="s">
        <v>698</v>
      </c>
      <c r="S146" t="s">
        <v>699</v>
      </c>
      <c r="T146">
        <v>128</v>
      </c>
      <c r="U146">
        <v>44100</v>
      </c>
      <c r="W146" t="s">
        <v>37</v>
      </c>
      <c r="Z146">
        <v>10</v>
      </c>
      <c r="AA146" t="s">
        <v>700</v>
      </c>
      <c r="AD146">
        <v>80</v>
      </c>
      <c r="AE146" s="9" t="s">
        <v>19597</v>
      </c>
    </row>
    <row r="147" spans="1:31" hidden="1" x14ac:dyDescent="0.2">
      <c r="A147" t="s">
        <v>701</v>
      </c>
      <c r="B147" t="s">
        <v>696</v>
      </c>
      <c r="C147" t="s">
        <v>394</v>
      </c>
      <c r="D147" t="s">
        <v>697</v>
      </c>
      <c r="F147" t="str">
        <f t="shared" si="2"/>
        <v>Concerto in D minor for two violins and orchestra, BWV 1043</v>
      </c>
      <c r="J147" t="s">
        <v>34</v>
      </c>
      <c r="K147">
        <v>6807625</v>
      </c>
      <c r="L147">
        <v>419</v>
      </c>
      <c r="O147">
        <v>2</v>
      </c>
      <c r="P147">
        <v>9</v>
      </c>
      <c r="Q147">
        <v>1980</v>
      </c>
      <c r="R147" t="s">
        <v>702</v>
      </c>
      <c r="S147" t="s">
        <v>79</v>
      </c>
      <c r="T147">
        <v>128</v>
      </c>
      <c r="U147">
        <v>44100</v>
      </c>
      <c r="W147" t="s">
        <v>37</v>
      </c>
      <c r="Z147">
        <v>10</v>
      </c>
      <c r="AA147" t="s">
        <v>703</v>
      </c>
      <c r="AD147">
        <v>80</v>
      </c>
      <c r="AE147" s="9" t="s">
        <v>19597</v>
      </c>
    </row>
    <row r="148" spans="1:31" hidden="1" x14ac:dyDescent="0.2">
      <c r="A148" t="s">
        <v>251</v>
      </c>
      <c r="B148" t="s">
        <v>696</v>
      </c>
      <c r="C148" t="s">
        <v>394</v>
      </c>
      <c r="D148" t="s">
        <v>697</v>
      </c>
      <c r="F148" t="str">
        <f t="shared" si="2"/>
        <v>Concerto in D minor for two violins and orchestra, BWV 1043</v>
      </c>
      <c r="J148" t="s">
        <v>34</v>
      </c>
      <c r="K148">
        <v>4949374</v>
      </c>
      <c r="L148">
        <v>305</v>
      </c>
      <c r="O148">
        <v>3</v>
      </c>
      <c r="P148">
        <v>9</v>
      </c>
      <c r="Q148">
        <v>1980</v>
      </c>
      <c r="R148" t="s">
        <v>704</v>
      </c>
      <c r="S148" t="s">
        <v>79</v>
      </c>
      <c r="T148">
        <v>128</v>
      </c>
      <c r="U148">
        <v>44100</v>
      </c>
      <c r="W148" t="s">
        <v>37</v>
      </c>
      <c r="Z148">
        <v>9</v>
      </c>
      <c r="AA148" t="s">
        <v>705</v>
      </c>
      <c r="AD148">
        <v>80</v>
      </c>
      <c r="AE148" s="9" t="s">
        <v>19597</v>
      </c>
    </row>
    <row r="149" spans="1:31" hidden="1" x14ac:dyDescent="0.2">
      <c r="A149" t="s">
        <v>706</v>
      </c>
      <c r="B149" t="s">
        <v>682</v>
      </c>
      <c r="C149" t="s">
        <v>394</v>
      </c>
      <c r="D149" t="s">
        <v>707</v>
      </c>
      <c r="F149" t="str">
        <f t="shared" si="2"/>
        <v>Concerto in F (hpsd, 2rec, str), BWV 1057</v>
      </c>
      <c r="J149" t="s">
        <v>34</v>
      </c>
      <c r="K149">
        <v>6786990</v>
      </c>
      <c r="L149">
        <v>419</v>
      </c>
      <c r="M149">
        <v>1</v>
      </c>
      <c r="N149">
        <v>1</v>
      </c>
      <c r="O149">
        <v>13</v>
      </c>
      <c r="P149">
        <v>15</v>
      </c>
      <c r="Q149">
        <v>1981</v>
      </c>
      <c r="R149" t="s">
        <v>708</v>
      </c>
      <c r="S149" t="s">
        <v>70</v>
      </c>
      <c r="T149">
        <v>128</v>
      </c>
      <c r="U149">
        <v>44100</v>
      </c>
      <c r="W149" t="s">
        <v>37</v>
      </c>
      <c r="Z149">
        <v>9</v>
      </c>
      <c r="AA149" t="s">
        <v>709</v>
      </c>
      <c r="AD149">
        <v>80</v>
      </c>
      <c r="AE149" s="9" t="s">
        <v>19597</v>
      </c>
    </row>
    <row r="150" spans="1:31" hidden="1" x14ac:dyDescent="0.2">
      <c r="A150" t="s">
        <v>292</v>
      </c>
      <c r="B150" t="s">
        <v>682</v>
      </c>
      <c r="C150" t="s">
        <v>394</v>
      </c>
      <c r="D150" t="s">
        <v>707</v>
      </c>
      <c r="F150" t="str">
        <f t="shared" si="2"/>
        <v>Concerto in F (hpsd, 2rec, str), BWV 1057</v>
      </c>
      <c r="J150" t="s">
        <v>34</v>
      </c>
      <c r="K150">
        <v>4213582</v>
      </c>
      <c r="L150">
        <v>259</v>
      </c>
      <c r="M150">
        <v>1</v>
      </c>
      <c r="N150">
        <v>1</v>
      </c>
      <c r="O150">
        <v>14</v>
      </c>
      <c r="P150">
        <v>15</v>
      </c>
      <c r="Q150">
        <v>1981</v>
      </c>
      <c r="R150" t="s">
        <v>708</v>
      </c>
      <c r="S150" t="s">
        <v>70</v>
      </c>
      <c r="T150">
        <v>128</v>
      </c>
      <c r="U150">
        <v>44100</v>
      </c>
      <c r="W150" t="s">
        <v>37</v>
      </c>
      <c r="Z150">
        <v>17</v>
      </c>
      <c r="AA150" t="s">
        <v>710</v>
      </c>
      <c r="AD150">
        <v>100</v>
      </c>
      <c r="AE150" s="9" t="s">
        <v>19597</v>
      </c>
    </row>
    <row r="151" spans="1:31" hidden="1" x14ac:dyDescent="0.2">
      <c r="A151" t="s">
        <v>711</v>
      </c>
      <c r="B151" t="s">
        <v>682</v>
      </c>
      <c r="C151" t="s">
        <v>394</v>
      </c>
      <c r="D151" t="s">
        <v>707</v>
      </c>
      <c r="F151" t="str">
        <f t="shared" si="2"/>
        <v>Concerto in F (hpsd, 2rec, str), BWV 1057</v>
      </c>
      <c r="J151" t="s">
        <v>34</v>
      </c>
      <c r="K151">
        <v>5025316</v>
      </c>
      <c r="L151">
        <v>310</v>
      </c>
      <c r="M151">
        <v>1</v>
      </c>
      <c r="N151">
        <v>1</v>
      </c>
      <c r="O151">
        <v>15</v>
      </c>
      <c r="P151">
        <v>15</v>
      </c>
      <c r="Q151">
        <v>1981</v>
      </c>
      <c r="R151" t="s">
        <v>708</v>
      </c>
      <c r="S151" t="s">
        <v>70</v>
      </c>
      <c r="T151">
        <v>128</v>
      </c>
      <c r="U151">
        <v>44100</v>
      </c>
      <c r="W151" t="s">
        <v>37</v>
      </c>
      <c r="Z151">
        <v>7</v>
      </c>
      <c r="AA151" t="s">
        <v>712</v>
      </c>
      <c r="AD151">
        <v>80</v>
      </c>
      <c r="AE151" s="9" t="s">
        <v>19597</v>
      </c>
    </row>
    <row r="152" spans="1:31" hidden="1" x14ac:dyDescent="0.2">
      <c r="A152" t="s">
        <v>713</v>
      </c>
      <c r="B152" t="s">
        <v>426</v>
      </c>
      <c r="C152" t="s">
        <v>394</v>
      </c>
      <c r="D152" t="s">
        <v>714</v>
      </c>
      <c r="F152" t="str">
        <f t="shared" si="2"/>
        <v>Die Elenden sollen essen, BWV 75</v>
      </c>
      <c r="J152" t="s">
        <v>34</v>
      </c>
      <c r="K152">
        <v>4664400</v>
      </c>
      <c r="L152">
        <v>287</v>
      </c>
      <c r="M152">
        <v>2</v>
      </c>
      <c r="N152">
        <v>2</v>
      </c>
      <c r="O152">
        <v>1</v>
      </c>
      <c r="P152">
        <v>32</v>
      </c>
      <c r="Q152">
        <v>2000</v>
      </c>
      <c r="R152" t="s">
        <v>428</v>
      </c>
      <c r="S152" t="s">
        <v>79</v>
      </c>
      <c r="T152">
        <v>128</v>
      </c>
      <c r="U152">
        <v>44100</v>
      </c>
      <c r="W152" t="s">
        <v>37</v>
      </c>
      <c r="Z152">
        <v>14</v>
      </c>
      <c r="AA152" t="s">
        <v>715</v>
      </c>
      <c r="AB152">
        <v>2</v>
      </c>
      <c r="AD152">
        <v>80</v>
      </c>
      <c r="AE152" s="9" t="s">
        <v>19599</v>
      </c>
    </row>
    <row r="153" spans="1:31" hidden="1" x14ac:dyDescent="0.2">
      <c r="A153" t="s">
        <v>716</v>
      </c>
      <c r="B153" t="s">
        <v>426</v>
      </c>
      <c r="C153" t="s">
        <v>394</v>
      </c>
      <c r="D153" t="s">
        <v>714</v>
      </c>
      <c r="F153" t="str">
        <f t="shared" si="2"/>
        <v>Die Elenden sollen essen, BWV 75</v>
      </c>
      <c r="J153" t="s">
        <v>34</v>
      </c>
      <c r="K153">
        <v>904226</v>
      </c>
      <c r="L153">
        <v>55</v>
      </c>
      <c r="M153">
        <v>2</v>
      </c>
      <c r="N153">
        <v>2</v>
      </c>
      <c r="O153">
        <v>2</v>
      </c>
      <c r="P153">
        <v>32</v>
      </c>
      <c r="Q153">
        <v>2000</v>
      </c>
      <c r="R153" t="s">
        <v>428</v>
      </c>
      <c r="S153" t="s">
        <v>79</v>
      </c>
      <c r="T153">
        <v>128</v>
      </c>
      <c r="U153">
        <v>44100</v>
      </c>
      <c r="W153" t="s">
        <v>37</v>
      </c>
      <c r="Z153">
        <v>8</v>
      </c>
      <c r="AA153" t="s">
        <v>717</v>
      </c>
      <c r="AB153">
        <v>1</v>
      </c>
      <c r="AD153">
        <v>80</v>
      </c>
      <c r="AE153" s="9" t="s">
        <v>19599</v>
      </c>
    </row>
    <row r="154" spans="1:31" hidden="1" x14ac:dyDescent="0.2">
      <c r="A154" t="s">
        <v>718</v>
      </c>
      <c r="B154" t="s">
        <v>426</v>
      </c>
      <c r="C154" t="s">
        <v>394</v>
      </c>
      <c r="D154" t="s">
        <v>714</v>
      </c>
      <c r="F154" t="str">
        <f t="shared" si="2"/>
        <v>Die Elenden sollen essen, BWV 75</v>
      </c>
      <c r="J154" t="s">
        <v>34</v>
      </c>
      <c r="K154">
        <v>4238355</v>
      </c>
      <c r="L154">
        <v>261</v>
      </c>
      <c r="M154">
        <v>2</v>
      </c>
      <c r="N154">
        <v>2</v>
      </c>
      <c r="O154">
        <v>3</v>
      </c>
      <c r="P154">
        <v>32</v>
      </c>
      <c r="Q154">
        <v>2000</v>
      </c>
      <c r="R154" t="s">
        <v>428</v>
      </c>
      <c r="S154" t="s">
        <v>79</v>
      </c>
      <c r="T154">
        <v>128</v>
      </c>
      <c r="U154">
        <v>44100</v>
      </c>
      <c r="W154" t="s">
        <v>37</v>
      </c>
      <c r="Z154">
        <v>10</v>
      </c>
      <c r="AA154" t="s">
        <v>719</v>
      </c>
      <c r="AD154">
        <v>80</v>
      </c>
      <c r="AE154" s="9" t="s">
        <v>19599</v>
      </c>
    </row>
    <row r="155" spans="1:31" hidden="1" x14ac:dyDescent="0.2">
      <c r="A155" t="s">
        <v>720</v>
      </c>
      <c r="B155" t="s">
        <v>426</v>
      </c>
      <c r="C155" t="s">
        <v>394</v>
      </c>
      <c r="D155" t="s">
        <v>714</v>
      </c>
      <c r="F155" t="str">
        <f t="shared" si="2"/>
        <v>Die Elenden sollen essen, BWV 75</v>
      </c>
      <c r="J155" t="s">
        <v>34</v>
      </c>
      <c r="K155">
        <v>1041506</v>
      </c>
      <c r="L155">
        <v>32</v>
      </c>
      <c r="M155">
        <v>2</v>
      </c>
      <c r="N155">
        <v>2</v>
      </c>
      <c r="O155">
        <v>4</v>
      </c>
      <c r="P155">
        <v>32</v>
      </c>
      <c r="Q155">
        <v>1723</v>
      </c>
      <c r="R155" t="s">
        <v>652</v>
      </c>
      <c r="S155" t="s">
        <v>652</v>
      </c>
      <c r="T155">
        <v>256</v>
      </c>
      <c r="U155">
        <v>44100</v>
      </c>
      <c r="W155" t="s">
        <v>37</v>
      </c>
      <c r="Z155">
        <v>4</v>
      </c>
      <c r="AA155" t="s">
        <v>721</v>
      </c>
      <c r="AD155">
        <v>80</v>
      </c>
      <c r="AE155" s="9" t="s">
        <v>19599</v>
      </c>
    </row>
    <row r="156" spans="1:31" hidden="1" x14ac:dyDescent="0.2">
      <c r="A156" t="s">
        <v>722</v>
      </c>
      <c r="B156" t="s">
        <v>426</v>
      </c>
      <c r="C156" t="s">
        <v>394</v>
      </c>
      <c r="D156" t="s">
        <v>714</v>
      </c>
      <c r="F156" t="str">
        <f t="shared" si="2"/>
        <v>Die Elenden sollen essen, BWV 75</v>
      </c>
      <c r="J156" t="s">
        <v>34</v>
      </c>
      <c r="K156">
        <v>4754331</v>
      </c>
      <c r="L156">
        <v>293</v>
      </c>
      <c r="M156">
        <v>2</v>
      </c>
      <c r="N156">
        <v>2</v>
      </c>
      <c r="O156">
        <v>5</v>
      </c>
      <c r="P156">
        <v>32</v>
      </c>
      <c r="Q156">
        <v>2000</v>
      </c>
      <c r="R156" t="s">
        <v>428</v>
      </c>
      <c r="S156" t="s">
        <v>79</v>
      </c>
      <c r="T156">
        <v>128</v>
      </c>
      <c r="U156">
        <v>44100</v>
      </c>
      <c r="W156" t="s">
        <v>37</v>
      </c>
      <c r="Z156">
        <v>17</v>
      </c>
      <c r="AA156" t="s">
        <v>723</v>
      </c>
      <c r="AD156">
        <v>80</v>
      </c>
      <c r="AE156" s="9" t="s">
        <v>19599</v>
      </c>
    </row>
    <row r="157" spans="1:31" hidden="1" x14ac:dyDescent="0.2">
      <c r="A157" t="s">
        <v>724</v>
      </c>
      <c r="B157" t="s">
        <v>426</v>
      </c>
      <c r="C157" t="s">
        <v>394</v>
      </c>
      <c r="D157" t="s">
        <v>714</v>
      </c>
      <c r="F157" t="str">
        <f t="shared" si="2"/>
        <v>Die Elenden sollen essen, BWV 75</v>
      </c>
      <c r="J157" t="s">
        <v>34</v>
      </c>
      <c r="K157">
        <v>1422427</v>
      </c>
      <c r="L157">
        <v>87</v>
      </c>
      <c r="M157">
        <v>2</v>
      </c>
      <c r="N157">
        <v>2</v>
      </c>
      <c r="O157">
        <v>7</v>
      </c>
      <c r="P157">
        <v>32</v>
      </c>
      <c r="Q157">
        <v>2000</v>
      </c>
      <c r="R157" t="s">
        <v>428</v>
      </c>
      <c r="S157" t="s">
        <v>79</v>
      </c>
      <c r="T157">
        <v>128</v>
      </c>
      <c r="U157">
        <v>44100</v>
      </c>
      <c r="W157" t="s">
        <v>37</v>
      </c>
      <c r="Z157">
        <v>16</v>
      </c>
      <c r="AA157" t="s">
        <v>725</v>
      </c>
      <c r="AD157">
        <v>80</v>
      </c>
      <c r="AE157" s="9" t="s">
        <v>19599</v>
      </c>
    </row>
    <row r="158" spans="1:31" hidden="1" x14ac:dyDescent="0.2">
      <c r="A158" t="s">
        <v>726</v>
      </c>
      <c r="B158" t="s">
        <v>426</v>
      </c>
      <c r="C158" t="s">
        <v>394</v>
      </c>
      <c r="D158" t="s">
        <v>714</v>
      </c>
      <c r="F158" t="str">
        <f t="shared" si="2"/>
        <v>Die Elenden sollen essen, BWV 75</v>
      </c>
      <c r="J158" t="s">
        <v>34</v>
      </c>
      <c r="K158">
        <v>2265865</v>
      </c>
      <c r="L158">
        <v>139</v>
      </c>
      <c r="M158">
        <v>2</v>
      </c>
      <c r="N158">
        <v>2</v>
      </c>
      <c r="O158">
        <v>8</v>
      </c>
      <c r="P158">
        <v>32</v>
      </c>
      <c r="Q158">
        <v>2000</v>
      </c>
      <c r="R158" t="s">
        <v>428</v>
      </c>
      <c r="S158" t="s">
        <v>79</v>
      </c>
      <c r="T158">
        <v>128</v>
      </c>
      <c r="U158">
        <v>44100</v>
      </c>
      <c r="W158" t="s">
        <v>37</v>
      </c>
      <c r="Z158">
        <v>15</v>
      </c>
      <c r="AA158" t="s">
        <v>727</v>
      </c>
      <c r="AB158">
        <v>1</v>
      </c>
      <c r="AD158">
        <v>80</v>
      </c>
      <c r="AE158" s="9" t="s">
        <v>19599</v>
      </c>
    </row>
    <row r="159" spans="1:31" hidden="1" x14ac:dyDescent="0.2">
      <c r="A159" t="s">
        <v>728</v>
      </c>
      <c r="B159" t="s">
        <v>426</v>
      </c>
      <c r="C159" t="s">
        <v>394</v>
      </c>
      <c r="D159" t="s">
        <v>714</v>
      </c>
      <c r="F159" t="str">
        <f t="shared" si="2"/>
        <v>Die Elenden sollen essen, BWV 75</v>
      </c>
      <c r="J159" t="s">
        <v>34</v>
      </c>
      <c r="K159">
        <v>2547522</v>
      </c>
      <c r="L159">
        <v>157</v>
      </c>
      <c r="M159">
        <v>2</v>
      </c>
      <c r="N159">
        <v>2</v>
      </c>
      <c r="O159">
        <v>10</v>
      </c>
      <c r="P159">
        <v>32</v>
      </c>
      <c r="Q159">
        <v>2000</v>
      </c>
      <c r="R159" t="s">
        <v>428</v>
      </c>
      <c r="S159" t="s">
        <v>79</v>
      </c>
      <c r="T159">
        <v>128</v>
      </c>
      <c r="U159">
        <v>44100</v>
      </c>
      <c r="W159" t="s">
        <v>37</v>
      </c>
      <c r="Z159">
        <v>9</v>
      </c>
      <c r="AA159" t="s">
        <v>729</v>
      </c>
      <c r="AD159">
        <v>80</v>
      </c>
      <c r="AE159" s="9" t="s">
        <v>19599</v>
      </c>
    </row>
    <row r="160" spans="1:31" hidden="1" x14ac:dyDescent="0.2">
      <c r="A160" t="s">
        <v>730</v>
      </c>
      <c r="B160" t="s">
        <v>426</v>
      </c>
      <c r="C160" t="s">
        <v>394</v>
      </c>
      <c r="D160" t="s">
        <v>714</v>
      </c>
      <c r="F160" t="str">
        <f t="shared" si="2"/>
        <v>Die Elenden sollen essen, BWV 75</v>
      </c>
      <c r="J160" t="s">
        <v>34</v>
      </c>
      <c r="K160">
        <v>3665804</v>
      </c>
      <c r="L160">
        <v>226</v>
      </c>
      <c r="M160">
        <v>2</v>
      </c>
      <c r="N160">
        <v>2</v>
      </c>
      <c r="O160">
        <v>12</v>
      </c>
      <c r="P160">
        <v>32</v>
      </c>
      <c r="Q160">
        <v>2000</v>
      </c>
      <c r="R160" t="s">
        <v>428</v>
      </c>
      <c r="S160" t="s">
        <v>79</v>
      </c>
      <c r="T160">
        <v>128</v>
      </c>
      <c r="U160">
        <v>44100</v>
      </c>
      <c r="W160" t="s">
        <v>37</v>
      </c>
      <c r="Z160">
        <v>10</v>
      </c>
      <c r="AA160" t="s">
        <v>731</v>
      </c>
      <c r="AD160">
        <v>80</v>
      </c>
      <c r="AE160" s="9" t="s">
        <v>19599</v>
      </c>
    </row>
    <row r="161" spans="1:31" hidden="1" x14ac:dyDescent="0.2">
      <c r="A161" t="s">
        <v>732</v>
      </c>
      <c r="B161" t="s">
        <v>426</v>
      </c>
      <c r="C161" t="s">
        <v>394</v>
      </c>
      <c r="D161" t="s">
        <v>714</v>
      </c>
      <c r="F161" t="str">
        <f t="shared" si="2"/>
        <v>Die Elenden sollen essen, BWV 75</v>
      </c>
      <c r="J161" t="s">
        <v>34</v>
      </c>
      <c r="K161">
        <v>659665</v>
      </c>
      <c r="L161">
        <v>40</v>
      </c>
      <c r="M161">
        <v>2</v>
      </c>
      <c r="N161">
        <v>2</v>
      </c>
      <c r="O161">
        <v>13</v>
      </c>
      <c r="P161">
        <v>32</v>
      </c>
      <c r="Q161">
        <v>2000</v>
      </c>
      <c r="R161" t="s">
        <v>428</v>
      </c>
      <c r="S161" t="s">
        <v>79</v>
      </c>
      <c r="T161">
        <v>128</v>
      </c>
      <c r="U161">
        <v>44100</v>
      </c>
      <c r="W161" t="s">
        <v>37</v>
      </c>
      <c r="Z161">
        <v>15</v>
      </c>
      <c r="AA161" t="s">
        <v>731</v>
      </c>
      <c r="AD161">
        <v>80</v>
      </c>
      <c r="AE161" s="9" t="s">
        <v>19599</v>
      </c>
    </row>
    <row r="162" spans="1:31" hidden="1" x14ac:dyDescent="0.2">
      <c r="A162" t="s">
        <v>733</v>
      </c>
      <c r="B162" t="s">
        <v>426</v>
      </c>
      <c r="C162" t="s">
        <v>394</v>
      </c>
      <c r="D162" t="s">
        <v>714</v>
      </c>
      <c r="F162" t="str">
        <f t="shared" si="2"/>
        <v>Die Elenden sollen essen, BWV 75</v>
      </c>
      <c r="J162" t="s">
        <v>34</v>
      </c>
      <c r="K162">
        <v>1536049</v>
      </c>
      <c r="L162">
        <v>94</v>
      </c>
      <c r="M162">
        <v>2</v>
      </c>
      <c r="N162">
        <v>2</v>
      </c>
      <c r="O162">
        <v>14</v>
      </c>
      <c r="P162">
        <v>32</v>
      </c>
      <c r="Q162">
        <v>2000</v>
      </c>
      <c r="R162" t="s">
        <v>428</v>
      </c>
      <c r="S162" t="s">
        <v>79</v>
      </c>
      <c r="T162">
        <v>128</v>
      </c>
      <c r="U162">
        <v>44100</v>
      </c>
      <c r="W162" t="s">
        <v>37</v>
      </c>
      <c r="Z162">
        <v>8</v>
      </c>
      <c r="AA162" t="s">
        <v>734</v>
      </c>
      <c r="AB162">
        <v>1</v>
      </c>
      <c r="AD162">
        <v>80</v>
      </c>
      <c r="AE162" s="9" t="s">
        <v>19599</v>
      </c>
    </row>
    <row r="163" spans="1:31" hidden="1" x14ac:dyDescent="0.2">
      <c r="A163" t="s">
        <v>735</v>
      </c>
      <c r="B163" t="s">
        <v>736</v>
      </c>
      <c r="C163" t="s">
        <v>394</v>
      </c>
      <c r="D163" t="s">
        <v>737</v>
      </c>
      <c r="F163" t="str">
        <f t="shared" si="2"/>
        <v>Die Himmel erzahlen die Ehre Gottes, BWV 76</v>
      </c>
      <c r="J163" t="s">
        <v>34</v>
      </c>
      <c r="K163">
        <v>5568191</v>
      </c>
      <c r="L163">
        <v>139</v>
      </c>
      <c r="M163">
        <v>1</v>
      </c>
      <c r="N163">
        <v>2</v>
      </c>
      <c r="O163">
        <v>21</v>
      </c>
      <c r="P163">
        <v>28</v>
      </c>
      <c r="Q163">
        <v>2010</v>
      </c>
      <c r="R163" t="s">
        <v>738</v>
      </c>
      <c r="S163" t="s">
        <v>397</v>
      </c>
      <c r="T163">
        <v>256</v>
      </c>
      <c r="U163">
        <v>44100</v>
      </c>
      <c r="W163" t="s">
        <v>37</v>
      </c>
      <c r="Z163">
        <v>6</v>
      </c>
      <c r="AA163" t="s">
        <v>739</v>
      </c>
      <c r="AD163">
        <v>80</v>
      </c>
      <c r="AE163" s="9" t="s">
        <v>19599</v>
      </c>
    </row>
    <row r="164" spans="1:31" hidden="1" x14ac:dyDescent="0.2">
      <c r="A164" t="s">
        <v>740</v>
      </c>
      <c r="B164" t="s">
        <v>623</v>
      </c>
      <c r="C164" t="s">
        <v>394</v>
      </c>
      <c r="D164" t="s">
        <v>741</v>
      </c>
      <c r="F164" t="str">
        <f t="shared" si="2"/>
        <v>Erfreute Zeit Im Neuen Bunde, BWV 83</v>
      </c>
      <c r="J164" t="s">
        <v>34</v>
      </c>
      <c r="K164">
        <v>15287984</v>
      </c>
      <c r="L164">
        <v>407</v>
      </c>
      <c r="M164">
        <v>1</v>
      </c>
      <c r="N164">
        <v>1</v>
      </c>
      <c r="O164">
        <v>1</v>
      </c>
      <c r="P164">
        <v>17</v>
      </c>
      <c r="Q164">
        <v>2000</v>
      </c>
      <c r="R164" t="s">
        <v>742</v>
      </c>
      <c r="S164" t="s">
        <v>626</v>
      </c>
      <c r="T164">
        <v>256</v>
      </c>
      <c r="U164">
        <v>44100</v>
      </c>
      <c r="W164" t="s">
        <v>37</v>
      </c>
      <c r="Z164">
        <v>7</v>
      </c>
      <c r="AA164" t="s">
        <v>743</v>
      </c>
      <c r="AD164">
        <v>80</v>
      </c>
      <c r="AE164" s="9" t="s">
        <v>19599</v>
      </c>
    </row>
    <row r="165" spans="1:31" hidden="1" x14ac:dyDescent="0.2">
      <c r="A165" t="s">
        <v>744</v>
      </c>
      <c r="B165" t="s">
        <v>745</v>
      </c>
      <c r="C165" t="s">
        <v>394</v>
      </c>
      <c r="D165" t="s">
        <v>741</v>
      </c>
      <c r="F165" t="str">
        <f t="shared" ref="F165:F228" si="3">IF(ISBLANK(E165),D165,E165)</f>
        <v>Erfreute Zeit Im Neuen Bunde, BWV 83</v>
      </c>
      <c r="J165" t="s">
        <v>34</v>
      </c>
      <c r="K165">
        <v>8232099</v>
      </c>
      <c r="L165">
        <v>213</v>
      </c>
      <c r="M165">
        <v>1</v>
      </c>
      <c r="N165">
        <v>1</v>
      </c>
      <c r="O165">
        <v>2</v>
      </c>
      <c r="P165">
        <v>17</v>
      </c>
      <c r="Q165">
        <v>2000</v>
      </c>
      <c r="R165" t="s">
        <v>746</v>
      </c>
      <c r="S165" t="s">
        <v>626</v>
      </c>
      <c r="T165">
        <v>256</v>
      </c>
      <c r="U165">
        <v>44100</v>
      </c>
      <c r="W165" t="s">
        <v>37</v>
      </c>
      <c r="Z165">
        <v>11</v>
      </c>
      <c r="AA165" t="s">
        <v>747</v>
      </c>
      <c r="AD165">
        <v>80</v>
      </c>
      <c r="AE165" s="9" t="s">
        <v>19599</v>
      </c>
    </row>
    <row r="166" spans="1:31" hidden="1" x14ac:dyDescent="0.2">
      <c r="A166" t="s">
        <v>748</v>
      </c>
      <c r="B166" t="s">
        <v>749</v>
      </c>
      <c r="C166" t="s">
        <v>394</v>
      </c>
      <c r="D166" t="s">
        <v>741</v>
      </c>
      <c r="F166" t="str">
        <f t="shared" si="3"/>
        <v>Erfreute Zeit Im Neuen Bunde, BWV 83</v>
      </c>
      <c r="J166" t="s">
        <v>34</v>
      </c>
      <c r="K166">
        <v>13082819</v>
      </c>
      <c r="L166">
        <v>353</v>
      </c>
      <c r="M166">
        <v>1</v>
      </c>
      <c r="N166">
        <v>1</v>
      </c>
      <c r="O166">
        <v>3</v>
      </c>
      <c r="P166">
        <v>17</v>
      </c>
      <c r="Q166">
        <v>2000</v>
      </c>
      <c r="R166" t="s">
        <v>750</v>
      </c>
      <c r="S166" t="s">
        <v>626</v>
      </c>
      <c r="T166">
        <v>256</v>
      </c>
      <c r="U166">
        <v>44100</v>
      </c>
      <c r="W166" t="s">
        <v>37</v>
      </c>
      <c r="Z166">
        <v>8</v>
      </c>
      <c r="AA166" t="s">
        <v>751</v>
      </c>
      <c r="AD166">
        <v>80</v>
      </c>
      <c r="AE166" s="9" t="s">
        <v>19599</v>
      </c>
    </row>
    <row r="167" spans="1:31" hidden="1" x14ac:dyDescent="0.2">
      <c r="A167" t="s">
        <v>752</v>
      </c>
      <c r="B167" t="s">
        <v>623</v>
      </c>
      <c r="C167" t="s">
        <v>394</v>
      </c>
      <c r="D167" t="s">
        <v>741</v>
      </c>
      <c r="F167" t="str">
        <f t="shared" si="3"/>
        <v>Erfreute Zeit Im Neuen Bunde, BWV 83</v>
      </c>
      <c r="J167" t="s">
        <v>34</v>
      </c>
      <c r="K167">
        <v>1900388</v>
      </c>
      <c r="L167">
        <v>37</v>
      </c>
      <c r="M167">
        <v>1</v>
      </c>
      <c r="N167">
        <v>1</v>
      </c>
      <c r="O167">
        <v>4</v>
      </c>
      <c r="P167">
        <v>17</v>
      </c>
      <c r="Q167">
        <v>2000</v>
      </c>
      <c r="R167" t="s">
        <v>753</v>
      </c>
      <c r="S167" t="s">
        <v>626</v>
      </c>
      <c r="T167">
        <v>256</v>
      </c>
      <c r="U167">
        <v>44100</v>
      </c>
      <c r="W167" t="s">
        <v>37</v>
      </c>
      <c r="Z167">
        <v>6</v>
      </c>
      <c r="AA167" t="s">
        <v>754</v>
      </c>
      <c r="AD167">
        <v>80</v>
      </c>
      <c r="AE167" s="9" t="s">
        <v>19599</v>
      </c>
    </row>
    <row r="168" spans="1:31" hidden="1" x14ac:dyDescent="0.2">
      <c r="A168" t="s">
        <v>755</v>
      </c>
      <c r="B168" t="s">
        <v>404</v>
      </c>
      <c r="C168" t="s">
        <v>394</v>
      </c>
      <c r="D168" t="s">
        <v>741</v>
      </c>
      <c r="F168" t="str">
        <f t="shared" si="3"/>
        <v>Erfreute Zeit Im Neuen Bunde, BWV 83</v>
      </c>
      <c r="J168" t="s">
        <v>34</v>
      </c>
      <c r="K168">
        <v>2073235</v>
      </c>
      <c r="L168">
        <v>43</v>
      </c>
      <c r="M168">
        <v>1</v>
      </c>
      <c r="N168">
        <v>1</v>
      </c>
      <c r="O168">
        <v>5</v>
      </c>
      <c r="P168">
        <v>17</v>
      </c>
      <c r="Q168">
        <v>2000</v>
      </c>
      <c r="R168" t="s">
        <v>753</v>
      </c>
      <c r="S168" t="s">
        <v>626</v>
      </c>
      <c r="T168">
        <v>256</v>
      </c>
      <c r="U168">
        <v>44100</v>
      </c>
      <c r="W168" t="s">
        <v>37</v>
      </c>
      <c r="Z168">
        <v>5</v>
      </c>
      <c r="AA168" t="s">
        <v>756</v>
      </c>
      <c r="AD168">
        <v>80</v>
      </c>
      <c r="AE168" s="9" t="s">
        <v>19599</v>
      </c>
    </row>
    <row r="169" spans="1:31" hidden="1" x14ac:dyDescent="0.2">
      <c r="A169" t="s">
        <v>512</v>
      </c>
      <c r="B169" t="s">
        <v>577</v>
      </c>
      <c r="C169" t="s">
        <v>394</v>
      </c>
      <c r="D169" t="s">
        <v>578</v>
      </c>
      <c r="F169" t="str">
        <f t="shared" si="3"/>
        <v>Erhalt uns, Herr, bei deinem Wort, BWV 126</v>
      </c>
      <c r="J169" t="s">
        <v>34</v>
      </c>
      <c r="K169">
        <v>5708421</v>
      </c>
      <c r="L169">
        <v>143</v>
      </c>
      <c r="M169">
        <v>2</v>
      </c>
      <c r="N169">
        <v>2</v>
      </c>
      <c r="O169">
        <v>11</v>
      </c>
      <c r="P169">
        <v>16</v>
      </c>
      <c r="Q169">
        <v>2009</v>
      </c>
      <c r="R169" t="s">
        <v>572</v>
      </c>
      <c r="S169" t="s">
        <v>478</v>
      </c>
      <c r="T169">
        <v>256</v>
      </c>
      <c r="U169">
        <v>44100</v>
      </c>
      <c r="W169" t="s">
        <v>37</v>
      </c>
      <c r="Z169">
        <v>6</v>
      </c>
      <c r="AA169" t="s">
        <v>579</v>
      </c>
      <c r="AD169">
        <v>80</v>
      </c>
      <c r="AE169" s="9" t="s">
        <v>19599</v>
      </c>
    </row>
    <row r="170" spans="1:31" hidden="1" x14ac:dyDescent="0.2">
      <c r="A170" t="s">
        <v>580</v>
      </c>
      <c r="B170" t="s">
        <v>581</v>
      </c>
      <c r="C170" t="s">
        <v>394</v>
      </c>
      <c r="D170" t="s">
        <v>578</v>
      </c>
      <c r="F170" t="str">
        <f t="shared" si="3"/>
        <v>Erhalt uns, Herr, bei deinem Wort, BWV 126</v>
      </c>
      <c r="J170" t="s">
        <v>34</v>
      </c>
      <c r="K170">
        <v>9224000</v>
      </c>
      <c r="L170">
        <v>227</v>
      </c>
      <c r="M170">
        <v>2</v>
      </c>
      <c r="N170">
        <v>2</v>
      </c>
      <c r="O170">
        <v>12</v>
      </c>
      <c r="P170">
        <v>16</v>
      </c>
      <c r="Q170">
        <v>2009</v>
      </c>
      <c r="R170" t="s">
        <v>582</v>
      </c>
      <c r="S170" t="s">
        <v>478</v>
      </c>
      <c r="T170">
        <v>256</v>
      </c>
      <c r="U170">
        <v>44100</v>
      </c>
      <c r="W170" t="s">
        <v>37</v>
      </c>
      <c r="Z170">
        <v>6</v>
      </c>
      <c r="AA170" t="s">
        <v>583</v>
      </c>
      <c r="AD170">
        <v>80</v>
      </c>
      <c r="AE170" s="9" t="s">
        <v>19599</v>
      </c>
    </row>
    <row r="171" spans="1:31" hidden="1" x14ac:dyDescent="0.2">
      <c r="A171" t="s">
        <v>584</v>
      </c>
      <c r="B171" t="s">
        <v>585</v>
      </c>
      <c r="C171" t="s">
        <v>394</v>
      </c>
      <c r="D171" t="s">
        <v>578</v>
      </c>
      <c r="F171" t="str">
        <f t="shared" si="3"/>
        <v>Erhalt uns, Herr, bei deinem Wort, BWV 126</v>
      </c>
      <c r="J171" t="s">
        <v>34</v>
      </c>
      <c r="K171">
        <v>12224391</v>
      </c>
      <c r="L171">
        <v>306</v>
      </c>
      <c r="M171">
        <v>2</v>
      </c>
      <c r="N171">
        <v>2</v>
      </c>
      <c r="O171">
        <v>14</v>
      </c>
      <c r="P171">
        <v>16</v>
      </c>
      <c r="Q171">
        <v>2009</v>
      </c>
      <c r="R171" t="s">
        <v>586</v>
      </c>
      <c r="S171" t="s">
        <v>478</v>
      </c>
      <c r="T171">
        <v>256</v>
      </c>
      <c r="U171">
        <v>44100</v>
      </c>
      <c r="W171" t="s">
        <v>37</v>
      </c>
      <c r="Z171">
        <v>5</v>
      </c>
      <c r="AA171" t="s">
        <v>587</v>
      </c>
      <c r="AD171">
        <v>80</v>
      </c>
      <c r="AE171" s="9" t="s">
        <v>19599</v>
      </c>
    </row>
    <row r="172" spans="1:31" hidden="1" x14ac:dyDescent="0.2">
      <c r="A172" t="s">
        <v>588</v>
      </c>
      <c r="B172" t="s">
        <v>589</v>
      </c>
      <c r="C172" t="s">
        <v>394</v>
      </c>
      <c r="D172" t="s">
        <v>578</v>
      </c>
      <c r="F172" t="str">
        <f t="shared" si="3"/>
        <v>Erhalt uns, Herr, bei deinem Wort, BWV 126</v>
      </c>
      <c r="J172" t="s">
        <v>34</v>
      </c>
      <c r="K172">
        <v>4753849</v>
      </c>
      <c r="L172">
        <v>125</v>
      </c>
      <c r="M172">
        <v>2</v>
      </c>
      <c r="N172">
        <v>2</v>
      </c>
      <c r="O172">
        <v>16</v>
      </c>
      <c r="P172">
        <v>16</v>
      </c>
      <c r="Q172">
        <v>2009</v>
      </c>
      <c r="R172" t="s">
        <v>590</v>
      </c>
      <c r="S172" t="s">
        <v>478</v>
      </c>
      <c r="T172">
        <v>256</v>
      </c>
      <c r="U172">
        <v>44100</v>
      </c>
      <c r="W172" t="s">
        <v>37</v>
      </c>
      <c r="Z172">
        <v>5</v>
      </c>
      <c r="AA172" t="s">
        <v>591</v>
      </c>
      <c r="AD172">
        <v>80</v>
      </c>
      <c r="AE172" s="9" t="s">
        <v>19599</v>
      </c>
    </row>
    <row r="173" spans="1:31" hidden="1" x14ac:dyDescent="0.2">
      <c r="A173" t="s">
        <v>757</v>
      </c>
      <c r="B173" t="s">
        <v>426</v>
      </c>
      <c r="C173" t="s">
        <v>394</v>
      </c>
      <c r="D173" t="s">
        <v>758</v>
      </c>
      <c r="F173" t="str">
        <f t="shared" si="3"/>
        <v>Erhöhtes Fleisch Und Blut, BWV 173</v>
      </c>
      <c r="J173" t="s">
        <v>34</v>
      </c>
      <c r="K173">
        <v>572668</v>
      </c>
      <c r="L173">
        <v>35</v>
      </c>
      <c r="M173">
        <v>2</v>
      </c>
      <c r="N173">
        <v>2</v>
      </c>
      <c r="O173">
        <v>1</v>
      </c>
      <c r="P173">
        <v>16</v>
      </c>
      <c r="Q173">
        <v>2006</v>
      </c>
      <c r="R173" t="s">
        <v>428</v>
      </c>
      <c r="S173" t="s">
        <v>79</v>
      </c>
      <c r="T173">
        <v>128</v>
      </c>
      <c r="U173">
        <v>44100</v>
      </c>
      <c r="W173" t="s">
        <v>37</v>
      </c>
      <c r="Z173">
        <v>10</v>
      </c>
      <c r="AA173" t="s">
        <v>759</v>
      </c>
      <c r="AD173">
        <v>80</v>
      </c>
      <c r="AE173" s="9" t="s">
        <v>19599</v>
      </c>
    </row>
    <row r="174" spans="1:31" hidden="1" x14ac:dyDescent="0.2">
      <c r="A174" t="s">
        <v>760</v>
      </c>
      <c r="B174" t="s">
        <v>426</v>
      </c>
      <c r="C174" t="s">
        <v>394</v>
      </c>
      <c r="D174" t="s">
        <v>758</v>
      </c>
      <c r="F174" t="str">
        <f t="shared" si="3"/>
        <v>Erhöhtes Fleisch Und Blut, BWV 173</v>
      </c>
      <c r="J174" t="s">
        <v>34</v>
      </c>
      <c r="K174">
        <v>3288505</v>
      </c>
      <c r="L174">
        <v>198</v>
      </c>
      <c r="M174">
        <v>2</v>
      </c>
      <c r="N174">
        <v>2</v>
      </c>
      <c r="O174">
        <v>2</v>
      </c>
      <c r="P174">
        <v>16</v>
      </c>
      <c r="Q174">
        <v>2006</v>
      </c>
      <c r="R174" t="s">
        <v>761</v>
      </c>
      <c r="S174" t="s">
        <v>762</v>
      </c>
      <c r="T174">
        <v>128</v>
      </c>
      <c r="U174">
        <v>44100</v>
      </c>
      <c r="W174" t="s">
        <v>37</v>
      </c>
      <c r="Z174">
        <v>11</v>
      </c>
      <c r="AA174" t="s">
        <v>763</v>
      </c>
      <c r="AD174">
        <v>80</v>
      </c>
      <c r="AE174" s="9" t="s">
        <v>19599</v>
      </c>
    </row>
    <row r="175" spans="1:31" hidden="1" x14ac:dyDescent="0.2">
      <c r="A175" t="s">
        <v>764</v>
      </c>
      <c r="B175" t="s">
        <v>426</v>
      </c>
      <c r="C175" t="s">
        <v>394</v>
      </c>
      <c r="D175" t="s">
        <v>758</v>
      </c>
      <c r="F175" t="str">
        <f t="shared" si="3"/>
        <v>Erhöhtes Fleisch Und Blut, BWV 173</v>
      </c>
      <c r="J175" t="s">
        <v>34</v>
      </c>
      <c r="K175">
        <v>1334124</v>
      </c>
      <c r="L175">
        <v>82</v>
      </c>
      <c r="M175">
        <v>2</v>
      </c>
      <c r="N175">
        <v>2</v>
      </c>
      <c r="O175">
        <v>3</v>
      </c>
      <c r="P175">
        <v>16</v>
      </c>
      <c r="Q175">
        <v>2006</v>
      </c>
      <c r="R175" t="s">
        <v>428</v>
      </c>
      <c r="S175" t="s">
        <v>79</v>
      </c>
      <c r="T175">
        <v>128</v>
      </c>
      <c r="U175">
        <v>44100</v>
      </c>
      <c r="W175" t="s">
        <v>37</v>
      </c>
      <c r="Z175">
        <v>14</v>
      </c>
      <c r="AA175" t="s">
        <v>765</v>
      </c>
      <c r="AD175">
        <v>80</v>
      </c>
      <c r="AE175" s="9" t="s">
        <v>19599</v>
      </c>
    </row>
    <row r="176" spans="1:31" hidden="1" x14ac:dyDescent="0.2">
      <c r="A176" t="s">
        <v>766</v>
      </c>
      <c r="B176" t="s">
        <v>426</v>
      </c>
      <c r="C176" t="s">
        <v>394</v>
      </c>
      <c r="D176" t="s">
        <v>758</v>
      </c>
      <c r="F176" t="str">
        <f t="shared" si="3"/>
        <v>Erhöhtes Fleisch Und Blut, BWV 173</v>
      </c>
      <c r="J176" t="s">
        <v>34</v>
      </c>
      <c r="K176">
        <v>1360203</v>
      </c>
      <c r="L176">
        <v>82</v>
      </c>
      <c r="M176">
        <v>2</v>
      </c>
      <c r="N176">
        <v>2</v>
      </c>
      <c r="O176">
        <v>3</v>
      </c>
      <c r="P176">
        <v>16</v>
      </c>
      <c r="Q176">
        <v>2006</v>
      </c>
      <c r="R176" t="s">
        <v>761</v>
      </c>
      <c r="S176" t="s">
        <v>762</v>
      </c>
      <c r="T176">
        <v>128</v>
      </c>
      <c r="U176">
        <v>44100</v>
      </c>
      <c r="W176" t="s">
        <v>37</v>
      </c>
      <c r="Z176">
        <v>13</v>
      </c>
      <c r="AA176" t="s">
        <v>767</v>
      </c>
      <c r="AD176">
        <v>80</v>
      </c>
      <c r="AE176" s="9" t="s">
        <v>19599</v>
      </c>
    </row>
    <row r="177" spans="1:31" hidden="1" x14ac:dyDescent="0.2">
      <c r="A177" t="s">
        <v>768</v>
      </c>
      <c r="B177" t="s">
        <v>426</v>
      </c>
      <c r="C177" t="s">
        <v>394</v>
      </c>
      <c r="D177" t="s">
        <v>758</v>
      </c>
      <c r="F177" t="str">
        <f t="shared" si="3"/>
        <v>Erhöhtes Fleisch Und Blut, BWV 173</v>
      </c>
      <c r="J177" t="s">
        <v>34</v>
      </c>
      <c r="K177">
        <v>3851012</v>
      </c>
      <c r="L177">
        <v>233</v>
      </c>
      <c r="M177">
        <v>2</v>
      </c>
      <c r="N177">
        <v>2</v>
      </c>
      <c r="O177">
        <v>4</v>
      </c>
      <c r="P177">
        <v>16</v>
      </c>
      <c r="Q177">
        <v>2006</v>
      </c>
      <c r="R177" t="s">
        <v>761</v>
      </c>
      <c r="S177" t="s">
        <v>762</v>
      </c>
      <c r="T177">
        <v>128</v>
      </c>
      <c r="U177">
        <v>44100</v>
      </c>
      <c r="W177" t="s">
        <v>37</v>
      </c>
      <c r="Z177">
        <v>13</v>
      </c>
      <c r="AA177" t="s">
        <v>769</v>
      </c>
      <c r="AD177">
        <v>80</v>
      </c>
      <c r="AE177" s="9" t="s">
        <v>19599</v>
      </c>
    </row>
    <row r="178" spans="1:31" hidden="1" x14ac:dyDescent="0.2">
      <c r="A178" t="s">
        <v>770</v>
      </c>
      <c r="B178" t="s">
        <v>426</v>
      </c>
      <c r="C178" t="s">
        <v>394</v>
      </c>
      <c r="D178" t="s">
        <v>758</v>
      </c>
      <c r="F178" t="str">
        <f t="shared" si="3"/>
        <v>Erhöhtes Fleisch Und Blut, BWV 173</v>
      </c>
      <c r="J178" t="s">
        <v>34</v>
      </c>
      <c r="K178">
        <v>1418289</v>
      </c>
      <c r="L178">
        <v>86</v>
      </c>
      <c r="M178">
        <v>2</v>
      </c>
      <c r="N178">
        <v>2</v>
      </c>
      <c r="O178">
        <v>5</v>
      </c>
      <c r="P178">
        <v>16</v>
      </c>
      <c r="Q178">
        <v>2006</v>
      </c>
      <c r="R178" t="s">
        <v>432</v>
      </c>
      <c r="S178" t="s">
        <v>771</v>
      </c>
      <c r="T178">
        <v>128</v>
      </c>
      <c r="U178">
        <v>44100</v>
      </c>
      <c r="W178" t="s">
        <v>37</v>
      </c>
      <c r="Z178">
        <v>11</v>
      </c>
      <c r="AA178" t="s">
        <v>772</v>
      </c>
      <c r="AD178">
        <v>80</v>
      </c>
      <c r="AE178" s="9" t="s">
        <v>19599</v>
      </c>
    </row>
    <row r="179" spans="1:31" hidden="1" x14ac:dyDescent="0.2">
      <c r="A179" t="s">
        <v>773</v>
      </c>
      <c r="B179" t="s">
        <v>426</v>
      </c>
      <c r="C179" t="s">
        <v>394</v>
      </c>
      <c r="D179" t="s">
        <v>758</v>
      </c>
      <c r="F179" t="str">
        <f t="shared" si="3"/>
        <v>Erhöhtes Fleisch Und Blut, BWV 173</v>
      </c>
      <c r="J179" t="s">
        <v>34</v>
      </c>
      <c r="K179">
        <v>2407961</v>
      </c>
      <c r="L179">
        <v>146</v>
      </c>
      <c r="M179">
        <v>2</v>
      </c>
      <c r="N179">
        <v>2</v>
      </c>
      <c r="O179">
        <v>6</v>
      </c>
      <c r="P179">
        <v>16</v>
      </c>
      <c r="Q179">
        <v>2006</v>
      </c>
      <c r="R179" t="s">
        <v>432</v>
      </c>
      <c r="S179" t="s">
        <v>771</v>
      </c>
      <c r="T179">
        <v>128</v>
      </c>
      <c r="U179">
        <v>44100</v>
      </c>
      <c r="W179" t="s">
        <v>37</v>
      </c>
      <c r="Z179">
        <v>14</v>
      </c>
      <c r="AA179" t="s">
        <v>774</v>
      </c>
      <c r="AD179">
        <v>80</v>
      </c>
      <c r="AE179" s="9" t="s">
        <v>19599</v>
      </c>
    </row>
    <row r="180" spans="1:31" hidden="1" x14ac:dyDescent="0.2">
      <c r="A180" t="s">
        <v>775</v>
      </c>
      <c r="B180" t="s">
        <v>776</v>
      </c>
      <c r="C180" t="s">
        <v>394</v>
      </c>
      <c r="D180" t="s">
        <v>777</v>
      </c>
      <c r="F180" t="str">
        <f t="shared" si="3"/>
        <v>Erschallet, ihr Lieder, erklinget, ihr Saiten! BWV 172</v>
      </c>
      <c r="J180" t="s">
        <v>34</v>
      </c>
      <c r="K180">
        <v>6998982</v>
      </c>
      <c r="L180">
        <v>204</v>
      </c>
      <c r="M180">
        <v>1</v>
      </c>
      <c r="N180">
        <v>2</v>
      </c>
      <c r="O180">
        <v>1</v>
      </c>
      <c r="P180">
        <v>25</v>
      </c>
      <c r="Q180">
        <v>2006</v>
      </c>
      <c r="R180" t="s">
        <v>778</v>
      </c>
      <c r="S180" t="s">
        <v>779</v>
      </c>
      <c r="T180">
        <v>256</v>
      </c>
      <c r="U180">
        <v>44100</v>
      </c>
      <c r="W180" t="s">
        <v>37</v>
      </c>
      <c r="Z180">
        <v>5</v>
      </c>
      <c r="AA180" t="s">
        <v>780</v>
      </c>
      <c r="AD180">
        <v>80</v>
      </c>
      <c r="AE180" s="9" t="s">
        <v>19599</v>
      </c>
    </row>
    <row r="181" spans="1:31" hidden="1" x14ac:dyDescent="0.2">
      <c r="A181" t="s">
        <v>781</v>
      </c>
      <c r="B181" t="s">
        <v>776</v>
      </c>
      <c r="C181" t="s">
        <v>394</v>
      </c>
      <c r="D181" t="s">
        <v>777</v>
      </c>
      <c r="F181" t="str">
        <f t="shared" si="3"/>
        <v>Erschallet, ihr Lieder, erklinget, ihr Saiten! BWV 172</v>
      </c>
      <c r="J181" t="s">
        <v>34</v>
      </c>
      <c r="K181">
        <v>1687952</v>
      </c>
      <c r="L181">
        <v>52</v>
      </c>
      <c r="M181">
        <v>1</v>
      </c>
      <c r="N181">
        <v>2</v>
      </c>
      <c r="O181">
        <v>2</v>
      </c>
      <c r="P181">
        <v>25</v>
      </c>
      <c r="Q181">
        <v>2006</v>
      </c>
      <c r="R181" t="s">
        <v>778</v>
      </c>
      <c r="S181" t="s">
        <v>782</v>
      </c>
      <c r="T181">
        <v>256</v>
      </c>
      <c r="U181">
        <v>44100</v>
      </c>
      <c r="W181" t="s">
        <v>37</v>
      </c>
      <c r="Z181">
        <v>6</v>
      </c>
      <c r="AA181" t="s">
        <v>783</v>
      </c>
      <c r="AD181">
        <v>80</v>
      </c>
      <c r="AE181" s="9" t="s">
        <v>19599</v>
      </c>
    </row>
    <row r="182" spans="1:31" hidden="1" x14ac:dyDescent="0.2">
      <c r="A182" t="s">
        <v>784</v>
      </c>
      <c r="B182" t="s">
        <v>776</v>
      </c>
      <c r="C182" t="s">
        <v>394</v>
      </c>
      <c r="D182" t="s">
        <v>777</v>
      </c>
      <c r="F182" t="str">
        <f t="shared" si="3"/>
        <v>Erschallet, ihr Lieder, erklinget, ihr Saiten! BWV 172</v>
      </c>
      <c r="J182" t="s">
        <v>34</v>
      </c>
      <c r="K182">
        <v>9670345</v>
      </c>
      <c r="L182">
        <v>292</v>
      </c>
      <c r="M182">
        <v>1</v>
      </c>
      <c r="N182">
        <v>2</v>
      </c>
      <c r="O182">
        <v>4</v>
      </c>
      <c r="P182">
        <v>25</v>
      </c>
      <c r="Q182">
        <v>2006</v>
      </c>
      <c r="R182" t="s">
        <v>778</v>
      </c>
      <c r="S182" t="s">
        <v>782</v>
      </c>
      <c r="T182">
        <v>256</v>
      </c>
      <c r="U182">
        <v>44100</v>
      </c>
      <c r="W182" t="s">
        <v>37</v>
      </c>
      <c r="Z182">
        <v>5</v>
      </c>
      <c r="AA182" t="s">
        <v>785</v>
      </c>
      <c r="AB182">
        <v>1</v>
      </c>
      <c r="AD182">
        <v>80</v>
      </c>
      <c r="AE182" s="9" t="s">
        <v>19599</v>
      </c>
    </row>
    <row r="183" spans="1:31" hidden="1" x14ac:dyDescent="0.2">
      <c r="A183" t="s">
        <v>786</v>
      </c>
      <c r="B183" t="s">
        <v>776</v>
      </c>
      <c r="C183" t="s">
        <v>394</v>
      </c>
      <c r="D183" t="s">
        <v>777</v>
      </c>
      <c r="F183" t="str">
        <f t="shared" si="3"/>
        <v>Erschallet, ihr Lieder, erklinget, ihr Saiten! BWV 172</v>
      </c>
      <c r="J183" t="s">
        <v>34</v>
      </c>
      <c r="K183">
        <v>9263449</v>
      </c>
      <c r="L183">
        <v>281</v>
      </c>
      <c r="M183">
        <v>1</v>
      </c>
      <c r="N183">
        <v>2</v>
      </c>
      <c r="O183">
        <v>5</v>
      </c>
      <c r="P183">
        <v>25</v>
      </c>
      <c r="Q183">
        <v>2006</v>
      </c>
      <c r="R183" t="s">
        <v>778</v>
      </c>
      <c r="S183" t="s">
        <v>782</v>
      </c>
      <c r="T183">
        <v>256</v>
      </c>
      <c r="U183">
        <v>44100</v>
      </c>
      <c r="W183" t="s">
        <v>37</v>
      </c>
      <c r="Z183">
        <v>6</v>
      </c>
      <c r="AA183" t="s">
        <v>787</v>
      </c>
      <c r="AD183">
        <v>80</v>
      </c>
      <c r="AE183" s="9" t="s">
        <v>19599</v>
      </c>
    </row>
    <row r="184" spans="1:31" hidden="1" x14ac:dyDescent="0.2">
      <c r="A184" t="s">
        <v>788</v>
      </c>
      <c r="B184" t="s">
        <v>776</v>
      </c>
      <c r="C184" t="s">
        <v>394</v>
      </c>
      <c r="D184" t="s">
        <v>777</v>
      </c>
      <c r="F184" t="str">
        <f t="shared" si="3"/>
        <v>Erschallet, ihr Lieder, erklinget, ihr Saiten! BWV 172</v>
      </c>
      <c r="J184" t="s">
        <v>34</v>
      </c>
      <c r="K184">
        <v>2248823</v>
      </c>
      <c r="L184">
        <v>68</v>
      </c>
      <c r="M184">
        <v>1</v>
      </c>
      <c r="N184">
        <v>2</v>
      </c>
      <c r="O184">
        <v>6</v>
      </c>
      <c r="P184">
        <v>25</v>
      </c>
      <c r="Q184">
        <v>2006</v>
      </c>
      <c r="R184" t="s">
        <v>778</v>
      </c>
      <c r="S184" t="s">
        <v>789</v>
      </c>
      <c r="T184">
        <v>256</v>
      </c>
      <c r="U184">
        <v>44100</v>
      </c>
      <c r="W184" t="s">
        <v>37</v>
      </c>
      <c r="Z184">
        <v>5</v>
      </c>
      <c r="AA184" t="s">
        <v>790</v>
      </c>
      <c r="AD184">
        <v>80</v>
      </c>
      <c r="AE184" s="9" t="s">
        <v>19599</v>
      </c>
    </row>
    <row r="185" spans="1:31" hidden="1" x14ac:dyDescent="0.2">
      <c r="A185" t="s">
        <v>791</v>
      </c>
      <c r="B185" t="s">
        <v>776</v>
      </c>
      <c r="C185" t="s">
        <v>394</v>
      </c>
      <c r="D185" t="s">
        <v>777</v>
      </c>
      <c r="F185" t="str">
        <f t="shared" si="3"/>
        <v>Erschallet, ihr Lieder, erklinget, ihr Saiten! BWV 172</v>
      </c>
      <c r="J185" t="s">
        <v>34</v>
      </c>
      <c r="K185">
        <v>2832299</v>
      </c>
      <c r="L185">
        <v>89</v>
      </c>
      <c r="M185">
        <v>1</v>
      </c>
      <c r="N185">
        <v>2</v>
      </c>
      <c r="O185">
        <v>7</v>
      </c>
      <c r="P185">
        <v>25</v>
      </c>
      <c r="Q185">
        <v>2006</v>
      </c>
      <c r="R185" t="s">
        <v>778</v>
      </c>
      <c r="S185" t="s">
        <v>789</v>
      </c>
      <c r="T185">
        <v>256</v>
      </c>
      <c r="U185">
        <v>44100</v>
      </c>
      <c r="W185" t="s">
        <v>37</v>
      </c>
      <c r="Z185">
        <v>5</v>
      </c>
      <c r="AA185" t="s">
        <v>792</v>
      </c>
      <c r="AD185">
        <v>80</v>
      </c>
      <c r="AE185" s="9" t="s">
        <v>19599</v>
      </c>
    </row>
    <row r="186" spans="1:31" hidden="1" x14ac:dyDescent="0.2">
      <c r="A186" t="s">
        <v>793</v>
      </c>
      <c r="B186" t="s">
        <v>794</v>
      </c>
      <c r="C186" t="s">
        <v>394</v>
      </c>
      <c r="D186" t="s">
        <v>795</v>
      </c>
      <c r="F186" t="str">
        <f t="shared" si="3"/>
        <v>Es ist das Heil uns kommen her, BWV 9</v>
      </c>
      <c r="J186" t="s">
        <v>34</v>
      </c>
      <c r="K186">
        <v>2646424</v>
      </c>
      <c r="L186">
        <v>58</v>
      </c>
      <c r="M186">
        <v>1</v>
      </c>
      <c r="N186">
        <v>2</v>
      </c>
      <c r="O186">
        <v>7</v>
      </c>
      <c r="P186">
        <v>13</v>
      </c>
      <c r="Q186">
        <v>2009</v>
      </c>
      <c r="R186" t="s">
        <v>796</v>
      </c>
      <c r="S186" t="s">
        <v>446</v>
      </c>
      <c r="T186">
        <v>256</v>
      </c>
      <c r="U186">
        <v>44100</v>
      </c>
      <c r="W186" t="s">
        <v>37</v>
      </c>
      <c r="Z186">
        <v>10</v>
      </c>
      <c r="AA186" t="s">
        <v>797</v>
      </c>
      <c r="AD186">
        <v>80</v>
      </c>
      <c r="AE186" s="9" t="s">
        <v>19599</v>
      </c>
    </row>
    <row r="187" spans="1:31" hidden="1" x14ac:dyDescent="0.2">
      <c r="A187" t="s">
        <v>512</v>
      </c>
      <c r="B187" t="s">
        <v>798</v>
      </c>
      <c r="C187" t="s">
        <v>394</v>
      </c>
      <c r="D187" t="s">
        <v>799</v>
      </c>
      <c r="F187" t="str">
        <f t="shared" si="3"/>
        <v>Es ist ein trotzig und verzagt Ding, BWV 176</v>
      </c>
      <c r="J187" t="s">
        <v>34</v>
      </c>
      <c r="K187">
        <v>4689768</v>
      </c>
      <c r="L187">
        <v>114</v>
      </c>
      <c r="M187">
        <v>2</v>
      </c>
      <c r="N187">
        <v>2</v>
      </c>
      <c r="O187">
        <v>7</v>
      </c>
      <c r="P187">
        <v>23</v>
      </c>
      <c r="Q187">
        <v>2000</v>
      </c>
      <c r="R187" t="s">
        <v>800</v>
      </c>
      <c r="S187" t="s">
        <v>801</v>
      </c>
      <c r="T187">
        <v>256</v>
      </c>
      <c r="U187">
        <v>44100</v>
      </c>
      <c r="W187" t="s">
        <v>37</v>
      </c>
      <c r="Z187">
        <v>4</v>
      </c>
      <c r="AA187" t="s">
        <v>802</v>
      </c>
      <c r="AD187">
        <v>80</v>
      </c>
      <c r="AE187" s="9" t="s">
        <v>19599</v>
      </c>
    </row>
    <row r="188" spans="1:31" hidden="1" x14ac:dyDescent="0.2">
      <c r="A188" t="s">
        <v>803</v>
      </c>
      <c r="B188" t="s">
        <v>804</v>
      </c>
      <c r="C188" t="s">
        <v>394</v>
      </c>
      <c r="D188" t="s">
        <v>805</v>
      </c>
      <c r="F188" t="str">
        <f t="shared" si="3"/>
        <v>Es reißet euch ein schrecklich Ende, BWV 90</v>
      </c>
      <c r="J188" t="s">
        <v>34</v>
      </c>
      <c r="K188">
        <v>2680751</v>
      </c>
      <c r="L188">
        <v>61</v>
      </c>
      <c r="M188">
        <v>1</v>
      </c>
      <c r="N188">
        <v>2</v>
      </c>
      <c r="O188">
        <v>19</v>
      </c>
      <c r="P188">
        <v>24</v>
      </c>
      <c r="Q188">
        <v>2000</v>
      </c>
      <c r="R188" t="s">
        <v>806</v>
      </c>
      <c r="S188" t="s">
        <v>807</v>
      </c>
      <c r="T188">
        <v>256</v>
      </c>
      <c r="U188">
        <v>44100</v>
      </c>
      <c r="W188" t="s">
        <v>37</v>
      </c>
      <c r="Z188">
        <v>9</v>
      </c>
      <c r="AA188" t="s">
        <v>808</v>
      </c>
      <c r="AD188">
        <v>80</v>
      </c>
      <c r="AE188" s="9" t="s">
        <v>19599</v>
      </c>
    </row>
    <row r="189" spans="1:31" hidden="1" x14ac:dyDescent="0.2">
      <c r="A189" t="s">
        <v>809</v>
      </c>
      <c r="B189" t="s">
        <v>611</v>
      </c>
      <c r="C189" t="s">
        <v>394</v>
      </c>
      <c r="D189" t="s">
        <v>810</v>
      </c>
      <c r="F189" t="str">
        <f t="shared" si="3"/>
        <v>Fantasie &amp; Fugue In C Minor, BWV 537 (arr. Elgar)</v>
      </c>
      <c r="J189" t="s">
        <v>34</v>
      </c>
      <c r="K189">
        <v>7702744</v>
      </c>
      <c r="L189">
        <v>237</v>
      </c>
      <c r="M189">
        <v>1</v>
      </c>
      <c r="N189">
        <v>1</v>
      </c>
      <c r="O189">
        <v>4</v>
      </c>
      <c r="P189">
        <v>14</v>
      </c>
      <c r="Q189">
        <v>1999</v>
      </c>
      <c r="R189" t="s">
        <v>811</v>
      </c>
      <c r="S189" t="s">
        <v>596</v>
      </c>
      <c r="T189">
        <v>256</v>
      </c>
      <c r="U189">
        <v>44100</v>
      </c>
      <c r="W189" t="s">
        <v>37</v>
      </c>
      <c r="Z189">
        <v>5</v>
      </c>
      <c r="AA189" t="s">
        <v>812</v>
      </c>
      <c r="AD189">
        <v>80</v>
      </c>
      <c r="AE189" s="9" t="s">
        <v>19599</v>
      </c>
    </row>
    <row r="190" spans="1:31" hidden="1" x14ac:dyDescent="0.2">
      <c r="A190" t="s">
        <v>813</v>
      </c>
      <c r="B190" t="s">
        <v>426</v>
      </c>
      <c r="C190" t="s">
        <v>394</v>
      </c>
      <c r="D190" t="s">
        <v>814</v>
      </c>
      <c r="F190" t="str">
        <f t="shared" si="3"/>
        <v>Freue dich, erlöste Schar, BWV 30</v>
      </c>
      <c r="J190" t="s">
        <v>34</v>
      </c>
      <c r="K190">
        <v>3744908</v>
      </c>
      <c r="L190">
        <v>230</v>
      </c>
      <c r="M190">
        <v>1</v>
      </c>
      <c r="N190">
        <v>2</v>
      </c>
      <c r="O190">
        <v>13</v>
      </c>
      <c r="P190">
        <v>24</v>
      </c>
      <c r="Q190">
        <v>2000</v>
      </c>
      <c r="R190" t="s">
        <v>815</v>
      </c>
      <c r="S190" t="s">
        <v>79</v>
      </c>
      <c r="T190">
        <v>128</v>
      </c>
      <c r="U190">
        <v>44100</v>
      </c>
      <c r="W190" t="s">
        <v>37</v>
      </c>
      <c r="Z190">
        <v>10</v>
      </c>
      <c r="AA190" t="s">
        <v>816</v>
      </c>
      <c r="AD190">
        <v>80</v>
      </c>
      <c r="AE190" s="9" t="s">
        <v>19599</v>
      </c>
    </row>
    <row r="191" spans="1:31" hidden="1" x14ac:dyDescent="0.2">
      <c r="A191" t="s">
        <v>817</v>
      </c>
      <c r="B191" t="s">
        <v>426</v>
      </c>
      <c r="C191" t="s">
        <v>394</v>
      </c>
      <c r="D191" t="s">
        <v>814</v>
      </c>
      <c r="F191" t="str">
        <f t="shared" si="3"/>
        <v>Freue dich, erlöste Schar, BWV 30</v>
      </c>
      <c r="J191" t="s">
        <v>34</v>
      </c>
      <c r="K191">
        <v>4109335</v>
      </c>
      <c r="L191">
        <v>253</v>
      </c>
      <c r="M191">
        <v>1</v>
      </c>
      <c r="N191">
        <v>2</v>
      </c>
      <c r="O191">
        <v>15</v>
      </c>
      <c r="P191">
        <v>24</v>
      </c>
      <c r="Q191">
        <v>2000</v>
      </c>
      <c r="R191" t="s">
        <v>428</v>
      </c>
      <c r="S191" t="s">
        <v>79</v>
      </c>
      <c r="T191">
        <v>128</v>
      </c>
      <c r="U191">
        <v>44100</v>
      </c>
      <c r="W191" t="s">
        <v>37</v>
      </c>
      <c r="Z191">
        <v>10</v>
      </c>
      <c r="AA191" t="s">
        <v>818</v>
      </c>
      <c r="AB191">
        <v>1</v>
      </c>
      <c r="AD191">
        <v>80</v>
      </c>
      <c r="AE191" s="9" t="s">
        <v>19599</v>
      </c>
    </row>
    <row r="192" spans="1:31" hidden="1" x14ac:dyDescent="0.2">
      <c r="A192" t="s">
        <v>819</v>
      </c>
      <c r="B192" t="s">
        <v>426</v>
      </c>
      <c r="C192" t="s">
        <v>394</v>
      </c>
      <c r="D192" t="s">
        <v>814</v>
      </c>
      <c r="F192" t="str">
        <f t="shared" si="3"/>
        <v>Freue dich, erlöste Schar, BWV 30</v>
      </c>
      <c r="J192" t="s">
        <v>34</v>
      </c>
      <c r="K192">
        <v>5295224</v>
      </c>
      <c r="L192">
        <v>326</v>
      </c>
      <c r="M192">
        <v>1</v>
      </c>
      <c r="N192">
        <v>2</v>
      </c>
      <c r="O192">
        <v>17</v>
      </c>
      <c r="P192">
        <v>24</v>
      </c>
      <c r="Q192">
        <v>2000</v>
      </c>
      <c r="R192" t="s">
        <v>820</v>
      </c>
      <c r="S192" t="s">
        <v>79</v>
      </c>
      <c r="T192">
        <v>128</v>
      </c>
      <c r="U192">
        <v>44100</v>
      </c>
      <c r="W192" t="s">
        <v>37</v>
      </c>
      <c r="Z192">
        <v>13</v>
      </c>
      <c r="AA192" t="s">
        <v>821</v>
      </c>
      <c r="AD192">
        <v>80</v>
      </c>
      <c r="AE192" s="9" t="s">
        <v>19599</v>
      </c>
    </row>
    <row r="193" spans="1:31" hidden="1" x14ac:dyDescent="0.2">
      <c r="A193" t="s">
        <v>822</v>
      </c>
      <c r="B193" t="s">
        <v>426</v>
      </c>
      <c r="C193" t="s">
        <v>394</v>
      </c>
      <c r="D193" t="s">
        <v>814</v>
      </c>
      <c r="F193" t="str">
        <f t="shared" si="3"/>
        <v>Freue dich, erlöste Schar, BWV 30</v>
      </c>
      <c r="J193" t="s">
        <v>34</v>
      </c>
      <c r="K193">
        <v>1189280</v>
      </c>
      <c r="L193">
        <v>73</v>
      </c>
      <c r="M193">
        <v>1</v>
      </c>
      <c r="N193">
        <v>2</v>
      </c>
      <c r="O193">
        <v>18</v>
      </c>
      <c r="P193">
        <v>24</v>
      </c>
      <c r="Q193">
        <v>2000</v>
      </c>
      <c r="R193" t="s">
        <v>428</v>
      </c>
      <c r="S193" t="s">
        <v>79</v>
      </c>
      <c r="T193">
        <v>128</v>
      </c>
      <c r="U193">
        <v>44100</v>
      </c>
      <c r="W193" t="s">
        <v>37</v>
      </c>
      <c r="Z193">
        <v>10</v>
      </c>
      <c r="AA193" t="s">
        <v>823</v>
      </c>
      <c r="AD193">
        <v>80</v>
      </c>
      <c r="AE193" s="9" t="s">
        <v>19599</v>
      </c>
    </row>
    <row r="194" spans="1:31" hidden="1" x14ac:dyDescent="0.2">
      <c r="A194" t="s">
        <v>824</v>
      </c>
      <c r="B194" t="s">
        <v>426</v>
      </c>
      <c r="C194" t="s">
        <v>394</v>
      </c>
      <c r="D194" t="s">
        <v>814</v>
      </c>
      <c r="F194" t="str">
        <f t="shared" si="3"/>
        <v>Freue dich, erlöste Schar, BWV 30</v>
      </c>
      <c r="J194" t="s">
        <v>34</v>
      </c>
      <c r="K194">
        <v>5405462</v>
      </c>
      <c r="L194">
        <v>333</v>
      </c>
      <c r="M194">
        <v>1</v>
      </c>
      <c r="N194">
        <v>2</v>
      </c>
      <c r="O194">
        <v>20</v>
      </c>
      <c r="P194">
        <v>24</v>
      </c>
      <c r="Q194">
        <v>2000</v>
      </c>
      <c r="R194" t="s">
        <v>428</v>
      </c>
      <c r="S194" t="s">
        <v>79</v>
      </c>
      <c r="T194">
        <v>128</v>
      </c>
      <c r="U194">
        <v>44100</v>
      </c>
      <c r="W194" t="s">
        <v>37</v>
      </c>
      <c r="Z194">
        <v>12</v>
      </c>
      <c r="AA194" t="s">
        <v>825</v>
      </c>
      <c r="AD194">
        <v>80</v>
      </c>
      <c r="AE194" s="9" t="s">
        <v>19599</v>
      </c>
    </row>
    <row r="195" spans="1:31" hidden="1" x14ac:dyDescent="0.2">
      <c r="A195" t="s">
        <v>826</v>
      </c>
      <c r="B195" t="s">
        <v>426</v>
      </c>
      <c r="C195" t="s">
        <v>394</v>
      </c>
      <c r="D195" t="s">
        <v>814</v>
      </c>
      <c r="F195" t="str">
        <f t="shared" si="3"/>
        <v>Freue dich, erlöste Schar, BWV 30</v>
      </c>
      <c r="J195" t="s">
        <v>34</v>
      </c>
      <c r="K195">
        <v>4192339</v>
      </c>
      <c r="L195">
        <v>258</v>
      </c>
      <c r="M195">
        <v>1</v>
      </c>
      <c r="N195">
        <v>2</v>
      </c>
      <c r="O195">
        <v>22</v>
      </c>
      <c r="P195">
        <v>24</v>
      </c>
      <c r="Q195">
        <v>2000</v>
      </c>
      <c r="R195" t="s">
        <v>428</v>
      </c>
      <c r="S195" t="s">
        <v>79</v>
      </c>
      <c r="T195">
        <v>128</v>
      </c>
      <c r="U195">
        <v>44100</v>
      </c>
      <c r="W195" t="s">
        <v>37</v>
      </c>
      <c r="Z195">
        <v>10</v>
      </c>
      <c r="AA195" t="s">
        <v>827</v>
      </c>
      <c r="AD195">
        <v>80</v>
      </c>
      <c r="AE195" s="9" t="s">
        <v>19599</v>
      </c>
    </row>
    <row r="196" spans="1:31" hidden="1" x14ac:dyDescent="0.2">
      <c r="A196" t="s">
        <v>828</v>
      </c>
      <c r="B196" t="s">
        <v>426</v>
      </c>
      <c r="C196" t="s">
        <v>394</v>
      </c>
      <c r="D196" t="s">
        <v>814</v>
      </c>
      <c r="F196" t="str">
        <f t="shared" si="3"/>
        <v>Freue dich, erlöste Schar, BWV 30</v>
      </c>
      <c r="J196" t="s">
        <v>34</v>
      </c>
      <c r="K196">
        <v>1136088</v>
      </c>
      <c r="L196">
        <v>69</v>
      </c>
      <c r="M196">
        <v>1</v>
      </c>
      <c r="N196">
        <v>2</v>
      </c>
      <c r="O196">
        <v>23</v>
      </c>
      <c r="P196">
        <v>24</v>
      </c>
      <c r="Q196">
        <v>2000</v>
      </c>
      <c r="R196" t="s">
        <v>428</v>
      </c>
      <c r="S196" t="s">
        <v>79</v>
      </c>
      <c r="T196">
        <v>128</v>
      </c>
      <c r="U196">
        <v>44100</v>
      </c>
      <c r="W196" t="s">
        <v>37</v>
      </c>
      <c r="Z196">
        <v>16</v>
      </c>
      <c r="AA196" t="s">
        <v>829</v>
      </c>
      <c r="AD196">
        <v>80</v>
      </c>
      <c r="AE196" s="9" t="s">
        <v>19599</v>
      </c>
    </row>
    <row r="197" spans="1:31" hidden="1" x14ac:dyDescent="0.2">
      <c r="A197" t="s">
        <v>830</v>
      </c>
      <c r="B197" t="s">
        <v>426</v>
      </c>
      <c r="C197" t="s">
        <v>394</v>
      </c>
      <c r="D197" t="s">
        <v>814</v>
      </c>
      <c r="F197" t="str">
        <f t="shared" si="3"/>
        <v>Freue dich, erlöste Schar, BWV 30</v>
      </c>
      <c r="J197" t="s">
        <v>34</v>
      </c>
      <c r="K197">
        <v>3814404</v>
      </c>
      <c r="L197">
        <v>238</v>
      </c>
      <c r="M197">
        <v>1</v>
      </c>
      <c r="N197">
        <v>2</v>
      </c>
      <c r="O197">
        <v>24</v>
      </c>
      <c r="P197">
        <v>24</v>
      </c>
      <c r="Q197">
        <v>2000</v>
      </c>
      <c r="R197" t="s">
        <v>820</v>
      </c>
      <c r="S197" t="s">
        <v>79</v>
      </c>
      <c r="T197">
        <v>128</v>
      </c>
      <c r="U197">
        <v>44100</v>
      </c>
      <c r="W197" t="s">
        <v>37</v>
      </c>
      <c r="Z197">
        <v>12</v>
      </c>
      <c r="AA197" t="s">
        <v>831</v>
      </c>
      <c r="AD197">
        <v>80</v>
      </c>
      <c r="AE197" s="9" t="s">
        <v>19599</v>
      </c>
    </row>
    <row r="198" spans="1:31" hidden="1" x14ac:dyDescent="0.2">
      <c r="A198" t="s">
        <v>832</v>
      </c>
      <c r="B198" t="s">
        <v>833</v>
      </c>
      <c r="C198" t="s">
        <v>394</v>
      </c>
      <c r="D198" t="s">
        <v>834</v>
      </c>
      <c r="F198" t="str">
        <f t="shared" si="3"/>
        <v>Geist und Seele wird verwirret, BWV 35</v>
      </c>
      <c r="J198" t="s">
        <v>34</v>
      </c>
      <c r="K198">
        <v>5502617</v>
      </c>
      <c r="L198">
        <v>339</v>
      </c>
      <c r="M198">
        <v>1</v>
      </c>
      <c r="N198">
        <v>1</v>
      </c>
      <c r="O198">
        <v>9</v>
      </c>
      <c r="P198">
        <v>15</v>
      </c>
      <c r="Q198">
        <v>1998</v>
      </c>
      <c r="R198" t="s">
        <v>835</v>
      </c>
      <c r="S198" t="s">
        <v>836</v>
      </c>
      <c r="T198">
        <v>128</v>
      </c>
      <c r="U198">
        <v>44100</v>
      </c>
      <c r="W198" t="s">
        <v>37</v>
      </c>
      <c r="Z198">
        <v>9</v>
      </c>
      <c r="AA198" t="s">
        <v>837</v>
      </c>
      <c r="AD198">
        <v>80</v>
      </c>
      <c r="AE198" s="9" t="s">
        <v>19599</v>
      </c>
    </row>
    <row r="199" spans="1:31" hidden="1" x14ac:dyDescent="0.2">
      <c r="A199" t="s">
        <v>838</v>
      </c>
      <c r="B199" t="s">
        <v>833</v>
      </c>
      <c r="C199" t="s">
        <v>394</v>
      </c>
      <c r="D199" t="s">
        <v>834</v>
      </c>
      <c r="F199" t="str">
        <f t="shared" si="3"/>
        <v>Geist und Seele wird verwirret, BWV 35</v>
      </c>
      <c r="J199" t="s">
        <v>34</v>
      </c>
      <c r="K199">
        <v>7115147</v>
      </c>
      <c r="L199">
        <v>439</v>
      </c>
      <c r="M199">
        <v>1</v>
      </c>
      <c r="N199">
        <v>1</v>
      </c>
      <c r="O199">
        <v>10</v>
      </c>
      <c r="P199">
        <v>15</v>
      </c>
      <c r="Q199">
        <v>1998</v>
      </c>
      <c r="R199" t="s">
        <v>835</v>
      </c>
      <c r="S199" t="s">
        <v>836</v>
      </c>
      <c r="T199">
        <v>128</v>
      </c>
      <c r="U199">
        <v>44100</v>
      </c>
      <c r="W199" t="s">
        <v>37</v>
      </c>
      <c r="Z199">
        <v>15</v>
      </c>
      <c r="AA199" t="s">
        <v>839</v>
      </c>
      <c r="AD199">
        <v>80</v>
      </c>
      <c r="AE199" s="9" t="s">
        <v>19599</v>
      </c>
    </row>
    <row r="200" spans="1:31" hidden="1" x14ac:dyDescent="0.2">
      <c r="A200" t="s">
        <v>840</v>
      </c>
      <c r="B200" t="s">
        <v>833</v>
      </c>
      <c r="C200" t="s">
        <v>394</v>
      </c>
      <c r="D200" t="s">
        <v>834</v>
      </c>
      <c r="F200" t="str">
        <f t="shared" si="3"/>
        <v>Geist und Seele wird verwirret, BWV 35</v>
      </c>
      <c r="J200" t="s">
        <v>34</v>
      </c>
      <c r="K200">
        <v>1318731</v>
      </c>
      <c r="L200">
        <v>79</v>
      </c>
      <c r="M200">
        <v>1</v>
      </c>
      <c r="N200">
        <v>1</v>
      </c>
      <c r="O200">
        <v>11</v>
      </c>
      <c r="P200">
        <v>15</v>
      </c>
      <c r="Q200">
        <v>1998</v>
      </c>
      <c r="R200" t="s">
        <v>835</v>
      </c>
      <c r="S200" t="s">
        <v>841</v>
      </c>
      <c r="T200">
        <v>128</v>
      </c>
      <c r="U200">
        <v>44100</v>
      </c>
      <c r="W200" t="s">
        <v>37</v>
      </c>
      <c r="Z200">
        <v>9</v>
      </c>
      <c r="AA200" t="s">
        <v>842</v>
      </c>
      <c r="AD200">
        <v>80</v>
      </c>
      <c r="AE200" s="9" t="s">
        <v>19599</v>
      </c>
    </row>
    <row r="201" spans="1:31" hidden="1" x14ac:dyDescent="0.2">
      <c r="A201" t="s">
        <v>843</v>
      </c>
      <c r="B201" t="s">
        <v>833</v>
      </c>
      <c r="C201" t="s">
        <v>394</v>
      </c>
      <c r="D201" t="s">
        <v>834</v>
      </c>
      <c r="F201" t="str">
        <f t="shared" si="3"/>
        <v>Geist und Seele wird verwirret, BWV 35</v>
      </c>
      <c r="J201" t="s">
        <v>34</v>
      </c>
      <c r="K201">
        <v>3368585</v>
      </c>
      <c r="L201">
        <v>207</v>
      </c>
      <c r="M201">
        <v>1</v>
      </c>
      <c r="N201">
        <v>1</v>
      </c>
      <c r="O201">
        <v>13</v>
      </c>
      <c r="P201">
        <v>15</v>
      </c>
      <c r="Q201">
        <v>1998</v>
      </c>
      <c r="R201" t="s">
        <v>835</v>
      </c>
      <c r="S201" t="s">
        <v>841</v>
      </c>
      <c r="T201">
        <v>128</v>
      </c>
      <c r="U201">
        <v>44100</v>
      </c>
      <c r="W201" t="s">
        <v>37</v>
      </c>
      <c r="Z201">
        <v>10</v>
      </c>
      <c r="AA201" t="s">
        <v>844</v>
      </c>
      <c r="AD201">
        <v>80</v>
      </c>
      <c r="AE201" s="9" t="s">
        <v>19599</v>
      </c>
    </row>
    <row r="202" spans="1:31" hidden="1" x14ac:dyDescent="0.2">
      <c r="A202" t="s">
        <v>845</v>
      </c>
      <c r="B202" t="s">
        <v>833</v>
      </c>
      <c r="C202" t="s">
        <v>394</v>
      </c>
      <c r="D202" t="s">
        <v>834</v>
      </c>
      <c r="F202" t="str">
        <f t="shared" si="3"/>
        <v>Geist und Seele wird verwirret, BWV 35</v>
      </c>
      <c r="J202" t="s">
        <v>34</v>
      </c>
      <c r="K202">
        <v>1022572</v>
      </c>
      <c r="L202">
        <v>60</v>
      </c>
      <c r="M202">
        <v>1</v>
      </c>
      <c r="N202">
        <v>1</v>
      </c>
      <c r="O202">
        <v>14</v>
      </c>
      <c r="P202">
        <v>15</v>
      </c>
      <c r="Q202">
        <v>1998</v>
      </c>
      <c r="R202" t="s">
        <v>835</v>
      </c>
      <c r="S202" t="s">
        <v>841</v>
      </c>
      <c r="T202">
        <v>128</v>
      </c>
      <c r="U202">
        <v>44100</v>
      </c>
      <c r="W202" t="s">
        <v>37</v>
      </c>
      <c r="Z202">
        <v>13</v>
      </c>
      <c r="AA202" t="s">
        <v>846</v>
      </c>
      <c r="AD202">
        <v>80</v>
      </c>
      <c r="AE202" s="9" t="s">
        <v>19599</v>
      </c>
    </row>
    <row r="203" spans="1:31" hidden="1" x14ac:dyDescent="0.2">
      <c r="A203" t="s">
        <v>847</v>
      </c>
      <c r="B203" t="s">
        <v>833</v>
      </c>
      <c r="C203" t="s">
        <v>394</v>
      </c>
      <c r="D203" t="s">
        <v>834</v>
      </c>
      <c r="F203" t="str">
        <f t="shared" si="3"/>
        <v>Geist und Seele wird verwirret, BWV 35</v>
      </c>
      <c r="J203" t="s">
        <v>34</v>
      </c>
      <c r="K203">
        <v>2973197</v>
      </c>
      <c r="L203">
        <v>184</v>
      </c>
      <c r="M203">
        <v>1</v>
      </c>
      <c r="N203">
        <v>1</v>
      </c>
      <c r="O203">
        <v>15</v>
      </c>
      <c r="P203">
        <v>15</v>
      </c>
      <c r="Q203">
        <v>1998</v>
      </c>
      <c r="R203" t="s">
        <v>835</v>
      </c>
      <c r="S203" t="s">
        <v>848</v>
      </c>
      <c r="T203">
        <v>128</v>
      </c>
      <c r="U203">
        <v>44100</v>
      </c>
      <c r="W203" t="s">
        <v>37</v>
      </c>
      <c r="Z203">
        <v>12</v>
      </c>
      <c r="AA203" t="s">
        <v>849</v>
      </c>
      <c r="AD203">
        <v>80</v>
      </c>
      <c r="AE203" s="9" t="s">
        <v>19599</v>
      </c>
    </row>
    <row r="204" spans="1:31" hidden="1" x14ac:dyDescent="0.2">
      <c r="A204" t="s">
        <v>850</v>
      </c>
      <c r="B204" t="s">
        <v>851</v>
      </c>
      <c r="C204" t="s">
        <v>394</v>
      </c>
      <c r="D204" t="s">
        <v>852</v>
      </c>
      <c r="F204" t="str">
        <f t="shared" si="3"/>
        <v>Geschwinde, ihr wirbelnden Winde, BWV 201</v>
      </c>
      <c r="J204" t="s">
        <v>34</v>
      </c>
      <c r="K204">
        <v>5180238</v>
      </c>
      <c r="L204">
        <v>319</v>
      </c>
      <c r="M204">
        <v>3</v>
      </c>
      <c r="N204">
        <v>3</v>
      </c>
      <c r="O204">
        <v>9</v>
      </c>
      <c r="P204">
        <v>23</v>
      </c>
      <c r="Q204">
        <v>1996</v>
      </c>
      <c r="R204" t="s">
        <v>853</v>
      </c>
      <c r="S204" t="s">
        <v>854</v>
      </c>
      <c r="T204">
        <v>128</v>
      </c>
      <c r="U204">
        <v>44100</v>
      </c>
      <c r="W204" t="s">
        <v>37</v>
      </c>
      <c r="Z204">
        <v>10</v>
      </c>
      <c r="AA204" t="s">
        <v>855</v>
      </c>
      <c r="AD204">
        <v>80</v>
      </c>
      <c r="AE204" s="9" t="s">
        <v>19599</v>
      </c>
    </row>
    <row r="205" spans="1:31" hidden="1" x14ac:dyDescent="0.2">
      <c r="A205" t="s">
        <v>856</v>
      </c>
      <c r="B205" t="s">
        <v>851</v>
      </c>
      <c r="C205" t="s">
        <v>394</v>
      </c>
      <c r="D205" t="s">
        <v>852</v>
      </c>
      <c r="F205" t="str">
        <f t="shared" si="3"/>
        <v>Geschwinde, ihr wirbelnden Winde, BWV 201</v>
      </c>
      <c r="J205" t="s">
        <v>34</v>
      </c>
      <c r="K205">
        <v>1717767</v>
      </c>
      <c r="L205">
        <v>104</v>
      </c>
      <c r="M205">
        <v>3</v>
      </c>
      <c r="N205">
        <v>3</v>
      </c>
      <c r="O205">
        <v>10</v>
      </c>
      <c r="P205">
        <v>23</v>
      </c>
      <c r="Q205">
        <v>1996</v>
      </c>
      <c r="R205" t="s">
        <v>857</v>
      </c>
      <c r="S205" t="s">
        <v>841</v>
      </c>
      <c r="T205">
        <v>128</v>
      </c>
      <c r="U205">
        <v>44100</v>
      </c>
      <c r="W205" t="s">
        <v>37</v>
      </c>
      <c r="Z205">
        <v>11</v>
      </c>
      <c r="AA205" t="s">
        <v>858</v>
      </c>
      <c r="AD205">
        <v>80</v>
      </c>
      <c r="AE205" s="9" t="s">
        <v>19599</v>
      </c>
    </row>
    <row r="206" spans="1:31" hidden="1" x14ac:dyDescent="0.2">
      <c r="A206" t="s">
        <v>859</v>
      </c>
      <c r="B206" t="s">
        <v>851</v>
      </c>
      <c r="C206" t="s">
        <v>394</v>
      </c>
      <c r="D206" t="s">
        <v>852</v>
      </c>
      <c r="F206" t="str">
        <f t="shared" si="3"/>
        <v>Geschwinde, ihr wirbelnden Winde, BWV 201</v>
      </c>
      <c r="J206" t="s">
        <v>34</v>
      </c>
      <c r="K206">
        <v>2321440</v>
      </c>
      <c r="L206">
        <v>141</v>
      </c>
      <c r="M206">
        <v>3</v>
      </c>
      <c r="N206">
        <v>3</v>
      </c>
      <c r="O206">
        <v>11</v>
      </c>
      <c r="P206">
        <v>23</v>
      </c>
      <c r="Q206">
        <v>1996</v>
      </c>
      <c r="R206" t="s">
        <v>857</v>
      </c>
      <c r="S206" t="s">
        <v>841</v>
      </c>
      <c r="T206">
        <v>128</v>
      </c>
      <c r="U206">
        <v>44100</v>
      </c>
      <c r="W206" t="s">
        <v>37</v>
      </c>
      <c r="Z206">
        <v>15</v>
      </c>
      <c r="AA206" t="s">
        <v>860</v>
      </c>
      <c r="AD206">
        <v>80</v>
      </c>
      <c r="AE206" s="9" t="s">
        <v>19599</v>
      </c>
    </row>
    <row r="207" spans="1:31" hidden="1" x14ac:dyDescent="0.2">
      <c r="A207" t="s">
        <v>861</v>
      </c>
      <c r="B207" t="s">
        <v>851</v>
      </c>
      <c r="C207" t="s">
        <v>394</v>
      </c>
      <c r="D207" t="s">
        <v>852</v>
      </c>
      <c r="F207" t="str">
        <f t="shared" si="3"/>
        <v>Geschwinde, ihr wirbelnden Winde, BWV 201</v>
      </c>
      <c r="J207" t="s">
        <v>34</v>
      </c>
      <c r="K207">
        <v>4915089</v>
      </c>
      <c r="L207">
        <v>303</v>
      </c>
      <c r="M207">
        <v>3</v>
      </c>
      <c r="N207">
        <v>3</v>
      </c>
      <c r="O207">
        <v>15</v>
      </c>
      <c r="P207">
        <v>23</v>
      </c>
      <c r="Q207">
        <v>1996</v>
      </c>
      <c r="R207" t="s">
        <v>862</v>
      </c>
      <c r="S207" t="s">
        <v>841</v>
      </c>
      <c r="T207">
        <v>128</v>
      </c>
      <c r="U207">
        <v>44100</v>
      </c>
      <c r="W207" t="s">
        <v>37</v>
      </c>
      <c r="Z207">
        <v>9</v>
      </c>
      <c r="AA207" t="s">
        <v>863</v>
      </c>
      <c r="AD207">
        <v>80</v>
      </c>
      <c r="AE207" s="9" t="s">
        <v>19599</v>
      </c>
    </row>
    <row r="208" spans="1:31" hidden="1" x14ac:dyDescent="0.2">
      <c r="A208" t="s">
        <v>864</v>
      </c>
      <c r="B208" t="s">
        <v>851</v>
      </c>
      <c r="C208" t="s">
        <v>394</v>
      </c>
      <c r="D208" t="s">
        <v>852</v>
      </c>
      <c r="F208" t="str">
        <f t="shared" si="3"/>
        <v>Geschwinde, ihr wirbelnden Winde, BWV 201</v>
      </c>
      <c r="J208" t="s">
        <v>34</v>
      </c>
      <c r="K208">
        <v>5387991</v>
      </c>
      <c r="L208">
        <v>332</v>
      </c>
      <c r="M208">
        <v>3</v>
      </c>
      <c r="N208">
        <v>3</v>
      </c>
      <c r="O208">
        <v>17</v>
      </c>
      <c r="P208">
        <v>23</v>
      </c>
      <c r="Q208">
        <v>1996</v>
      </c>
      <c r="R208" t="s">
        <v>865</v>
      </c>
      <c r="S208" t="s">
        <v>841</v>
      </c>
      <c r="T208">
        <v>128</v>
      </c>
      <c r="U208">
        <v>44100</v>
      </c>
      <c r="W208" t="s">
        <v>37</v>
      </c>
      <c r="Z208">
        <v>13</v>
      </c>
      <c r="AA208" t="s">
        <v>866</v>
      </c>
      <c r="AD208">
        <v>80</v>
      </c>
      <c r="AE208" s="9" t="s">
        <v>19599</v>
      </c>
    </row>
    <row r="209" spans="1:31" hidden="1" x14ac:dyDescent="0.2">
      <c r="A209" t="s">
        <v>867</v>
      </c>
      <c r="B209" t="s">
        <v>851</v>
      </c>
      <c r="C209" t="s">
        <v>394</v>
      </c>
      <c r="D209" t="s">
        <v>852</v>
      </c>
      <c r="F209" t="str">
        <f t="shared" si="3"/>
        <v>Geschwinde, ihr wirbelnden Winde, BWV 201</v>
      </c>
      <c r="J209" t="s">
        <v>34</v>
      </c>
      <c r="K209">
        <v>4423626</v>
      </c>
      <c r="L209">
        <v>272</v>
      </c>
      <c r="M209">
        <v>3</v>
      </c>
      <c r="N209">
        <v>3</v>
      </c>
      <c r="O209">
        <v>19</v>
      </c>
      <c r="P209">
        <v>23</v>
      </c>
      <c r="Q209">
        <v>1996</v>
      </c>
      <c r="R209" t="s">
        <v>868</v>
      </c>
      <c r="S209" t="s">
        <v>841</v>
      </c>
      <c r="T209">
        <v>128</v>
      </c>
      <c r="U209">
        <v>44100</v>
      </c>
      <c r="W209" t="s">
        <v>37</v>
      </c>
      <c r="Z209">
        <v>14</v>
      </c>
      <c r="AA209" t="s">
        <v>869</v>
      </c>
      <c r="AD209">
        <v>80</v>
      </c>
      <c r="AE209" s="9" t="s">
        <v>19599</v>
      </c>
    </row>
    <row r="210" spans="1:31" hidden="1" x14ac:dyDescent="0.2">
      <c r="A210" t="s">
        <v>870</v>
      </c>
      <c r="B210" t="s">
        <v>851</v>
      </c>
      <c r="C210" t="s">
        <v>394</v>
      </c>
      <c r="D210" t="s">
        <v>852</v>
      </c>
      <c r="F210" t="str">
        <f t="shared" si="3"/>
        <v>Geschwinde, ihr wirbelnden Winde, BWV 201</v>
      </c>
      <c r="J210" t="s">
        <v>34</v>
      </c>
      <c r="K210">
        <v>5692251</v>
      </c>
      <c r="L210">
        <v>351</v>
      </c>
      <c r="M210">
        <v>3</v>
      </c>
      <c r="N210">
        <v>3</v>
      </c>
      <c r="O210">
        <v>21</v>
      </c>
      <c r="P210">
        <v>23</v>
      </c>
      <c r="Q210">
        <v>1996</v>
      </c>
      <c r="R210" t="s">
        <v>868</v>
      </c>
      <c r="S210" t="s">
        <v>841</v>
      </c>
      <c r="T210">
        <v>128</v>
      </c>
      <c r="U210">
        <v>44100</v>
      </c>
      <c r="W210" t="s">
        <v>37</v>
      </c>
      <c r="Z210">
        <v>11</v>
      </c>
      <c r="AA210" t="s">
        <v>871</v>
      </c>
      <c r="AD210">
        <v>80</v>
      </c>
      <c r="AE210" s="9" t="s">
        <v>19599</v>
      </c>
    </row>
    <row r="211" spans="1:31" hidden="1" x14ac:dyDescent="0.2">
      <c r="A211" t="s">
        <v>872</v>
      </c>
      <c r="B211" t="s">
        <v>851</v>
      </c>
      <c r="C211" t="s">
        <v>394</v>
      </c>
      <c r="D211" t="s">
        <v>852</v>
      </c>
      <c r="F211" t="str">
        <f t="shared" si="3"/>
        <v>Geschwinde, ihr wirbelnden Winde, BWV 201</v>
      </c>
      <c r="J211" t="s">
        <v>34</v>
      </c>
      <c r="K211">
        <v>1193710</v>
      </c>
      <c r="L211">
        <v>71</v>
      </c>
      <c r="M211">
        <v>3</v>
      </c>
      <c r="N211">
        <v>3</v>
      </c>
      <c r="O211">
        <v>22</v>
      </c>
      <c r="P211">
        <v>23</v>
      </c>
      <c r="Q211">
        <v>1996</v>
      </c>
      <c r="R211" t="s">
        <v>873</v>
      </c>
      <c r="S211" t="s">
        <v>841</v>
      </c>
      <c r="T211">
        <v>128</v>
      </c>
      <c r="U211">
        <v>44100</v>
      </c>
      <c r="W211" t="s">
        <v>37</v>
      </c>
      <c r="Z211">
        <v>9</v>
      </c>
      <c r="AA211" t="s">
        <v>874</v>
      </c>
      <c r="AD211">
        <v>80</v>
      </c>
      <c r="AE211" s="9" t="s">
        <v>19599</v>
      </c>
    </row>
    <row r="212" spans="1:31" hidden="1" x14ac:dyDescent="0.2">
      <c r="A212" t="s">
        <v>875</v>
      </c>
      <c r="B212" t="s">
        <v>851</v>
      </c>
      <c r="C212" t="s">
        <v>394</v>
      </c>
      <c r="D212" t="s">
        <v>852</v>
      </c>
      <c r="F212" t="str">
        <f t="shared" si="3"/>
        <v>Geschwinde, ihr wirbelnden Winde, BWV 201</v>
      </c>
      <c r="J212" t="s">
        <v>34</v>
      </c>
      <c r="K212">
        <v>2118816</v>
      </c>
      <c r="L212">
        <v>129</v>
      </c>
      <c r="M212">
        <v>3</v>
      </c>
      <c r="N212">
        <v>3</v>
      </c>
      <c r="O212">
        <v>23</v>
      </c>
      <c r="P212">
        <v>23</v>
      </c>
      <c r="Q212">
        <v>1996</v>
      </c>
      <c r="R212" t="s">
        <v>873</v>
      </c>
      <c r="S212" t="s">
        <v>841</v>
      </c>
      <c r="T212">
        <v>128</v>
      </c>
      <c r="U212">
        <v>44100</v>
      </c>
      <c r="W212" t="s">
        <v>37</v>
      </c>
      <c r="Z212">
        <v>12</v>
      </c>
      <c r="AA212" t="s">
        <v>876</v>
      </c>
      <c r="AD212">
        <v>80</v>
      </c>
      <c r="AE212" s="9" t="s">
        <v>19599</v>
      </c>
    </row>
    <row r="213" spans="1:31" hidden="1" x14ac:dyDescent="0.2">
      <c r="A213" t="s">
        <v>549</v>
      </c>
      <c r="B213" t="s">
        <v>550</v>
      </c>
      <c r="C213" t="s">
        <v>394</v>
      </c>
      <c r="D213" t="s">
        <v>551</v>
      </c>
      <c r="F213" t="str">
        <f t="shared" si="3"/>
        <v>Gleichwie der Regen und Schnee vom Himmel fallt, BWV 18</v>
      </c>
      <c r="J213" t="s">
        <v>34</v>
      </c>
      <c r="K213">
        <v>7734028</v>
      </c>
      <c r="L213">
        <v>195</v>
      </c>
      <c r="M213">
        <v>2</v>
      </c>
      <c r="N213">
        <v>2</v>
      </c>
      <c r="O213">
        <v>1</v>
      </c>
      <c r="P213">
        <v>16</v>
      </c>
      <c r="Q213">
        <v>2009</v>
      </c>
      <c r="R213" t="s">
        <v>552</v>
      </c>
      <c r="S213" t="s">
        <v>478</v>
      </c>
      <c r="T213">
        <v>256</v>
      </c>
      <c r="U213">
        <v>44100</v>
      </c>
      <c r="W213" t="s">
        <v>37</v>
      </c>
      <c r="Z213">
        <v>5</v>
      </c>
      <c r="AA213" t="s">
        <v>553</v>
      </c>
      <c r="AB213">
        <v>1</v>
      </c>
      <c r="AD213">
        <v>80</v>
      </c>
      <c r="AE213" s="9" t="s">
        <v>19599</v>
      </c>
    </row>
    <row r="214" spans="1:31" hidden="1" x14ac:dyDescent="0.2">
      <c r="A214" t="s">
        <v>554</v>
      </c>
      <c r="B214" t="s">
        <v>555</v>
      </c>
      <c r="C214" t="s">
        <v>394</v>
      </c>
      <c r="D214" t="s">
        <v>551</v>
      </c>
      <c r="F214" t="str">
        <f t="shared" si="3"/>
        <v>Gleichwie der Regen und Schnee vom Himmel fallt, BWV 18</v>
      </c>
      <c r="J214" t="s">
        <v>34</v>
      </c>
      <c r="K214">
        <v>12297829</v>
      </c>
      <c r="L214">
        <v>315</v>
      </c>
      <c r="M214">
        <v>2</v>
      </c>
      <c r="N214">
        <v>2</v>
      </c>
      <c r="O214">
        <v>3</v>
      </c>
      <c r="P214">
        <v>16</v>
      </c>
      <c r="Q214">
        <v>2009</v>
      </c>
      <c r="R214" t="s">
        <v>556</v>
      </c>
      <c r="S214" t="s">
        <v>478</v>
      </c>
      <c r="T214">
        <v>256</v>
      </c>
      <c r="U214">
        <v>44100</v>
      </c>
      <c r="W214" t="s">
        <v>37</v>
      </c>
      <c r="Z214">
        <v>4</v>
      </c>
      <c r="AA214" t="s">
        <v>557</v>
      </c>
      <c r="AB214">
        <v>1</v>
      </c>
      <c r="AD214">
        <v>80</v>
      </c>
      <c r="AE214" s="9" t="s">
        <v>19599</v>
      </c>
    </row>
    <row r="215" spans="1:31" hidden="1" x14ac:dyDescent="0.2">
      <c r="A215" t="s">
        <v>558</v>
      </c>
      <c r="B215" t="s">
        <v>559</v>
      </c>
      <c r="C215" t="s">
        <v>394</v>
      </c>
      <c r="D215" t="s">
        <v>551</v>
      </c>
      <c r="F215" t="str">
        <f t="shared" si="3"/>
        <v>Gleichwie der Regen und Schnee vom Himmel fallt, BWV 18</v>
      </c>
      <c r="J215" t="s">
        <v>34</v>
      </c>
      <c r="K215">
        <v>6420090</v>
      </c>
      <c r="L215">
        <v>162</v>
      </c>
      <c r="M215">
        <v>2</v>
      </c>
      <c r="N215">
        <v>2</v>
      </c>
      <c r="O215">
        <v>4</v>
      </c>
      <c r="P215">
        <v>16</v>
      </c>
      <c r="Q215">
        <v>2009</v>
      </c>
      <c r="R215" t="s">
        <v>560</v>
      </c>
      <c r="S215" t="s">
        <v>478</v>
      </c>
      <c r="T215">
        <v>256</v>
      </c>
      <c r="U215">
        <v>44100</v>
      </c>
      <c r="W215" t="s">
        <v>37</v>
      </c>
      <c r="Z215">
        <v>4</v>
      </c>
      <c r="AA215" t="s">
        <v>561</v>
      </c>
      <c r="AB215">
        <v>1</v>
      </c>
      <c r="AD215">
        <v>80</v>
      </c>
      <c r="AE215" s="9" t="s">
        <v>19599</v>
      </c>
    </row>
    <row r="216" spans="1:31" hidden="1" x14ac:dyDescent="0.2">
      <c r="A216" t="s">
        <v>562</v>
      </c>
      <c r="B216" t="s">
        <v>563</v>
      </c>
      <c r="C216" t="s">
        <v>394</v>
      </c>
      <c r="D216" t="s">
        <v>551</v>
      </c>
      <c r="F216" t="str">
        <f t="shared" si="3"/>
        <v>Gleichwie der Regen und Schnee vom Himmel fallt, BWV 18</v>
      </c>
      <c r="J216" t="s">
        <v>34</v>
      </c>
      <c r="K216">
        <v>2978486</v>
      </c>
      <c r="L216">
        <v>68</v>
      </c>
      <c r="M216">
        <v>2</v>
      </c>
      <c r="N216">
        <v>2</v>
      </c>
      <c r="O216">
        <v>5</v>
      </c>
      <c r="P216">
        <v>16</v>
      </c>
      <c r="Q216">
        <v>2009</v>
      </c>
      <c r="R216" t="s">
        <v>556</v>
      </c>
      <c r="S216" t="s">
        <v>478</v>
      </c>
      <c r="T216">
        <v>256</v>
      </c>
      <c r="U216">
        <v>44100</v>
      </c>
      <c r="W216" t="s">
        <v>37</v>
      </c>
      <c r="Z216">
        <v>4</v>
      </c>
      <c r="AA216" t="s">
        <v>564</v>
      </c>
      <c r="AB216">
        <v>1</v>
      </c>
      <c r="AD216">
        <v>80</v>
      </c>
      <c r="AE216" s="9" t="s">
        <v>19599</v>
      </c>
    </row>
    <row r="217" spans="1:31" hidden="1" x14ac:dyDescent="0.2">
      <c r="A217" t="s">
        <v>941</v>
      </c>
      <c r="B217" t="s">
        <v>942</v>
      </c>
      <c r="C217" t="s">
        <v>394</v>
      </c>
      <c r="D217" t="s">
        <v>943</v>
      </c>
      <c r="F217" t="str">
        <f t="shared" si="3"/>
        <v>Gott der Herr ist Sonn und Schild, BWV 79</v>
      </c>
      <c r="J217" t="s">
        <v>34</v>
      </c>
      <c r="K217">
        <v>2164135</v>
      </c>
      <c r="L217">
        <v>47</v>
      </c>
      <c r="M217">
        <v>2</v>
      </c>
      <c r="N217">
        <v>2</v>
      </c>
      <c r="O217">
        <v>6</v>
      </c>
      <c r="P217">
        <v>17</v>
      </c>
      <c r="Q217">
        <v>2000</v>
      </c>
      <c r="R217" t="s">
        <v>944</v>
      </c>
      <c r="S217" t="s">
        <v>807</v>
      </c>
      <c r="T217">
        <v>256</v>
      </c>
      <c r="U217">
        <v>44100</v>
      </c>
      <c r="W217" t="s">
        <v>37</v>
      </c>
      <c r="Z217">
        <v>5</v>
      </c>
      <c r="AA217" t="s">
        <v>945</v>
      </c>
      <c r="AD217">
        <v>80</v>
      </c>
      <c r="AE217" s="9" t="s">
        <v>19599</v>
      </c>
    </row>
    <row r="218" spans="1:31" hidden="1" x14ac:dyDescent="0.2">
      <c r="A218" t="s">
        <v>946</v>
      </c>
      <c r="B218" t="s">
        <v>947</v>
      </c>
      <c r="C218" t="s">
        <v>394</v>
      </c>
      <c r="D218" t="s">
        <v>948</v>
      </c>
      <c r="F218" t="str">
        <f t="shared" si="3"/>
        <v>Harpsichord Concerto In F Minor, BWV 1056</v>
      </c>
      <c r="J218" t="s">
        <v>34</v>
      </c>
      <c r="K218">
        <v>10174139</v>
      </c>
      <c r="L218">
        <v>626</v>
      </c>
      <c r="M218">
        <v>1</v>
      </c>
      <c r="N218">
        <v>1</v>
      </c>
      <c r="O218">
        <v>7</v>
      </c>
      <c r="P218">
        <v>12</v>
      </c>
      <c r="Q218">
        <v>1958</v>
      </c>
      <c r="R218" t="s">
        <v>693</v>
      </c>
      <c r="S218" t="s">
        <v>949</v>
      </c>
      <c r="T218">
        <v>128</v>
      </c>
      <c r="U218">
        <v>44100</v>
      </c>
      <c r="W218" t="s">
        <v>37</v>
      </c>
      <c r="Z218">
        <v>5</v>
      </c>
      <c r="AA218" t="s">
        <v>950</v>
      </c>
      <c r="AB218">
        <v>1</v>
      </c>
      <c r="AD218">
        <v>80</v>
      </c>
      <c r="AE218" s="9" t="s">
        <v>19597</v>
      </c>
    </row>
    <row r="219" spans="1:31" hidden="1" x14ac:dyDescent="0.2">
      <c r="A219" t="s">
        <v>1149</v>
      </c>
      <c r="B219" t="s">
        <v>404</v>
      </c>
      <c r="C219" t="s">
        <v>394</v>
      </c>
      <c r="D219" t="s">
        <v>1150</v>
      </c>
      <c r="E219" t="s">
        <v>1151</v>
      </c>
      <c r="F219" t="str">
        <f t="shared" si="3"/>
        <v>Cantata No. 113, "Herr Jesu Christ", BWV 113</v>
      </c>
      <c r="J219" t="s">
        <v>34</v>
      </c>
      <c r="K219">
        <v>7471454</v>
      </c>
      <c r="L219">
        <v>209</v>
      </c>
      <c r="M219">
        <v>1</v>
      </c>
      <c r="N219">
        <v>1</v>
      </c>
      <c r="O219">
        <v>15</v>
      </c>
      <c r="P219">
        <v>22</v>
      </c>
      <c r="Q219">
        <v>2000</v>
      </c>
      <c r="R219" t="s">
        <v>1115</v>
      </c>
      <c r="S219" t="s">
        <v>1116</v>
      </c>
      <c r="T219">
        <v>256</v>
      </c>
      <c r="U219">
        <v>44100</v>
      </c>
      <c r="W219" t="s">
        <v>37</v>
      </c>
      <c r="Z219">
        <v>5</v>
      </c>
      <c r="AA219" t="s">
        <v>1152</v>
      </c>
      <c r="AD219">
        <v>80</v>
      </c>
      <c r="AE219" s="9" t="s">
        <v>19599</v>
      </c>
    </row>
    <row r="220" spans="1:31" hidden="1" x14ac:dyDescent="0.2">
      <c r="A220" t="s">
        <v>1156</v>
      </c>
      <c r="B220" t="s">
        <v>1157</v>
      </c>
      <c r="C220" t="s">
        <v>394</v>
      </c>
      <c r="D220" t="s">
        <v>1150</v>
      </c>
      <c r="E220" t="s">
        <v>1151</v>
      </c>
      <c r="F220" t="str">
        <f t="shared" si="3"/>
        <v>Cantata No. 113, "Herr Jesu Christ", BWV 113</v>
      </c>
      <c r="J220" t="s">
        <v>34</v>
      </c>
      <c r="K220">
        <v>6596101</v>
      </c>
      <c r="L220">
        <v>182</v>
      </c>
      <c r="M220">
        <v>1</v>
      </c>
      <c r="N220">
        <v>1</v>
      </c>
      <c r="O220">
        <v>17</v>
      </c>
      <c r="P220">
        <v>22</v>
      </c>
      <c r="Q220">
        <v>2000</v>
      </c>
      <c r="R220" t="s">
        <v>1158</v>
      </c>
      <c r="S220" t="s">
        <v>1116</v>
      </c>
      <c r="T220">
        <v>256</v>
      </c>
      <c r="U220">
        <v>44100</v>
      </c>
      <c r="W220" t="s">
        <v>37</v>
      </c>
      <c r="Z220">
        <v>6</v>
      </c>
      <c r="AA220" t="s">
        <v>1159</v>
      </c>
      <c r="AD220">
        <v>80</v>
      </c>
      <c r="AE220" s="9" t="s">
        <v>19599</v>
      </c>
    </row>
    <row r="221" spans="1:31" hidden="1" x14ac:dyDescent="0.2">
      <c r="A221" t="s">
        <v>1160</v>
      </c>
      <c r="B221" t="s">
        <v>1119</v>
      </c>
      <c r="C221" t="s">
        <v>394</v>
      </c>
      <c r="D221" t="s">
        <v>1150</v>
      </c>
      <c r="E221" t="s">
        <v>1151</v>
      </c>
      <c r="F221" t="str">
        <f t="shared" si="3"/>
        <v>Cantata No. 113, "Herr Jesu Christ", BWV 113</v>
      </c>
      <c r="J221" t="s">
        <v>34</v>
      </c>
      <c r="K221">
        <v>12065732</v>
      </c>
      <c r="L221">
        <v>349</v>
      </c>
      <c r="M221">
        <v>1</v>
      </c>
      <c r="N221">
        <v>1</v>
      </c>
      <c r="O221">
        <v>19</v>
      </c>
      <c r="P221">
        <v>22</v>
      </c>
      <c r="Q221">
        <v>2000</v>
      </c>
      <c r="R221" t="s">
        <v>1161</v>
      </c>
      <c r="S221" t="s">
        <v>1116</v>
      </c>
      <c r="T221">
        <v>256</v>
      </c>
      <c r="U221">
        <v>44100</v>
      </c>
      <c r="W221" t="s">
        <v>37</v>
      </c>
      <c r="Z221">
        <v>5</v>
      </c>
      <c r="AA221" t="s">
        <v>1162</v>
      </c>
      <c r="AB221">
        <v>1</v>
      </c>
      <c r="AD221">
        <v>80</v>
      </c>
      <c r="AE221" s="9" t="s">
        <v>19599</v>
      </c>
    </row>
    <row r="222" spans="1:31" hidden="1" x14ac:dyDescent="0.2">
      <c r="A222" t="s">
        <v>1163</v>
      </c>
      <c r="B222" t="s">
        <v>1119</v>
      </c>
      <c r="C222" t="s">
        <v>394</v>
      </c>
      <c r="D222" t="s">
        <v>1150</v>
      </c>
      <c r="E222" t="s">
        <v>1151</v>
      </c>
      <c r="F222" t="str">
        <f t="shared" si="3"/>
        <v>Cantata No. 113, "Herr Jesu Christ", BWV 113</v>
      </c>
      <c r="J222" t="s">
        <v>34</v>
      </c>
      <c r="K222">
        <v>4402117</v>
      </c>
      <c r="L222">
        <v>117</v>
      </c>
      <c r="M222">
        <v>1</v>
      </c>
      <c r="N222">
        <v>1</v>
      </c>
      <c r="O222">
        <v>20</v>
      </c>
      <c r="P222">
        <v>22</v>
      </c>
      <c r="Q222">
        <v>2000</v>
      </c>
      <c r="R222" t="s">
        <v>1115</v>
      </c>
      <c r="S222" t="s">
        <v>1116</v>
      </c>
      <c r="T222">
        <v>256</v>
      </c>
      <c r="U222">
        <v>44100</v>
      </c>
      <c r="W222" t="s">
        <v>37</v>
      </c>
      <c r="Z222">
        <v>7</v>
      </c>
      <c r="AA222" t="s">
        <v>1164</v>
      </c>
      <c r="AD222">
        <v>80</v>
      </c>
      <c r="AE222" s="9" t="s">
        <v>19599</v>
      </c>
    </row>
    <row r="223" spans="1:31" hidden="1" x14ac:dyDescent="0.2">
      <c r="A223" t="s">
        <v>1165</v>
      </c>
      <c r="B223" t="s">
        <v>1166</v>
      </c>
      <c r="C223" t="s">
        <v>394</v>
      </c>
      <c r="D223" t="s">
        <v>1150</v>
      </c>
      <c r="E223" t="s">
        <v>1151</v>
      </c>
      <c r="F223" t="str">
        <f t="shared" si="3"/>
        <v>Cantata No. 113, "Herr Jesu Christ", BWV 113</v>
      </c>
      <c r="J223" t="s">
        <v>34</v>
      </c>
      <c r="K223">
        <v>6076457</v>
      </c>
      <c r="L223">
        <v>168</v>
      </c>
      <c r="M223">
        <v>1</v>
      </c>
      <c r="N223">
        <v>1</v>
      </c>
      <c r="O223">
        <v>21</v>
      </c>
      <c r="P223">
        <v>22</v>
      </c>
      <c r="Q223">
        <v>2000</v>
      </c>
      <c r="R223" t="s">
        <v>1167</v>
      </c>
      <c r="S223" t="s">
        <v>1116</v>
      </c>
      <c r="T223">
        <v>256</v>
      </c>
      <c r="U223">
        <v>44100</v>
      </c>
      <c r="W223" t="s">
        <v>37</v>
      </c>
      <c r="Z223">
        <v>6</v>
      </c>
      <c r="AA223" t="s">
        <v>1168</v>
      </c>
      <c r="AD223">
        <v>80</v>
      </c>
      <c r="AE223" s="9" t="s">
        <v>19599</v>
      </c>
    </row>
    <row r="224" spans="1:31" hidden="1" x14ac:dyDescent="0.2">
      <c r="A224" t="s">
        <v>1169</v>
      </c>
      <c r="B224" t="s">
        <v>404</v>
      </c>
      <c r="C224" t="s">
        <v>394</v>
      </c>
      <c r="D224" t="s">
        <v>1150</v>
      </c>
      <c r="E224" t="s">
        <v>1151</v>
      </c>
      <c r="F224" t="str">
        <f t="shared" si="3"/>
        <v>Cantata No. 113, "Herr Jesu Christ", BWV 113</v>
      </c>
      <c r="J224" t="s">
        <v>34</v>
      </c>
      <c r="K224">
        <v>2730119</v>
      </c>
      <c r="L224">
        <v>70</v>
      </c>
      <c r="M224">
        <v>1</v>
      </c>
      <c r="N224">
        <v>1</v>
      </c>
      <c r="O224">
        <v>22</v>
      </c>
      <c r="P224">
        <v>22</v>
      </c>
      <c r="Q224">
        <v>2000</v>
      </c>
      <c r="R224" t="s">
        <v>1170</v>
      </c>
      <c r="S224" t="s">
        <v>1116</v>
      </c>
      <c r="T224">
        <v>256</v>
      </c>
      <c r="U224">
        <v>44100</v>
      </c>
      <c r="W224" t="s">
        <v>37</v>
      </c>
      <c r="Z224">
        <v>9</v>
      </c>
      <c r="AA224" t="s">
        <v>1171</v>
      </c>
      <c r="AD224">
        <v>80</v>
      </c>
      <c r="AE224" s="9" t="s">
        <v>19599</v>
      </c>
    </row>
    <row r="225" spans="1:31" hidden="1" x14ac:dyDescent="0.2">
      <c r="A225" t="s">
        <v>1153</v>
      </c>
      <c r="B225" t="s">
        <v>1154</v>
      </c>
      <c r="C225" t="s">
        <v>394</v>
      </c>
      <c r="D225" t="s">
        <v>1150</v>
      </c>
      <c r="F225" t="str">
        <f t="shared" si="3"/>
        <v>Herr Jesu Christ, du höchstes Gut, BWV 113</v>
      </c>
      <c r="J225" t="s">
        <v>34</v>
      </c>
      <c r="K225">
        <v>8826238</v>
      </c>
      <c r="L225">
        <v>253</v>
      </c>
      <c r="M225">
        <v>1</v>
      </c>
      <c r="N225">
        <v>1</v>
      </c>
      <c r="O225">
        <v>16</v>
      </c>
      <c r="P225">
        <v>22</v>
      </c>
      <c r="Q225">
        <v>2000</v>
      </c>
      <c r="R225" t="s">
        <v>1115</v>
      </c>
      <c r="S225" t="s">
        <v>1116</v>
      </c>
      <c r="T225">
        <v>256</v>
      </c>
      <c r="U225">
        <v>44100</v>
      </c>
      <c r="W225" t="s">
        <v>37</v>
      </c>
      <c r="Z225">
        <v>7</v>
      </c>
      <c r="AA225" t="s">
        <v>1155</v>
      </c>
      <c r="AD225">
        <v>80</v>
      </c>
      <c r="AE225" s="9" t="s">
        <v>19599</v>
      </c>
    </row>
    <row r="226" spans="1:31" hidden="1" x14ac:dyDescent="0.2">
      <c r="A226" t="s">
        <v>951</v>
      </c>
      <c r="B226" t="s">
        <v>404</v>
      </c>
      <c r="C226" t="s">
        <v>394</v>
      </c>
      <c r="D226" t="s">
        <v>952</v>
      </c>
      <c r="E226" t="s">
        <v>953</v>
      </c>
      <c r="F226" t="str">
        <f t="shared" si="3"/>
        <v>Cantata No. 105, "Herr, gehe nicht ins Gericht", BWV 105</v>
      </c>
      <c r="J226" t="s">
        <v>34</v>
      </c>
      <c r="K226">
        <v>13502860</v>
      </c>
      <c r="L226">
        <v>392</v>
      </c>
      <c r="M226">
        <v>1</v>
      </c>
      <c r="N226">
        <v>1</v>
      </c>
      <c r="O226">
        <v>15</v>
      </c>
      <c r="P226">
        <v>20</v>
      </c>
      <c r="Q226">
        <v>2000</v>
      </c>
      <c r="R226" t="s">
        <v>954</v>
      </c>
      <c r="S226" t="s">
        <v>955</v>
      </c>
      <c r="T226">
        <v>256</v>
      </c>
      <c r="U226">
        <v>44100</v>
      </c>
      <c r="W226" t="s">
        <v>37</v>
      </c>
      <c r="Z226">
        <v>19</v>
      </c>
      <c r="AA226" t="s">
        <v>956</v>
      </c>
      <c r="AD226">
        <v>100</v>
      </c>
      <c r="AE226" s="9" t="s">
        <v>19599</v>
      </c>
    </row>
    <row r="227" spans="1:31" hidden="1" x14ac:dyDescent="0.2">
      <c r="A227" t="s">
        <v>957</v>
      </c>
      <c r="B227" t="s">
        <v>958</v>
      </c>
      <c r="C227" t="s">
        <v>394</v>
      </c>
      <c r="D227" t="s">
        <v>952</v>
      </c>
      <c r="E227" t="s">
        <v>953</v>
      </c>
      <c r="F227" t="str">
        <f t="shared" si="3"/>
        <v>Cantata No. 105, "Herr, gehe nicht ins Gericht", BWV 105</v>
      </c>
      <c r="J227" t="s">
        <v>34</v>
      </c>
      <c r="K227">
        <v>2332526</v>
      </c>
      <c r="L227">
        <v>55</v>
      </c>
      <c r="M227">
        <v>1</v>
      </c>
      <c r="N227">
        <v>1</v>
      </c>
      <c r="O227">
        <v>16</v>
      </c>
      <c r="P227">
        <v>20</v>
      </c>
      <c r="Q227">
        <v>2000</v>
      </c>
      <c r="R227" t="s">
        <v>954</v>
      </c>
      <c r="S227" t="s">
        <v>955</v>
      </c>
      <c r="T227">
        <v>256</v>
      </c>
      <c r="U227">
        <v>44100</v>
      </c>
      <c r="W227" t="s">
        <v>37</v>
      </c>
      <c r="Z227">
        <v>10</v>
      </c>
      <c r="AA227" t="s">
        <v>959</v>
      </c>
      <c r="AD227">
        <v>80</v>
      </c>
      <c r="AE227" s="9" t="s">
        <v>19599</v>
      </c>
    </row>
    <row r="228" spans="1:31" hidden="1" x14ac:dyDescent="0.2">
      <c r="A228" t="s">
        <v>960</v>
      </c>
      <c r="B228" t="s">
        <v>961</v>
      </c>
      <c r="C228" t="s">
        <v>394</v>
      </c>
      <c r="D228" t="s">
        <v>952</v>
      </c>
      <c r="E228" t="s">
        <v>953</v>
      </c>
      <c r="F228" t="str">
        <f t="shared" si="3"/>
        <v>Cantata No. 105, "Herr, gehe nicht ins Gericht", BWV 105</v>
      </c>
      <c r="J228" t="s">
        <v>34</v>
      </c>
      <c r="K228">
        <v>13706584</v>
      </c>
      <c r="L228">
        <v>400</v>
      </c>
      <c r="M228">
        <v>1</v>
      </c>
      <c r="N228">
        <v>1</v>
      </c>
      <c r="O228">
        <v>17</v>
      </c>
      <c r="P228">
        <v>20</v>
      </c>
      <c r="Q228">
        <v>2000</v>
      </c>
      <c r="R228" t="s">
        <v>954</v>
      </c>
      <c r="S228" t="s">
        <v>955</v>
      </c>
      <c r="T228">
        <v>256</v>
      </c>
      <c r="U228">
        <v>44100</v>
      </c>
      <c r="W228" t="s">
        <v>37</v>
      </c>
      <c r="Z228">
        <v>10</v>
      </c>
      <c r="AA228" t="s">
        <v>962</v>
      </c>
      <c r="AD228">
        <v>100</v>
      </c>
      <c r="AE228" s="9" t="s">
        <v>19599</v>
      </c>
    </row>
    <row r="229" spans="1:31" hidden="1" x14ac:dyDescent="0.2">
      <c r="A229" t="s">
        <v>963</v>
      </c>
      <c r="B229" t="s">
        <v>745</v>
      </c>
      <c r="C229" t="s">
        <v>394</v>
      </c>
      <c r="D229" t="s">
        <v>952</v>
      </c>
      <c r="E229" t="s">
        <v>953</v>
      </c>
      <c r="F229" t="str">
        <f t="shared" ref="F229:F292" si="4">IF(ISBLANK(E229),D229,E229)</f>
        <v>Cantata No. 105, "Herr, gehe nicht ins Gericht", BWV 105</v>
      </c>
      <c r="J229" t="s">
        <v>34</v>
      </c>
      <c r="K229">
        <v>3958148</v>
      </c>
      <c r="L229">
        <v>104</v>
      </c>
      <c r="M229">
        <v>1</v>
      </c>
      <c r="N229">
        <v>1</v>
      </c>
      <c r="O229">
        <v>18</v>
      </c>
      <c r="P229">
        <v>20</v>
      </c>
      <c r="Q229">
        <v>2000</v>
      </c>
      <c r="R229" t="s">
        <v>954</v>
      </c>
      <c r="S229" t="s">
        <v>955</v>
      </c>
      <c r="T229">
        <v>256</v>
      </c>
      <c r="U229">
        <v>44100</v>
      </c>
      <c r="W229" t="s">
        <v>37</v>
      </c>
      <c r="Z229">
        <v>12</v>
      </c>
      <c r="AA229" t="s">
        <v>964</v>
      </c>
      <c r="AB229">
        <v>1</v>
      </c>
      <c r="AD229">
        <v>100</v>
      </c>
      <c r="AE229" s="9" t="s">
        <v>19599</v>
      </c>
    </row>
    <row r="230" spans="1:31" hidden="1" x14ac:dyDescent="0.2">
      <c r="A230" t="s">
        <v>965</v>
      </c>
      <c r="B230" t="s">
        <v>966</v>
      </c>
      <c r="C230" t="s">
        <v>394</v>
      </c>
      <c r="D230" t="s">
        <v>952</v>
      </c>
      <c r="E230" t="s">
        <v>953</v>
      </c>
      <c r="F230" t="str">
        <f t="shared" si="4"/>
        <v>Cantata No. 105, "Herr, gehe nicht ins Gericht", BWV 105</v>
      </c>
      <c r="J230" t="s">
        <v>34</v>
      </c>
      <c r="K230">
        <v>11264234</v>
      </c>
      <c r="L230">
        <v>317</v>
      </c>
      <c r="M230">
        <v>1</v>
      </c>
      <c r="N230">
        <v>1</v>
      </c>
      <c r="O230">
        <v>19</v>
      </c>
      <c r="P230">
        <v>20</v>
      </c>
      <c r="Q230">
        <v>2000</v>
      </c>
      <c r="R230" t="s">
        <v>967</v>
      </c>
      <c r="S230" t="s">
        <v>955</v>
      </c>
      <c r="T230">
        <v>256</v>
      </c>
      <c r="U230">
        <v>44100</v>
      </c>
      <c r="W230" t="s">
        <v>37</v>
      </c>
      <c r="Z230">
        <v>11</v>
      </c>
      <c r="AA230" t="s">
        <v>968</v>
      </c>
      <c r="AD230">
        <v>80</v>
      </c>
      <c r="AE230" s="9" t="s">
        <v>19599</v>
      </c>
    </row>
    <row r="231" spans="1:31" hidden="1" x14ac:dyDescent="0.2">
      <c r="A231" t="s">
        <v>969</v>
      </c>
      <c r="B231" t="s">
        <v>404</v>
      </c>
      <c r="C231" t="s">
        <v>394</v>
      </c>
      <c r="D231" t="s">
        <v>952</v>
      </c>
      <c r="E231" t="s">
        <v>953</v>
      </c>
      <c r="F231" t="str">
        <f t="shared" si="4"/>
        <v>Cantata No. 105, "Herr, gehe nicht ins Gericht", BWV 105</v>
      </c>
      <c r="J231" t="s">
        <v>34</v>
      </c>
      <c r="K231">
        <v>4588800</v>
      </c>
      <c r="L231">
        <v>131</v>
      </c>
      <c r="M231">
        <v>1</v>
      </c>
      <c r="N231">
        <v>1</v>
      </c>
      <c r="O231">
        <v>20</v>
      </c>
      <c r="P231">
        <v>20</v>
      </c>
      <c r="Q231">
        <v>2000</v>
      </c>
      <c r="R231" t="s">
        <v>954</v>
      </c>
      <c r="S231" t="s">
        <v>955</v>
      </c>
      <c r="T231">
        <v>256</v>
      </c>
      <c r="U231">
        <v>44100</v>
      </c>
      <c r="W231" t="s">
        <v>37</v>
      </c>
      <c r="Z231">
        <v>26</v>
      </c>
      <c r="AA231" t="s">
        <v>970</v>
      </c>
      <c r="AD231">
        <v>100</v>
      </c>
      <c r="AE231" s="9" t="s">
        <v>19599</v>
      </c>
    </row>
    <row r="232" spans="1:31" hidden="1" x14ac:dyDescent="0.2">
      <c r="A232" t="s">
        <v>971</v>
      </c>
      <c r="B232" t="s">
        <v>972</v>
      </c>
      <c r="C232" t="s">
        <v>394</v>
      </c>
      <c r="D232" t="s">
        <v>973</v>
      </c>
      <c r="E232" t="s">
        <v>974</v>
      </c>
      <c r="F232" t="str">
        <f t="shared" si="4"/>
        <v>Cantata No. 73, "Herr, wie du willt, so schick's mit mir" BWV 73</v>
      </c>
      <c r="J232" t="s">
        <v>34</v>
      </c>
      <c r="K232">
        <v>9431618</v>
      </c>
      <c r="L232">
        <v>254</v>
      </c>
      <c r="M232">
        <v>1</v>
      </c>
      <c r="N232">
        <v>1</v>
      </c>
      <c r="O232">
        <v>6</v>
      </c>
      <c r="P232">
        <v>22</v>
      </c>
      <c r="Q232">
        <v>2000</v>
      </c>
      <c r="R232" t="s">
        <v>975</v>
      </c>
      <c r="S232" t="s">
        <v>408</v>
      </c>
      <c r="T232">
        <v>256</v>
      </c>
      <c r="U232">
        <v>44100</v>
      </c>
      <c r="W232" t="s">
        <v>37</v>
      </c>
      <c r="Z232">
        <v>4</v>
      </c>
      <c r="AA232" t="s">
        <v>976</v>
      </c>
      <c r="AD232">
        <v>80</v>
      </c>
      <c r="AE232" s="9" t="s">
        <v>19599</v>
      </c>
    </row>
    <row r="233" spans="1:31" hidden="1" x14ac:dyDescent="0.2">
      <c r="A233" t="s">
        <v>977</v>
      </c>
      <c r="B233" t="s">
        <v>978</v>
      </c>
      <c r="C233" t="s">
        <v>394</v>
      </c>
      <c r="D233" t="s">
        <v>973</v>
      </c>
      <c r="E233" t="s">
        <v>974</v>
      </c>
      <c r="F233" t="str">
        <f t="shared" si="4"/>
        <v>Cantata No. 73, "Herr, wie du willt, so schick's mit mir" BWV 73</v>
      </c>
      <c r="J233" t="s">
        <v>34</v>
      </c>
      <c r="K233">
        <v>7386763</v>
      </c>
      <c r="L233">
        <v>194</v>
      </c>
      <c r="M233">
        <v>1</v>
      </c>
      <c r="N233">
        <v>1</v>
      </c>
      <c r="O233">
        <v>7</v>
      </c>
      <c r="P233">
        <v>22</v>
      </c>
      <c r="Q233">
        <v>2000</v>
      </c>
      <c r="R233" t="s">
        <v>979</v>
      </c>
      <c r="S233" t="s">
        <v>408</v>
      </c>
      <c r="T233">
        <v>256</v>
      </c>
      <c r="U233">
        <v>44100</v>
      </c>
      <c r="W233" t="s">
        <v>37</v>
      </c>
      <c r="Z233">
        <v>5</v>
      </c>
      <c r="AA233" t="s">
        <v>980</v>
      </c>
      <c r="AD233">
        <v>80</v>
      </c>
      <c r="AE233" s="9" t="s">
        <v>19599</v>
      </c>
    </row>
    <row r="234" spans="1:31" hidden="1" x14ac:dyDescent="0.2">
      <c r="A234" t="s">
        <v>981</v>
      </c>
      <c r="B234" t="s">
        <v>415</v>
      </c>
      <c r="C234" t="s">
        <v>394</v>
      </c>
      <c r="D234" t="s">
        <v>973</v>
      </c>
      <c r="E234" t="s">
        <v>974</v>
      </c>
      <c r="F234" t="str">
        <f t="shared" si="4"/>
        <v>Cantata No. 73, "Herr, wie du willt, so schick's mit mir" BWV 73</v>
      </c>
      <c r="J234" t="s">
        <v>34</v>
      </c>
      <c r="K234">
        <v>1456134</v>
      </c>
      <c r="L234">
        <v>27</v>
      </c>
      <c r="M234">
        <v>1</v>
      </c>
      <c r="N234">
        <v>1</v>
      </c>
      <c r="O234">
        <v>8</v>
      </c>
      <c r="P234">
        <v>22</v>
      </c>
      <c r="Q234">
        <v>2000</v>
      </c>
      <c r="R234" t="s">
        <v>982</v>
      </c>
      <c r="S234" t="s">
        <v>408</v>
      </c>
      <c r="T234">
        <v>256</v>
      </c>
      <c r="U234">
        <v>44100</v>
      </c>
      <c r="W234" t="s">
        <v>37</v>
      </c>
      <c r="Z234">
        <v>5</v>
      </c>
      <c r="AA234" t="s">
        <v>983</v>
      </c>
      <c r="AD234">
        <v>80</v>
      </c>
      <c r="AE234" s="9" t="s">
        <v>19599</v>
      </c>
    </row>
    <row r="235" spans="1:31" hidden="1" x14ac:dyDescent="0.2">
      <c r="A235" t="s">
        <v>984</v>
      </c>
      <c r="B235" t="s">
        <v>415</v>
      </c>
      <c r="C235" t="s">
        <v>394</v>
      </c>
      <c r="D235" t="s">
        <v>973</v>
      </c>
      <c r="E235" t="s">
        <v>974</v>
      </c>
      <c r="F235" t="str">
        <f t="shared" si="4"/>
        <v>Cantata No. 73, "Herr, wie du willt, so schick's mit mir" BWV 73</v>
      </c>
      <c r="J235" t="s">
        <v>34</v>
      </c>
      <c r="K235">
        <v>7515878</v>
      </c>
      <c r="L235">
        <v>205</v>
      </c>
      <c r="M235">
        <v>1</v>
      </c>
      <c r="N235">
        <v>1</v>
      </c>
      <c r="O235">
        <v>9</v>
      </c>
      <c r="P235">
        <v>22</v>
      </c>
      <c r="Q235">
        <v>2000</v>
      </c>
      <c r="R235" t="s">
        <v>982</v>
      </c>
      <c r="S235" t="s">
        <v>408</v>
      </c>
      <c r="T235">
        <v>256</v>
      </c>
      <c r="U235">
        <v>44100</v>
      </c>
      <c r="W235" t="s">
        <v>37</v>
      </c>
      <c r="Z235">
        <v>5</v>
      </c>
      <c r="AA235" t="s">
        <v>985</v>
      </c>
      <c r="AD235">
        <v>80</v>
      </c>
      <c r="AE235" s="9" t="s">
        <v>19599</v>
      </c>
    </row>
    <row r="236" spans="1:31" hidden="1" x14ac:dyDescent="0.2">
      <c r="A236" t="s">
        <v>986</v>
      </c>
      <c r="B236" t="s">
        <v>404</v>
      </c>
      <c r="C236" t="s">
        <v>394</v>
      </c>
      <c r="D236" t="s">
        <v>973</v>
      </c>
      <c r="E236" t="s">
        <v>974</v>
      </c>
      <c r="F236" t="str">
        <f t="shared" si="4"/>
        <v>Cantata No. 73, "Herr, wie du willt, so schick's mit mir" BWV 73</v>
      </c>
      <c r="J236" t="s">
        <v>34</v>
      </c>
      <c r="K236">
        <v>2223479</v>
      </c>
      <c r="L236">
        <v>48</v>
      </c>
      <c r="M236">
        <v>1</v>
      </c>
      <c r="N236">
        <v>1</v>
      </c>
      <c r="O236">
        <v>10</v>
      </c>
      <c r="P236">
        <v>22</v>
      </c>
      <c r="Q236">
        <v>2000</v>
      </c>
      <c r="R236" t="s">
        <v>987</v>
      </c>
      <c r="S236" t="s">
        <v>408</v>
      </c>
      <c r="T236">
        <v>256</v>
      </c>
      <c r="U236">
        <v>44100</v>
      </c>
      <c r="W236" t="s">
        <v>37</v>
      </c>
      <c r="Z236">
        <v>5</v>
      </c>
      <c r="AA236" t="s">
        <v>988</v>
      </c>
      <c r="AD236">
        <v>80</v>
      </c>
      <c r="AE236" s="9" t="s">
        <v>19599</v>
      </c>
    </row>
    <row r="237" spans="1:31" hidden="1" x14ac:dyDescent="0.2">
      <c r="A237" t="s">
        <v>989</v>
      </c>
      <c r="B237" t="s">
        <v>990</v>
      </c>
      <c r="C237" t="s">
        <v>394</v>
      </c>
      <c r="D237" t="s">
        <v>991</v>
      </c>
      <c r="F237" t="str">
        <f t="shared" si="4"/>
        <v>Herz und Mund und Tat und Leben BWV 147</v>
      </c>
      <c r="J237" t="s">
        <v>34</v>
      </c>
      <c r="K237">
        <v>3749829</v>
      </c>
      <c r="L237">
        <v>227</v>
      </c>
      <c r="M237">
        <v>2</v>
      </c>
      <c r="N237">
        <v>2</v>
      </c>
      <c r="O237">
        <v>18</v>
      </c>
      <c r="P237">
        <v>27</v>
      </c>
      <c r="Q237">
        <v>2009</v>
      </c>
      <c r="R237" t="s">
        <v>992</v>
      </c>
      <c r="S237" t="s">
        <v>643</v>
      </c>
      <c r="T237">
        <v>128</v>
      </c>
      <c r="U237">
        <v>44100</v>
      </c>
      <c r="W237" t="s">
        <v>37</v>
      </c>
      <c r="Z237">
        <v>14</v>
      </c>
      <c r="AA237" t="s">
        <v>993</v>
      </c>
      <c r="AD237">
        <v>80</v>
      </c>
      <c r="AE237" s="9" t="s">
        <v>19599</v>
      </c>
    </row>
    <row r="238" spans="1:31" hidden="1" x14ac:dyDescent="0.2">
      <c r="A238" t="s">
        <v>994</v>
      </c>
      <c r="B238" t="s">
        <v>990</v>
      </c>
      <c r="C238" t="s">
        <v>394</v>
      </c>
      <c r="D238" t="s">
        <v>991</v>
      </c>
      <c r="F238" t="str">
        <f t="shared" si="4"/>
        <v>Herz und Mund und Tat und Leben BWV 147</v>
      </c>
      <c r="J238" t="s">
        <v>34</v>
      </c>
      <c r="K238">
        <v>3375499</v>
      </c>
      <c r="L238">
        <v>207</v>
      </c>
      <c r="M238">
        <v>2</v>
      </c>
      <c r="N238">
        <v>2</v>
      </c>
      <c r="O238">
        <v>20</v>
      </c>
      <c r="P238">
        <v>27</v>
      </c>
      <c r="Q238">
        <v>2009</v>
      </c>
      <c r="R238" t="s">
        <v>992</v>
      </c>
      <c r="S238" t="s">
        <v>995</v>
      </c>
      <c r="T238">
        <v>128</v>
      </c>
      <c r="U238">
        <v>44100</v>
      </c>
      <c r="W238" t="s">
        <v>37</v>
      </c>
      <c r="Z238">
        <v>11</v>
      </c>
      <c r="AA238" t="s">
        <v>996</v>
      </c>
      <c r="AD238">
        <v>80</v>
      </c>
      <c r="AE238" s="9" t="s">
        <v>19599</v>
      </c>
    </row>
    <row r="239" spans="1:31" hidden="1" x14ac:dyDescent="0.2">
      <c r="A239" t="s">
        <v>997</v>
      </c>
      <c r="B239" t="s">
        <v>990</v>
      </c>
      <c r="C239" t="s">
        <v>394</v>
      </c>
      <c r="D239" t="s">
        <v>991</v>
      </c>
      <c r="F239" t="str">
        <f t="shared" si="4"/>
        <v>Herz und Mund und Tat und Leben BWV 147</v>
      </c>
      <c r="J239" t="s">
        <v>34</v>
      </c>
      <c r="K239">
        <v>1525245</v>
      </c>
      <c r="L239">
        <v>92</v>
      </c>
      <c r="M239">
        <v>2</v>
      </c>
      <c r="N239">
        <v>2</v>
      </c>
      <c r="O239">
        <v>21</v>
      </c>
      <c r="P239">
        <v>27</v>
      </c>
      <c r="Q239">
        <v>2009</v>
      </c>
      <c r="R239" t="s">
        <v>992</v>
      </c>
      <c r="S239" t="s">
        <v>995</v>
      </c>
      <c r="T239">
        <v>128</v>
      </c>
      <c r="U239">
        <v>44100</v>
      </c>
      <c r="W239" t="s">
        <v>37</v>
      </c>
      <c r="Z239">
        <v>12</v>
      </c>
      <c r="AA239" t="s">
        <v>998</v>
      </c>
      <c r="AD239">
        <v>80</v>
      </c>
      <c r="AE239" s="9" t="s">
        <v>19599</v>
      </c>
    </row>
    <row r="240" spans="1:31" hidden="1" x14ac:dyDescent="0.2">
      <c r="A240" t="s">
        <v>999</v>
      </c>
      <c r="B240" t="s">
        <v>990</v>
      </c>
      <c r="C240" t="s">
        <v>394</v>
      </c>
      <c r="D240" t="s">
        <v>991</v>
      </c>
      <c r="F240" t="str">
        <f t="shared" si="4"/>
        <v>Herz und Mund und Tat und Leben BWV 147</v>
      </c>
      <c r="J240" t="s">
        <v>34</v>
      </c>
      <c r="K240">
        <v>4442362</v>
      </c>
      <c r="L240">
        <v>274</v>
      </c>
      <c r="M240">
        <v>2</v>
      </c>
      <c r="N240">
        <v>2</v>
      </c>
      <c r="O240">
        <v>22</v>
      </c>
      <c r="P240">
        <v>27</v>
      </c>
      <c r="Q240">
        <v>2009</v>
      </c>
      <c r="R240" t="s">
        <v>992</v>
      </c>
      <c r="S240" t="s">
        <v>995</v>
      </c>
      <c r="T240">
        <v>128</v>
      </c>
      <c r="U240">
        <v>44100</v>
      </c>
      <c r="W240" t="s">
        <v>37</v>
      </c>
      <c r="Z240">
        <v>13</v>
      </c>
      <c r="AA240" t="s">
        <v>1000</v>
      </c>
      <c r="AD240">
        <v>80</v>
      </c>
      <c r="AE240" s="9" t="s">
        <v>19599</v>
      </c>
    </row>
    <row r="241" spans="1:31" hidden="1" x14ac:dyDescent="0.2">
      <c r="A241" t="s">
        <v>1001</v>
      </c>
      <c r="B241" t="s">
        <v>990</v>
      </c>
      <c r="C241" t="s">
        <v>394</v>
      </c>
      <c r="D241" t="s">
        <v>991</v>
      </c>
      <c r="F241" t="str">
        <f t="shared" si="4"/>
        <v>Herz und Mund und Tat und Leben BWV 147</v>
      </c>
      <c r="J241" t="s">
        <v>34</v>
      </c>
      <c r="K241">
        <v>2463512</v>
      </c>
      <c r="L241">
        <v>149</v>
      </c>
      <c r="M241">
        <v>2</v>
      </c>
      <c r="N241">
        <v>2</v>
      </c>
      <c r="O241">
        <v>23</v>
      </c>
      <c r="P241">
        <v>27</v>
      </c>
      <c r="Q241">
        <v>2009</v>
      </c>
      <c r="R241" t="s">
        <v>992</v>
      </c>
      <c r="S241" t="s">
        <v>1002</v>
      </c>
      <c r="T241">
        <v>128</v>
      </c>
      <c r="U241">
        <v>44100</v>
      </c>
      <c r="W241" t="s">
        <v>37</v>
      </c>
      <c r="Z241">
        <v>13</v>
      </c>
      <c r="AA241" t="s">
        <v>1003</v>
      </c>
      <c r="AD241">
        <v>80</v>
      </c>
      <c r="AE241" s="9" t="s">
        <v>19599</v>
      </c>
    </row>
    <row r="242" spans="1:31" hidden="1" x14ac:dyDescent="0.2">
      <c r="A242" t="s">
        <v>1004</v>
      </c>
      <c r="B242" t="s">
        <v>990</v>
      </c>
      <c r="C242" t="s">
        <v>394</v>
      </c>
      <c r="D242" t="s">
        <v>991</v>
      </c>
      <c r="F242" t="str">
        <f t="shared" si="4"/>
        <v>Herz und Mund und Tat und Leben BWV 147</v>
      </c>
      <c r="J242" t="s">
        <v>34</v>
      </c>
      <c r="K242">
        <v>2215075</v>
      </c>
      <c r="L242">
        <v>136</v>
      </c>
      <c r="M242">
        <v>2</v>
      </c>
      <c r="N242">
        <v>2</v>
      </c>
      <c r="O242">
        <v>25</v>
      </c>
      <c r="P242">
        <v>27</v>
      </c>
      <c r="Q242">
        <v>2009</v>
      </c>
      <c r="R242" t="s">
        <v>992</v>
      </c>
      <c r="S242" t="s">
        <v>1002</v>
      </c>
      <c r="T242">
        <v>128</v>
      </c>
      <c r="U242">
        <v>44100</v>
      </c>
      <c r="W242" t="s">
        <v>37</v>
      </c>
      <c r="Z242">
        <v>12</v>
      </c>
      <c r="AA242" t="s">
        <v>1005</v>
      </c>
      <c r="AD242">
        <v>80</v>
      </c>
      <c r="AE242" s="9" t="s">
        <v>19599</v>
      </c>
    </row>
    <row r="243" spans="1:31" hidden="1" x14ac:dyDescent="0.2">
      <c r="A243" t="s">
        <v>1006</v>
      </c>
      <c r="B243" t="s">
        <v>990</v>
      </c>
      <c r="C243" t="s">
        <v>394</v>
      </c>
      <c r="D243" t="s">
        <v>991</v>
      </c>
      <c r="F243" t="str">
        <f t="shared" si="4"/>
        <v>Herz und Mund und Tat und Leben BWV 147</v>
      </c>
      <c r="J243" t="s">
        <v>34</v>
      </c>
      <c r="K243">
        <v>2678064</v>
      </c>
      <c r="L243">
        <v>161</v>
      </c>
      <c r="M243">
        <v>2</v>
      </c>
      <c r="N243">
        <v>2</v>
      </c>
      <c r="O243">
        <v>26</v>
      </c>
      <c r="P243">
        <v>27</v>
      </c>
      <c r="Q243">
        <v>2009</v>
      </c>
      <c r="R243" t="s">
        <v>992</v>
      </c>
      <c r="S243" t="s">
        <v>1002</v>
      </c>
      <c r="T243">
        <v>128</v>
      </c>
      <c r="U243">
        <v>44100</v>
      </c>
      <c r="W243" t="s">
        <v>37</v>
      </c>
      <c r="Z243">
        <v>15</v>
      </c>
      <c r="AA243" t="s">
        <v>1007</v>
      </c>
      <c r="AD243">
        <v>80</v>
      </c>
      <c r="AE243" s="9" t="s">
        <v>19599</v>
      </c>
    </row>
    <row r="244" spans="1:31" hidden="1" x14ac:dyDescent="0.2">
      <c r="A244" t="s">
        <v>1008</v>
      </c>
      <c r="B244" t="s">
        <v>990</v>
      </c>
      <c r="C244" t="s">
        <v>394</v>
      </c>
      <c r="D244" t="s">
        <v>991</v>
      </c>
      <c r="F244" t="str">
        <f t="shared" si="4"/>
        <v>Herz und Mund und Tat und Leben BWV 147</v>
      </c>
      <c r="J244" t="s">
        <v>34</v>
      </c>
      <c r="K244">
        <v>2527168</v>
      </c>
      <c r="L244">
        <v>155</v>
      </c>
      <c r="M244">
        <v>2</v>
      </c>
      <c r="N244">
        <v>2</v>
      </c>
      <c r="O244">
        <v>27</v>
      </c>
      <c r="P244">
        <v>27</v>
      </c>
      <c r="Q244">
        <v>2009</v>
      </c>
      <c r="R244" t="s">
        <v>992</v>
      </c>
      <c r="S244" t="s">
        <v>1002</v>
      </c>
      <c r="T244">
        <v>128</v>
      </c>
      <c r="U244">
        <v>44100</v>
      </c>
      <c r="W244" t="s">
        <v>37</v>
      </c>
      <c r="Z244">
        <v>19</v>
      </c>
      <c r="AA244" t="s">
        <v>1009</v>
      </c>
      <c r="AB244">
        <v>1</v>
      </c>
      <c r="AD244">
        <v>100</v>
      </c>
      <c r="AE244" s="9" t="s">
        <v>19599</v>
      </c>
    </row>
    <row r="245" spans="1:31" hidden="1" x14ac:dyDescent="0.2">
      <c r="A245" t="s">
        <v>1010</v>
      </c>
      <c r="B245" t="s">
        <v>1011</v>
      </c>
      <c r="C245" t="s">
        <v>394</v>
      </c>
      <c r="D245" t="s">
        <v>1012</v>
      </c>
      <c r="F245" t="str">
        <f t="shared" si="4"/>
        <v>Horowitz - The Last Romantic</v>
      </c>
      <c r="J245" t="s">
        <v>34</v>
      </c>
      <c r="K245">
        <v>9590715</v>
      </c>
      <c r="L245">
        <v>300</v>
      </c>
      <c r="M245">
        <v>1</v>
      </c>
      <c r="N245">
        <v>1</v>
      </c>
      <c r="O245">
        <v>1</v>
      </c>
      <c r="P245">
        <v>13</v>
      </c>
      <c r="Q245">
        <v>1985</v>
      </c>
      <c r="R245" t="s">
        <v>613</v>
      </c>
      <c r="S245" t="s">
        <v>65</v>
      </c>
      <c r="T245">
        <v>256</v>
      </c>
      <c r="U245">
        <v>44100</v>
      </c>
      <c r="W245" t="s">
        <v>37</v>
      </c>
      <c r="Z245">
        <v>6</v>
      </c>
      <c r="AA245" t="s">
        <v>1013</v>
      </c>
      <c r="AD245">
        <v>80</v>
      </c>
    </row>
    <row r="246" spans="1:31" hidden="1" x14ac:dyDescent="0.2">
      <c r="A246" t="s">
        <v>448</v>
      </c>
      <c r="B246" t="s">
        <v>449</v>
      </c>
      <c r="C246" t="s">
        <v>394</v>
      </c>
      <c r="D246" t="s">
        <v>450</v>
      </c>
      <c r="F246" t="str">
        <f t="shared" si="4"/>
        <v>Ich armer Mensch, ich Sündenknecht, BWV 55</v>
      </c>
      <c r="J246" t="s">
        <v>34</v>
      </c>
      <c r="K246">
        <v>2733244</v>
      </c>
      <c r="L246">
        <v>62</v>
      </c>
      <c r="M246">
        <v>1</v>
      </c>
      <c r="N246">
        <v>2</v>
      </c>
      <c r="O246">
        <v>5</v>
      </c>
      <c r="P246">
        <v>22</v>
      </c>
      <c r="Q246">
        <v>2010</v>
      </c>
      <c r="R246" t="s">
        <v>451</v>
      </c>
      <c r="S246" t="s">
        <v>452</v>
      </c>
      <c r="T246">
        <v>256</v>
      </c>
      <c r="U246">
        <v>44100</v>
      </c>
      <c r="W246" t="s">
        <v>37</v>
      </c>
      <c r="Z246">
        <v>9</v>
      </c>
      <c r="AA246" t="s">
        <v>453</v>
      </c>
      <c r="AD246">
        <v>80</v>
      </c>
      <c r="AE246" s="9" t="s">
        <v>19599</v>
      </c>
    </row>
    <row r="247" spans="1:31" hidden="1" x14ac:dyDescent="0.2">
      <c r="A247" t="s">
        <v>1014</v>
      </c>
      <c r="B247" t="s">
        <v>851</v>
      </c>
      <c r="C247" t="s">
        <v>394</v>
      </c>
      <c r="D247" t="s">
        <v>1015</v>
      </c>
      <c r="F247" t="str">
        <f t="shared" si="4"/>
        <v>Ich bin in mir vergnügt, BWV 204</v>
      </c>
      <c r="J247" t="s">
        <v>34</v>
      </c>
      <c r="K247">
        <v>6575064</v>
      </c>
      <c r="L247">
        <v>405</v>
      </c>
      <c r="M247">
        <v>3</v>
      </c>
      <c r="N247">
        <v>3</v>
      </c>
      <c r="O247">
        <v>2</v>
      </c>
      <c r="P247">
        <v>23</v>
      </c>
      <c r="Q247">
        <v>1996</v>
      </c>
      <c r="R247" t="s">
        <v>1016</v>
      </c>
      <c r="S247" t="s">
        <v>1017</v>
      </c>
      <c r="T247">
        <v>128</v>
      </c>
      <c r="U247">
        <v>44100</v>
      </c>
      <c r="W247" t="s">
        <v>37</v>
      </c>
      <c r="Z247">
        <v>8</v>
      </c>
      <c r="AA247" t="s">
        <v>1018</v>
      </c>
      <c r="AD247">
        <v>80</v>
      </c>
      <c r="AE247" s="9" t="s">
        <v>19599</v>
      </c>
    </row>
    <row r="248" spans="1:31" hidden="1" x14ac:dyDescent="0.2">
      <c r="A248" t="s">
        <v>1019</v>
      </c>
      <c r="B248" t="s">
        <v>851</v>
      </c>
      <c r="C248" t="s">
        <v>394</v>
      </c>
      <c r="D248" t="s">
        <v>1015</v>
      </c>
      <c r="F248" t="str">
        <f t="shared" si="4"/>
        <v>Ich bin in mir vergnügt, BWV 204</v>
      </c>
      <c r="J248" t="s">
        <v>34</v>
      </c>
      <c r="K248">
        <v>1944330</v>
      </c>
      <c r="L248">
        <v>118</v>
      </c>
      <c r="M248">
        <v>3</v>
      </c>
      <c r="N248">
        <v>3</v>
      </c>
      <c r="O248">
        <v>3</v>
      </c>
      <c r="P248">
        <v>23</v>
      </c>
      <c r="Q248">
        <v>1996</v>
      </c>
      <c r="R248" t="s">
        <v>1020</v>
      </c>
      <c r="S248" t="s">
        <v>841</v>
      </c>
      <c r="T248">
        <v>128</v>
      </c>
      <c r="U248">
        <v>44100</v>
      </c>
      <c r="W248" t="s">
        <v>37</v>
      </c>
      <c r="Z248">
        <v>8</v>
      </c>
      <c r="AA248" t="s">
        <v>1021</v>
      </c>
      <c r="AD248">
        <v>80</v>
      </c>
      <c r="AE248" s="9" t="s">
        <v>19599</v>
      </c>
    </row>
    <row r="249" spans="1:31" hidden="1" x14ac:dyDescent="0.2">
      <c r="A249" t="s">
        <v>1022</v>
      </c>
      <c r="B249" t="s">
        <v>851</v>
      </c>
      <c r="C249" t="s">
        <v>394</v>
      </c>
      <c r="D249" t="s">
        <v>1015</v>
      </c>
      <c r="F249" t="str">
        <f t="shared" si="4"/>
        <v>Ich bin in mir vergnügt, BWV 204</v>
      </c>
      <c r="J249" t="s">
        <v>34</v>
      </c>
      <c r="K249">
        <v>4000029</v>
      </c>
      <c r="L249">
        <v>246</v>
      </c>
      <c r="M249">
        <v>3</v>
      </c>
      <c r="N249">
        <v>3</v>
      </c>
      <c r="O249">
        <v>4</v>
      </c>
      <c r="P249">
        <v>23</v>
      </c>
      <c r="Q249">
        <v>1996</v>
      </c>
      <c r="R249" t="s">
        <v>1023</v>
      </c>
      <c r="S249" t="s">
        <v>841</v>
      </c>
      <c r="T249">
        <v>128</v>
      </c>
      <c r="U249">
        <v>44100</v>
      </c>
      <c r="W249" t="s">
        <v>37</v>
      </c>
      <c r="Z249">
        <v>13</v>
      </c>
      <c r="AA249" t="s">
        <v>1024</v>
      </c>
      <c r="AD249">
        <v>80</v>
      </c>
      <c r="AE249" s="9" t="s">
        <v>19599</v>
      </c>
    </row>
    <row r="250" spans="1:31" hidden="1" x14ac:dyDescent="0.2">
      <c r="A250" t="s">
        <v>1025</v>
      </c>
      <c r="B250" t="s">
        <v>851</v>
      </c>
      <c r="C250" t="s">
        <v>394</v>
      </c>
      <c r="D250" t="s">
        <v>1015</v>
      </c>
      <c r="F250" t="str">
        <f t="shared" si="4"/>
        <v>Ich bin in mir vergnügt, BWV 204</v>
      </c>
      <c r="J250" t="s">
        <v>34</v>
      </c>
      <c r="K250">
        <v>1914517</v>
      </c>
      <c r="L250">
        <v>116</v>
      </c>
      <c r="M250">
        <v>3</v>
      </c>
      <c r="N250">
        <v>3</v>
      </c>
      <c r="O250">
        <v>5</v>
      </c>
      <c r="P250">
        <v>23</v>
      </c>
      <c r="Q250">
        <v>1996</v>
      </c>
      <c r="R250" t="s">
        <v>1023</v>
      </c>
      <c r="S250" t="s">
        <v>841</v>
      </c>
      <c r="T250">
        <v>128</v>
      </c>
      <c r="U250">
        <v>44100</v>
      </c>
      <c r="W250" t="s">
        <v>37</v>
      </c>
      <c r="Z250">
        <v>14</v>
      </c>
      <c r="AA250" t="s">
        <v>1026</v>
      </c>
      <c r="AD250">
        <v>80</v>
      </c>
      <c r="AE250" s="9" t="s">
        <v>19599</v>
      </c>
    </row>
    <row r="251" spans="1:31" hidden="1" x14ac:dyDescent="0.2">
      <c r="A251" t="s">
        <v>1027</v>
      </c>
      <c r="B251" t="s">
        <v>851</v>
      </c>
      <c r="C251" t="s">
        <v>394</v>
      </c>
      <c r="D251" t="s">
        <v>1015</v>
      </c>
      <c r="F251" t="str">
        <f t="shared" si="4"/>
        <v>Ich bin in mir vergnügt, BWV 204</v>
      </c>
      <c r="J251" t="s">
        <v>34</v>
      </c>
      <c r="K251">
        <v>5709837</v>
      </c>
      <c r="L251">
        <v>352</v>
      </c>
      <c r="M251">
        <v>3</v>
      </c>
      <c r="N251">
        <v>3</v>
      </c>
      <c r="O251">
        <v>6</v>
      </c>
      <c r="P251">
        <v>23</v>
      </c>
      <c r="Q251">
        <v>1996</v>
      </c>
      <c r="R251" t="s">
        <v>1028</v>
      </c>
      <c r="S251" t="s">
        <v>841</v>
      </c>
      <c r="T251">
        <v>128</v>
      </c>
      <c r="U251">
        <v>44100</v>
      </c>
      <c r="W251" t="s">
        <v>37</v>
      </c>
      <c r="Z251">
        <v>8</v>
      </c>
      <c r="AA251" t="s">
        <v>1029</v>
      </c>
      <c r="AD251">
        <v>80</v>
      </c>
      <c r="AE251" s="9" t="s">
        <v>19599</v>
      </c>
    </row>
    <row r="252" spans="1:31" hidden="1" x14ac:dyDescent="0.2">
      <c r="A252" t="s">
        <v>1030</v>
      </c>
      <c r="B252" t="s">
        <v>851</v>
      </c>
      <c r="C252" t="s">
        <v>394</v>
      </c>
      <c r="D252" t="s">
        <v>1015</v>
      </c>
      <c r="F252" t="str">
        <f t="shared" si="4"/>
        <v>Ich bin in mir vergnügt, BWV 204</v>
      </c>
      <c r="J252" t="s">
        <v>34</v>
      </c>
      <c r="K252">
        <v>4037043</v>
      </c>
      <c r="L252">
        <v>248</v>
      </c>
      <c r="M252">
        <v>3</v>
      </c>
      <c r="N252">
        <v>3</v>
      </c>
      <c r="O252">
        <v>8</v>
      </c>
      <c r="P252">
        <v>23</v>
      </c>
      <c r="Q252">
        <v>1996</v>
      </c>
      <c r="R252" t="s">
        <v>1031</v>
      </c>
      <c r="S252" t="s">
        <v>1032</v>
      </c>
      <c r="T252">
        <v>128</v>
      </c>
      <c r="U252">
        <v>44100</v>
      </c>
      <c r="W252" t="s">
        <v>37</v>
      </c>
      <c r="Z252">
        <v>9</v>
      </c>
      <c r="AA252" t="s">
        <v>1033</v>
      </c>
      <c r="AD252">
        <v>80</v>
      </c>
      <c r="AE252" s="9" t="s">
        <v>19599</v>
      </c>
    </row>
    <row r="253" spans="1:31" hidden="1" x14ac:dyDescent="0.2">
      <c r="A253" t="s">
        <v>495</v>
      </c>
      <c r="B253" t="s">
        <v>496</v>
      </c>
      <c r="C253" t="s">
        <v>394</v>
      </c>
      <c r="D253" t="s">
        <v>497</v>
      </c>
      <c r="F253" t="str">
        <f t="shared" si="4"/>
        <v>Ich bin vergnugt mit meinem Glucke, BWV 84</v>
      </c>
      <c r="J253" t="s">
        <v>34</v>
      </c>
      <c r="K253">
        <v>12940018</v>
      </c>
      <c r="L253">
        <v>333</v>
      </c>
      <c r="M253">
        <v>1</v>
      </c>
      <c r="N253">
        <v>2</v>
      </c>
      <c r="O253">
        <v>7</v>
      </c>
      <c r="P253">
        <v>20</v>
      </c>
      <c r="Q253">
        <v>2009</v>
      </c>
      <c r="R253" t="s">
        <v>498</v>
      </c>
      <c r="S253" t="s">
        <v>478</v>
      </c>
      <c r="T253">
        <v>256</v>
      </c>
      <c r="U253">
        <v>44100</v>
      </c>
      <c r="W253" t="s">
        <v>37</v>
      </c>
      <c r="Z253">
        <v>5</v>
      </c>
      <c r="AA253" t="s">
        <v>499</v>
      </c>
      <c r="AD253">
        <v>80</v>
      </c>
      <c r="AE253" s="9" t="s">
        <v>19599</v>
      </c>
    </row>
    <row r="254" spans="1:31" hidden="1" x14ac:dyDescent="0.2">
      <c r="A254" t="s">
        <v>500</v>
      </c>
      <c r="B254" t="s">
        <v>501</v>
      </c>
      <c r="C254" t="s">
        <v>394</v>
      </c>
      <c r="D254" t="s">
        <v>497</v>
      </c>
      <c r="F254" t="str">
        <f t="shared" si="4"/>
        <v>Ich bin vergnugt mit meinem Glucke, BWV 84</v>
      </c>
      <c r="J254" t="s">
        <v>34</v>
      </c>
      <c r="K254">
        <v>10062455</v>
      </c>
      <c r="L254">
        <v>252</v>
      </c>
      <c r="M254">
        <v>1</v>
      </c>
      <c r="N254">
        <v>2</v>
      </c>
      <c r="O254">
        <v>9</v>
      </c>
      <c r="P254">
        <v>20</v>
      </c>
      <c r="Q254">
        <v>2009</v>
      </c>
      <c r="R254" t="s">
        <v>502</v>
      </c>
      <c r="S254" t="s">
        <v>478</v>
      </c>
      <c r="T254">
        <v>256</v>
      </c>
      <c r="U254">
        <v>44100</v>
      </c>
      <c r="W254" t="s">
        <v>37</v>
      </c>
      <c r="Z254">
        <v>5</v>
      </c>
      <c r="AA254" t="s">
        <v>503</v>
      </c>
      <c r="AD254">
        <v>80</v>
      </c>
      <c r="AE254" s="9" t="s">
        <v>19599</v>
      </c>
    </row>
    <row r="255" spans="1:31" hidden="1" x14ac:dyDescent="0.2">
      <c r="A255" t="s">
        <v>504</v>
      </c>
      <c r="B255" t="s">
        <v>505</v>
      </c>
      <c r="C255" t="s">
        <v>394</v>
      </c>
      <c r="D255" t="s">
        <v>497</v>
      </c>
      <c r="F255" t="str">
        <f t="shared" si="4"/>
        <v>Ich bin vergnugt mit meinem Glucke, BWV 84</v>
      </c>
      <c r="J255" t="s">
        <v>34</v>
      </c>
      <c r="K255">
        <v>2484537</v>
      </c>
      <c r="L255">
        <v>51</v>
      </c>
      <c r="M255">
        <v>1</v>
      </c>
      <c r="N255">
        <v>2</v>
      </c>
      <c r="O255">
        <v>10</v>
      </c>
      <c r="P255">
        <v>20</v>
      </c>
      <c r="Q255">
        <v>2009</v>
      </c>
      <c r="R255" t="s">
        <v>506</v>
      </c>
      <c r="S255" t="s">
        <v>478</v>
      </c>
      <c r="T255">
        <v>256</v>
      </c>
      <c r="U255">
        <v>44100</v>
      </c>
      <c r="W255" t="s">
        <v>37</v>
      </c>
      <c r="Z255">
        <v>5</v>
      </c>
      <c r="AA255" t="s">
        <v>507</v>
      </c>
      <c r="AD255">
        <v>80</v>
      </c>
      <c r="AE255" s="9" t="s">
        <v>19599</v>
      </c>
    </row>
    <row r="256" spans="1:31" hidden="1" x14ac:dyDescent="0.2">
      <c r="A256" t="s">
        <v>508</v>
      </c>
      <c r="B256" t="s">
        <v>509</v>
      </c>
      <c r="C256" t="s">
        <v>394</v>
      </c>
      <c r="D256" t="s">
        <v>497</v>
      </c>
      <c r="F256" t="str">
        <f t="shared" si="4"/>
        <v>Ich bin vergnugt mit meinem Glucke, BWV 84</v>
      </c>
      <c r="J256" t="s">
        <v>34</v>
      </c>
      <c r="K256">
        <v>2616154</v>
      </c>
      <c r="L256">
        <v>59</v>
      </c>
      <c r="M256">
        <v>1</v>
      </c>
      <c r="N256">
        <v>2</v>
      </c>
      <c r="O256">
        <v>11</v>
      </c>
      <c r="P256">
        <v>20</v>
      </c>
      <c r="Q256">
        <v>2009</v>
      </c>
      <c r="R256" t="s">
        <v>510</v>
      </c>
      <c r="S256" t="s">
        <v>478</v>
      </c>
      <c r="T256">
        <v>256</v>
      </c>
      <c r="U256">
        <v>44100</v>
      </c>
      <c r="W256" t="s">
        <v>37</v>
      </c>
      <c r="Z256">
        <v>5</v>
      </c>
      <c r="AA256" t="s">
        <v>511</v>
      </c>
      <c r="AD256">
        <v>80</v>
      </c>
      <c r="AE256" s="9" t="s">
        <v>19599</v>
      </c>
    </row>
    <row r="257" spans="1:31" hidden="1" x14ac:dyDescent="0.2">
      <c r="A257" t="s">
        <v>1034</v>
      </c>
      <c r="B257" t="s">
        <v>1035</v>
      </c>
      <c r="C257" t="s">
        <v>394</v>
      </c>
      <c r="D257" t="s">
        <v>1036</v>
      </c>
      <c r="E257" t="s">
        <v>1036</v>
      </c>
      <c r="F257" t="str">
        <f t="shared" si="4"/>
        <v>Ich elender Mensch, wer wird mich erlosen, BWV 48</v>
      </c>
      <c r="J257" t="s">
        <v>34</v>
      </c>
      <c r="K257">
        <v>2844413</v>
      </c>
      <c r="L257">
        <v>64</v>
      </c>
      <c r="M257">
        <v>1</v>
      </c>
      <c r="N257">
        <v>2</v>
      </c>
      <c r="O257">
        <v>7</v>
      </c>
      <c r="P257">
        <v>24</v>
      </c>
      <c r="Q257">
        <v>2000</v>
      </c>
      <c r="R257" t="s">
        <v>1037</v>
      </c>
      <c r="S257" t="s">
        <v>807</v>
      </c>
      <c r="T257">
        <v>256</v>
      </c>
      <c r="U257">
        <v>44100</v>
      </c>
      <c r="W257" t="s">
        <v>37</v>
      </c>
      <c r="Z257">
        <v>8</v>
      </c>
      <c r="AA257" t="s">
        <v>1038</v>
      </c>
      <c r="AD257">
        <v>80</v>
      </c>
      <c r="AE257" s="9" t="s">
        <v>19599</v>
      </c>
    </row>
    <row r="258" spans="1:31" hidden="1" x14ac:dyDescent="0.2">
      <c r="A258" t="s">
        <v>512</v>
      </c>
      <c r="B258" t="s">
        <v>513</v>
      </c>
      <c r="C258" t="s">
        <v>394</v>
      </c>
      <c r="D258" t="s">
        <v>514</v>
      </c>
      <c r="F258" t="str">
        <f t="shared" si="4"/>
        <v>Ich hab in Gottes Herz und Sinn, BWV 92</v>
      </c>
      <c r="J258" t="s">
        <v>34</v>
      </c>
      <c r="K258">
        <v>12253889</v>
      </c>
      <c r="L258">
        <v>321</v>
      </c>
      <c r="M258">
        <v>1</v>
      </c>
      <c r="N258">
        <v>2</v>
      </c>
      <c r="O258">
        <v>12</v>
      </c>
      <c r="P258">
        <v>20</v>
      </c>
      <c r="Q258">
        <v>2009</v>
      </c>
      <c r="R258" t="s">
        <v>515</v>
      </c>
      <c r="S258" t="s">
        <v>478</v>
      </c>
      <c r="T258">
        <v>256</v>
      </c>
      <c r="U258">
        <v>44100</v>
      </c>
      <c r="W258" t="s">
        <v>37</v>
      </c>
      <c r="Z258">
        <v>9</v>
      </c>
      <c r="AA258" t="s">
        <v>516</v>
      </c>
      <c r="AD258">
        <v>80</v>
      </c>
      <c r="AE258" s="9" t="s">
        <v>19599</v>
      </c>
    </row>
    <row r="259" spans="1:31" hidden="1" x14ac:dyDescent="0.2">
      <c r="A259" t="s">
        <v>517</v>
      </c>
      <c r="B259" t="s">
        <v>518</v>
      </c>
      <c r="C259" t="s">
        <v>394</v>
      </c>
      <c r="D259" t="s">
        <v>514</v>
      </c>
      <c r="F259" t="str">
        <f t="shared" si="4"/>
        <v>Ich hab in Gottes Herz und Sinn, BWV 92</v>
      </c>
      <c r="J259" t="s">
        <v>34</v>
      </c>
      <c r="K259">
        <v>8520147</v>
      </c>
      <c r="L259">
        <v>207</v>
      </c>
      <c r="M259">
        <v>1</v>
      </c>
      <c r="N259">
        <v>2</v>
      </c>
      <c r="O259">
        <v>13</v>
      </c>
      <c r="P259">
        <v>20</v>
      </c>
      <c r="Q259">
        <v>2009</v>
      </c>
      <c r="R259" t="s">
        <v>519</v>
      </c>
      <c r="S259" t="s">
        <v>478</v>
      </c>
      <c r="T259">
        <v>256</v>
      </c>
      <c r="U259">
        <v>44100</v>
      </c>
      <c r="W259" t="s">
        <v>37</v>
      </c>
      <c r="Z259">
        <v>7</v>
      </c>
      <c r="AA259" t="s">
        <v>520</v>
      </c>
      <c r="AD259">
        <v>80</v>
      </c>
      <c r="AE259" s="9" t="s">
        <v>19599</v>
      </c>
    </row>
    <row r="260" spans="1:31" hidden="1" x14ac:dyDescent="0.2">
      <c r="A260" t="s">
        <v>521</v>
      </c>
      <c r="B260" t="s">
        <v>522</v>
      </c>
      <c r="C260" t="s">
        <v>394</v>
      </c>
      <c r="D260" t="s">
        <v>514</v>
      </c>
      <c r="F260" t="str">
        <f t="shared" si="4"/>
        <v>Ich hab in Gottes Herz und Sinn, BWV 92</v>
      </c>
      <c r="J260" t="s">
        <v>34</v>
      </c>
      <c r="K260">
        <v>6823838</v>
      </c>
      <c r="L260">
        <v>169</v>
      </c>
      <c r="M260">
        <v>1</v>
      </c>
      <c r="N260">
        <v>2</v>
      </c>
      <c r="O260">
        <v>14</v>
      </c>
      <c r="P260">
        <v>20</v>
      </c>
      <c r="Q260">
        <v>2009</v>
      </c>
      <c r="R260" t="s">
        <v>523</v>
      </c>
      <c r="S260" t="s">
        <v>478</v>
      </c>
      <c r="T260">
        <v>256</v>
      </c>
      <c r="U260">
        <v>44100</v>
      </c>
      <c r="W260" t="s">
        <v>37</v>
      </c>
      <c r="Z260">
        <v>6</v>
      </c>
      <c r="AA260" t="s">
        <v>524</v>
      </c>
      <c r="AD260">
        <v>80</v>
      </c>
      <c r="AE260" s="9" t="s">
        <v>19599</v>
      </c>
    </row>
    <row r="261" spans="1:31" hidden="1" x14ac:dyDescent="0.2">
      <c r="A261" t="s">
        <v>525</v>
      </c>
      <c r="B261" t="s">
        <v>526</v>
      </c>
      <c r="C261" t="s">
        <v>394</v>
      </c>
      <c r="D261" t="s">
        <v>514</v>
      </c>
      <c r="F261" t="str">
        <f t="shared" si="4"/>
        <v>Ich hab in Gottes Herz und Sinn, BWV 92</v>
      </c>
      <c r="J261" t="s">
        <v>34</v>
      </c>
      <c r="K261">
        <v>7426241</v>
      </c>
      <c r="L261">
        <v>187</v>
      </c>
      <c r="M261">
        <v>1</v>
      </c>
      <c r="N261">
        <v>2</v>
      </c>
      <c r="O261">
        <v>15</v>
      </c>
      <c r="P261">
        <v>20</v>
      </c>
      <c r="Q261">
        <v>2009</v>
      </c>
      <c r="R261" t="s">
        <v>527</v>
      </c>
      <c r="S261" t="s">
        <v>478</v>
      </c>
      <c r="T261">
        <v>256</v>
      </c>
      <c r="U261">
        <v>44100</v>
      </c>
      <c r="W261" t="s">
        <v>37</v>
      </c>
      <c r="Z261">
        <v>5</v>
      </c>
      <c r="AA261" t="s">
        <v>528</v>
      </c>
      <c r="AD261">
        <v>80</v>
      </c>
      <c r="AE261" s="9" t="s">
        <v>19599</v>
      </c>
    </row>
    <row r="262" spans="1:31" hidden="1" x14ac:dyDescent="0.2">
      <c r="A262" t="s">
        <v>529</v>
      </c>
      <c r="B262" t="s">
        <v>530</v>
      </c>
      <c r="C262" t="s">
        <v>394</v>
      </c>
      <c r="D262" t="s">
        <v>514</v>
      </c>
      <c r="F262" t="str">
        <f t="shared" si="4"/>
        <v>Ich hab in Gottes Herz und Sinn, BWV 92</v>
      </c>
      <c r="J262" t="s">
        <v>34</v>
      </c>
      <c r="K262">
        <v>3334542</v>
      </c>
      <c r="L262">
        <v>73</v>
      </c>
      <c r="M262">
        <v>1</v>
      </c>
      <c r="N262">
        <v>2</v>
      </c>
      <c r="O262">
        <v>16</v>
      </c>
      <c r="P262">
        <v>20</v>
      </c>
      <c r="Q262">
        <v>2009</v>
      </c>
      <c r="R262" t="s">
        <v>531</v>
      </c>
      <c r="S262" t="s">
        <v>478</v>
      </c>
      <c r="T262">
        <v>256</v>
      </c>
      <c r="U262">
        <v>44100</v>
      </c>
      <c r="W262" t="s">
        <v>37</v>
      </c>
      <c r="Z262">
        <v>7</v>
      </c>
      <c r="AA262" t="s">
        <v>532</v>
      </c>
      <c r="AD262">
        <v>80</v>
      </c>
      <c r="AE262" s="9" t="s">
        <v>19599</v>
      </c>
    </row>
    <row r="263" spans="1:31" hidden="1" x14ac:dyDescent="0.2">
      <c r="A263" t="s">
        <v>533</v>
      </c>
      <c r="B263" t="s">
        <v>534</v>
      </c>
      <c r="C263" t="s">
        <v>394</v>
      </c>
      <c r="D263" t="s">
        <v>514</v>
      </c>
      <c r="F263" t="str">
        <f t="shared" si="4"/>
        <v>Ich hab in Gottes Herz und Sinn, BWV 92</v>
      </c>
      <c r="J263" t="s">
        <v>34</v>
      </c>
      <c r="K263">
        <v>10356022</v>
      </c>
      <c r="L263">
        <v>260</v>
      </c>
      <c r="M263">
        <v>1</v>
      </c>
      <c r="N263">
        <v>2</v>
      </c>
      <c r="O263">
        <v>17</v>
      </c>
      <c r="P263">
        <v>20</v>
      </c>
      <c r="Q263">
        <v>2009</v>
      </c>
      <c r="R263" t="s">
        <v>535</v>
      </c>
      <c r="S263" t="s">
        <v>478</v>
      </c>
      <c r="T263">
        <v>256</v>
      </c>
      <c r="U263">
        <v>44100</v>
      </c>
      <c r="W263" t="s">
        <v>37</v>
      </c>
      <c r="Z263">
        <v>5</v>
      </c>
      <c r="AA263" t="s">
        <v>536</v>
      </c>
      <c r="AD263">
        <v>80</v>
      </c>
      <c r="AE263" s="9" t="s">
        <v>19599</v>
      </c>
    </row>
    <row r="264" spans="1:31" hidden="1" x14ac:dyDescent="0.2">
      <c r="A264" t="s">
        <v>537</v>
      </c>
      <c r="B264" t="s">
        <v>538</v>
      </c>
      <c r="C264" t="s">
        <v>394</v>
      </c>
      <c r="D264" t="s">
        <v>514</v>
      </c>
      <c r="F264" t="str">
        <f t="shared" si="4"/>
        <v>Ich hab in Gottes Herz und Sinn, BWV 92</v>
      </c>
      <c r="J264" t="s">
        <v>34</v>
      </c>
      <c r="K264">
        <v>5465736</v>
      </c>
      <c r="L264">
        <v>134</v>
      </c>
      <c r="M264">
        <v>1</v>
      </c>
      <c r="N264">
        <v>2</v>
      </c>
      <c r="O264">
        <v>18</v>
      </c>
      <c r="P264">
        <v>20</v>
      </c>
      <c r="Q264">
        <v>2009</v>
      </c>
      <c r="R264" t="s">
        <v>539</v>
      </c>
      <c r="S264" t="s">
        <v>478</v>
      </c>
      <c r="T264">
        <v>256</v>
      </c>
      <c r="U264">
        <v>44100</v>
      </c>
      <c r="W264" t="s">
        <v>37</v>
      </c>
      <c r="Z264">
        <v>6</v>
      </c>
      <c r="AA264" t="s">
        <v>540</v>
      </c>
      <c r="AD264">
        <v>80</v>
      </c>
      <c r="AE264" s="9" t="s">
        <v>19599</v>
      </c>
    </row>
    <row r="265" spans="1:31" hidden="1" x14ac:dyDescent="0.2">
      <c r="A265" t="s">
        <v>877</v>
      </c>
      <c r="B265" t="s">
        <v>878</v>
      </c>
      <c r="C265" t="s">
        <v>394</v>
      </c>
      <c r="D265" t="s">
        <v>879</v>
      </c>
      <c r="F265" t="str">
        <f t="shared" si="4"/>
        <v>Goldberg Variations</v>
      </c>
      <c r="J265" t="s">
        <v>34</v>
      </c>
      <c r="K265">
        <v>3024135</v>
      </c>
      <c r="L265">
        <v>185</v>
      </c>
      <c r="M265">
        <v>1</v>
      </c>
      <c r="N265">
        <v>1</v>
      </c>
      <c r="O265">
        <v>1</v>
      </c>
      <c r="P265">
        <v>32</v>
      </c>
      <c r="Q265">
        <v>1990</v>
      </c>
      <c r="R265" t="s">
        <v>880</v>
      </c>
      <c r="S265" t="s">
        <v>225</v>
      </c>
      <c r="T265">
        <v>128</v>
      </c>
      <c r="U265">
        <v>44100</v>
      </c>
      <c r="W265" t="s">
        <v>37</v>
      </c>
      <c r="Z265">
        <v>28</v>
      </c>
      <c r="AA265" t="s">
        <v>881</v>
      </c>
      <c r="AB265">
        <v>2</v>
      </c>
      <c r="AD265">
        <v>100</v>
      </c>
      <c r="AE265" s="9" t="s">
        <v>19591</v>
      </c>
    </row>
    <row r="266" spans="1:31" hidden="1" x14ac:dyDescent="0.2">
      <c r="A266" t="s">
        <v>879</v>
      </c>
      <c r="B266" t="s">
        <v>878</v>
      </c>
      <c r="C266" t="s">
        <v>394</v>
      </c>
      <c r="D266" t="s">
        <v>879</v>
      </c>
      <c r="F266" t="str">
        <f t="shared" si="4"/>
        <v>Goldberg Variations</v>
      </c>
      <c r="J266" t="s">
        <v>34</v>
      </c>
      <c r="K266">
        <v>50658376</v>
      </c>
      <c r="L266">
        <v>3077</v>
      </c>
      <c r="M266">
        <v>1</v>
      </c>
      <c r="N266">
        <v>1</v>
      </c>
      <c r="O266">
        <v>1</v>
      </c>
      <c r="P266">
        <v>32</v>
      </c>
      <c r="Q266">
        <v>1990</v>
      </c>
      <c r="R266" t="s">
        <v>882</v>
      </c>
      <c r="S266" t="s">
        <v>883</v>
      </c>
      <c r="T266">
        <v>128</v>
      </c>
      <c r="U266">
        <v>44100</v>
      </c>
      <c r="W266" t="s">
        <v>37</v>
      </c>
      <c r="Z266">
        <v>24</v>
      </c>
      <c r="AA266" t="s">
        <v>884</v>
      </c>
      <c r="AD266">
        <v>100</v>
      </c>
      <c r="AE266" s="9" t="s">
        <v>19591</v>
      </c>
    </row>
    <row r="267" spans="1:31" hidden="1" x14ac:dyDescent="0.2">
      <c r="A267" t="s">
        <v>885</v>
      </c>
      <c r="B267" t="s">
        <v>878</v>
      </c>
      <c r="C267" t="s">
        <v>394</v>
      </c>
      <c r="D267" t="s">
        <v>879</v>
      </c>
      <c r="F267" t="str">
        <f t="shared" si="4"/>
        <v>Goldberg Variations</v>
      </c>
      <c r="J267" t="s">
        <v>34</v>
      </c>
      <c r="K267">
        <v>1179256</v>
      </c>
      <c r="L267">
        <v>70</v>
      </c>
      <c r="M267">
        <v>1</v>
      </c>
      <c r="N267">
        <v>1</v>
      </c>
      <c r="O267">
        <v>2</v>
      </c>
      <c r="P267">
        <v>32</v>
      </c>
      <c r="Q267">
        <v>1990</v>
      </c>
      <c r="R267" t="s">
        <v>880</v>
      </c>
      <c r="S267" t="s">
        <v>225</v>
      </c>
      <c r="T267">
        <v>128</v>
      </c>
      <c r="U267">
        <v>44100</v>
      </c>
      <c r="W267" t="s">
        <v>37</v>
      </c>
      <c r="Z267">
        <v>9</v>
      </c>
      <c r="AA267" t="s">
        <v>886</v>
      </c>
      <c r="AD267">
        <v>80</v>
      </c>
      <c r="AE267" s="9" t="s">
        <v>19591</v>
      </c>
    </row>
    <row r="268" spans="1:31" hidden="1" x14ac:dyDescent="0.2">
      <c r="A268" t="s">
        <v>887</v>
      </c>
      <c r="B268" t="s">
        <v>878</v>
      </c>
      <c r="C268" t="s">
        <v>394</v>
      </c>
      <c r="D268" t="s">
        <v>879</v>
      </c>
      <c r="F268" t="str">
        <f t="shared" si="4"/>
        <v>Goldberg Variations</v>
      </c>
      <c r="J268" t="s">
        <v>34</v>
      </c>
      <c r="K268">
        <v>841392</v>
      </c>
      <c r="L268">
        <v>49</v>
      </c>
      <c r="M268">
        <v>1</v>
      </c>
      <c r="N268">
        <v>1</v>
      </c>
      <c r="O268">
        <v>3</v>
      </c>
      <c r="P268">
        <v>32</v>
      </c>
      <c r="Q268">
        <v>1990</v>
      </c>
      <c r="R268" t="s">
        <v>880</v>
      </c>
      <c r="S268" t="s">
        <v>225</v>
      </c>
      <c r="T268">
        <v>128</v>
      </c>
      <c r="U268">
        <v>44100</v>
      </c>
      <c r="W268" t="s">
        <v>37</v>
      </c>
      <c r="Z268">
        <v>17</v>
      </c>
      <c r="AA268" t="s">
        <v>888</v>
      </c>
      <c r="AD268">
        <v>100</v>
      </c>
      <c r="AE268" s="9" t="s">
        <v>19591</v>
      </c>
    </row>
    <row r="269" spans="1:31" hidden="1" x14ac:dyDescent="0.2">
      <c r="A269" t="s">
        <v>889</v>
      </c>
      <c r="B269" t="s">
        <v>878</v>
      </c>
      <c r="C269" t="s">
        <v>394</v>
      </c>
      <c r="D269" t="s">
        <v>879</v>
      </c>
      <c r="F269" t="str">
        <f t="shared" si="4"/>
        <v>Goldberg Variations</v>
      </c>
      <c r="J269" t="s">
        <v>34</v>
      </c>
      <c r="K269">
        <v>1503926</v>
      </c>
      <c r="L269">
        <v>90</v>
      </c>
      <c r="M269">
        <v>1</v>
      </c>
      <c r="N269">
        <v>1</v>
      </c>
      <c r="O269">
        <v>4</v>
      </c>
      <c r="P269">
        <v>32</v>
      </c>
      <c r="Q269">
        <v>1990</v>
      </c>
      <c r="R269" t="s">
        <v>880</v>
      </c>
      <c r="S269" t="s">
        <v>225</v>
      </c>
      <c r="T269">
        <v>128</v>
      </c>
      <c r="U269">
        <v>44100</v>
      </c>
      <c r="W269" t="s">
        <v>37</v>
      </c>
      <c r="Z269">
        <v>10</v>
      </c>
      <c r="AA269" t="s">
        <v>890</v>
      </c>
      <c r="AD269">
        <v>80</v>
      </c>
      <c r="AE269" s="9" t="s">
        <v>19591</v>
      </c>
    </row>
    <row r="270" spans="1:31" hidden="1" x14ac:dyDescent="0.2">
      <c r="A270" t="s">
        <v>891</v>
      </c>
      <c r="B270" t="s">
        <v>878</v>
      </c>
      <c r="C270" t="s">
        <v>394</v>
      </c>
      <c r="D270" t="s">
        <v>879</v>
      </c>
      <c r="F270" t="str">
        <f t="shared" si="4"/>
        <v>Goldberg Variations</v>
      </c>
      <c r="J270" t="s">
        <v>34</v>
      </c>
      <c r="K270">
        <v>694099</v>
      </c>
      <c r="L270">
        <v>40</v>
      </c>
      <c r="M270">
        <v>1</v>
      </c>
      <c r="N270">
        <v>1</v>
      </c>
      <c r="O270">
        <v>7</v>
      </c>
      <c r="P270">
        <v>32</v>
      </c>
      <c r="Q270">
        <v>1990</v>
      </c>
      <c r="R270" t="s">
        <v>880</v>
      </c>
      <c r="S270" t="s">
        <v>225</v>
      </c>
      <c r="T270">
        <v>128</v>
      </c>
      <c r="U270">
        <v>44100</v>
      </c>
      <c r="W270" t="s">
        <v>37</v>
      </c>
      <c r="Z270">
        <v>10</v>
      </c>
      <c r="AA270" t="s">
        <v>892</v>
      </c>
      <c r="AD270">
        <v>80</v>
      </c>
      <c r="AE270" s="9" t="s">
        <v>19591</v>
      </c>
    </row>
    <row r="271" spans="1:31" hidden="1" x14ac:dyDescent="0.2">
      <c r="A271" t="s">
        <v>893</v>
      </c>
      <c r="B271" t="s">
        <v>878</v>
      </c>
      <c r="C271" t="s">
        <v>394</v>
      </c>
      <c r="D271" t="s">
        <v>879</v>
      </c>
      <c r="F271" t="str">
        <f t="shared" si="4"/>
        <v>Goldberg Variations</v>
      </c>
      <c r="J271" t="s">
        <v>34</v>
      </c>
      <c r="K271">
        <v>1270319</v>
      </c>
      <c r="L271">
        <v>76</v>
      </c>
      <c r="M271">
        <v>1</v>
      </c>
      <c r="N271">
        <v>1</v>
      </c>
      <c r="O271">
        <v>8</v>
      </c>
      <c r="P271">
        <v>32</v>
      </c>
      <c r="Q271">
        <v>1990</v>
      </c>
      <c r="R271" t="s">
        <v>894</v>
      </c>
      <c r="S271" t="s">
        <v>225</v>
      </c>
      <c r="T271">
        <v>128</v>
      </c>
      <c r="U271">
        <v>44100</v>
      </c>
      <c r="W271" t="s">
        <v>37</v>
      </c>
      <c r="Z271">
        <v>13</v>
      </c>
      <c r="AA271" t="s">
        <v>895</v>
      </c>
      <c r="AD271">
        <v>80</v>
      </c>
      <c r="AE271" s="9" t="s">
        <v>19591</v>
      </c>
    </row>
    <row r="272" spans="1:31" hidden="1" x14ac:dyDescent="0.2">
      <c r="A272" t="s">
        <v>896</v>
      </c>
      <c r="B272" t="s">
        <v>878</v>
      </c>
      <c r="C272" t="s">
        <v>394</v>
      </c>
      <c r="D272" t="s">
        <v>879</v>
      </c>
      <c r="F272" t="str">
        <f t="shared" si="4"/>
        <v>Goldberg Variations</v>
      </c>
      <c r="J272" t="s">
        <v>34</v>
      </c>
      <c r="K272">
        <v>1001206</v>
      </c>
      <c r="L272">
        <v>59</v>
      </c>
      <c r="M272">
        <v>1</v>
      </c>
      <c r="N272">
        <v>1</v>
      </c>
      <c r="O272">
        <v>10</v>
      </c>
      <c r="P272">
        <v>32</v>
      </c>
      <c r="Q272">
        <v>1990</v>
      </c>
      <c r="R272" t="s">
        <v>894</v>
      </c>
      <c r="S272" t="s">
        <v>225</v>
      </c>
      <c r="T272">
        <v>128</v>
      </c>
      <c r="U272">
        <v>44100</v>
      </c>
      <c r="W272" t="s">
        <v>37</v>
      </c>
      <c r="Z272">
        <v>12</v>
      </c>
      <c r="AA272" t="s">
        <v>897</v>
      </c>
      <c r="AD272">
        <v>80</v>
      </c>
      <c r="AE272" s="9" t="s">
        <v>19591</v>
      </c>
    </row>
    <row r="273" spans="1:31" hidden="1" x14ac:dyDescent="0.2">
      <c r="A273" t="s">
        <v>898</v>
      </c>
      <c r="B273" t="s">
        <v>878</v>
      </c>
      <c r="C273" t="s">
        <v>394</v>
      </c>
      <c r="D273" t="s">
        <v>879</v>
      </c>
      <c r="F273" t="str">
        <f t="shared" si="4"/>
        <v>Goldberg Variations</v>
      </c>
      <c r="J273" t="s">
        <v>34</v>
      </c>
      <c r="K273">
        <v>1082016</v>
      </c>
      <c r="L273">
        <v>64</v>
      </c>
      <c r="M273">
        <v>1</v>
      </c>
      <c r="N273">
        <v>1</v>
      </c>
      <c r="O273">
        <v>11</v>
      </c>
      <c r="P273">
        <v>32</v>
      </c>
      <c r="Q273">
        <v>1990</v>
      </c>
      <c r="R273" t="s">
        <v>894</v>
      </c>
      <c r="S273" t="s">
        <v>225</v>
      </c>
      <c r="T273">
        <v>128</v>
      </c>
      <c r="U273">
        <v>44100</v>
      </c>
      <c r="W273" t="s">
        <v>37</v>
      </c>
      <c r="Z273">
        <v>15</v>
      </c>
      <c r="AA273" t="s">
        <v>899</v>
      </c>
      <c r="AD273">
        <v>80</v>
      </c>
      <c r="AE273" s="9" t="s">
        <v>19591</v>
      </c>
    </row>
    <row r="274" spans="1:31" hidden="1" x14ac:dyDescent="0.2">
      <c r="A274" t="s">
        <v>900</v>
      </c>
      <c r="B274" t="s">
        <v>878</v>
      </c>
      <c r="C274" t="s">
        <v>394</v>
      </c>
      <c r="D274" t="s">
        <v>879</v>
      </c>
      <c r="F274" t="str">
        <f t="shared" si="4"/>
        <v>Goldberg Variations</v>
      </c>
      <c r="J274" t="s">
        <v>34</v>
      </c>
      <c r="K274">
        <v>1618506</v>
      </c>
      <c r="L274">
        <v>97</v>
      </c>
      <c r="M274">
        <v>1</v>
      </c>
      <c r="N274">
        <v>1</v>
      </c>
      <c r="O274">
        <v>13</v>
      </c>
      <c r="P274">
        <v>32</v>
      </c>
      <c r="Q274">
        <v>1990</v>
      </c>
      <c r="R274" t="s">
        <v>894</v>
      </c>
      <c r="S274" t="s">
        <v>225</v>
      </c>
      <c r="T274">
        <v>128</v>
      </c>
      <c r="U274">
        <v>44100</v>
      </c>
      <c r="W274" t="s">
        <v>37</v>
      </c>
      <c r="Z274">
        <v>16</v>
      </c>
      <c r="AA274" t="s">
        <v>901</v>
      </c>
      <c r="AD274">
        <v>80</v>
      </c>
      <c r="AE274" s="9" t="s">
        <v>19591</v>
      </c>
    </row>
    <row r="275" spans="1:31" hidden="1" x14ac:dyDescent="0.2">
      <c r="A275" t="s">
        <v>902</v>
      </c>
      <c r="B275" t="s">
        <v>878</v>
      </c>
      <c r="C275" t="s">
        <v>394</v>
      </c>
      <c r="D275" t="s">
        <v>879</v>
      </c>
      <c r="F275" t="str">
        <f t="shared" si="4"/>
        <v>Goldberg Variations</v>
      </c>
      <c r="J275" t="s">
        <v>34</v>
      </c>
      <c r="K275">
        <v>2585476</v>
      </c>
      <c r="L275">
        <v>158</v>
      </c>
      <c r="M275">
        <v>1</v>
      </c>
      <c r="N275">
        <v>1</v>
      </c>
      <c r="O275">
        <v>14</v>
      </c>
      <c r="P275">
        <v>32</v>
      </c>
      <c r="Q275">
        <v>1990</v>
      </c>
      <c r="R275" t="s">
        <v>894</v>
      </c>
      <c r="S275" t="s">
        <v>225</v>
      </c>
      <c r="T275">
        <v>128</v>
      </c>
      <c r="U275">
        <v>44100</v>
      </c>
      <c r="W275" t="s">
        <v>37</v>
      </c>
      <c r="Z275">
        <v>11</v>
      </c>
      <c r="AA275" t="s">
        <v>903</v>
      </c>
      <c r="AD275">
        <v>80</v>
      </c>
      <c r="AE275" s="9" t="s">
        <v>19591</v>
      </c>
    </row>
    <row r="276" spans="1:31" hidden="1" x14ac:dyDescent="0.2">
      <c r="A276" t="s">
        <v>904</v>
      </c>
      <c r="B276" t="s">
        <v>878</v>
      </c>
      <c r="C276" t="s">
        <v>394</v>
      </c>
      <c r="D276" t="s">
        <v>879</v>
      </c>
      <c r="F276" t="str">
        <f t="shared" si="4"/>
        <v>Goldberg Variations</v>
      </c>
      <c r="J276" t="s">
        <v>34</v>
      </c>
      <c r="K276">
        <v>1083234</v>
      </c>
      <c r="L276">
        <v>64</v>
      </c>
      <c r="M276">
        <v>1</v>
      </c>
      <c r="N276">
        <v>1</v>
      </c>
      <c r="O276">
        <v>15</v>
      </c>
      <c r="P276">
        <v>32</v>
      </c>
      <c r="Q276">
        <v>1990</v>
      </c>
      <c r="R276" t="s">
        <v>894</v>
      </c>
      <c r="S276" t="s">
        <v>225</v>
      </c>
      <c r="T276">
        <v>128</v>
      </c>
      <c r="U276">
        <v>44100</v>
      </c>
      <c r="W276" t="s">
        <v>37</v>
      </c>
      <c r="Z276">
        <v>8</v>
      </c>
      <c r="AA276" t="s">
        <v>905</v>
      </c>
      <c r="AD276">
        <v>80</v>
      </c>
      <c r="AE276" s="9" t="s">
        <v>19591</v>
      </c>
    </row>
    <row r="277" spans="1:31" hidden="1" x14ac:dyDescent="0.2">
      <c r="A277" t="s">
        <v>906</v>
      </c>
      <c r="B277" t="s">
        <v>878</v>
      </c>
      <c r="C277" t="s">
        <v>394</v>
      </c>
      <c r="D277" t="s">
        <v>879</v>
      </c>
      <c r="F277" t="str">
        <f t="shared" si="4"/>
        <v>Goldberg Variations</v>
      </c>
      <c r="J277" t="s">
        <v>34</v>
      </c>
      <c r="K277">
        <v>4879969</v>
      </c>
      <c r="L277">
        <v>301</v>
      </c>
      <c r="M277">
        <v>1</v>
      </c>
      <c r="N277">
        <v>1</v>
      </c>
      <c r="O277">
        <v>16</v>
      </c>
      <c r="P277">
        <v>32</v>
      </c>
      <c r="Q277">
        <v>1990</v>
      </c>
      <c r="R277" t="s">
        <v>907</v>
      </c>
      <c r="S277" t="s">
        <v>225</v>
      </c>
      <c r="T277">
        <v>128</v>
      </c>
      <c r="U277">
        <v>44100</v>
      </c>
      <c r="W277" t="s">
        <v>37</v>
      </c>
      <c r="Z277">
        <v>24</v>
      </c>
      <c r="AA277" t="s">
        <v>908</v>
      </c>
      <c r="AD277">
        <v>100</v>
      </c>
      <c r="AE277" s="9" t="s">
        <v>19591</v>
      </c>
    </row>
    <row r="278" spans="1:31" hidden="1" x14ac:dyDescent="0.2">
      <c r="A278" t="s">
        <v>909</v>
      </c>
      <c r="B278" t="s">
        <v>878</v>
      </c>
      <c r="C278" t="s">
        <v>394</v>
      </c>
      <c r="D278" t="s">
        <v>879</v>
      </c>
      <c r="F278" t="str">
        <f t="shared" si="4"/>
        <v>Goldberg Variations</v>
      </c>
      <c r="J278" t="s">
        <v>34</v>
      </c>
      <c r="K278">
        <v>1629588</v>
      </c>
      <c r="L278">
        <v>98</v>
      </c>
      <c r="M278">
        <v>1</v>
      </c>
      <c r="N278">
        <v>1</v>
      </c>
      <c r="O278">
        <v>17</v>
      </c>
      <c r="P278">
        <v>32</v>
      </c>
      <c r="Q278">
        <v>1990</v>
      </c>
      <c r="R278" t="s">
        <v>907</v>
      </c>
      <c r="S278" t="s">
        <v>225</v>
      </c>
      <c r="T278">
        <v>128</v>
      </c>
      <c r="U278">
        <v>44100</v>
      </c>
      <c r="W278" t="s">
        <v>37</v>
      </c>
      <c r="Z278">
        <v>10</v>
      </c>
      <c r="AA278" t="s">
        <v>910</v>
      </c>
      <c r="AD278">
        <v>80</v>
      </c>
      <c r="AE278" s="9" t="s">
        <v>19591</v>
      </c>
    </row>
    <row r="279" spans="1:31" hidden="1" x14ac:dyDescent="0.2">
      <c r="A279" t="s">
        <v>911</v>
      </c>
      <c r="B279" t="s">
        <v>878</v>
      </c>
      <c r="C279" t="s">
        <v>394</v>
      </c>
      <c r="D279" t="s">
        <v>879</v>
      </c>
      <c r="F279" t="str">
        <f t="shared" si="4"/>
        <v>Goldberg Variations</v>
      </c>
      <c r="J279" t="s">
        <v>34</v>
      </c>
      <c r="K279">
        <v>917772</v>
      </c>
      <c r="L279">
        <v>54</v>
      </c>
      <c r="M279">
        <v>1</v>
      </c>
      <c r="N279">
        <v>1</v>
      </c>
      <c r="O279">
        <v>18</v>
      </c>
      <c r="P279">
        <v>32</v>
      </c>
      <c r="Q279">
        <v>1990</v>
      </c>
      <c r="R279" t="s">
        <v>907</v>
      </c>
      <c r="S279" t="s">
        <v>225</v>
      </c>
      <c r="T279">
        <v>128</v>
      </c>
      <c r="U279">
        <v>44100</v>
      </c>
      <c r="W279" t="s">
        <v>37</v>
      </c>
      <c r="Z279">
        <v>12</v>
      </c>
      <c r="AA279" t="s">
        <v>905</v>
      </c>
      <c r="AD279">
        <v>80</v>
      </c>
      <c r="AE279" s="9" t="s">
        <v>19591</v>
      </c>
    </row>
    <row r="280" spans="1:31" hidden="1" x14ac:dyDescent="0.2">
      <c r="A280" t="s">
        <v>912</v>
      </c>
      <c r="B280" t="s">
        <v>878</v>
      </c>
      <c r="C280" t="s">
        <v>394</v>
      </c>
      <c r="D280" t="s">
        <v>879</v>
      </c>
      <c r="F280" t="str">
        <f t="shared" si="4"/>
        <v>Goldberg Variations</v>
      </c>
      <c r="J280" t="s">
        <v>34</v>
      </c>
      <c r="K280">
        <v>1059805</v>
      </c>
      <c r="L280">
        <v>62</v>
      </c>
      <c r="M280">
        <v>1</v>
      </c>
      <c r="N280">
        <v>1</v>
      </c>
      <c r="O280">
        <v>19</v>
      </c>
      <c r="P280">
        <v>32</v>
      </c>
      <c r="Q280">
        <v>1990</v>
      </c>
      <c r="R280" t="s">
        <v>907</v>
      </c>
      <c r="S280" t="s">
        <v>225</v>
      </c>
      <c r="T280">
        <v>128</v>
      </c>
      <c r="U280">
        <v>44100</v>
      </c>
      <c r="W280" t="s">
        <v>37</v>
      </c>
      <c r="Z280">
        <v>22</v>
      </c>
      <c r="AA280" t="s">
        <v>913</v>
      </c>
      <c r="AD280">
        <v>100</v>
      </c>
      <c r="AE280" s="9" t="s">
        <v>19591</v>
      </c>
    </row>
    <row r="281" spans="1:31" hidden="1" x14ac:dyDescent="0.2">
      <c r="A281" t="s">
        <v>914</v>
      </c>
      <c r="B281" t="s">
        <v>878</v>
      </c>
      <c r="C281" t="s">
        <v>394</v>
      </c>
      <c r="D281" t="s">
        <v>879</v>
      </c>
      <c r="F281" t="str">
        <f t="shared" si="4"/>
        <v>Goldberg Variations</v>
      </c>
      <c r="J281" t="s">
        <v>34</v>
      </c>
      <c r="K281">
        <v>1063956</v>
      </c>
      <c r="L281">
        <v>63</v>
      </c>
      <c r="M281">
        <v>1</v>
      </c>
      <c r="N281">
        <v>1</v>
      </c>
      <c r="O281">
        <v>20</v>
      </c>
      <c r="P281">
        <v>32</v>
      </c>
      <c r="Q281">
        <v>1990</v>
      </c>
      <c r="R281" t="s">
        <v>907</v>
      </c>
      <c r="S281" t="s">
        <v>907</v>
      </c>
      <c r="T281">
        <v>128</v>
      </c>
      <c r="U281">
        <v>44100</v>
      </c>
      <c r="W281" t="s">
        <v>37</v>
      </c>
      <c r="Z281">
        <v>24</v>
      </c>
      <c r="AA281" t="s">
        <v>915</v>
      </c>
      <c r="AD281">
        <v>100</v>
      </c>
      <c r="AE281" s="9" t="s">
        <v>19591</v>
      </c>
    </row>
    <row r="282" spans="1:31" hidden="1" x14ac:dyDescent="0.2">
      <c r="A282" t="s">
        <v>916</v>
      </c>
      <c r="B282" t="s">
        <v>878</v>
      </c>
      <c r="C282" t="s">
        <v>394</v>
      </c>
      <c r="D282" t="s">
        <v>879</v>
      </c>
      <c r="F282" t="str">
        <f t="shared" si="4"/>
        <v>Goldberg Variations</v>
      </c>
      <c r="J282" t="s">
        <v>34</v>
      </c>
      <c r="K282">
        <v>2178883</v>
      </c>
      <c r="L282">
        <v>132</v>
      </c>
      <c r="M282">
        <v>1</v>
      </c>
      <c r="N282">
        <v>1</v>
      </c>
      <c r="O282">
        <v>22</v>
      </c>
      <c r="P282">
        <v>32</v>
      </c>
      <c r="Q282">
        <v>1990</v>
      </c>
      <c r="R282" t="s">
        <v>907</v>
      </c>
      <c r="S282" t="s">
        <v>225</v>
      </c>
      <c r="T282">
        <v>128</v>
      </c>
      <c r="U282">
        <v>44100</v>
      </c>
      <c r="W282" t="s">
        <v>37</v>
      </c>
      <c r="Z282">
        <v>29</v>
      </c>
      <c r="AA282" t="s">
        <v>917</v>
      </c>
      <c r="AB282">
        <v>1</v>
      </c>
      <c r="AD282">
        <v>100</v>
      </c>
      <c r="AE282" s="9" t="s">
        <v>19591</v>
      </c>
    </row>
    <row r="283" spans="1:31" hidden="1" x14ac:dyDescent="0.2">
      <c r="A283" t="s">
        <v>918</v>
      </c>
      <c r="B283" t="s">
        <v>878</v>
      </c>
      <c r="C283" t="s">
        <v>394</v>
      </c>
      <c r="D283" t="s">
        <v>879</v>
      </c>
      <c r="F283" t="str">
        <f t="shared" si="4"/>
        <v>Goldberg Variations</v>
      </c>
      <c r="J283" t="s">
        <v>34</v>
      </c>
      <c r="K283">
        <v>1067555</v>
      </c>
      <c r="L283">
        <v>63</v>
      </c>
      <c r="M283">
        <v>1</v>
      </c>
      <c r="N283">
        <v>1</v>
      </c>
      <c r="O283">
        <v>23</v>
      </c>
      <c r="P283">
        <v>32</v>
      </c>
      <c r="Q283">
        <v>1990</v>
      </c>
      <c r="R283" t="s">
        <v>919</v>
      </c>
      <c r="S283" t="s">
        <v>225</v>
      </c>
      <c r="T283">
        <v>128</v>
      </c>
      <c r="U283">
        <v>44100</v>
      </c>
      <c r="W283" t="s">
        <v>37</v>
      </c>
      <c r="Z283">
        <v>10</v>
      </c>
      <c r="AA283" t="s">
        <v>920</v>
      </c>
      <c r="AD283">
        <v>80</v>
      </c>
      <c r="AE283" s="9" t="s">
        <v>19591</v>
      </c>
    </row>
    <row r="284" spans="1:31" hidden="1" x14ac:dyDescent="0.2">
      <c r="A284" t="s">
        <v>921</v>
      </c>
      <c r="B284" t="s">
        <v>878</v>
      </c>
      <c r="C284" t="s">
        <v>394</v>
      </c>
      <c r="D284" t="s">
        <v>879</v>
      </c>
      <c r="F284" t="str">
        <f t="shared" si="4"/>
        <v>Goldberg Variations</v>
      </c>
      <c r="J284" t="s">
        <v>34</v>
      </c>
      <c r="K284">
        <v>975401</v>
      </c>
      <c r="L284">
        <v>57</v>
      </c>
      <c r="M284">
        <v>1</v>
      </c>
      <c r="N284">
        <v>1</v>
      </c>
      <c r="O284">
        <v>24</v>
      </c>
      <c r="P284">
        <v>32</v>
      </c>
      <c r="Q284">
        <v>1990</v>
      </c>
      <c r="R284" t="s">
        <v>919</v>
      </c>
      <c r="S284" t="s">
        <v>225</v>
      </c>
      <c r="T284">
        <v>128</v>
      </c>
      <c r="U284">
        <v>44100</v>
      </c>
      <c r="W284" t="s">
        <v>37</v>
      </c>
      <c r="Z284">
        <v>17</v>
      </c>
      <c r="AA284" t="s">
        <v>922</v>
      </c>
      <c r="AD284">
        <v>80</v>
      </c>
      <c r="AE284" s="9" t="s">
        <v>19591</v>
      </c>
    </row>
    <row r="285" spans="1:31" hidden="1" x14ac:dyDescent="0.2">
      <c r="A285" t="s">
        <v>923</v>
      </c>
      <c r="B285" t="s">
        <v>878</v>
      </c>
      <c r="C285" t="s">
        <v>394</v>
      </c>
      <c r="D285" t="s">
        <v>879</v>
      </c>
      <c r="F285" t="str">
        <f t="shared" si="4"/>
        <v>Goldberg Variations</v>
      </c>
      <c r="J285" t="s">
        <v>34</v>
      </c>
      <c r="K285">
        <v>1717826</v>
      </c>
      <c r="L285">
        <v>104</v>
      </c>
      <c r="M285">
        <v>1</v>
      </c>
      <c r="N285">
        <v>1</v>
      </c>
      <c r="O285">
        <v>25</v>
      </c>
      <c r="P285">
        <v>32</v>
      </c>
      <c r="Q285">
        <v>1990</v>
      </c>
      <c r="R285" t="s">
        <v>919</v>
      </c>
      <c r="S285" t="s">
        <v>919</v>
      </c>
      <c r="T285">
        <v>128</v>
      </c>
      <c r="U285">
        <v>44100</v>
      </c>
      <c r="W285" t="s">
        <v>37</v>
      </c>
      <c r="Z285">
        <v>11</v>
      </c>
      <c r="AA285" t="s">
        <v>924</v>
      </c>
      <c r="AD285">
        <v>80</v>
      </c>
      <c r="AE285" s="9" t="s">
        <v>19591</v>
      </c>
    </row>
    <row r="286" spans="1:31" hidden="1" x14ac:dyDescent="0.2">
      <c r="A286" t="s">
        <v>925</v>
      </c>
      <c r="B286" t="s">
        <v>878</v>
      </c>
      <c r="C286" t="s">
        <v>394</v>
      </c>
      <c r="D286" t="s">
        <v>879</v>
      </c>
      <c r="F286" t="str">
        <f t="shared" si="4"/>
        <v>Goldberg Variations</v>
      </c>
      <c r="J286" t="s">
        <v>34</v>
      </c>
      <c r="K286">
        <v>5886631</v>
      </c>
      <c r="L286">
        <v>363</v>
      </c>
      <c r="M286">
        <v>1</v>
      </c>
      <c r="N286">
        <v>1</v>
      </c>
      <c r="O286">
        <v>26</v>
      </c>
      <c r="P286">
        <v>32</v>
      </c>
      <c r="Q286">
        <v>1990</v>
      </c>
      <c r="R286" t="s">
        <v>919</v>
      </c>
      <c r="S286" t="s">
        <v>919</v>
      </c>
      <c r="T286">
        <v>128</v>
      </c>
      <c r="U286">
        <v>44100</v>
      </c>
      <c r="W286" t="s">
        <v>37</v>
      </c>
      <c r="Z286">
        <v>20</v>
      </c>
      <c r="AA286" t="s">
        <v>926</v>
      </c>
      <c r="AD286">
        <v>100</v>
      </c>
      <c r="AE286" s="9" t="s">
        <v>19591</v>
      </c>
    </row>
    <row r="287" spans="1:31" hidden="1" x14ac:dyDescent="0.2">
      <c r="A287" t="s">
        <v>927</v>
      </c>
      <c r="B287" t="s">
        <v>878</v>
      </c>
      <c r="C287" t="s">
        <v>394</v>
      </c>
      <c r="D287" t="s">
        <v>879</v>
      </c>
      <c r="F287" t="str">
        <f t="shared" si="4"/>
        <v>Goldberg Variations</v>
      </c>
      <c r="J287" t="s">
        <v>34</v>
      </c>
      <c r="K287">
        <v>882755</v>
      </c>
      <c r="L287">
        <v>51</v>
      </c>
      <c r="M287">
        <v>1</v>
      </c>
      <c r="N287">
        <v>1</v>
      </c>
      <c r="O287">
        <v>27</v>
      </c>
      <c r="P287">
        <v>32</v>
      </c>
      <c r="Q287">
        <v>1990</v>
      </c>
      <c r="R287" t="s">
        <v>919</v>
      </c>
      <c r="S287" t="s">
        <v>225</v>
      </c>
      <c r="T287">
        <v>128</v>
      </c>
      <c r="U287">
        <v>44100</v>
      </c>
      <c r="W287" t="s">
        <v>37</v>
      </c>
      <c r="Z287">
        <v>10</v>
      </c>
      <c r="AA287" t="s">
        <v>928</v>
      </c>
      <c r="AD287">
        <v>80</v>
      </c>
      <c r="AE287" s="9" t="s">
        <v>19591</v>
      </c>
    </row>
    <row r="288" spans="1:31" hidden="1" x14ac:dyDescent="0.2">
      <c r="A288" t="s">
        <v>929</v>
      </c>
      <c r="B288" t="s">
        <v>878</v>
      </c>
      <c r="C288" t="s">
        <v>394</v>
      </c>
      <c r="D288" t="s">
        <v>879</v>
      </c>
      <c r="F288" t="str">
        <f t="shared" si="4"/>
        <v>Goldberg Variations</v>
      </c>
      <c r="J288" t="s">
        <v>34</v>
      </c>
      <c r="K288">
        <v>1354625</v>
      </c>
      <c r="L288">
        <v>81</v>
      </c>
      <c r="M288">
        <v>1</v>
      </c>
      <c r="N288">
        <v>1</v>
      </c>
      <c r="O288">
        <v>28</v>
      </c>
      <c r="P288">
        <v>32</v>
      </c>
      <c r="Q288">
        <v>1990</v>
      </c>
      <c r="R288" t="s">
        <v>930</v>
      </c>
      <c r="S288" t="s">
        <v>919</v>
      </c>
      <c r="T288">
        <v>128</v>
      </c>
      <c r="U288">
        <v>44100</v>
      </c>
      <c r="W288" t="s">
        <v>37</v>
      </c>
      <c r="Z288">
        <v>8</v>
      </c>
      <c r="AA288" t="s">
        <v>931</v>
      </c>
      <c r="AD288">
        <v>80</v>
      </c>
      <c r="AE288" s="9" t="s">
        <v>19591</v>
      </c>
    </row>
    <row r="289" spans="1:31" hidden="1" x14ac:dyDescent="0.2">
      <c r="A289" t="s">
        <v>932</v>
      </c>
      <c r="B289" t="s">
        <v>878</v>
      </c>
      <c r="C289" t="s">
        <v>394</v>
      </c>
      <c r="D289" t="s">
        <v>879</v>
      </c>
      <c r="F289" t="str">
        <f t="shared" si="4"/>
        <v>Goldberg Variations</v>
      </c>
      <c r="J289" t="s">
        <v>34</v>
      </c>
      <c r="K289">
        <v>1067339</v>
      </c>
      <c r="L289">
        <v>63</v>
      </c>
      <c r="M289">
        <v>1</v>
      </c>
      <c r="N289">
        <v>1</v>
      </c>
      <c r="O289">
        <v>29</v>
      </c>
      <c r="P289">
        <v>32</v>
      </c>
      <c r="Q289">
        <v>1990</v>
      </c>
      <c r="R289" t="s">
        <v>933</v>
      </c>
      <c r="S289" t="s">
        <v>225</v>
      </c>
      <c r="T289">
        <v>128</v>
      </c>
      <c r="U289">
        <v>44100</v>
      </c>
      <c r="W289" t="s">
        <v>37</v>
      </c>
      <c r="Z289">
        <v>13</v>
      </c>
      <c r="AA289" t="s">
        <v>934</v>
      </c>
      <c r="AD289">
        <v>80</v>
      </c>
      <c r="AE289" s="9" t="s">
        <v>19591</v>
      </c>
    </row>
    <row r="290" spans="1:31" hidden="1" x14ac:dyDescent="0.2">
      <c r="A290" t="s">
        <v>935</v>
      </c>
      <c r="B290" t="s">
        <v>878</v>
      </c>
      <c r="C290" t="s">
        <v>394</v>
      </c>
      <c r="D290" t="s">
        <v>879</v>
      </c>
      <c r="F290" t="str">
        <f t="shared" si="4"/>
        <v>Goldberg Variations</v>
      </c>
      <c r="J290" t="s">
        <v>34</v>
      </c>
      <c r="K290">
        <v>1044195</v>
      </c>
      <c r="L290">
        <v>61</v>
      </c>
      <c r="M290">
        <v>1</v>
      </c>
      <c r="N290">
        <v>1</v>
      </c>
      <c r="O290">
        <v>30</v>
      </c>
      <c r="P290">
        <v>32</v>
      </c>
      <c r="Q290">
        <v>1990</v>
      </c>
      <c r="R290" t="s">
        <v>933</v>
      </c>
      <c r="S290" t="s">
        <v>933</v>
      </c>
      <c r="T290">
        <v>128</v>
      </c>
      <c r="U290">
        <v>44100</v>
      </c>
      <c r="W290" t="s">
        <v>37</v>
      </c>
      <c r="Z290">
        <v>7</v>
      </c>
      <c r="AA290" t="s">
        <v>936</v>
      </c>
      <c r="AD290">
        <v>80</v>
      </c>
      <c r="AE290" s="9" t="s">
        <v>19591</v>
      </c>
    </row>
    <row r="291" spans="1:31" hidden="1" x14ac:dyDescent="0.2">
      <c r="A291" t="s">
        <v>937</v>
      </c>
      <c r="B291" t="s">
        <v>878</v>
      </c>
      <c r="C291" t="s">
        <v>394</v>
      </c>
      <c r="D291" t="s">
        <v>879</v>
      </c>
      <c r="F291" t="str">
        <f t="shared" si="4"/>
        <v>Goldberg Variations</v>
      </c>
      <c r="J291" t="s">
        <v>34</v>
      </c>
      <c r="K291">
        <v>1491710</v>
      </c>
      <c r="L291">
        <v>89</v>
      </c>
      <c r="M291">
        <v>1</v>
      </c>
      <c r="N291">
        <v>1</v>
      </c>
      <c r="O291">
        <v>31</v>
      </c>
      <c r="P291">
        <v>32</v>
      </c>
      <c r="Q291">
        <v>1990</v>
      </c>
      <c r="R291" t="s">
        <v>933</v>
      </c>
      <c r="S291" t="s">
        <v>933</v>
      </c>
      <c r="T291">
        <v>128</v>
      </c>
      <c r="U291">
        <v>44100</v>
      </c>
      <c r="W291" t="s">
        <v>37</v>
      </c>
      <c r="Z291">
        <v>14</v>
      </c>
      <c r="AA291" t="s">
        <v>938</v>
      </c>
      <c r="AD291">
        <v>80</v>
      </c>
      <c r="AE291" s="9" t="s">
        <v>19591</v>
      </c>
    </row>
    <row r="292" spans="1:31" hidden="1" x14ac:dyDescent="0.2">
      <c r="A292" t="s">
        <v>939</v>
      </c>
      <c r="B292" t="s">
        <v>878</v>
      </c>
      <c r="C292" t="s">
        <v>394</v>
      </c>
      <c r="D292" t="s">
        <v>879</v>
      </c>
      <c r="F292" t="str">
        <f t="shared" si="4"/>
        <v>Goldberg Variations</v>
      </c>
      <c r="J292" t="s">
        <v>34</v>
      </c>
      <c r="K292">
        <v>3657262</v>
      </c>
      <c r="L292">
        <v>225</v>
      </c>
      <c r="M292">
        <v>1</v>
      </c>
      <c r="N292">
        <v>1</v>
      </c>
      <c r="O292">
        <v>32</v>
      </c>
      <c r="P292">
        <v>32</v>
      </c>
      <c r="Q292">
        <v>1990</v>
      </c>
      <c r="R292" t="s">
        <v>933</v>
      </c>
      <c r="S292" t="s">
        <v>933</v>
      </c>
      <c r="T292">
        <v>128</v>
      </c>
      <c r="U292">
        <v>44100</v>
      </c>
      <c r="W292" t="s">
        <v>37</v>
      </c>
      <c r="Z292">
        <v>20</v>
      </c>
      <c r="AA292" t="s">
        <v>940</v>
      </c>
      <c r="AB292">
        <v>1</v>
      </c>
      <c r="AD292">
        <v>100</v>
      </c>
      <c r="AE292" s="9" t="s">
        <v>19591</v>
      </c>
    </row>
    <row r="293" spans="1:31" hidden="1" x14ac:dyDescent="0.2">
      <c r="A293" t="s">
        <v>541</v>
      </c>
      <c r="B293" t="s">
        <v>542</v>
      </c>
      <c r="C293" t="s">
        <v>394</v>
      </c>
      <c r="D293" t="s">
        <v>514</v>
      </c>
      <c r="F293" t="str">
        <f t="shared" ref="F293:F356" si="5">IF(ISBLANK(E293),D293,E293)</f>
        <v>Ich hab in Gottes Herz und Sinn, BWV 92</v>
      </c>
      <c r="J293" t="s">
        <v>34</v>
      </c>
      <c r="K293">
        <v>8220177</v>
      </c>
      <c r="L293">
        <v>212</v>
      </c>
      <c r="M293">
        <v>1</v>
      </c>
      <c r="N293">
        <v>2</v>
      </c>
      <c r="O293">
        <v>19</v>
      </c>
      <c r="P293">
        <v>20</v>
      </c>
      <c r="Q293">
        <v>2009</v>
      </c>
      <c r="R293" t="s">
        <v>543</v>
      </c>
      <c r="S293" t="s">
        <v>478</v>
      </c>
      <c r="T293">
        <v>256</v>
      </c>
      <c r="U293">
        <v>44100</v>
      </c>
      <c r="W293" t="s">
        <v>37</v>
      </c>
      <c r="Z293">
        <v>6</v>
      </c>
      <c r="AA293" t="s">
        <v>544</v>
      </c>
      <c r="AB293">
        <v>1</v>
      </c>
      <c r="AD293">
        <v>80</v>
      </c>
      <c r="AE293" s="9" t="s">
        <v>19599</v>
      </c>
    </row>
    <row r="294" spans="1:31" hidden="1" x14ac:dyDescent="0.2">
      <c r="A294" t="s">
        <v>545</v>
      </c>
      <c r="B294" t="s">
        <v>546</v>
      </c>
      <c r="C294" t="s">
        <v>394</v>
      </c>
      <c r="D294" t="s">
        <v>514</v>
      </c>
      <c r="F294" t="str">
        <f t="shared" si="5"/>
        <v>Ich hab in Gottes Herz und Sinn, BWV 92</v>
      </c>
      <c r="J294" t="s">
        <v>34</v>
      </c>
      <c r="K294">
        <v>3195882</v>
      </c>
      <c r="L294">
        <v>80</v>
      </c>
      <c r="M294">
        <v>1</v>
      </c>
      <c r="N294">
        <v>2</v>
      </c>
      <c r="O294">
        <v>20</v>
      </c>
      <c r="P294">
        <v>20</v>
      </c>
      <c r="Q294">
        <v>2009</v>
      </c>
      <c r="R294" t="s">
        <v>547</v>
      </c>
      <c r="S294" t="s">
        <v>478</v>
      </c>
      <c r="T294">
        <v>256</v>
      </c>
      <c r="U294">
        <v>44100</v>
      </c>
      <c r="W294" t="s">
        <v>37</v>
      </c>
      <c r="Z294">
        <v>4</v>
      </c>
      <c r="AA294" t="s">
        <v>548</v>
      </c>
      <c r="AB294">
        <v>1</v>
      </c>
      <c r="AD294">
        <v>80</v>
      </c>
      <c r="AE294" s="9" t="s">
        <v>19599</v>
      </c>
    </row>
    <row r="295" spans="1:31" hidden="1" x14ac:dyDescent="0.2">
      <c r="A295" t="s">
        <v>1039</v>
      </c>
      <c r="B295" t="s">
        <v>745</v>
      </c>
      <c r="C295" t="s">
        <v>394</v>
      </c>
      <c r="D295" t="s">
        <v>1040</v>
      </c>
      <c r="F295" t="str">
        <f t="shared" si="5"/>
        <v>Ich Habe Genug, BWV 82</v>
      </c>
      <c r="J295" t="s">
        <v>34</v>
      </c>
      <c r="K295">
        <v>15247201</v>
      </c>
      <c r="L295">
        <v>416</v>
      </c>
      <c r="M295">
        <v>1</v>
      </c>
      <c r="N295">
        <v>1</v>
      </c>
      <c r="O295">
        <v>6</v>
      </c>
      <c r="P295">
        <v>17</v>
      </c>
      <c r="Q295">
        <v>2000</v>
      </c>
      <c r="R295" t="s">
        <v>1041</v>
      </c>
      <c r="S295" t="s">
        <v>626</v>
      </c>
      <c r="T295">
        <v>256</v>
      </c>
      <c r="U295">
        <v>44100</v>
      </c>
      <c r="W295" t="s">
        <v>37</v>
      </c>
      <c r="Z295">
        <v>9</v>
      </c>
      <c r="AA295" t="s">
        <v>1042</v>
      </c>
      <c r="AD295">
        <v>80</v>
      </c>
      <c r="AE295" s="9" t="s">
        <v>19599</v>
      </c>
    </row>
    <row r="296" spans="1:31" hidden="1" x14ac:dyDescent="0.2">
      <c r="A296" t="s">
        <v>1043</v>
      </c>
      <c r="B296" t="s">
        <v>745</v>
      </c>
      <c r="C296" t="s">
        <v>394</v>
      </c>
      <c r="D296" t="s">
        <v>1040</v>
      </c>
      <c r="F296" t="str">
        <f t="shared" si="5"/>
        <v>Ich Habe Genug, BWV 82</v>
      </c>
      <c r="J296" t="s">
        <v>34</v>
      </c>
      <c r="K296">
        <v>2911810</v>
      </c>
      <c r="L296">
        <v>66</v>
      </c>
      <c r="M296">
        <v>1</v>
      </c>
      <c r="N296">
        <v>1</v>
      </c>
      <c r="O296">
        <v>7</v>
      </c>
      <c r="P296">
        <v>17</v>
      </c>
      <c r="Q296">
        <v>2000</v>
      </c>
      <c r="R296" t="s">
        <v>1044</v>
      </c>
      <c r="S296" t="s">
        <v>626</v>
      </c>
      <c r="T296">
        <v>256</v>
      </c>
      <c r="U296">
        <v>44100</v>
      </c>
      <c r="W296" t="s">
        <v>37</v>
      </c>
      <c r="Z296">
        <v>6</v>
      </c>
      <c r="AA296" t="s">
        <v>1045</v>
      </c>
      <c r="AD296">
        <v>80</v>
      </c>
      <c r="AE296" s="9" t="s">
        <v>19599</v>
      </c>
    </row>
    <row r="297" spans="1:31" hidden="1" x14ac:dyDescent="0.2">
      <c r="A297" t="s">
        <v>1046</v>
      </c>
      <c r="B297" t="s">
        <v>745</v>
      </c>
      <c r="C297" t="s">
        <v>394</v>
      </c>
      <c r="D297" t="s">
        <v>1040</v>
      </c>
      <c r="F297" t="str">
        <f t="shared" si="5"/>
        <v>Ich Habe Genug, BWV 82</v>
      </c>
      <c r="J297" t="s">
        <v>34</v>
      </c>
      <c r="K297">
        <v>24428238</v>
      </c>
      <c r="L297">
        <v>671</v>
      </c>
      <c r="M297">
        <v>1</v>
      </c>
      <c r="N297">
        <v>1</v>
      </c>
      <c r="O297">
        <v>8</v>
      </c>
      <c r="P297">
        <v>17</v>
      </c>
      <c r="Q297">
        <v>2000</v>
      </c>
      <c r="R297" t="s">
        <v>1047</v>
      </c>
      <c r="S297" t="s">
        <v>626</v>
      </c>
      <c r="T297">
        <v>256</v>
      </c>
      <c r="U297">
        <v>44100</v>
      </c>
      <c r="W297" t="s">
        <v>37</v>
      </c>
      <c r="Z297">
        <v>6</v>
      </c>
      <c r="AA297" t="s">
        <v>1048</v>
      </c>
      <c r="AD297">
        <v>80</v>
      </c>
      <c r="AE297" s="9" t="s">
        <v>19599</v>
      </c>
    </row>
    <row r="298" spans="1:31" hidden="1" x14ac:dyDescent="0.2">
      <c r="A298" t="s">
        <v>1049</v>
      </c>
      <c r="B298" t="s">
        <v>745</v>
      </c>
      <c r="C298" t="s">
        <v>394</v>
      </c>
      <c r="D298" t="s">
        <v>1040</v>
      </c>
      <c r="F298" t="str">
        <f t="shared" si="5"/>
        <v>Ich Habe Genug, BWV 82</v>
      </c>
      <c r="J298" t="s">
        <v>34</v>
      </c>
      <c r="K298">
        <v>2113566</v>
      </c>
      <c r="L298">
        <v>44</v>
      </c>
      <c r="M298">
        <v>1</v>
      </c>
      <c r="N298">
        <v>1</v>
      </c>
      <c r="O298">
        <v>9</v>
      </c>
      <c r="P298">
        <v>17</v>
      </c>
      <c r="Q298">
        <v>2000</v>
      </c>
      <c r="R298" t="s">
        <v>1050</v>
      </c>
      <c r="S298" t="s">
        <v>626</v>
      </c>
      <c r="T298">
        <v>256</v>
      </c>
      <c r="U298">
        <v>44100</v>
      </c>
      <c r="W298" t="s">
        <v>37</v>
      </c>
      <c r="Z298">
        <v>6</v>
      </c>
      <c r="AA298" t="s">
        <v>1051</v>
      </c>
      <c r="AD298">
        <v>80</v>
      </c>
      <c r="AE298" s="9" t="s">
        <v>19599</v>
      </c>
    </row>
    <row r="299" spans="1:31" hidden="1" x14ac:dyDescent="0.2">
      <c r="A299" t="s">
        <v>1052</v>
      </c>
      <c r="B299" t="s">
        <v>745</v>
      </c>
      <c r="C299" t="s">
        <v>394</v>
      </c>
      <c r="D299" t="s">
        <v>1040</v>
      </c>
      <c r="F299" t="str">
        <f t="shared" si="5"/>
        <v>Ich Habe Genug, BWV 82</v>
      </c>
      <c r="J299" t="s">
        <v>34</v>
      </c>
      <c r="K299">
        <v>8168526</v>
      </c>
      <c r="L299">
        <v>209</v>
      </c>
      <c r="M299">
        <v>1</v>
      </c>
      <c r="N299">
        <v>1</v>
      </c>
      <c r="O299">
        <v>10</v>
      </c>
      <c r="P299">
        <v>17</v>
      </c>
      <c r="Q299">
        <v>2000</v>
      </c>
      <c r="R299" t="s">
        <v>1053</v>
      </c>
      <c r="S299" t="s">
        <v>626</v>
      </c>
      <c r="T299">
        <v>256</v>
      </c>
      <c r="U299">
        <v>44100</v>
      </c>
      <c r="W299" t="s">
        <v>37</v>
      </c>
      <c r="Z299">
        <v>7</v>
      </c>
      <c r="AA299" t="s">
        <v>1054</v>
      </c>
      <c r="AD299">
        <v>80</v>
      </c>
      <c r="AE299" s="9" t="s">
        <v>19599</v>
      </c>
    </row>
    <row r="300" spans="1:31" hidden="1" x14ac:dyDescent="0.2">
      <c r="A300" t="s">
        <v>1061</v>
      </c>
      <c r="B300" t="s">
        <v>1062</v>
      </c>
      <c r="C300" t="s">
        <v>394</v>
      </c>
      <c r="D300" t="s">
        <v>1063</v>
      </c>
      <c r="F300" t="str">
        <f t="shared" si="5"/>
        <v>Ich hatte viel Bekummernis, BWV 21</v>
      </c>
      <c r="J300" t="s">
        <v>34</v>
      </c>
      <c r="K300">
        <v>7390770</v>
      </c>
      <c r="L300">
        <v>187</v>
      </c>
      <c r="M300">
        <v>2</v>
      </c>
      <c r="N300">
        <v>2</v>
      </c>
      <c r="O300">
        <v>11</v>
      </c>
      <c r="P300">
        <v>20</v>
      </c>
      <c r="Q300">
        <v>2010</v>
      </c>
      <c r="R300" t="s">
        <v>1064</v>
      </c>
      <c r="S300" t="s">
        <v>397</v>
      </c>
      <c r="T300">
        <v>256</v>
      </c>
      <c r="U300">
        <v>44100</v>
      </c>
      <c r="W300" t="s">
        <v>37</v>
      </c>
      <c r="Z300">
        <v>6</v>
      </c>
      <c r="AA300" t="s">
        <v>1065</v>
      </c>
      <c r="AB300">
        <v>1</v>
      </c>
      <c r="AD300">
        <v>100</v>
      </c>
      <c r="AE300" s="9" t="s">
        <v>19599</v>
      </c>
    </row>
    <row r="301" spans="1:31" hidden="1" x14ac:dyDescent="0.2">
      <c r="A301" t="s">
        <v>1055</v>
      </c>
      <c r="B301" t="s">
        <v>1056</v>
      </c>
      <c r="C301" t="s">
        <v>394</v>
      </c>
      <c r="D301" t="s">
        <v>1057</v>
      </c>
      <c r="F301" t="str">
        <f t="shared" si="5"/>
        <v>Ich Hatte Viel Bekümmernis, BWV 21</v>
      </c>
      <c r="J301" t="s">
        <v>34</v>
      </c>
      <c r="K301">
        <v>4140148</v>
      </c>
      <c r="L301">
        <v>254</v>
      </c>
      <c r="M301">
        <v>1</v>
      </c>
      <c r="N301">
        <v>1</v>
      </c>
      <c r="O301">
        <v>20</v>
      </c>
      <c r="P301">
        <v>23</v>
      </c>
      <c r="Q301">
        <v>1992</v>
      </c>
      <c r="R301" t="s">
        <v>1058</v>
      </c>
      <c r="S301" t="s">
        <v>1059</v>
      </c>
      <c r="T301">
        <v>128</v>
      </c>
      <c r="U301">
        <v>44100</v>
      </c>
      <c r="W301" t="s">
        <v>37</v>
      </c>
      <c r="Z301">
        <v>5</v>
      </c>
      <c r="AA301" t="s">
        <v>1060</v>
      </c>
      <c r="AD301">
        <v>80</v>
      </c>
      <c r="AE301" s="9" t="s">
        <v>19599</v>
      </c>
    </row>
    <row r="302" spans="1:31" hidden="1" x14ac:dyDescent="0.2">
      <c r="A302" t="s">
        <v>1066</v>
      </c>
      <c r="B302" t="s">
        <v>426</v>
      </c>
      <c r="C302" t="s">
        <v>394</v>
      </c>
      <c r="D302" t="s">
        <v>1067</v>
      </c>
      <c r="F302" t="str">
        <f t="shared" si="5"/>
        <v>Ich Liebe Den Höchsten Von Ganzem Gemüte, BWV 174</v>
      </c>
      <c r="J302" t="s">
        <v>34</v>
      </c>
      <c r="K302">
        <v>5383585</v>
      </c>
      <c r="L302">
        <v>327</v>
      </c>
      <c r="M302">
        <v>2</v>
      </c>
      <c r="N302">
        <v>2</v>
      </c>
      <c r="O302">
        <v>12</v>
      </c>
      <c r="P302">
        <v>16</v>
      </c>
      <c r="Q302">
        <v>2006</v>
      </c>
      <c r="R302" t="s">
        <v>436</v>
      </c>
      <c r="S302" t="s">
        <v>1068</v>
      </c>
      <c r="T302">
        <v>128</v>
      </c>
      <c r="U302">
        <v>44100</v>
      </c>
      <c r="W302" t="s">
        <v>37</v>
      </c>
      <c r="Z302">
        <v>14</v>
      </c>
      <c r="AA302" t="s">
        <v>1069</v>
      </c>
      <c r="AD302">
        <v>100</v>
      </c>
      <c r="AE302" s="9" t="s">
        <v>19599</v>
      </c>
    </row>
    <row r="303" spans="1:31" hidden="1" x14ac:dyDescent="0.2">
      <c r="A303" t="s">
        <v>1070</v>
      </c>
      <c r="B303" t="s">
        <v>426</v>
      </c>
      <c r="C303" t="s">
        <v>394</v>
      </c>
      <c r="D303" t="s">
        <v>1067</v>
      </c>
      <c r="F303" t="str">
        <f t="shared" si="5"/>
        <v>Ich Liebe Den Höchsten Von Ganzem Gemüte, BWV 174</v>
      </c>
      <c r="J303" t="s">
        <v>34</v>
      </c>
      <c r="K303">
        <v>8855787</v>
      </c>
      <c r="L303">
        <v>539</v>
      </c>
      <c r="M303">
        <v>2</v>
      </c>
      <c r="N303">
        <v>2</v>
      </c>
      <c r="O303">
        <v>13</v>
      </c>
      <c r="P303">
        <v>16</v>
      </c>
      <c r="Q303">
        <v>2006</v>
      </c>
      <c r="R303" t="s">
        <v>1071</v>
      </c>
      <c r="S303" t="s">
        <v>1068</v>
      </c>
      <c r="T303">
        <v>128</v>
      </c>
      <c r="U303">
        <v>44100</v>
      </c>
      <c r="W303" t="s">
        <v>37</v>
      </c>
      <c r="Z303">
        <v>14</v>
      </c>
      <c r="AA303" t="s">
        <v>1072</v>
      </c>
      <c r="AB303">
        <v>1</v>
      </c>
      <c r="AD303">
        <v>80</v>
      </c>
      <c r="AE303" s="9" t="s">
        <v>19599</v>
      </c>
    </row>
    <row r="304" spans="1:31" hidden="1" x14ac:dyDescent="0.2">
      <c r="A304" t="s">
        <v>1073</v>
      </c>
      <c r="B304" t="s">
        <v>426</v>
      </c>
      <c r="C304" t="s">
        <v>394</v>
      </c>
      <c r="D304" t="s">
        <v>1067</v>
      </c>
      <c r="F304" t="str">
        <f t="shared" si="5"/>
        <v>Ich Liebe Den Höchsten Von Ganzem Gemüte, BWV 174</v>
      </c>
      <c r="J304" t="s">
        <v>34</v>
      </c>
      <c r="K304">
        <v>1083293</v>
      </c>
      <c r="L304">
        <v>67</v>
      </c>
      <c r="M304">
        <v>2</v>
      </c>
      <c r="N304">
        <v>2</v>
      </c>
      <c r="O304">
        <v>14</v>
      </c>
      <c r="P304">
        <v>16</v>
      </c>
      <c r="Q304">
        <v>2006</v>
      </c>
      <c r="R304" t="s">
        <v>1071</v>
      </c>
      <c r="S304" t="s">
        <v>1074</v>
      </c>
      <c r="T304">
        <v>128</v>
      </c>
      <c r="U304">
        <v>44100</v>
      </c>
      <c r="W304" t="s">
        <v>37</v>
      </c>
      <c r="Z304">
        <v>10</v>
      </c>
      <c r="AA304" t="s">
        <v>1075</v>
      </c>
      <c r="AD304">
        <v>80</v>
      </c>
      <c r="AE304" s="9" t="s">
        <v>19599</v>
      </c>
    </row>
    <row r="305" spans="1:31" hidden="1" x14ac:dyDescent="0.2">
      <c r="A305" t="s">
        <v>1076</v>
      </c>
      <c r="B305" t="s">
        <v>426</v>
      </c>
      <c r="C305" t="s">
        <v>394</v>
      </c>
      <c r="D305" t="s">
        <v>1067</v>
      </c>
      <c r="F305" t="str">
        <f t="shared" si="5"/>
        <v>Ich Liebe Den Höchsten Von Ganzem Gemüte, BWV 174</v>
      </c>
      <c r="J305" t="s">
        <v>34</v>
      </c>
      <c r="K305">
        <v>3418779</v>
      </c>
      <c r="L305">
        <v>210</v>
      </c>
      <c r="M305">
        <v>2</v>
      </c>
      <c r="N305">
        <v>2</v>
      </c>
      <c r="O305">
        <v>15</v>
      </c>
      <c r="P305">
        <v>16</v>
      </c>
      <c r="Q305">
        <v>2006</v>
      </c>
      <c r="R305" t="s">
        <v>428</v>
      </c>
      <c r="S305" t="s">
        <v>79</v>
      </c>
      <c r="T305">
        <v>128</v>
      </c>
      <c r="U305">
        <v>44100</v>
      </c>
      <c r="W305" t="s">
        <v>37</v>
      </c>
      <c r="Z305">
        <v>9</v>
      </c>
      <c r="AA305" t="s">
        <v>1077</v>
      </c>
      <c r="AD305">
        <v>80</v>
      </c>
      <c r="AE305" s="9" t="s">
        <v>19599</v>
      </c>
    </row>
    <row r="306" spans="1:31" hidden="1" x14ac:dyDescent="0.2">
      <c r="A306" t="s">
        <v>1078</v>
      </c>
      <c r="B306" t="s">
        <v>426</v>
      </c>
      <c r="C306" t="s">
        <v>394</v>
      </c>
      <c r="D306" t="s">
        <v>1067</v>
      </c>
      <c r="F306" t="str">
        <f t="shared" si="5"/>
        <v>Ich Liebe Den Höchsten Von Ganzem Gemüte, BWV 174</v>
      </c>
      <c r="J306" t="s">
        <v>34</v>
      </c>
      <c r="K306">
        <v>1698660</v>
      </c>
      <c r="L306">
        <v>104</v>
      </c>
      <c r="M306">
        <v>2</v>
      </c>
      <c r="N306">
        <v>2</v>
      </c>
      <c r="O306">
        <v>16</v>
      </c>
      <c r="P306">
        <v>16</v>
      </c>
      <c r="Q306">
        <v>2006</v>
      </c>
      <c r="R306" t="s">
        <v>428</v>
      </c>
      <c r="S306" t="s">
        <v>79</v>
      </c>
      <c r="T306">
        <v>128</v>
      </c>
      <c r="U306">
        <v>44100</v>
      </c>
      <c r="W306" t="s">
        <v>37</v>
      </c>
      <c r="Z306">
        <v>12</v>
      </c>
      <c r="AA306" t="s">
        <v>1079</v>
      </c>
      <c r="AD306">
        <v>80</v>
      </c>
      <c r="AE306" s="9" t="s">
        <v>19599</v>
      </c>
    </row>
    <row r="307" spans="1:31" hidden="1" x14ac:dyDescent="0.2">
      <c r="A307" t="s">
        <v>549</v>
      </c>
      <c r="B307" t="s">
        <v>1080</v>
      </c>
      <c r="C307" t="s">
        <v>394</v>
      </c>
      <c r="D307" t="s">
        <v>1081</v>
      </c>
      <c r="E307" t="s">
        <v>1082</v>
      </c>
      <c r="F307" t="str">
        <f t="shared" si="5"/>
        <v>Cantata No. 156, "Ich steh mit einem Fuß im Grabe" BWV 156</v>
      </c>
      <c r="J307" t="s">
        <v>34</v>
      </c>
      <c r="K307">
        <v>5872594</v>
      </c>
      <c r="L307">
        <v>161</v>
      </c>
      <c r="M307">
        <v>1</v>
      </c>
      <c r="N307">
        <v>1</v>
      </c>
      <c r="O307">
        <v>17</v>
      </c>
      <c r="P307">
        <v>22</v>
      </c>
      <c r="Q307">
        <v>2000</v>
      </c>
      <c r="R307" t="s">
        <v>1083</v>
      </c>
      <c r="S307" t="s">
        <v>408</v>
      </c>
      <c r="T307">
        <v>256</v>
      </c>
      <c r="U307">
        <v>44100</v>
      </c>
      <c r="W307" t="s">
        <v>37</v>
      </c>
      <c r="Z307">
        <v>6</v>
      </c>
      <c r="AA307" t="s">
        <v>1084</v>
      </c>
      <c r="AD307">
        <v>100</v>
      </c>
      <c r="AE307" s="9" t="s">
        <v>19599</v>
      </c>
    </row>
    <row r="308" spans="1:31" hidden="1" x14ac:dyDescent="0.2">
      <c r="A308" t="s">
        <v>1085</v>
      </c>
      <c r="B308" t="s">
        <v>1086</v>
      </c>
      <c r="C308" t="s">
        <v>394</v>
      </c>
      <c r="D308" t="s">
        <v>1081</v>
      </c>
      <c r="E308" t="s">
        <v>1082</v>
      </c>
      <c r="F308" t="str">
        <f t="shared" si="5"/>
        <v>Cantata No. 156, "Ich steh mit einem Fuß im Grabe" BWV 156</v>
      </c>
      <c r="J308" t="s">
        <v>34</v>
      </c>
      <c r="K308">
        <v>9999546</v>
      </c>
      <c r="L308">
        <v>277</v>
      </c>
      <c r="M308">
        <v>1</v>
      </c>
      <c r="N308">
        <v>1</v>
      </c>
      <c r="O308">
        <v>18</v>
      </c>
      <c r="P308">
        <v>22</v>
      </c>
      <c r="Q308">
        <v>2000</v>
      </c>
      <c r="R308" t="s">
        <v>1087</v>
      </c>
      <c r="S308" t="s">
        <v>408</v>
      </c>
      <c r="T308">
        <v>256</v>
      </c>
      <c r="U308">
        <v>44100</v>
      </c>
      <c r="W308" t="s">
        <v>37</v>
      </c>
      <c r="Z308">
        <v>4</v>
      </c>
      <c r="AA308" t="s">
        <v>1088</v>
      </c>
      <c r="AD308">
        <v>80</v>
      </c>
      <c r="AE308" s="9" t="s">
        <v>19599</v>
      </c>
    </row>
    <row r="309" spans="1:31" hidden="1" x14ac:dyDescent="0.2">
      <c r="A309" t="s">
        <v>1089</v>
      </c>
      <c r="B309" t="s">
        <v>411</v>
      </c>
      <c r="C309" t="s">
        <v>394</v>
      </c>
      <c r="D309" t="s">
        <v>1081</v>
      </c>
      <c r="E309" t="s">
        <v>1082</v>
      </c>
      <c r="F309" t="str">
        <f t="shared" si="5"/>
        <v>Cantata No. 156, "Ich steh mit einem Fuß im Grabe" BWV 156</v>
      </c>
      <c r="J309" t="s">
        <v>34</v>
      </c>
      <c r="K309">
        <v>8713774</v>
      </c>
      <c r="L309">
        <v>233</v>
      </c>
      <c r="M309">
        <v>1</v>
      </c>
      <c r="N309">
        <v>1</v>
      </c>
      <c r="O309">
        <v>20</v>
      </c>
      <c r="P309">
        <v>22</v>
      </c>
      <c r="Q309">
        <v>2000</v>
      </c>
      <c r="R309" t="s">
        <v>1090</v>
      </c>
      <c r="S309" t="s">
        <v>408</v>
      </c>
      <c r="T309">
        <v>256</v>
      </c>
      <c r="U309">
        <v>44100</v>
      </c>
      <c r="W309" t="s">
        <v>37</v>
      </c>
      <c r="Z309">
        <v>4</v>
      </c>
      <c r="AA309" t="s">
        <v>1091</v>
      </c>
      <c r="AD309">
        <v>80</v>
      </c>
      <c r="AE309" s="9" t="s">
        <v>19599</v>
      </c>
    </row>
    <row r="310" spans="1:31" hidden="1" x14ac:dyDescent="0.2">
      <c r="A310" t="s">
        <v>1092</v>
      </c>
      <c r="B310" t="s">
        <v>404</v>
      </c>
      <c r="C310" t="s">
        <v>394</v>
      </c>
      <c r="D310" t="s">
        <v>1081</v>
      </c>
      <c r="E310" t="s">
        <v>1082</v>
      </c>
      <c r="F310" t="str">
        <f t="shared" si="5"/>
        <v>Cantata No. 156, "Ich steh mit einem Fuß im Grabe" BWV 156</v>
      </c>
      <c r="J310" t="s">
        <v>34</v>
      </c>
      <c r="K310">
        <v>3171860</v>
      </c>
      <c r="L310">
        <v>88</v>
      </c>
      <c r="M310">
        <v>1</v>
      </c>
      <c r="N310">
        <v>1</v>
      </c>
      <c r="O310">
        <v>22</v>
      </c>
      <c r="P310">
        <v>22</v>
      </c>
      <c r="Q310">
        <v>2000</v>
      </c>
      <c r="R310" t="s">
        <v>1093</v>
      </c>
      <c r="S310" t="s">
        <v>408</v>
      </c>
      <c r="T310">
        <v>256</v>
      </c>
      <c r="U310">
        <v>44100</v>
      </c>
      <c r="W310" t="s">
        <v>37</v>
      </c>
      <c r="Z310">
        <v>4</v>
      </c>
      <c r="AA310" t="s">
        <v>1094</v>
      </c>
      <c r="AD310">
        <v>80</v>
      </c>
      <c r="AE310" s="9" t="s">
        <v>19599</v>
      </c>
    </row>
    <row r="311" spans="1:31" hidden="1" x14ac:dyDescent="0.2">
      <c r="A311" t="s">
        <v>1095</v>
      </c>
      <c r="B311" t="s">
        <v>426</v>
      </c>
      <c r="C311" t="s">
        <v>394</v>
      </c>
      <c r="D311" t="s">
        <v>1096</v>
      </c>
      <c r="F311" t="str">
        <f t="shared" si="5"/>
        <v>Ihr Menschen, rühmet Gottes Liebe, BWV 167</v>
      </c>
      <c r="J311" t="s">
        <v>34</v>
      </c>
      <c r="K311">
        <v>3880609</v>
      </c>
      <c r="L311">
        <v>239</v>
      </c>
      <c r="M311">
        <v>1</v>
      </c>
      <c r="N311">
        <v>2</v>
      </c>
      <c r="O311">
        <v>1</v>
      </c>
      <c r="P311">
        <v>24</v>
      </c>
      <c r="Q311">
        <v>2000</v>
      </c>
      <c r="R311" t="s">
        <v>428</v>
      </c>
      <c r="S311" t="s">
        <v>79</v>
      </c>
      <c r="T311">
        <v>128</v>
      </c>
      <c r="U311">
        <v>44100</v>
      </c>
      <c r="W311" t="s">
        <v>37</v>
      </c>
      <c r="Z311">
        <v>12</v>
      </c>
      <c r="AA311" t="s">
        <v>1097</v>
      </c>
      <c r="AD311">
        <v>80</v>
      </c>
      <c r="AE311" s="9" t="s">
        <v>19599</v>
      </c>
    </row>
    <row r="312" spans="1:31" hidden="1" x14ac:dyDescent="0.2">
      <c r="A312" t="s">
        <v>1098</v>
      </c>
      <c r="B312" t="s">
        <v>426</v>
      </c>
      <c r="C312" t="s">
        <v>394</v>
      </c>
      <c r="D312" t="s">
        <v>1096</v>
      </c>
      <c r="F312" t="str">
        <f t="shared" si="5"/>
        <v>Ihr Menschen, rühmet Gottes Liebe, BWV 167</v>
      </c>
      <c r="J312" t="s">
        <v>34</v>
      </c>
      <c r="K312">
        <v>1913314</v>
      </c>
      <c r="L312">
        <v>117</v>
      </c>
      <c r="M312">
        <v>1</v>
      </c>
      <c r="N312">
        <v>2</v>
      </c>
      <c r="O312">
        <v>2</v>
      </c>
      <c r="P312">
        <v>24</v>
      </c>
      <c r="Q312">
        <v>2000</v>
      </c>
      <c r="R312" t="s">
        <v>428</v>
      </c>
      <c r="S312" t="s">
        <v>79</v>
      </c>
      <c r="T312">
        <v>128</v>
      </c>
      <c r="U312">
        <v>44100</v>
      </c>
      <c r="W312" t="s">
        <v>37</v>
      </c>
      <c r="Z312">
        <v>10</v>
      </c>
      <c r="AA312" t="s">
        <v>1099</v>
      </c>
      <c r="AD312">
        <v>80</v>
      </c>
      <c r="AE312" s="9" t="s">
        <v>19599</v>
      </c>
    </row>
    <row r="313" spans="1:31" hidden="1" x14ac:dyDescent="0.2">
      <c r="A313" t="s">
        <v>1100</v>
      </c>
      <c r="B313" t="s">
        <v>426</v>
      </c>
      <c r="C313" t="s">
        <v>394</v>
      </c>
      <c r="D313" t="s">
        <v>1096</v>
      </c>
      <c r="F313" t="str">
        <f t="shared" si="5"/>
        <v>Ihr Menschen, rühmet Gottes Liebe, BWV 167</v>
      </c>
      <c r="J313" t="s">
        <v>34</v>
      </c>
      <c r="K313">
        <v>8611727</v>
      </c>
      <c r="L313">
        <v>531</v>
      </c>
      <c r="M313">
        <v>1</v>
      </c>
      <c r="N313">
        <v>2</v>
      </c>
      <c r="O313">
        <v>3</v>
      </c>
      <c r="P313">
        <v>24</v>
      </c>
      <c r="Q313">
        <v>2000</v>
      </c>
      <c r="R313" t="s">
        <v>428</v>
      </c>
      <c r="S313" t="s">
        <v>79</v>
      </c>
      <c r="T313">
        <v>128</v>
      </c>
      <c r="U313">
        <v>44100</v>
      </c>
      <c r="W313" t="s">
        <v>37</v>
      </c>
      <c r="Z313">
        <v>9</v>
      </c>
      <c r="AA313" t="s">
        <v>1101</v>
      </c>
      <c r="AD313">
        <v>80</v>
      </c>
      <c r="AE313" s="9" t="s">
        <v>19599</v>
      </c>
    </row>
    <row r="314" spans="1:31" hidden="1" x14ac:dyDescent="0.2">
      <c r="A314" t="s">
        <v>1102</v>
      </c>
      <c r="B314" t="s">
        <v>426</v>
      </c>
      <c r="C314" t="s">
        <v>394</v>
      </c>
      <c r="D314" t="s">
        <v>1096</v>
      </c>
      <c r="F314" t="str">
        <f t="shared" si="5"/>
        <v>Ihr Menschen, rühmet Gottes Liebe, BWV 167</v>
      </c>
      <c r="J314" t="s">
        <v>34</v>
      </c>
      <c r="K314">
        <v>1097261</v>
      </c>
      <c r="L314">
        <v>67</v>
      </c>
      <c r="M314">
        <v>1</v>
      </c>
      <c r="N314">
        <v>2</v>
      </c>
      <c r="O314">
        <v>4</v>
      </c>
      <c r="P314">
        <v>24</v>
      </c>
      <c r="Q314">
        <v>2000</v>
      </c>
      <c r="R314" t="s">
        <v>428</v>
      </c>
      <c r="S314" t="s">
        <v>79</v>
      </c>
      <c r="T314">
        <v>128</v>
      </c>
      <c r="U314">
        <v>44100</v>
      </c>
      <c r="W314" t="s">
        <v>37</v>
      </c>
      <c r="Z314">
        <v>9</v>
      </c>
      <c r="AA314" t="s">
        <v>1103</v>
      </c>
      <c r="AD314">
        <v>80</v>
      </c>
      <c r="AE314" s="9" t="s">
        <v>19599</v>
      </c>
    </row>
    <row r="315" spans="1:31" hidden="1" x14ac:dyDescent="0.2">
      <c r="A315" t="s">
        <v>1104</v>
      </c>
      <c r="B315" t="s">
        <v>426</v>
      </c>
      <c r="C315" t="s">
        <v>394</v>
      </c>
      <c r="D315" t="s">
        <v>1096</v>
      </c>
      <c r="F315" t="str">
        <f t="shared" si="5"/>
        <v>Ihr Menschen, rühmet Gottes Liebe, BWV 167</v>
      </c>
      <c r="J315" t="s">
        <v>34</v>
      </c>
      <c r="K315">
        <v>3591225</v>
      </c>
      <c r="L315">
        <v>149</v>
      </c>
      <c r="M315">
        <v>1</v>
      </c>
      <c r="N315">
        <v>2</v>
      </c>
      <c r="O315">
        <v>5</v>
      </c>
      <c r="P315">
        <v>24</v>
      </c>
      <c r="Q315">
        <v>2000</v>
      </c>
      <c r="R315" t="s">
        <v>1105</v>
      </c>
      <c r="S315" t="s">
        <v>79</v>
      </c>
      <c r="T315">
        <v>192</v>
      </c>
      <c r="U315">
        <v>44100</v>
      </c>
      <c r="W315" t="s">
        <v>648</v>
      </c>
      <c r="Z315">
        <v>12</v>
      </c>
      <c r="AA315" t="s">
        <v>1106</v>
      </c>
      <c r="AB315">
        <v>1</v>
      </c>
      <c r="AD315">
        <v>80</v>
      </c>
      <c r="AE315" s="9" t="s">
        <v>19599</v>
      </c>
    </row>
    <row r="316" spans="1:31" hidden="1" x14ac:dyDescent="0.2">
      <c r="A316" t="s">
        <v>1107</v>
      </c>
      <c r="B316" t="s">
        <v>878</v>
      </c>
      <c r="C316" t="s">
        <v>394</v>
      </c>
      <c r="D316" t="s">
        <v>1108</v>
      </c>
      <c r="F316" t="str">
        <f t="shared" si="5"/>
        <v>Italian Concerto In F, BWV 971</v>
      </c>
      <c r="J316" t="s">
        <v>34</v>
      </c>
      <c r="K316">
        <v>13091751</v>
      </c>
      <c r="L316">
        <v>790</v>
      </c>
      <c r="M316">
        <v>2</v>
      </c>
      <c r="N316">
        <v>2</v>
      </c>
      <c r="O316">
        <v>7</v>
      </c>
      <c r="P316">
        <v>18</v>
      </c>
      <c r="R316" t="s">
        <v>1109</v>
      </c>
      <c r="S316" t="s">
        <v>1110</v>
      </c>
      <c r="T316">
        <v>128</v>
      </c>
      <c r="U316">
        <v>44100</v>
      </c>
      <c r="W316" t="s">
        <v>37</v>
      </c>
      <c r="Z316">
        <v>5</v>
      </c>
      <c r="AA316" t="s">
        <v>1111</v>
      </c>
      <c r="AD316">
        <v>80</v>
      </c>
    </row>
    <row r="317" spans="1:31" hidden="1" x14ac:dyDescent="0.2">
      <c r="A317" t="s">
        <v>1172</v>
      </c>
      <c r="B317" t="s">
        <v>1173</v>
      </c>
      <c r="C317" t="s">
        <v>394</v>
      </c>
      <c r="D317" t="s">
        <v>1174</v>
      </c>
      <c r="F317" t="str">
        <f t="shared" si="5"/>
        <v>Jauchzet Gott in allen Landen! BWV 51</v>
      </c>
      <c r="J317" t="s">
        <v>34</v>
      </c>
      <c r="K317">
        <v>4499831</v>
      </c>
      <c r="L317">
        <v>271</v>
      </c>
      <c r="M317">
        <v>1</v>
      </c>
      <c r="N317">
        <v>1</v>
      </c>
      <c r="O317">
        <v>22</v>
      </c>
      <c r="P317">
        <v>23</v>
      </c>
      <c r="Q317">
        <v>1992</v>
      </c>
      <c r="R317" t="s">
        <v>1175</v>
      </c>
      <c r="S317" t="s">
        <v>1176</v>
      </c>
      <c r="T317">
        <v>128</v>
      </c>
      <c r="U317">
        <v>44100</v>
      </c>
      <c r="W317" t="s">
        <v>37</v>
      </c>
      <c r="Z317">
        <v>7</v>
      </c>
      <c r="AA317" t="s">
        <v>1177</v>
      </c>
      <c r="AB317">
        <v>2</v>
      </c>
      <c r="AD317">
        <v>80</v>
      </c>
      <c r="AE317" s="9" t="s">
        <v>19599</v>
      </c>
    </row>
    <row r="318" spans="1:31" hidden="1" x14ac:dyDescent="0.2">
      <c r="A318" t="s">
        <v>1178</v>
      </c>
      <c r="B318" t="s">
        <v>1056</v>
      </c>
      <c r="C318" t="s">
        <v>394</v>
      </c>
      <c r="D318" t="s">
        <v>1174</v>
      </c>
      <c r="F318" t="str">
        <f t="shared" si="5"/>
        <v>Jauchzet Gott in allen Landen! BWV 51</v>
      </c>
      <c r="J318" t="s">
        <v>34</v>
      </c>
      <c r="K318">
        <v>5895112</v>
      </c>
      <c r="L318">
        <v>356</v>
      </c>
      <c r="M318">
        <v>1</v>
      </c>
      <c r="N318">
        <v>1</v>
      </c>
      <c r="O318">
        <v>23</v>
      </c>
      <c r="P318">
        <v>23</v>
      </c>
      <c r="Q318">
        <v>1992</v>
      </c>
      <c r="R318" t="s">
        <v>1058</v>
      </c>
      <c r="S318" t="s">
        <v>1176</v>
      </c>
      <c r="T318">
        <v>128</v>
      </c>
      <c r="U318">
        <v>44100</v>
      </c>
      <c r="W318" t="s">
        <v>37</v>
      </c>
      <c r="Z318">
        <v>5</v>
      </c>
      <c r="AA318" t="s">
        <v>1179</v>
      </c>
      <c r="AB318">
        <v>1</v>
      </c>
      <c r="AD318">
        <v>80</v>
      </c>
      <c r="AE318" s="9" t="s">
        <v>19599</v>
      </c>
    </row>
    <row r="319" spans="1:31" hidden="1" x14ac:dyDescent="0.2">
      <c r="A319" t="s">
        <v>1180</v>
      </c>
      <c r="B319" t="s">
        <v>1181</v>
      </c>
      <c r="C319" t="s">
        <v>394</v>
      </c>
      <c r="D319" t="s">
        <v>1182</v>
      </c>
      <c r="F319" t="str">
        <f t="shared" si="5"/>
        <v>Johannes Passion, BWV 245</v>
      </c>
      <c r="J319" t="s">
        <v>34</v>
      </c>
      <c r="K319">
        <v>20655999</v>
      </c>
      <c r="L319">
        <v>1275</v>
      </c>
      <c r="M319">
        <v>1</v>
      </c>
      <c r="N319">
        <v>2</v>
      </c>
      <c r="O319">
        <v>1</v>
      </c>
      <c r="P319">
        <v>20</v>
      </c>
      <c r="Q319">
        <v>1988</v>
      </c>
      <c r="R319" t="s">
        <v>1183</v>
      </c>
      <c r="S319" t="s">
        <v>1184</v>
      </c>
      <c r="T319">
        <v>128</v>
      </c>
      <c r="U319">
        <v>44100</v>
      </c>
      <c r="W319" t="s">
        <v>37</v>
      </c>
      <c r="Z319">
        <v>21</v>
      </c>
      <c r="AA319" t="s">
        <v>1185</v>
      </c>
      <c r="AD319">
        <v>100</v>
      </c>
      <c r="AE319" s="9" t="s">
        <v>19597</v>
      </c>
    </row>
    <row r="320" spans="1:31" hidden="1" x14ac:dyDescent="0.2">
      <c r="A320" t="s">
        <v>1186</v>
      </c>
      <c r="B320" t="s">
        <v>1181</v>
      </c>
      <c r="C320" t="s">
        <v>394</v>
      </c>
      <c r="D320" t="s">
        <v>1182</v>
      </c>
      <c r="F320" t="str">
        <f t="shared" si="5"/>
        <v>Johannes Passion, BWV 245</v>
      </c>
      <c r="J320" t="s">
        <v>34</v>
      </c>
      <c r="K320">
        <v>14401423</v>
      </c>
      <c r="L320">
        <v>888</v>
      </c>
      <c r="M320">
        <v>1</v>
      </c>
      <c r="N320">
        <v>2</v>
      </c>
      <c r="O320">
        <v>8</v>
      </c>
      <c r="P320">
        <v>20</v>
      </c>
      <c r="Q320">
        <v>1988</v>
      </c>
      <c r="R320" t="s">
        <v>1187</v>
      </c>
      <c r="S320" t="s">
        <v>1188</v>
      </c>
      <c r="T320">
        <v>128</v>
      </c>
      <c r="U320">
        <v>44100</v>
      </c>
      <c r="W320" t="s">
        <v>37</v>
      </c>
      <c r="Z320">
        <v>13</v>
      </c>
      <c r="AA320" t="s">
        <v>1189</v>
      </c>
      <c r="AD320">
        <v>80</v>
      </c>
      <c r="AE320" s="9" t="s">
        <v>19599</v>
      </c>
    </row>
    <row r="321" spans="1:31" hidden="1" x14ac:dyDescent="0.2">
      <c r="A321" t="s">
        <v>1190</v>
      </c>
      <c r="B321" t="s">
        <v>851</v>
      </c>
      <c r="C321" t="s">
        <v>394</v>
      </c>
      <c r="D321" t="s">
        <v>1191</v>
      </c>
      <c r="F321" t="str">
        <f t="shared" si="5"/>
        <v>Laß Fürstin, laß noch einen Strahl, BWV 198</v>
      </c>
      <c r="J321" t="s">
        <v>34</v>
      </c>
      <c r="K321">
        <v>6932366</v>
      </c>
      <c r="L321">
        <v>428</v>
      </c>
      <c r="M321">
        <v>1</v>
      </c>
      <c r="N321">
        <v>3</v>
      </c>
      <c r="O321">
        <v>1</v>
      </c>
      <c r="P321">
        <v>19</v>
      </c>
      <c r="Q321">
        <v>1996</v>
      </c>
      <c r="R321" t="s">
        <v>1192</v>
      </c>
      <c r="S321" t="s">
        <v>1193</v>
      </c>
      <c r="T321">
        <v>128</v>
      </c>
      <c r="U321">
        <v>44100</v>
      </c>
      <c r="W321" t="s">
        <v>37</v>
      </c>
      <c r="Z321">
        <v>14</v>
      </c>
      <c r="AA321" t="s">
        <v>1194</v>
      </c>
      <c r="AD321">
        <v>80</v>
      </c>
      <c r="AE321" s="9" t="s">
        <v>19599</v>
      </c>
    </row>
    <row r="322" spans="1:31" hidden="1" x14ac:dyDescent="0.2">
      <c r="A322" t="s">
        <v>1195</v>
      </c>
      <c r="B322" t="s">
        <v>851</v>
      </c>
      <c r="C322" t="s">
        <v>394</v>
      </c>
      <c r="D322" t="s">
        <v>1191</v>
      </c>
      <c r="F322" t="str">
        <f t="shared" si="5"/>
        <v>Laß Fürstin, laß noch einen Strahl, BWV 198</v>
      </c>
      <c r="J322" t="s">
        <v>34</v>
      </c>
      <c r="K322">
        <v>1540218</v>
      </c>
      <c r="L322">
        <v>92</v>
      </c>
      <c r="M322">
        <v>1</v>
      </c>
      <c r="N322">
        <v>3</v>
      </c>
      <c r="O322">
        <v>2</v>
      </c>
      <c r="P322">
        <v>19</v>
      </c>
      <c r="Q322">
        <v>1996</v>
      </c>
      <c r="R322" t="s">
        <v>1192</v>
      </c>
      <c r="S322" t="s">
        <v>225</v>
      </c>
      <c r="T322">
        <v>128</v>
      </c>
      <c r="U322">
        <v>44100</v>
      </c>
      <c r="W322" t="s">
        <v>37</v>
      </c>
      <c r="Z322">
        <v>10</v>
      </c>
      <c r="AA322" t="s">
        <v>1196</v>
      </c>
      <c r="AD322">
        <v>80</v>
      </c>
      <c r="AE322" s="9" t="s">
        <v>19599</v>
      </c>
    </row>
    <row r="323" spans="1:31" hidden="1" x14ac:dyDescent="0.2">
      <c r="A323" t="s">
        <v>1197</v>
      </c>
      <c r="B323" t="s">
        <v>851</v>
      </c>
      <c r="C323" t="s">
        <v>394</v>
      </c>
      <c r="D323" t="s">
        <v>1191</v>
      </c>
      <c r="F323" t="str">
        <f t="shared" si="5"/>
        <v>Laß Fürstin, laß noch einen Strahl, BWV 198</v>
      </c>
      <c r="J323" t="s">
        <v>34</v>
      </c>
      <c r="K323">
        <v>3813149</v>
      </c>
      <c r="L323">
        <v>234</v>
      </c>
      <c r="M323">
        <v>1</v>
      </c>
      <c r="N323">
        <v>3</v>
      </c>
      <c r="O323">
        <v>3</v>
      </c>
      <c r="P323">
        <v>19</v>
      </c>
      <c r="Q323">
        <v>1996</v>
      </c>
      <c r="R323" t="s">
        <v>1192</v>
      </c>
      <c r="S323" t="s">
        <v>225</v>
      </c>
      <c r="T323">
        <v>128</v>
      </c>
      <c r="U323">
        <v>44100</v>
      </c>
      <c r="W323" t="s">
        <v>37</v>
      </c>
      <c r="Z323">
        <v>9</v>
      </c>
      <c r="AA323" t="s">
        <v>1198</v>
      </c>
      <c r="AD323">
        <v>80</v>
      </c>
      <c r="AE323" s="9" t="s">
        <v>19599</v>
      </c>
    </row>
    <row r="324" spans="1:31" hidden="1" x14ac:dyDescent="0.2">
      <c r="A324" t="s">
        <v>1199</v>
      </c>
      <c r="B324" t="s">
        <v>851</v>
      </c>
      <c r="C324" t="s">
        <v>394</v>
      </c>
      <c r="D324" t="s">
        <v>1191</v>
      </c>
      <c r="F324" t="str">
        <f t="shared" si="5"/>
        <v>Laß Fürstin, laß noch einen Strahl, BWV 198</v>
      </c>
      <c r="J324" t="s">
        <v>34</v>
      </c>
      <c r="K324">
        <v>784883</v>
      </c>
      <c r="L324">
        <v>45</v>
      </c>
      <c r="M324">
        <v>1</v>
      </c>
      <c r="N324">
        <v>3</v>
      </c>
      <c r="O324">
        <v>4</v>
      </c>
      <c r="P324">
        <v>19</v>
      </c>
      <c r="Q324">
        <v>1996</v>
      </c>
      <c r="R324" t="s">
        <v>1192</v>
      </c>
      <c r="S324" t="s">
        <v>225</v>
      </c>
      <c r="T324">
        <v>128</v>
      </c>
      <c r="U324">
        <v>44100</v>
      </c>
      <c r="W324" t="s">
        <v>37</v>
      </c>
      <c r="Z324">
        <v>22</v>
      </c>
      <c r="AA324" t="s">
        <v>1200</v>
      </c>
      <c r="AD324">
        <v>100</v>
      </c>
      <c r="AE324" s="9" t="s">
        <v>19599</v>
      </c>
    </row>
    <row r="325" spans="1:31" hidden="1" x14ac:dyDescent="0.2">
      <c r="A325" t="s">
        <v>1201</v>
      </c>
      <c r="B325" t="s">
        <v>851</v>
      </c>
      <c r="C325" t="s">
        <v>394</v>
      </c>
      <c r="D325" t="s">
        <v>1191</v>
      </c>
      <c r="F325" t="str">
        <f t="shared" si="5"/>
        <v>Laß Fürstin, laß noch einen Strahl, BWV 198</v>
      </c>
      <c r="J325" t="s">
        <v>34</v>
      </c>
      <c r="K325">
        <v>7499181</v>
      </c>
      <c r="L325">
        <v>462</v>
      </c>
      <c r="M325">
        <v>1</v>
      </c>
      <c r="N325">
        <v>3</v>
      </c>
      <c r="O325">
        <v>5</v>
      </c>
      <c r="P325">
        <v>19</v>
      </c>
      <c r="Q325">
        <v>1996</v>
      </c>
      <c r="R325" t="s">
        <v>1192</v>
      </c>
      <c r="S325" t="s">
        <v>225</v>
      </c>
      <c r="T325">
        <v>128</v>
      </c>
      <c r="U325">
        <v>44100</v>
      </c>
      <c r="W325" t="s">
        <v>37</v>
      </c>
      <c r="Z325">
        <v>9</v>
      </c>
      <c r="AA325" t="s">
        <v>1202</v>
      </c>
      <c r="AD325">
        <v>80</v>
      </c>
      <c r="AE325" s="9" t="s">
        <v>19599</v>
      </c>
    </row>
    <row r="326" spans="1:31" hidden="1" x14ac:dyDescent="0.2">
      <c r="A326" t="s">
        <v>1203</v>
      </c>
      <c r="B326" t="s">
        <v>851</v>
      </c>
      <c r="C326" t="s">
        <v>394</v>
      </c>
      <c r="D326" t="s">
        <v>1191</v>
      </c>
      <c r="F326" t="str">
        <f t="shared" si="5"/>
        <v>Laß Fürstin, laß noch einen Strahl, BWV 198</v>
      </c>
      <c r="J326" t="s">
        <v>34</v>
      </c>
      <c r="K326">
        <v>1688660</v>
      </c>
      <c r="L326">
        <v>102</v>
      </c>
      <c r="M326">
        <v>1</v>
      </c>
      <c r="N326">
        <v>3</v>
      </c>
      <c r="O326">
        <v>7</v>
      </c>
      <c r="P326">
        <v>19</v>
      </c>
      <c r="Q326">
        <v>1996</v>
      </c>
      <c r="R326" t="s">
        <v>1192</v>
      </c>
      <c r="S326" t="s">
        <v>225</v>
      </c>
      <c r="T326">
        <v>128</v>
      </c>
      <c r="U326">
        <v>44100</v>
      </c>
      <c r="W326" t="s">
        <v>37</v>
      </c>
      <c r="Z326">
        <v>12</v>
      </c>
      <c r="AA326" t="s">
        <v>1204</v>
      </c>
      <c r="AD326">
        <v>80</v>
      </c>
      <c r="AE326" s="9" t="s">
        <v>19599</v>
      </c>
    </row>
    <row r="327" spans="1:31" hidden="1" x14ac:dyDescent="0.2">
      <c r="A327" t="s">
        <v>1205</v>
      </c>
      <c r="B327" t="s">
        <v>851</v>
      </c>
      <c r="C327" t="s">
        <v>394</v>
      </c>
      <c r="D327" t="s">
        <v>1191</v>
      </c>
      <c r="F327" t="str">
        <f t="shared" si="5"/>
        <v>Laß Fürstin, laß noch einen Strahl, BWV 198</v>
      </c>
      <c r="J327" t="s">
        <v>34</v>
      </c>
      <c r="K327">
        <v>5068438</v>
      </c>
      <c r="L327">
        <v>312</v>
      </c>
      <c r="M327">
        <v>1</v>
      </c>
      <c r="N327">
        <v>3</v>
      </c>
      <c r="O327">
        <v>8</v>
      </c>
      <c r="P327">
        <v>19</v>
      </c>
      <c r="Q327">
        <v>1996</v>
      </c>
      <c r="R327" t="s">
        <v>1192</v>
      </c>
      <c r="S327" t="s">
        <v>1206</v>
      </c>
      <c r="T327">
        <v>128</v>
      </c>
      <c r="U327">
        <v>44100</v>
      </c>
      <c r="W327" t="s">
        <v>37</v>
      </c>
      <c r="Z327">
        <v>9</v>
      </c>
      <c r="AA327" t="s">
        <v>1207</v>
      </c>
      <c r="AD327">
        <v>80</v>
      </c>
      <c r="AE327" s="9" t="s">
        <v>19599</v>
      </c>
    </row>
    <row r="328" spans="1:31" hidden="1" x14ac:dyDescent="0.2">
      <c r="A328" t="s">
        <v>1208</v>
      </c>
      <c r="B328" t="s">
        <v>851</v>
      </c>
      <c r="C328" t="s">
        <v>394</v>
      </c>
      <c r="D328" t="s">
        <v>1191</v>
      </c>
      <c r="F328" t="str">
        <f t="shared" si="5"/>
        <v>Laß Fürstin, laß noch einen Strahl, BWV 198</v>
      </c>
      <c r="J328" t="s">
        <v>34</v>
      </c>
      <c r="K328">
        <v>6371887</v>
      </c>
      <c r="L328">
        <v>393</v>
      </c>
      <c r="M328">
        <v>1</v>
      </c>
      <c r="N328">
        <v>3</v>
      </c>
      <c r="O328">
        <v>10</v>
      </c>
      <c r="P328">
        <v>19</v>
      </c>
      <c r="Q328">
        <v>1996</v>
      </c>
      <c r="R328" t="s">
        <v>1192</v>
      </c>
      <c r="S328" t="s">
        <v>225</v>
      </c>
      <c r="T328">
        <v>128</v>
      </c>
      <c r="U328">
        <v>44100</v>
      </c>
      <c r="W328" t="s">
        <v>37</v>
      </c>
      <c r="Z328">
        <v>11</v>
      </c>
      <c r="AA328" t="s">
        <v>1209</v>
      </c>
      <c r="AD328">
        <v>80</v>
      </c>
      <c r="AE328" s="9" t="s">
        <v>19599</v>
      </c>
    </row>
    <row r="329" spans="1:31" hidden="1" x14ac:dyDescent="0.2">
      <c r="A329" t="s">
        <v>1210</v>
      </c>
      <c r="B329" t="s">
        <v>1211</v>
      </c>
      <c r="C329" t="s">
        <v>394</v>
      </c>
      <c r="D329" t="s">
        <v>1212</v>
      </c>
      <c r="F329" t="str">
        <f t="shared" si="5"/>
        <v>Laute / Gitarre &amp; Cembalo</v>
      </c>
      <c r="J329" t="s">
        <v>34</v>
      </c>
      <c r="K329">
        <v>21488356</v>
      </c>
      <c r="L329">
        <v>656</v>
      </c>
      <c r="O329">
        <v>2</v>
      </c>
      <c r="P329">
        <v>5</v>
      </c>
      <c r="R329" t="s">
        <v>1213</v>
      </c>
      <c r="S329" t="s">
        <v>596</v>
      </c>
      <c r="T329">
        <v>256</v>
      </c>
      <c r="U329">
        <v>44100</v>
      </c>
      <c r="W329" t="s">
        <v>37</v>
      </c>
      <c r="Z329">
        <v>5</v>
      </c>
      <c r="AA329" t="s">
        <v>1214</v>
      </c>
      <c r="AD329">
        <v>80</v>
      </c>
    </row>
    <row r="330" spans="1:31" hidden="1" x14ac:dyDescent="0.2">
      <c r="A330" t="s">
        <v>565</v>
      </c>
      <c r="B330" t="s">
        <v>566</v>
      </c>
      <c r="C330" t="s">
        <v>394</v>
      </c>
      <c r="D330" t="s">
        <v>567</v>
      </c>
      <c r="F330" t="str">
        <f t="shared" si="5"/>
        <v>Leichtgesinnte Flattergeister, BWV 181</v>
      </c>
      <c r="J330" t="s">
        <v>34</v>
      </c>
      <c r="K330">
        <v>6624232</v>
      </c>
      <c r="L330">
        <v>165</v>
      </c>
      <c r="M330">
        <v>2</v>
      </c>
      <c r="N330">
        <v>2</v>
      </c>
      <c r="O330">
        <v>6</v>
      </c>
      <c r="P330">
        <v>16</v>
      </c>
      <c r="Q330">
        <v>2009</v>
      </c>
      <c r="R330" t="s">
        <v>568</v>
      </c>
      <c r="S330" t="s">
        <v>478</v>
      </c>
      <c r="T330">
        <v>256</v>
      </c>
      <c r="U330">
        <v>44100</v>
      </c>
      <c r="W330" t="s">
        <v>37</v>
      </c>
      <c r="Z330">
        <v>7</v>
      </c>
      <c r="AA330" t="s">
        <v>569</v>
      </c>
      <c r="AD330">
        <v>80</v>
      </c>
      <c r="AE330" s="9" t="s">
        <v>19599</v>
      </c>
    </row>
    <row r="331" spans="1:31" hidden="1" x14ac:dyDescent="0.2">
      <c r="A331" t="s">
        <v>570</v>
      </c>
      <c r="B331" t="s">
        <v>571</v>
      </c>
      <c r="C331" t="s">
        <v>394</v>
      </c>
      <c r="D331" t="s">
        <v>567</v>
      </c>
      <c r="F331" t="str">
        <f t="shared" si="5"/>
        <v>Leichtgesinnte Flattergeister, BWV 181</v>
      </c>
      <c r="J331" t="s">
        <v>34</v>
      </c>
      <c r="K331">
        <v>6271488</v>
      </c>
      <c r="L331">
        <v>156</v>
      </c>
      <c r="M331">
        <v>2</v>
      </c>
      <c r="N331">
        <v>2</v>
      </c>
      <c r="O331">
        <v>8</v>
      </c>
      <c r="P331">
        <v>16</v>
      </c>
      <c r="Q331">
        <v>2009</v>
      </c>
      <c r="R331" t="s">
        <v>572</v>
      </c>
      <c r="S331" t="s">
        <v>478</v>
      </c>
      <c r="T331">
        <v>256</v>
      </c>
      <c r="U331">
        <v>44100</v>
      </c>
      <c r="W331" t="s">
        <v>37</v>
      </c>
      <c r="Z331">
        <v>9</v>
      </c>
      <c r="AA331" t="s">
        <v>573</v>
      </c>
      <c r="AD331">
        <v>80</v>
      </c>
      <c r="AE331" s="9" t="s">
        <v>19599</v>
      </c>
    </row>
    <row r="332" spans="1:31" hidden="1" x14ac:dyDescent="0.2">
      <c r="A332" t="s">
        <v>574</v>
      </c>
      <c r="B332" t="s">
        <v>575</v>
      </c>
      <c r="C332" t="s">
        <v>394</v>
      </c>
      <c r="D332" t="s">
        <v>567</v>
      </c>
      <c r="F332" t="str">
        <f t="shared" si="5"/>
        <v>Leichtgesinnte Flattergeister, BWV 181</v>
      </c>
      <c r="J332" t="s">
        <v>34</v>
      </c>
      <c r="K332">
        <v>9810812</v>
      </c>
      <c r="L332">
        <v>253</v>
      </c>
      <c r="M332">
        <v>2</v>
      </c>
      <c r="N332">
        <v>2</v>
      </c>
      <c r="O332">
        <v>10</v>
      </c>
      <c r="P332">
        <v>16</v>
      </c>
      <c r="Q332">
        <v>2009</v>
      </c>
      <c r="R332" t="s">
        <v>572</v>
      </c>
      <c r="S332" t="s">
        <v>478</v>
      </c>
      <c r="T332">
        <v>256</v>
      </c>
      <c r="U332">
        <v>44100</v>
      </c>
      <c r="W332" t="s">
        <v>37</v>
      </c>
      <c r="Z332">
        <v>5</v>
      </c>
      <c r="AA332" t="s">
        <v>576</v>
      </c>
      <c r="AD332">
        <v>80</v>
      </c>
      <c r="AE332" s="9" t="s">
        <v>19599</v>
      </c>
    </row>
    <row r="333" spans="1:31" hidden="1" x14ac:dyDescent="0.2">
      <c r="A333" t="s">
        <v>1215</v>
      </c>
      <c r="B333" t="s">
        <v>605</v>
      </c>
      <c r="C333" t="s">
        <v>394</v>
      </c>
      <c r="D333" t="s">
        <v>1216</v>
      </c>
      <c r="F333" t="str">
        <f t="shared" si="5"/>
        <v>Lute Partita In C Minor, BWV 997</v>
      </c>
      <c r="J333" t="s">
        <v>34</v>
      </c>
      <c r="K333">
        <v>16950560</v>
      </c>
      <c r="L333">
        <v>1024</v>
      </c>
      <c r="M333">
        <v>1</v>
      </c>
      <c r="N333">
        <v>1</v>
      </c>
      <c r="O333">
        <v>7</v>
      </c>
      <c r="P333">
        <v>21</v>
      </c>
      <c r="Q333">
        <v>1725</v>
      </c>
      <c r="R333" t="s">
        <v>1217</v>
      </c>
      <c r="S333" t="s">
        <v>1218</v>
      </c>
      <c r="T333">
        <v>128</v>
      </c>
      <c r="U333">
        <v>44100</v>
      </c>
      <c r="W333" t="s">
        <v>37</v>
      </c>
      <c r="Z333">
        <v>9</v>
      </c>
      <c r="AA333" t="s">
        <v>1219</v>
      </c>
      <c r="AD333">
        <v>80</v>
      </c>
    </row>
    <row r="334" spans="1:31" hidden="1" x14ac:dyDescent="0.2">
      <c r="A334" t="s">
        <v>1220</v>
      </c>
      <c r="B334" t="s">
        <v>605</v>
      </c>
      <c r="C334" t="s">
        <v>394</v>
      </c>
      <c r="D334" t="s">
        <v>1221</v>
      </c>
      <c r="F334" t="str">
        <f t="shared" si="5"/>
        <v>Lute Suite In E Minor, BWV 996</v>
      </c>
      <c r="J334" t="s">
        <v>34</v>
      </c>
      <c r="K334">
        <v>14235482</v>
      </c>
      <c r="L334">
        <v>858</v>
      </c>
      <c r="M334">
        <v>1</v>
      </c>
      <c r="N334">
        <v>1</v>
      </c>
      <c r="O334">
        <v>1</v>
      </c>
      <c r="P334">
        <v>21</v>
      </c>
      <c r="Q334">
        <v>1725</v>
      </c>
      <c r="R334" t="s">
        <v>1217</v>
      </c>
      <c r="S334" t="s">
        <v>1222</v>
      </c>
      <c r="T334">
        <v>128</v>
      </c>
      <c r="U334">
        <v>44100</v>
      </c>
      <c r="W334" t="s">
        <v>37</v>
      </c>
      <c r="Z334">
        <v>5</v>
      </c>
      <c r="AA334" t="s">
        <v>1223</v>
      </c>
      <c r="AD334">
        <v>80</v>
      </c>
    </row>
    <row r="335" spans="1:31" hidden="1" x14ac:dyDescent="0.2">
      <c r="A335" t="s">
        <v>1224</v>
      </c>
      <c r="B335" t="s">
        <v>605</v>
      </c>
      <c r="C335" t="s">
        <v>394</v>
      </c>
      <c r="D335" t="s">
        <v>1225</v>
      </c>
      <c r="F335" t="str">
        <f t="shared" si="5"/>
        <v>Lute Suite In G Minor, BWV 995</v>
      </c>
      <c r="J335" t="s">
        <v>34</v>
      </c>
      <c r="K335">
        <v>20748209</v>
      </c>
      <c r="L335">
        <v>1249</v>
      </c>
      <c r="M335">
        <v>1</v>
      </c>
      <c r="N335">
        <v>1</v>
      </c>
      <c r="O335">
        <v>16</v>
      </c>
      <c r="P335">
        <v>21</v>
      </c>
      <c r="Q335">
        <v>1725</v>
      </c>
      <c r="R335" t="s">
        <v>1226</v>
      </c>
      <c r="S335" t="s">
        <v>1227</v>
      </c>
      <c r="T335">
        <v>128</v>
      </c>
      <c r="U335">
        <v>44100</v>
      </c>
      <c r="W335" t="s">
        <v>37</v>
      </c>
      <c r="Z335">
        <v>6</v>
      </c>
      <c r="AA335" t="s">
        <v>1228</v>
      </c>
      <c r="AD335">
        <v>80</v>
      </c>
    </row>
    <row r="336" spans="1:31" hidden="1" x14ac:dyDescent="0.2">
      <c r="A336" t="s">
        <v>459</v>
      </c>
      <c r="B336" t="s">
        <v>460</v>
      </c>
      <c r="C336" t="s">
        <v>394</v>
      </c>
      <c r="D336" t="s">
        <v>461</v>
      </c>
      <c r="F336" t="str">
        <f t="shared" si="5"/>
        <v>Mache dich, mein Geist, bereit, BWV 115</v>
      </c>
      <c r="J336" t="s">
        <v>34</v>
      </c>
      <c r="K336">
        <v>2468362</v>
      </c>
      <c r="L336">
        <v>55</v>
      </c>
      <c r="M336">
        <v>1</v>
      </c>
      <c r="N336">
        <v>2</v>
      </c>
      <c r="O336">
        <v>17</v>
      </c>
      <c r="P336">
        <v>22</v>
      </c>
      <c r="Q336">
        <v>2010</v>
      </c>
      <c r="R336" t="s">
        <v>462</v>
      </c>
      <c r="S336" t="s">
        <v>452</v>
      </c>
      <c r="T336">
        <v>256</v>
      </c>
      <c r="U336">
        <v>44100</v>
      </c>
      <c r="W336" t="s">
        <v>37</v>
      </c>
      <c r="Z336">
        <v>8</v>
      </c>
      <c r="AA336" t="s">
        <v>463</v>
      </c>
      <c r="AD336">
        <v>80</v>
      </c>
      <c r="AE336" s="9" t="s">
        <v>19599</v>
      </c>
    </row>
    <row r="337" spans="1:31" hidden="1" x14ac:dyDescent="0.2">
      <c r="A337" t="s">
        <v>1127</v>
      </c>
      <c r="B337" t="s">
        <v>1122</v>
      </c>
      <c r="C337" t="s">
        <v>394</v>
      </c>
      <c r="D337" t="s">
        <v>1128</v>
      </c>
      <c r="E337" t="s">
        <v>1129</v>
      </c>
      <c r="F337" t="str">
        <f t="shared" si="5"/>
        <v>Cantata No. 199 "Mein Herze Schwimmt Im Blut", BWV 199</v>
      </c>
      <c r="J337" t="s">
        <v>34</v>
      </c>
      <c r="K337">
        <v>4445113</v>
      </c>
      <c r="L337">
        <v>119</v>
      </c>
      <c r="M337">
        <v>1</v>
      </c>
      <c r="N337">
        <v>1</v>
      </c>
      <c r="O337">
        <v>7</v>
      </c>
      <c r="P337">
        <v>22</v>
      </c>
      <c r="Q337">
        <v>2000</v>
      </c>
      <c r="R337" t="s">
        <v>1115</v>
      </c>
      <c r="S337" t="s">
        <v>1116</v>
      </c>
      <c r="T337">
        <v>256</v>
      </c>
      <c r="U337">
        <v>44100</v>
      </c>
      <c r="W337" t="s">
        <v>37</v>
      </c>
      <c r="Z337">
        <v>5</v>
      </c>
      <c r="AA337" t="s">
        <v>1130</v>
      </c>
      <c r="AD337">
        <v>80</v>
      </c>
      <c r="AE337" s="9" t="s">
        <v>19599</v>
      </c>
    </row>
    <row r="338" spans="1:31" hidden="1" x14ac:dyDescent="0.2">
      <c r="A338" t="s">
        <v>1134</v>
      </c>
      <c r="B338" t="s">
        <v>1122</v>
      </c>
      <c r="C338" t="s">
        <v>394</v>
      </c>
      <c r="D338" t="s">
        <v>1128</v>
      </c>
      <c r="E338" t="s">
        <v>1129</v>
      </c>
      <c r="F338" t="str">
        <f t="shared" si="5"/>
        <v>Cantata No. 199 "Mein Herze Schwimmt Im Blut", BWV 199</v>
      </c>
      <c r="J338" t="s">
        <v>34</v>
      </c>
      <c r="K338">
        <v>2467482</v>
      </c>
      <c r="L338">
        <v>58</v>
      </c>
      <c r="M338">
        <v>1</v>
      </c>
      <c r="N338">
        <v>1</v>
      </c>
      <c r="O338">
        <v>9</v>
      </c>
      <c r="P338">
        <v>22</v>
      </c>
      <c r="Q338">
        <v>2000</v>
      </c>
      <c r="R338" t="s">
        <v>1135</v>
      </c>
      <c r="S338" t="s">
        <v>1116</v>
      </c>
      <c r="T338">
        <v>256</v>
      </c>
      <c r="U338">
        <v>44100</v>
      </c>
      <c r="W338" t="s">
        <v>37</v>
      </c>
      <c r="Z338">
        <v>5</v>
      </c>
      <c r="AA338" t="s">
        <v>1136</v>
      </c>
      <c r="AB338">
        <v>1</v>
      </c>
      <c r="AD338">
        <v>80</v>
      </c>
      <c r="AE338" s="9" t="s">
        <v>19599</v>
      </c>
    </row>
    <row r="339" spans="1:31" hidden="1" x14ac:dyDescent="0.2">
      <c r="A339" t="s">
        <v>1137</v>
      </c>
      <c r="B339" t="s">
        <v>1122</v>
      </c>
      <c r="C339" t="s">
        <v>394</v>
      </c>
      <c r="D339" t="s">
        <v>1128</v>
      </c>
      <c r="E339" t="s">
        <v>1129</v>
      </c>
      <c r="F339" t="str">
        <f t="shared" si="5"/>
        <v>Cantata No. 199 "Mein Herze Schwimmt Im Blut", BWV 199</v>
      </c>
      <c r="J339" t="s">
        <v>34</v>
      </c>
      <c r="K339">
        <v>18512474</v>
      </c>
      <c r="L339">
        <v>543</v>
      </c>
      <c r="M339">
        <v>1</v>
      </c>
      <c r="N339">
        <v>1</v>
      </c>
      <c r="O339">
        <v>10</v>
      </c>
      <c r="P339">
        <v>22</v>
      </c>
      <c r="Q339">
        <v>2000</v>
      </c>
      <c r="R339" t="s">
        <v>1138</v>
      </c>
      <c r="S339" t="s">
        <v>1116</v>
      </c>
      <c r="T339">
        <v>256</v>
      </c>
      <c r="U339">
        <v>44100</v>
      </c>
      <c r="W339" t="s">
        <v>37</v>
      </c>
      <c r="Z339">
        <v>5</v>
      </c>
      <c r="AA339" t="s">
        <v>1139</v>
      </c>
      <c r="AD339">
        <v>80</v>
      </c>
      <c r="AE339" s="9" t="s">
        <v>19599</v>
      </c>
    </row>
    <row r="340" spans="1:31" hidden="1" x14ac:dyDescent="0.2">
      <c r="A340" t="s">
        <v>1140</v>
      </c>
      <c r="B340" t="s">
        <v>1122</v>
      </c>
      <c r="C340" t="s">
        <v>394</v>
      </c>
      <c r="D340" t="s">
        <v>1128</v>
      </c>
      <c r="E340" t="s">
        <v>1129</v>
      </c>
      <c r="F340" t="str">
        <f t="shared" si="5"/>
        <v>Cantata No. 199 "Mein Herze Schwimmt Im Blut", BWV 199</v>
      </c>
      <c r="J340" t="s">
        <v>34</v>
      </c>
      <c r="K340">
        <v>4172888</v>
      </c>
      <c r="L340">
        <v>111</v>
      </c>
      <c r="M340">
        <v>1</v>
      </c>
      <c r="N340">
        <v>1</v>
      </c>
      <c r="O340">
        <v>12</v>
      </c>
      <c r="P340">
        <v>22</v>
      </c>
      <c r="Q340">
        <v>2000</v>
      </c>
      <c r="R340" t="s">
        <v>1141</v>
      </c>
      <c r="S340" t="s">
        <v>1116</v>
      </c>
      <c r="T340">
        <v>256</v>
      </c>
      <c r="U340">
        <v>44100</v>
      </c>
      <c r="W340" t="s">
        <v>37</v>
      </c>
      <c r="Z340">
        <v>10</v>
      </c>
      <c r="AA340" t="s">
        <v>1142</v>
      </c>
      <c r="AB340">
        <v>1</v>
      </c>
      <c r="AD340">
        <v>80</v>
      </c>
      <c r="AE340" s="9" t="s">
        <v>19599</v>
      </c>
    </row>
    <row r="341" spans="1:31" hidden="1" x14ac:dyDescent="0.2">
      <c r="A341" t="s">
        <v>1143</v>
      </c>
      <c r="B341" t="s">
        <v>1122</v>
      </c>
      <c r="C341" t="s">
        <v>394</v>
      </c>
      <c r="D341" t="s">
        <v>1128</v>
      </c>
      <c r="E341" t="s">
        <v>1129</v>
      </c>
      <c r="F341" t="str">
        <f t="shared" si="5"/>
        <v>Cantata No. 199 "Mein Herze Schwimmt Im Blut", BWV 199</v>
      </c>
      <c r="J341" t="s">
        <v>34</v>
      </c>
      <c r="K341">
        <v>2072290</v>
      </c>
      <c r="L341">
        <v>46</v>
      </c>
      <c r="M341">
        <v>1</v>
      </c>
      <c r="N341">
        <v>1</v>
      </c>
      <c r="O341">
        <v>13</v>
      </c>
      <c r="P341">
        <v>22</v>
      </c>
      <c r="Q341">
        <v>2000</v>
      </c>
      <c r="R341" t="s">
        <v>1144</v>
      </c>
      <c r="S341" t="s">
        <v>1116</v>
      </c>
      <c r="T341">
        <v>256</v>
      </c>
      <c r="U341">
        <v>44100</v>
      </c>
      <c r="W341" t="s">
        <v>37</v>
      </c>
      <c r="Z341">
        <v>5</v>
      </c>
      <c r="AA341" t="s">
        <v>1145</v>
      </c>
      <c r="AD341">
        <v>80</v>
      </c>
      <c r="AE341" s="9" t="s">
        <v>19599</v>
      </c>
    </row>
    <row r="342" spans="1:31" hidden="1" x14ac:dyDescent="0.2">
      <c r="A342" t="s">
        <v>1146</v>
      </c>
      <c r="B342" t="s">
        <v>1122</v>
      </c>
      <c r="C342" t="s">
        <v>394</v>
      </c>
      <c r="D342" t="s">
        <v>1128</v>
      </c>
      <c r="E342" t="s">
        <v>1129</v>
      </c>
      <c r="F342" t="str">
        <f t="shared" si="5"/>
        <v>Cantata No. 199 "Mein Herze Schwimmt Im Blut", BWV 199</v>
      </c>
      <c r="J342" t="s">
        <v>34</v>
      </c>
      <c r="K342">
        <v>4460858</v>
      </c>
      <c r="L342">
        <v>119</v>
      </c>
      <c r="M342">
        <v>1</v>
      </c>
      <c r="N342">
        <v>1</v>
      </c>
      <c r="O342">
        <v>14</v>
      </c>
      <c r="P342">
        <v>22</v>
      </c>
      <c r="Q342">
        <v>2000</v>
      </c>
      <c r="R342" t="s">
        <v>1147</v>
      </c>
      <c r="S342" t="s">
        <v>1116</v>
      </c>
      <c r="T342">
        <v>256</v>
      </c>
      <c r="U342">
        <v>44100</v>
      </c>
      <c r="W342" t="s">
        <v>37</v>
      </c>
      <c r="Z342">
        <v>6</v>
      </c>
      <c r="AA342" t="s">
        <v>1148</v>
      </c>
      <c r="AD342">
        <v>80</v>
      </c>
      <c r="AE342" s="9" t="s">
        <v>19599</v>
      </c>
    </row>
    <row r="343" spans="1:31" hidden="1" x14ac:dyDescent="0.2">
      <c r="A343" t="s">
        <v>1131</v>
      </c>
      <c r="B343" t="s">
        <v>1122</v>
      </c>
      <c r="C343" t="s">
        <v>394</v>
      </c>
      <c r="D343" t="s">
        <v>1128</v>
      </c>
      <c r="F343" t="str">
        <f t="shared" si="5"/>
        <v>Mein Herze Schwimmt Im Blut, BWV 199</v>
      </c>
      <c r="J343" t="s">
        <v>34</v>
      </c>
      <c r="K343">
        <v>16416407</v>
      </c>
      <c r="L343">
        <v>480</v>
      </c>
      <c r="M343">
        <v>1</v>
      </c>
      <c r="N343">
        <v>1</v>
      </c>
      <c r="O343">
        <v>8</v>
      </c>
      <c r="P343">
        <v>22</v>
      </c>
      <c r="Q343">
        <v>2000</v>
      </c>
      <c r="R343" t="s">
        <v>1132</v>
      </c>
      <c r="S343" t="s">
        <v>1116</v>
      </c>
      <c r="T343">
        <v>256</v>
      </c>
      <c r="U343">
        <v>44100</v>
      </c>
      <c r="W343" t="s">
        <v>37</v>
      </c>
      <c r="Z343">
        <v>5</v>
      </c>
      <c r="AA343" t="s">
        <v>1133</v>
      </c>
      <c r="AD343">
        <v>80</v>
      </c>
      <c r="AE343" s="9" t="s">
        <v>19599</v>
      </c>
    </row>
    <row r="344" spans="1:31" hidden="1" x14ac:dyDescent="0.2">
      <c r="A344" t="s">
        <v>1229</v>
      </c>
      <c r="B344" t="s">
        <v>1230</v>
      </c>
      <c r="C344" t="s">
        <v>394</v>
      </c>
      <c r="D344" t="s">
        <v>1231</v>
      </c>
      <c r="F344" t="str">
        <f t="shared" si="5"/>
        <v>Meine Seel erhebt den Herren, BWV 10</v>
      </c>
      <c r="J344" t="s">
        <v>34</v>
      </c>
      <c r="K344">
        <v>2755559</v>
      </c>
      <c r="L344">
        <v>62</v>
      </c>
      <c r="M344">
        <v>1</v>
      </c>
      <c r="N344">
        <v>2</v>
      </c>
      <c r="O344">
        <v>13</v>
      </c>
      <c r="P344">
        <v>28</v>
      </c>
      <c r="Q344">
        <v>2010</v>
      </c>
      <c r="R344" t="s">
        <v>1232</v>
      </c>
      <c r="S344" t="s">
        <v>397</v>
      </c>
      <c r="T344">
        <v>256</v>
      </c>
      <c r="U344">
        <v>44100</v>
      </c>
      <c r="W344" t="s">
        <v>37</v>
      </c>
      <c r="Z344">
        <v>6</v>
      </c>
      <c r="AA344" t="s">
        <v>1233</v>
      </c>
      <c r="AD344">
        <v>80</v>
      </c>
      <c r="AE344" s="9" t="s">
        <v>19599</v>
      </c>
    </row>
    <row r="345" spans="1:31" hidden="1" x14ac:dyDescent="0.2">
      <c r="A345" t="s">
        <v>1234</v>
      </c>
      <c r="B345" t="s">
        <v>1235</v>
      </c>
      <c r="C345" t="s">
        <v>394</v>
      </c>
      <c r="D345" t="s">
        <v>1236</v>
      </c>
      <c r="F345" t="str">
        <f t="shared" si="5"/>
        <v>Messe en Si mineur</v>
      </c>
      <c r="J345" t="s">
        <v>34</v>
      </c>
      <c r="K345">
        <v>6293632</v>
      </c>
      <c r="L345">
        <v>389</v>
      </c>
      <c r="O345">
        <v>2</v>
      </c>
      <c r="P345">
        <v>7</v>
      </c>
      <c r="R345" t="s">
        <v>1237</v>
      </c>
      <c r="S345" t="s">
        <v>1238</v>
      </c>
      <c r="T345">
        <v>128</v>
      </c>
      <c r="U345">
        <v>44100</v>
      </c>
      <c r="W345" t="s">
        <v>37</v>
      </c>
      <c r="Z345">
        <v>9</v>
      </c>
      <c r="AA345" t="s">
        <v>1239</v>
      </c>
      <c r="AD345">
        <v>80</v>
      </c>
    </row>
    <row r="346" spans="1:31" hidden="1" x14ac:dyDescent="0.2">
      <c r="A346" t="s">
        <v>1240</v>
      </c>
      <c r="B346" t="s">
        <v>404</v>
      </c>
      <c r="C346" t="s">
        <v>394</v>
      </c>
      <c r="D346" t="s">
        <v>1241</v>
      </c>
      <c r="F346" t="str">
        <f t="shared" si="5"/>
        <v>Mit Fried Und Freud Ich Fahr Dahin, BWV 125</v>
      </c>
      <c r="J346" t="s">
        <v>34</v>
      </c>
      <c r="K346">
        <v>10849189</v>
      </c>
      <c r="L346">
        <v>296</v>
      </c>
      <c r="M346">
        <v>1</v>
      </c>
      <c r="N346">
        <v>1</v>
      </c>
      <c r="O346">
        <v>11</v>
      </c>
      <c r="P346">
        <v>17</v>
      </c>
      <c r="Q346">
        <v>2000</v>
      </c>
      <c r="R346" t="s">
        <v>1242</v>
      </c>
      <c r="S346" t="s">
        <v>626</v>
      </c>
      <c r="T346">
        <v>256</v>
      </c>
      <c r="U346">
        <v>44100</v>
      </c>
      <c r="W346" t="s">
        <v>37</v>
      </c>
      <c r="Z346">
        <v>7</v>
      </c>
      <c r="AA346" t="s">
        <v>1243</v>
      </c>
      <c r="AD346">
        <v>100</v>
      </c>
      <c r="AE346" s="9" t="s">
        <v>19599</v>
      </c>
    </row>
    <row r="347" spans="1:31" hidden="1" x14ac:dyDescent="0.2">
      <c r="A347" t="s">
        <v>1244</v>
      </c>
      <c r="B347" t="s">
        <v>623</v>
      </c>
      <c r="C347" t="s">
        <v>394</v>
      </c>
      <c r="D347" t="s">
        <v>1241</v>
      </c>
      <c r="F347" t="str">
        <f t="shared" si="5"/>
        <v>Mit Fried Und Freud Ich Fahr Dahin, BWV 125</v>
      </c>
      <c r="J347" t="s">
        <v>34</v>
      </c>
      <c r="K347">
        <v>22340815</v>
      </c>
      <c r="L347">
        <v>626</v>
      </c>
      <c r="M347">
        <v>1</v>
      </c>
      <c r="N347">
        <v>1</v>
      </c>
      <c r="O347">
        <v>12</v>
      </c>
      <c r="P347">
        <v>17</v>
      </c>
      <c r="Q347">
        <v>2000</v>
      </c>
      <c r="R347" t="s">
        <v>1245</v>
      </c>
      <c r="S347" t="s">
        <v>626</v>
      </c>
      <c r="T347">
        <v>256</v>
      </c>
      <c r="U347">
        <v>44100</v>
      </c>
      <c r="W347" t="s">
        <v>37</v>
      </c>
      <c r="Z347">
        <v>5</v>
      </c>
      <c r="AA347" t="s">
        <v>1246</v>
      </c>
      <c r="AD347">
        <v>100</v>
      </c>
      <c r="AE347" s="9" t="s">
        <v>19599</v>
      </c>
    </row>
    <row r="348" spans="1:31" hidden="1" x14ac:dyDescent="0.2">
      <c r="A348" t="s">
        <v>1247</v>
      </c>
      <c r="B348" t="s">
        <v>745</v>
      </c>
      <c r="C348" t="s">
        <v>394</v>
      </c>
      <c r="D348" t="s">
        <v>1241</v>
      </c>
      <c r="F348" t="str">
        <f t="shared" si="5"/>
        <v>Mit Fried Und Freud Ich Fahr Dahin, BWV 125</v>
      </c>
      <c r="J348" t="s">
        <v>34</v>
      </c>
      <c r="K348">
        <v>4859213</v>
      </c>
      <c r="L348">
        <v>118</v>
      </c>
      <c r="M348">
        <v>1</v>
      </c>
      <c r="N348">
        <v>1</v>
      </c>
      <c r="O348">
        <v>13</v>
      </c>
      <c r="P348">
        <v>17</v>
      </c>
      <c r="Q348">
        <v>2000</v>
      </c>
      <c r="R348" t="s">
        <v>1248</v>
      </c>
      <c r="S348" t="s">
        <v>626</v>
      </c>
      <c r="T348">
        <v>256</v>
      </c>
      <c r="U348">
        <v>44100</v>
      </c>
      <c r="W348" t="s">
        <v>37</v>
      </c>
      <c r="Z348">
        <v>5</v>
      </c>
      <c r="AA348" t="s">
        <v>1249</v>
      </c>
      <c r="AD348">
        <v>100</v>
      </c>
      <c r="AE348" s="9" t="s">
        <v>19599</v>
      </c>
    </row>
    <row r="349" spans="1:31" hidden="1" x14ac:dyDescent="0.2">
      <c r="A349" t="s">
        <v>1250</v>
      </c>
      <c r="B349" t="s">
        <v>1251</v>
      </c>
      <c r="C349" t="s">
        <v>394</v>
      </c>
      <c r="D349" t="s">
        <v>1241</v>
      </c>
      <c r="F349" t="str">
        <f t="shared" si="5"/>
        <v>Mit Fried Und Freud Ich Fahr Dahin, BWV 125</v>
      </c>
      <c r="J349" t="s">
        <v>34</v>
      </c>
      <c r="K349">
        <v>10566574</v>
      </c>
      <c r="L349">
        <v>275</v>
      </c>
      <c r="M349">
        <v>1</v>
      </c>
      <c r="N349">
        <v>1</v>
      </c>
      <c r="O349">
        <v>14</v>
      </c>
      <c r="P349">
        <v>17</v>
      </c>
      <c r="Q349">
        <v>2000</v>
      </c>
      <c r="R349" t="s">
        <v>1252</v>
      </c>
      <c r="S349" t="s">
        <v>626</v>
      </c>
      <c r="T349">
        <v>256</v>
      </c>
      <c r="U349">
        <v>44100</v>
      </c>
      <c r="W349" t="s">
        <v>37</v>
      </c>
      <c r="Z349">
        <v>5</v>
      </c>
      <c r="AA349" t="s">
        <v>1253</v>
      </c>
      <c r="AD349">
        <v>100</v>
      </c>
      <c r="AE349" s="9" t="s">
        <v>19599</v>
      </c>
    </row>
    <row r="350" spans="1:31" hidden="1" x14ac:dyDescent="0.2">
      <c r="A350" t="s">
        <v>1254</v>
      </c>
      <c r="B350" t="s">
        <v>623</v>
      </c>
      <c r="C350" t="s">
        <v>394</v>
      </c>
      <c r="D350" t="s">
        <v>1241</v>
      </c>
      <c r="F350" t="str">
        <f t="shared" si="5"/>
        <v>Mit Fried Und Freud Ich Fahr Dahin, BWV 125</v>
      </c>
      <c r="J350" t="s">
        <v>34</v>
      </c>
      <c r="K350">
        <v>2041792</v>
      </c>
      <c r="L350">
        <v>40</v>
      </c>
      <c r="M350">
        <v>1</v>
      </c>
      <c r="N350">
        <v>1</v>
      </c>
      <c r="O350">
        <v>15</v>
      </c>
      <c r="P350">
        <v>17</v>
      </c>
      <c r="Q350">
        <v>2000</v>
      </c>
      <c r="R350" t="s">
        <v>1255</v>
      </c>
      <c r="S350" t="s">
        <v>626</v>
      </c>
      <c r="T350">
        <v>256</v>
      </c>
      <c r="U350">
        <v>44100</v>
      </c>
      <c r="W350" t="s">
        <v>37</v>
      </c>
      <c r="Z350">
        <v>6</v>
      </c>
      <c r="AA350" t="s">
        <v>1256</v>
      </c>
      <c r="AD350">
        <v>100</v>
      </c>
      <c r="AE350" s="9" t="s">
        <v>19599</v>
      </c>
    </row>
    <row r="351" spans="1:31" hidden="1" x14ac:dyDescent="0.2">
      <c r="A351" t="s">
        <v>1257</v>
      </c>
      <c r="B351" t="s">
        <v>404</v>
      </c>
      <c r="C351" t="s">
        <v>394</v>
      </c>
      <c r="D351" t="s">
        <v>1241</v>
      </c>
      <c r="F351" t="str">
        <f t="shared" si="5"/>
        <v>Mit Fried Und Freud Ich Fahr Dahin, BWV 125</v>
      </c>
      <c r="J351" t="s">
        <v>34</v>
      </c>
      <c r="K351">
        <v>1926636</v>
      </c>
      <c r="L351">
        <v>39</v>
      </c>
      <c r="M351">
        <v>1</v>
      </c>
      <c r="N351">
        <v>1</v>
      </c>
      <c r="O351">
        <v>16</v>
      </c>
      <c r="P351">
        <v>17</v>
      </c>
      <c r="Q351">
        <v>2000</v>
      </c>
      <c r="R351" t="s">
        <v>1255</v>
      </c>
      <c r="S351" t="s">
        <v>626</v>
      </c>
      <c r="T351">
        <v>256</v>
      </c>
      <c r="U351">
        <v>44100</v>
      </c>
      <c r="W351" t="s">
        <v>37</v>
      </c>
      <c r="Z351">
        <v>6</v>
      </c>
      <c r="AA351" t="s">
        <v>1258</v>
      </c>
      <c r="AB351">
        <v>1</v>
      </c>
      <c r="AD351">
        <v>100</v>
      </c>
      <c r="AE351" s="9" t="s">
        <v>19599</v>
      </c>
    </row>
    <row r="352" spans="1:31" hidden="1" x14ac:dyDescent="0.2">
      <c r="A352" t="s">
        <v>474</v>
      </c>
      <c r="B352" t="s">
        <v>475</v>
      </c>
      <c r="C352" t="s">
        <v>394</v>
      </c>
      <c r="D352" t="s">
        <v>476</v>
      </c>
      <c r="F352" t="str">
        <f t="shared" si="5"/>
        <v>Nimm was dein ist, und gehe hin, BWV 144</v>
      </c>
      <c r="J352" t="s">
        <v>34</v>
      </c>
      <c r="K352">
        <v>4171077</v>
      </c>
      <c r="L352">
        <v>98</v>
      </c>
      <c r="M352">
        <v>1</v>
      </c>
      <c r="N352">
        <v>2</v>
      </c>
      <c r="O352">
        <v>1</v>
      </c>
      <c r="P352">
        <v>20</v>
      </c>
      <c r="Q352">
        <v>2009</v>
      </c>
      <c r="R352" t="s">
        <v>477</v>
      </c>
      <c r="S352" t="s">
        <v>478</v>
      </c>
      <c r="T352">
        <v>256</v>
      </c>
      <c r="U352">
        <v>44100</v>
      </c>
      <c r="W352" t="s">
        <v>37</v>
      </c>
      <c r="Z352">
        <v>7</v>
      </c>
      <c r="AA352" t="s">
        <v>479</v>
      </c>
      <c r="AD352">
        <v>80</v>
      </c>
      <c r="AE352" s="9" t="s">
        <v>19599</v>
      </c>
    </row>
    <row r="353" spans="1:31" hidden="1" x14ac:dyDescent="0.2">
      <c r="A353" t="s">
        <v>480</v>
      </c>
      <c r="B353" t="s">
        <v>481</v>
      </c>
      <c r="C353" t="s">
        <v>394</v>
      </c>
      <c r="D353" t="s">
        <v>476</v>
      </c>
      <c r="F353" t="str">
        <f t="shared" si="5"/>
        <v>Nimm was dein ist, und gehe hin, BWV 144</v>
      </c>
      <c r="J353" t="s">
        <v>34</v>
      </c>
      <c r="K353">
        <v>12273898</v>
      </c>
      <c r="L353">
        <v>319</v>
      </c>
      <c r="M353">
        <v>1</v>
      </c>
      <c r="N353">
        <v>2</v>
      </c>
      <c r="O353">
        <v>2</v>
      </c>
      <c r="P353">
        <v>20</v>
      </c>
      <c r="Q353">
        <v>2009</v>
      </c>
      <c r="R353" t="s">
        <v>482</v>
      </c>
      <c r="S353" t="s">
        <v>478</v>
      </c>
      <c r="T353">
        <v>256</v>
      </c>
      <c r="U353">
        <v>44100</v>
      </c>
      <c r="W353" t="s">
        <v>37</v>
      </c>
      <c r="Z353">
        <v>5</v>
      </c>
      <c r="AA353" t="s">
        <v>483</v>
      </c>
      <c r="AD353">
        <v>80</v>
      </c>
      <c r="AE353" s="9" t="s">
        <v>19599</v>
      </c>
    </row>
    <row r="354" spans="1:31" hidden="1" x14ac:dyDescent="0.2">
      <c r="A354" t="s">
        <v>484</v>
      </c>
      <c r="B354" t="s">
        <v>485</v>
      </c>
      <c r="C354" t="s">
        <v>394</v>
      </c>
      <c r="D354" t="s">
        <v>476</v>
      </c>
      <c r="F354" t="str">
        <f t="shared" si="5"/>
        <v>Nimm was dein ist, und gehe hin, BWV 144</v>
      </c>
      <c r="J354" t="s">
        <v>34</v>
      </c>
      <c r="K354">
        <v>2204671</v>
      </c>
      <c r="L354">
        <v>46</v>
      </c>
      <c r="M354">
        <v>1</v>
      </c>
      <c r="N354">
        <v>2</v>
      </c>
      <c r="O354">
        <v>3</v>
      </c>
      <c r="P354">
        <v>20</v>
      </c>
      <c r="Q354">
        <v>2009</v>
      </c>
      <c r="R354" t="s">
        <v>486</v>
      </c>
      <c r="S354" t="s">
        <v>478</v>
      </c>
      <c r="T354">
        <v>256</v>
      </c>
      <c r="U354">
        <v>44100</v>
      </c>
      <c r="W354" t="s">
        <v>37</v>
      </c>
      <c r="Z354">
        <v>5</v>
      </c>
      <c r="AA354" t="s">
        <v>487</v>
      </c>
      <c r="AB354">
        <v>2</v>
      </c>
      <c r="AD354">
        <v>80</v>
      </c>
      <c r="AE354" s="9" t="s">
        <v>19599</v>
      </c>
    </row>
    <row r="355" spans="1:31" hidden="1" x14ac:dyDescent="0.2">
      <c r="A355" t="s">
        <v>488</v>
      </c>
      <c r="B355" t="s">
        <v>485</v>
      </c>
      <c r="C355" t="s">
        <v>394</v>
      </c>
      <c r="D355" t="s">
        <v>476</v>
      </c>
      <c r="F355" t="str">
        <f t="shared" si="5"/>
        <v>Nimm was dein ist, und gehe hin, BWV 144</v>
      </c>
      <c r="J355" t="s">
        <v>34</v>
      </c>
      <c r="K355">
        <v>7133448</v>
      </c>
      <c r="L355">
        <v>173</v>
      </c>
      <c r="M355">
        <v>1</v>
      </c>
      <c r="N355">
        <v>2</v>
      </c>
      <c r="O355">
        <v>5</v>
      </c>
      <c r="P355">
        <v>20</v>
      </c>
      <c r="Q355">
        <v>2009</v>
      </c>
      <c r="R355" t="s">
        <v>489</v>
      </c>
      <c r="S355" t="s">
        <v>478</v>
      </c>
      <c r="T355">
        <v>256</v>
      </c>
      <c r="U355">
        <v>44100</v>
      </c>
      <c r="W355" t="s">
        <v>37</v>
      </c>
      <c r="Z355">
        <v>5</v>
      </c>
      <c r="AA355" t="s">
        <v>490</v>
      </c>
      <c r="AD355">
        <v>80</v>
      </c>
      <c r="AE355" s="9" t="s">
        <v>19599</v>
      </c>
    </row>
    <row r="356" spans="1:31" hidden="1" x14ac:dyDescent="0.2">
      <c r="A356" t="s">
        <v>491</v>
      </c>
      <c r="B356" t="s">
        <v>492</v>
      </c>
      <c r="C356" t="s">
        <v>394</v>
      </c>
      <c r="D356" t="s">
        <v>476</v>
      </c>
      <c r="F356" t="str">
        <f t="shared" si="5"/>
        <v>Nimm was dein ist, und gehe hin, BWV 144</v>
      </c>
      <c r="J356" t="s">
        <v>34</v>
      </c>
      <c r="K356">
        <v>3106867</v>
      </c>
      <c r="L356">
        <v>71</v>
      </c>
      <c r="M356">
        <v>1</v>
      </c>
      <c r="N356">
        <v>2</v>
      </c>
      <c r="O356">
        <v>6</v>
      </c>
      <c r="P356">
        <v>20</v>
      </c>
      <c r="Q356">
        <v>2009</v>
      </c>
      <c r="R356" t="s">
        <v>493</v>
      </c>
      <c r="S356" t="s">
        <v>478</v>
      </c>
      <c r="T356">
        <v>256</v>
      </c>
      <c r="U356">
        <v>44100</v>
      </c>
      <c r="W356" t="s">
        <v>37</v>
      </c>
      <c r="Z356">
        <v>5</v>
      </c>
      <c r="AA356" t="s">
        <v>494</v>
      </c>
      <c r="AD356">
        <v>80</v>
      </c>
      <c r="AE356" s="9" t="s">
        <v>19599</v>
      </c>
    </row>
    <row r="357" spans="1:31" hidden="1" x14ac:dyDescent="0.2">
      <c r="A357" t="s">
        <v>1066</v>
      </c>
      <c r="B357" t="s">
        <v>851</v>
      </c>
      <c r="C357" t="s">
        <v>394</v>
      </c>
      <c r="D357" t="s">
        <v>1259</v>
      </c>
      <c r="F357" t="str">
        <f t="shared" ref="F357:F420" si="6">IF(ISBLANK(E357),D357,E357)</f>
        <v>Non sa che sia dolore, BWV 209</v>
      </c>
      <c r="J357" t="s">
        <v>34</v>
      </c>
      <c r="K357">
        <v>5963684</v>
      </c>
      <c r="L357">
        <v>367</v>
      </c>
      <c r="M357">
        <v>2</v>
      </c>
      <c r="N357">
        <v>3</v>
      </c>
      <c r="O357">
        <v>20</v>
      </c>
      <c r="P357">
        <v>24</v>
      </c>
      <c r="Q357">
        <v>1996</v>
      </c>
      <c r="R357" t="s">
        <v>1260</v>
      </c>
      <c r="S357" t="s">
        <v>1261</v>
      </c>
      <c r="T357">
        <v>128</v>
      </c>
      <c r="U357">
        <v>44100</v>
      </c>
      <c r="W357" t="s">
        <v>37</v>
      </c>
      <c r="Z357">
        <v>9</v>
      </c>
      <c r="AA357" t="s">
        <v>1262</v>
      </c>
      <c r="AD357">
        <v>80</v>
      </c>
      <c r="AE357" s="9" t="s">
        <v>19599</v>
      </c>
    </row>
    <row r="358" spans="1:31" hidden="1" x14ac:dyDescent="0.2">
      <c r="A358" t="s">
        <v>1263</v>
      </c>
      <c r="B358" t="s">
        <v>851</v>
      </c>
      <c r="C358" t="s">
        <v>394</v>
      </c>
      <c r="D358" t="s">
        <v>1259</v>
      </c>
      <c r="F358" t="str">
        <f t="shared" si="6"/>
        <v>Non sa che sia dolore, BWV 209</v>
      </c>
      <c r="J358" t="s">
        <v>34</v>
      </c>
      <c r="K358">
        <v>8300678</v>
      </c>
      <c r="L358">
        <v>512</v>
      </c>
      <c r="M358">
        <v>2</v>
      </c>
      <c r="N358">
        <v>3</v>
      </c>
      <c r="O358">
        <v>22</v>
      </c>
      <c r="P358">
        <v>24</v>
      </c>
      <c r="Q358">
        <v>1996</v>
      </c>
      <c r="R358" t="s">
        <v>1260</v>
      </c>
      <c r="S358" t="s">
        <v>1264</v>
      </c>
      <c r="T358">
        <v>128</v>
      </c>
      <c r="U358">
        <v>44100</v>
      </c>
      <c r="W358" t="s">
        <v>37</v>
      </c>
      <c r="Z358">
        <v>8</v>
      </c>
      <c r="AA358" t="s">
        <v>1265</v>
      </c>
      <c r="AD358">
        <v>80</v>
      </c>
      <c r="AE358" s="9" t="s">
        <v>19599</v>
      </c>
    </row>
    <row r="359" spans="1:31" hidden="1" x14ac:dyDescent="0.2">
      <c r="A359" t="s">
        <v>1266</v>
      </c>
      <c r="B359" t="s">
        <v>851</v>
      </c>
      <c r="C359" t="s">
        <v>394</v>
      </c>
      <c r="D359" t="s">
        <v>1259</v>
      </c>
      <c r="F359" t="str">
        <f t="shared" si="6"/>
        <v>Non sa che sia dolore, BWV 209</v>
      </c>
      <c r="J359" t="s">
        <v>34</v>
      </c>
      <c r="K359">
        <v>5334298</v>
      </c>
      <c r="L359">
        <v>329</v>
      </c>
      <c r="M359">
        <v>2</v>
      </c>
      <c r="N359">
        <v>3</v>
      </c>
      <c r="O359">
        <v>24</v>
      </c>
      <c r="P359">
        <v>24</v>
      </c>
      <c r="Q359">
        <v>1996</v>
      </c>
      <c r="R359" t="s">
        <v>1260</v>
      </c>
      <c r="S359" t="s">
        <v>225</v>
      </c>
      <c r="T359">
        <v>128</v>
      </c>
      <c r="U359">
        <v>44100</v>
      </c>
      <c r="W359" t="s">
        <v>37</v>
      </c>
      <c r="Z359">
        <v>14</v>
      </c>
      <c r="AA359" t="s">
        <v>1267</v>
      </c>
      <c r="AD359">
        <v>80</v>
      </c>
      <c r="AE359" s="9" t="s">
        <v>19599</v>
      </c>
    </row>
    <row r="360" spans="1:31" hidden="1" x14ac:dyDescent="0.2">
      <c r="A360" t="s">
        <v>1268</v>
      </c>
      <c r="B360" t="s">
        <v>1269</v>
      </c>
      <c r="C360" t="s">
        <v>394</v>
      </c>
      <c r="D360" t="s">
        <v>1270</v>
      </c>
      <c r="F360" t="str">
        <f t="shared" si="6"/>
        <v>Nun danket alle Gott, BWV 192</v>
      </c>
      <c r="J360" t="s">
        <v>34</v>
      </c>
      <c r="K360">
        <v>6120333</v>
      </c>
      <c r="L360">
        <v>154</v>
      </c>
      <c r="M360">
        <v>2</v>
      </c>
      <c r="N360">
        <v>2</v>
      </c>
      <c r="O360">
        <v>9</v>
      </c>
      <c r="P360">
        <v>17</v>
      </c>
      <c r="Q360">
        <v>2000</v>
      </c>
      <c r="R360" t="s">
        <v>1271</v>
      </c>
      <c r="S360" t="s">
        <v>807</v>
      </c>
      <c r="T360">
        <v>256</v>
      </c>
      <c r="U360">
        <v>44100</v>
      </c>
      <c r="W360" t="s">
        <v>37</v>
      </c>
      <c r="Z360">
        <v>5</v>
      </c>
      <c r="AA360" t="s">
        <v>1272</v>
      </c>
      <c r="AD360">
        <v>80</v>
      </c>
      <c r="AE360" s="9" t="s">
        <v>19599</v>
      </c>
    </row>
    <row r="361" spans="1:31" hidden="1" x14ac:dyDescent="0.2">
      <c r="A361" t="s">
        <v>1273</v>
      </c>
      <c r="B361" t="s">
        <v>1274</v>
      </c>
      <c r="C361" t="s">
        <v>394</v>
      </c>
      <c r="D361" t="s">
        <v>1275</v>
      </c>
      <c r="F361" t="str">
        <f t="shared" si="6"/>
        <v>Nun Komm, der Heiden Heiland BWV 62</v>
      </c>
      <c r="J361" t="s">
        <v>34</v>
      </c>
      <c r="K361">
        <v>4661625</v>
      </c>
      <c r="L361">
        <v>282</v>
      </c>
      <c r="M361">
        <v>1</v>
      </c>
      <c r="N361">
        <v>2</v>
      </c>
      <c r="O361">
        <v>7</v>
      </c>
      <c r="P361">
        <v>20</v>
      </c>
      <c r="Q361">
        <v>2009</v>
      </c>
      <c r="R361" t="s">
        <v>1276</v>
      </c>
      <c r="S361" t="s">
        <v>1277</v>
      </c>
      <c r="T361">
        <v>128</v>
      </c>
      <c r="U361">
        <v>44100</v>
      </c>
      <c r="W361" t="s">
        <v>37</v>
      </c>
      <c r="Z361">
        <v>14</v>
      </c>
      <c r="AA361" t="s">
        <v>1278</v>
      </c>
      <c r="AD361">
        <v>80</v>
      </c>
      <c r="AE361" s="9" t="s">
        <v>19599</v>
      </c>
    </row>
    <row r="362" spans="1:31" hidden="1" x14ac:dyDescent="0.2">
      <c r="A362" t="s">
        <v>1279</v>
      </c>
      <c r="B362" t="s">
        <v>1274</v>
      </c>
      <c r="C362" t="s">
        <v>394</v>
      </c>
      <c r="D362" t="s">
        <v>1275</v>
      </c>
      <c r="F362" t="str">
        <f t="shared" si="6"/>
        <v>Nun Komm, der Heiden Heiland BWV 62</v>
      </c>
      <c r="J362" t="s">
        <v>34</v>
      </c>
      <c r="K362">
        <v>6681894</v>
      </c>
      <c r="L362">
        <v>405</v>
      </c>
      <c r="M362">
        <v>1</v>
      </c>
      <c r="N362">
        <v>2</v>
      </c>
      <c r="O362">
        <v>8</v>
      </c>
      <c r="P362">
        <v>20</v>
      </c>
      <c r="Q362">
        <v>2009</v>
      </c>
      <c r="R362" t="s">
        <v>1280</v>
      </c>
      <c r="S362" t="s">
        <v>1277</v>
      </c>
      <c r="T362">
        <v>128</v>
      </c>
      <c r="U362">
        <v>44100</v>
      </c>
      <c r="W362" t="s">
        <v>37</v>
      </c>
      <c r="Z362">
        <v>15</v>
      </c>
      <c r="AA362" t="s">
        <v>1281</v>
      </c>
      <c r="AD362">
        <v>80</v>
      </c>
      <c r="AE362" s="9" t="s">
        <v>19599</v>
      </c>
    </row>
    <row r="363" spans="1:31" hidden="1" x14ac:dyDescent="0.2">
      <c r="A363" t="s">
        <v>1282</v>
      </c>
      <c r="B363" t="s">
        <v>1274</v>
      </c>
      <c r="C363" t="s">
        <v>394</v>
      </c>
      <c r="D363" t="s">
        <v>1275</v>
      </c>
      <c r="F363" t="str">
        <f t="shared" si="6"/>
        <v>Nun Komm, der Heiden Heiland BWV 62</v>
      </c>
      <c r="J363" t="s">
        <v>34</v>
      </c>
      <c r="K363">
        <v>5570281</v>
      </c>
      <c r="L363">
        <v>338</v>
      </c>
      <c r="M363">
        <v>1</v>
      </c>
      <c r="N363">
        <v>2</v>
      </c>
      <c r="O363">
        <v>10</v>
      </c>
      <c r="P363">
        <v>20</v>
      </c>
      <c r="Q363">
        <v>2009</v>
      </c>
      <c r="R363" t="s">
        <v>1283</v>
      </c>
      <c r="S363" t="s">
        <v>1284</v>
      </c>
      <c r="T363">
        <v>128</v>
      </c>
      <c r="U363">
        <v>44100</v>
      </c>
      <c r="W363" t="s">
        <v>37</v>
      </c>
      <c r="Z363">
        <v>14</v>
      </c>
      <c r="AA363" t="s">
        <v>1285</v>
      </c>
      <c r="AD363">
        <v>80</v>
      </c>
      <c r="AE363" s="9" t="s">
        <v>19599</v>
      </c>
    </row>
    <row r="364" spans="1:31" hidden="1" x14ac:dyDescent="0.2">
      <c r="A364" t="s">
        <v>1286</v>
      </c>
      <c r="B364" t="s">
        <v>1274</v>
      </c>
      <c r="C364" t="s">
        <v>394</v>
      </c>
      <c r="D364" t="s">
        <v>1275</v>
      </c>
      <c r="F364" t="str">
        <f t="shared" si="6"/>
        <v>Nun Komm, der Heiden Heiland BWV 62</v>
      </c>
      <c r="J364" t="s">
        <v>34</v>
      </c>
      <c r="K364">
        <v>954469</v>
      </c>
      <c r="L364">
        <v>58</v>
      </c>
      <c r="M364">
        <v>1</v>
      </c>
      <c r="N364">
        <v>2</v>
      </c>
      <c r="O364">
        <v>11</v>
      </c>
      <c r="P364">
        <v>20</v>
      </c>
      <c r="Q364">
        <v>2009</v>
      </c>
      <c r="R364" t="s">
        <v>1283</v>
      </c>
      <c r="S364" t="s">
        <v>1287</v>
      </c>
      <c r="T364">
        <v>128</v>
      </c>
      <c r="U364">
        <v>44100</v>
      </c>
      <c r="W364" t="s">
        <v>37</v>
      </c>
      <c r="Z364">
        <v>18</v>
      </c>
      <c r="AA364" t="s">
        <v>1288</v>
      </c>
      <c r="AD364">
        <v>100</v>
      </c>
      <c r="AE364" s="9" t="s">
        <v>19599</v>
      </c>
    </row>
    <row r="365" spans="1:31" hidden="1" x14ac:dyDescent="0.2">
      <c r="A365" t="s">
        <v>1289</v>
      </c>
      <c r="B365" t="s">
        <v>1274</v>
      </c>
      <c r="C365" t="s">
        <v>394</v>
      </c>
      <c r="D365" t="s">
        <v>1275</v>
      </c>
      <c r="F365" t="str">
        <f t="shared" si="6"/>
        <v>Nun Komm, der Heiden Heiland BWV 62</v>
      </c>
      <c r="J365" t="s">
        <v>34</v>
      </c>
      <c r="K365">
        <v>778746</v>
      </c>
      <c r="L365">
        <v>47</v>
      </c>
      <c r="M365">
        <v>1</v>
      </c>
      <c r="N365">
        <v>2</v>
      </c>
      <c r="O365">
        <v>12</v>
      </c>
      <c r="P365">
        <v>20</v>
      </c>
      <c r="Q365">
        <v>2009</v>
      </c>
      <c r="R365" t="s">
        <v>1283</v>
      </c>
      <c r="S365" t="s">
        <v>1287</v>
      </c>
      <c r="T365">
        <v>128</v>
      </c>
      <c r="U365">
        <v>44100</v>
      </c>
      <c r="W365" t="s">
        <v>37</v>
      </c>
      <c r="Z365">
        <v>13</v>
      </c>
      <c r="AA365" t="s">
        <v>1290</v>
      </c>
      <c r="AD365">
        <v>80</v>
      </c>
      <c r="AE365" s="9" t="s">
        <v>19599</v>
      </c>
    </row>
    <row r="366" spans="1:31" hidden="1" x14ac:dyDescent="0.2">
      <c r="A366" t="s">
        <v>1273</v>
      </c>
      <c r="B366" t="s">
        <v>1274</v>
      </c>
      <c r="C366" t="s">
        <v>394</v>
      </c>
      <c r="D366" t="s">
        <v>1291</v>
      </c>
      <c r="F366" t="str">
        <f t="shared" si="6"/>
        <v>Nun Komm, der Heiden Heiland, BWV 61</v>
      </c>
      <c r="J366" t="s">
        <v>34</v>
      </c>
      <c r="K366">
        <v>3091520</v>
      </c>
      <c r="L366">
        <v>187</v>
      </c>
      <c r="M366">
        <v>1</v>
      </c>
      <c r="N366">
        <v>2</v>
      </c>
      <c r="O366">
        <v>1</v>
      </c>
      <c r="P366">
        <v>20</v>
      </c>
      <c r="Q366">
        <v>2009</v>
      </c>
      <c r="R366" t="s">
        <v>1292</v>
      </c>
      <c r="S366" t="s">
        <v>1293</v>
      </c>
      <c r="T366">
        <v>128</v>
      </c>
      <c r="U366">
        <v>44100</v>
      </c>
      <c r="W366" t="s">
        <v>37</v>
      </c>
      <c r="Z366">
        <v>13</v>
      </c>
      <c r="AA366" t="s">
        <v>1294</v>
      </c>
      <c r="AD366">
        <v>80</v>
      </c>
      <c r="AE366" s="9" t="s">
        <v>19599</v>
      </c>
    </row>
    <row r="367" spans="1:31" hidden="1" x14ac:dyDescent="0.2">
      <c r="A367" t="s">
        <v>1295</v>
      </c>
      <c r="B367" t="s">
        <v>1274</v>
      </c>
      <c r="C367" t="s">
        <v>394</v>
      </c>
      <c r="D367" t="s">
        <v>1291</v>
      </c>
      <c r="F367" t="str">
        <f t="shared" si="6"/>
        <v>Nun Komm, der Heiden Heiland, BWV 61</v>
      </c>
      <c r="J367" t="s">
        <v>34</v>
      </c>
      <c r="K367">
        <v>1407370</v>
      </c>
      <c r="L367">
        <v>85</v>
      </c>
      <c r="M367">
        <v>1</v>
      </c>
      <c r="N367">
        <v>2</v>
      </c>
      <c r="O367">
        <v>2</v>
      </c>
      <c r="P367">
        <v>20</v>
      </c>
      <c r="Q367">
        <v>2009</v>
      </c>
      <c r="R367" t="s">
        <v>1292</v>
      </c>
      <c r="S367" t="s">
        <v>1296</v>
      </c>
      <c r="T367">
        <v>128</v>
      </c>
      <c r="U367">
        <v>44100</v>
      </c>
      <c r="W367" t="s">
        <v>37</v>
      </c>
      <c r="Z367">
        <v>11</v>
      </c>
      <c r="AA367" t="s">
        <v>1297</v>
      </c>
      <c r="AB367">
        <v>1</v>
      </c>
      <c r="AD367">
        <v>80</v>
      </c>
      <c r="AE367" s="9" t="s">
        <v>19599</v>
      </c>
    </row>
    <row r="368" spans="1:31" hidden="1" x14ac:dyDescent="0.2">
      <c r="A368" t="s">
        <v>1298</v>
      </c>
      <c r="B368" t="s">
        <v>1274</v>
      </c>
      <c r="C368" t="s">
        <v>394</v>
      </c>
      <c r="D368" t="s">
        <v>1291</v>
      </c>
      <c r="F368" t="str">
        <f t="shared" si="6"/>
        <v>Nun Komm, der Heiden Heiland, BWV 61</v>
      </c>
      <c r="J368" t="s">
        <v>34</v>
      </c>
      <c r="K368">
        <v>4709812</v>
      </c>
      <c r="L368">
        <v>286</v>
      </c>
      <c r="M368">
        <v>1</v>
      </c>
      <c r="N368">
        <v>2</v>
      </c>
      <c r="O368">
        <v>3</v>
      </c>
      <c r="P368">
        <v>20</v>
      </c>
      <c r="Q368">
        <v>2009</v>
      </c>
      <c r="R368" t="s">
        <v>1292</v>
      </c>
      <c r="S368" t="s">
        <v>1296</v>
      </c>
      <c r="T368">
        <v>128</v>
      </c>
      <c r="U368">
        <v>44100</v>
      </c>
      <c r="W368" t="s">
        <v>37</v>
      </c>
      <c r="Z368">
        <v>17</v>
      </c>
      <c r="AA368" t="s">
        <v>1299</v>
      </c>
      <c r="AD368">
        <v>80</v>
      </c>
      <c r="AE368" s="9" t="s">
        <v>19599</v>
      </c>
    </row>
    <row r="369" spans="1:31" hidden="1" x14ac:dyDescent="0.2">
      <c r="A369" t="s">
        <v>1300</v>
      </c>
      <c r="B369" t="s">
        <v>1274</v>
      </c>
      <c r="C369" t="s">
        <v>394</v>
      </c>
      <c r="D369" t="s">
        <v>1291</v>
      </c>
      <c r="F369" t="str">
        <f t="shared" si="6"/>
        <v>Nun Komm, der Heiden Heiland, BWV 61</v>
      </c>
      <c r="J369" t="s">
        <v>34</v>
      </c>
      <c r="K369">
        <v>1123468</v>
      </c>
      <c r="L369">
        <v>70</v>
      </c>
      <c r="M369">
        <v>1</v>
      </c>
      <c r="N369">
        <v>2</v>
      </c>
      <c r="O369">
        <v>4</v>
      </c>
      <c r="P369">
        <v>20</v>
      </c>
      <c r="Q369">
        <v>2009</v>
      </c>
      <c r="R369" t="s">
        <v>1292</v>
      </c>
      <c r="S369" t="s">
        <v>1301</v>
      </c>
      <c r="T369">
        <v>128</v>
      </c>
      <c r="U369">
        <v>44100</v>
      </c>
      <c r="W369" t="s">
        <v>37</v>
      </c>
      <c r="Z369">
        <v>19</v>
      </c>
      <c r="AA369" t="s">
        <v>1302</v>
      </c>
      <c r="AD369">
        <v>100</v>
      </c>
      <c r="AE369" s="9" t="s">
        <v>19599</v>
      </c>
    </row>
    <row r="370" spans="1:31" hidden="1" x14ac:dyDescent="0.2">
      <c r="A370" t="s">
        <v>1303</v>
      </c>
      <c r="B370" t="s">
        <v>1274</v>
      </c>
      <c r="C370" t="s">
        <v>394</v>
      </c>
      <c r="D370" t="s">
        <v>1291</v>
      </c>
      <c r="F370" t="str">
        <f t="shared" si="6"/>
        <v>Nun Komm, der Heiden Heiland, BWV 61</v>
      </c>
      <c r="J370" t="s">
        <v>34</v>
      </c>
      <c r="K370">
        <v>3757192</v>
      </c>
      <c r="L370">
        <v>229</v>
      </c>
      <c r="M370">
        <v>1</v>
      </c>
      <c r="N370">
        <v>2</v>
      </c>
      <c r="O370">
        <v>5</v>
      </c>
      <c r="P370">
        <v>20</v>
      </c>
      <c r="Q370">
        <v>2009</v>
      </c>
      <c r="R370" t="s">
        <v>1292</v>
      </c>
      <c r="S370" t="s">
        <v>1301</v>
      </c>
      <c r="T370">
        <v>128</v>
      </c>
      <c r="U370">
        <v>44100</v>
      </c>
      <c r="W370" t="s">
        <v>37</v>
      </c>
      <c r="Z370">
        <v>12</v>
      </c>
      <c r="AA370" t="s">
        <v>1304</v>
      </c>
      <c r="AD370">
        <v>80</v>
      </c>
      <c r="AE370" s="9" t="s">
        <v>19599</v>
      </c>
    </row>
    <row r="371" spans="1:31" hidden="1" x14ac:dyDescent="0.2">
      <c r="A371" t="s">
        <v>1305</v>
      </c>
      <c r="B371" t="s">
        <v>1274</v>
      </c>
      <c r="C371" t="s">
        <v>394</v>
      </c>
      <c r="D371" t="s">
        <v>1291</v>
      </c>
      <c r="F371" t="str">
        <f t="shared" si="6"/>
        <v>Nun Komm, der Heiden Heiland, BWV 61</v>
      </c>
      <c r="J371" t="s">
        <v>34</v>
      </c>
      <c r="K371">
        <v>877065</v>
      </c>
      <c r="L371">
        <v>53</v>
      </c>
      <c r="M371">
        <v>1</v>
      </c>
      <c r="N371">
        <v>2</v>
      </c>
      <c r="O371">
        <v>6</v>
      </c>
      <c r="P371">
        <v>20</v>
      </c>
      <c r="Q371">
        <v>2009</v>
      </c>
      <c r="R371" t="s">
        <v>1292</v>
      </c>
      <c r="S371" t="s">
        <v>1277</v>
      </c>
      <c r="T371">
        <v>128</v>
      </c>
      <c r="U371">
        <v>44100</v>
      </c>
      <c r="W371" t="s">
        <v>37</v>
      </c>
      <c r="Z371">
        <v>12</v>
      </c>
      <c r="AA371" t="s">
        <v>1306</v>
      </c>
      <c r="AD371">
        <v>80</v>
      </c>
      <c r="AE371" s="9" t="s">
        <v>19599</v>
      </c>
    </row>
    <row r="372" spans="1:31" hidden="1" x14ac:dyDescent="0.2">
      <c r="A372" t="s">
        <v>1307</v>
      </c>
      <c r="B372" t="s">
        <v>776</v>
      </c>
      <c r="C372" t="s">
        <v>394</v>
      </c>
      <c r="D372" t="s">
        <v>1308</v>
      </c>
      <c r="F372" t="str">
        <f t="shared" si="6"/>
        <v>O Ewiges Feuer, O Ursprung Der Liebe, BWV 34</v>
      </c>
      <c r="J372" t="s">
        <v>34</v>
      </c>
      <c r="K372">
        <v>13865686</v>
      </c>
      <c r="L372">
        <v>413</v>
      </c>
      <c r="M372">
        <v>1</v>
      </c>
      <c r="N372">
        <v>2</v>
      </c>
      <c r="O372">
        <v>21</v>
      </c>
      <c r="P372">
        <v>25</v>
      </c>
      <c r="Q372">
        <v>2006</v>
      </c>
      <c r="R372" t="s">
        <v>1309</v>
      </c>
      <c r="S372" t="s">
        <v>1310</v>
      </c>
      <c r="T372">
        <v>256</v>
      </c>
      <c r="U372">
        <v>44100</v>
      </c>
      <c r="W372" t="s">
        <v>37</v>
      </c>
      <c r="Z372">
        <v>5</v>
      </c>
      <c r="AA372" t="s">
        <v>1311</v>
      </c>
      <c r="AD372">
        <v>80</v>
      </c>
      <c r="AE372" s="9" t="s">
        <v>19599</v>
      </c>
    </row>
    <row r="373" spans="1:31" hidden="1" x14ac:dyDescent="0.2">
      <c r="A373" t="s">
        <v>1312</v>
      </c>
      <c r="B373" t="s">
        <v>776</v>
      </c>
      <c r="C373" t="s">
        <v>394</v>
      </c>
      <c r="D373" t="s">
        <v>1308</v>
      </c>
      <c r="F373" t="str">
        <f t="shared" si="6"/>
        <v>O Ewiges Feuer, O Ursprung Der Liebe, BWV 34</v>
      </c>
      <c r="J373" t="s">
        <v>34</v>
      </c>
      <c r="K373">
        <v>13079074</v>
      </c>
      <c r="L373">
        <v>398</v>
      </c>
      <c r="M373">
        <v>1</v>
      </c>
      <c r="N373">
        <v>2</v>
      </c>
      <c r="O373">
        <v>23</v>
      </c>
      <c r="P373">
        <v>25</v>
      </c>
      <c r="Q373">
        <v>2006</v>
      </c>
      <c r="R373" t="s">
        <v>1309</v>
      </c>
      <c r="S373" t="s">
        <v>1310</v>
      </c>
      <c r="T373">
        <v>256</v>
      </c>
      <c r="U373">
        <v>44100</v>
      </c>
      <c r="W373" t="s">
        <v>37</v>
      </c>
      <c r="Z373">
        <v>5</v>
      </c>
      <c r="AA373" t="s">
        <v>1313</v>
      </c>
      <c r="AD373">
        <v>80</v>
      </c>
      <c r="AE373" s="9" t="s">
        <v>19599</v>
      </c>
    </row>
    <row r="374" spans="1:31" hidden="1" x14ac:dyDescent="0.2">
      <c r="A374" t="s">
        <v>1314</v>
      </c>
      <c r="B374" t="s">
        <v>776</v>
      </c>
      <c r="C374" t="s">
        <v>394</v>
      </c>
      <c r="D374" t="s">
        <v>1308</v>
      </c>
      <c r="F374" t="str">
        <f t="shared" si="6"/>
        <v>O Ewiges Feuer, O Ursprung Der Liebe, BWV 34</v>
      </c>
      <c r="J374" t="s">
        <v>34</v>
      </c>
      <c r="K374">
        <v>3773536</v>
      </c>
      <c r="L374">
        <v>118</v>
      </c>
      <c r="M374">
        <v>1</v>
      </c>
      <c r="N374">
        <v>2</v>
      </c>
      <c r="O374">
        <v>25</v>
      </c>
      <c r="P374">
        <v>25</v>
      </c>
      <c r="Q374">
        <v>2006</v>
      </c>
      <c r="R374" t="s">
        <v>1315</v>
      </c>
      <c r="S374" t="s">
        <v>1316</v>
      </c>
      <c r="T374">
        <v>256</v>
      </c>
      <c r="U374">
        <v>44100</v>
      </c>
      <c r="W374" t="s">
        <v>37</v>
      </c>
      <c r="Z374">
        <v>5</v>
      </c>
      <c r="AA374" t="s">
        <v>1317</v>
      </c>
      <c r="AD374">
        <v>80</v>
      </c>
      <c r="AE374" s="9" t="s">
        <v>19599</v>
      </c>
    </row>
    <row r="375" spans="1:31" hidden="1" x14ac:dyDescent="0.2">
      <c r="A375" t="s">
        <v>1318</v>
      </c>
      <c r="B375" t="s">
        <v>426</v>
      </c>
      <c r="C375" t="s">
        <v>394</v>
      </c>
      <c r="D375" t="s">
        <v>1319</v>
      </c>
      <c r="F375" t="str">
        <f t="shared" si="6"/>
        <v>O Ewigkeit, du Donnerwort I, BWV 20</v>
      </c>
      <c r="J375" t="s">
        <v>34</v>
      </c>
      <c r="K375">
        <v>1775086</v>
      </c>
      <c r="L375">
        <v>53</v>
      </c>
      <c r="M375">
        <v>2</v>
      </c>
      <c r="N375">
        <v>2</v>
      </c>
      <c r="O375">
        <v>23</v>
      </c>
      <c r="P375">
        <v>32</v>
      </c>
      <c r="Q375">
        <v>1724</v>
      </c>
      <c r="R375" t="s">
        <v>1320</v>
      </c>
      <c r="S375" t="s">
        <v>1320</v>
      </c>
      <c r="T375">
        <v>256</v>
      </c>
      <c r="U375">
        <v>44100</v>
      </c>
      <c r="W375" t="s">
        <v>37</v>
      </c>
      <c r="Z375">
        <v>4</v>
      </c>
      <c r="AA375" t="s">
        <v>1321</v>
      </c>
      <c r="AD375">
        <v>80</v>
      </c>
      <c r="AE375" s="9" t="s">
        <v>19599</v>
      </c>
    </row>
    <row r="376" spans="1:31" hidden="1" x14ac:dyDescent="0.2">
      <c r="A376" t="s">
        <v>1322</v>
      </c>
      <c r="B376" t="s">
        <v>426</v>
      </c>
      <c r="C376" t="s">
        <v>394</v>
      </c>
      <c r="D376" t="s">
        <v>1319</v>
      </c>
      <c r="F376" t="str">
        <f t="shared" si="6"/>
        <v>O Ewigkeit, du Donnerwort I, BWV 20</v>
      </c>
      <c r="J376" t="s">
        <v>34</v>
      </c>
      <c r="K376">
        <v>2298289</v>
      </c>
      <c r="L376">
        <v>141</v>
      </c>
      <c r="M376">
        <v>2</v>
      </c>
      <c r="N376">
        <v>2</v>
      </c>
      <c r="O376">
        <v>24</v>
      </c>
      <c r="P376">
        <v>32</v>
      </c>
      <c r="Q376">
        <v>2000</v>
      </c>
      <c r="R376" t="s">
        <v>428</v>
      </c>
      <c r="S376" t="s">
        <v>79</v>
      </c>
      <c r="T376">
        <v>128</v>
      </c>
      <c r="U376">
        <v>44100</v>
      </c>
      <c r="W376" t="s">
        <v>37</v>
      </c>
      <c r="Z376">
        <v>14</v>
      </c>
      <c r="AA376" t="s">
        <v>1323</v>
      </c>
      <c r="AD376">
        <v>80</v>
      </c>
      <c r="AE376" s="9" t="s">
        <v>19599</v>
      </c>
    </row>
    <row r="377" spans="1:31" hidden="1" x14ac:dyDescent="0.2">
      <c r="A377" t="s">
        <v>1324</v>
      </c>
      <c r="B377" t="s">
        <v>426</v>
      </c>
      <c r="C377" t="s">
        <v>394</v>
      </c>
      <c r="D377" t="s">
        <v>1319</v>
      </c>
      <c r="F377" t="str">
        <f t="shared" si="6"/>
        <v>O Ewigkeit, du Donnerwort I, BWV 20</v>
      </c>
      <c r="J377" t="s">
        <v>34</v>
      </c>
      <c r="K377">
        <v>3958851</v>
      </c>
      <c r="L377">
        <v>244</v>
      </c>
      <c r="M377">
        <v>2</v>
      </c>
      <c r="N377">
        <v>2</v>
      </c>
      <c r="O377">
        <v>26</v>
      </c>
      <c r="P377">
        <v>32</v>
      </c>
      <c r="Q377">
        <v>2000</v>
      </c>
      <c r="R377" t="s">
        <v>428</v>
      </c>
      <c r="S377" t="s">
        <v>79</v>
      </c>
      <c r="T377">
        <v>128</v>
      </c>
      <c r="U377">
        <v>44100</v>
      </c>
      <c r="W377" t="s">
        <v>37</v>
      </c>
      <c r="Z377">
        <v>13</v>
      </c>
      <c r="AA377" t="s">
        <v>1325</v>
      </c>
      <c r="AD377">
        <v>80</v>
      </c>
      <c r="AE377" s="9" t="s">
        <v>19599</v>
      </c>
    </row>
    <row r="378" spans="1:31" hidden="1" x14ac:dyDescent="0.2">
      <c r="A378" t="s">
        <v>1326</v>
      </c>
      <c r="B378" t="s">
        <v>426</v>
      </c>
      <c r="C378" t="s">
        <v>394</v>
      </c>
      <c r="D378" t="s">
        <v>1319</v>
      </c>
      <c r="F378" t="str">
        <f t="shared" si="6"/>
        <v>O Ewigkeit, du Donnerwort I, BWV 20</v>
      </c>
      <c r="J378" t="s">
        <v>34</v>
      </c>
      <c r="K378">
        <v>1859222</v>
      </c>
      <c r="L378">
        <v>114</v>
      </c>
      <c r="M378">
        <v>2</v>
      </c>
      <c r="N378">
        <v>2</v>
      </c>
      <c r="O378">
        <v>27</v>
      </c>
      <c r="P378">
        <v>32</v>
      </c>
      <c r="Q378">
        <v>2000</v>
      </c>
      <c r="R378" t="s">
        <v>428</v>
      </c>
      <c r="S378" t="s">
        <v>79</v>
      </c>
      <c r="T378">
        <v>128</v>
      </c>
      <c r="U378">
        <v>44100</v>
      </c>
      <c r="W378" t="s">
        <v>37</v>
      </c>
      <c r="Z378">
        <v>12</v>
      </c>
      <c r="AA378" t="s">
        <v>1327</v>
      </c>
      <c r="AD378">
        <v>80</v>
      </c>
      <c r="AE378" s="9" t="s">
        <v>19599</v>
      </c>
    </row>
    <row r="379" spans="1:31" hidden="1" x14ac:dyDescent="0.2">
      <c r="A379" t="s">
        <v>1328</v>
      </c>
      <c r="B379" t="s">
        <v>426</v>
      </c>
      <c r="C379" t="s">
        <v>394</v>
      </c>
      <c r="D379" t="s">
        <v>1319</v>
      </c>
      <c r="F379" t="str">
        <f t="shared" si="6"/>
        <v>O Ewigkeit, du Donnerwort I, BWV 20</v>
      </c>
      <c r="J379" t="s">
        <v>34</v>
      </c>
      <c r="K379">
        <v>1910904</v>
      </c>
      <c r="L379">
        <v>60</v>
      </c>
      <c r="M379">
        <v>2</v>
      </c>
      <c r="N379">
        <v>2</v>
      </c>
      <c r="O379">
        <v>28</v>
      </c>
      <c r="P379">
        <v>32</v>
      </c>
      <c r="Q379">
        <v>1724</v>
      </c>
      <c r="R379" t="s">
        <v>1320</v>
      </c>
      <c r="S379" t="s">
        <v>1329</v>
      </c>
      <c r="T379">
        <v>256</v>
      </c>
      <c r="U379">
        <v>44100</v>
      </c>
      <c r="W379" t="s">
        <v>37</v>
      </c>
      <c r="Z379">
        <v>5</v>
      </c>
      <c r="AA379" t="s">
        <v>1330</v>
      </c>
      <c r="AD379">
        <v>80</v>
      </c>
      <c r="AE379" s="9" t="s">
        <v>19599</v>
      </c>
    </row>
    <row r="380" spans="1:31" hidden="1" x14ac:dyDescent="0.2">
      <c r="A380" t="s">
        <v>1331</v>
      </c>
      <c r="B380" t="s">
        <v>426</v>
      </c>
      <c r="C380" t="s">
        <v>394</v>
      </c>
      <c r="D380" t="s">
        <v>1319</v>
      </c>
      <c r="F380" t="str">
        <f t="shared" si="6"/>
        <v>O Ewigkeit, du Donnerwort I, BWV 20</v>
      </c>
      <c r="J380" t="s">
        <v>34</v>
      </c>
      <c r="K380">
        <v>2573542</v>
      </c>
      <c r="L380">
        <v>158</v>
      </c>
      <c r="M380">
        <v>2</v>
      </c>
      <c r="N380">
        <v>2</v>
      </c>
      <c r="O380">
        <v>29</v>
      </c>
      <c r="P380">
        <v>32</v>
      </c>
      <c r="Q380">
        <v>2000</v>
      </c>
      <c r="R380" t="s">
        <v>428</v>
      </c>
      <c r="S380" t="s">
        <v>79</v>
      </c>
      <c r="T380">
        <v>128</v>
      </c>
      <c r="U380">
        <v>44100</v>
      </c>
      <c r="W380" t="s">
        <v>37</v>
      </c>
      <c r="Z380">
        <v>14</v>
      </c>
      <c r="AA380" t="s">
        <v>1332</v>
      </c>
      <c r="AD380">
        <v>80</v>
      </c>
      <c r="AE380" s="9" t="s">
        <v>19599</v>
      </c>
    </row>
    <row r="381" spans="1:31" hidden="1" x14ac:dyDescent="0.2">
      <c r="A381" t="s">
        <v>1333</v>
      </c>
      <c r="B381" t="s">
        <v>426</v>
      </c>
      <c r="C381" t="s">
        <v>394</v>
      </c>
      <c r="D381" t="s">
        <v>1319</v>
      </c>
      <c r="F381" t="str">
        <f t="shared" si="6"/>
        <v>O Ewigkeit, du Donnerwort I, BWV 20</v>
      </c>
      <c r="J381" t="s">
        <v>34</v>
      </c>
      <c r="K381">
        <v>2316580</v>
      </c>
      <c r="L381">
        <v>142</v>
      </c>
      <c r="M381">
        <v>2</v>
      </c>
      <c r="N381">
        <v>2</v>
      </c>
      <c r="O381">
        <v>31</v>
      </c>
      <c r="P381">
        <v>32</v>
      </c>
      <c r="Q381">
        <v>2000</v>
      </c>
      <c r="R381" t="s">
        <v>428</v>
      </c>
      <c r="S381" t="s">
        <v>79</v>
      </c>
      <c r="T381">
        <v>128</v>
      </c>
      <c r="U381">
        <v>44100</v>
      </c>
      <c r="W381" t="s">
        <v>37</v>
      </c>
      <c r="Z381">
        <v>14</v>
      </c>
      <c r="AA381" t="s">
        <v>1334</v>
      </c>
      <c r="AD381">
        <v>80</v>
      </c>
      <c r="AE381" s="9" t="s">
        <v>19599</v>
      </c>
    </row>
    <row r="382" spans="1:31" hidden="1" x14ac:dyDescent="0.2">
      <c r="A382" t="s">
        <v>464</v>
      </c>
      <c r="B382" t="s">
        <v>465</v>
      </c>
      <c r="C382" t="s">
        <v>394</v>
      </c>
      <c r="D382" t="s">
        <v>466</v>
      </c>
      <c r="F382" t="str">
        <f t="shared" si="6"/>
        <v>O Ewigkeit, du Donnerwort, BWV 60</v>
      </c>
      <c r="J382" t="s">
        <v>34</v>
      </c>
      <c r="K382">
        <v>3586270</v>
      </c>
      <c r="L382">
        <v>90</v>
      </c>
      <c r="M382">
        <v>1</v>
      </c>
      <c r="N382">
        <v>2</v>
      </c>
      <c r="O382">
        <v>22</v>
      </c>
      <c r="P382">
        <v>22</v>
      </c>
      <c r="Q382">
        <v>2010</v>
      </c>
      <c r="R382" t="s">
        <v>467</v>
      </c>
      <c r="S382" t="s">
        <v>452</v>
      </c>
      <c r="T382">
        <v>256</v>
      </c>
      <c r="U382">
        <v>44100</v>
      </c>
      <c r="W382" t="s">
        <v>37</v>
      </c>
      <c r="Z382">
        <v>12</v>
      </c>
      <c r="AA382" t="s">
        <v>468</v>
      </c>
      <c r="AB382">
        <v>1</v>
      </c>
      <c r="AD382">
        <v>100</v>
      </c>
      <c r="AE382" s="9" t="s">
        <v>19599</v>
      </c>
    </row>
    <row r="383" spans="1:31" hidden="1" x14ac:dyDescent="0.2">
      <c r="A383" t="s">
        <v>1335</v>
      </c>
      <c r="B383" t="s">
        <v>404</v>
      </c>
      <c r="C383" t="s">
        <v>394</v>
      </c>
      <c r="D383" t="s">
        <v>1335</v>
      </c>
      <c r="F383" t="str">
        <f t="shared" si="6"/>
        <v>O Jesu Christ, mein's Lebens Licht Motet, BWV 118/231</v>
      </c>
      <c r="J383" t="s">
        <v>34</v>
      </c>
      <c r="K383">
        <v>18781666</v>
      </c>
      <c r="L383">
        <v>551</v>
      </c>
      <c r="M383">
        <v>22</v>
      </c>
      <c r="N383">
        <v>22</v>
      </c>
      <c r="O383">
        <v>5</v>
      </c>
      <c r="P383">
        <v>15</v>
      </c>
      <c r="Q383">
        <v>2010</v>
      </c>
      <c r="R383" t="s">
        <v>1336</v>
      </c>
      <c r="S383" t="s">
        <v>1337</v>
      </c>
      <c r="T383">
        <v>256</v>
      </c>
      <c r="U383">
        <v>44100</v>
      </c>
      <c r="W383" t="s">
        <v>37</v>
      </c>
      <c r="Z383">
        <v>1</v>
      </c>
      <c r="AA383" t="s">
        <v>1338</v>
      </c>
      <c r="AD383">
        <v>100</v>
      </c>
      <c r="AE383" s="9" t="s">
        <v>19599</v>
      </c>
    </row>
    <row r="384" spans="1:31" hidden="1" x14ac:dyDescent="0.2">
      <c r="A384" t="s">
        <v>1339</v>
      </c>
      <c r="B384" t="s">
        <v>682</v>
      </c>
      <c r="C384" t="s">
        <v>394</v>
      </c>
      <c r="D384" t="s">
        <v>1340</v>
      </c>
      <c r="F384" t="str">
        <f t="shared" si="6"/>
        <v>Orchestral Suite 1, BWV 1066</v>
      </c>
      <c r="J384" t="s">
        <v>34</v>
      </c>
      <c r="K384">
        <v>5475067</v>
      </c>
      <c r="L384">
        <v>339</v>
      </c>
      <c r="M384">
        <v>1</v>
      </c>
      <c r="N384">
        <v>1</v>
      </c>
      <c r="O384">
        <v>1</v>
      </c>
      <c r="P384">
        <v>15</v>
      </c>
      <c r="Q384">
        <v>1979</v>
      </c>
      <c r="R384" t="s">
        <v>684</v>
      </c>
      <c r="S384" t="s">
        <v>70</v>
      </c>
      <c r="T384">
        <v>128</v>
      </c>
      <c r="U384">
        <v>44100</v>
      </c>
      <c r="W384" t="s">
        <v>37</v>
      </c>
      <c r="Z384">
        <v>8</v>
      </c>
      <c r="AA384" t="s">
        <v>1341</v>
      </c>
      <c r="AD384">
        <v>80</v>
      </c>
    </row>
    <row r="385" spans="1:30" hidden="1" x14ac:dyDescent="0.2">
      <c r="A385" t="s">
        <v>1342</v>
      </c>
      <c r="B385" t="s">
        <v>682</v>
      </c>
      <c r="C385" t="s">
        <v>394</v>
      </c>
      <c r="D385" t="s">
        <v>1340</v>
      </c>
      <c r="F385" t="str">
        <f t="shared" si="6"/>
        <v>Orchestral Suite 1, BWV 1066</v>
      </c>
      <c r="J385" t="s">
        <v>34</v>
      </c>
      <c r="K385">
        <v>2673123</v>
      </c>
      <c r="L385">
        <v>163</v>
      </c>
      <c r="M385">
        <v>1</v>
      </c>
      <c r="N385">
        <v>1</v>
      </c>
      <c r="O385">
        <v>3</v>
      </c>
      <c r="P385">
        <v>15</v>
      </c>
      <c r="Q385">
        <v>1979</v>
      </c>
      <c r="R385" t="s">
        <v>684</v>
      </c>
      <c r="S385" t="s">
        <v>70</v>
      </c>
      <c r="T385">
        <v>128</v>
      </c>
      <c r="U385">
        <v>44100</v>
      </c>
      <c r="W385" t="s">
        <v>37</v>
      </c>
      <c r="Z385">
        <v>8</v>
      </c>
      <c r="AA385" t="s">
        <v>1343</v>
      </c>
      <c r="AD385">
        <v>80</v>
      </c>
    </row>
    <row r="386" spans="1:30" hidden="1" x14ac:dyDescent="0.2">
      <c r="A386" t="s">
        <v>1344</v>
      </c>
      <c r="B386" t="s">
        <v>682</v>
      </c>
      <c r="C386" t="s">
        <v>394</v>
      </c>
      <c r="D386" t="s">
        <v>1340</v>
      </c>
      <c r="F386" t="str">
        <f t="shared" si="6"/>
        <v>Orchestral Suite 1, BWV 1066</v>
      </c>
      <c r="J386" t="s">
        <v>34</v>
      </c>
      <c r="K386">
        <v>1226020</v>
      </c>
      <c r="L386">
        <v>73</v>
      </c>
      <c r="M386">
        <v>1</v>
      </c>
      <c r="N386">
        <v>1</v>
      </c>
      <c r="O386">
        <v>4</v>
      </c>
      <c r="P386">
        <v>15</v>
      </c>
      <c r="Q386">
        <v>1979</v>
      </c>
      <c r="R386" t="s">
        <v>684</v>
      </c>
      <c r="S386" t="s">
        <v>70</v>
      </c>
      <c r="T386">
        <v>128</v>
      </c>
      <c r="U386">
        <v>44100</v>
      </c>
      <c r="W386" t="s">
        <v>37</v>
      </c>
      <c r="Z386">
        <v>7</v>
      </c>
      <c r="AA386" t="s">
        <v>1345</v>
      </c>
      <c r="AD386">
        <v>80</v>
      </c>
    </row>
    <row r="387" spans="1:30" hidden="1" x14ac:dyDescent="0.2">
      <c r="A387" t="s">
        <v>1346</v>
      </c>
      <c r="B387" t="s">
        <v>682</v>
      </c>
      <c r="C387" t="s">
        <v>394</v>
      </c>
      <c r="D387" t="s">
        <v>1340</v>
      </c>
      <c r="F387" t="str">
        <f t="shared" si="6"/>
        <v>Orchestral Suite 1, BWV 1066</v>
      </c>
      <c r="J387" t="s">
        <v>34</v>
      </c>
      <c r="K387">
        <v>3066144</v>
      </c>
      <c r="L387">
        <v>188</v>
      </c>
      <c r="M387">
        <v>1</v>
      </c>
      <c r="N387">
        <v>1</v>
      </c>
      <c r="O387">
        <v>5</v>
      </c>
      <c r="P387">
        <v>15</v>
      </c>
      <c r="Q387">
        <v>1979</v>
      </c>
      <c r="R387" t="s">
        <v>684</v>
      </c>
      <c r="S387" t="s">
        <v>70</v>
      </c>
      <c r="T387">
        <v>128</v>
      </c>
      <c r="U387">
        <v>44100</v>
      </c>
      <c r="W387" t="s">
        <v>37</v>
      </c>
      <c r="Z387">
        <v>8</v>
      </c>
      <c r="AA387" t="s">
        <v>1347</v>
      </c>
      <c r="AD387">
        <v>80</v>
      </c>
    </row>
    <row r="388" spans="1:30" hidden="1" x14ac:dyDescent="0.2">
      <c r="A388" t="s">
        <v>1348</v>
      </c>
      <c r="B388" t="s">
        <v>682</v>
      </c>
      <c r="C388" t="s">
        <v>394</v>
      </c>
      <c r="D388" t="s">
        <v>1340</v>
      </c>
      <c r="F388" t="str">
        <f t="shared" si="6"/>
        <v>Orchestral Suite 1, BWV 1066</v>
      </c>
      <c r="J388" t="s">
        <v>34</v>
      </c>
      <c r="K388">
        <v>2304027</v>
      </c>
      <c r="L388">
        <v>140</v>
      </c>
      <c r="M388">
        <v>1</v>
      </c>
      <c r="N388">
        <v>1</v>
      </c>
      <c r="O388">
        <v>6</v>
      </c>
      <c r="P388">
        <v>15</v>
      </c>
      <c r="Q388">
        <v>1979</v>
      </c>
      <c r="R388" t="s">
        <v>684</v>
      </c>
      <c r="S388" t="s">
        <v>70</v>
      </c>
      <c r="T388">
        <v>128</v>
      </c>
      <c r="U388">
        <v>44100</v>
      </c>
      <c r="W388" t="s">
        <v>37</v>
      </c>
      <c r="Z388">
        <v>9</v>
      </c>
      <c r="AA388" t="s">
        <v>1349</v>
      </c>
      <c r="AD388">
        <v>80</v>
      </c>
    </row>
    <row r="389" spans="1:30" hidden="1" x14ac:dyDescent="0.2">
      <c r="A389" t="s">
        <v>1350</v>
      </c>
      <c r="B389" t="s">
        <v>682</v>
      </c>
      <c r="C389" t="s">
        <v>394</v>
      </c>
      <c r="D389" t="s">
        <v>1340</v>
      </c>
      <c r="F389" t="str">
        <f t="shared" si="6"/>
        <v>Orchestral Suite 1, BWV 1066</v>
      </c>
      <c r="J389" t="s">
        <v>34</v>
      </c>
      <c r="K389">
        <v>2365968</v>
      </c>
      <c r="L389">
        <v>151</v>
      </c>
      <c r="M389">
        <v>1</v>
      </c>
      <c r="N389">
        <v>1</v>
      </c>
      <c r="O389">
        <v>7</v>
      </c>
      <c r="P389">
        <v>15</v>
      </c>
      <c r="Q389">
        <v>1979</v>
      </c>
      <c r="R389" t="s">
        <v>684</v>
      </c>
      <c r="S389" t="s">
        <v>70</v>
      </c>
      <c r="T389">
        <v>128</v>
      </c>
      <c r="U389">
        <v>44100</v>
      </c>
      <c r="W389" t="s">
        <v>37</v>
      </c>
      <c r="Z389">
        <v>8</v>
      </c>
      <c r="AA389" t="s">
        <v>1351</v>
      </c>
      <c r="AD389">
        <v>80</v>
      </c>
    </row>
    <row r="390" spans="1:30" hidden="1" x14ac:dyDescent="0.2">
      <c r="A390" t="s">
        <v>1352</v>
      </c>
      <c r="B390" t="s">
        <v>682</v>
      </c>
      <c r="C390" t="s">
        <v>394</v>
      </c>
      <c r="D390" t="s">
        <v>1353</v>
      </c>
      <c r="F390" t="str">
        <f t="shared" si="6"/>
        <v>Orchestral Suite 2, BWV 1067</v>
      </c>
      <c r="J390" t="s">
        <v>34</v>
      </c>
      <c r="K390">
        <v>5990831</v>
      </c>
      <c r="L390">
        <v>371</v>
      </c>
      <c r="M390">
        <v>1</v>
      </c>
      <c r="N390">
        <v>1</v>
      </c>
      <c r="O390">
        <v>1</v>
      </c>
      <c r="P390">
        <v>15</v>
      </c>
      <c r="Q390">
        <v>1979</v>
      </c>
      <c r="R390" t="s">
        <v>684</v>
      </c>
      <c r="S390" t="s">
        <v>70</v>
      </c>
      <c r="T390">
        <v>128</v>
      </c>
      <c r="U390">
        <v>44100</v>
      </c>
      <c r="W390" t="s">
        <v>37</v>
      </c>
      <c r="Z390">
        <v>12</v>
      </c>
      <c r="AA390" t="s">
        <v>1354</v>
      </c>
      <c r="AD390">
        <v>80</v>
      </c>
    </row>
    <row r="391" spans="1:30" hidden="1" x14ac:dyDescent="0.2">
      <c r="A391" t="s">
        <v>1355</v>
      </c>
      <c r="B391" t="s">
        <v>682</v>
      </c>
      <c r="C391" t="s">
        <v>394</v>
      </c>
      <c r="D391" t="s">
        <v>1353</v>
      </c>
      <c r="F391" t="str">
        <f t="shared" si="6"/>
        <v>Orchestral Suite 2, BWV 1067</v>
      </c>
      <c r="J391" t="s">
        <v>34</v>
      </c>
      <c r="K391">
        <v>1945022</v>
      </c>
      <c r="L391">
        <v>118</v>
      </c>
      <c r="M391">
        <v>1</v>
      </c>
      <c r="N391">
        <v>1</v>
      </c>
      <c r="O391">
        <v>2</v>
      </c>
      <c r="P391">
        <v>15</v>
      </c>
      <c r="Q391">
        <v>1979</v>
      </c>
      <c r="R391" t="s">
        <v>684</v>
      </c>
      <c r="S391" t="s">
        <v>70</v>
      </c>
      <c r="T391">
        <v>128</v>
      </c>
      <c r="U391">
        <v>44100</v>
      </c>
      <c r="W391" t="s">
        <v>37</v>
      </c>
      <c r="Z391">
        <v>13</v>
      </c>
      <c r="AA391" t="s">
        <v>1356</v>
      </c>
      <c r="AD391">
        <v>80</v>
      </c>
    </row>
    <row r="392" spans="1:30" hidden="1" x14ac:dyDescent="0.2">
      <c r="A392" t="s">
        <v>1357</v>
      </c>
      <c r="B392" t="s">
        <v>682</v>
      </c>
      <c r="C392" t="s">
        <v>394</v>
      </c>
      <c r="D392" t="s">
        <v>1353</v>
      </c>
      <c r="F392" t="str">
        <f t="shared" si="6"/>
        <v>Orchestral Suite 2, BWV 1067</v>
      </c>
      <c r="J392" t="s">
        <v>34</v>
      </c>
      <c r="K392">
        <v>2834366</v>
      </c>
      <c r="L392">
        <v>173</v>
      </c>
      <c r="M392">
        <v>1</v>
      </c>
      <c r="N392">
        <v>1</v>
      </c>
      <c r="O392">
        <v>3</v>
      </c>
      <c r="P392">
        <v>15</v>
      </c>
      <c r="Q392">
        <v>1979</v>
      </c>
      <c r="R392" t="s">
        <v>684</v>
      </c>
      <c r="S392" t="s">
        <v>70</v>
      </c>
      <c r="T392">
        <v>128</v>
      </c>
      <c r="U392">
        <v>44100</v>
      </c>
      <c r="W392" t="s">
        <v>37</v>
      </c>
      <c r="Z392">
        <v>11</v>
      </c>
      <c r="AA392" t="s">
        <v>1358</v>
      </c>
      <c r="AD392">
        <v>80</v>
      </c>
    </row>
    <row r="393" spans="1:30" hidden="1" x14ac:dyDescent="0.2">
      <c r="A393" t="s">
        <v>1359</v>
      </c>
      <c r="B393" t="s">
        <v>682</v>
      </c>
      <c r="C393" t="s">
        <v>394</v>
      </c>
      <c r="D393" t="s">
        <v>1353</v>
      </c>
      <c r="F393" t="str">
        <f t="shared" si="6"/>
        <v>Orchestral Suite 2, BWV 1067</v>
      </c>
      <c r="J393" t="s">
        <v>34</v>
      </c>
      <c r="K393">
        <v>1500420</v>
      </c>
      <c r="L393">
        <v>90</v>
      </c>
      <c r="M393">
        <v>1</v>
      </c>
      <c r="N393">
        <v>1</v>
      </c>
      <c r="O393">
        <v>6</v>
      </c>
      <c r="P393">
        <v>15</v>
      </c>
      <c r="Q393">
        <v>1979</v>
      </c>
      <c r="R393" t="s">
        <v>684</v>
      </c>
      <c r="S393" t="s">
        <v>70</v>
      </c>
      <c r="T393">
        <v>128</v>
      </c>
      <c r="U393">
        <v>44100</v>
      </c>
      <c r="W393" t="s">
        <v>37</v>
      </c>
      <c r="Z393">
        <v>9</v>
      </c>
      <c r="AA393" t="s">
        <v>1360</v>
      </c>
      <c r="AD393">
        <v>80</v>
      </c>
    </row>
    <row r="394" spans="1:30" hidden="1" x14ac:dyDescent="0.2">
      <c r="A394" t="s">
        <v>1361</v>
      </c>
      <c r="B394" t="s">
        <v>682</v>
      </c>
      <c r="C394" t="s">
        <v>394</v>
      </c>
      <c r="D394" t="s">
        <v>1353</v>
      </c>
      <c r="F394" t="str">
        <f t="shared" si="6"/>
        <v>Orchestral Suite 2, BWV 1067</v>
      </c>
      <c r="J394" t="s">
        <v>34</v>
      </c>
      <c r="K394">
        <v>1536309</v>
      </c>
      <c r="L394">
        <v>100</v>
      </c>
      <c r="M394">
        <v>1</v>
      </c>
      <c r="N394">
        <v>1</v>
      </c>
      <c r="O394">
        <v>7</v>
      </c>
      <c r="P394">
        <v>15</v>
      </c>
      <c r="Q394">
        <v>1979</v>
      </c>
      <c r="R394" t="s">
        <v>684</v>
      </c>
      <c r="S394" t="s">
        <v>70</v>
      </c>
      <c r="T394">
        <v>128</v>
      </c>
      <c r="U394">
        <v>44100</v>
      </c>
      <c r="W394" t="s">
        <v>37</v>
      </c>
      <c r="Z394">
        <v>12</v>
      </c>
      <c r="AA394" t="s">
        <v>1362</v>
      </c>
      <c r="AD394">
        <v>80</v>
      </c>
    </row>
    <row r="395" spans="1:30" hidden="1" x14ac:dyDescent="0.2">
      <c r="A395" t="s">
        <v>1352</v>
      </c>
      <c r="B395" t="s">
        <v>682</v>
      </c>
      <c r="C395" t="s">
        <v>394</v>
      </c>
      <c r="D395" t="s">
        <v>1363</v>
      </c>
      <c r="F395" t="str">
        <f t="shared" si="6"/>
        <v>Orchestral Suite 3, BWV 1068</v>
      </c>
      <c r="J395" t="s">
        <v>34</v>
      </c>
      <c r="K395">
        <v>5923119</v>
      </c>
      <c r="L395">
        <v>365</v>
      </c>
      <c r="M395">
        <v>1</v>
      </c>
      <c r="N395">
        <v>1</v>
      </c>
      <c r="O395">
        <v>8</v>
      </c>
      <c r="P395">
        <v>15</v>
      </c>
      <c r="Q395">
        <v>1979</v>
      </c>
      <c r="R395" t="s">
        <v>684</v>
      </c>
      <c r="S395" t="s">
        <v>70</v>
      </c>
      <c r="T395">
        <v>128</v>
      </c>
      <c r="U395">
        <v>44100</v>
      </c>
      <c r="W395" t="s">
        <v>37</v>
      </c>
      <c r="Z395">
        <v>13</v>
      </c>
      <c r="AA395" t="s">
        <v>1364</v>
      </c>
      <c r="AD395">
        <v>80</v>
      </c>
    </row>
    <row r="396" spans="1:30" hidden="1" x14ac:dyDescent="0.2">
      <c r="A396" t="s">
        <v>1365</v>
      </c>
      <c r="B396" t="s">
        <v>682</v>
      </c>
      <c r="C396" t="s">
        <v>394</v>
      </c>
      <c r="D396" t="s">
        <v>1363</v>
      </c>
      <c r="F396" t="str">
        <f t="shared" si="6"/>
        <v>Orchestral Suite 3, BWV 1068</v>
      </c>
      <c r="J396" t="s">
        <v>34</v>
      </c>
      <c r="K396">
        <v>4698343</v>
      </c>
      <c r="L396">
        <v>289</v>
      </c>
      <c r="M396">
        <v>1</v>
      </c>
      <c r="N396">
        <v>1</v>
      </c>
      <c r="O396">
        <v>9</v>
      </c>
      <c r="P396">
        <v>15</v>
      </c>
      <c r="Q396">
        <v>1979</v>
      </c>
      <c r="R396" t="s">
        <v>684</v>
      </c>
      <c r="S396" t="s">
        <v>70</v>
      </c>
      <c r="T396">
        <v>128</v>
      </c>
      <c r="U396">
        <v>44100</v>
      </c>
      <c r="W396" t="s">
        <v>37</v>
      </c>
      <c r="Z396">
        <v>14</v>
      </c>
      <c r="AA396" t="s">
        <v>1366</v>
      </c>
      <c r="AD396">
        <v>80</v>
      </c>
    </row>
    <row r="397" spans="1:30" hidden="1" x14ac:dyDescent="0.2">
      <c r="A397" t="s">
        <v>1342</v>
      </c>
      <c r="B397" t="s">
        <v>682</v>
      </c>
      <c r="C397" t="s">
        <v>394</v>
      </c>
      <c r="D397" t="s">
        <v>1363</v>
      </c>
      <c r="F397" t="str">
        <f t="shared" si="6"/>
        <v>Orchestral Suite 3, BWV 1068</v>
      </c>
      <c r="J397" t="s">
        <v>34</v>
      </c>
      <c r="K397">
        <v>3235347</v>
      </c>
      <c r="L397">
        <v>198</v>
      </c>
      <c r="M397">
        <v>1</v>
      </c>
      <c r="N397">
        <v>1</v>
      </c>
      <c r="O397">
        <v>10</v>
      </c>
      <c r="P397">
        <v>15</v>
      </c>
      <c r="Q397">
        <v>1979</v>
      </c>
      <c r="R397" t="s">
        <v>684</v>
      </c>
      <c r="S397" t="s">
        <v>70</v>
      </c>
      <c r="T397">
        <v>128</v>
      </c>
      <c r="U397">
        <v>44100</v>
      </c>
      <c r="W397" t="s">
        <v>37</v>
      </c>
      <c r="Z397">
        <v>12</v>
      </c>
      <c r="AA397" t="s">
        <v>1367</v>
      </c>
      <c r="AD397">
        <v>80</v>
      </c>
    </row>
    <row r="398" spans="1:30" hidden="1" x14ac:dyDescent="0.2">
      <c r="A398" t="s">
        <v>1368</v>
      </c>
      <c r="B398" t="s">
        <v>682</v>
      </c>
      <c r="C398" t="s">
        <v>394</v>
      </c>
      <c r="D398" t="s">
        <v>1363</v>
      </c>
      <c r="F398" t="str">
        <f t="shared" si="6"/>
        <v>Orchestral Suite 3, BWV 1068</v>
      </c>
      <c r="J398" t="s">
        <v>34</v>
      </c>
      <c r="K398">
        <v>1202776</v>
      </c>
      <c r="L398">
        <v>71</v>
      </c>
      <c r="M398">
        <v>1</v>
      </c>
      <c r="N398">
        <v>1</v>
      </c>
      <c r="O398">
        <v>11</v>
      </c>
      <c r="P398">
        <v>15</v>
      </c>
      <c r="Q398">
        <v>1979</v>
      </c>
      <c r="R398" t="s">
        <v>684</v>
      </c>
      <c r="S398" t="s">
        <v>70</v>
      </c>
      <c r="T398">
        <v>128</v>
      </c>
      <c r="U398">
        <v>44100</v>
      </c>
      <c r="W398" t="s">
        <v>37</v>
      </c>
      <c r="Z398">
        <v>13</v>
      </c>
      <c r="AA398" t="s">
        <v>1369</v>
      </c>
      <c r="AD398">
        <v>80</v>
      </c>
    </row>
    <row r="399" spans="1:30" hidden="1" x14ac:dyDescent="0.2">
      <c r="A399" t="s">
        <v>1339</v>
      </c>
      <c r="B399" t="s">
        <v>682</v>
      </c>
      <c r="C399" t="s">
        <v>394</v>
      </c>
      <c r="D399" t="s">
        <v>1370</v>
      </c>
      <c r="F399" t="str">
        <f t="shared" si="6"/>
        <v>Orchestral Suite 4, BWV 1069</v>
      </c>
      <c r="J399" t="s">
        <v>34</v>
      </c>
      <c r="K399">
        <v>7161418</v>
      </c>
      <c r="L399">
        <v>441</v>
      </c>
      <c r="M399">
        <v>1</v>
      </c>
      <c r="N399">
        <v>1</v>
      </c>
      <c r="O399">
        <v>8</v>
      </c>
      <c r="P399">
        <v>15</v>
      </c>
      <c r="Q399">
        <v>1980</v>
      </c>
      <c r="R399" t="s">
        <v>684</v>
      </c>
      <c r="S399" t="s">
        <v>70</v>
      </c>
      <c r="T399">
        <v>128</v>
      </c>
      <c r="U399">
        <v>44100</v>
      </c>
      <c r="W399" t="s">
        <v>37</v>
      </c>
      <c r="Z399">
        <v>10</v>
      </c>
      <c r="AA399" t="s">
        <v>1371</v>
      </c>
      <c r="AD399">
        <v>80</v>
      </c>
    </row>
    <row r="400" spans="1:30" hidden="1" x14ac:dyDescent="0.2">
      <c r="A400" t="s">
        <v>1372</v>
      </c>
      <c r="B400" t="s">
        <v>682</v>
      </c>
      <c r="C400" t="s">
        <v>394</v>
      </c>
      <c r="D400" t="s">
        <v>1370</v>
      </c>
      <c r="F400" t="str">
        <f t="shared" si="6"/>
        <v>Orchestral Suite 4, BWV 1069</v>
      </c>
      <c r="J400" t="s">
        <v>34</v>
      </c>
      <c r="K400">
        <v>2616033</v>
      </c>
      <c r="L400">
        <v>160</v>
      </c>
      <c r="M400">
        <v>1</v>
      </c>
      <c r="N400">
        <v>1</v>
      </c>
      <c r="O400">
        <v>9</v>
      </c>
      <c r="P400">
        <v>15</v>
      </c>
      <c r="Q400">
        <v>1980</v>
      </c>
      <c r="R400" t="s">
        <v>684</v>
      </c>
      <c r="S400" t="s">
        <v>70</v>
      </c>
      <c r="T400">
        <v>128</v>
      </c>
      <c r="U400">
        <v>44100</v>
      </c>
      <c r="W400" t="s">
        <v>37</v>
      </c>
      <c r="Z400">
        <v>11</v>
      </c>
      <c r="AA400" t="s">
        <v>1373</v>
      </c>
      <c r="AD400">
        <v>80</v>
      </c>
    </row>
    <row r="401" spans="1:31" hidden="1" x14ac:dyDescent="0.2">
      <c r="A401" t="s">
        <v>1374</v>
      </c>
      <c r="B401" t="s">
        <v>682</v>
      </c>
      <c r="C401" t="s">
        <v>394</v>
      </c>
      <c r="D401" t="s">
        <v>1370</v>
      </c>
      <c r="F401" t="str">
        <f t="shared" si="6"/>
        <v>Orchestral Suite 4, BWV 1069</v>
      </c>
      <c r="J401" t="s">
        <v>34</v>
      </c>
      <c r="K401">
        <v>2026853</v>
      </c>
      <c r="L401">
        <v>123</v>
      </c>
      <c r="M401">
        <v>1</v>
      </c>
      <c r="N401">
        <v>1</v>
      </c>
      <c r="O401">
        <v>10</v>
      </c>
      <c r="P401">
        <v>15</v>
      </c>
      <c r="Q401">
        <v>1980</v>
      </c>
      <c r="R401" t="s">
        <v>684</v>
      </c>
      <c r="S401" t="s">
        <v>70</v>
      </c>
      <c r="T401">
        <v>128</v>
      </c>
      <c r="U401">
        <v>44100</v>
      </c>
      <c r="W401" t="s">
        <v>37</v>
      </c>
      <c r="Z401">
        <v>9</v>
      </c>
      <c r="AA401" t="s">
        <v>1375</v>
      </c>
      <c r="AD401">
        <v>80</v>
      </c>
    </row>
    <row r="402" spans="1:31" hidden="1" x14ac:dyDescent="0.2">
      <c r="A402" t="s">
        <v>1376</v>
      </c>
      <c r="B402" t="s">
        <v>682</v>
      </c>
      <c r="C402" t="s">
        <v>394</v>
      </c>
      <c r="D402" t="s">
        <v>1370</v>
      </c>
      <c r="F402" t="str">
        <f t="shared" si="6"/>
        <v>Orchestral Suite 4, BWV 1069</v>
      </c>
      <c r="J402" t="s">
        <v>34</v>
      </c>
      <c r="K402">
        <v>3815992</v>
      </c>
      <c r="L402">
        <v>235</v>
      </c>
      <c r="M402">
        <v>1</v>
      </c>
      <c r="N402">
        <v>1</v>
      </c>
      <c r="O402">
        <v>11</v>
      </c>
      <c r="P402">
        <v>15</v>
      </c>
      <c r="Q402">
        <v>1980</v>
      </c>
      <c r="R402" t="s">
        <v>684</v>
      </c>
      <c r="S402" t="s">
        <v>70</v>
      </c>
      <c r="T402">
        <v>128</v>
      </c>
      <c r="U402">
        <v>44100</v>
      </c>
      <c r="W402" t="s">
        <v>37</v>
      </c>
      <c r="Z402">
        <v>10</v>
      </c>
      <c r="AA402" t="s">
        <v>1377</v>
      </c>
      <c r="AD402">
        <v>80</v>
      </c>
    </row>
    <row r="403" spans="1:31" hidden="1" x14ac:dyDescent="0.2">
      <c r="A403" t="s">
        <v>1378</v>
      </c>
      <c r="B403" t="s">
        <v>682</v>
      </c>
      <c r="C403" t="s">
        <v>394</v>
      </c>
      <c r="D403" t="s">
        <v>1370</v>
      </c>
      <c r="F403" t="str">
        <f t="shared" si="6"/>
        <v>Orchestral Suite 4, BWV 1069</v>
      </c>
      <c r="J403" t="s">
        <v>34</v>
      </c>
      <c r="K403">
        <v>2628606</v>
      </c>
      <c r="L403">
        <v>168</v>
      </c>
      <c r="M403">
        <v>1</v>
      </c>
      <c r="N403">
        <v>1</v>
      </c>
      <c r="O403">
        <v>12</v>
      </c>
      <c r="P403">
        <v>15</v>
      </c>
      <c r="Q403">
        <v>1980</v>
      </c>
      <c r="R403" t="s">
        <v>684</v>
      </c>
      <c r="S403" t="s">
        <v>70</v>
      </c>
      <c r="T403">
        <v>128</v>
      </c>
      <c r="U403">
        <v>44100</v>
      </c>
      <c r="W403" t="s">
        <v>37</v>
      </c>
      <c r="Z403">
        <v>9</v>
      </c>
      <c r="AA403" t="s">
        <v>1379</v>
      </c>
      <c r="AD403">
        <v>80</v>
      </c>
    </row>
    <row r="404" spans="1:31" hidden="1" x14ac:dyDescent="0.2">
      <c r="A404" t="s">
        <v>1380</v>
      </c>
      <c r="B404" t="s">
        <v>1381</v>
      </c>
      <c r="C404" t="s">
        <v>394</v>
      </c>
      <c r="D404" t="s">
        <v>1382</v>
      </c>
      <c r="F404" t="str">
        <f t="shared" si="6"/>
        <v>Pachelbel's Canon &amp; Other Baroque Favorites</v>
      </c>
      <c r="J404" t="s">
        <v>34</v>
      </c>
      <c r="K404">
        <v>2836521</v>
      </c>
      <c r="L404">
        <v>170</v>
      </c>
      <c r="M404">
        <v>1</v>
      </c>
      <c r="N404">
        <v>1</v>
      </c>
      <c r="O404">
        <v>3</v>
      </c>
      <c r="P404">
        <v>23</v>
      </c>
      <c r="Q404">
        <v>1988</v>
      </c>
      <c r="R404" t="s">
        <v>613</v>
      </c>
      <c r="S404" t="s">
        <v>1383</v>
      </c>
      <c r="T404">
        <v>128</v>
      </c>
      <c r="U404">
        <v>44100</v>
      </c>
      <c r="W404" t="s">
        <v>37</v>
      </c>
      <c r="Z404">
        <v>11</v>
      </c>
      <c r="AA404" t="s">
        <v>1384</v>
      </c>
      <c r="AD404">
        <v>80</v>
      </c>
    </row>
    <row r="405" spans="1:31" hidden="1" x14ac:dyDescent="0.2">
      <c r="A405" t="s">
        <v>1385</v>
      </c>
      <c r="B405" t="s">
        <v>1381</v>
      </c>
      <c r="C405" t="s">
        <v>394</v>
      </c>
      <c r="D405" t="s">
        <v>1382</v>
      </c>
      <c r="F405" t="str">
        <f t="shared" si="6"/>
        <v>Pachelbel's Canon &amp; Other Baroque Favorites</v>
      </c>
      <c r="J405" t="s">
        <v>34</v>
      </c>
      <c r="K405">
        <v>2759956</v>
      </c>
      <c r="L405">
        <v>169</v>
      </c>
      <c r="M405">
        <v>1</v>
      </c>
      <c r="N405">
        <v>1</v>
      </c>
      <c r="O405">
        <v>5</v>
      </c>
      <c r="P405">
        <v>23</v>
      </c>
      <c r="Q405">
        <v>1988</v>
      </c>
      <c r="R405" t="s">
        <v>613</v>
      </c>
      <c r="S405" t="s">
        <v>1386</v>
      </c>
      <c r="T405">
        <v>128</v>
      </c>
      <c r="U405">
        <v>44100</v>
      </c>
      <c r="W405" t="s">
        <v>37</v>
      </c>
      <c r="Z405">
        <v>5</v>
      </c>
      <c r="AA405" t="s">
        <v>1387</v>
      </c>
      <c r="AD405">
        <v>80</v>
      </c>
    </row>
    <row r="406" spans="1:31" hidden="1" x14ac:dyDescent="0.2">
      <c r="A406" t="s">
        <v>1388</v>
      </c>
      <c r="B406" t="s">
        <v>1381</v>
      </c>
      <c r="C406" t="s">
        <v>394</v>
      </c>
      <c r="D406" t="s">
        <v>1382</v>
      </c>
      <c r="F406" t="str">
        <f t="shared" si="6"/>
        <v>Pachelbel's Canon &amp; Other Baroque Favorites</v>
      </c>
      <c r="J406" t="s">
        <v>34</v>
      </c>
      <c r="K406">
        <v>5554978</v>
      </c>
      <c r="L406">
        <v>335</v>
      </c>
      <c r="M406">
        <v>1</v>
      </c>
      <c r="N406">
        <v>1</v>
      </c>
      <c r="O406">
        <v>8</v>
      </c>
      <c r="P406">
        <v>23</v>
      </c>
      <c r="Q406">
        <v>1988</v>
      </c>
      <c r="R406" t="s">
        <v>613</v>
      </c>
      <c r="S406" t="s">
        <v>1389</v>
      </c>
      <c r="T406">
        <v>128</v>
      </c>
      <c r="U406">
        <v>44100</v>
      </c>
      <c r="W406" t="s">
        <v>37</v>
      </c>
      <c r="Z406">
        <v>5</v>
      </c>
      <c r="AA406" t="s">
        <v>1390</v>
      </c>
      <c r="AB406">
        <v>1</v>
      </c>
      <c r="AD406">
        <v>80</v>
      </c>
    </row>
    <row r="407" spans="1:31" hidden="1" x14ac:dyDescent="0.2">
      <c r="A407" t="s">
        <v>1391</v>
      </c>
      <c r="B407" t="s">
        <v>1381</v>
      </c>
      <c r="C407" t="s">
        <v>394</v>
      </c>
      <c r="D407" t="s">
        <v>1382</v>
      </c>
      <c r="F407" t="str">
        <f t="shared" si="6"/>
        <v>Pachelbel's Canon &amp; Other Baroque Favorites</v>
      </c>
      <c r="J407" t="s">
        <v>34</v>
      </c>
      <c r="K407">
        <v>4702274</v>
      </c>
      <c r="L407">
        <v>282</v>
      </c>
      <c r="M407">
        <v>1</v>
      </c>
      <c r="N407">
        <v>1</v>
      </c>
      <c r="O407">
        <v>12</v>
      </c>
      <c r="P407">
        <v>23</v>
      </c>
      <c r="Q407">
        <v>1988</v>
      </c>
      <c r="R407" t="s">
        <v>613</v>
      </c>
      <c r="S407" t="s">
        <v>1392</v>
      </c>
      <c r="T407">
        <v>128</v>
      </c>
      <c r="U407">
        <v>44100</v>
      </c>
      <c r="W407" t="s">
        <v>37</v>
      </c>
      <c r="Z407">
        <v>5</v>
      </c>
      <c r="AA407" t="s">
        <v>1393</v>
      </c>
      <c r="AB407">
        <v>1</v>
      </c>
      <c r="AD407">
        <v>80</v>
      </c>
    </row>
    <row r="408" spans="1:31" hidden="1" x14ac:dyDescent="0.2">
      <c r="A408" t="s">
        <v>1394</v>
      </c>
      <c r="B408" t="s">
        <v>1381</v>
      </c>
      <c r="C408" t="s">
        <v>394</v>
      </c>
      <c r="D408" t="s">
        <v>1382</v>
      </c>
      <c r="F408" t="str">
        <f t="shared" si="6"/>
        <v>Pachelbel's Canon &amp; Other Baroque Favorites</v>
      </c>
      <c r="J408" t="s">
        <v>34</v>
      </c>
      <c r="K408">
        <v>4506790</v>
      </c>
      <c r="L408">
        <v>272</v>
      </c>
      <c r="M408">
        <v>1</v>
      </c>
      <c r="N408">
        <v>1</v>
      </c>
      <c r="O408">
        <v>14</v>
      </c>
      <c r="P408">
        <v>23</v>
      </c>
      <c r="Q408">
        <v>1988</v>
      </c>
      <c r="R408" t="s">
        <v>613</v>
      </c>
      <c r="S408" t="s">
        <v>1395</v>
      </c>
      <c r="T408">
        <v>128</v>
      </c>
      <c r="U408">
        <v>44100</v>
      </c>
      <c r="W408" t="s">
        <v>37</v>
      </c>
      <c r="Z408">
        <v>5</v>
      </c>
      <c r="AA408" t="s">
        <v>1396</v>
      </c>
      <c r="AD408">
        <v>80</v>
      </c>
    </row>
    <row r="409" spans="1:31" hidden="1" x14ac:dyDescent="0.2">
      <c r="A409" t="s">
        <v>222</v>
      </c>
      <c r="B409" t="s">
        <v>1397</v>
      </c>
      <c r="C409" t="s">
        <v>394</v>
      </c>
      <c r="D409" t="s">
        <v>1398</v>
      </c>
      <c r="F409" t="str">
        <f t="shared" si="6"/>
        <v>Piano Concerto 1 in D minor, BWV 1052</v>
      </c>
      <c r="J409" t="s">
        <v>34</v>
      </c>
      <c r="K409">
        <v>8329276</v>
      </c>
      <c r="L409">
        <v>517</v>
      </c>
      <c r="M409">
        <v>1</v>
      </c>
      <c r="N409">
        <v>2</v>
      </c>
      <c r="O409">
        <v>1</v>
      </c>
      <c r="P409">
        <v>9</v>
      </c>
      <c r="Q409">
        <v>1957</v>
      </c>
      <c r="R409" t="s">
        <v>1399</v>
      </c>
      <c r="S409" t="s">
        <v>1400</v>
      </c>
      <c r="T409">
        <v>128</v>
      </c>
      <c r="U409">
        <v>44100</v>
      </c>
      <c r="W409" t="s">
        <v>37</v>
      </c>
      <c r="Z409">
        <v>9</v>
      </c>
      <c r="AA409" t="s">
        <v>1401</v>
      </c>
      <c r="AD409">
        <v>80</v>
      </c>
    </row>
    <row r="410" spans="1:31" hidden="1" x14ac:dyDescent="0.2">
      <c r="A410" t="s">
        <v>251</v>
      </c>
      <c r="B410" t="s">
        <v>1397</v>
      </c>
      <c r="C410" t="s">
        <v>394</v>
      </c>
      <c r="D410" t="s">
        <v>1398</v>
      </c>
      <c r="F410" t="str">
        <f t="shared" si="6"/>
        <v>Piano Concerto 1 in D minor, BWV 1052</v>
      </c>
      <c r="J410" t="s">
        <v>34</v>
      </c>
      <c r="K410">
        <v>8059998</v>
      </c>
      <c r="L410">
        <v>504</v>
      </c>
      <c r="M410">
        <v>1</v>
      </c>
      <c r="N410">
        <v>2</v>
      </c>
      <c r="O410">
        <v>3</v>
      </c>
      <c r="P410">
        <v>9</v>
      </c>
      <c r="Q410">
        <v>1957</v>
      </c>
      <c r="R410" t="s">
        <v>1402</v>
      </c>
      <c r="S410" t="s">
        <v>1403</v>
      </c>
      <c r="T410">
        <v>128</v>
      </c>
      <c r="U410">
        <v>44100</v>
      </c>
      <c r="W410" t="s">
        <v>37</v>
      </c>
      <c r="Z410">
        <v>10</v>
      </c>
      <c r="AA410" t="s">
        <v>1404</v>
      </c>
      <c r="AD410">
        <v>80</v>
      </c>
    </row>
    <row r="411" spans="1:31" hidden="1" x14ac:dyDescent="0.2">
      <c r="A411" t="s">
        <v>222</v>
      </c>
      <c r="B411" t="s">
        <v>1405</v>
      </c>
      <c r="C411" t="s">
        <v>394</v>
      </c>
      <c r="D411" t="s">
        <v>1406</v>
      </c>
      <c r="F411" t="str">
        <f t="shared" si="6"/>
        <v>Piano Concerto 2 in E major, BWV 1053</v>
      </c>
      <c r="J411" t="s">
        <v>34</v>
      </c>
      <c r="K411">
        <v>7793661</v>
      </c>
      <c r="L411">
        <v>484</v>
      </c>
      <c r="M411">
        <v>1</v>
      </c>
      <c r="N411">
        <v>2</v>
      </c>
      <c r="O411">
        <v>4</v>
      </c>
      <c r="P411">
        <v>9</v>
      </c>
      <c r="Q411">
        <v>1969</v>
      </c>
      <c r="R411" t="s">
        <v>1407</v>
      </c>
      <c r="S411" t="s">
        <v>1402</v>
      </c>
      <c r="T411">
        <v>128</v>
      </c>
      <c r="U411">
        <v>44100</v>
      </c>
      <c r="W411" t="s">
        <v>37</v>
      </c>
      <c r="Z411">
        <v>7</v>
      </c>
      <c r="AA411" t="s">
        <v>1408</v>
      </c>
      <c r="AD411">
        <v>80</v>
      </c>
      <c r="AE411" s="9" t="s">
        <v>19597</v>
      </c>
    </row>
    <row r="412" spans="1:31" hidden="1" x14ac:dyDescent="0.2">
      <c r="A412" t="s">
        <v>1409</v>
      </c>
      <c r="B412" t="s">
        <v>1405</v>
      </c>
      <c r="C412" t="s">
        <v>394</v>
      </c>
      <c r="D412" t="s">
        <v>1406</v>
      </c>
      <c r="F412" t="str">
        <f t="shared" si="6"/>
        <v>Piano Concerto 2 in E major, BWV 1053</v>
      </c>
      <c r="J412" t="s">
        <v>34</v>
      </c>
      <c r="K412">
        <v>4489797</v>
      </c>
      <c r="L412">
        <v>276</v>
      </c>
      <c r="M412">
        <v>1</v>
      </c>
      <c r="N412">
        <v>2</v>
      </c>
      <c r="O412">
        <v>5</v>
      </c>
      <c r="P412">
        <v>9</v>
      </c>
      <c r="Q412">
        <v>1969</v>
      </c>
      <c r="R412" t="s">
        <v>1407</v>
      </c>
      <c r="S412" t="s">
        <v>1410</v>
      </c>
      <c r="T412">
        <v>128</v>
      </c>
      <c r="U412">
        <v>44100</v>
      </c>
      <c r="W412" t="s">
        <v>37</v>
      </c>
      <c r="Z412">
        <v>15</v>
      </c>
      <c r="AA412" t="s">
        <v>1411</v>
      </c>
      <c r="AD412">
        <v>100</v>
      </c>
      <c r="AE412" s="9" t="s">
        <v>19597</v>
      </c>
    </row>
    <row r="413" spans="1:31" hidden="1" x14ac:dyDescent="0.2">
      <c r="A413" t="s">
        <v>251</v>
      </c>
      <c r="B413" t="s">
        <v>1405</v>
      </c>
      <c r="C413" t="s">
        <v>394</v>
      </c>
      <c r="D413" t="s">
        <v>1406</v>
      </c>
      <c r="F413" t="str">
        <f t="shared" si="6"/>
        <v>Piano Concerto 2 in E major, BWV 1053</v>
      </c>
      <c r="J413" t="s">
        <v>34</v>
      </c>
      <c r="K413">
        <v>6080219</v>
      </c>
      <c r="L413">
        <v>382</v>
      </c>
      <c r="M413">
        <v>1</v>
      </c>
      <c r="N413">
        <v>2</v>
      </c>
      <c r="O413">
        <v>6</v>
      </c>
      <c r="P413">
        <v>9</v>
      </c>
      <c r="Q413">
        <v>1969</v>
      </c>
      <c r="R413" t="s">
        <v>1407</v>
      </c>
      <c r="S413" t="s">
        <v>1410</v>
      </c>
      <c r="T413">
        <v>128</v>
      </c>
      <c r="U413">
        <v>44100</v>
      </c>
      <c r="W413" t="s">
        <v>37</v>
      </c>
      <c r="Z413">
        <v>8</v>
      </c>
      <c r="AA413" t="s">
        <v>1412</v>
      </c>
      <c r="AD413">
        <v>80</v>
      </c>
      <c r="AE413" s="9" t="s">
        <v>19597</v>
      </c>
    </row>
    <row r="414" spans="1:31" hidden="1" x14ac:dyDescent="0.2">
      <c r="A414" t="s">
        <v>222</v>
      </c>
      <c r="B414" t="s">
        <v>1405</v>
      </c>
      <c r="C414" t="s">
        <v>394</v>
      </c>
      <c r="D414" t="s">
        <v>1413</v>
      </c>
      <c r="F414" t="str">
        <f t="shared" si="6"/>
        <v>Piano Concerto 3 in D major, BWV 1054</v>
      </c>
      <c r="J414" t="s">
        <v>34</v>
      </c>
      <c r="K414">
        <v>7550181</v>
      </c>
      <c r="L414">
        <v>470</v>
      </c>
      <c r="M414">
        <v>1</v>
      </c>
      <c r="N414">
        <v>2</v>
      </c>
      <c r="O414">
        <v>7</v>
      </c>
      <c r="P414">
        <v>9</v>
      </c>
      <c r="Q414">
        <v>1967</v>
      </c>
      <c r="R414" t="s">
        <v>1407</v>
      </c>
      <c r="S414" t="s">
        <v>1414</v>
      </c>
      <c r="T414">
        <v>128</v>
      </c>
      <c r="U414">
        <v>44100</v>
      </c>
      <c r="W414" t="s">
        <v>37</v>
      </c>
      <c r="Z414">
        <v>11</v>
      </c>
      <c r="AA414" t="s">
        <v>1415</v>
      </c>
      <c r="AD414">
        <v>80</v>
      </c>
      <c r="AE414" s="9" t="s">
        <v>19597</v>
      </c>
    </row>
    <row r="415" spans="1:31" hidden="1" x14ac:dyDescent="0.2">
      <c r="A415" t="s">
        <v>1416</v>
      </c>
      <c r="B415" t="s">
        <v>1405</v>
      </c>
      <c r="C415" t="s">
        <v>394</v>
      </c>
      <c r="D415" t="s">
        <v>1413</v>
      </c>
      <c r="F415" t="str">
        <f t="shared" si="6"/>
        <v>Piano Concerto 3 in D major, BWV 1054</v>
      </c>
      <c r="J415" t="s">
        <v>34</v>
      </c>
      <c r="K415">
        <v>5705339</v>
      </c>
      <c r="L415">
        <v>351</v>
      </c>
      <c r="M415">
        <v>1</v>
      </c>
      <c r="N415">
        <v>2</v>
      </c>
      <c r="O415">
        <v>8</v>
      </c>
      <c r="P415">
        <v>9</v>
      </c>
      <c r="Q415">
        <v>1967</v>
      </c>
      <c r="R415" t="s">
        <v>1407</v>
      </c>
      <c r="S415" t="s">
        <v>1417</v>
      </c>
      <c r="T415">
        <v>128</v>
      </c>
      <c r="U415">
        <v>44100</v>
      </c>
      <c r="W415" t="s">
        <v>37</v>
      </c>
      <c r="Z415">
        <v>9</v>
      </c>
      <c r="AA415" t="s">
        <v>1418</v>
      </c>
      <c r="AB415">
        <v>1</v>
      </c>
      <c r="AD415">
        <v>80</v>
      </c>
      <c r="AE415" s="9" t="s">
        <v>19597</v>
      </c>
    </row>
    <row r="416" spans="1:31" hidden="1" x14ac:dyDescent="0.2">
      <c r="A416" t="s">
        <v>251</v>
      </c>
      <c r="B416" t="s">
        <v>1405</v>
      </c>
      <c r="C416" t="s">
        <v>394</v>
      </c>
      <c r="D416" t="s">
        <v>1413</v>
      </c>
      <c r="F416" t="str">
        <f t="shared" si="6"/>
        <v>Piano Concerto 3 in D major, BWV 1054</v>
      </c>
      <c r="J416" t="s">
        <v>34</v>
      </c>
      <c r="K416">
        <v>2701067</v>
      </c>
      <c r="L416">
        <v>165</v>
      </c>
      <c r="M416">
        <v>1</v>
      </c>
      <c r="N416">
        <v>2</v>
      </c>
      <c r="O416">
        <v>9</v>
      </c>
      <c r="P416">
        <v>9</v>
      </c>
      <c r="Q416">
        <v>1967</v>
      </c>
      <c r="R416" t="s">
        <v>1407</v>
      </c>
      <c r="S416" t="s">
        <v>1419</v>
      </c>
      <c r="T416">
        <v>128</v>
      </c>
      <c r="U416">
        <v>44100</v>
      </c>
      <c r="W416" t="s">
        <v>37</v>
      </c>
      <c r="Z416">
        <v>10</v>
      </c>
      <c r="AA416" t="s">
        <v>1420</v>
      </c>
      <c r="AD416">
        <v>80</v>
      </c>
      <c r="AE416" s="9" t="s">
        <v>19597</v>
      </c>
    </row>
    <row r="417" spans="1:31" hidden="1" x14ac:dyDescent="0.2">
      <c r="A417" t="s">
        <v>222</v>
      </c>
      <c r="B417" t="s">
        <v>1405</v>
      </c>
      <c r="C417" t="s">
        <v>394</v>
      </c>
      <c r="D417" t="s">
        <v>1421</v>
      </c>
      <c r="F417" t="str">
        <f t="shared" si="6"/>
        <v>Piano Concerto 4 in A major, BWV 1055</v>
      </c>
      <c r="J417" t="s">
        <v>34</v>
      </c>
      <c r="K417">
        <v>3976796</v>
      </c>
      <c r="L417">
        <v>248</v>
      </c>
      <c r="M417">
        <v>2</v>
      </c>
      <c r="N417">
        <v>2</v>
      </c>
      <c r="O417">
        <v>1</v>
      </c>
      <c r="P417">
        <v>9</v>
      </c>
      <c r="Q417">
        <v>1969</v>
      </c>
      <c r="R417" t="s">
        <v>1407</v>
      </c>
      <c r="S417" t="s">
        <v>1422</v>
      </c>
      <c r="T417">
        <v>128</v>
      </c>
      <c r="U417">
        <v>44100</v>
      </c>
      <c r="W417" t="s">
        <v>37</v>
      </c>
      <c r="Z417">
        <v>13</v>
      </c>
      <c r="AA417" t="s">
        <v>1423</v>
      </c>
      <c r="AD417">
        <v>80</v>
      </c>
      <c r="AE417" s="9" t="s">
        <v>19597</v>
      </c>
    </row>
    <row r="418" spans="1:31" hidden="1" x14ac:dyDescent="0.2">
      <c r="A418" t="s">
        <v>248</v>
      </c>
      <c r="B418" t="s">
        <v>1405</v>
      </c>
      <c r="C418" t="s">
        <v>394</v>
      </c>
      <c r="D418" t="s">
        <v>1421</v>
      </c>
      <c r="F418" t="str">
        <f t="shared" si="6"/>
        <v>Piano Concerto 4 in A major, BWV 1055</v>
      </c>
      <c r="J418" t="s">
        <v>34</v>
      </c>
      <c r="K418">
        <v>5512398</v>
      </c>
      <c r="L418">
        <v>340</v>
      </c>
      <c r="M418">
        <v>2</v>
      </c>
      <c r="N418">
        <v>2</v>
      </c>
      <c r="O418">
        <v>2</v>
      </c>
      <c r="P418">
        <v>9</v>
      </c>
      <c r="Q418">
        <v>1969</v>
      </c>
      <c r="R418" t="s">
        <v>1424</v>
      </c>
      <c r="S418" t="s">
        <v>1407</v>
      </c>
      <c r="T418">
        <v>128</v>
      </c>
      <c r="U418">
        <v>44100</v>
      </c>
      <c r="W418" t="s">
        <v>37</v>
      </c>
      <c r="Z418">
        <v>13</v>
      </c>
      <c r="AA418" t="s">
        <v>1425</v>
      </c>
      <c r="AD418">
        <v>80</v>
      </c>
      <c r="AE418" s="9" t="s">
        <v>19597</v>
      </c>
    </row>
    <row r="419" spans="1:31" hidden="1" x14ac:dyDescent="0.2">
      <c r="A419" t="s">
        <v>1426</v>
      </c>
      <c r="B419" t="s">
        <v>1405</v>
      </c>
      <c r="C419" t="s">
        <v>394</v>
      </c>
      <c r="D419" t="s">
        <v>1421</v>
      </c>
      <c r="F419" t="str">
        <f t="shared" si="6"/>
        <v>Piano Concerto 4 in A major, BWV 1055</v>
      </c>
      <c r="J419" t="s">
        <v>34</v>
      </c>
      <c r="K419">
        <v>4028689</v>
      </c>
      <c r="L419">
        <v>255</v>
      </c>
      <c r="M419">
        <v>2</v>
      </c>
      <c r="N419">
        <v>2</v>
      </c>
      <c r="O419">
        <v>3</v>
      </c>
      <c r="P419">
        <v>9</v>
      </c>
      <c r="Q419">
        <v>1969</v>
      </c>
      <c r="R419" t="s">
        <v>1424</v>
      </c>
      <c r="S419" t="s">
        <v>1424</v>
      </c>
      <c r="T419">
        <v>128</v>
      </c>
      <c r="U419">
        <v>44100</v>
      </c>
      <c r="W419" t="s">
        <v>37</v>
      </c>
      <c r="Z419">
        <v>14</v>
      </c>
      <c r="AA419" t="s">
        <v>1427</v>
      </c>
      <c r="AD419">
        <v>80</v>
      </c>
      <c r="AE419" s="9" t="s">
        <v>19597</v>
      </c>
    </row>
    <row r="420" spans="1:31" hidden="1" x14ac:dyDescent="0.2">
      <c r="A420" t="s">
        <v>222</v>
      </c>
      <c r="B420" t="s">
        <v>1405</v>
      </c>
      <c r="C420" t="s">
        <v>394</v>
      </c>
      <c r="D420" t="s">
        <v>1428</v>
      </c>
      <c r="F420" t="str">
        <f t="shared" si="6"/>
        <v>Piano Concerto 5 in F minor, BWV 1056</v>
      </c>
      <c r="J420" t="s">
        <v>34</v>
      </c>
      <c r="K420">
        <v>3472576</v>
      </c>
      <c r="L420">
        <v>216</v>
      </c>
      <c r="M420">
        <v>2</v>
      </c>
      <c r="N420">
        <v>2</v>
      </c>
      <c r="O420">
        <v>4</v>
      </c>
      <c r="P420">
        <v>9</v>
      </c>
      <c r="Q420">
        <v>1958</v>
      </c>
      <c r="R420" t="s">
        <v>1429</v>
      </c>
      <c r="S420" t="s">
        <v>1424</v>
      </c>
      <c r="T420">
        <v>128</v>
      </c>
      <c r="U420">
        <v>44100</v>
      </c>
      <c r="W420" t="s">
        <v>37</v>
      </c>
      <c r="Z420">
        <v>9</v>
      </c>
      <c r="AA420" t="s">
        <v>1430</v>
      </c>
      <c r="AB420">
        <v>1</v>
      </c>
      <c r="AD420">
        <v>80</v>
      </c>
      <c r="AE420" s="9" t="s">
        <v>19597</v>
      </c>
    </row>
    <row r="421" spans="1:31" hidden="1" x14ac:dyDescent="0.2">
      <c r="A421" t="s">
        <v>1431</v>
      </c>
      <c r="B421" t="s">
        <v>1405</v>
      </c>
      <c r="C421" t="s">
        <v>394</v>
      </c>
      <c r="D421" t="s">
        <v>1428</v>
      </c>
      <c r="F421" t="str">
        <f t="shared" ref="F421:F484" si="7">IF(ISBLANK(E421),D421,E421)</f>
        <v>Piano Concerto 5 in F minor, BWV 1056</v>
      </c>
      <c r="J421" t="s">
        <v>34</v>
      </c>
      <c r="K421">
        <v>2867496</v>
      </c>
      <c r="L421">
        <v>175</v>
      </c>
      <c r="M421">
        <v>2</v>
      </c>
      <c r="N421">
        <v>2</v>
      </c>
      <c r="O421">
        <v>5</v>
      </c>
      <c r="P421">
        <v>9</v>
      </c>
      <c r="Q421">
        <v>1958</v>
      </c>
      <c r="R421" t="s">
        <v>1429</v>
      </c>
      <c r="S421" t="s">
        <v>225</v>
      </c>
      <c r="T421">
        <v>128</v>
      </c>
      <c r="U421">
        <v>44100</v>
      </c>
      <c r="W421" t="s">
        <v>37</v>
      </c>
      <c r="Z421">
        <v>12</v>
      </c>
      <c r="AA421" t="s">
        <v>1432</v>
      </c>
      <c r="AD421">
        <v>100</v>
      </c>
      <c r="AE421" s="9" t="s">
        <v>19597</v>
      </c>
    </row>
    <row r="422" spans="1:31" hidden="1" x14ac:dyDescent="0.2">
      <c r="A422" t="s">
        <v>1433</v>
      </c>
      <c r="B422" t="s">
        <v>1405</v>
      </c>
      <c r="C422" t="s">
        <v>394</v>
      </c>
      <c r="D422" t="s">
        <v>1428</v>
      </c>
      <c r="F422" t="str">
        <f t="shared" si="7"/>
        <v>Piano Concerto 5 in F minor, BWV 1056</v>
      </c>
      <c r="J422" t="s">
        <v>34</v>
      </c>
      <c r="K422">
        <v>3672742</v>
      </c>
      <c r="L422">
        <v>233</v>
      </c>
      <c r="M422">
        <v>2</v>
      </c>
      <c r="N422">
        <v>2</v>
      </c>
      <c r="O422">
        <v>6</v>
      </c>
      <c r="P422">
        <v>9</v>
      </c>
      <c r="Q422">
        <v>1958</v>
      </c>
      <c r="R422" t="s">
        <v>1434</v>
      </c>
      <c r="S422" t="s">
        <v>1429</v>
      </c>
      <c r="T422">
        <v>128</v>
      </c>
      <c r="U422">
        <v>44100</v>
      </c>
      <c r="W422" t="s">
        <v>37</v>
      </c>
      <c r="Z422">
        <v>8</v>
      </c>
      <c r="AA422" t="s">
        <v>1435</v>
      </c>
      <c r="AD422">
        <v>80</v>
      </c>
      <c r="AE422" s="9" t="s">
        <v>19597</v>
      </c>
    </row>
    <row r="423" spans="1:31" hidden="1" x14ac:dyDescent="0.2">
      <c r="A423" t="s">
        <v>222</v>
      </c>
      <c r="B423" t="s">
        <v>1405</v>
      </c>
      <c r="C423" t="s">
        <v>394</v>
      </c>
      <c r="D423" t="s">
        <v>1436</v>
      </c>
      <c r="F423" t="str">
        <f t="shared" si="7"/>
        <v>Piano Concerto 7 in G minor, BWV 1058</v>
      </c>
      <c r="J423" t="s">
        <v>34</v>
      </c>
      <c r="K423">
        <v>3696686</v>
      </c>
      <c r="L423">
        <v>231</v>
      </c>
      <c r="M423">
        <v>2</v>
      </c>
      <c r="N423">
        <v>2</v>
      </c>
      <c r="O423">
        <v>7</v>
      </c>
      <c r="P423">
        <v>9</v>
      </c>
      <c r="Q423">
        <v>1967</v>
      </c>
      <c r="R423" t="s">
        <v>1434</v>
      </c>
      <c r="S423" t="s">
        <v>225</v>
      </c>
      <c r="T423">
        <v>128</v>
      </c>
      <c r="U423">
        <v>44100</v>
      </c>
      <c r="W423" t="s">
        <v>37</v>
      </c>
      <c r="Z423">
        <v>12</v>
      </c>
      <c r="AA423" t="s">
        <v>1437</v>
      </c>
      <c r="AD423">
        <v>80</v>
      </c>
      <c r="AE423" s="9" t="s">
        <v>19597</v>
      </c>
    </row>
    <row r="424" spans="1:31" hidden="1" x14ac:dyDescent="0.2">
      <c r="A424" t="s">
        <v>292</v>
      </c>
      <c r="B424" t="s">
        <v>1405</v>
      </c>
      <c r="C424" t="s">
        <v>394</v>
      </c>
      <c r="D424" t="s">
        <v>1436</v>
      </c>
      <c r="F424" t="str">
        <f t="shared" si="7"/>
        <v>Piano Concerto 7 in G minor, BWV 1058</v>
      </c>
      <c r="J424" t="s">
        <v>34</v>
      </c>
      <c r="K424">
        <v>5802012</v>
      </c>
      <c r="L424">
        <v>357</v>
      </c>
      <c r="M424">
        <v>2</v>
      </c>
      <c r="N424">
        <v>2</v>
      </c>
      <c r="O424">
        <v>8</v>
      </c>
      <c r="P424">
        <v>9</v>
      </c>
      <c r="Q424">
        <v>1967</v>
      </c>
      <c r="R424" t="s">
        <v>1438</v>
      </c>
      <c r="S424" t="s">
        <v>1434</v>
      </c>
      <c r="T424">
        <v>128</v>
      </c>
      <c r="U424">
        <v>44100</v>
      </c>
      <c r="W424" t="s">
        <v>37</v>
      </c>
      <c r="Z424">
        <v>11</v>
      </c>
      <c r="AA424" t="s">
        <v>1439</v>
      </c>
      <c r="AD424">
        <v>80</v>
      </c>
      <c r="AE424" s="9" t="s">
        <v>19597</v>
      </c>
    </row>
    <row r="425" spans="1:31" hidden="1" x14ac:dyDescent="0.2">
      <c r="A425" t="s">
        <v>711</v>
      </c>
      <c r="B425" t="s">
        <v>1405</v>
      </c>
      <c r="C425" t="s">
        <v>394</v>
      </c>
      <c r="D425" t="s">
        <v>1436</v>
      </c>
      <c r="F425" t="str">
        <f t="shared" si="7"/>
        <v>Piano Concerto 7 in G minor, BWV 1058</v>
      </c>
      <c r="J425" t="s">
        <v>34</v>
      </c>
      <c r="K425">
        <v>3727069</v>
      </c>
      <c r="L425">
        <v>229</v>
      </c>
      <c r="M425">
        <v>2</v>
      </c>
      <c r="N425">
        <v>2</v>
      </c>
      <c r="O425">
        <v>9</v>
      </c>
      <c r="P425">
        <v>9</v>
      </c>
      <c r="Q425">
        <v>1967</v>
      </c>
      <c r="R425" t="s">
        <v>1438</v>
      </c>
      <c r="S425" t="s">
        <v>225</v>
      </c>
      <c r="T425">
        <v>128</v>
      </c>
      <c r="U425">
        <v>44100</v>
      </c>
      <c r="W425" t="s">
        <v>37</v>
      </c>
      <c r="Z425">
        <v>11</v>
      </c>
      <c r="AA425" t="s">
        <v>1440</v>
      </c>
      <c r="AD425">
        <v>80</v>
      </c>
      <c r="AE425" s="9" t="s">
        <v>19597</v>
      </c>
    </row>
    <row r="426" spans="1:31" hidden="1" x14ac:dyDescent="0.2">
      <c r="A426" t="s">
        <v>1441</v>
      </c>
      <c r="B426" t="s">
        <v>851</v>
      </c>
      <c r="C426" t="s">
        <v>394</v>
      </c>
      <c r="D426" t="s">
        <v>1442</v>
      </c>
      <c r="F426" t="str">
        <f t="shared" si="7"/>
        <v>Preise dein Glücke gesegnetes Sachsen, BWV 215</v>
      </c>
      <c r="J426" t="s">
        <v>34</v>
      </c>
      <c r="K426">
        <v>6977370</v>
      </c>
      <c r="L426">
        <v>430</v>
      </c>
      <c r="M426">
        <v>1</v>
      </c>
      <c r="N426">
        <v>3</v>
      </c>
      <c r="O426">
        <v>11</v>
      </c>
      <c r="P426">
        <v>19</v>
      </c>
      <c r="Q426">
        <v>1996</v>
      </c>
      <c r="R426" t="s">
        <v>1443</v>
      </c>
      <c r="S426" t="s">
        <v>1444</v>
      </c>
      <c r="T426">
        <v>128</v>
      </c>
      <c r="U426">
        <v>44100</v>
      </c>
      <c r="W426" t="s">
        <v>37</v>
      </c>
      <c r="Z426">
        <v>13</v>
      </c>
      <c r="AA426" t="s">
        <v>1445</v>
      </c>
      <c r="AD426">
        <v>80</v>
      </c>
      <c r="AE426" s="9" t="s">
        <v>19599</v>
      </c>
    </row>
    <row r="427" spans="1:31" hidden="1" x14ac:dyDescent="0.2">
      <c r="A427" t="s">
        <v>1446</v>
      </c>
      <c r="B427" t="s">
        <v>851</v>
      </c>
      <c r="C427" t="s">
        <v>394</v>
      </c>
      <c r="D427" t="s">
        <v>1442</v>
      </c>
      <c r="F427" t="str">
        <f t="shared" si="7"/>
        <v>Preise dein Glücke gesegnetes Sachsen, BWV 215</v>
      </c>
      <c r="J427" t="s">
        <v>34</v>
      </c>
      <c r="K427">
        <v>1309719</v>
      </c>
      <c r="L427">
        <v>78</v>
      </c>
      <c r="M427">
        <v>1</v>
      </c>
      <c r="N427">
        <v>3</v>
      </c>
      <c r="O427">
        <v>12</v>
      </c>
      <c r="P427">
        <v>19</v>
      </c>
      <c r="Q427">
        <v>1996</v>
      </c>
      <c r="R427" t="s">
        <v>1443</v>
      </c>
      <c r="S427" t="s">
        <v>225</v>
      </c>
      <c r="T427">
        <v>128</v>
      </c>
      <c r="U427">
        <v>44100</v>
      </c>
      <c r="W427" t="s">
        <v>37</v>
      </c>
      <c r="Z427">
        <v>11</v>
      </c>
      <c r="AA427" t="s">
        <v>1447</v>
      </c>
      <c r="AD427">
        <v>80</v>
      </c>
      <c r="AE427" s="9" t="s">
        <v>19599</v>
      </c>
    </row>
    <row r="428" spans="1:31" hidden="1" x14ac:dyDescent="0.2">
      <c r="A428" t="s">
        <v>1448</v>
      </c>
      <c r="B428" t="s">
        <v>851</v>
      </c>
      <c r="C428" t="s">
        <v>394</v>
      </c>
      <c r="D428" t="s">
        <v>1442</v>
      </c>
      <c r="F428" t="str">
        <f t="shared" si="7"/>
        <v>Preise dein Glücke gesegnetes Sachsen, BWV 215</v>
      </c>
      <c r="J428" t="s">
        <v>34</v>
      </c>
      <c r="K428">
        <v>6521584</v>
      </c>
      <c r="L428">
        <v>402</v>
      </c>
      <c r="M428">
        <v>1</v>
      </c>
      <c r="N428">
        <v>3</v>
      </c>
      <c r="O428">
        <v>13</v>
      </c>
      <c r="P428">
        <v>19</v>
      </c>
      <c r="Q428">
        <v>1996</v>
      </c>
      <c r="R428" t="s">
        <v>1443</v>
      </c>
      <c r="S428" t="s">
        <v>225</v>
      </c>
      <c r="T428">
        <v>128</v>
      </c>
      <c r="U428">
        <v>44100</v>
      </c>
      <c r="W428" t="s">
        <v>37</v>
      </c>
      <c r="Z428">
        <v>13</v>
      </c>
      <c r="AA428" t="s">
        <v>1449</v>
      </c>
      <c r="AD428">
        <v>80</v>
      </c>
      <c r="AE428" s="9" t="s">
        <v>19599</v>
      </c>
    </row>
    <row r="429" spans="1:31" hidden="1" x14ac:dyDescent="0.2">
      <c r="A429" t="s">
        <v>1450</v>
      </c>
      <c r="B429" t="s">
        <v>851</v>
      </c>
      <c r="C429" t="s">
        <v>394</v>
      </c>
      <c r="D429" t="s">
        <v>1442</v>
      </c>
      <c r="F429" t="str">
        <f t="shared" si="7"/>
        <v>Preise dein Glücke gesegnetes Sachsen, BWV 215</v>
      </c>
      <c r="J429" t="s">
        <v>34</v>
      </c>
      <c r="K429">
        <v>3205948</v>
      </c>
      <c r="L429">
        <v>196</v>
      </c>
      <c r="M429">
        <v>1</v>
      </c>
      <c r="N429">
        <v>3</v>
      </c>
      <c r="O429">
        <v>15</v>
      </c>
      <c r="P429">
        <v>19</v>
      </c>
      <c r="Q429">
        <v>1996</v>
      </c>
      <c r="R429" t="s">
        <v>1443</v>
      </c>
      <c r="S429" t="s">
        <v>225</v>
      </c>
      <c r="T429">
        <v>128</v>
      </c>
      <c r="U429">
        <v>44100</v>
      </c>
      <c r="W429" t="s">
        <v>37</v>
      </c>
      <c r="Z429">
        <v>12</v>
      </c>
      <c r="AA429" t="s">
        <v>1451</v>
      </c>
      <c r="AD429">
        <v>80</v>
      </c>
      <c r="AE429" s="9" t="s">
        <v>19599</v>
      </c>
    </row>
    <row r="430" spans="1:31" hidden="1" x14ac:dyDescent="0.2">
      <c r="A430" t="s">
        <v>1452</v>
      </c>
      <c r="B430" t="s">
        <v>851</v>
      </c>
      <c r="C430" t="s">
        <v>394</v>
      </c>
      <c r="D430" t="s">
        <v>1442</v>
      </c>
      <c r="F430" t="str">
        <f t="shared" si="7"/>
        <v>Preise dein Glücke gesegnetes Sachsen, BWV 215</v>
      </c>
      <c r="J430" t="s">
        <v>34</v>
      </c>
      <c r="K430">
        <v>1473812</v>
      </c>
      <c r="L430">
        <v>88</v>
      </c>
      <c r="M430">
        <v>1</v>
      </c>
      <c r="N430">
        <v>3</v>
      </c>
      <c r="O430">
        <v>16</v>
      </c>
      <c r="P430">
        <v>19</v>
      </c>
      <c r="Q430">
        <v>1996</v>
      </c>
      <c r="R430" t="s">
        <v>1443</v>
      </c>
      <c r="S430" t="s">
        <v>225</v>
      </c>
      <c r="T430">
        <v>128</v>
      </c>
      <c r="U430">
        <v>44100</v>
      </c>
      <c r="W430" t="s">
        <v>37</v>
      </c>
      <c r="Z430">
        <v>9</v>
      </c>
      <c r="AA430" t="s">
        <v>1453</v>
      </c>
      <c r="AD430">
        <v>80</v>
      </c>
      <c r="AE430" s="9" t="s">
        <v>19599</v>
      </c>
    </row>
    <row r="431" spans="1:31" hidden="1" x14ac:dyDescent="0.2">
      <c r="A431" t="s">
        <v>1454</v>
      </c>
      <c r="B431" t="s">
        <v>851</v>
      </c>
      <c r="C431" t="s">
        <v>394</v>
      </c>
      <c r="D431" t="s">
        <v>1442</v>
      </c>
      <c r="F431" t="str">
        <f t="shared" si="7"/>
        <v>Preise dein Glücke gesegnetes Sachsen, BWV 215</v>
      </c>
      <c r="J431" t="s">
        <v>34</v>
      </c>
      <c r="K431">
        <v>3987157</v>
      </c>
      <c r="L431">
        <v>245</v>
      </c>
      <c r="M431">
        <v>1</v>
      </c>
      <c r="N431">
        <v>3</v>
      </c>
      <c r="O431">
        <v>17</v>
      </c>
      <c r="P431">
        <v>19</v>
      </c>
      <c r="Q431">
        <v>1996</v>
      </c>
      <c r="R431" t="s">
        <v>1443</v>
      </c>
      <c r="S431" t="s">
        <v>225</v>
      </c>
      <c r="T431">
        <v>128</v>
      </c>
      <c r="U431">
        <v>44100</v>
      </c>
      <c r="W431" t="s">
        <v>37</v>
      </c>
      <c r="Z431">
        <v>10</v>
      </c>
      <c r="AA431" t="s">
        <v>1455</v>
      </c>
      <c r="AD431">
        <v>80</v>
      </c>
      <c r="AE431" s="9" t="s">
        <v>19599</v>
      </c>
    </row>
    <row r="432" spans="1:31" hidden="1" x14ac:dyDescent="0.2">
      <c r="A432" t="s">
        <v>1456</v>
      </c>
      <c r="B432" t="s">
        <v>851</v>
      </c>
      <c r="C432" t="s">
        <v>394</v>
      </c>
      <c r="D432" t="s">
        <v>1442</v>
      </c>
      <c r="F432" t="str">
        <f t="shared" si="7"/>
        <v>Preise dein Glücke gesegnetes Sachsen, BWV 215</v>
      </c>
      <c r="J432" t="s">
        <v>34</v>
      </c>
      <c r="K432">
        <v>2890567</v>
      </c>
      <c r="L432">
        <v>177</v>
      </c>
      <c r="M432">
        <v>1</v>
      </c>
      <c r="N432">
        <v>3</v>
      </c>
      <c r="O432">
        <v>18</v>
      </c>
      <c r="P432">
        <v>19</v>
      </c>
      <c r="Q432">
        <v>1996</v>
      </c>
      <c r="R432" t="s">
        <v>1443</v>
      </c>
      <c r="S432" t="s">
        <v>225</v>
      </c>
      <c r="T432">
        <v>128</v>
      </c>
      <c r="U432">
        <v>44100</v>
      </c>
      <c r="W432" t="s">
        <v>37</v>
      </c>
      <c r="Z432">
        <v>12</v>
      </c>
      <c r="AA432" t="s">
        <v>1457</v>
      </c>
      <c r="AD432">
        <v>80</v>
      </c>
      <c r="AE432" s="9" t="s">
        <v>19599</v>
      </c>
    </row>
    <row r="433" spans="1:31" hidden="1" x14ac:dyDescent="0.2">
      <c r="A433" t="s">
        <v>1458</v>
      </c>
      <c r="B433" t="s">
        <v>851</v>
      </c>
      <c r="C433" t="s">
        <v>394</v>
      </c>
      <c r="D433" t="s">
        <v>1442</v>
      </c>
      <c r="F433" t="str">
        <f t="shared" si="7"/>
        <v>Preise dein Glücke gesegnetes Sachsen, BWV 215</v>
      </c>
      <c r="J433" t="s">
        <v>34</v>
      </c>
      <c r="K433">
        <v>3458588</v>
      </c>
      <c r="L433">
        <v>212</v>
      </c>
      <c r="M433">
        <v>1</v>
      </c>
      <c r="N433">
        <v>3</v>
      </c>
      <c r="O433">
        <v>19</v>
      </c>
      <c r="P433">
        <v>19</v>
      </c>
      <c r="Q433">
        <v>1996</v>
      </c>
      <c r="R433" t="s">
        <v>1459</v>
      </c>
      <c r="S433" t="s">
        <v>1460</v>
      </c>
      <c r="T433">
        <v>128</v>
      </c>
      <c r="U433">
        <v>44100</v>
      </c>
      <c r="W433" t="s">
        <v>37</v>
      </c>
      <c r="Z433">
        <v>12</v>
      </c>
      <c r="AA433" t="s">
        <v>1461</v>
      </c>
      <c r="AD433">
        <v>80</v>
      </c>
      <c r="AE433" s="9" t="s">
        <v>19599</v>
      </c>
    </row>
    <row r="434" spans="1:31" hidden="1" x14ac:dyDescent="0.2">
      <c r="A434" t="s">
        <v>1462</v>
      </c>
      <c r="B434" t="s">
        <v>1463</v>
      </c>
      <c r="C434" t="s">
        <v>394</v>
      </c>
      <c r="D434" t="s">
        <v>1464</v>
      </c>
      <c r="F434" t="str">
        <f t="shared" si="7"/>
        <v>Prelude &amp; Fugue #6 In D Minor, BWV 851</v>
      </c>
      <c r="J434" t="s">
        <v>34</v>
      </c>
      <c r="K434">
        <v>3451811</v>
      </c>
      <c r="L434">
        <v>101</v>
      </c>
      <c r="M434">
        <v>1</v>
      </c>
      <c r="N434">
        <v>1</v>
      </c>
      <c r="O434">
        <v>4</v>
      </c>
      <c r="P434">
        <v>16</v>
      </c>
      <c r="Q434">
        <v>1985</v>
      </c>
      <c r="R434" t="s">
        <v>1465</v>
      </c>
      <c r="S434" t="s">
        <v>680</v>
      </c>
      <c r="T434">
        <v>256</v>
      </c>
      <c r="U434">
        <v>44100</v>
      </c>
      <c r="W434" t="s">
        <v>37</v>
      </c>
      <c r="Z434">
        <v>8</v>
      </c>
      <c r="AA434" t="s">
        <v>1466</v>
      </c>
      <c r="AD434">
        <v>80</v>
      </c>
    </row>
    <row r="435" spans="1:31" hidden="1" x14ac:dyDescent="0.2">
      <c r="A435" t="s">
        <v>1467</v>
      </c>
      <c r="B435" t="s">
        <v>851</v>
      </c>
      <c r="C435" t="s">
        <v>394</v>
      </c>
      <c r="D435" t="s">
        <v>1468</v>
      </c>
      <c r="F435" t="str">
        <f t="shared" si="7"/>
        <v>Schweigt stille plaudert nicht, BWV 211</v>
      </c>
      <c r="J435" t="s">
        <v>34</v>
      </c>
      <c r="K435">
        <v>708117</v>
      </c>
      <c r="L435">
        <v>41</v>
      </c>
      <c r="M435">
        <v>2</v>
      </c>
      <c r="N435">
        <v>3</v>
      </c>
      <c r="O435">
        <v>1</v>
      </c>
      <c r="P435">
        <v>24</v>
      </c>
      <c r="Q435">
        <v>1996</v>
      </c>
      <c r="R435" t="s">
        <v>1469</v>
      </c>
      <c r="S435" t="s">
        <v>1470</v>
      </c>
      <c r="T435">
        <v>128</v>
      </c>
      <c r="U435">
        <v>44100</v>
      </c>
      <c r="W435" t="s">
        <v>37</v>
      </c>
      <c r="Z435">
        <v>14</v>
      </c>
      <c r="AA435" t="s">
        <v>1471</v>
      </c>
      <c r="AD435">
        <v>80</v>
      </c>
      <c r="AE435" s="9" t="s">
        <v>19599</v>
      </c>
    </row>
    <row r="436" spans="1:31" hidden="1" x14ac:dyDescent="0.2">
      <c r="A436" t="s">
        <v>1472</v>
      </c>
      <c r="B436" t="s">
        <v>851</v>
      </c>
      <c r="C436" t="s">
        <v>394</v>
      </c>
      <c r="D436" t="s">
        <v>1468</v>
      </c>
      <c r="F436" t="str">
        <f t="shared" si="7"/>
        <v>Schweigt stille plaudert nicht, BWV 211</v>
      </c>
      <c r="J436" t="s">
        <v>34</v>
      </c>
      <c r="K436">
        <v>2575207</v>
      </c>
      <c r="L436">
        <v>157</v>
      </c>
      <c r="M436">
        <v>2</v>
      </c>
      <c r="N436">
        <v>3</v>
      </c>
      <c r="O436">
        <v>2</v>
      </c>
      <c r="P436">
        <v>24</v>
      </c>
      <c r="Q436">
        <v>1996</v>
      </c>
      <c r="R436" t="s">
        <v>1469</v>
      </c>
      <c r="S436" t="s">
        <v>1473</v>
      </c>
      <c r="T436">
        <v>128</v>
      </c>
      <c r="U436">
        <v>44100</v>
      </c>
      <c r="W436" t="s">
        <v>37</v>
      </c>
      <c r="Z436">
        <v>8</v>
      </c>
      <c r="AA436" t="s">
        <v>1474</v>
      </c>
      <c r="AD436">
        <v>80</v>
      </c>
      <c r="AE436" s="9" t="s">
        <v>19599</v>
      </c>
    </row>
    <row r="437" spans="1:31" hidden="1" x14ac:dyDescent="0.2">
      <c r="A437" t="s">
        <v>1475</v>
      </c>
      <c r="B437" t="s">
        <v>851</v>
      </c>
      <c r="C437" t="s">
        <v>394</v>
      </c>
      <c r="D437" t="s">
        <v>1468</v>
      </c>
      <c r="F437" t="str">
        <f t="shared" si="7"/>
        <v>Schweigt stille plaudert nicht, BWV 211</v>
      </c>
      <c r="J437" t="s">
        <v>34</v>
      </c>
      <c r="K437">
        <v>1352883</v>
      </c>
      <c r="L437">
        <v>81</v>
      </c>
      <c r="M437">
        <v>2</v>
      </c>
      <c r="N437">
        <v>3</v>
      </c>
      <c r="O437">
        <v>5</v>
      </c>
      <c r="P437">
        <v>24</v>
      </c>
      <c r="Q437">
        <v>1996</v>
      </c>
      <c r="R437" t="s">
        <v>1469</v>
      </c>
      <c r="S437" t="s">
        <v>225</v>
      </c>
      <c r="T437">
        <v>128</v>
      </c>
      <c r="U437">
        <v>44100</v>
      </c>
      <c r="W437" t="s">
        <v>37</v>
      </c>
      <c r="Z437">
        <v>15</v>
      </c>
      <c r="AA437" t="s">
        <v>1476</v>
      </c>
      <c r="AD437">
        <v>80</v>
      </c>
      <c r="AE437" s="9" t="s">
        <v>19599</v>
      </c>
    </row>
    <row r="438" spans="1:31" hidden="1" x14ac:dyDescent="0.2">
      <c r="A438" t="s">
        <v>1477</v>
      </c>
      <c r="B438" t="s">
        <v>851</v>
      </c>
      <c r="C438" t="s">
        <v>394</v>
      </c>
      <c r="D438" t="s">
        <v>1468</v>
      </c>
      <c r="F438" t="str">
        <f t="shared" si="7"/>
        <v>Schweigt stille plaudert nicht, BWV 211</v>
      </c>
      <c r="J438" t="s">
        <v>34</v>
      </c>
      <c r="K438">
        <v>2524618</v>
      </c>
      <c r="L438">
        <v>154</v>
      </c>
      <c r="M438">
        <v>2</v>
      </c>
      <c r="N438">
        <v>3</v>
      </c>
      <c r="O438">
        <v>6</v>
      </c>
      <c r="P438">
        <v>24</v>
      </c>
      <c r="Q438">
        <v>1996</v>
      </c>
      <c r="R438" t="s">
        <v>1469</v>
      </c>
      <c r="S438" t="s">
        <v>225</v>
      </c>
      <c r="T438">
        <v>128</v>
      </c>
      <c r="U438">
        <v>44100</v>
      </c>
      <c r="W438" t="s">
        <v>37</v>
      </c>
      <c r="Z438">
        <v>9</v>
      </c>
      <c r="AA438" t="s">
        <v>1478</v>
      </c>
      <c r="AD438">
        <v>80</v>
      </c>
      <c r="AE438" s="9" t="s">
        <v>19599</v>
      </c>
    </row>
    <row r="439" spans="1:31" hidden="1" x14ac:dyDescent="0.2">
      <c r="A439" t="s">
        <v>1479</v>
      </c>
      <c r="B439" t="s">
        <v>851</v>
      </c>
      <c r="C439" t="s">
        <v>394</v>
      </c>
      <c r="D439" t="s">
        <v>1468</v>
      </c>
      <c r="F439" t="str">
        <f t="shared" si="7"/>
        <v>Schweigt stille plaudert nicht, BWV 211</v>
      </c>
      <c r="J439" t="s">
        <v>34</v>
      </c>
      <c r="K439">
        <v>6159427</v>
      </c>
      <c r="L439">
        <v>380</v>
      </c>
      <c r="M439">
        <v>2</v>
      </c>
      <c r="N439">
        <v>3</v>
      </c>
      <c r="O439">
        <v>8</v>
      </c>
      <c r="P439">
        <v>24</v>
      </c>
      <c r="Q439">
        <v>1996</v>
      </c>
      <c r="R439" t="s">
        <v>1469</v>
      </c>
      <c r="S439" t="s">
        <v>225</v>
      </c>
      <c r="T439">
        <v>128</v>
      </c>
      <c r="U439">
        <v>44100</v>
      </c>
      <c r="W439" t="s">
        <v>37</v>
      </c>
      <c r="Z439">
        <v>12</v>
      </c>
      <c r="AA439" t="s">
        <v>1480</v>
      </c>
      <c r="AD439">
        <v>80</v>
      </c>
      <c r="AE439" s="9" t="s">
        <v>19599</v>
      </c>
    </row>
    <row r="440" spans="1:31" hidden="1" x14ac:dyDescent="0.2">
      <c r="A440" t="s">
        <v>1481</v>
      </c>
      <c r="B440" t="s">
        <v>851</v>
      </c>
      <c r="C440" t="s">
        <v>394</v>
      </c>
      <c r="D440" t="s">
        <v>1468</v>
      </c>
      <c r="F440" t="str">
        <f t="shared" si="7"/>
        <v>Schweigt stille plaudert nicht, BWV 211</v>
      </c>
      <c r="J440" t="s">
        <v>34</v>
      </c>
      <c r="K440">
        <v>3964706</v>
      </c>
      <c r="L440">
        <v>244</v>
      </c>
      <c r="M440">
        <v>2</v>
      </c>
      <c r="N440">
        <v>3</v>
      </c>
      <c r="O440">
        <v>10</v>
      </c>
      <c r="P440">
        <v>24</v>
      </c>
      <c r="Q440">
        <v>1996</v>
      </c>
      <c r="R440" t="s">
        <v>1469</v>
      </c>
      <c r="S440" t="s">
        <v>225</v>
      </c>
      <c r="T440">
        <v>128</v>
      </c>
      <c r="U440">
        <v>44100</v>
      </c>
      <c r="W440" t="s">
        <v>37</v>
      </c>
      <c r="Z440">
        <v>12</v>
      </c>
      <c r="AA440" t="s">
        <v>1482</v>
      </c>
      <c r="AD440">
        <v>80</v>
      </c>
      <c r="AE440" s="9" t="s">
        <v>19599</v>
      </c>
    </row>
    <row r="441" spans="1:31" hidden="1" x14ac:dyDescent="0.2">
      <c r="A441" t="s">
        <v>1483</v>
      </c>
      <c r="B441" t="s">
        <v>1274</v>
      </c>
      <c r="C441" t="s">
        <v>394</v>
      </c>
      <c r="D441" t="s">
        <v>1484</v>
      </c>
      <c r="F441" t="str">
        <f t="shared" si="7"/>
        <v>Schwingt Freudig Euch Empor, BWV 36</v>
      </c>
      <c r="J441" t="s">
        <v>34</v>
      </c>
      <c r="K441">
        <v>4123255</v>
      </c>
      <c r="L441">
        <v>250</v>
      </c>
      <c r="M441">
        <v>1</v>
      </c>
      <c r="N441">
        <v>2</v>
      </c>
      <c r="O441">
        <v>13</v>
      </c>
      <c r="P441">
        <v>20</v>
      </c>
      <c r="Q441">
        <v>2009</v>
      </c>
      <c r="R441" t="s">
        <v>1485</v>
      </c>
      <c r="S441" t="s">
        <v>1287</v>
      </c>
      <c r="T441">
        <v>128</v>
      </c>
      <c r="U441">
        <v>44100</v>
      </c>
      <c r="W441" t="s">
        <v>37</v>
      </c>
      <c r="Z441">
        <v>16</v>
      </c>
      <c r="AA441" t="s">
        <v>1486</v>
      </c>
      <c r="AD441">
        <v>80</v>
      </c>
      <c r="AE441" s="9" t="s">
        <v>19599</v>
      </c>
    </row>
    <row r="442" spans="1:31" hidden="1" x14ac:dyDescent="0.2">
      <c r="A442" t="s">
        <v>1487</v>
      </c>
      <c r="B442" t="s">
        <v>1274</v>
      </c>
      <c r="C442" t="s">
        <v>394</v>
      </c>
      <c r="D442" t="s">
        <v>1484</v>
      </c>
      <c r="F442" t="str">
        <f t="shared" si="7"/>
        <v>Schwingt Freudig Euch Empor, BWV 36</v>
      </c>
      <c r="J442" t="s">
        <v>34</v>
      </c>
      <c r="K442">
        <v>3549450</v>
      </c>
      <c r="L442">
        <v>215</v>
      </c>
      <c r="M442">
        <v>1</v>
      </c>
      <c r="N442">
        <v>2</v>
      </c>
      <c r="O442">
        <v>14</v>
      </c>
      <c r="P442">
        <v>20</v>
      </c>
      <c r="Q442">
        <v>2009</v>
      </c>
      <c r="R442" t="s">
        <v>1485</v>
      </c>
      <c r="S442" t="s">
        <v>1488</v>
      </c>
      <c r="T442">
        <v>128</v>
      </c>
      <c r="U442">
        <v>44100</v>
      </c>
      <c r="W442" t="s">
        <v>37</v>
      </c>
      <c r="Z442">
        <v>13</v>
      </c>
      <c r="AA442" t="s">
        <v>1489</v>
      </c>
      <c r="AD442">
        <v>80</v>
      </c>
      <c r="AE442" s="9" t="s">
        <v>19599</v>
      </c>
    </row>
    <row r="443" spans="1:31" hidden="1" x14ac:dyDescent="0.2">
      <c r="A443" t="s">
        <v>1490</v>
      </c>
      <c r="B443" t="s">
        <v>1274</v>
      </c>
      <c r="C443" t="s">
        <v>394</v>
      </c>
      <c r="D443" t="s">
        <v>1484</v>
      </c>
      <c r="F443" t="str">
        <f t="shared" si="7"/>
        <v>Schwingt Freudig Euch Empor, BWV 36</v>
      </c>
      <c r="J443" t="s">
        <v>34</v>
      </c>
      <c r="K443">
        <v>5683760</v>
      </c>
      <c r="L443">
        <v>345</v>
      </c>
      <c r="M443">
        <v>1</v>
      </c>
      <c r="N443">
        <v>2</v>
      </c>
      <c r="O443">
        <v>15</v>
      </c>
      <c r="P443">
        <v>20</v>
      </c>
      <c r="Q443">
        <v>2009</v>
      </c>
      <c r="R443" t="s">
        <v>1485</v>
      </c>
      <c r="S443" t="s">
        <v>1488</v>
      </c>
      <c r="T443">
        <v>128</v>
      </c>
      <c r="U443">
        <v>44100</v>
      </c>
      <c r="W443" t="s">
        <v>37</v>
      </c>
      <c r="Z443">
        <v>9</v>
      </c>
      <c r="AA443" t="s">
        <v>1491</v>
      </c>
      <c r="AD443">
        <v>80</v>
      </c>
      <c r="AE443" s="9" t="s">
        <v>19599</v>
      </c>
    </row>
    <row r="444" spans="1:31" hidden="1" x14ac:dyDescent="0.2">
      <c r="A444" t="s">
        <v>1492</v>
      </c>
      <c r="B444" t="s">
        <v>1274</v>
      </c>
      <c r="C444" t="s">
        <v>394</v>
      </c>
      <c r="D444" t="s">
        <v>1484</v>
      </c>
      <c r="F444" t="str">
        <f t="shared" si="7"/>
        <v>Schwingt Freudig Euch Empor, BWV 36</v>
      </c>
      <c r="J444" t="s">
        <v>34</v>
      </c>
      <c r="K444">
        <v>1316903</v>
      </c>
      <c r="L444">
        <v>80</v>
      </c>
      <c r="M444">
        <v>1</v>
      </c>
      <c r="N444">
        <v>2</v>
      </c>
      <c r="O444">
        <v>16</v>
      </c>
      <c r="P444">
        <v>20</v>
      </c>
      <c r="Q444">
        <v>2009</v>
      </c>
      <c r="R444" t="s">
        <v>1485</v>
      </c>
      <c r="S444" t="s">
        <v>1493</v>
      </c>
      <c r="T444">
        <v>128</v>
      </c>
      <c r="U444">
        <v>44100</v>
      </c>
      <c r="W444" t="s">
        <v>37</v>
      </c>
      <c r="Z444">
        <v>9</v>
      </c>
      <c r="AA444" t="s">
        <v>1494</v>
      </c>
      <c r="AD444">
        <v>80</v>
      </c>
      <c r="AE444" s="9" t="s">
        <v>19599</v>
      </c>
    </row>
    <row r="445" spans="1:31" hidden="1" x14ac:dyDescent="0.2">
      <c r="A445" t="s">
        <v>1495</v>
      </c>
      <c r="B445" t="s">
        <v>1274</v>
      </c>
      <c r="C445" t="s">
        <v>394</v>
      </c>
      <c r="D445" t="s">
        <v>1484</v>
      </c>
      <c r="F445" t="str">
        <f t="shared" si="7"/>
        <v>Schwingt Freudig Euch Empor, BWV 36</v>
      </c>
      <c r="J445" t="s">
        <v>34</v>
      </c>
      <c r="K445">
        <v>3484262</v>
      </c>
      <c r="L445">
        <v>211</v>
      </c>
      <c r="M445">
        <v>1</v>
      </c>
      <c r="N445">
        <v>2</v>
      </c>
      <c r="O445">
        <v>17</v>
      </c>
      <c r="P445">
        <v>20</v>
      </c>
      <c r="Q445">
        <v>2009</v>
      </c>
      <c r="R445" t="s">
        <v>1485</v>
      </c>
      <c r="S445" t="s">
        <v>1493</v>
      </c>
      <c r="T445">
        <v>128</v>
      </c>
      <c r="U445">
        <v>44100</v>
      </c>
      <c r="W445" t="s">
        <v>37</v>
      </c>
      <c r="Z445">
        <v>13</v>
      </c>
      <c r="AA445" t="s">
        <v>1496</v>
      </c>
      <c r="AD445">
        <v>80</v>
      </c>
      <c r="AE445" s="9" t="s">
        <v>19599</v>
      </c>
    </row>
    <row r="446" spans="1:31" hidden="1" x14ac:dyDescent="0.2">
      <c r="A446" t="s">
        <v>1497</v>
      </c>
      <c r="B446" t="s">
        <v>1274</v>
      </c>
      <c r="C446" t="s">
        <v>394</v>
      </c>
      <c r="D446" t="s">
        <v>1484</v>
      </c>
      <c r="F446" t="str">
        <f t="shared" si="7"/>
        <v>Schwingt Freudig Euch Empor, BWV 36</v>
      </c>
      <c r="J446" t="s">
        <v>34</v>
      </c>
      <c r="K446">
        <v>1826602</v>
      </c>
      <c r="L446">
        <v>110</v>
      </c>
      <c r="M446">
        <v>1</v>
      </c>
      <c r="N446">
        <v>2</v>
      </c>
      <c r="O446">
        <v>18</v>
      </c>
      <c r="P446">
        <v>20</v>
      </c>
      <c r="Q446">
        <v>2009</v>
      </c>
      <c r="R446" t="s">
        <v>1485</v>
      </c>
      <c r="S446" t="s">
        <v>1493</v>
      </c>
      <c r="T446">
        <v>128</v>
      </c>
      <c r="U446">
        <v>44100</v>
      </c>
      <c r="W446" t="s">
        <v>37</v>
      </c>
      <c r="Z446">
        <v>13</v>
      </c>
      <c r="AA446" t="s">
        <v>1498</v>
      </c>
      <c r="AD446">
        <v>80</v>
      </c>
      <c r="AE446" s="9" t="s">
        <v>19599</v>
      </c>
    </row>
    <row r="447" spans="1:31" hidden="1" x14ac:dyDescent="0.2">
      <c r="A447" t="s">
        <v>1499</v>
      </c>
      <c r="B447" t="s">
        <v>1274</v>
      </c>
      <c r="C447" t="s">
        <v>394</v>
      </c>
      <c r="D447" t="s">
        <v>1484</v>
      </c>
      <c r="F447" t="str">
        <f t="shared" si="7"/>
        <v>Schwingt Freudig Euch Empor, BWV 36</v>
      </c>
      <c r="J447" t="s">
        <v>34</v>
      </c>
      <c r="K447">
        <v>9406462</v>
      </c>
      <c r="L447">
        <v>571</v>
      </c>
      <c r="M447">
        <v>1</v>
      </c>
      <c r="N447">
        <v>2</v>
      </c>
      <c r="O447">
        <v>19</v>
      </c>
      <c r="P447">
        <v>20</v>
      </c>
      <c r="Q447">
        <v>2009</v>
      </c>
      <c r="R447" t="s">
        <v>1485</v>
      </c>
      <c r="S447" t="s">
        <v>1493</v>
      </c>
      <c r="T447">
        <v>128</v>
      </c>
      <c r="U447">
        <v>44100</v>
      </c>
      <c r="W447" t="s">
        <v>37</v>
      </c>
      <c r="Z447">
        <v>11</v>
      </c>
      <c r="AA447" t="s">
        <v>1500</v>
      </c>
      <c r="AD447">
        <v>80</v>
      </c>
      <c r="AE447" s="9" t="s">
        <v>19599</v>
      </c>
    </row>
    <row r="448" spans="1:31" hidden="1" x14ac:dyDescent="0.2">
      <c r="A448" t="s">
        <v>1501</v>
      </c>
      <c r="B448" t="s">
        <v>1274</v>
      </c>
      <c r="C448" t="s">
        <v>394</v>
      </c>
      <c r="D448" t="s">
        <v>1484</v>
      </c>
      <c r="F448" t="str">
        <f t="shared" si="7"/>
        <v>Schwingt Freudig Euch Empor, BWV 36</v>
      </c>
      <c r="J448" t="s">
        <v>34</v>
      </c>
      <c r="K448">
        <v>650585</v>
      </c>
      <c r="L448">
        <v>41</v>
      </c>
      <c r="M448">
        <v>1</v>
      </c>
      <c r="N448">
        <v>2</v>
      </c>
      <c r="O448">
        <v>20</v>
      </c>
      <c r="P448">
        <v>20</v>
      </c>
      <c r="Q448">
        <v>2009</v>
      </c>
      <c r="R448" t="s">
        <v>1485</v>
      </c>
      <c r="S448" t="s">
        <v>1502</v>
      </c>
      <c r="T448">
        <v>128</v>
      </c>
      <c r="U448">
        <v>44100</v>
      </c>
      <c r="W448" t="s">
        <v>37</v>
      </c>
      <c r="Z448">
        <v>10</v>
      </c>
      <c r="AA448" t="s">
        <v>1503</v>
      </c>
      <c r="AD448">
        <v>80</v>
      </c>
      <c r="AE448" s="9" t="s">
        <v>19599</v>
      </c>
    </row>
    <row r="449" spans="1:31" hidden="1" x14ac:dyDescent="0.2">
      <c r="A449" t="s">
        <v>1112</v>
      </c>
      <c r="B449" t="s">
        <v>404</v>
      </c>
      <c r="C449" t="s">
        <v>394</v>
      </c>
      <c r="D449" t="s">
        <v>1113</v>
      </c>
      <c r="E449" t="s">
        <v>1114</v>
      </c>
      <c r="F449" t="str">
        <f t="shared" si="7"/>
        <v>Cantata No. 179, "Siehe Zu, Daß Deine Gottesfurcht", BWV 179</v>
      </c>
      <c r="J449" t="s">
        <v>34</v>
      </c>
      <c r="K449">
        <v>6371687</v>
      </c>
      <c r="L449">
        <v>154</v>
      </c>
      <c r="M449">
        <v>1</v>
      </c>
      <c r="N449">
        <v>1</v>
      </c>
      <c r="O449">
        <v>1</v>
      </c>
      <c r="P449">
        <v>22</v>
      </c>
      <c r="Q449">
        <v>2000</v>
      </c>
      <c r="R449" t="s">
        <v>1115</v>
      </c>
      <c r="S449" t="s">
        <v>1116</v>
      </c>
      <c r="T449">
        <v>256</v>
      </c>
      <c r="U449">
        <v>44100</v>
      </c>
      <c r="W449" t="s">
        <v>37</v>
      </c>
      <c r="Z449">
        <v>5</v>
      </c>
      <c r="AA449" t="s">
        <v>1117</v>
      </c>
      <c r="AD449">
        <v>80</v>
      </c>
      <c r="AE449" s="9" t="s">
        <v>19599</v>
      </c>
    </row>
    <row r="450" spans="1:31" hidden="1" x14ac:dyDescent="0.2">
      <c r="A450" t="s">
        <v>1118</v>
      </c>
      <c r="B450" t="s">
        <v>1119</v>
      </c>
      <c r="C450" t="s">
        <v>394</v>
      </c>
      <c r="D450" t="s">
        <v>1113</v>
      </c>
      <c r="E450" t="s">
        <v>1114</v>
      </c>
      <c r="F450" t="str">
        <f t="shared" si="7"/>
        <v>Cantata No. 179, "Siehe Zu, Daß Deine Gottesfurcht", BWV 179</v>
      </c>
      <c r="J450" t="s">
        <v>34</v>
      </c>
      <c r="K450">
        <v>5932163</v>
      </c>
      <c r="L450">
        <v>164</v>
      </c>
      <c r="M450">
        <v>1</v>
      </c>
      <c r="N450">
        <v>1</v>
      </c>
      <c r="O450">
        <v>3</v>
      </c>
      <c r="P450">
        <v>22</v>
      </c>
      <c r="Q450">
        <v>2000</v>
      </c>
      <c r="R450" t="s">
        <v>1115</v>
      </c>
      <c r="S450" t="s">
        <v>1116</v>
      </c>
      <c r="T450">
        <v>256</v>
      </c>
      <c r="U450">
        <v>44100</v>
      </c>
      <c r="W450" t="s">
        <v>37</v>
      </c>
      <c r="Z450">
        <v>6</v>
      </c>
      <c r="AA450" t="s">
        <v>1120</v>
      </c>
      <c r="AB450">
        <v>1</v>
      </c>
      <c r="AD450">
        <v>80</v>
      </c>
      <c r="AE450" s="9" t="s">
        <v>19599</v>
      </c>
    </row>
    <row r="451" spans="1:31" hidden="1" x14ac:dyDescent="0.2">
      <c r="A451" t="s">
        <v>1121</v>
      </c>
      <c r="B451" t="s">
        <v>1122</v>
      </c>
      <c r="C451" t="s">
        <v>394</v>
      </c>
      <c r="D451" t="s">
        <v>1113</v>
      </c>
      <c r="E451" t="s">
        <v>1114</v>
      </c>
      <c r="F451" t="str">
        <f t="shared" si="7"/>
        <v>Cantata No. 179, "Siehe Zu, Daß Deine Gottesfurcht", BWV 179</v>
      </c>
      <c r="J451" t="s">
        <v>34</v>
      </c>
      <c r="K451">
        <v>11643702</v>
      </c>
      <c r="L451">
        <v>337</v>
      </c>
      <c r="M451">
        <v>1</v>
      </c>
      <c r="N451">
        <v>1</v>
      </c>
      <c r="O451">
        <v>5</v>
      </c>
      <c r="P451">
        <v>22</v>
      </c>
      <c r="Q451">
        <v>2000</v>
      </c>
      <c r="R451" t="s">
        <v>1123</v>
      </c>
      <c r="S451" t="s">
        <v>1116</v>
      </c>
      <c r="T451">
        <v>256</v>
      </c>
      <c r="U451">
        <v>44100</v>
      </c>
      <c r="W451" t="s">
        <v>37</v>
      </c>
      <c r="Z451">
        <v>7</v>
      </c>
      <c r="AA451" t="s">
        <v>1124</v>
      </c>
      <c r="AD451">
        <v>100</v>
      </c>
      <c r="AE451" s="9" t="s">
        <v>19599</v>
      </c>
    </row>
    <row r="452" spans="1:31" hidden="1" x14ac:dyDescent="0.2">
      <c r="A452" t="s">
        <v>1125</v>
      </c>
      <c r="B452" t="s">
        <v>404</v>
      </c>
      <c r="C452" t="s">
        <v>394</v>
      </c>
      <c r="D452" t="s">
        <v>1113</v>
      </c>
      <c r="E452" t="s">
        <v>1114</v>
      </c>
      <c r="F452" t="str">
        <f t="shared" si="7"/>
        <v>Cantata No. 179, "Siehe Zu, Daß Deine Gottesfurcht", BWV 179</v>
      </c>
      <c r="J452" t="s">
        <v>34</v>
      </c>
      <c r="K452">
        <v>2869387</v>
      </c>
      <c r="L452">
        <v>71</v>
      </c>
      <c r="M452">
        <v>1</v>
      </c>
      <c r="N452">
        <v>1</v>
      </c>
      <c r="O452">
        <v>6</v>
      </c>
      <c r="P452">
        <v>22</v>
      </c>
      <c r="Q452">
        <v>2000</v>
      </c>
      <c r="R452" t="s">
        <v>1115</v>
      </c>
      <c r="S452" t="s">
        <v>1116</v>
      </c>
      <c r="T452">
        <v>256</v>
      </c>
      <c r="U452">
        <v>44100</v>
      </c>
      <c r="W452" t="s">
        <v>37</v>
      </c>
      <c r="Z452">
        <v>5</v>
      </c>
      <c r="AA452" t="s">
        <v>1126</v>
      </c>
      <c r="AD452">
        <v>80</v>
      </c>
      <c r="AE452" s="9" t="s">
        <v>19599</v>
      </c>
    </row>
    <row r="453" spans="1:31" hidden="1" x14ac:dyDescent="0.2">
      <c r="A453" t="s">
        <v>1504</v>
      </c>
      <c r="B453" t="s">
        <v>851</v>
      </c>
      <c r="C453" t="s">
        <v>394</v>
      </c>
      <c r="D453" t="s">
        <v>1505</v>
      </c>
      <c r="F453" t="str">
        <f t="shared" si="7"/>
        <v>Tönet, ihr Pauken! Erschallet, Trompeten! BWV 214</v>
      </c>
      <c r="J453" t="s">
        <v>34</v>
      </c>
      <c r="K453">
        <v>7675225</v>
      </c>
      <c r="L453">
        <v>473</v>
      </c>
      <c r="M453">
        <v>2</v>
      </c>
      <c r="N453">
        <v>3</v>
      </c>
      <c r="O453">
        <v>11</v>
      </c>
      <c r="P453">
        <v>24</v>
      </c>
      <c r="Q453">
        <v>1996</v>
      </c>
      <c r="R453" t="s">
        <v>1506</v>
      </c>
      <c r="S453" t="s">
        <v>1507</v>
      </c>
      <c r="T453">
        <v>128</v>
      </c>
      <c r="U453">
        <v>44100</v>
      </c>
      <c r="W453" t="s">
        <v>37</v>
      </c>
      <c r="Z453">
        <v>10</v>
      </c>
      <c r="AA453" t="s">
        <v>1508</v>
      </c>
      <c r="AD453">
        <v>80</v>
      </c>
      <c r="AE453" s="9" t="s">
        <v>19599</v>
      </c>
    </row>
    <row r="454" spans="1:31" hidden="1" x14ac:dyDescent="0.2">
      <c r="A454" t="s">
        <v>1509</v>
      </c>
      <c r="B454" t="s">
        <v>851</v>
      </c>
      <c r="C454" t="s">
        <v>394</v>
      </c>
      <c r="D454" t="s">
        <v>1505</v>
      </c>
      <c r="F454" t="str">
        <f t="shared" si="7"/>
        <v>Tönet, ihr Pauken! Erschallet, Trompeten! BWV 214</v>
      </c>
      <c r="J454" t="s">
        <v>34</v>
      </c>
      <c r="K454">
        <v>3204493</v>
      </c>
      <c r="L454">
        <v>196</v>
      </c>
      <c r="M454">
        <v>2</v>
      </c>
      <c r="N454">
        <v>3</v>
      </c>
      <c r="O454">
        <v>13</v>
      </c>
      <c r="P454">
        <v>24</v>
      </c>
      <c r="Q454">
        <v>1996</v>
      </c>
      <c r="R454" t="s">
        <v>1506</v>
      </c>
      <c r="S454" t="s">
        <v>1510</v>
      </c>
      <c r="T454">
        <v>128</v>
      </c>
      <c r="U454">
        <v>44100</v>
      </c>
      <c r="W454" t="s">
        <v>37</v>
      </c>
      <c r="Z454">
        <v>9</v>
      </c>
      <c r="AA454" t="s">
        <v>1511</v>
      </c>
      <c r="AD454">
        <v>80</v>
      </c>
      <c r="AE454" s="9" t="s">
        <v>19599</v>
      </c>
    </row>
    <row r="455" spans="1:31" hidden="1" x14ac:dyDescent="0.2">
      <c r="A455" t="s">
        <v>1512</v>
      </c>
      <c r="B455" t="s">
        <v>851</v>
      </c>
      <c r="C455" t="s">
        <v>394</v>
      </c>
      <c r="D455" t="s">
        <v>1505</v>
      </c>
      <c r="F455" t="str">
        <f t="shared" si="7"/>
        <v>Tönet, ihr Pauken! Erschallet, Trompeten! BWV 214</v>
      </c>
      <c r="J455" t="s">
        <v>34</v>
      </c>
      <c r="K455">
        <v>3431379</v>
      </c>
      <c r="L455">
        <v>211</v>
      </c>
      <c r="M455">
        <v>2</v>
      </c>
      <c r="N455">
        <v>3</v>
      </c>
      <c r="O455">
        <v>15</v>
      </c>
      <c r="P455">
        <v>24</v>
      </c>
      <c r="Q455">
        <v>1996</v>
      </c>
      <c r="R455" t="s">
        <v>1506</v>
      </c>
      <c r="S455" t="s">
        <v>225</v>
      </c>
      <c r="T455">
        <v>128</v>
      </c>
      <c r="U455">
        <v>44100</v>
      </c>
      <c r="W455" t="s">
        <v>37</v>
      </c>
      <c r="Z455">
        <v>18</v>
      </c>
      <c r="AA455" t="s">
        <v>1513</v>
      </c>
      <c r="AD455">
        <v>80</v>
      </c>
      <c r="AE455" s="9" t="s">
        <v>19599</v>
      </c>
    </row>
    <row r="456" spans="1:31" hidden="1" x14ac:dyDescent="0.2">
      <c r="A456" t="s">
        <v>1514</v>
      </c>
      <c r="B456" t="s">
        <v>851</v>
      </c>
      <c r="C456" t="s">
        <v>394</v>
      </c>
      <c r="D456" t="s">
        <v>1505</v>
      </c>
      <c r="F456" t="str">
        <f t="shared" si="7"/>
        <v>Tönet, ihr Pauken! Erschallet, Trompeten! BWV 214</v>
      </c>
      <c r="J456" t="s">
        <v>34</v>
      </c>
      <c r="K456">
        <v>4329795</v>
      </c>
      <c r="L456">
        <v>267</v>
      </c>
      <c r="M456">
        <v>2</v>
      </c>
      <c r="N456">
        <v>3</v>
      </c>
      <c r="O456">
        <v>17</v>
      </c>
      <c r="P456">
        <v>24</v>
      </c>
      <c r="Q456">
        <v>1996</v>
      </c>
      <c r="R456" t="s">
        <v>1506</v>
      </c>
      <c r="S456" t="s">
        <v>225</v>
      </c>
      <c r="T456">
        <v>128</v>
      </c>
      <c r="U456">
        <v>44100</v>
      </c>
      <c r="W456" t="s">
        <v>37</v>
      </c>
      <c r="Z456">
        <v>9</v>
      </c>
      <c r="AA456" t="s">
        <v>1515</v>
      </c>
      <c r="AD456">
        <v>80</v>
      </c>
      <c r="AE456" s="9" t="s">
        <v>19599</v>
      </c>
    </row>
    <row r="457" spans="1:31" hidden="1" x14ac:dyDescent="0.2">
      <c r="A457" t="s">
        <v>1516</v>
      </c>
      <c r="B457" t="s">
        <v>851</v>
      </c>
      <c r="C457" t="s">
        <v>394</v>
      </c>
      <c r="D457" t="s">
        <v>1505</v>
      </c>
      <c r="F457" t="str">
        <f t="shared" si="7"/>
        <v>Tönet, ihr Pauken! Erschallet, Trompeten! BWV 214</v>
      </c>
      <c r="J457" t="s">
        <v>34</v>
      </c>
      <c r="K457">
        <v>2244872</v>
      </c>
      <c r="L457">
        <v>136</v>
      </c>
      <c r="M457">
        <v>2</v>
      </c>
      <c r="N457">
        <v>3</v>
      </c>
      <c r="O457">
        <v>19</v>
      </c>
      <c r="P457">
        <v>24</v>
      </c>
      <c r="Q457">
        <v>1996</v>
      </c>
      <c r="R457" t="s">
        <v>1506</v>
      </c>
      <c r="S457" t="s">
        <v>225</v>
      </c>
      <c r="T457">
        <v>128</v>
      </c>
      <c r="U457">
        <v>44100</v>
      </c>
      <c r="W457" t="s">
        <v>37</v>
      </c>
      <c r="Z457">
        <v>7</v>
      </c>
      <c r="AA457" t="s">
        <v>1517</v>
      </c>
      <c r="AD457">
        <v>80</v>
      </c>
      <c r="AE457" s="9" t="s">
        <v>19599</v>
      </c>
    </row>
    <row r="458" spans="1:31" hidden="1" x14ac:dyDescent="0.2">
      <c r="A458" t="s">
        <v>1518</v>
      </c>
      <c r="B458" t="s">
        <v>1519</v>
      </c>
      <c r="C458" t="s">
        <v>394</v>
      </c>
      <c r="D458" t="s">
        <v>388</v>
      </c>
      <c r="F458" t="str">
        <f t="shared" si="7"/>
        <v>Trio Sonatas</v>
      </c>
      <c r="J458" t="s">
        <v>34</v>
      </c>
      <c r="K458">
        <v>5378577</v>
      </c>
      <c r="L458">
        <v>331</v>
      </c>
      <c r="O458">
        <v>1</v>
      </c>
      <c r="P458">
        <v>16</v>
      </c>
      <c r="R458" t="s">
        <v>389</v>
      </c>
      <c r="S458" t="s">
        <v>1520</v>
      </c>
      <c r="T458">
        <v>128</v>
      </c>
      <c r="U458">
        <v>44100</v>
      </c>
      <c r="W458" t="s">
        <v>37</v>
      </c>
      <c r="Z458">
        <v>8</v>
      </c>
      <c r="AA458" t="s">
        <v>1521</v>
      </c>
      <c r="AD458">
        <v>80</v>
      </c>
    </row>
    <row r="459" spans="1:31" hidden="1" x14ac:dyDescent="0.2">
      <c r="A459" t="s">
        <v>1522</v>
      </c>
      <c r="B459" t="s">
        <v>386</v>
      </c>
      <c r="C459" t="s">
        <v>394</v>
      </c>
      <c r="D459" t="s">
        <v>388</v>
      </c>
      <c r="F459" t="str">
        <f t="shared" si="7"/>
        <v>Trio Sonatas</v>
      </c>
      <c r="J459" t="s">
        <v>34</v>
      </c>
      <c r="K459">
        <v>12049609</v>
      </c>
      <c r="L459">
        <v>749</v>
      </c>
      <c r="O459">
        <v>2</v>
      </c>
      <c r="P459">
        <v>16</v>
      </c>
      <c r="R459" t="s">
        <v>389</v>
      </c>
      <c r="S459" t="s">
        <v>1523</v>
      </c>
      <c r="T459">
        <v>128</v>
      </c>
      <c r="U459">
        <v>44100</v>
      </c>
      <c r="W459" t="s">
        <v>37</v>
      </c>
      <c r="Z459">
        <v>5</v>
      </c>
      <c r="AA459" t="s">
        <v>1524</v>
      </c>
      <c r="AD459">
        <v>80</v>
      </c>
    </row>
    <row r="460" spans="1:31" hidden="1" x14ac:dyDescent="0.2">
      <c r="A460" t="s">
        <v>1525</v>
      </c>
      <c r="B460" t="s">
        <v>1526</v>
      </c>
      <c r="C460" t="s">
        <v>394</v>
      </c>
      <c r="D460" t="s">
        <v>388</v>
      </c>
      <c r="F460" t="str">
        <f t="shared" si="7"/>
        <v>Trio Sonatas</v>
      </c>
      <c r="J460" t="s">
        <v>34</v>
      </c>
      <c r="K460">
        <v>6748917</v>
      </c>
      <c r="L460">
        <v>409</v>
      </c>
      <c r="O460">
        <v>11</v>
      </c>
      <c r="P460">
        <v>16</v>
      </c>
      <c r="R460" t="s">
        <v>389</v>
      </c>
      <c r="S460" t="s">
        <v>1527</v>
      </c>
      <c r="T460">
        <v>128</v>
      </c>
      <c r="U460">
        <v>44100</v>
      </c>
      <c r="W460" t="s">
        <v>37</v>
      </c>
      <c r="Z460">
        <v>8</v>
      </c>
      <c r="AA460" t="s">
        <v>1528</v>
      </c>
      <c r="AD460">
        <v>80</v>
      </c>
    </row>
    <row r="461" spans="1:31" hidden="1" x14ac:dyDescent="0.2">
      <c r="A461" t="s">
        <v>1529</v>
      </c>
      <c r="B461" t="s">
        <v>745</v>
      </c>
      <c r="C461" t="s">
        <v>394</v>
      </c>
      <c r="D461" t="s">
        <v>1530</v>
      </c>
      <c r="E461" t="s">
        <v>1531</v>
      </c>
      <c r="F461" t="str">
        <f t="shared" si="7"/>
        <v>Cantata No. 168, "Tue Rechnung! Donnerwort", BWV 168</v>
      </c>
      <c r="J461" t="s">
        <v>34</v>
      </c>
      <c r="K461">
        <v>7445291</v>
      </c>
      <c r="L461">
        <v>200</v>
      </c>
      <c r="M461">
        <v>1</v>
      </c>
      <c r="N461">
        <v>1</v>
      </c>
      <c r="O461">
        <v>9</v>
      </c>
      <c r="P461">
        <v>20</v>
      </c>
      <c r="Q461">
        <v>2000</v>
      </c>
      <c r="R461" t="s">
        <v>954</v>
      </c>
      <c r="S461" t="s">
        <v>955</v>
      </c>
      <c r="T461">
        <v>256</v>
      </c>
      <c r="U461">
        <v>44100</v>
      </c>
      <c r="W461" t="s">
        <v>37</v>
      </c>
      <c r="Z461">
        <v>16</v>
      </c>
      <c r="AA461" t="s">
        <v>1532</v>
      </c>
      <c r="AD461">
        <v>80</v>
      </c>
      <c r="AE461" s="9" t="s">
        <v>19599</v>
      </c>
    </row>
    <row r="462" spans="1:31" hidden="1" x14ac:dyDescent="0.2">
      <c r="A462" t="s">
        <v>1533</v>
      </c>
      <c r="B462" t="s">
        <v>966</v>
      </c>
      <c r="C462" t="s">
        <v>394</v>
      </c>
      <c r="D462" t="s">
        <v>1530</v>
      </c>
      <c r="E462" t="s">
        <v>1531</v>
      </c>
      <c r="F462" t="str">
        <f t="shared" si="7"/>
        <v>Cantata No. 168, "Tue Rechnung! Donnerwort", BWV 168</v>
      </c>
      <c r="J462" t="s">
        <v>34</v>
      </c>
      <c r="K462">
        <v>3742580</v>
      </c>
      <c r="L462">
        <v>97</v>
      </c>
      <c r="M462">
        <v>1</v>
      </c>
      <c r="N462">
        <v>1</v>
      </c>
      <c r="O462">
        <v>10</v>
      </c>
      <c r="P462">
        <v>20</v>
      </c>
      <c r="Q462">
        <v>2000</v>
      </c>
      <c r="R462" t="s">
        <v>1534</v>
      </c>
      <c r="S462" t="s">
        <v>955</v>
      </c>
      <c r="T462">
        <v>256</v>
      </c>
      <c r="U462">
        <v>44100</v>
      </c>
      <c r="W462" t="s">
        <v>37</v>
      </c>
      <c r="Z462">
        <v>9</v>
      </c>
      <c r="AA462" t="s">
        <v>1535</v>
      </c>
      <c r="AD462">
        <v>80</v>
      </c>
      <c r="AE462" s="9" t="s">
        <v>19599</v>
      </c>
    </row>
    <row r="463" spans="1:31" hidden="1" x14ac:dyDescent="0.2">
      <c r="A463" t="s">
        <v>1536</v>
      </c>
      <c r="B463" t="s">
        <v>966</v>
      </c>
      <c r="C463" t="s">
        <v>394</v>
      </c>
      <c r="D463" t="s">
        <v>1530</v>
      </c>
      <c r="E463" t="s">
        <v>1531</v>
      </c>
      <c r="F463" t="str">
        <f t="shared" si="7"/>
        <v>Cantata No. 168, "Tue Rechnung! Donnerwort", BWV 168</v>
      </c>
      <c r="J463" t="s">
        <v>34</v>
      </c>
      <c r="K463">
        <v>6551799</v>
      </c>
      <c r="L463">
        <v>184</v>
      </c>
      <c r="M463">
        <v>1</v>
      </c>
      <c r="N463">
        <v>1</v>
      </c>
      <c r="O463">
        <v>11</v>
      </c>
      <c r="P463">
        <v>20</v>
      </c>
      <c r="Q463">
        <v>2000</v>
      </c>
      <c r="R463" t="s">
        <v>1537</v>
      </c>
      <c r="S463" t="s">
        <v>955</v>
      </c>
      <c r="T463">
        <v>256</v>
      </c>
      <c r="U463">
        <v>44100</v>
      </c>
      <c r="W463" t="s">
        <v>37</v>
      </c>
      <c r="Z463">
        <v>9</v>
      </c>
      <c r="AA463" t="s">
        <v>1538</v>
      </c>
      <c r="AD463">
        <v>80</v>
      </c>
      <c r="AE463" s="9" t="s">
        <v>19599</v>
      </c>
    </row>
    <row r="464" spans="1:31" hidden="1" x14ac:dyDescent="0.2">
      <c r="A464" t="s">
        <v>1539</v>
      </c>
      <c r="B464" t="s">
        <v>1540</v>
      </c>
      <c r="C464" t="s">
        <v>394</v>
      </c>
      <c r="D464" t="s">
        <v>1530</v>
      </c>
      <c r="E464" t="s">
        <v>1531</v>
      </c>
      <c r="F464" t="str">
        <f t="shared" si="7"/>
        <v>Cantata No. 168, "Tue Rechnung! Donnerwort", BWV 168</v>
      </c>
      <c r="J464" t="s">
        <v>34</v>
      </c>
      <c r="K464">
        <v>4809371</v>
      </c>
      <c r="L464">
        <v>129</v>
      </c>
      <c r="M464">
        <v>1</v>
      </c>
      <c r="N464">
        <v>1</v>
      </c>
      <c r="O464">
        <v>13</v>
      </c>
      <c r="P464">
        <v>20</v>
      </c>
      <c r="Q464">
        <v>2000</v>
      </c>
      <c r="R464" t="s">
        <v>1541</v>
      </c>
      <c r="S464" t="s">
        <v>955</v>
      </c>
      <c r="T464">
        <v>256</v>
      </c>
      <c r="U464">
        <v>44100</v>
      </c>
      <c r="W464" t="s">
        <v>37</v>
      </c>
      <c r="Z464">
        <v>9</v>
      </c>
      <c r="AA464" t="s">
        <v>1542</v>
      </c>
      <c r="AD464">
        <v>80</v>
      </c>
      <c r="AE464" s="9" t="s">
        <v>19599</v>
      </c>
    </row>
    <row r="465" spans="1:31" hidden="1" x14ac:dyDescent="0.2">
      <c r="A465" t="s">
        <v>1543</v>
      </c>
      <c r="B465" t="s">
        <v>404</v>
      </c>
      <c r="C465" t="s">
        <v>394</v>
      </c>
      <c r="D465" t="s">
        <v>1530</v>
      </c>
      <c r="E465" t="s">
        <v>1531</v>
      </c>
      <c r="F465" t="str">
        <f t="shared" si="7"/>
        <v>Cantata No. 168, "Tue Rechnung! Donnerwort", BWV 168</v>
      </c>
      <c r="J465" t="s">
        <v>34</v>
      </c>
      <c r="K465">
        <v>2494044</v>
      </c>
      <c r="L465">
        <v>61</v>
      </c>
      <c r="M465">
        <v>1</v>
      </c>
      <c r="N465">
        <v>1</v>
      </c>
      <c r="O465">
        <v>14</v>
      </c>
      <c r="P465">
        <v>20</v>
      </c>
      <c r="Q465">
        <v>2000</v>
      </c>
      <c r="R465" t="s">
        <v>1544</v>
      </c>
      <c r="S465" t="s">
        <v>955</v>
      </c>
      <c r="T465">
        <v>256</v>
      </c>
      <c r="U465">
        <v>44100</v>
      </c>
      <c r="W465" t="s">
        <v>37</v>
      </c>
      <c r="Z465">
        <v>7</v>
      </c>
      <c r="AA465" t="s">
        <v>1545</v>
      </c>
      <c r="AD465">
        <v>80</v>
      </c>
      <c r="AE465" s="9" t="s">
        <v>19599</v>
      </c>
    </row>
    <row r="466" spans="1:31" hidden="1" x14ac:dyDescent="0.2">
      <c r="A466" t="s">
        <v>1546</v>
      </c>
      <c r="B466" t="s">
        <v>833</v>
      </c>
      <c r="C466" t="s">
        <v>394</v>
      </c>
      <c r="D466" t="s">
        <v>1547</v>
      </c>
      <c r="F466" t="str">
        <f t="shared" si="7"/>
        <v>Vegnügte Ruh, beliebte Seelenlust, BWV 170</v>
      </c>
      <c r="J466" t="s">
        <v>34</v>
      </c>
      <c r="K466">
        <v>6538882</v>
      </c>
      <c r="L466">
        <v>403</v>
      </c>
      <c r="M466">
        <v>1</v>
      </c>
      <c r="N466">
        <v>1</v>
      </c>
      <c r="O466">
        <v>1</v>
      </c>
      <c r="P466">
        <v>15</v>
      </c>
      <c r="Q466">
        <v>1998</v>
      </c>
      <c r="R466" t="s">
        <v>1548</v>
      </c>
      <c r="S466" t="s">
        <v>1549</v>
      </c>
      <c r="T466">
        <v>128</v>
      </c>
      <c r="U466">
        <v>44100</v>
      </c>
      <c r="W466" t="s">
        <v>37</v>
      </c>
      <c r="Z466">
        <v>12</v>
      </c>
      <c r="AA466" t="s">
        <v>1550</v>
      </c>
      <c r="AD466">
        <v>80</v>
      </c>
      <c r="AE466" s="9" t="s">
        <v>19599</v>
      </c>
    </row>
    <row r="467" spans="1:31" hidden="1" x14ac:dyDescent="0.2">
      <c r="A467" t="s">
        <v>1551</v>
      </c>
      <c r="B467" t="s">
        <v>833</v>
      </c>
      <c r="C467" t="s">
        <v>394</v>
      </c>
      <c r="D467" t="s">
        <v>1547</v>
      </c>
      <c r="F467" t="str">
        <f t="shared" si="7"/>
        <v>Vegnügte Ruh, beliebte Seelenlust, BWV 170</v>
      </c>
      <c r="J467" t="s">
        <v>34</v>
      </c>
      <c r="K467">
        <v>7753976</v>
      </c>
      <c r="L467">
        <v>478</v>
      </c>
      <c r="M467">
        <v>1</v>
      </c>
      <c r="N467">
        <v>1</v>
      </c>
      <c r="O467">
        <v>3</v>
      </c>
      <c r="P467">
        <v>15</v>
      </c>
      <c r="Q467">
        <v>1998</v>
      </c>
      <c r="R467" t="s">
        <v>1548</v>
      </c>
      <c r="S467" t="s">
        <v>1552</v>
      </c>
      <c r="T467">
        <v>128</v>
      </c>
      <c r="U467">
        <v>44100</v>
      </c>
      <c r="W467" t="s">
        <v>37</v>
      </c>
      <c r="Z467">
        <v>14</v>
      </c>
      <c r="AA467" t="s">
        <v>1553</v>
      </c>
      <c r="AD467">
        <v>80</v>
      </c>
      <c r="AE467" s="9" t="s">
        <v>19599</v>
      </c>
    </row>
    <row r="468" spans="1:31" hidden="1" x14ac:dyDescent="0.2">
      <c r="A468" t="s">
        <v>1554</v>
      </c>
      <c r="B468" t="s">
        <v>833</v>
      </c>
      <c r="C468" t="s">
        <v>394</v>
      </c>
      <c r="D468" t="s">
        <v>1547</v>
      </c>
      <c r="F468" t="str">
        <f t="shared" si="7"/>
        <v>Vegnügte Ruh, beliebte Seelenlust, BWV 170</v>
      </c>
      <c r="J468" t="s">
        <v>34</v>
      </c>
      <c r="K468">
        <v>1186872</v>
      </c>
      <c r="L468">
        <v>70</v>
      </c>
      <c r="M468">
        <v>1</v>
      </c>
      <c r="N468">
        <v>1</v>
      </c>
      <c r="O468">
        <v>4</v>
      </c>
      <c r="P468">
        <v>15</v>
      </c>
      <c r="Q468">
        <v>1998</v>
      </c>
      <c r="R468" t="s">
        <v>1548</v>
      </c>
      <c r="S468" t="s">
        <v>841</v>
      </c>
      <c r="T468">
        <v>128</v>
      </c>
      <c r="U468">
        <v>44100</v>
      </c>
      <c r="W468" t="s">
        <v>37</v>
      </c>
      <c r="Z468">
        <v>15</v>
      </c>
      <c r="AA468" t="s">
        <v>1555</v>
      </c>
      <c r="AD468">
        <v>80</v>
      </c>
      <c r="AE468" s="9" t="s">
        <v>19599</v>
      </c>
    </row>
    <row r="469" spans="1:31" hidden="1" x14ac:dyDescent="0.2">
      <c r="A469" t="s">
        <v>1556</v>
      </c>
      <c r="B469" t="s">
        <v>833</v>
      </c>
      <c r="C469" t="s">
        <v>394</v>
      </c>
      <c r="D469" t="s">
        <v>1547</v>
      </c>
      <c r="F469" t="str">
        <f t="shared" si="7"/>
        <v>Vegnügte Ruh, beliebte Seelenlust, BWV 170</v>
      </c>
      <c r="J469" t="s">
        <v>34</v>
      </c>
      <c r="K469">
        <v>5403421</v>
      </c>
      <c r="L469">
        <v>342</v>
      </c>
      <c r="M469">
        <v>1</v>
      </c>
      <c r="N469">
        <v>1</v>
      </c>
      <c r="O469">
        <v>5</v>
      </c>
      <c r="P469">
        <v>15</v>
      </c>
      <c r="Q469">
        <v>1998</v>
      </c>
      <c r="R469" t="s">
        <v>1548</v>
      </c>
      <c r="S469" t="s">
        <v>1557</v>
      </c>
      <c r="T469">
        <v>128</v>
      </c>
      <c r="U469">
        <v>44100</v>
      </c>
      <c r="W469" t="s">
        <v>37</v>
      </c>
      <c r="Z469">
        <v>14</v>
      </c>
      <c r="AA469" t="s">
        <v>1558</v>
      </c>
      <c r="AD469">
        <v>80</v>
      </c>
      <c r="AE469" s="9" t="s">
        <v>19599</v>
      </c>
    </row>
    <row r="470" spans="1:31" hidden="1" x14ac:dyDescent="0.2">
      <c r="A470" t="s">
        <v>1559</v>
      </c>
      <c r="B470" t="s">
        <v>1560</v>
      </c>
      <c r="C470" t="s">
        <v>394</v>
      </c>
      <c r="D470" t="s">
        <v>1561</v>
      </c>
      <c r="F470" t="str">
        <f t="shared" si="7"/>
        <v>Vergnügte Ruh, beliebte Seelenlust, BWV 170</v>
      </c>
      <c r="J470" t="s">
        <v>34</v>
      </c>
      <c r="K470">
        <v>13145892</v>
      </c>
      <c r="L470">
        <v>347</v>
      </c>
      <c r="M470">
        <v>1</v>
      </c>
      <c r="N470">
        <v>2</v>
      </c>
      <c r="O470">
        <v>12</v>
      </c>
      <c r="P470">
        <v>13</v>
      </c>
      <c r="Q470">
        <v>2009</v>
      </c>
      <c r="R470" t="s">
        <v>1562</v>
      </c>
      <c r="S470" t="s">
        <v>446</v>
      </c>
      <c r="T470">
        <v>256</v>
      </c>
      <c r="U470">
        <v>44100</v>
      </c>
      <c r="W470" t="s">
        <v>37</v>
      </c>
      <c r="Z470">
        <v>5</v>
      </c>
      <c r="AA470" t="s">
        <v>1563</v>
      </c>
      <c r="AD470">
        <v>80</v>
      </c>
      <c r="AE470" s="9" t="s">
        <v>19599</v>
      </c>
    </row>
    <row r="471" spans="1:31" hidden="1" x14ac:dyDescent="0.2">
      <c r="A471" t="s">
        <v>1564</v>
      </c>
      <c r="B471" t="s">
        <v>691</v>
      </c>
      <c r="C471" t="s">
        <v>394</v>
      </c>
      <c r="D471" t="s">
        <v>1565</v>
      </c>
      <c r="F471" t="str">
        <f t="shared" si="7"/>
        <v>Violin Concerto #2 In E, BWV 1042</v>
      </c>
      <c r="J471" t="s">
        <v>34</v>
      </c>
      <c r="K471">
        <v>17345806</v>
      </c>
      <c r="L471">
        <v>1084</v>
      </c>
      <c r="M471">
        <v>1</v>
      </c>
      <c r="N471">
        <v>1</v>
      </c>
      <c r="O471">
        <v>7</v>
      </c>
      <c r="P471">
        <v>12</v>
      </c>
      <c r="Q471">
        <v>1986</v>
      </c>
      <c r="R471" t="s">
        <v>1566</v>
      </c>
      <c r="S471" t="s">
        <v>1567</v>
      </c>
      <c r="T471">
        <v>128</v>
      </c>
      <c r="U471">
        <v>44100</v>
      </c>
      <c r="W471" t="s">
        <v>37</v>
      </c>
      <c r="Z471">
        <v>5</v>
      </c>
      <c r="AA471" t="s">
        <v>1568</v>
      </c>
      <c r="AB471">
        <v>1</v>
      </c>
      <c r="AD471">
        <v>80</v>
      </c>
    </row>
    <row r="472" spans="1:31" hidden="1" x14ac:dyDescent="0.2">
      <c r="A472" t="s">
        <v>222</v>
      </c>
      <c r="B472" t="s">
        <v>696</v>
      </c>
      <c r="C472" t="s">
        <v>394</v>
      </c>
      <c r="D472" t="s">
        <v>1569</v>
      </c>
      <c r="F472" t="str">
        <f t="shared" si="7"/>
        <v>Violin Concerto 1 in A minor, BWV 1041</v>
      </c>
      <c r="J472" t="s">
        <v>34</v>
      </c>
      <c r="K472">
        <v>4328149</v>
      </c>
      <c r="L472">
        <v>266</v>
      </c>
      <c r="O472">
        <v>4</v>
      </c>
      <c r="P472">
        <v>9</v>
      </c>
      <c r="Q472">
        <v>1966</v>
      </c>
      <c r="R472" t="s">
        <v>1570</v>
      </c>
      <c r="S472" t="s">
        <v>704</v>
      </c>
      <c r="T472">
        <v>128</v>
      </c>
      <c r="U472">
        <v>44100</v>
      </c>
      <c r="W472" t="s">
        <v>37</v>
      </c>
      <c r="Z472">
        <v>10</v>
      </c>
      <c r="AA472" t="s">
        <v>1571</v>
      </c>
      <c r="AB472">
        <v>1</v>
      </c>
      <c r="AD472">
        <v>80</v>
      </c>
      <c r="AE472" s="9" t="s">
        <v>19597</v>
      </c>
    </row>
    <row r="473" spans="1:31" hidden="1" x14ac:dyDescent="0.2">
      <c r="A473" t="s">
        <v>292</v>
      </c>
      <c r="B473" t="s">
        <v>696</v>
      </c>
      <c r="C473" t="s">
        <v>394</v>
      </c>
      <c r="D473" t="s">
        <v>1569</v>
      </c>
      <c r="F473" t="str">
        <f t="shared" si="7"/>
        <v>Violin Concerto 1 in A minor, BWV 1041</v>
      </c>
      <c r="J473" t="s">
        <v>34</v>
      </c>
      <c r="K473">
        <v>6706369</v>
      </c>
      <c r="L473">
        <v>413</v>
      </c>
      <c r="O473">
        <v>5</v>
      </c>
      <c r="P473">
        <v>9</v>
      </c>
      <c r="Q473">
        <v>1966</v>
      </c>
      <c r="R473" t="s">
        <v>1572</v>
      </c>
      <c r="S473" t="s">
        <v>1570</v>
      </c>
      <c r="T473">
        <v>128</v>
      </c>
      <c r="U473">
        <v>44100</v>
      </c>
      <c r="W473" t="s">
        <v>37</v>
      </c>
      <c r="Z473">
        <v>10</v>
      </c>
      <c r="AA473" t="s">
        <v>1573</v>
      </c>
      <c r="AD473">
        <v>80</v>
      </c>
      <c r="AE473" s="9" t="s">
        <v>19597</v>
      </c>
    </row>
    <row r="474" spans="1:31" hidden="1" x14ac:dyDescent="0.2">
      <c r="A474" t="s">
        <v>711</v>
      </c>
      <c r="B474" t="s">
        <v>696</v>
      </c>
      <c r="C474" t="s">
        <v>394</v>
      </c>
      <c r="D474" t="s">
        <v>1569</v>
      </c>
      <c r="F474" t="str">
        <f t="shared" si="7"/>
        <v>Violin Concerto 1 in A minor, BWV 1041</v>
      </c>
      <c r="J474" t="s">
        <v>34</v>
      </c>
      <c r="K474">
        <v>4069251</v>
      </c>
      <c r="L474">
        <v>250</v>
      </c>
      <c r="O474">
        <v>6</v>
      </c>
      <c r="P474">
        <v>9</v>
      </c>
      <c r="Q474">
        <v>1966</v>
      </c>
      <c r="R474" t="s">
        <v>1574</v>
      </c>
      <c r="S474" t="s">
        <v>79</v>
      </c>
      <c r="T474">
        <v>128</v>
      </c>
      <c r="U474">
        <v>44100</v>
      </c>
      <c r="W474" t="s">
        <v>37</v>
      </c>
      <c r="Z474">
        <v>11</v>
      </c>
      <c r="AA474" t="s">
        <v>1575</v>
      </c>
      <c r="AD474">
        <v>80</v>
      </c>
      <c r="AE474" s="9" t="s">
        <v>19597</v>
      </c>
    </row>
    <row r="475" spans="1:31" hidden="1" x14ac:dyDescent="0.2">
      <c r="A475" t="s">
        <v>222</v>
      </c>
      <c r="B475" t="s">
        <v>696</v>
      </c>
      <c r="C475" t="s">
        <v>394</v>
      </c>
      <c r="D475" t="s">
        <v>1576</v>
      </c>
      <c r="F475" t="str">
        <f t="shared" si="7"/>
        <v>Violin Concerto 2 in E major, BWV 1042</v>
      </c>
      <c r="J475" t="s">
        <v>34</v>
      </c>
      <c r="K475">
        <v>8330037</v>
      </c>
      <c r="L475">
        <v>514</v>
      </c>
      <c r="O475">
        <v>7</v>
      </c>
      <c r="P475">
        <v>9</v>
      </c>
      <c r="Q475">
        <v>1976</v>
      </c>
      <c r="R475" t="s">
        <v>1577</v>
      </c>
      <c r="S475" t="s">
        <v>1574</v>
      </c>
      <c r="T475">
        <v>128</v>
      </c>
      <c r="U475">
        <v>44100</v>
      </c>
      <c r="W475" t="s">
        <v>37</v>
      </c>
      <c r="Z475">
        <v>11</v>
      </c>
      <c r="AA475" t="s">
        <v>1578</v>
      </c>
      <c r="AD475">
        <v>80</v>
      </c>
      <c r="AE475" s="9" t="s">
        <v>19597</v>
      </c>
    </row>
    <row r="476" spans="1:31" hidden="1" x14ac:dyDescent="0.2">
      <c r="A476" t="s">
        <v>1579</v>
      </c>
      <c r="B476" t="s">
        <v>696</v>
      </c>
      <c r="C476" t="s">
        <v>394</v>
      </c>
      <c r="D476" t="s">
        <v>1576</v>
      </c>
      <c r="F476" t="str">
        <f t="shared" si="7"/>
        <v>Violin Concerto 2 in E major, BWV 1042</v>
      </c>
      <c r="J476" t="s">
        <v>34</v>
      </c>
      <c r="K476">
        <v>7212530</v>
      </c>
      <c r="L476">
        <v>445</v>
      </c>
      <c r="O476">
        <v>8</v>
      </c>
      <c r="P476">
        <v>9</v>
      </c>
      <c r="Q476">
        <v>1976</v>
      </c>
      <c r="R476" t="s">
        <v>1577</v>
      </c>
      <c r="S476" t="s">
        <v>1577</v>
      </c>
      <c r="T476">
        <v>128</v>
      </c>
      <c r="U476">
        <v>44100</v>
      </c>
      <c r="W476" t="s">
        <v>37</v>
      </c>
      <c r="Z476">
        <v>12</v>
      </c>
      <c r="AA476" t="s">
        <v>1580</v>
      </c>
      <c r="AD476">
        <v>80</v>
      </c>
      <c r="AE476" s="9" t="s">
        <v>19597</v>
      </c>
    </row>
    <row r="477" spans="1:31" hidden="1" x14ac:dyDescent="0.2">
      <c r="A477" t="s">
        <v>711</v>
      </c>
      <c r="B477" t="s">
        <v>696</v>
      </c>
      <c r="C477" t="s">
        <v>394</v>
      </c>
      <c r="D477" t="s">
        <v>1576</v>
      </c>
      <c r="F477" t="str">
        <f t="shared" si="7"/>
        <v>Violin Concerto 2 in E major, BWV 1042</v>
      </c>
      <c r="J477" t="s">
        <v>34</v>
      </c>
      <c r="K477">
        <v>2877157</v>
      </c>
      <c r="L477">
        <v>176</v>
      </c>
      <c r="O477">
        <v>9</v>
      </c>
      <c r="P477">
        <v>9</v>
      </c>
      <c r="Q477">
        <v>1976</v>
      </c>
      <c r="R477" t="s">
        <v>1581</v>
      </c>
      <c r="S477" t="s">
        <v>79</v>
      </c>
      <c r="T477">
        <v>128</v>
      </c>
      <c r="U477">
        <v>44100</v>
      </c>
      <c r="W477" t="s">
        <v>37</v>
      </c>
      <c r="Z477">
        <v>10</v>
      </c>
      <c r="AA477" t="s">
        <v>1582</v>
      </c>
      <c r="AD477">
        <v>80</v>
      </c>
      <c r="AE477" s="9" t="s">
        <v>19597</v>
      </c>
    </row>
    <row r="478" spans="1:31" hidden="1" x14ac:dyDescent="0.2">
      <c r="A478" t="s">
        <v>1583</v>
      </c>
      <c r="B478" t="s">
        <v>1584</v>
      </c>
      <c r="C478" t="s">
        <v>394</v>
      </c>
      <c r="D478" t="s">
        <v>1583</v>
      </c>
      <c r="F478" t="str">
        <f t="shared" si="7"/>
        <v>Vor deinen Thron tret ich hiermit, BWV 668</v>
      </c>
      <c r="J478" t="s">
        <v>34</v>
      </c>
      <c r="K478">
        <v>19101655</v>
      </c>
      <c r="L478">
        <v>569</v>
      </c>
      <c r="M478">
        <v>2</v>
      </c>
      <c r="N478">
        <v>2</v>
      </c>
      <c r="O478">
        <v>20</v>
      </c>
      <c r="P478">
        <v>20</v>
      </c>
      <c r="Q478">
        <v>2009</v>
      </c>
      <c r="R478" t="s">
        <v>1585</v>
      </c>
      <c r="S478" t="s">
        <v>1586</v>
      </c>
      <c r="T478">
        <v>256</v>
      </c>
      <c r="U478">
        <v>44100</v>
      </c>
      <c r="W478" t="s">
        <v>37</v>
      </c>
      <c r="Z478">
        <v>7</v>
      </c>
      <c r="AA478" t="s">
        <v>1587</v>
      </c>
      <c r="AB478">
        <v>1</v>
      </c>
      <c r="AD478">
        <v>80</v>
      </c>
      <c r="AE478" s="9" t="s">
        <v>19599</v>
      </c>
    </row>
    <row r="479" spans="1:31" hidden="1" x14ac:dyDescent="0.2">
      <c r="A479" t="s">
        <v>1588</v>
      </c>
      <c r="B479" t="s">
        <v>629</v>
      </c>
      <c r="C479" t="s">
        <v>394</v>
      </c>
      <c r="D479" t="s">
        <v>1589</v>
      </c>
      <c r="F479" t="str">
        <f t="shared" si="7"/>
        <v>Wachet! Betet! Betet! Wachet! BWV 70</v>
      </c>
      <c r="J479" t="s">
        <v>34</v>
      </c>
      <c r="K479">
        <v>3528834</v>
      </c>
      <c r="L479">
        <v>213</v>
      </c>
      <c r="M479">
        <v>2</v>
      </c>
      <c r="N479">
        <v>2</v>
      </c>
      <c r="O479">
        <v>1</v>
      </c>
      <c r="P479">
        <v>27</v>
      </c>
      <c r="Q479">
        <v>2009</v>
      </c>
      <c r="R479" t="s">
        <v>1590</v>
      </c>
      <c r="S479" t="s">
        <v>1591</v>
      </c>
      <c r="T479">
        <v>128</v>
      </c>
      <c r="U479">
        <v>44100</v>
      </c>
      <c r="W479" t="s">
        <v>37</v>
      </c>
      <c r="Z479">
        <v>10</v>
      </c>
      <c r="AA479" t="s">
        <v>1592</v>
      </c>
      <c r="AD479">
        <v>80</v>
      </c>
      <c r="AE479" s="9" t="s">
        <v>19599</v>
      </c>
    </row>
    <row r="480" spans="1:31" hidden="1" x14ac:dyDescent="0.2">
      <c r="A480" t="s">
        <v>1593</v>
      </c>
      <c r="B480" t="s">
        <v>629</v>
      </c>
      <c r="C480" t="s">
        <v>394</v>
      </c>
      <c r="D480" t="s">
        <v>1589</v>
      </c>
      <c r="F480" t="str">
        <f t="shared" si="7"/>
        <v>Wachet! Betet! Betet! Wachet! BWV 70</v>
      </c>
      <c r="J480" t="s">
        <v>34</v>
      </c>
      <c r="K480">
        <v>1255105</v>
      </c>
      <c r="L480">
        <v>76</v>
      </c>
      <c r="M480">
        <v>2</v>
      </c>
      <c r="N480">
        <v>2</v>
      </c>
      <c r="O480">
        <v>2</v>
      </c>
      <c r="P480">
        <v>27</v>
      </c>
      <c r="Q480">
        <v>2009</v>
      </c>
      <c r="R480" t="s">
        <v>1590</v>
      </c>
      <c r="S480" t="s">
        <v>1594</v>
      </c>
      <c r="T480">
        <v>128</v>
      </c>
      <c r="U480">
        <v>44100</v>
      </c>
      <c r="W480" t="s">
        <v>37</v>
      </c>
      <c r="Z480">
        <v>14</v>
      </c>
      <c r="AA480" t="s">
        <v>1595</v>
      </c>
      <c r="AD480">
        <v>80</v>
      </c>
      <c r="AE480" s="9" t="s">
        <v>19599</v>
      </c>
    </row>
    <row r="481" spans="1:31" hidden="1" x14ac:dyDescent="0.2">
      <c r="A481" t="s">
        <v>1596</v>
      </c>
      <c r="B481" t="s">
        <v>629</v>
      </c>
      <c r="C481" t="s">
        <v>394</v>
      </c>
      <c r="D481" t="s">
        <v>1589</v>
      </c>
      <c r="F481" t="str">
        <f t="shared" si="7"/>
        <v>Wachet! Betet! Betet! Wachet! BWV 70</v>
      </c>
      <c r="J481" t="s">
        <v>34</v>
      </c>
      <c r="K481">
        <v>4673882</v>
      </c>
      <c r="L481">
        <v>284</v>
      </c>
      <c r="M481">
        <v>2</v>
      </c>
      <c r="N481">
        <v>2</v>
      </c>
      <c r="O481">
        <v>3</v>
      </c>
      <c r="P481">
        <v>27</v>
      </c>
      <c r="Q481">
        <v>2009</v>
      </c>
      <c r="R481" t="s">
        <v>1590</v>
      </c>
      <c r="S481" t="s">
        <v>1594</v>
      </c>
      <c r="T481">
        <v>128</v>
      </c>
      <c r="U481">
        <v>44100</v>
      </c>
      <c r="W481" t="s">
        <v>37</v>
      </c>
      <c r="Z481">
        <v>10</v>
      </c>
      <c r="AA481" t="s">
        <v>1597</v>
      </c>
      <c r="AD481">
        <v>80</v>
      </c>
      <c r="AE481" s="9" t="s">
        <v>19599</v>
      </c>
    </row>
    <row r="482" spans="1:31" hidden="1" x14ac:dyDescent="0.2">
      <c r="A482" t="s">
        <v>1598</v>
      </c>
      <c r="B482" t="s">
        <v>629</v>
      </c>
      <c r="C482" t="s">
        <v>394</v>
      </c>
      <c r="D482" t="s">
        <v>1589</v>
      </c>
      <c r="F482" t="str">
        <f t="shared" si="7"/>
        <v>Wachet! Betet! Betet! Wachet! BWV 70</v>
      </c>
      <c r="J482" t="s">
        <v>34</v>
      </c>
      <c r="K482">
        <v>2599550</v>
      </c>
      <c r="L482">
        <v>158</v>
      </c>
      <c r="M482">
        <v>2</v>
      </c>
      <c r="N482">
        <v>2</v>
      </c>
      <c r="O482">
        <v>5</v>
      </c>
      <c r="P482">
        <v>27</v>
      </c>
      <c r="Q482">
        <v>2009</v>
      </c>
      <c r="R482" t="s">
        <v>1599</v>
      </c>
      <c r="S482" t="s">
        <v>1600</v>
      </c>
      <c r="T482">
        <v>128</v>
      </c>
      <c r="U482">
        <v>44100</v>
      </c>
      <c r="W482" t="s">
        <v>37</v>
      </c>
      <c r="Z482">
        <v>9</v>
      </c>
      <c r="AA482" t="s">
        <v>1601</v>
      </c>
      <c r="AD482">
        <v>80</v>
      </c>
      <c r="AE482" s="9" t="s">
        <v>19599</v>
      </c>
    </row>
    <row r="483" spans="1:31" hidden="1" x14ac:dyDescent="0.2">
      <c r="A483" t="s">
        <v>1602</v>
      </c>
      <c r="B483" t="s">
        <v>629</v>
      </c>
      <c r="C483" t="s">
        <v>394</v>
      </c>
      <c r="D483" t="s">
        <v>1589</v>
      </c>
      <c r="F483" t="str">
        <f t="shared" si="7"/>
        <v>Wachet! Betet! Betet! Wachet! BWV 70</v>
      </c>
      <c r="J483" t="s">
        <v>34</v>
      </c>
      <c r="K483">
        <v>1116535</v>
      </c>
      <c r="L483">
        <v>69</v>
      </c>
      <c r="M483">
        <v>2</v>
      </c>
      <c r="N483">
        <v>2</v>
      </c>
      <c r="O483">
        <v>7</v>
      </c>
      <c r="P483">
        <v>27</v>
      </c>
      <c r="Q483">
        <v>2009</v>
      </c>
      <c r="R483" t="s">
        <v>1603</v>
      </c>
      <c r="S483" t="s">
        <v>1604</v>
      </c>
      <c r="T483">
        <v>128</v>
      </c>
      <c r="U483">
        <v>44100</v>
      </c>
      <c r="W483" t="s">
        <v>37</v>
      </c>
      <c r="Z483">
        <v>10</v>
      </c>
      <c r="AA483" t="s">
        <v>1605</v>
      </c>
      <c r="AD483">
        <v>80</v>
      </c>
      <c r="AE483" s="9" t="s">
        <v>19599</v>
      </c>
    </row>
    <row r="484" spans="1:31" hidden="1" x14ac:dyDescent="0.2">
      <c r="A484" t="s">
        <v>1606</v>
      </c>
      <c r="B484" t="s">
        <v>629</v>
      </c>
      <c r="C484" t="s">
        <v>394</v>
      </c>
      <c r="D484" t="s">
        <v>1589</v>
      </c>
      <c r="F484" t="str">
        <f t="shared" si="7"/>
        <v>Wachet! Betet! Betet! Wachet! BWV 70</v>
      </c>
      <c r="J484" t="s">
        <v>34</v>
      </c>
      <c r="K484">
        <v>3067108</v>
      </c>
      <c r="L484">
        <v>186</v>
      </c>
      <c r="M484">
        <v>2</v>
      </c>
      <c r="N484">
        <v>2</v>
      </c>
      <c r="O484">
        <v>8</v>
      </c>
      <c r="P484">
        <v>27</v>
      </c>
      <c r="Q484">
        <v>2009</v>
      </c>
      <c r="R484" t="s">
        <v>1607</v>
      </c>
      <c r="S484" t="s">
        <v>1604</v>
      </c>
      <c r="T484">
        <v>128</v>
      </c>
      <c r="U484">
        <v>44100</v>
      </c>
      <c r="W484" t="s">
        <v>37</v>
      </c>
      <c r="Z484">
        <v>10</v>
      </c>
      <c r="AA484" t="s">
        <v>1608</v>
      </c>
      <c r="AD484">
        <v>80</v>
      </c>
      <c r="AE484" s="9" t="s">
        <v>19599</v>
      </c>
    </row>
    <row r="485" spans="1:31" hidden="1" x14ac:dyDescent="0.2">
      <c r="A485" t="s">
        <v>1609</v>
      </c>
      <c r="B485" t="s">
        <v>629</v>
      </c>
      <c r="C485" t="s">
        <v>394</v>
      </c>
      <c r="D485" t="s">
        <v>1589</v>
      </c>
      <c r="F485" t="str">
        <f t="shared" ref="F485:F541" si="8">IF(ISBLANK(E485),D485,E485)</f>
        <v>Wachet! Betet! Betet! Wachet! BWV 70</v>
      </c>
      <c r="J485" t="s">
        <v>34</v>
      </c>
      <c r="K485">
        <v>1559058</v>
      </c>
      <c r="L485">
        <v>94</v>
      </c>
      <c r="M485">
        <v>2</v>
      </c>
      <c r="N485">
        <v>2</v>
      </c>
      <c r="O485">
        <v>9</v>
      </c>
      <c r="P485">
        <v>27</v>
      </c>
      <c r="Q485">
        <v>2009</v>
      </c>
      <c r="R485" t="s">
        <v>1610</v>
      </c>
      <c r="S485" t="s">
        <v>1604</v>
      </c>
      <c r="T485">
        <v>128</v>
      </c>
      <c r="U485">
        <v>44100</v>
      </c>
      <c r="W485" t="s">
        <v>37</v>
      </c>
      <c r="Z485">
        <v>11</v>
      </c>
      <c r="AA485" t="s">
        <v>1611</v>
      </c>
      <c r="AD485">
        <v>80</v>
      </c>
      <c r="AE485" s="9" t="s">
        <v>19599</v>
      </c>
    </row>
    <row r="486" spans="1:31" hidden="1" x14ac:dyDescent="0.2">
      <c r="A486" t="s">
        <v>1612</v>
      </c>
      <c r="B486" t="s">
        <v>629</v>
      </c>
      <c r="C486" t="s">
        <v>394</v>
      </c>
      <c r="D486" t="s">
        <v>1589</v>
      </c>
      <c r="F486" t="str">
        <f t="shared" si="8"/>
        <v>Wachet! Betet! Betet! Wachet! BWV 70</v>
      </c>
      <c r="J486" t="s">
        <v>34</v>
      </c>
      <c r="K486">
        <v>2751445</v>
      </c>
      <c r="L486">
        <v>167</v>
      </c>
      <c r="M486">
        <v>2</v>
      </c>
      <c r="N486">
        <v>2</v>
      </c>
      <c r="O486">
        <v>10</v>
      </c>
      <c r="P486">
        <v>27</v>
      </c>
      <c r="Q486">
        <v>2009</v>
      </c>
      <c r="R486" t="s">
        <v>1610</v>
      </c>
      <c r="S486" t="s">
        <v>1604</v>
      </c>
      <c r="T486">
        <v>128</v>
      </c>
      <c r="U486">
        <v>44100</v>
      </c>
      <c r="W486" t="s">
        <v>37</v>
      </c>
      <c r="Z486">
        <v>12</v>
      </c>
      <c r="AA486" t="s">
        <v>1613</v>
      </c>
      <c r="AD486">
        <v>80</v>
      </c>
      <c r="AE486" s="9" t="s">
        <v>19599</v>
      </c>
    </row>
    <row r="487" spans="1:31" hidden="1" x14ac:dyDescent="0.2">
      <c r="A487" t="s">
        <v>1614</v>
      </c>
      <c r="B487" t="s">
        <v>404</v>
      </c>
      <c r="C487" t="s">
        <v>394</v>
      </c>
      <c r="D487" t="s">
        <v>1615</v>
      </c>
      <c r="E487" t="s">
        <v>1616</v>
      </c>
      <c r="F487" t="str">
        <f t="shared" si="8"/>
        <v>Cantata No. 94, "Was frag ich nach der Welt", BWV 94</v>
      </c>
      <c r="J487" t="s">
        <v>34</v>
      </c>
      <c r="K487">
        <v>5961513</v>
      </c>
      <c r="L487">
        <v>165</v>
      </c>
      <c r="M487">
        <v>1</v>
      </c>
      <c r="N487">
        <v>1</v>
      </c>
      <c r="O487">
        <v>1</v>
      </c>
      <c r="P487">
        <v>20</v>
      </c>
      <c r="Q487">
        <v>2000</v>
      </c>
      <c r="R487" t="s">
        <v>1541</v>
      </c>
      <c r="S487" t="s">
        <v>955</v>
      </c>
      <c r="T487">
        <v>256</v>
      </c>
      <c r="U487">
        <v>44100</v>
      </c>
      <c r="W487" t="s">
        <v>37</v>
      </c>
      <c r="Z487">
        <v>14</v>
      </c>
      <c r="AA487" t="s">
        <v>1617</v>
      </c>
      <c r="AD487">
        <v>80</v>
      </c>
      <c r="AE487" s="9" t="s">
        <v>19599</v>
      </c>
    </row>
    <row r="488" spans="1:31" hidden="1" x14ac:dyDescent="0.2">
      <c r="A488" t="s">
        <v>1618</v>
      </c>
      <c r="B488" t="s">
        <v>745</v>
      </c>
      <c r="C488" t="s">
        <v>394</v>
      </c>
      <c r="D488" t="s">
        <v>1615</v>
      </c>
      <c r="E488" t="s">
        <v>1616</v>
      </c>
      <c r="F488" t="str">
        <f t="shared" si="8"/>
        <v>Cantata No. 94, "Was frag ich nach der Welt", BWV 94</v>
      </c>
      <c r="J488" t="s">
        <v>34</v>
      </c>
      <c r="K488">
        <v>5272401</v>
      </c>
      <c r="L488">
        <v>144</v>
      </c>
      <c r="M488">
        <v>1</v>
      </c>
      <c r="N488">
        <v>1</v>
      </c>
      <c r="O488">
        <v>2</v>
      </c>
      <c r="P488">
        <v>20</v>
      </c>
      <c r="Q488">
        <v>2000</v>
      </c>
      <c r="R488" t="s">
        <v>1619</v>
      </c>
      <c r="S488" t="s">
        <v>955</v>
      </c>
      <c r="T488">
        <v>256</v>
      </c>
      <c r="U488">
        <v>44100</v>
      </c>
      <c r="W488" t="s">
        <v>37</v>
      </c>
      <c r="Z488">
        <v>8</v>
      </c>
      <c r="AA488" t="s">
        <v>1620</v>
      </c>
      <c r="AD488">
        <v>80</v>
      </c>
      <c r="AE488" s="9" t="s">
        <v>19599</v>
      </c>
    </row>
    <row r="489" spans="1:31" hidden="1" x14ac:dyDescent="0.2">
      <c r="A489" t="s">
        <v>1621</v>
      </c>
      <c r="B489" t="s">
        <v>966</v>
      </c>
      <c r="C489" t="s">
        <v>394</v>
      </c>
      <c r="D489" t="s">
        <v>1615</v>
      </c>
      <c r="E489" t="s">
        <v>1616</v>
      </c>
      <c r="F489" t="str">
        <f t="shared" si="8"/>
        <v>Cantata No. 94, "Was frag ich nach der Welt", BWV 94</v>
      </c>
      <c r="J489" t="s">
        <v>34</v>
      </c>
      <c r="K489">
        <v>6446555</v>
      </c>
      <c r="L489">
        <v>181</v>
      </c>
      <c r="M489">
        <v>1</v>
      </c>
      <c r="N489">
        <v>1</v>
      </c>
      <c r="O489">
        <v>3</v>
      </c>
      <c r="P489">
        <v>20</v>
      </c>
      <c r="Q489">
        <v>2000</v>
      </c>
      <c r="R489" t="s">
        <v>1541</v>
      </c>
      <c r="S489" t="s">
        <v>955</v>
      </c>
      <c r="T489">
        <v>256</v>
      </c>
      <c r="U489">
        <v>44100</v>
      </c>
      <c r="W489" t="s">
        <v>37</v>
      </c>
      <c r="Z489">
        <v>13</v>
      </c>
      <c r="AA489" t="s">
        <v>1622</v>
      </c>
      <c r="AD489">
        <v>80</v>
      </c>
      <c r="AE489" s="9" t="s">
        <v>19599</v>
      </c>
    </row>
    <row r="490" spans="1:31" hidden="1" x14ac:dyDescent="0.2">
      <c r="A490" t="s">
        <v>1623</v>
      </c>
      <c r="B490" t="s">
        <v>958</v>
      </c>
      <c r="C490" t="s">
        <v>394</v>
      </c>
      <c r="D490" t="s">
        <v>1615</v>
      </c>
      <c r="E490" t="s">
        <v>1616</v>
      </c>
      <c r="F490" t="str">
        <f t="shared" si="8"/>
        <v>Cantata No. 94, "Was frag ich nach der Welt", BWV 94</v>
      </c>
      <c r="J490" t="s">
        <v>34</v>
      </c>
      <c r="K490">
        <v>12080159</v>
      </c>
      <c r="L490">
        <v>351</v>
      </c>
      <c r="M490">
        <v>1</v>
      </c>
      <c r="N490">
        <v>1</v>
      </c>
      <c r="O490">
        <v>4</v>
      </c>
      <c r="P490">
        <v>20</v>
      </c>
      <c r="Q490">
        <v>2000</v>
      </c>
      <c r="R490" t="s">
        <v>1541</v>
      </c>
      <c r="S490" t="s">
        <v>955</v>
      </c>
      <c r="T490">
        <v>256</v>
      </c>
      <c r="U490">
        <v>44100</v>
      </c>
      <c r="W490" t="s">
        <v>37</v>
      </c>
      <c r="Z490">
        <v>9</v>
      </c>
      <c r="AA490" t="s">
        <v>1624</v>
      </c>
      <c r="AD490">
        <v>80</v>
      </c>
      <c r="AE490" s="9" t="s">
        <v>19599</v>
      </c>
    </row>
    <row r="491" spans="1:31" hidden="1" x14ac:dyDescent="0.2">
      <c r="A491" t="s">
        <v>1625</v>
      </c>
      <c r="B491" t="s">
        <v>966</v>
      </c>
      <c r="C491" t="s">
        <v>394</v>
      </c>
      <c r="D491" t="s">
        <v>1615</v>
      </c>
      <c r="E491" t="s">
        <v>1616</v>
      </c>
      <c r="F491" t="str">
        <f t="shared" si="8"/>
        <v>Cantata No. 94, "Was frag ich nach der Welt", BWV 94</v>
      </c>
      <c r="J491" t="s">
        <v>34</v>
      </c>
      <c r="K491">
        <v>9280322</v>
      </c>
      <c r="L491">
        <v>261</v>
      </c>
      <c r="M491">
        <v>1</v>
      </c>
      <c r="N491">
        <v>1</v>
      </c>
      <c r="O491">
        <v>6</v>
      </c>
      <c r="P491">
        <v>20</v>
      </c>
      <c r="Q491">
        <v>2000</v>
      </c>
      <c r="R491" t="s">
        <v>1541</v>
      </c>
      <c r="S491" t="s">
        <v>955</v>
      </c>
      <c r="T491">
        <v>256</v>
      </c>
      <c r="U491">
        <v>44100</v>
      </c>
      <c r="W491" t="s">
        <v>37</v>
      </c>
      <c r="Z491">
        <v>9</v>
      </c>
      <c r="AA491" t="s">
        <v>1626</v>
      </c>
      <c r="AD491">
        <v>80</v>
      </c>
      <c r="AE491" s="9" t="s">
        <v>19599</v>
      </c>
    </row>
    <row r="492" spans="1:31" hidden="1" x14ac:dyDescent="0.2">
      <c r="A492" t="s">
        <v>1627</v>
      </c>
      <c r="B492" t="s">
        <v>961</v>
      </c>
      <c r="C492" t="s">
        <v>394</v>
      </c>
      <c r="D492" t="s">
        <v>1615</v>
      </c>
      <c r="E492" t="s">
        <v>1616</v>
      </c>
      <c r="F492" t="str">
        <f t="shared" si="8"/>
        <v>Cantata No. 94, "Was frag ich nach der Welt", BWV 94</v>
      </c>
      <c r="J492" t="s">
        <v>34</v>
      </c>
      <c r="K492">
        <v>6741144</v>
      </c>
      <c r="L492">
        <v>189</v>
      </c>
      <c r="M492">
        <v>1</v>
      </c>
      <c r="N492">
        <v>1</v>
      </c>
      <c r="O492">
        <v>7</v>
      </c>
      <c r="P492">
        <v>20</v>
      </c>
      <c r="Q492">
        <v>2000</v>
      </c>
      <c r="R492" t="s">
        <v>1628</v>
      </c>
      <c r="S492" t="s">
        <v>955</v>
      </c>
      <c r="T492">
        <v>256</v>
      </c>
      <c r="U492">
        <v>44100</v>
      </c>
      <c r="W492" t="s">
        <v>37</v>
      </c>
      <c r="Z492">
        <v>10</v>
      </c>
      <c r="AA492" t="s">
        <v>1629</v>
      </c>
      <c r="AD492">
        <v>80</v>
      </c>
      <c r="AE492" s="9" t="s">
        <v>19599</v>
      </c>
    </row>
    <row r="493" spans="1:31" hidden="1" x14ac:dyDescent="0.2">
      <c r="A493" t="s">
        <v>1630</v>
      </c>
      <c r="B493" t="s">
        <v>404</v>
      </c>
      <c r="C493" t="s">
        <v>394</v>
      </c>
      <c r="D493" t="s">
        <v>1615</v>
      </c>
      <c r="E493" t="s">
        <v>1616</v>
      </c>
      <c r="F493" t="str">
        <f t="shared" si="8"/>
        <v>Cantata No. 94, "Was frag ich nach der Welt", BWV 94</v>
      </c>
      <c r="J493" t="s">
        <v>34</v>
      </c>
      <c r="K493">
        <v>4139444</v>
      </c>
      <c r="L493">
        <v>112</v>
      </c>
      <c r="M493">
        <v>1</v>
      </c>
      <c r="N493">
        <v>1</v>
      </c>
      <c r="O493">
        <v>8</v>
      </c>
      <c r="P493">
        <v>20</v>
      </c>
      <c r="Q493">
        <v>2000</v>
      </c>
      <c r="R493" t="s">
        <v>1628</v>
      </c>
      <c r="S493" t="s">
        <v>955</v>
      </c>
      <c r="T493">
        <v>256</v>
      </c>
      <c r="U493">
        <v>44100</v>
      </c>
      <c r="W493" t="s">
        <v>37</v>
      </c>
      <c r="Z493">
        <v>10</v>
      </c>
      <c r="AA493" t="s">
        <v>1631</v>
      </c>
      <c r="AD493">
        <v>80</v>
      </c>
      <c r="AE493" s="9" t="s">
        <v>19599</v>
      </c>
    </row>
    <row r="494" spans="1:31" hidden="1" x14ac:dyDescent="0.2">
      <c r="A494" t="s">
        <v>1632</v>
      </c>
      <c r="B494" t="s">
        <v>404</v>
      </c>
      <c r="C494" t="s">
        <v>394</v>
      </c>
      <c r="D494" t="s">
        <v>1633</v>
      </c>
      <c r="E494" t="s">
        <v>1634</v>
      </c>
      <c r="F494" t="str">
        <f t="shared" si="8"/>
        <v>Cantata No. 111, "Was mein Gott will, das g'scheh allzeit" BWV 111</v>
      </c>
      <c r="J494" t="s">
        <v>34</v>
      </c>
      <c r="K494">
        <v>9975325</v>
      </c>
      <c r="L494">
        <v>266</v>
      </c>
      <c r="M494">
        <v>1</v>
      </c>
      <c r="N494">
        <v>1</v>
      </c>
      <c r="O494">
        <v>11</v>
      </c>
      <c r="P494">
        <v>22</v>
      </c>
      <c r="Q494">
        <v>2000</v>
      </c>
      <c r="R494" t="s">
        <v>1635</v>
      </c>
      <c r="S494" t="s">
        <v>408</v>
      </c>
      <c r="T494">
        <v>256</v>
      </c>
      <c r="U494">
        <v>44100</v>
      </c>
      <c r="W494" t="s">
        <v>37</v>
      </c>
      <c r="Z494">
        <v>7</v>
      </c>
      <c r="AA494" t="s">
        <v>1636</v>
      </c>
      <c r="AD494">
        <v>100</v>
      </c>
      <c r="AE494" s="9" t="s">
        <v>19599</v>
      </c>
    </row>
    <row r="495" spans="1:31" hidden="1" x14ac:dyDescent="0.2">
      <c r="A495" t="s">
        <v>1637</v>
      </c>
      <c r="B495" t="s">
        <v>415</v>
      </c>
      <c r="C495" t="s">
        <v>394</v>
      </c>
      <c r="D495" t="s">
        <v>1633</v>
      </c>
      <c r="E495" t="s">
        <v>1634</v>
      </c>
      <c r="F495" t="str">
        <f t="shared" si="8"/>
        <v>Cantata No. 111, "Was mein Gott will, das g'scheh allzeit" BWV 111</v>
      </c>
      <c r="J495" t="s">
        <v>34</v>
      </c>
      <c r="K495">
        <v>6224778</v>
      </c>
      <c r="L495">
        <v>157</v>
      </c>
      <c r="M495">
        <v>1</v>
      </c>
      <c r="N495">
        <v>1</v>
      </c>
      <c r="O495">
        <v>12</v>
      </c>
      <c r="P495">
        <v>22</v>
      </c>
      <c r="Q495">
        <v>2000</v>
      </c>
      <c r="R495" t="s">
        <v>1638</v>
      </c>
      <c r="S495" t="s">
        <v>408</v>
      </c>
      <c r="T495">
        <v>256</v>
      </c>
      <c r="U495">
        <v>44100</v>
      </c>
      <c r="W495" t="s">
        <v>37</v>
      </c>
      <c r="Z495">
        <v>9</v>
      </c>
      <c r="AA495" t="s">
        <v>1639</v>
      </c>
      <c r="AD495">
        <v>80</v>
      </c>
      <c r="AE495" s="9" t="s">
        <v>19599</v>
      </c>
    </row>
    <row r="496" spans="1:31" hidden="1" x14ac:dyDescent="0.2">
      <c r="A496" t="s">
        <v>1640</v>
      </c>
      <c r="B496" t="s">
        <v>411</v>
      </c>
      <c r="C496" t="s">
        <v>394</v>
      </c>
      <c r="D496" t="s">
        <v>1633</v>
      </c>
      <c r="E496" t="s">
        <v>1634</v>
      </c>
      <c r="F496" t="str">
        <f t="shared" si="8"/>
        <v>Cantata No. 111, "Was mein Gott will, das g'scheh allzeit" BWV 111</v>
      </c>
      <c r="J496" t="s">
        <v>34</v>
      </c>
      <c r="K496">
        <v>2166301</v>
      </c>
      <c r="L496">
        <v>47</v>
      </c>
      <c r="M496">
        <v>1</v>
      </c>
      <c r="N496">
        <v>1</v>
      </c>
      <c r="O496">
        <v>13</v>
      </c>
      <c r="P496">
        <v>22</v>
      </c>
      <c r="Q496">
        <v>2000</v>
      </c>
      <c r="R496" t="s">
        <v>1641</v>
      </c>
      <c r="S496" t="s">
        <v>408</v>
      </c>
      <c r="T496">
        <v>256</v>
      </c>
      <c r="U496">
        <v>44100</v>
      </c>
      <c r="W496" t="s">
        <v>37</v>
      </c>
      <c r="Z496">
        <v>6</v>
      </c>
      <c r="AA496" t="s">
        <v>1642</v>
      </c>
      <c r="AD496">
        <v>80</v>
      </c>
      <c r="AE496" s="9" t="s">
        <v>19599</v>
      </c>
    </row>
    <row r="497" spans="1:31" hidden="1" x14ac:dyDescent="0.2">
      <c r="A497" t="s">
        <v>1643</v>
      </c>
      <c r="B497" t="s">
        <v>1644</v>
      </c>
      <c r="C497" t="s">
        <v>394</v>
      </c>
      <c r="D497" t="s">
        <v>1633</v>
      </c>
      <c r="E497" t="s">
        <v>1634</v>
      </c>
      <c r="F497" t="str">
        <f t="shared" si="8"/>
        <v>Cantata No. 111, "Was mein Gott will, das g'scheh allzeit" BWV 111</v>
      </c>
      <c r="J497" t="s">
        <v>34</v>
      </c>
      <c r="K497">
        <v>11837297</v>
      </c>
      <c r="L497">
        <v>313</v>
      </c>
      <c r="M497">
        <v>1</v>
      </c>
      <c r="N497">
        <v>1</v>
      </c>
      <c r="O497">
        <v>14</v>
      </c>
      <c r="P497">
        <v>22</v>
      </c>
      <c r="Q497">
        <v>2000</v>
      </c>
      <c r="R497" t="s">
        <v>1645</v>
      </c>
      <c r="S497" t="s">
        <v>408</v>
      </c>
      <c r="T497">
        <v>256</v>
      </c>
      <c r="U497">
        <v>44100</v>
      </c>
      <c r="W497" t="s">
        <v>37</v>
      </c>
      <c r="Z497">
        <v>9</v>
      </c>
      <c r="AA497" t="s">
        <v>1646</v>
      </c>
      <c r="AD497">
        <v>80</v>
      </c>
      <c r="AE497" s="9" t="s">
        <v>19599</v>
      </c>
    </row>
    <row r="498" spans="1:31" hidden="1" x14ac:dyDescent="0.2">
      <c r="A498" t="s">
        <v>1647</v>
      </c>
      <c r="B498" t="s">
        <v>419</v>
      </c>
      <c r="C498" t="s">
        <v>394</v>
      </c>
      <c r="D498" t="s">
        <v>1633</v>
      </c>
      <c r="E498" t="s">
        <v>1634</v>
      </c>
      <c r="F498" t="str">
        <f t="shared" si="8"/>
        <v>Cantata No. 111, "Was mein Gott will, das g'scheh allzeit" BWV 111</v>
      </c>
      <c r="J498" t="s">
        <v>34</v>
      </c>
      <c r="K498">
        <v>2324349</v>
      </c>
      <c r="L498">
        <v>52</v>
      </c>
      <c r="M498">
        <v>1</v>
      </c>
      <c r="N498">
        <v>1</v>
      </c>
      <c r="O498">
        <v>15</v>
      </c>
      <c r="P498">
        <v>22</v>
      </c>
      <c r="Q498">
        <v>2000</v>
      </c>
      <c r="R498" t="s">
        <v>1648</v>
      </c>
      <c r="S498" t="s">
        <v>408</v>
      </c>
      <c r="T498">
        <v>256</v>
      </c>
      <c r="U498">
        <v>44100</v>
      </c>
      <c r="W498" t="s">
        <v>37</v>
      </c>
      <c r="Z498">
        <v>5</v>
      </c>
      <c r="AA498" t="s">
        <v>1649</v>
      </c>
      <c r="AD498">
        <v>80</v>
      </c>
      <c r="AE498" s="9" t="s">
        <v>19599</v>
      </c>
    </row>
    <row r="499" spans="1:31" hidden="1" x14ac:dyDescent="0.2">
      <c r="A499" t="s">
        <v>1650</v>
      </c>
      <c r="B499" t="s">
        <v>1651</v>
      </c>
      <c r="C499" t="s">
        <v>394</v>
      </c>
      <c r="D499" t="s">
        <v>1652</v>
      </c>
      <c r="F499" t="str">
        <f t="shared" si="8"/>
        <v>Was Mir Behagt (Hunt Cantata), BWV 208</v>
      </c>
      <c r="J499" t="s">
        <v>34</v>
      </c>
      <c r="K499">
        <v>10270809</v>
      </c>
      <c r="L499">
        <v>316</v>
      </c>
      <c r="M499">
        <v>1</v>
      </c>
      <c r="N499">
        <v>1</v>
      </c>
      <c r="O499">
        <v>9</v>
      </c>
      <c r="P499">
        <v>18</v>
      </c>
      <c r="Q499">
        <v>1993</v>
      </c>
      <c r="R499" t="s">
        <v>1653</v>
      </c>
      <c r="S499" t="s">
        <v>680</v>
      </c>
      <c r="T499">
        <v>256</v>
      </c>
      <c r="U499">
        <v>44100</v>
      </c>
      <c r="W499" t="s">
        <v>37</v>
      </c>
      <c r="Z499">
        <v>7</v>
      </c>
      <c r="AA499" t="s">
        <v>1654</v>
      </c>
      <c r="AD499">
        <v>80</v>
      </c>
      <c r="AE499" s="9" t="s">
        <v>19599</v>
      </c>
    </row>
    <row r="500" spans="1:31" hidden="1" x14ac:dyDescent="0.2">
      <c r="A500" t="s">
        <v>454</v>
      </c>
      <c r="B500" t="s">
        <v>455</v>
      </c>
      <c r="C500" t="s">
        <v>394</v>
      </c>
      <c r="D500" t="s">
        <v>456</v>
      </c>
      <c r="F500" t="str">
        <f t="shared" si="8"/>
        <v>Was soll ich aus dir machen, Ephraim, BWV 89</v>
      </c>
      <c r="J500" t="s">
        <v>34</v>
      </c>
      <c r="K500">
        <v>2237535</v>
      </c>
      <c r="L500">
        <v>47</v>
      </c>
      <c r="M500">
        <v>1</v>
      </c>
      <c r="N500">
        <v>2</v>
      </c>
      <c r="O500">
        <v>11</v>
      </c>
      <c r="P500">
        <v>22</v>
      </c>
      <c r="Q500">
        <v>2010</v>
      </c>
      <c r="R500" t="s">
        <v>457</v>
      </c>
      <c r="S500" t="s">
        <v>452</v>
      </c>
      <c r="T500">
        <v>256</v>
      </c>
      <c r="U500">
        <v>44100</v>
      </c>
      <c r="W500" t="s">
        <v>37</v>
      </c>
      <c r="Z500">
        <v>9</v>
      </c>
      <c r="AA500" t="s">
        <v>458</v>
      </c>
      <c r="AD500">
        <v>80</v>
      </c>
      <c r="AE500" s="9" t="s">
        <v>19599</v>
      </c>
    </row>
    <row r="501" spans="1:31" hidden="1" x14ac:dyDescent="0.2">
      <c r="A501" t="s">
        <v>1655</v>
      </c>
      <c r="B501" t="s">
        <v>1656</v>
      </c>
      <c r="C501" t="s">
        <v>394</v>
      </c>
      <c r="D501" t="s">
        <v>1657</v>
      </c>
      <c r="F501" t="str">
        <f t="shared" si="8"/>
        <v>Was willst du dich betruben, BWV 107</v>
      </c>
      <c r="J501" t="s">
        <v>34</v>
      </c>
      <c r="K501">
        <v>4458750</v>
      </c>
      <c r="L501">
        <v>108</v>
      </c>
      <c r="M501">
        <v>2</v>
      </c>
      <c r="N501">
        <v>2</v>
      </c>
      <c r="O501">
        <v>18</v>
      </c>
      <c r="P501">
        <v>25</v>
      </c>
      <c r="Q501">
        <v>2009</v>
      </c>
      <c r="R501" t="s">
        <v>1658</v>
      </c>
      <c r="S501" t="s">
        <v>446</v>
      </c>
      <c r="T501">
        <v>256</v>
      </c>
      <c r="U501">
        <v>44100</v>
      </c>
      <c r="W501" t="s">
        <v>37</v>
      </c>
      <c r="Z501">
        <v>9</v>
      </c>
      <c r="AA501" t="s">
        <v>1659</v>
      </c>
      <c r="AD501">
        <v>80</v>
      </c>
      <c r="AE501" s="9" t="s">
        <v>19599</v>
      </c>
    </row>
    <row r="502" spans="1:31" hidden="1" x14ac:dyDescent="0.2">
      <c r="A502" t="s">
        <v>1660</v>
      </c>
      <c r="B502" t="s">
        <v>1080</v>
      </c>
      <c r="C502" t="s">
        <v>394</v>
      </c>
      <c r="D502" t="s">
        <v>1661</v>
      </c>
      <c r="F502" t="str">
        <f t="shared" si="8"/>
        <v>Weihnachts Oratorium BWV 248/I</v>
      </c>
      <c r="J502" t="s">
        <v>34</v>
      </c>
      <c r="K502">
        <v>2879119</v>
      </c>
      <c r="L502">
        <v>70</v>
      </c>
      <c r="M502">
        <v>1</v>
      </c>
      <c r="N502">
        <v>2</v>
      </c>
      <c r="O502">
        <v>2</v>
      </c>
      <c r="P502">
        <v>36</v>
      </c>
      <c r="Q502">
        <v>1987</v>
      </c>
      <c r="R502" t="s">
        <v>1662</v>
      </c>
      <c r="S502" t="s">
        <v>1663</v>
      </c>
      <c r="T502">
        <v>256</v>
      </c>
      <c r="U502">
        <v>44100</v>
      </c>
      <c r="W502" t="s">
        <v>37</v>
      </c>
      <c r="Z502">
        <v>5</v>
      </c>
      <c r="AA502" t="s">
        <v>1664</v>
      </c>
      <c r="AD502">
        <v>80</v>
      </c>
    </row>
    <row r="503" spans="1:31" hidden="1" x14ac:dyDescent="0.2">
      <c r="A503" t="s">
        <v>1665</v>
      </c>
      <c r="B503" t="s">
        <v>1080</v>
      </c>
      <c r="C503" t="s">
        <v>394</v>
      </c>
      <c r="D503" t="s">
        <v>1661</v>
      </c>
      <c r="F503" t="str">
        <f t="shared" si="8"/>
        <v>Weihnachts Oratorium BWV 248/I</v>
      </c>
      <c r="J503" t="s">
        <v>34</v>
      </c>
      <c r="K503">
        <v>2218478</v>
      </c>
      <c r="L503">
        <v>51</v>
      </c>
      <c r="M503">
        <v>1</v>
      </c>
      <c r="N503">
        <v>2</v>
      </c>
      <c r="O503">
        <v>3</v>
      </c>
      <c r="P503">
        <v>36</v>
      </c>
      <c r="Q503">
        <v>1987</v>
      </c>
      <c r="R503" t="s">
        <v>1666</v>
      </c>
      <c r="S503" t="s">
        <v>1663</v>
      </c>
      <c r="T503">
        <v>256</v>
      </c>
      <c r="U503">
        <v>44100</v>
      </c>
      <c r="W503" t="s">
        <v>37</v>
      </c>
      <c r="Z503">
        <v>4</v>
      </c>
      <c r="AA503" t="s">
        <v>1667</v>
      </c>
      <c r="AD503">
        <v>80</v>
      </c>
    </row>
    <row r="504" spans="1:31" hidden="1" x14ac:dyDescent="0.2">
      <c r="A504" t="s">
        <v>1668</v>
      </c>
      <c r="B504" t="s">
        <v>1080</v>
      </c>
      <c r="C504" t="s">
        <v>394</v>
      </c>
      <c r="D504" t="s">
        <v>1661</v>
      </c>
      <c r="F504" t="str">
        <f t="shared" si="8"/>
        <v>Weihnachts Oratorium BWV 248/I</v>
      </c>
      <c r="J504" t="s">
        <v>34</v>
      </c>
      <c r="K504">
        <v>6346798</v>
      </c>
      <c r="L504">
        <v>176</v>
      </c>
      <c r="M504">
        <v>1</v>
      </c>
      <c r="N504">
        <v>2</v>
      </c>
      <c r="O504">
        <v>7</v>
      </c>
      <c r="P504">
        <v>36</v>
      </c>
      <c r="Q504">
        <v>1987</v>
      </c>
      <c r="R504" t="s">
        <v>1669</v>
      </c>
      <c r="S504" t="s">
        <v>1663</v>
      </c>
      <c r="T504">
        <v>256</v>
      </c>
      <c r="U504">
        <v>44100</v>
      </c>
      <c r="W504" t="s">
        <v>37</v>
      </c>
      <c r="Z504">
        <v>5</v>
      </c>
      <c r="AA504" t="s">
        <v>1670</v>
      </c>
      <c r="AD504">
        <v>80</v>
      </c>
    </row>
    <row r="505" spans="1:31" hidden="1" x14ac:dyDescent="0.2">
      <c r="A505" t="s">
        <v>1671</v>
      </c>
      <c r="B505" t="s">
        <v>1080</v>
      </c>
      <c r="C505" t="s">
        <v>394</v>
      </c>
      <c r="D505" t="s">
        <v>1672</v>
      </c>
      <c r="F505" t="str">
        <f t="shared" si="8"/>
        <v>Weihnachts Oratorium BWV 248/II</v>
      </c>
      <c r="J505" t="s">
        <v>34</v>
      </c>
      <c r="K505">
        <v>11207041</v>
      </c>
      <c r="L505">
        <v>324</v>
      </c>
      <c r="M505">
        <v>1</v>
      </c>
      <c r="N505">
        <v>2</v>
      </c>
      <c r="O505">
        <v>10</v>
      </c>
      <c r="P505">
        <v>36</v>
      </c>
      <c r="Q505">
        <v>1987</v>
      </c>
      <c r="R505" t="s">
        <v>1673</v>
      </c>
      <c r="S505" t="s">
        <v>1663</v>
      </c>
      <c r="T505">
        <v>256</v>
      </c>
      <c r="U505">
        <v>44100</v>
      </c>
      <c r="W505" t="s">
        <v>37</v>
      </c>
      <c r="Z505">
        <v>5</v>
      </c>
      <c r="AA505" t="s">
        <v>1674</v>
      </c>
      <c r="AD505">
        <v>80</v>
      </c>
    </row>
    <row r="506" spans="1:31" hidden="1" x14ac:dyDescent="0.2">
      <c r="A506" t="s">
        <v>1675</v>
      </c>
      <c r="B506" t="s">
        <v>1080</v>
      </c>
      <c r="C506" t="s">
        <v>394</v>
      </c>
      <c r="D506" t="s">
        <v>1672</v>
      </c>
      <c r="F506" t="str">
        <f t="shared" si="8"/>
        <v>Weihnachts Oratorium BWV 248/II</v>
      </c>
      <c r="J506" t="s">
        <v>34</v>
      </c>
      <c r="K506">
        <v>1664797</v>
      </c>
      <c r="L506">
        <v>34</v>
      </c>
      <c r="M506">
        <v>1</v>
      </c>
      <c r="N506">
        <v>2</v>
      </c>
      <c r="O506">
        <v>11</v>
      </c>
      <c r="P506">
        <v>36</v>
      </c>
      <c r="Q506">
        <v>1987</v>
      </c>
      <c r="R506" t="s">
        <v>1676</v>
      </c>
      <c r="S506" t="s">
        <v>1663</v>
      </c>
      <c r="T506">
        <v>256</v>
      </c>
      <c r="U506">
        <v>44100</v>
      </c>
      <c r="W506" t="s">
        <v>37</v>
      </c>
      <c r="Z506">
        <v>5</v>
      </c>
      <c r="AA506" t="s">
        <v>1677</v>
      </c>
      <c r="AD506">
        <v>80</v>
      </c>
    </row>
    <row r="507" spans="1:31" hidden="1" x14ac:dyDescent="0.2">
      <c r="A507" t="s">
        <v>1678</v>
      </c>
      <c r="B507" t="s">
        <v>1080</v>
      </c>
      <c r="C507" t="s">
        <v>394</v>
      </c>
      <c r="D507" t="s">
        <v>1672</v>
      </c>
      <c r="F507" t="str">
        <f t="shared" si="8"/>
        <v>Weihnachts Oratorium BWV 248/II</v>
      </c>
      <c r="J507" t="s">
        <v>34</v>
      </c>
      <c r="K507">
        <v>2496356</v>
      </c>
      <c r="L507">
        <v>60</v>
      </c>
      <c r="M507">
        <v>1</v>
      </c>
      <c r="N507">
        <v>2</v>
      </c>
      <c r="O507">
        <v>12</v>
      </c>
      <c r="P507">
        <v>36</v>
      </c>
      <c r="Q507">
        <v>1987</v>
      </c>
      <c r="R507" t="s">
        <v>1679</v>
      </c>
      <c r="S507" t="s">
        <v>1663</v>
      </c>
      <c r="T507">
        <v>256</v>
      </c>
      <c r="U507">
        <v>44100</v>
      </c>
      <c r="W507" t="s">
        <v>37</v>
      </c>
      <c r="Z507">
        <v>7</v>
      </c>
      <c r="AA507" t="s">
        <v>1680</v>
      </c>
      <c r="AD507">
        <v>80</v>
      </c>
    </row>
    <row r="508" spans="1:31" hidden="1" x14ac:dyDescent="0.2">
      <c r="A508" t="s">
        <v>1681</v>
      </c>
      <c r="B508" t="s">
        <v>1080</v>
      </c>
      <c r="C508" t="s">
        <v>394</v>
      </c>
      <c r="D508" t="s">
        <v>1672</v>
      </c>
      <c r="F508" t="str">
        <f t="shared" si="8"/>
        <v>Weihnachts Oratorium BWV 248/II</v>
      </c>
      <c r="J508" t="s">
        <v>34</v>
      </c>
      <c r="K508">
        <v>1782797</v>
      </c>
      <c r="L508">
        <v>37</v>
      </c>
      <c r="M508">
        <v>1</v>
      </c>
      <c r="N508">
        <v>2</v>
      </c>
      <c r="O508">
        <v>13</v>
      </c>
      <c r="P508">
        <v>36</v>
      </c>
      <c r="Q508">
        <v>1987</v>
      </c>
      <c r="R508" t="s">
        <v>1682</v>
      </c>
      <c r="S508" t="s">
        <v>1663</v>
      </c>
      <c r="T508">
        <v>256</v>
      </c>
      <c r="U508">
        <v>44100</v>
      </c>
      <c r="W508" t="s">
        <v>37</v>
      </c>
      <c r="Z508">
        <v>6</v>
      </c>
      <c r="AA508" t="s">
        <v>1683</v>
      </c>
      <c r="AD508">
        <v>80</v>
      </c>
    </row>
    <row r="509" spans="1:31" hidden="1" x14ac:dyDescent="0.2">
      <c r="A509" t="s">
        <v>1684</v>
      </c>
      <c r="B509" t="s">
        <v>1080</v>
      </c>
      <c r="C509" t="s">
        <v>394</v>
      </c>
      <c r="D509" t="s">
        <v>1672</v>
      </c>
      <c r="F509" t="str">
        <f t="shared" si="8"/>
        <v>Weihnachts Oratorium BWV 248/II</v>
      </c>
      <c r="J509" t="s">
        <v>34</v>
      </c>
      <c r="K509">
        <v>1835594</v>
      </c>
      <c r="L509">
        <v>40</v>
      </c>
      <c r="M509">
        <v>1</v>
      </c>
      <c r="N509">
        <v>2</v>
      </c>
      <c r="O509">
        <v>14</v>
      </c>
      <c r="P509">
        <v>36</v>
      </c>
      <c r="Q509">
        <v>1987</v>
      </c>
      <c r="R509" t="s">
        <v>1685</v>
      </c>
      <c r="S509" t="s">
        <v>1663</v>
      </c>
      <c r="T509">
        <v>256</v>
      </c>
      <c r="U509">
        <v>44100</v>
      </c>
      <c r="W509" t="s">
        <v>37</v>
      </c>
      <c r="Z509">
        <v>4</v>
      </c>
      <c r="AA509" t="s">
        <v>1686</v>
      </c>
      <c r="AD509">
        <v>80</v>
      </c>
    </row>
    <row r="510" spans="1:31" hidden="1" x14ac:dyDescent="0.2">
      <c r="A510" t="s">
        <v>1687</v>
      </c>
      <c r="B510" t="s">
        <v>1080</v>
      </c>
      <c r="C510" t="s">
        <v>394</v>
      </c>
      <c r="D510" t="s">
        <v>1672</v>
      </c>
      <c r="F510" t="str">
        <f t="shared" si="8"/>
        <v>Weihnachts Oratorium BWV 248/II</v>
      </c>
      <c r="J510" t="s">
        <v>34</v>
      </c>
      <c r="K510">
        <v>7078401</v>
      </c>
      <c r="L510">
        <v>199</v>
      </c>
      <c r="M510">
        <v>1</v>
      </c>
      <c r="N510">
        <v>2</v>
      </c>
      <c r="O510">
        <v>15</v>
      </c>
      <c r="P510">
        <v>36</v>
      </c>
      <c r="Q510">
        <v>1987</v>
      </c>
      <c r="R510" t="s">
        <v>1685</v>
      </c>
      <c r="S510" t="s">
        <v>1663</v>
      </c>
      <c r="T510">
        <v>256</v>
      </c>
      <c r="U510">
        <v>44100</v>
      </c>
      <c r="W510" t="s">
        <v>37</v>
      </c>
      <c r="Z510">
        <v>4</v>
      </c>
      <c r="AA510" t="s">
        <v>1688</v>
      </c>
      <c r="AD510">
        <v>80</v>
      </c>
    </row>
    <row r="511" spans="1:31" hidden="1" x14ac:dyDescent="0.2">
      <c r="A511" t="s">
        <v>1689</v>
      </c>
      <c r="B511" t="s">
        <v>1080</v>
      </c>
      <c r="C511" t="s">
        <v>394</v>
      </c>
      <c r="D511" t="s">
        <v>1672</v>
      </c>
      <c r="F511" t="str">
        <f t="shared" si="8"/>
        <v>Weihnachts Oratorium BWV 248/II</v>
      </c>
      <c r="J511" t="s">
        <v>34</v>
      </c>
      <c r="K511">
        <v>1777045</v>
      </c>
      <c r="L511">
        <v>38</v>
      </c>
      <c r="M511">
        <v>1</v>
      </c>
      <c r="N511">
        <v>2</v>
      </c>
      <c r="O511">
        <v>17</v>
      </c>
      <c r="P511">
        <v>36</v>
      </c>
      <c r="Q511">
        <v>1987</v>
      </c>
      <c r="R511" t="s">
        <v>1690</v>
      </c>
      <c r="S511" t="s">
        <v>1663</v>
      </c>
      <c r="T511">
        <v>256</v>
      </c>
      <c r="U511">
        <v>44100</v>
      </c>
      <c r="W511" t="s">
        <v>37</v>
      </c>
      <c r="Z511">
        <v>6</v>
      </c>
      <c r="AA511" t="s">
        <v>1691</v>
      </c>
      <c r="AD511">
        <v>80</v>
      </c>
    </row>
    <row r="512" spans="1:31" hidden="1" x14ac:dyDescent="0.2">
      <c r="A512" t="s">
        <v>1692</v>
      </c>
      <c r="B512" t="s">
        <v>1080</v>
      </c>
      <c r="C512" t="s">
        <v>394</v>
      </c>
      <c r="D512" t="s">
        <v>1672</v>
      </c>
      <c r="F512" t="str">
        <f t="shared" si="8"/>
        <v>Weihnachts Oratorium BWV 248/II</v>
      </c>
      <c r="J512" t="s">
        <v>34</v>
      </c>
      <c r="K512">
        <v>2102756</v>
      </c>
      <c r="L512">
        <v>48</v>
      </c>
      <c r="M512">
        <v>1</v>
      </c>
      <c r="N512">
        <v>2</v>
      </c>
      <c r="O512">
        <v>18</v>
      </c>
      <c r="P512">
        <v>36</v>
      </c>
      <c r="Q512">
        <v>1987</v>
      </c>
      <c r="R512" t="s">
        <v>1690</v>
      </c>
      <c r="S512" t="s">
        <v>1663</v>
      </c>
      <c r="T512">
        <v>256</v>
      </c>
      <c r="U512">
        <v>44100</v>
      </c>
      <c r="W512" t="s">
        <v>37</v>
      </c>
      <c r="Z512">
        <v>5</v>
      </c>
      <c r="AA512" t="s">
        <v>1693</v>
      </c>
      <c r="AD512">
        <v>80</v>
      </c>
    </row>
    <row r="513" spans="1:30" hidden="1" x14ac:dyDescent="0.2">
      <c r="A513" t="s">
        <v>1694</v>
      </c>
      <c r="B513" t="s">
        <v>1080</v>
      </c>
      <c r="C513" t="s">
        <v>394</v>
      </c>
      <c r="D513" t="s">
        <v>1672</v>
      </c>
      <c r="F513" t="str">
        <f t="shared" si="8"/>
        <v>Weihnachts Oratorium BWV 248/II</v>
      </c>
      <c r="J513" t="s">
        <v>34</v>
      </c>
      <c r="K513">
        <v>1018290</v>
      </c>
      <c r="L513">
        <v>14</v>
      </c>
      <c r="M513">
        <v>1</v>
      </c>
      <c r="N513">
        <v>2</v>
      </c>
      <c r="O513">
        <v>20</v>
      </c>
      <c r="P513">
        <v>36</v>
      </c>
      <c r="Q513">
        <v>1987</v>
      </c>
      <c r="R513" t="s">
        <v>1695</v>
      </c>
      <c r="S513" t="s">
        <v>1663</v>
      </c>
      <c r="T513">
        <v>256</v>
      </c>
      <c r="U513">
        <v>44100</v>
      </c>
      <c r="W513" t="s">
        <v>37</v>
      </c>
      <c r="Z513">
        <v>8</v>
      </c>
      <c r="AA513" t="s">
        <v>1696</v>
      </c>
      <c r="AD513">
        <v>80</v>
      </c>
    </row>
    <row r="514" spans="1:30" hidden="1" x14ac:dyDescent="0.2">
      <c r="A514" t="s">
        <v>1697</v>
      </c>
      <c r="B514" t="s">
        <v>1080</v>
      </c>
      <c r="C514" t="s">
        <v>394</v>
      </c>
      <c r="D514" t="s">
        <v>1672</v>
      </c>
      <c r="F514" t="str">
        <f t="shared" si="8"/>
        <v>Weihnachts Oratorium BWV 248/II</v>
      </c>
      <c r="J514" t="s">
        <v>34</v>
      </c>
      <c r="K514">
        <v>5371586</v>
      </c>
      <c r="L514">
        <v>146</v>
      </c>
      <c r="M514">
        <v>1</v>
      </c>
      <c r="N514">
        <v>2</v>
      </c>
      <c r="O514">
        <v>21</v>
      </c>
      <c r="P514">
        <v>36</v>
      </c>
      <c r="Q514">
        <v>1987</v>
      </c>
      <c r="R514" t="s">
        <v>1698</v>
      </c>
      <c r="S514" t="s">
        <v>1663</v>
      </c>
      <c r="T514">
        <v>256</v>
      </c>
      <c r="U514">
        <v>44100</v>
      </c>
      <c r="W514" t="s">
        <v>37</v>
      </c>
      <c r="Z514">
        <v>6</v>
      </c>
      <c r="AA514" t="s">
        <v>1699</v>
      </c>
      <c r="AD514">
        <v>80</v>
      </c>
    </row>
    <row r="515" spans="1:30" hidden="1" x14ac:dyDescent="0.2">
      <c r="A515" t="s">
        <v>1700</v>
      </c>
      <c r="B515" t="s">
        <v>1080</v>
      </c>
      <c r="C515" t="s">
        <v>394</v>
      </c>
      <c r="D515" t="s">
        <v>1672</v>
      </c>
      <c r="F515" t="str">
        <f t="shared" si="8"/>
        <v>Weihnachts Oratorium BWV 248/II</v>
      </c>
      <c r="J515" t="s">
        <v>34</v>
      </c>
      <c r="K515">
        <v>1285363</v>
      </c>
      <c r="L515">
        <v>22</v>
      </c>
      <c r="M515">
        <v>1</v>
      </c>
      <c r="N515">
        <v>2</v>
      </c>
      <c r="O515">
        <v>22</v>
      </c>
      <c r="P515">
        <v>36</v>
      </c>
      <c r="Q515">
        <v>1987</v>
      </c>
      <c r="R515" t="s">
        <v>1701</v>
      </c>
      <c r="S515" t="s">
        <v>1663</v>
      </c>
      <c r="T515">
        <v>256</v>
      </c>
      <c r="U515">
        <v>44100</v>
      </c>
      <c r="W515" t="s">
        <v>37</v>
      </c>
      <c r="Z515">
        <v>4</v>
      </c>
      <c r="AA515" t="s">
        <v>1702</v>
      </c>
      <c r="AD515">
        <v>80</v>
      </c>
    </row>
    <row r="516" spans="1:30" hidden="1" x14ac:dyDescent="0.2">
      <c r="A516" t="s">
        <v>1703</v>
      </c>
      <c r="B516" t="s">
        <v>1080</v>
      </c>
      <c r="C516" t="s">
        <v>394</v>
      </c>
      <c r="D516" t="s">
        <v>1672</v>
      </c>
      <c r="F516" t="str">
        <f t="shared" si="8"/>
        <v>Weihnachts Oratorium BWV 248/II</v>
      </c>
      <c r="J516" t="s">
        <v>34</v>
      </c>
      <c r="K516">
        <v>2724608</v>
      </c>
      <c r="L516">
        <v>68</v>
      </c>
      <c r="M516">
        <v>1</v>
      </c>
      <c r="N516">
        <v>2</v>
      </c>
      <c r="O516">
        <v>23</v>
      </c>
      <c r="P516">
        <v>36</v>
      </c>
      <c r="Q516">
        <v>1987</v>
      </c>
      <c r="R516" t="s">
        <v>1701</v>
      </c>
      <c r="S516" t="s">
        <v>1663</v>
      </c>
      <c r="T516">
        <v>256</v>
      </c>
      <c r="U516">
        <v>44100</v>
      </c>
      <c r="W516" t="s">
        <v>37</v>
      </c>
      <c r="Z516">
        <v>8</v>
      </c>
      <c r="AA516" t="s">
        <v>1704</v>
      </c>
      <c r="AD516">
        <v>80</v>
      </c>
    </row>
    <row r="517" spans="1:30" hidden="1" x14ac:dyDescent="0.2">
      <c r="A517" t="s">
        <v>1705</v>
      </c>
      <c r="B517" t="s">
        <v>1080</v>
      </c>
      <c r="C517" t="s">
        <v>394</v>
      </c>
      <c r="D517" t="s">
        <v>1706</v>
      </c>
      <c r="F517" t="str">
        <f t="shared" si="8"/>
        <v>Weihnachts Oratorium BWV 248/III</v>
      </c>
      <c r="J517" t="s">
        <v>34</v>
      </c>
      <c r="K517">
        <v>838219</v>
      </c>
      <c r="L517">
        <v>8</v>
      </c>
      <c r="M517">
        <v>1</v>
      </c>
      <c r="N517">
        <v>2</v>
      </c>
      <c r="O517">
        <v>25</v>
      </c>
      <c r="P517">
        <v>36</v>
      </c>
      <c r="Q517">
        <v>1987</v>
      </c>
      <c r="R517" t="s">
        <v>1707</v>
      </c>
      <c r="S517" t="s">
        <v>1663</v>
      </c>
      <c r="T517">
        <v>256</v>
      </c>
      <c r="U517">
        <v>44100</v>
      </c>
      <c r="W517" t="s">
        <v>37</v>
      </c>
      <c r="Z517">
        <v>5</v>
      </c>
      <c r="AA517" t="s">
        <v>1708</v>
      </c>
      <c r="AD517">
        <v>80</v>
      </c>
    </row>
    <row r="518" spans="1:30" hidden="1" x14ac:dyDescent="0.2">
      <c r="A518" t="s">
        <v>1709</v>
      </c>
      <c r="B518" t="s">
        <v>1080</v>
      </c>
      <c r="C518" t="s">
        <v>394</v>
      </c>
      <c r="D518" t="s">
        <v>1706</v>
      </c>
      <c r="F518" t="str">
        <f t="shared" si="8"/>
        <v>Weihnachts Oratorium BWV 248/III</v>
      </c>
      <c r="J518" t="s">
        <v>34</v>
      </c>
      <c r="K518">
        <v>14041844</v>
      </c>
      <c r="L518">
        <v>409</v>
      </c>
      <c r="M518">
        <v>1</v>
      </c>
      <c r="N518">
        <v>2</v>
      </c>
      <c r="O518">
        <v>29</v>
      </c>
      <c r="P518">
        <v>36</v>
      </c>
      <c r="Q518">
        <v>1987</v>
      </c>
      <c r="R518" t="s">
        <v>1710</v>
      </c>
      <c r="S518" t="s">
        <v>1663</v>
      </c>
      <c r="T518">
        <v>256</v>
      </c>
      <c r="U518">
        <v>44100</v>
      </c>
      <c r="W518" t="s">
        <v>37</v>
      </c>
      <c r="Z518">
        <v>5</v>
      </c>
      <c r="AA518" t="s">
        <v>1711</v>
      </c>
      <c r="AD518">
        <v>80</v>
      </c>
    </row>
    <row r="519" spans="1:30" hidden="1" x14ac:dyDescent="0.2">
      <c r="A519" t="s">
        <v>1712</v>
      </c>
      <c r="B519" t="s">
        <v>1080</v>
      </c>
      <c r="C519" t="s">
        <v>394</v>
      </c>
      <c r="D519" t="s">
        <v>1706</v>
      </c>
      <c r="F519" t="str">
        <f t="shared" si="8"/>
        <v>Weihnachts Oratorium BWV 248/III</v>
      </c>
      <c r="J519" t="s">
        <v>34</v>
      </c>
      <c r="K519">
        <v>2169681</v>
      </c>
      <c r="L519">
        <v>50</v>
      </c>
      <c r="M519">
        <v>1</v>
      </c>
      <c r="N519">
        <v>2</v>
      </c>
      <c r="O519">
        <v>33</v>
      </c>
      <c r="P519">
        <v>36</v>
      </c>
      <c r="Q519">
        <v>1987</v>
      </c>
      <c r="R519" t="s">
        <v>1710</v>
      </c>
      <c r="S519" t="s">
        <v>1663</v>
      </c>
      <c r="T519">
        <v>256</v>
      </c>
      <c r="U519">
        <v>44100</v>
      </c>
      <c r="W519" t="s">
        <v>37</v>
      </c>
      <c r="Z519">
        <v>6</v>
      </c>
      <c r="AA519" t="s">
        <v>1713</v>
      </c>
      <c r="AD519">
        <v>80</v>
      </c>
    </row>
    <row r="520" spans="1:30" hidden="1" x14ac:dyDescent="0.2">
      <c r="A520" t="s">
        <v>1714</v>
      </c>
      <c r="B520" t="s">
        <v>1080</v>
      </c>
      <c r="C520" t="s">
        <v>394</v>
      </c>
      <c r="D520" t="s">
        <v>1706</v>
      </c>
      <c r="F520" t="str">
        <f t="shared" si="8"/>
        <v>Weihnachts Oratorium BWV 248/III</v>
      </c>
      <c r="J520" t="s">
        <v>34</v>
      </c>
      <c r="K520">
        <v>1291600</v>
      </c>
      <c r="L520">
        <v>22</v>
      </c>
      <c r="M520">
        <v>1</v>
      </c>
      <c r="N520">
        <v>2</v>
      </c>
      <c r="O520">
        <v>34</v>
      </c>
      <c r="P520">
        <v>36</v>
      </c>
      <c r="Q520">
        <v>1987</v>
      </c>
      <c r="R520" t="s">
        <v>1715</v>
      </c>
      <c r="S520" t="s">
        <v>1663</v>
      </c>
      <c r="T520">
        <v>256</v>
      </c>
      <c r="U520">
        <v>44100</v>
      </c>
      <c r="W520" t="s">
        <v>37</v>
      </c>
      <c r="Z520">
        <v>5</v>
      </c>
      <c r="AA520" t="s">
        <v>1713</v>
      </c>
      <c r="AD520">
        <v>80</v>
      </c>
    </row>
    <row r="521" spans="1:30" hidden="1" x14ac:dyDescent="0.2">
      <c r="A521" t="s">
        <v>1716</v>
      </c>
      <c r="B521" t="s">
        <v>1080</v>
      </c>
      <c r="C521" t="s">
        <v>394</v>
      </c>
      <c r="D521" t="s">
        <v>1717</v>
      </c>
      <c r="F521" t="str">
        <f t="shared" si="8"/>
        <v>Weihnachts Oratorium BWV 248/IV</v>
      </c>
      <c r="J521" t="s">
        <v>34</v>
      </c>
      <c r="K521">
        <v>11558020</v>
      </c>
      <c r="L521">
        <v>333</v>
      </c>
      <c r="M521">
        <v>2</v>
      </c>
      <c r="N521">
        <v>2</v>
      </c>
      <c r="O521">
        <v>1</v>
      </c>
      <c r="P521">
        <v>29</v>
      </c>
      <c r="Q521">
        <v>1987</v>
      </c>
      <c r="R521" t="s">
        <v>1718</v>
      </c>
      <c r="S521" t="s">
        <v>1663</v>
      </c>
      <c r="T521">
        <v>256</v>
      </c>
      <c r="U521">
        <v>44100</v>
      </c>
      <c r="W521" t="s">
        <v>37</v>
      </c>
      <c r="Z521">
        <v>4</v>
      </c>
      <c r="AA521" t="s">
        <v>1719</v>
      </c>
      <c r="AD521">
        <v>80</v>
      </c>
    </row>
    <row r="522" spans="1:30" hidden="1" x14ac:dyDescent="0.2">
      <c r="A522" t="s">
        <v>1720</v>
      </c>
      <c r="B522" t="s">
        <v>1080</v>
      </c>
      <c r="C522" t="s">
        <v>394</v>
      </c>
      <c r="D522" t="s">
        <v>1717</v>
      </c>
      <c r="F522" t="str">
        <f t="shared" si="8"/>
        <v>Weihnachts Oratorium BWV 248/IV</v>
      </c>
      <c r="J522" t="s">
        <v>34</v>
      </c>
      <c r="K522">
        <v>1579617</v>
      </c>
      <c r="L522">
        <v>32</v>
      </c>
      <c r="M522">
        <v>2</v>
      </c>
      <c r="N522">
        <v>2</v>
      </c>
      <c r="O522">
        <v>2</v>
      </c>
      <c r="P522">
        <v>29</v>
      </c>
      <c r="Q522">
        <v>1987</v>
      </c>
      <c r="R522" t="s">
        <v>1721</v>
      </c>
      <c r="S522" t="s">
        <v>1663</v>
      </c>
      <c r="T522">
        <v>256</v>
      </c>
      <c r="U522">
        <v>44100</v>
      </c>
      <c r="W522" t="s">
        <v>37</v>
      </c>
      <c r="Z522">
        <v>4</v>
      </c>
      <c r="AA522" t="s">
        <v>1722</v>
      </c>
      <c r="AD522">
        <v>80</v>
      </c>
    </row>
    <row r="523" spans="1:30" hidden="1" x14ac:dyDescent="0.2">
      <c r="A523" t="s">
        <v>1723</v>
      </c>
      <c r="B523" t="s">
        <v>1080</v>
      </c>
      <c r="C523" t="s">
        <v>394</v>
      </c>
      <c r="D523" t="s">
        <v>1717</v>
      </c>
      <c r="F523" t="str">
        <f t="shared" si="8"/>
        <v>Weihnachts Oratorium BWV 248/IV</v>
      </c>
      <c r="J523" t="s">
        <v>34</v>
      </c>
      <c r="K523">
        <v>5028487</v>
      </c>
      <c r="L523">
        <v>135</v>
      </c>
      <c r="M523">
        <v>2</v>
      </c>
      <c r="N523">
        <v>2</v>
      </c>
      <c r="O523">
        <v>3</v>
      </c>
      <c r="P523">
        <v>29</v>
      </c>
      <c r="Q523">
        <v>1987</v>
      </c>
      <c r="R523" t="s">
        <v>1721</v>
      </c>
      <c r="S523" t="s">
        <v>1663</v>
      </c>
      <c r="T523">
        <v>256</v>
      </c>
      <c r="U523">
        <v>44100</v>
      </c>
      <c r="W523" t="s">
        <v>37</v>
      </c>
      <c r="Z523">
        <v>4</v>
      </c>
      <c r="AA523" t="s">
        <v>1724</v>
      </c>
      <c r="AD523">
        <v>80</v>
      </c>
    </row>
    <row r="524" spans="1:30" hidden="1" x14ac:dyDescent="0.2">
      <c r="A524" t="s">
        <v>1725</v>
      </c>
      <c r="B524" t="s">
        <v>1080</v>
      </c>
      <c r="C524" t="s">
        <v>394</v>
      </c>
      <c r="D524" t="s">
        <v>1717</v>
      </c>
      <c r="F524" t="str">
        <f t="shared" si="8"/>
        <v>Weihnachts Oratorium BWV 248/IV</v>
      </c>
      <c r="J524" t="s">
        <v>34</v>
      </c>
      <c r="K524">
        <v>3173172</v>
      </c>
      <c r="L524">
        <v>81</v>
      </c>
      <c r="M524">
        <v>2</v>
      </c>
      <c r="N524">
        <v>2</v>
      </c>
      <c r="O524">
        <v>5</v>
      </c>
      <c r="P524">
        <v>29</v>
      </c>
      <c r="Q524">
        <v>1987</v>
      </c>
      <c r="R524" t="s">
        <v>1726</v>
      </c>
      <c r="S524" t="s">
        <v>1663</v>
      </c>
      <c r="T524">
        <v>256</v>
      </c>
      <c r="U524">
        <v>44100</v>
      </c>
      <c r="W524" t="s">
        <v>37</v>
      </c>
      <c r="Z524">
        <v>4</v>
      </c>
      <c r="AA524" t="s">
        <v>1727</v>
      </c>
      <c r="AD524">
        <v>80</v>
      </c>
    </row>
    <row r="525" spans="1:30" hidden="1" x14ac:dyDescent="0.2">
      <c r="A525" t="s">
        <v>1728</v>
      </c>
      <c r="B525" t="s">
        <v>1080</v>
      </c>
      <c r="C525" t="s">
        <v>394</v>
      </c>
      <c r="D525" t="s">
        <v>1717</v>
      </c>
      <c r="F525" t="str">
        <f t="shared" si="8"/>
        <v>Weihnachts Oratorium BWV 248/IV</v>
      </c>
      <c r="J525" t="s">
        <v>34</v>
      </c>
      <c r="K525">
        <v>9232086</v>
      </c>
      <c r="L525">
        <v>263</v>
      </c>
      <c r="M525">
        <v>2</v>
      </c>
      <c r="N525">
        <v>2</v>
      </c>
      <c r="O525">
        <v>6</v>
      </c>
      <c r="P525">
        <v>29</v>
      </c>
      <c r="Q525">
        <v>1987</v>
      </c>
      <c r="R525" t="s">
        <v>1707</v>
      </c>
      <c r="S525" t="s">
        <v>1663</v>
      </c>
      <c r="T525">
        <v>256</v>
      </c>
      <c r="U525">
        <v>44100</v>
      </c>
      <c r="W525" t="s">
        <v>37</v>
      </c>
      <c r="Z525">
        <v>5</v>
      </c>
      <c r="AA525" t="s">
        <v>1729</v>
      </c>
      <c r="AD525">
        <v>80</v>
      </c>
    </row>
    <row r="526" spans="1:30" hidden="1" x14ac:dyDescent="0.2">
      <c r="A526" t="s">
        <v>1730</v>
      </c>
      <c r="B526" t="s">
        <v>1080</v>
      </c>
      <c r="C526" t="s">
        <v>394</v>
      </c>
      <c r="D526" t="s">
        <v>1731</v>
      </c>
      <c r="F526" t="str">
        <f t="shared" si="8"/>
        <v>Weihnachts Oratorium BWV 248/VI</v>
      </c>
      <c r="J526" t="s">
        <v>34</v>
      </c>
      <c r="K526">
        <v>2358342</v>
      </c>
      <c r="L526">
        <v>55</v>
      </c>
      <c r="M526">
        <v>2</v>
      </c>
      <c r="N526">
        <v>2</v>
      </c>
      <c r="O526">
        <v>21</v>
      </c>
      <c r="P526">
        <v>29</v>
      </c>
      <c r="Q526">
        <v>1987</v>
      </c>
      <c r="R526" t="s">
        <v>1732</v>
      </c>
      <c r="S526" t="s">
        <v>1663</v>
      </c>
      <c r="T526">
        <v>256</v>
      </c>
      <c r="U526">
        <v>44100</v>
      </c>
      <c r="W526" t="s">
        <v>37</v>
      </c>
      <c r="Z526">
        <v>5</v>
      </c>
      <c r="AA526" t="s">
        <v>1733</v>
      </c>
      <c r="AD526">
        <v>80</v>
      </c>
    </row>
    <row r="527" spans="1:30" hidden="1" x14ac:dyDescent="0.2">
      <c r="A527" t="s">
        <v>1734</v>
      </c>
      <c r="B527" t="s">
        <v>1080</v>
      </c>
      <c r="C527" t="s">
        <v>394</v>
      </c>
      <c r="D527" t="s">
        <v>1731</v>
      </c>
      <c r="F527" t="str">
        <f t="shared" si="8"/>
        <v>Weihnachts Oratorium BWV 248/VI</v>
      </c>
      <c r="J527" t="s">
        <v>34</v>
      </c>
      <c r="K527">
        <v>4205571</v>
      </c>
      <c r="L527">
        <v>111</v>
      </c>
      <c r="M527">
        <v>2</v>
      </c>
      <c r="N527">
        <v>2</v>
      </c>
      <c r="O527">
        <v>26</v>
      </c>
      <c r="P527">
        <v>29</v>
      </c>
      <c r="Q527">
        <v>1987</v>
      </c>
      <c r="R527" t="s">
        <v>1735</v>
      </c>
      <c r="S527" t="s">
        <v>1663</v>
      </c>
      <c r="T527">
        <v>256</v>
      </c>
      <c r="U527">
        <v>44100</v>
      </c>
      <c r="W527" t="s">
        <v>37</v>
      </c>
      <c r="Z527">
        <v>4</v>
      </c>
      <c r="AA527" t="s">
        <v>1736</v>
      </c>
      <c r="AD527">
        <v>80</v>
      </c>
    </row>
    <row r="528" spans="1:30" hidden="1" x14ac:dyDescent="0.2">
      <c r="A528" t="s">
        <v>1737</v>
      </c>
      <c r="B528" t="s">
        <v>1080</v>
      </c>
      <c r="C528" t="s">
        <v>394</v>
      </c>
      <c r="D528" t="s">
        <v>1731</v>
      </c>
      <c r="F528" t="str">
        <f t="shared" si="8"/>
        <v>Weihnachts Oratorium BWV 248/VI</v>
      </c>
      <c r="J528" t="s">
        <v>34</v>
      </c>
      <c r="K528">
        <v>8417358</v>
      </c>
      <c r="L528">
        <v>239</v>
      </c>
      <c r="M528">
        <v>2</v>
      </c>
      <c r="N528">
        <v>2</v>
      </c>
      <c r="O528">
        <v>27</v>
      </c>
      <c r="P528">
        <v>29</v>
      </c>
      <c r="Q528">
        <v>1987</v>
      </c>
      <c r="R528" t="s">
        <v>1738</v>
      </c>
      <c r="S528" t="s">
        <v>1663</v>
      </c>
      <c r="T528">
        <v>256</v>
      </c>
      <c r="U528">
        <v>44100</v>
      </c>
      <c r="W528" t="s">
        <v>37</v>
      </c>
      <c r="Z528">
        <v>5</v>
      </c>
      <c r="AA528" t="s">
        <v>1739</v>
      </c>
      <c r="AD528">
        <v>80</v>
      </c>
    </row>
    <row r="529" spans="1:31" hidden="1" x14ac:dyDescent="0.2">
      <c r="A529" t="s">
        <v>1740</v>
      </c>
      <c r="B529" t="s">
        <v>1235</v>
      </c>
      <c r="C529" t="s">
        <v>394</v>
      </c>
      <c r="D529" t="s">
        <v>1741</v>
      </c>
      <c r="F529" t="str">
        <f t="shared" si="8"/>
        <v>Weihnachts-Oratorium</v>
      </c>
      <c r="J529" t="s">
        <v>34</v>
      </c>
      <c r="K529">
        <v>4681935</v>
      </c>
      <c r="L529">
        <v>292</v>
      </c>
      <c r="O529">
        <v>6</v>
      </c>
      <c r="P529">
        <v>7</v>
      </c>
      <c r="R529" t="s">
        <v>1237</v>
      </c>
      <c r="S529" t="s">
        <v>1742</v>
      </c>
      <c r="T529">
        <v>128</v>
      </c>
      <c r="U529">
        <v>44100</v>
      </c>
      <c r="W529" t="s">
        <v>37</v>
      </c>
      <c r="Z529">
        <v>16</v>
      </c>
      <c r="AA529" t="s">
        <v>1743</v>
      </c>
      <c r="AD529">
        <v>80</v>
      </c>
    </row>
    <row r="530" spans="1:31" hidden="1" x14ac:dyDescent="0.2">
      <c r="A530" t="s">
        <v>1744</v>
      </c>
      <c r="B530" t="s">
        <v>776</v>
      </c>
      <c r="C530" t="s">
        <v>394</v>
      </c>
      <c r="D530" t="s">
        <v>1745</v>
      </c>
      <c r="F530" t="str">
        <f t="shared" si="8"/>
        <v>Wer mich liebet, der wird mein Wort halten I, BWV 59</v>
      </c>
      <c r="J530" t="s">
        <v>34</v>
      </c>
      <c r="K530">
        <v>6644801</v>
      </c>
      <c r="L530">
        <v>202</v>
      </c>
      <c r="M530">
        <v>1</v>
      </c>
      <c r="N530">
        <v>2</v>
      </c>
      <c r="O530">
        <v>8</v>
      </c>
      <c r="P530">
        <v>25</v>
      </c>
      <c r="Q530">
        <v>2006</v>
      </c>
      <c r="R530" t="s">
        <v>1746</v>
      </c>
      <c r="S530" t="s">
        <v>789</v>
      </c>
      <c r="T530">
        <v>256</v>
      </c>
      <c r="U530">
        <v>44100</v>
      </c>
      <c r="W530" t="s">
        <v>37</v>
      </c>
      <c r="Z530">
        <v>5</v>
      </c>
      <c r="AA530" t="s">
        <v>1747</v>
      </c>
      <c r="AD530">
        <v>80</v>
      </c>
      <c r="AE530" s="9" t="s">
        <v>19599</v>
      </c>
    </row>
    <row r="531" spans="1:31" hidden="1" x14ac:dyDescent="0.2">
      <c r="A531" t="s">
        <v>1748</v>
      </c>
      <c r="B531" t="s">
        <v>776</v>
      </c>
      <c r="C531" t="s">
        <v>394</v>
      </c>
      <c r="D531" t="s">
        <v>1745</v>
      </c>
      <c r="F531" t="str">
        <f t="shared" si="8"/>
        <v>Wer mich liebet, der wird mein Wort halten I, BWV 59</v>
      </c>
      <c r="J531" t="s">
        <v>34</v>
      </c>
      <c r="K531">
        <v>3651685</v>
      </c>
      <c r="L531">
        <v>112</v>
      </c>
      <c r="M531">
        <v>1</v>
      </c>
      <c r="N531">
        <v>2</v>
      </c>
      <c r="O531">
        <v>9</v>
      </c>
      <c r="P531">
        <v>25</v>
      </c>
      <c r="Q531">
        <v>2006</v>
      </c>
      <c r="R531" t="s">
        <v>1746</v>
      </c>
      <c r="S531" t="s">
        <v>789</v>
      </c>
      <c r="T531">
        <v>256</v>
      </c>
      <c r="U531">
        <v>44100</v>
      </c>
      <c r="W531" t="s">
        <v>37</v>
      </c>
      <c r="Z531">
        <v>5</v>
      </c>
      <c r="AA531" t="s">
        <v>1749</v>
      </c>
      <c r="AD531">
        <v>80</v>
      </c>
      <c r="AE531" s="9" t="s">
        <v>19599</v>
      </c>
    </row>
    <row r="532" spans="1:31" hidden="1" x14ac:dyDescent="0.2">
      <c r="A532" t="s">
        <v>1750</v>
      </c>
      <c r="B532" t="s">
        <v>776</v>
      </c>
      <c r="C532" t="s">
        <v>394</v>
      </c>
      <c r="D532" t="s">
        <v>1745</v>
      </c>
      <c r="F532" t="str">
        <f t="shared" si="8"/>
        <v>Wer mich liebet, der wird mein Wort halten I, BWV 59</v>
      </c>
      <c r="J532" t="s">
        <v>34</v>
      </c>
      <c r="K532">
        <v>3403451</v>
      </c>
      <c r="L532">
        <v>104</v>
      </c>
      <c r="M532">
        <v>1</v>
      </c>
      <c r="N532">
        <v>2</v>
      </c>
      <c r="O532">
        <v>10</v>
      </c>
      <c r="P532">
        <v>25</v>
      </c>
      <c r="Q532">
        <v>2006</v>
      </c>
      <c r="R532" t="s">
        <v>1746</v>
      </c>
      <c r="S532" t="s">
        <v>789</v>
      </c>
      <c r="T532">
        <v>256</v>
      </c>
      <c r="U532">
        <v>44100</v>
      </c>
      <c r="W532" t="s">
        <v>37</v>
      </c>
      <c r="Z532">
        <v>5</v>
      </c>
      <c r="AA532" t="s">
        <v>1751</v>
      </c>
      <c r="AD532">
        <v>80</v>
      </c>
      <c r="AE532" s="9" t="s">
        <v>19599</v>
      </c>
    </row>
    <row r="533" spans="1:31" hidden="1" x14ac:dyDescent="0.2">
      <c r="A533" t="s">
        <v>1752</v>
      </c>
      <c r="B533" t="s">
        <v>776</v>
      </c>
      <c r="C533" t="s">
        <v>394</v>
      </c>
      <c r="D533" t="s">
        <v>1745</v>
      </c>
      <c r="F533" t="str">
        <f t="shared" si="8"/>
        <v>Wer mich liebet, der wird mein Wort halten I, BWV 59</v>
      </c>
      <c r="J533" t="s">
        <v>34</v>
      </c>
      <c r="K533">
        <v>5889256</v>
      </c>
      <c r="L533">
        <v>179</v>
      </c>
      <c r="M533">
        <v>1</v>
      </c>
      <c r="N533">
        <v>2</v>
      </c>
      <c r="O533">
        <v>11</v>
      </c>
      <c r="P533">
        <v>25</v>
      </c>
      <c r="Q533">
        <v>2006</v>
      </c>
      <c r="R533" t="s">
        <v>1746</v>
      </c>
      <c r="S533" t="s">
        <v>1753</v>
      </c>
      <c r="T533">
        <v>256</v>
      </c>
      <c r="U533">
        <v>44100</v>
      </c>
      <c r="W533" t="s">
        <v>37</v>
      </c>
      <c r="Z533">
        <v>5</v>
      </c>
      <c r="AA533" t="s">
        <v>1754</v>
      </c>
      <c r="AD533">
        <v>80</v>
      </c>
      <c r="AE533" s="9" t="s">
        <v>19599</v>
      </c>
    </row>
    <row r="534" spans="1:31" hidden="1" x14ac:dyDescent="0.2">
      <c r="A534" t="s">
        <v>1744</v>
      </c>
      <c r="B534" t="s">
        <v>776</v>
      </c>
      <c r="C534" t="s">
        <v>394</v>
      </c>
      <c r="D534" t="s">
        <v>1755</v>
      </c>
      <c r="F534" t="str">
        <f t="shared" si="8"/>
        <v>Wer mich liebet, der wird mein Wort halten II, BWV 74</v>
      </c>
      <c r="J534" t="s">
        <v>34</v>
      </c>
      <c r="K534">
        <v>6316111</v>
      </c>
      <c r="L534">
        <v>193</v>
      </c>
      <c r="M534">
        <v>1</v>
      </c>
      <c r="N534">
        <v>2</v>
      </c>
      <c r="O534">
        <v>13</v>
      </c>
      <c r="P534">
        <v>25</v>
      </c>
      <c r="Q534">
        <v>2006</v>
      </c>
      <c r="R534" t="s">
        <v>1756</v>
      </c>
      <c r="S534" t="s">
        <v>1753</v>
      </c>
      <c r="T534">
        <v>256</v>
      </c>
      <c r="U534">
        <v>44100</v>
      </c>
      <c r="W534" t="s">
        <v>37</v>
      </c>
      <c r="Z534">
        <v>5</v>
      </c>
      <c r="AA534" t="s">
        <v>1757</v>
      </c>
      <c r="AD534">
        <v>80</v>
      </c>
      <c r="AE534" s="9" t="s">
        <v>19599</v>
      </c>
    </row>
    <row r="535" spans="1:31" hidden="1" x14ac:dyDescent="0.2">
      <c r="A535" t="s">
        <v>1758</v>
      </c>
      <c r="B535" t="s">
        <v>776</v>
      </c>
      <c r="C535" t="s">
        <v>394</v>
      </c>
      <c r="D535" t="s">
        <v>1755</v>
      </c>
      <c r="F535" t="str">
        <f t="shared" si="8"/>
        <v>Wer mich liebet, der wird mein Wort halten II, BWV 74</v>
      </c>
      <c r="J535" t="s">
        <v>34</v>
      </c>
      <c r="K535">
        <v>5875434</v>
      </c>
      <c r="L535">
        <v>180</v>
      </c>
      <c r="M535">
        <v>1</v>
      </c>
      <c r="N535">
        <v>2</v>
      </c>
      <c r="O535">
        <v>14</v>
      </c>
      <c r="P535">
        <v>25</v>
      </c>
      <c r="Q535">
        <v>2006</v>
      </c>
      <c r="R535" t="s">
        <v>1756</v>
      </c>
      <c r="S535" t="s">
        <v>1753</v>
      </c>
      <c r="T535">
        <v>256</v>
      </c>
      <c r="U535">
        <v>44100</v>
      </c>
      <c r="W535" t="s">
        <v>37</v>
      </c>
      <c r="Z535">
        <v>5</v>
      </c>
      <c r="AA535" t="s">
        <v>1759</v>
      </c>
      <c r="AD535">
        <v>80</v>
      </c>
      <c r="AE535" s="9" t="s">
        <v>19599</v>
      </c>
    </row>
    <row r="536" spans="1:31" hidden="1" x14ac:dyDescent="0.2">
      <c r="A536" t="s">
        <v>1760</v>
      </c>
      <c r="B536" t="s">
        <v>776</v>
      </c>
      <c r="C536" t="s">
        <v>394</v>
      </c>
      <c r="D536" t="s">
        <v>1755</v>
      </c>
      <c r="F536" t="str">
        <f t="shared" si="8"/>
        <v>Wer mich liebet, der wird mein Wort halten II, BWV 74</v>
      </c>
      <c r="J536" t="s">
        <v>34</v>
      </c>
      <c r="K536">
        <v>9096399</v>
      </c>
      <c r="L536">
        <v>275</v>
      </c>
      <c r="M536">
        <v>1</v>
      </c>
      <c r="N536">
        <v>2</v>
      </c>
      <c r="O536">
        <v>17</v>
      </c>
      <c r="P536">
        <v>25</v>
      </c>
      <c r="Q536">
        <v>2006</v>
      </c>
      <c r="R536" t="s">
        <v>1761</v>
      </c>
      <c r="S536" t="s">
        <v>1753</v>
      </c>
      <c r="T536">
        <v>256</v>
      </c>
      <c r="U536">
        <v>44100</v>
      </c>
      <c r="W536" t="s">
        <v>37</v>
      </c>
      <c r="Z536">
        <v>5</v>
      </c>
      <c r="AA536" t="s">
        <v>1762</v>
      </c>
      <c r="AD536">
        <v>80</v>
      </c>
      <c r="AE536" s="9" t="s">
        <v>19599</v>
      </c>
    </row>
    <row r="537" spans="1:31" hidden="1" x14ac:dyDescent="0.2">
      <c r="A537" t="s">
        <v>1763</v>
      </c>
      <c r="B537" t="s">
        <v>776</v>
      </c>
      <c r="C537" t="s">
        <v>394</v>
      </c>
      <c r="D537" t="s">
        <v>1755</v>
      </c>
      <c r="F537" t="str">
        <f t="shared" si="8"/>
        <v>Wer mich liebet, der wird mein Wort halten II, BWV 74</v>
      </c>
      <c r="J537" t="s">
        <v>34</v>
      </c>
      <c r="K537">
        <v>10037163</v>
      </c>
      <c r="L537">
        <v>301</v>
      </c>
      <c r="M537">
        <v>1</v>
      </c>
      <c r="N537">
        <v>2</v>
      </c>
      <c r="O537">
        <v>19</v>
      </c>
      <c r="P537">
        <v>25</v>
      </c>
      <c r="Q537">
        <v>2006</v>
      </c>
      <c r="R537" t="s">
        <v>1761</v>
      </c>
      <c r="S537" t="s">
        <v>1310</v>
      </c>
      <c r="T537">
        <v>256</v>
      </c>
      <c r="U537">
        <v>44100</v>
      </c>
      <c r="W537" t="s">
        <v>37</v>
      </c>
      <c r="Z537">
        <v>4</v>
      </c>
      <c r="AA537" t="s">
        <v>1764</v>
      </c>
      <c r="AD537">
        <v>80</v>
      </c>
      <c r="AE537" s="9" t="s">
        <v>19599</v>
      </c>
    </row>
    <row r="538" spans="1:31" hidden="1" x14ac:dyDescent="0.2">
      <c r="A538" t="s">
        <v>1765</v>
      </c>
      <c r="B538" t="s">
        <v>833</v>
      </c>
      <c r="C538" t="s">
        <v>394</v>
      </c>
      <c r="D538" t="s">
        <v>1766</v>
      </c>
      <c r="F538" t="str">
        <f t="shared" si="8"/>
        <v>Widerstehe doch der Sünde, BWV 54</v>
      </c>
      <c r="J538" t="s">
        <v>34</v>
      </c>
      <c r="K538">
        <v>6781492</v>
      </c>
      <c r="L538">
        <v>418</v>
      </c>
      <c r="M538">
        <v>1</v>
      </c>
      <c r="N538">
        <v>1</v>
      </c>
      <c r="O538">
        <v>6</v>
      </c>
      <c r="P538">
        <v>15</v>
      </c>
      <c r="Q538">
        <v>1998</v>
      </c>
      <c r="R538" t="s">
        <v>1767</v>
      </c>
      <c r="S538" t="s">
        <v>1557</v>
      </c>
      <c r="T538">
        <v>128</v>
      </c>
      <c r="U538">
        <v>44100</v>
      </c>
      <c r="W538" t="s">
        <v>37</v>
      </c>
      <c r="Z538">
        <v>22</v>
      </c>
      <c r="AA538" t="s">
        <v>1768</v>
      </c>
      <c r="AD538">
        <v>100</v>
      </c>
      <c r="AE538" s="9" t="s">
        <v>19599</v>
      </c>
    </row>
    <row r="539" spans="1:31" hidden="1" x14ac:dyDescent="0.2">
      <c r="A539" t="s">
        <v>1769</v>
      </c>
      <c r="B539" t="s">
        <v>833</v>
      </c>
      <c r="C539" t="s">
        <v>394</v>
      </c>
      <c r="D539" t="s">
        <v>1766</v>
      </c>
      <c r="F539" t="str">
        <f t="shared" si="8"/>
        <v>Widerstehe doch der Sünde, BWV 54</v>
      </c>
      <c r="J539" t="s">
        <v>34</v>
      </c>
      <c r="K539">
        <v>2892774</v>
      </c>
      <c r="L539">
        <v>186</v>
      </c>
      <c r="M539">
        <v>1</v>
      </c>
      <c r="N539">
        <v>1</v>
      </c>
      <c r="O539">
        <v>8</v>
      </c>
      <c r="P539">
        <v>15</v>
      </c>
      <c r="Q539">
        <v>1998</v>
      </c>
      <c r="R539" t="s">
        <v>1767</v>
      </c>
      <c r="S539" t="s">
        <v>1770</v>
      </c>
      <c r="T539">
        <v>128</v>
      </c>
      <c r="U539">
        <v>44100</v>
      </c>
      <c r="W539" t="s">
        <v>37</v>
      </c>
      <c r="Z539">
        <v>12</v>
      </c>
      <c r="AA539" t="s">
        <v>1771</v>
      </c>
      <c r="AD539">
        <v>80</v>
      </c>
      <c r="AE539" s="9" t="s">
        <v>19599</v>
      </c>
    </row>
    <row r="540" spans="1:31" hidden="1" x14ac:dyDescent="0.2">
      <c r="A540" t="s">
        <v>1772</v>
      </c>
      <c r="B540" t="s">
        <v>1773</v>
      </c>
      <c r="C540" t="s">
        <v>394</v>
      </c>
      <c r="D540" t="s">
        <v>1774</v>
      </c>
      <c r="F540" t="str">
        <f t="shared" si="8"/>
        <v>Wo soll ich fliehen hin, BWV 5</v>
      </c>
      <c r="J540" t="s">
        <v>34</v>
      </c>
      <c r="K540">
        <v>2353708</v>
      </c>
      <c r="L540">
        <v>51</v>
      </c>
      <c r="M540">
        <v>1</v>
      </c>
      <c r="N540">
        <v>2</v>
      </c>
      <c r="O540">
        <v>14</v>
      </c>
      <c r="P540">
        <v>24</v>
      </c>
      <c r="Q540">
        <v>2000</v>
      </c>
      <c r="R540" t="s">
        <v>1775</v>
      </c>
      <c r="S540" t="s">
        <v>807</v>
      </c>
      <c r="T540">
        <v>256</v>
      </c>
      <c r="U540">
        <v>44100</v>
      </c>
      <c r="W540" t="s">
        <v>37</v>
      </c>
      <c r="Z540">
        <v>9</v>
      </c>
      <c r="AA540" t="s">
        <v>1776</v>
      </c>
      <c r="AD540">
        <v>80</v>
      </c>
      <c r="AE540" s="9" t="s">
        <v>19599</v>
      </c>
    </row>
    <row r="541" spans="1:31" hidden="1" x14ac:dyDescent="0.2">
      <c r="A541" t="s">
        <v>469</v>
      </c>
      <c r="B541" t="s">
        <v>470</v>
      </c>
      <c r="C541" t="s">
        <v>394</v>
      </c>
      <c r="D541" t="s">
        <v>471</v>
      </c>
      <c r="F541" t="str">
        <f t="shared" si="8"/>
        <v>Wohl dem, der sich auf seinen Gott, BWV 139</v>
      </c>
      <c r="J541" t="s">
        <v>34</v>
      </c>
      <c r="K541">
        <v>2240619</v>
      </c>
      <c r="L541">
        <v>48</v>
      </c>
      <c r="M541">
        <v>2</v>
      </c>
      <c r="N541">
        <v>2</v>
      </c>
      <c r="O541">
        <v>6</v>
      </c>
      <c r="P541">
        <v>25</v>
      </c>
      <c r="Q541">
        <v>2010</v>
      </c>
      <c r="R541" t="s">
        <v>472</v>
      </c>
      <c r="S541" t="s">
        <v>452</v>
      </c>
      <c r="T541">
        <v>256</v>
      </c>
      <c r="U541">
        <v>44100</v>
      </c>
      <c r="W541" t="s">
        <v>37</v>
      </c>
      <c r="Z541">
        <v>6</v>
      </c>
      <c r="AA541" t="s">
        <v>473</v>
      </c>
      <c r="AB541">
        <v>1</v>
      </c>
      <c r="AD541">
        <v>80</v>
      </c>
      <c r="AE541" s="9" t="s">
        <v>19599</v>
      </c>
    </row>
    <row r="542" spans="1:31" hidden="1" x14ac:dyDescent="0.2">
      <c r="A542" t="s">
        <v>1777</v>
      </c>
      <c r="B542" t="s">
        <v>1778</v>
      </c>
      <c r="C542" t="s">
        <v>1779</v>
      </c>
      <c r="D542" t="s">
        <v>1777</v>
      </c>
      <c r="F542" t="str">
        <f t="shared" ref="F542:F577" si="9">IF(ISBLANK(E542),D542,E542)</f>
        <v>Russia</v>
      </c>
      <c r="J542" t="s">
        <v>34</v>
      </c>
      <c r="K542">
        <v>12803004</v>
      </c>
      <c r="L542">
        <v>785</v>
      </c>
      <c r="O542">
        <v>5</v>
      </c>
      <c r="P542">
        <v>6</v>
      </c>
      <c r="Q542">
        <v>1976</v>
      </c>
      <c r="R542" t="s">
        <v>1780</v>
      </c>
      <c r="S542" t="s">
        <v>1781</v>
      </c>
      <c r="T542">
        <v>128</v>
      </c>
      <c r="U542">
        <v>44100</v>
      </c>
      <c r="W542" t="s">
        <v>37</v>
      </c>
      <c r="Z542">
        <v>8</v>
      </c>
      <c r="AA542" t="s">
        <v>1782</v>
      </c>
      <c r="AD542">
        <v>80</v>
      </c>
    </row>
    <row r="543" spans="1:31" hidden="1" x14ac:dyDescent="0.2">
      <c r="A543" t="s">
        <v>1783</v>
      </c>
      <c r="B543" t="s">
        <v>1784</v>
      </c>
      <c r="C543" t="s">
        <v>1785</v>
      </c>
      <c r="D543" t="s">
        <v>1783</v>
      </c>
      <c r="F543" t="str">
        <f t="shared" si="9"/>
        <v>Blues For Two</v>
      </c>
      <c r="J543" t="s">
        <v>34</v>
      </c>
      <c r="K543">
        <v>2290501</v>
      </c>
      <c r="L543">
        <v>143</v>
      </c>
      <c r="O543">
        <v>10</v>
      </c>
      <c r="P543">
        <v>10</v>
      </c>
      <c r="Q543">
        <v>1990</v>
      </c>
      <c r="R543" t="s">
        <v>1786</v>
      </c>
      <c r="S543" t="s">
        <v>1787</v>
      </c>
      <c r="T543">
        <v>128</v>
      </c>
      <c r="U543">
        <v>44100</v>
      </c>
      <c r="W543" t="s">
        <v>37</v>
      </c>
      <c r="Z543">
        <v>9</v>
      </c>
      <c r="AA543" t="s">
        <v>1788</v>
      </c>
      <c r="AD543">
        <v>80</v>
      </c>
    </row>
    <row r="544" spans="1:31" hidden="1" x14ac:dyDescent="0.2">
      <c r="A544" t="s">
        <v>1789</v>
      </c>
      <c r="B544" t="s">
        <v>1790</v>
      </c>
      <c r="C544" t="s">
        <v>1791</v>
      </c>
      <c r="D544" t="s">
        <v>1792</v>
      </c>
      <c r="F544" t="str">
        <f t="shared" si="9"/>
        <v>The Pierrot of the Miunute</v>
      </c>
      <c r="J544" t="s">
        <v>34</v>
      </c>
      <c r="K544">
        <v>10830531</v>
      </c>
      <c r="L544">
        <v>668</v>
      </c>
      <c r="M544">
        <v>1</v>
      </c>
      <c r="N544">
        <v>1</v>
      </c>
      <c r="O544">
        <v>1</v>
      </c>
      <c r="P544">
        <v>8</v>
      </c>
      <c r="Q544">
        <v>1979</v>
      </c>
      <c r="R544" t="s">
        <v>1793</v>
      </c>
      <c r="S544" t="s">
        <v>1794</v>
      </c>
      <c r="T544">
        <v>128</v>
      </c>
      <c r="U544">
        <v>44100</v>
      </c>
      <c r="W544" t="s">
        <v>37</v>
      </c>
      <c r="Z544">
        <v>21</v>
      </c>
      <c r="AA544" t="s">
        <v>1795</v>
      </c>
      <c r="AD544">
        <v>100</v>
      </c>
      <c r="AE544" s="9" t="s">
        <v>19597</v>
      </c>
    </row>
    <row r="545" spans="1:31" hidden="1" x14ac:dyDescent="0.2">
      <c r="A545" t="s">
        <v>1908</v>
      </c>
      <c r="B545" t="s">
        <v>1825</v>
      </c>
      <c r="C545" t="s">
        <v>1798</v>
      </c>
      <c r="D545" t="s">
        <v>2012</v>
      </c>
      <c r="F545" t="str">
        <f t="shared" si="9"/>
        <v>A Slumber Song of the Madonna</v>
      </c>
      <c r="J545" t="s">
        <v>34</v>
      </c>
      <c r="K545">
        <v>1988953</v>
      </c>
      <c r="L545">
        <v>120</v>
      </c>
      <c r="M545">
        <v>1</v>
      </c>
      <c r="N545">
        <v>2</v>
      </c>
      <c r="O545">
        <v>1</v>
      </c>
      <c r="P545">
        <v>21</v>
      </c>
      <c r="Q545">
        <v>1994</v>
      </c>
      <c r="R545" t="s">
        <v>1923</v>
      </c>
      <c r="S545" t="s">
        <v>1923</v>
      </c>
      <c r="T545">
        <v>128</v>
      </c>
      <c r="U545">
        <v>44100</v>
      </c>
      <c r="W545" t="s">
        <v>37</v>
      </c>
      <c r="Z545">
        <v>10</v>
      </c>
      <c r="AA545" t="s">
        <v>2013</v>
      </c>
      <c r="AD545">
        <v>80</v>
      </c>
    </row>
    <row r="546" spans="1:31" hidden="1" x14ac:dyDescent="0.2">
      <c r="A546" t="s">
        <v>1796</v>
      </c>
      <c r="B546" t="s">
        <v>1797</v>
      </c>
      <c r="C546" t="s">
        <v>1798</v>
      </c>
      <c r="D546" t="s">
        <v>1799</v>
      </c>
      <c r="F546" t="str">
        <f t="shared" si="9"/>
        <v>Adagio For Saxophones</v>
      </c>
      <c r="J546" t="s">
        <v>34</v>
      </c>
      <c r="K546">
        <v>16820645</v>
      </c>
      <c r="L546">
        <v>505</v>
      </c>
      <c r="O546">
        <v>3</v>
      </c>
      <c r="P546">
        <v>6</v>
      </c>
      <c r="Q546">
        <v>2008</v>
      </c>
      <c r="R546" t="s">
        <v>1800</v>
      </c>
      <c r="S546" t="s">
        <v>65</v>
      </c>
      <c r="T546">
        <v>256</v>
      </c>
      <c r="U546">
        <v>44100</v>
      </c>
      <c r="W546" t="s">
        <v>37</v>
      </c>
      <c r="Z546">
        <v>8</v>
      </c>
      <c r="AA546" t="s">
        <v>1801</v>
      </c>
      <c r="AB546">
        <v>1</v>
      </c>
      <c r="AD546">
        <v>80</v>
      </c>
    </row>
    <row r="547" spans="1:31" hidden="1" x14ac:dyDescent="0.2">
      <c r="A547" t="s">
        <v>1802</v>
      </c>
      <c r="B547" t="s">
        <v>1803</v>
      </c>
      <c r="C547" t="s">
        <v>1798</v>
      </c>
      <c r="D547" t="s">
        <v>1802</v>
      </c>
      <c r="F547" t="str">
        <f t="shared" si="9"/>
        <v>Adagio for Strings</v>
      </c>
      <c r="J547" t="s">
        <v>34</v>
      </c>
      <c r="K547">
        <v>6875309</v>
      </c>
      <c r="L547">
        <v>439</v>
      </c>
      <c r="O547">
        <v>3</v>
      </c>
      <c r="P547">
        <v>5</v>
      </c>
      <c r="Q547">
        <v>1989</v>
      </c>
      <c r="R547" t="s">
        <v>1804</v>
      </c>
      <c r="S547" t="s">
        <v>225</v>
      </c>
      <c r="T547">
        <v>128</v>
      </c>
      <c r="U547">
        <v>44100</v>
      </c>
      <c r="W547" t="s">
        <v>37</v>
      </c>
      <c r="Z547">
        <v>24</v>
      </c>
      <c r="AA547" t="s">
        <v>1805</v>
      </c>
      <c r="AB547">
        <v>3</v>
      </c>
      <c r="AD547">
        <v>100</v>
      </c>
      <c r="AE547" s="9" t="s">
        <v>19597</v>
      </c>
    </row>
    <row r="548" spans="1:31" hidden="1" x14ac:dyDescent="0.2">
      <c r="A548" t="s">
        <v>1806</v>
      </c>
      <c r="B548" t="s">
        <v>1807</v>
      </c>
      <c r="C548" t="s">
        <v>1798</v>
      </c>
      <c r="D548" t="s">
        <v>1806</v>
      </c>
      <c r="F548" t="str">
        <f t="shared" si="9"/>
        <v>Adagio for Strings (from Quartet Op. 11)</v>
      </c>
      <c r="J548" t="s">
        <v>34</v>
      </c>
      <c r="K548">
        <v>8948798</v>
      </c>
      <c r="L548">
        <v>552</v>
      </c>
      <c r="M548">
        <v>2</v>
      </c>
      <c r="N548">
        <v>2</v>
      </c>
      <c r="O548">
        <v>4</v>
      </c>
      <c r="P548">
        <v>7</v>
      </c>
      <c r="Q548">
        <v>1988</v>
      </c>
      <c r="R548" t="s">
        <v>1808</v>
      </c>
      <c r="S548" t="s">
        <v>79</v>
      </c>
      <c r="T548">
        <v>128</v>
      </c>
      <c r="U548">
        <v>44100</v>
      </c>
      <c r="W548" t="s">
        <v>37</v>
      </c>
      <c r="Z548">
        <v>13</v>
      </c>
      <c r="AA548" t="s">
        <v>1809</v>
      </c>
      <c r="AB548">
        <v>1</v>
      </c>
      <c r="AD548">
        <v>80</v>
      </c>
      <c r="AE548" s="9" t="s">
        <v>19597</v>
      </c>
    </row>
    <row r="549" spans="1:31" hidden="1" x14ac:dyDescent="0.2">
      <c r="A549" t="s">
        <v>1810</v>
      </c>
      <c r="B549" t="s">
        <v>1811</v>
      </c>
      <c r="C549" t="s">
        <v>1798</v>
      </c>
      <c r="D549" t="s">
        <v>1812</v>
      </c>
      <c r="F549" t="str">
        <f t="shared" si="9"/>
        <v>Antony and Cleopatra, Op. 40</v>
      </c>
      <c r="J549" t="s">
        <v>34</v>
      </c>
      <c r="K549">
        <v>8758245</v>
      </c>
      <c r="L549">
        <v>542</v>
      </c>
      <c r="M549">
        <v>1</v>
      </c>
      <c r="N549">
        <v>1</v>
      </c>
      <c r="O549">
        <v>16</v>
      </c>
      <c r="P549">
        <v>17</v>
      </c>
      <c r="Q549">
        <v>1968</v>
      </c>
      <c r="R549" t="s">
        <v>1813</v>
      </c>
      <c r="S549" t="s">
        <v>1814</v>
      </c>
      <c r="T549">
        <v>128</v>
      </c>
      <c r="U549">
        <v>44100</v>
      </c>
      <c r="W549" t="s">
        <v>37</v>
      </c>
      <c r="Z549">
        <v>12</v>
      </c>
      <c r="AA549" t="s">
        <v>1815</v>
      </c>
      <c r="AD549">
        <v>80</v>
      </c>
    </row>
    <row r="550" spans="1:31" hidden="1" x14ac:dyDescent="0.2">
      <c r="A550" t="s">
        <v>1816</v>
      </c>
      <c r="B550" t="s">
        <v>1811</v>
      </c>
      <c r="C550" t="s">
        <v>1798</v>
      </c>
      <c r="D550" t="s">
        <v>1812</v>
      </c>
      <c r="F550" t="str">
        <f t="shared" si="9"/>
        <v>Antony and Cleopatra, Op. 40</v>
      </c>
      <c r="J550" t="s">
        <v>34</v>
      </c>
      <c r="K550">
        <v>9145623</v>
      </c>
      <c r="L550">
        <v>559</v>
      </c>
      <c r="M550">
        <v>1</v>
      </c>
      <c r="N550">
        <v>1</v>
      </c>
      <c r="O550">
        <v>17</v>
      </c>
      <c r="P550">
        <v>17</v>
      </c>
      <c r="Q550">
        <v>1968</v>
      </c>
      <c r="R550" t="s">
        <v>1817</v>
      </c>
      <c r="S550" t="s">
        <v>1814</v>
      </c>
      <c r="T550">
        <v>128</v>
      </c>
      <c r="U550">
        <v>44100</v>
      </c>
      <c r="W550" t="s">
        <v>37</v>
      </c>
      <c r="Z550">
        <v>11</v>
      </c>
      <c r="AA550" t="s">
        <v>1818</v>
      </c>
      <c r="AB550">
        <v>1</v>
      </c>
      <c r="AD550">
        <v>80</v>
      </c>
    </row>
    <row r="551" spans="1:31" hidden="1" x14ac:dyDescent="0.2">
      <c r="A551" t="s">
        <v>1819</v>
      </c>
      <c r="B551" t="s">
        <v>1820</v>
      </c>
      <c r="C551" t="s">
        <v>1798</v>
      </c>
      <c r="D551" t="s">
        <v>1819</v>
      </c>
      <c r="F551" t="str">
        <f t="shared" si="9"/>
        <v>Ballade, Op.46</v>
      </c>
      <c r="J551" t="s">
        <v>34</v>
      </c>
      <c r="K551">
        <v>6172525</v>
      </c>
      <c r="L551">
        <v>380</v>
      </c>
      <c r="O551">
        <v>6</v>
      </c>
      <c r="P551">
        <v>10</v>
      </c>
      <c r="Q551">
        <v>1980</v>
      </c>
      <c r="R551" t="s">
        <v>1821</v>
      </c>
      <c r="S551" t="s">
        <v>1822</v>
      </c>
      <c r="T551">
        <v>128</v>
      </c>
      <c r="U551">
        <v>44100</v>
      </c>
      <c r="W551" t="s">
        <v>37</v>
      </c>
      <c r="Z551">
        <v>12</v>
      </c>
      <c r="AA551" t="s">
        <v>1823</v>
      </c>
      <c r="AD551">
        <v>80</v>
      </c>
    </row>
    <row r="552" spans="1:31" hidden="1" x14ac:dyDescent="0.2">
      <c r="A552" t="s">
        <v>1824</v>
      </c>
      <c r="B552" t="s">
        <v>1825</v>
      </c>
      <c r="C552" t="s">
        <v>1798</v>
      </c>
      <c r="D552" t="s">
        <v>1826</v>
      </c>
      <c r="F552" t="str">
        <f t="shared" si="9"/>
        <v>Beggar's Song</v>
      </c>
      <c r="J552" t="s">
        <v>34</v>
      </c>
      <c r="K552">
        <v>2004945</v>
      </c>
      <c r="L552">
        <v>121</v>
      </c>
      <c r="M552">
        <v>1</v>
      </c>
      <c r="N552">
        <v>2</v>
      </c>
      <c r="O552">
        <v>9</v>
      </c>
      <c r="P552">
        <v>21</v>
      </c>
      <c r="Q552">
        <v>1994</v>
      </c>
      <c r="R552" t="s">
        <v>1827</v>
      </c>
      <c r="S552" t="s">
        <v>70</v>
      </c>
      <c r="T552">
        <v>128</v>
      </c>
      <c r="U552">
        <v>44100</v>
      </c>
      <c r="W552" t="s">
        <v>37</v>
      </c>
      <c r="Z552">
        <v>12</v>
      </c>
      <c r="AA552" t="s">
        <v>1828</v>
      </c>
      <c r="AD552">
        <v>80</v>
      </c>
    </row>
    <row r="553" spans="1:31" hidden="1" x14ac:dyDescent="0.2">
      <c r="A553" t="s">
        <v>1829</v>
      </c>
      <c r="B553" t="s">
        <v>1830</v>
      </c>
      <c r="C553" t="s">
        <v>1798</v>
      </c>
      <c r="D553" t="s">
        <v>1829</v>
      </c>
      <c r="F553" t="str">
        <f t="shared" si="9"/>
        <v>Cave of the Heart (Medea)</v>
      </c>
      <c r="J553" t="s">
        <v>34</v>
      </c>
      <c r="K553">
        <v>27511279</v>
      </c>
      <c r="L553">
        <v>1706</v>
      </c>
      <c r="O553">
        <v>10</v>
      </c>
      <c r="P553">
        <v>18</v>
      </c>
      <c r="Q553">
        <v>1990</v>
      </c>
      <c r="R553" t="s">
        <v>1831</v>
      </c>
      <c r="S553" t="s">
        <v>1832</v>
      </c>
      <c r="T553">
        <v>128</v>
      </c>
      <c r="U553">
        <v>44100</v>
      </c>
      <c r="W553" t="s">
        <v>37</v>
      </c>
      <c r="Z553">
        <v>10</v>
      </c>
      <c r="AA553" t="s">
        <v>1833</v>
      </c>
      <c r="AD553">
        <v>80</v>
      </c>
    </row>
    <row r="554" spans="1:31" hidden="1" x14ac:dyDescent="0.2">
      <c r="A554" t="s">
        <v>1834</v>
      </c>
      <c r="B554" t="s">
        <v>1835</v>
      </c>
      <c r="C554" t="s">
        <v>1798</v>
      </c>
      <c r="D554" t="s">
        <v>1836</v>
      </c>
      <c r="F554" t="str">
        <f t="shared" si="9"/>
        <v>Concerto for Piano &amp; Orchestra, Op. 38</v>
      </c>
      <c r="J554" t="s">
        <v>34</v>
      </c>
      <c r="K554">
        <v>14111078</v>
      </c>
      <c r="L554">
        <v>870</v>
      </c>
      <c r="O554">
        <v>1</v>
      </c>
      <c r="P554">
        <v>8</v>
      </c>
      <c r="R554" t="s">
        <v>1837</v>
      </c>
      <c r="S554" t="s">
        <v>1838</v>
      </c>
      <c r="T554">
        <v>128</v>
      </c>
      <c r="U554">
        <v>44100</v>
      </c>
      <c r="W554" t="s">
        <v>37</v>
      </c>
      <c r="Z554">
        <v>10</v>
      </c>
      <c r="AA554" t="s">
        <v>1839</v>
      </c>
      <c r="AD554">
        <v>80</v>
      </c>
    </row>
    <row r="555" spans="1:31" hidden="1" x14ac:dyDescent="0.2">
      <c r="A555" t="s">
        <v>1840</v>
      </c>
      <c r="B555" t="s">
        <v>1835</v>
      </c>
      <c r="C555" t="s">
        <v>1798</v>
      </c>
      <c r="D555" t="s">
        <v>1836</v>
      </c>
      <c r="F555" t="str">
        <f t="shared" si="9"/>
        <v>Concerto for Piano &amp; Orchestra, Op. 38</v>
      </c>
      <c r="J555" t="s">
        <v>34</v>
      </c>
      <c r="K555">
        <v>7593659</v>
      </c>
      <c r="L555">
        <v>468</v>
      </c>
      <c r="O555">
        <v>2</v>
      </c>
      <c r="P555">
        <v>8</v>
      </c>
      <c r="R555" t="s">
        <v>1841</v>
      </c>
      <c r="S555" t="s">
        <v>1842</v>
      </c>
      <c r="T555">
        <v>128</v>
      </c>
      <c r="U555">
        <v>44100</v>
      </c>
      <c r="W555" t="s">
        <v>37</v>
      </c>
      <c r="Z555">
        <v>12</v>
      </c>
      <c r="AA555" t="s">
        <v>1843</v>
      </c>
      <c r="AD555">
        <v>80</v>
      </c>
    </row>
    <row r="556" spans="1:31" hidden="1" x14ac:dyDescent="0.2">
      <c r="A556" t="s">
        <v>1844</v>
      </c>
      <c r="B556" t="s">
        <v>1835</v>
      </c>
      <c r="C556" t="s">
        <v>1798</v>
      </c>
      <c r="D556" t="s">
        <v>1836</v>
      </c>
      <c r="F556" t="str">
        <f t="shared" si="9"/>
        <v>Concerto for Piano &amp; Orchestra, Op. 38</v>
      </c>
      <c r="J556" t="s">
        <v>34</v>
      </c>
      <c r="K556">
        <v>6165335</v>
      </c>
      <c r="L556">
        <v>380</v>
      </c>
      <c r="O556">
        <v>3</v>
      </c>
      <c r="P556">
        <v>8</v>
      </c>
      <c r="R556" t="s">
        <v>1845</v>
      </c>
      <c r="S556" t="s">
        <v>1846</v>
      </c>
      <c r="T556">
        <v>128</v>
      </c>
      <c r="U556">
        <v>44100</v>
      </c>
      <c r="W556" t="s">
        <v>37</v>
      </c>
      <c r="Z556">
        <v>11</v>
      </c>
      <c r="AA556" t="s">
        <v>1847</v>
      </c>
      <c r="AD556">
        <v>80</v>
      </c>
    </row>
    <row r="557" spans="1:31" hidden="1" x14ac:dyDescent="0.2">
      <c r="A557" t="s">
        <v>1848</v>
      </c>
      <c r="B557" t="s">
        <v>1849</v>
      </c>
      <c r="C557" t="s">
        <v>1798</v>
      </c>
      <c r="D557" t="s">
        <v>1850</v>
      </c>
      <c r="F557" t="str">
        <f t="shared" si="9"/>
        <v>Despite and Still, Op. 41</v>
      </c>
      <c r="J557" t="s">
        <v>34</v>
      </c>
      <c r="K557">
        <v>2485459</v>
      </c>
      <c r="L557">
        <v>151</v>
      </c>
      <c r="M557">
        <v>2</v>
      </c>
      <c r="N557">
        <v>2</v>
      </c>
      <c r="O557">
        <v>19</v>
      </c>
      <c r="P557">
        <v>26</v>
      </c>
      <c r="Q557">
        <v>1992</v>
      </c>
      <c r="R557" t="s">
        <v>1851</v>
      </c>
      <c r="S557" t="s">
        <v>1852</v>
      </c>
      <c r="T557">
        <v>128</v>
      </c>
      <c r="U557">
        <v>44100</v>
      </c>
      <c r="W557" t="s">
        <v>37</v>
      </c>
      <c r="Z557">
        <v>19</v>
      </c>
      <c r="AA557" t="s">
        <v>1853</v>
      </c>
      <c r="AD557">
        <v>80</v>
      </c>
    </row>
    <row r="558" spans="1:31" hidden="1" x14ac:dyDescent="0.2">
      <c r="A558" t="s">
        <v>1854</v>
      </c>
      <c r="B558" t="s">
        <v>1849</v>
      </c>
      <c r="C558" t="s">
        <v>1798</v>
      </c>
      <c r="D558" t="s">
        <v>1850</v>
      </c>
      <c r="F558" t="str">
        <f t="shared" si="9"/>
        <v>Despite and Still, Op. 41</v>
      </c>
      <c r="J558" t="s">
        <v>34</v>
      </c>
      <c r="K558">
        <v>1075752</v>
      </c>
      <c r="L558">
        <v>63</v>
      </c>
      <c r="M558">
        <v>2</v>
      </c>
      <c r="N558">
        <v>2</v>
      </c>
      <c r="O558">
        <v>20</v>
      </c>
      <c r="P558">
        <v>26</v>
      </c>
      <c r="Q558">
        <v>1992</v>
      </c>
      <c r="R558" t="s">
        <v>1851</v>
      </c>
      <c r="S558" t="s">
        <v>1855</v>
      </c>
      <c r="T558">
        <v>128</v>
      </c>
      <c r="U558">
        <v>44100</v>
      </c>
      <c r="W558" t="s">
        <v>37</v>
      </c>
      <c r="Z558">
        <v>11</v>
      </c>
      <c r="AA558" t="s">
        <v>1856</v>
      </c>
      <c r="AD558">
        <v>80</v>
      </c>
    </row>
    <row r="559" spans="1:31" hidden="1" x14ac:dyDescent="0.2">
      <c r="A559" t="s">
        <v>1857</v>
      </c>
      <c r="B559" t="s">
        <v>1849</v>
      </c>
      <c r="C559" t="s">
        <v>1798</v>
      </c>
      <c r="D559" t="s">
        <v>1850</v>
      </c>
      <c r="F559" t="str">
        <f t="shared" si="9"/>
        <v>Despite and Still, Op. 41</v>
      </c>
      <c r="J559" t="s">
        <v>34</v>
      </c>
      <c r="K559">
        <v>3259529</v>
      </c>
      <c r="L559">
        <v>201</v>
      </c>
      <c r="M559">
        <v>2</v>
      </c>
      <c r="N559">
        <v>2</v>
      </c>
      <c r="O559">
        <v>21</v>
      </c>
      <c r="P559">
        <v>26</v>
      </c>
      <c r="Q559">
        <v>1992</v>
      </c>
      <c r="R559" t="s">
        <v>1858</v>
      </c>
      <c r="S559" t="s">
        <v>1855</v>
      </c>
      <c r="T559">
        <v>128</v>
      </c>
      <c r="U559">
        <v>44100</v>
      </c>
      <c r="W559" t="s">
        <v>37</v>
      </c>
      <c r="Z559">
        <v>18</v>
      </c>
      <c r="AA559" t="s">
        <v>1859</v>
      </c>
      <c r="AD559">
        <v>80</v>
      </c>
    </row>
    <row r="560" spans="1:31" hidden="1" x14ac:dyDescent="0.2">
      <c r="A560" t="s">
        <v>1860</v>
      </c>
      <c r="B560" t="s">
        <v>1849</v>
      </c>
      <c r="C560" t="s">
        <v>1798</v>
      </c>
      <c r="D560" t="s">
        <v>1850</v>
      </c>
      <c r="F560" t="str">
        <f t="shared" si="9"/>
        <v>Despite and Still, Op. 41</v>
      </c>
      <c r="J560" t="s">
        <v>34</v>
      </c>
      <c r="K560">
        <v>1493943</v>
      </c>
      <c r="L560">
        <v>92</v>
      </c>
      <c r="M560">
        <v>2</v>
      </c>
      <c r="N560">
        <v>2</v>
      </c>
      <c r="O560">
        <v>23</v>
      </c>
      <c r="P560">
        <v>26</v>
      </c>
      <c r="Q560">
        <v>1992</v>
      </c>
      <c r="R560" t="s">
        <v>1858</v>
      </c>
      <c r="S560" t="s">
        <v>1861</v>
      </c>
      <c r="T560">
        <v>128</v>
      </c>
      <c r="U560">
        <v>44100</v>
      </c>
      <c r="W560" t="s">
        <v>37</v>
      </c>
      <c r="Z560">
        <v>16</v>
      </c>
      <c r="AA560" t="s">
        <v>1862</v>
      </c>
      <c r="AD560">
        <v>80</v>
      </c>
    </row>
    <row r="561" spans="1:31" hidden="1" x14ac:dyDescent="0.2">
      <c r="A561" t="s">
        <v>1863</v>
      </c>
      <c r="B561" t="s">
        <v>1825</v>
      </c>
      <c r="C561" t="s">
        <v>1798</v>
      </c>
      <c r="D561" t="s">
        <v>1864</v>
      </c>
      <c r="F561" t="str">
        <f t="shared" si="9"/>
        <v>Dover Beach op. 3</v>
      </c>
      <c r="J561" t="s">
        <v>34</v>
      </c>
      <c r="K561">
        <v>7973857</v>
      </c>
      <c r="L561">
        <v>491</v>
      </c>
      <c r="M561">
        <v>1</v>
      </c>
      <c r="N561">
        <v>2</v>
      </c>
      <c r="O561">
        <v>21</v>
      </c>
      <c r="P561">
        <v>21</v>
      </c>
      <c r="Q561">
        <v>1994</v>
      </c>
      <c r="R561" t="s">
        <v>1865</v>
      </c>
      <c r="S561" t="s">
        <v>70</v>
      </c>
      <c r="T561">
        <v>128</v>
      </c>
      <c r="U561">
        <v>44100</v>
      </c>
      <c r="W561" t="s">
        <v>37</v>
      </c>
      <c r="Z561">
        <v>22</v>
      </c>
      <c r="AA561" t="s">
        <v>1866</v>
      </c>
      <c r="AD561">
        <v>100</v>
      </c>
      <c r="AE561" s="9" t="s">
        <v>19598</v>
      </c>
    </row>
    <row r="562" spans="1:31" hidden="1" x14ac:dyDescent="0.2">
      <c r="A562" t="s">
        <v>1867</v>
      </c>
      <c r="B562" t="s">
        <v>1807</v>
      </c>
      <c r="C562" t="s">
        <v>1798</v>
      </c>
      <c r="D562" t="s">
        <v>1867</v>
      </c>
      <c r="F562" t="str">
        <f t="shared" si="9"/>
        <v>Essay No. 1 for Orchestra</v>
      </c>
      <c r="J562" t="s">
        <v>34</v>
      </c>
      <c r="K562">
        <v>7836884</v>
      </c>
      <c r="L562">
        <v>483</v>
      </c>
      <c r="M562">
        <v>2</v>
      </c>
      <c r="N562">
        <v>2</v>
      </c>
      <c r="O562">
        <v>3</v>
      </c>
      <c r="P562">
        <v>7</v>
      </c>
      <c r="Q562">
        <v>1988</v>
      </c>
      <c r="R562" t="s">
        <v>1808</v>
      </c>
      <c r="S562" t="s">
        <v>1868</v>
      </c>
      <c r="T562">
        <v>128</v>
      </c>
      <c r="U562">
        <v>44100</v>
      </c>
      <c r="W562" t="s">
        <v>37</v>
      </c>
      <c r="Z562">
        <v>13</v>
      </c>
      <c r="AA562" t="s">
        <v>1869</v>
      </c>
      <c r="AD562">
        <v>80</v>
      </c>
      <c r="AE562" s="9" t="s">
        <v>19597</v>
      </c>
    </row>
    <row r="563" spans="1:31" hidden="1" x14ac:dyDescent="0.2">
      <c r="A563" t="s">
        <v>1870</v>
      </c>
      <c r="B563" t="s">
        <v>1820</v>
      </c>
      <c r="C563" t="s">
        <v>1798</v>
      </c>
      <c r="D563" t="s">
        <v>1871</v>
      </c>
      <c r="F563" t="str">
        <f t="shared" si="9"/>
        <v>Four Excursions, Op.20</v>
      </c>
      <c r="J563" t="s">
        <v>34</v>
      </c>
      <c r="K563">
        <v>3181089</v>
      </c>
      <c r="L563">
        <v>195</v>
      </c>
      <c r="O563">
        <v>1</v>
      </c>
      <c r="P563">
        <v>10</v>
      </c>
      <c r="Q563">
        <v>1980</v>
      </c>
      <c r="R563" t="s">
        <v>1872</v>
      </c>
      <c r="S563" t="s">
        <v>841</v>
      </c>
      <c r="T563">
        <v>128</v>
      </c>
      <c r="U563">
        <v>44100</v>
      </c>
      <c r="W563" t="s">
        <v>37</v>
      </c>
      <c r="Z563">
        <v>12</v>
      </c>
      <c r="AA563" t="s">
        <v>1873</v>
      </c>
      <c r="AD563">
        <v>80</v>
      </c>
    </row>
    <row r="564" spans="1:31" hidden="1" x14ac:dyDescent="0.2">
      <c r="A564" t="s">
        <v>1874</v>
      </c>
      <c r="B564" t="s">
        <v>1820</v>
      </c>
      <c r="C564" t="s">
        <v>1798</v>
      </c>
      <c r="D564" t="s">
        <v>1871</v>
      </c>
      <c r="F564" t="str">
        <f t="shared" si="9"/>
        <v>Four Excursions, Op.20</v>
      </c>
      <c r="J564" t="s">
        <v>34</v>
      </c>
      <c r="K564">
        <v>3228666</v>
      </c>
      <c r="L564">
        <v>198</v>
      </c>
      <c r="O564">
        <v>2</v>
      </c>
      <c r="P564">
        <v>10</v>
      </c>
      <c r="Q564">
        <v>1980</v>
      </c>
      <c r="R564" t="s">
        <v>1872</v>
      </c>
      <c r="S564" t="s">
        <v>841</v>
      </c>
      <c r="T564">
        <v>128</v>
      </c>
      <c r="U564">
        <v>44100</v>
      </c>
      <c r="W564" t="s">
        <v>37</v>
      </c>
      <c r="Z564">
        <v>11</v>
      </c>
      <c r="AA564" t="s">
        <v>1875</v>
      </c>
      <c r="AD564">
        <v>80</v>
      </c>
    </row>
    <row r="565" spans="1:31" hidden="1" x14ac:dyDescent="0.2">
      <c r="A565" t="s">
        <v>1876</v>
      </c>
      <c r="B565" t="s">
        <v>1820</v>
      </c>
      <c r="C565" t="s">
        <v>1798</v>
      </c>
      <c r="D565" t="s">
        <v>1871</v>
      </c>
      <c r="F565" t="str">
        <f t="shared" si="9"/>
        <v>Four Excursions, Op.20</v>
      </c>
      <c r="J565" t="s">
        <v>34</v>
      </c>
      <c r="K565">
        <v>2611244</v>
      </c>
      <c r="L565">
        <v>159</v>
      </c>
      <c r="O565">
        <v>3</v>
      </c>
      <c r="P565">
        <v>10</v>
      </c>
      <c r="Q565">
        <v>1980</v>
      </c>
      <c r="R565" t="s">
        <v>1822</v>
      </c>
      <c r="S565" t="s">
        <v>225</v>
      </c>
      <c r="T565">
        <v>128</v>
      </c>
      <c r="U565">
        <v>44100</v>
      </c>
      <c r="W565" t="s">
        <v>37</v>
      </c>
      <c r="Z565">
        <v>11</v>
      </c>
      <c r="AA565" t="s">
        <v>1877</v>
      </c>
      <c r="AD565">
        <v>80</v>
      </c>
    </row>
    <row r="566" spans="1:31" hidden="1" x14ac:dyDescent="0.2">
      <c r="A566" t="s">
        <v>1878</v>
      </c>
      <c r="B566" t="s">
        <v>1825</v>
      </c>
      <c r="C566" t="s">
        <v>1798</v>
      </c>
      <c r="D566" t="s">
        <v>1879</v>
      </c>
      <c r="F566" t="str">
        <f t="shared" si="9"/>
        <v>Four Songs op. 13</v>
      </c>
      <c r="J566" t="s">
        <v>34</v>
      </c>
      <c r="K566">
        <v>1684286</v>
      </c>
      <c r="L566">
        <v>101</v>
      </c>
      <c r="M566">
        <v>1</v>
      </c>
      <c r="N566">
        <v>2</v>
      </c>
      <c r="O566">
        <v>17</v>
      </c>
      <c r="P566">
        <v>21</v>
      </c>
      <c r="Q566">
        <v>1994</v>
      </c>
      <c r="R566" t="s">
        <v>1880</v>
      </c>
      <c r="S566" t="s">
        <v>70</v>
      </c>
      <c r="T566">
        <v>128</v>
      </c>
      <c r="U566">
        <v>44100</v>
      </c>
      <c r="W566" t="s">
        <v>37</v>
      </c>
      <c r="Z566">
        <v>11</v>
      </c>
      <c r="AA566" t="s">
        <v>1881</v>
      </c>
      <c r="AD566">
        <v>80</v>
      </c>
    </row>
    <row r="567" spans="1:31" hidden="1" x14ac:dyDescent="0.2">
      <c r="A567" t="s">
        <v>1882</v>
      </c>
      <c r="B567" t="s">
        <v>1825</v>
      </c>
      <c r="C567" t="s">
        <v>1798</v>
      </c>
      <c r="D567" t="s">
        <v>1879</v>
      </c>
      <c r="F567" t="str">
        <f t="shared" si="9"/>
        <v>Four Songs op. 13</v>
      </c>
      <c r="J567" t="s">
        <v>34</v>
      </c>
      <c r="K567">
        <v>1139691</v>
      </c>
      <c r="L567">
        <v>67</v>
      </c>
      <c r="M567">
        <v>1</v>
      </c>
      <c r="N567">
        <v>2</v>
      </c>
      <c r="O567">
        <v>18</v>
      </c>
      <c r="P567">
        <v>21</v>
      </c>
      <c r="Q567">
        <v>1994</v>
      </c>
      <c r="R567" t="s">
        <v>1880</v>
      </c>
      <c r="S567" t="s">
        <v>70</v>
      </c>
      <c r="T567">
        <v>128</v>
      </c>
      <c r="U567">
        <v>44100</v>
      </c>
      <c r="W567" t="s">
        <v>37</v>
      </c>
      <c r="Z567">
        <v>13</v>
      </c>
      <c r="AA567" t="s">
        <v>1883</v>
      </c>
      <c r="AD567">
        <v>80</v>
      </c>
    </row>
    <row r="568" spans="1:31" hidden="1" x14ac:dyDescent="0.2">
      <c r="A568" t="s">
        <v>1884</v>
      </c>
      <c r="B568" t="s">
        <v>1825</v>
      </c>
      <c r="C568" t="s">
        <v>1798</v>
      </c>
      <c r="D568" t="s">
        <v>1879</v>
      </c>
      <c r="F568" t="str">
        <f t="shared" si="9"/>
        <v>Four Songs op. 13</v>
      </c>
      <c r="J568" t="s">
        <v>34</v>
      </c>
      <c r="K568">
        <v>4022270</v>
      </c>
      <c r="L568">
        <v>247</v>
      </c>
      <c r="M568">
        <v>1</v>
      </c>
      <c r="N568">
        <v>2</v>
      </c>
      <c r="O568">
        <v>20</v>
      </c>
      <c r="P568">
        <v>21</v>
      </c>
      <c r="Q568">
        <v>1994</v>
      </c>
      <c r="R568" t="s">
        <v>1865</v>
      </c>
      <c r="S568" t="s">
        <v>70</v>
      </c>
      <c r="T568">
        <v>128</v>
      </c>
      <c r="U568">
        <v>44100</v>
      </c>
      <c r="W568" t="s">
        <v>37</v>
      </c>
      <c r="Z568">
        <v>12</v>
      </c>
      <c r="AA568" t="s">
        <v>1885</v>
      </c>
      <c r="AD568">
        <v>80</v>
      </c>
    </row>
    <row r="569" spans="1:31" hidden="1" x14ac:dyDescent="0.2">
      <c r="A569" t="s">
        <v>1886</v>
      </c>
      <c r="B569" t="s">
        <v>1887</v>
      </c>
      <c r="C569" t="s">
        <v>1798</v>
      </c>
      <c r="D569" t="s">
        <v>1888</v>
      </c>
      <c r="F569" t="str">
        <f t="shared" si="9"/>
        <v>Hermit Songs, Op. 29</v>
      </c>
      <c r="J569" t="s">
        <v>34</v>
      </c>
      <c r="K569">
        <v>1461627</v>
      </c>
      <c r="L569">
        <v>90</v>
      </c>
      <c r="M569">
        <v>2</v>
      </c>
      <c r="N569">
        <v>2</v>
      </c>
      <c r="O569">
        <v>9</v>
      </c>
      <c r="P569">
        <v>26</v>
      </c>
      <c r="Q569">
        <v>1992</v>
      </c>
      <c r="R569" t="s">
        <v>1889</v>
      </c>
      <c r="S569" t="s">
        <v>225</v>
      </c>
      <c r="T569">
        <v>128</v>
      </c>
      <c r="U569">
        <v>44100</v>
      </c>
      <c r="W569" t="s">
        <v>37</v>
      </c>
      <c r="Z569">
        <v>9</v>
      </c>
      <c r="AA569" t="s">
        <v>1890</v>
      </c>
      <c r="AD569">
        <v>80</v>
      </c>
    </row>
    <row r="570" spans="1:31" hidden="1" x14ac:dyDescent="0.2">
      <c r="A570" t="s">
        <v>1891</v>
      </c>
      <c r="B570" t="s">
        <v>1887</v>
      </c>
      <c r="C570" t="s">
        <v>1798</v>
      </c>
      <c r="D570" t="s">
        <v>1888</v>
      </c>
      <c r="F570" t="str">
        <f t="shared" si="9"/>
        <v>Hermit Songs, Op. 29</v>
      </c>
      <c r="J570" t="s">
        <v>34</v>
      </c>
      <c r="K570">
        <v>878062</v>
      </c>
      <c r="L570">
        <v>54</v>
      </c>
      <c r="M570">
        <v>2</v>
      </c>
      <c r="N570">
        <v>2</v>
      </c>
      <c r="O570">
        <v>10</v>
      </c>
      <c r="P570">
        <v>26</v>
      </c>
      <c r="Q570">
        <v>1992</v>
      </c>
      <c r="R570" t="s">
        <v>1889</v>
      </c>
      <c r="S570" t="s">
        <v>1892</v>
      </c>
      <c r="T570">
        <v>128</v>
      </c>
      <c r="U570">
        <v>44100</v>
      </c>
      <c r="W570" t="s">
        <v>37</v>
      </c>
      <c r="Z570">
        <v>10</v>
      </c>
      <c r="AA570" t="s">
        <v>1893</v>
      </c>
      <c r="AD570">
        <v>80</v>
      </c>
    </row>
    <row r="571" spans="1:31" hidden="1" x14ac:dyDescent="0.2">
      <c r="A571" t="s">
        <v>1894</v>
      </c>
      <c r="B571" t="s">
        <v>1887</v>
      </c>
      <c r="C571" t="s">
        <v>1798</v>
      </c>
      <c r="D571" t="s">
        <v>1888</v>
      </c>
      <c r="F571" t="str">
        <f t="shared" si="9"/>
        <v>Hermit Songs, Op. 29</v>
      </c>
      <c r="J571" t="s">
        <v>34</v>
      </c>
      <c r="K571">
        <v>3211122</v>
      </c>
      <c r="L571">
        <v>198</v>
      </c>
      <c r="M571">
        <v>2</v>
      </c>
      <c r="N571">
        <v>2</v>
      </c>
      <c r="O571">
        <v>11</v>
      </c>
      <c r="P571">
        <v>26</v>
      </c>
      <c r="Q571">
        <v>1992</v>
      </c>
      <c r="R571" t="s">
        <v>1889</v>
      </c>
      <c r="S571" t="s">
        <v>1892</v>
      </c>
      <c r="T571">
        <v>128</v>
      </c>
      <c r="U571">
        <v>44100</v>
      </c>
      <c r="W571" t="s">
        <v>37</v>
      </c>
      <c r="Z571">
        <v>11</v>
      </c>
      <c r="AA571" t="s">
        <v>1895</v>
      </c>
      <c r="AD571">
        <v>80</v>
      </c>
    </row>
    <row r="572" spans="1:31" hidden="1" x14ac:dyDescent="0.2">
      <c r="A572" t="s">
        <v>1896</v>
      </c>
      <c r="B572" t="s">
        <v>1887</v>
      </c>
      <c r="C572" t="s">
        <v>1798</v>
      </c>
      <c r="D572" t="s">
        <v>1888</v>
      </c>
      <c r="F572" t="str">
        <f t="shared" si="9"/>
        <v>Hermit Songs, Op. 29</v>
      </c>
      <c r="J572" t="s">
        <v>34</v>
      </c>
      <c r="K572">
        <v>2352363</v>
      </c>
      <c r="L572">
        <v>145</v>
      </c>
      <c r="M572">
        <v>2</v>
      </c>
      <c r="N572">
        <v>2</v>
      </c>
      <c r="O572">
        <v>13</v>
      </c>
      <c r="P572">
        <v>26</v>
      </c>
      <c r="Q572">
        <v>1992</v>
      </c>
      <c r="R572" t="s">
        <v>1889</v>
      </c>
      <c r="S572" t="s">
        <v>1897</v>
      </c>
      <c r="T572">
        <v>128</v>
      </c>
      <c r="U572">
        <v>44100</v>
      </c>
      <c r="W572" t="s">
        <v>37</v>
      </c>
      <c r="Z572">
        <v>10</v>
      </c>
      <c r="AA572" t="s">
        <v>1898</v>
      </c>
      <c r="AD572">
        <v>80</v>
      </c>
    </row>
    <row r="573" spans="1:31" hidden="1" x14ac:dyDescent="0.2">
      <c r="A573" t="s">
        <v>1899</v>
      </c>
      <c r="B573" t="s">
        <v>1887</v>
      </c>
      <c r="C573" t="s">
        <v>1798</v>
      </c>
      <c r="D573" t="s">
        <v>1888</v>
      </c>
      <c r="F573" t="str">
        <f t="shared" si="9"/>
        <v>Hermit Songs, Op. 29</v>
      </c>
      <c r="J573" t="s">
        <v>34</v>
      </c>
      <c r="K573">
        <v>651276</v>
      </c>
      <c r="L573">
        <v>40</v>
      </c>
      <c r="M573">
        <v>2</v>
      </c>
      <c r="N573">
        <v>2</v>
      </c>
      <c r="O573">
        <v>14</v>
      </c>
      <c r="P573">
        <v>26</v>
      </c>
      <c r="Q573">
        <v>1992</v>
      </c>
      <c r="R573" t="s">
        <v>1889</v>
      </c>
      <c r="S573" t="s">
        <v>1897</v>
      </c>
      <c r="T573">
        <v>128</v>
      </c>
      <c r="U573">
        <v>44100</v>
      </c>
      <c r="W573" t="s">
        <v>37</v>
      </c>
      <c r="Z573">
        <v>14</v>
      </c>
      <c r="AA573" t="s">
        <v>1900</v>
      </c>
      <c r="AD573">
        <v>80</v>
      </c>
    </row>
    <row r="574" spans="1:31" hidden="1" x14ac:dyDescent="0.2">
      <c r="A574" t="s">
        <v>1901</v>
      </c>
      <c r="B574" t="s">
        <v>1887</v>
      </c>
      <c r="C574" t="s">
        <v>1798</v>
      </c>
      <c r="D574" t="s">
        <v>1888</v>
      </c>
      <c r="F574" t="str">
        <f t="shared" si="9"/>
        <v>Hermit Songs, Op. 29</v>
      </c>
      <c r="J574" t="s">
        <v>34</v>
      </c>
      <c r="K574">
        <v>942807</v>
      </c>
      <c r="L574">
        <v>58</v>
      </c>
      <c r="M574">
        <v>2</v>
      </c>
      <c r="N574">
        <v>2</v>
      </c>
      <c r="O574">
        <v>15</v>
      </c>
      <c r="P574">
        <v>26</v>
      </c>
      <c r="Q574">
        <v>1992</v>
      </c>
      <c r="R574" t="s">
        <v>1889</v>
      </c>
      <c r="S574" t="s">
        <v>1897</v>
      </c>
      <c r="T574">
        <v>128</v>
      </c>
      <c r="U574">
        <v>44100</v>
      </c>
      <c r="W574" t="s">
        <v>37</v>
      </c>
      <c r="Z574">
        <v>13</v>
      </c>
      <c r="AA574" t="s">
        <v>1902</v>
      </c>
      <c r="AD574">
        <v>80</v>
      </c>
    </row>
    <row r="575" spans="1:31" hidden="1" x14ac:dyDescent="0.2">
      <c r="A575" t="s">
        <v>1903</v>
      </c>
      <c r="B575" t="s">
        <v>1887</v>
      </c>
      <c r="C575" t="s">
        <v>1798</v>
      </c>
      <c r="D575" t="s">
        <v>1888</v>
      </c>
      <c r="F575" t="str">
        <f t="shared" si="9"/>
        <v>Hermit Songs, Op. 29</v>
      </c>
      <c r="J575" t="s">
        <v>34</v>
      </c>
      <c r="K575">
        <v>2595224</v>
      </c>
      <c r="L575">
        <v>160</v>
      </c>
      <c r="M575">
        <v>2</v>
      </c>
      <c r="N575">
        <v>2</v>
      </c>
      <c r="O575">
        <v>16</v>
      </c>
      <c r="P575">
        <v>26</v>
      </c>
      <c r="Q575">
        <v>1992</v>
      </c>
      <c r="R575" t="s">
        <v>1889</v>
      </c>
      <c r="S575" t="s">
        <v>1897</v>
      </c>
      <c r="T575">
        <v>128</v>
      </c>
      <c r="U575">
        <v>44100</v>
      </c>
      <c r="W575" t="s">
        <v>37</v>
      </c>
      <c r="Z575">
        <v>12</v>
      </c>
      <c r="AA575" t="s">
        <v>1904</v>
      </c>
      <c r="AD575">
        <v>80</v>
      </c>
    </row>
    <row r="576" spans="1:31" hidden="1" x14ac:dyDescent="0.2">
      <c r="A576" t="s">
        <v>1905</v>
      </c>
      <c r="B576" t="s">
        <v>1887</v>
      </c>
      <c r="C576" t="s">
        <v>1798</v>
      </c>
      <c r="D576" t="s">
        <v>1888</v>
      </c>
      <c r="F576" t="str">
        <f t="shared" si="9"/>
        <v>Hermit Songs, Op. 29</v>
      </c>
      <c r="J576" t="s">
        <v>34</v>
      </c>
      <c r="K576">
        <v>3810289</v>
      </c>
      <c r="L576">
        <v>235</v>
      </c>
      <c r="M576">
        <v>2</v>
      </c>
      <c r="N576">
        <v>2</v>
      </c>
      <c r="O576">
        <v>18</v>
      </c>
      <c r="P576">
        <v>26</v>
      </c>
      <c r="Q576">
        <v>1992</v>
      </c>
      <c r="R576" t="s">
        <v>1889</v>
      </c>
      <c r="S576" t="s">
        <v>1906</v>
      </c>
      <c r="T576">
        <v>128</v>
      </c>
      <c r="U576">
        <v>44100</v>
      </c>
      <c r="W576" t="s">
        <v>37</v>
      </c>
      <c r="Z576">
        <v>12</v>
      </c>
      <c r="AA576" t="s">
        <v>1907</v>
      </c>
      <c r="AD576">
        <v>80</v>
      </c>
    </row>
    <row r="577" spans="1:31" hidden="1" x14ac:dyDescent="0.2">
      <c r="A577" t="s">
        <v>1908</v>
      </c>
      <c r="B577" t="s">
        <v>1825</v>
      </c>
      <c r="C577" t="s">
        <v>1798</v>
      </c>
      <c r="D577" t="s">
        <v>1909</v>
      </c>
      <c r="F577" t="str">
        <f t="shared" si="9"/>
        <v>In the Dark Pinewood</v>
      </c>
      <c r="J577" t="s">
        <v>34</v>
      </c>
      <c r="K577">
        <v>1748274</v>
      </c>
      <c r="L577">
        <v>105</v>
      </c>
      <c r="M577">
        <v>1</v>
      </c>
      <c r="N577">
        <v>2</v>
      </c>
      <c r="O577">
        <v>10</v>
      </c>
      <c r="P577">
        <v>21</v>
      </c>
      <c r="Q577">
        <v>1994</v>
      </c>
      <c r="R577" t="s">
        <v>1910</v>
      </c>
      <c r="S577" t="s">
        <v>1910</v>
      </c>
      <c r="T577">
        <v>128</v>
      </c>
      <c r="U577">
        <v>44100</v>
      </c>
      <c r="W577" t="s">
        <v>37</v>
      </c>
      <c r="Z577">
        <v>11</v>
      </c>
      <c r="AA577" t="s">
        <v>1911</v>
      </c>
      <c r="AD577">
        <v>80</v>
      </c>
    </row>
    <row r="578" spans="1:31" hidden="1" x14ac:dyDescent="0.2">
      <c r="A578" t="s">
        <v>1912</v>
      </c>
      <c r="B578" t="s">
        <v>1913</v>
      </c>
      <c r="C578" t="s">
        <v>1798</v>
      </c>
      <c r="D578" t="s">
        <v>1914</v>
      </c>
      <c r="F578" t="str">
        <f t="shared" ref="F578:F641" si="10">IF(ISBLANK(E578),D578,E578)</f>
        <v>Knoxville: Summer of 1915 (Gomez)</v>
      </c>
      <c r="J578" t="s">
        <v>34</v>
      </c>
      <c r="K578">
        <v>15737449</v>
      </c>
      <c r="L578">
        <v>981</v>
      </c>
      <c r="O578">
        <v>1</v>
      </c>
      <c r="P578">
        <v>5</v>
      </c>
      <c r="Q578">
        <v>1989</v>
      </c>
      <c r="R578" t="s">
        <v>1915</v>
      </c>
      <c r="S578" t="s">
        <v>79</v>
      </c>
      <c r="T578">
        <v>128</v>
      </c>
      <c r="U578">
        <v>44100</v>
      </c>
      <c r="W578" t="s">
        <v>37</v>
      </c>
      <c r="Z578">
        <v>16</v>
      </c>
      <c r="AA578" t="s">
        <v>1916</v>
      </c>
      <c r="AD578">
        <v>100</v>
      </c>
      <c r="AE578" s="9" t="s">
        <v>19597</v>
      </c>
    </row>
    <row r="579" spans="1:31" hidden="1" x14ac:dyDescent="0.2">
      <c r="A579" t="s">
        <v>1912</v>
      </c>
      <c r="B579" t="s">
        <v>1917</v>
      </c>
      <c r="C579" t="s">
        <v>1798</v>
      </c>
      <c r="D579" t="s">
        <v>1918</v>
      </c>
      <c r="F579" t="str">
        <f t="shared" si="10"/>
        <v>Knoxville: Summer of 1915 (Upshaw)</v>
      </c>
      <c r="J579" t="s">
        <v>34</v>
      </c>
      <c r="K579">
        <v>14770543</v>
      </c>
      <c r="L579">
        <v>911</v>
      </c>
      <c r="M579">
        <v>1</v>
      </c>
      <c r="N579">
        <v>1</v>
      </c>
      <c r="O579">
        <v>1</v>
      </c>
      <c r="P579">
        <v>9</v>
      </c>
      <c r="Q579">
        <v>1988</v>
      </c>
      <c r="R579" t="s">
        <v>1915</v>
      </c>
      <c r="S579" t="s">
        <v>1919</v>
      </c>
      <c r="T579">
        <v>128</v>
      </c>
      <c r="U579">
        <v>44100</v>
      </c>
      <c r="W579" t="s">
        <v>37</v>
      </c>
      <c r="Z579">
        <v>23</v>
      </c>
      <c r="AA579" t="s">
        <v>1920</v>
      </c>
      <c r="AD579">
        <v>100</v>
      </c>
      <c r="AE579" s="9" t="s">
        <v>19597</v>
      </c>
    </row>
    <row r="580" spans="1:31" hidden="1" x14ac:dyDescent="0.2">
      <c r="A580" t="s">
        <v>1921</v>
      </c>
      <c r="B580" t="s">
        <v>1825</v>
      </c>
      <c r="C580" t="s">
        <v>1798</v>
      </c>
      <c r="D580" t="s">
        <v>1922</v>
      </c>
      <c r="F580" t="str">
        <f t="shared" si="10"/>
        <v>Love at the Door</v>
      </c>
      <c r="J580" t="s">
        <v>34</v>
      </c>
      <c r="K580">
        <v>1427978</v>
      </c>
      <c r="L580">
        <v>85</v>
      </c>
      <c r="M580">
        <v>1</v>
      </c>
      <c r="N580">
        <v>2</v>
      </c>
      <c r="O580">
        <v>3</v>
      </c>
      <c r="P580">
        <v>21</v>
      </c>
      <c r="Q580">
        <v>1994</v>
      </c>
      <c r="R580" t="s">
        <v>1923</v>
      </c>
      <c r="S580" t="s">
        <v>70</v>
      </c>
      <c r="T580">
        <v>128</v>
      </c>
      <c r="U580">
        <v>44100</v>
      </c>
      <c r="W580" t="s">
        <v>37</v>
      </c>
      <c r="Z580">
        <v>13</v>
      </c>
      <c r="AA580" t="s">
        <v>1924</v>
      </c>
      <c r="AD580">
        <v>80</v>
      </c>
    </row>
    <row r="581" spans="1:31" hidden="1" x14ac:dyDescent="0.2">
      <c r="A581" t="s">
        <v>1908</v>
      </c>
      <c r="B581" t="s">
        <v>1825</v>
      </c>
      <c r="C581" t="s">
        <v>1798</v>
      </c>
      <c r="D581" t="s">
        <v>1925</v>
      </c>
      <c r="F581" t="str">
        <f t="shared" si="10"/>
        <v>Love's Caution</v>
      </c>
      <c r="J581" t="s">
        <v>34</v>
      </c>
      <c r="K581">
        <v>2869669</v>
      </c>
      <c r="L581">
        <v>175</v>
      </c>
      <c r="M581">
        <v>1</v>
      </c>
      <c r="N581">
        <v>2</v>
      </c>
      <c r="O581">
        <v>5</v>
      </c>
      <c r="P581">
        <v>21</v>
      </c>
      <c r="Q581">
        <v>1994</v>
      </c>
      <c r="R581" t="s">
        <v>1926</v>
      </c>
      <c r="S581" t="s">
        <v>1926</v>
      </c>
      <c r="T581">
        <v>128</v>
      </c>
      <c r="U581">
        <v>44100</v>
      </c>
      <c r="W581" t="s">
        <v>37</v>
      </c>
      <c r="Z581">
        <v>12</v>
      </c>
      <c r="AA581" t="s">
        <v>1927</v>
      </c>
      <c r="AD581">
        <v>80</v>
      </c>
    </row>
    <row r="582" spans="1:31" hidden="1" x14ac:dyDescent="0.2">
      <c r="A582" t="s">
        <v>1949</v>
      </c>
      <c r="B582" t="s">
        <v>1950</v>
      </c>
      <c r="C582" t="s">
        <v>1798</v>
      </c>
      <c r="D582" t="s">
        <v>1951</v>
      </c>
      <c r="F582" t="str">
        <f t="shared" si="10"/>
        <v>Melodies Passagères, Op. 27</v>
      </c>
      <c r="J582" t="s">
        <v>34</v>
      </c>
      <c r="K582">
        <v>1542165</v>
      </c>
      <c r="L582">
        <v>95</v>
      </c>
      <c r="M582">
        <v>2</v>
      </c>
      <c r="N582">
        <v>2</v>
      </c>
      <c r="O582">
        <v>4</v>
      </c>
      <c r="P582">
        <v>26</v>
      </c>
      <c r="Q582">
        <v>1992</v>
      </c>
      <c r="R582" t="s">
        <v>1952</v>
      </c>
      <c r="S582" t="s">
        <v>1953</v>
      </c>
      <c r="T582">
        <v>128</v>
      </c>
      <c r="U582">
        <v>44100</v>
      </c>
      <c r="W582" t="s">
        <v>37</v>
      </c>
      <c r="Z582">
        <v>14</v>
      </c>
      <c r="AA582" t="s">
        <v>1954</v>
      </c>
      <c r="AD582">
        <v>80</v>
      </c>
    </row>
    <row r="583" spans="1:31" hidden="1" x14ac:dyDescent="0.2">
      <c r="A583" t="s">
        <v>1955</v>
      </c>
      <c r="B583" t="s">
        <v>1950</v>
      </c>
      <c r="C583" t="s">
        <v>1798</v>
      </c>
      <c r="D583" t="s">
        <v>1951</v>
      </c>
      <c r="F583" t="str">
        <f t="shared" si="10"/>
        <v>Melodies Passagères, Op. 27</v>
      </c>
      <c r="J583" t="s">
        <v>34</v>
      </c>
      <c r="K583">
        <v>2303348</v>
      </c>
      <c r="L583">
        <v>142</v>
      </c>
      <c r="M583">
        <v>2</v>
      </c>
      <c r="N583">
        <v>2</v>
      </c>
      <c r="O583">
        <v>5</v>
      </c>
      <c r="P583">
        <v>26</v>
      </c>
      <c r="Q583">
        <v>1992</v>
      </c>
      <c r="R583" t="s">
        <v>1952</v>
      </c>
      <c r="S583" t="s">
        <v>1956</v>
      </c>
      <c r="T583">
        <v>128</v>
      </c>
      <c r="U583">
        <v>44100</v>
      </c>
      <c r="W583" t="s">
        <v>37</v>
      </c>
      <c r="Z583">
        <v>9</v>
      </c>
      <c r="AA583" t="s">
        <v>1957</v>
      </c>
      <c r="AD583">
        <v>80</v>
      </c>
    </row>
    <row r="584" spans="1:31" hidden="1" x14ac:dyDescent="0.2">
      <c r="A584" t="s">
        <v>1958</v>
      </c>
      <c r="B584" t="s">
        <v>1950</v>
      </c>
      <c r="C584" t="s">
        <v>1798</v>
      </c>
      <c r="D584" t="s">
        <v>1951</v>
      </c>
      <c r="F584" t="str">
        <f t="shared" si="10"/>
        <v>Melodies Passagères, Op. 27</v>
      </c>
      <c r="J584" t="s">
        <v>34</v>
      </c>
      <c r="K584">
        <v>1881825</v>
      </c>
      <c r="L584">
        <v>116</v>
      </c>
      <c r="M584">
        <v>2</v>
      </c>
      <c r="N584">
        <v>2</v>
      </c>
      <c r="O584">
        <v>6</v>
      </c>
      <c r="P584">
        <v>26</v>
      </c>
      <c r="Q584">
        <v>1992</v>
      </c>
      <c r="R584" t="s">
        <v>1952</v>
      </c>
      <c r="S584" t="s">
        <v>1956</v>
      </c>
      <c r="T584">
        <v>128</v>
      </c>
      <c r="U584">
        <v>44100</v>
      </c>
      <c r="W584" t="s">
        <v>37</v>
      </c>
      <c r="Z584">
        <v>16</v>
      </c>
      <c r="AA584" t="s">
        <v>1959</v>
      </c>
      <c r="AD584">
        <v>80</v>
      </c>
    </row>
    <row r="585" spans="1:31" hidden="1" x14ac:dyDescent="0.2">
      <c r="A585" t="s">
        <v>1960</v>
      </c>
      <c r="B585" t="s">
        <v>1950</v>
      </c>
      <c r="C585" t="s">
        <v>1798</v>
      </c>
      <c r="D585" t="s">
        <v>1951</v>
      </c>
      <c r="F585" t="str">
        <f t="shared" si="10"/>
        <v>Melodies Passagères, Op. 27</v>
      </c>
      <c r="J585" t="s">
        <v>34</v>
      </c>
      <c r="K585">
        <v>1347954</v>
      </c>
      <c r="L585">
        <v>83</v>
      </c>
      <c r="M585">
        <v>2</v>
      </c>
      <c r="N585">
        <v>2</v>
      </c>
      <c r="O585">
        <v>7</v>
      </c>
      <c r="P585">
        <v>26</v>
      </c>
      <c r="Q585">
        <v>1992</v>
      </c>
      <c r="R585" t="s">
        <v>1952</v>
      </c>
      <c r="S585" t="s">
        <v>1956</v>
      </c>
      <c r="T585">
        <v>128</v>
      </c>
      <c r="U585">
        <v>44100</v>
      </c>
      <c r="W585" t="s">
        <v>37</v>
      </c>
      <c r="Z585">
        <v>12</v>
      </c>
      <c r="AA585" t="s">
        <v>1961</v>
      </c>
      <c r="AD585">
        <v>80</v>
      </c>
    </row>
    <row r="586" spans="1:31" hidden="1" x14ac:dyDescent="0.2">
      <c r="A586" t="s">
        <v>1962</v>
      </c>
      <c r="B586" t="s">
        <v>1807</v>
      </c>
      <c r="C586" t="s">
        <v>1798</v>
      </c>
      <c r="D586" t="s">
        <v>1963</v>
      </c>
      <c r="F586" t="str">
        <f t="shared" si="10"/>
        <v>Music For A Scene From Shelley, Op. 7</v>
      </c>
      <c r="J586" t="s">
        <v>34</v>
      </c>
      <c r="K586">
        <v>9703407</v>
      </c>
      <c r="L586">
        <v>600</v>
      </c>
      <c r="M586">
        <v>1</v>
      </c>
      <c r="N586">
        <v>1</v>
      </c>
      <c r="O586">
        <v>2</v>
      </c>
      <c r="P586">
        <v>7</v>
      </c>
      <c r="Q586">
        <v>1989</v>
      </c>
      <c r="R586" t="s">
        <v>1964</v>
      </c>
      <c r="S586" t="s">
        <v>1965</v>
      </c>
      <c r="T586">
        <v>128</v>
      </c>
      <c r="U586">
        <v>44100</v>
      </c>
      <c r="W586" t="s">
        <v>37</v>
      </c>
      <c r="Z586">
        <v>16</v>
      </c>
      <c r="AA586" t="s">
        <v>1966</v>
      </c>
      <c r="AD586">
        <v>100</v>
      </c>
      <c r="AE586" s="9" t="s">
        <v>19597</v>
      </c>
    </row>
    <row r="587" spans="1:31" hidden="1" x14ac:dyDescent="0.2">
      <c r="A587" t="s">
        <v>1967</v>
      </c>
      <c r="B587" t="s">
        <v>1825</v>
      </c>
      <c r="C587" t="s">
        <v>1798</v>
      </c>
      <c r="D587" t="s">
        <v>1967</v>
      </c>
      <c r="F587" t="str">
        <f t="shared" si="10"/>
        <v>Night Wanderers</v>
      </c>
      <c r="J587" t="s">
        <v>34</v>
      </c>
      <c r="K587">
        <v>2965712</v>
      </c>
      <c r="L587">
        <v>181</v>
      </c>
      <c r="M587">
        <v>1</v>
      </c>
      <c r="N587">
        <v>2</v>
      </c>
      <c r="O587">
        <v>6</v>
      </c>
      <c r="P587">
        <v>21</v>
      </c>
      <c r="Q587">
        <v>1994</v>
      </c>
      <c r="R587" t="s">
        <v>1827</v>
      </c>
      <c r="S587" t="s">
        <v>1926</v>
      </c>
      <c r="T587">
        <v>128</v>
      </c>
      <c r="U587">
        <v>44100</v>
      </c>
      <c r="W587" t="s">
        <v>37</v>
      </c>
      <c r="Z587">
        <v>12</v>
      </c>
      <c r="AA587" t="s">
        <v>1968</v>
      </c>
      <c r="AD587">
        <v>80</v>
      </c>
    </row>
    <row r="588" spans="1:31" hidden="1" x14ac:dyDescent="0.2">
      <c r="A588" t="s">
        <v>1969</v>
      </c>
      <c r="B588" t="s">
        <v>1820</v>
      </c>
      <c r="C588" t="s">
        <v>1798</v>
      </c>
      <c r="D588" t="s">
        <v>1969</v>
      </c>
      <c r="F588" t="str">
        <f t="shared" si="10"/>
        <v>Nocturne (Homage to John Field), Op.33</v>
      </c>
      <c r="J588" t="s">
        <v>34</v>
      </c>
      <c r="K588">
        <v>4176818</v>
      </c>
      <c r="L588">
        <v>257</v>
      </c>
      <c r="O588">
        <v>5</v>
      </c>
      <c r="P588">
        <v>10</v>
      </c>
      <c r="Q588">
        <v>1980</v>
      </c>
      <c r="R588" t="s">
        <v>1970</v>
      </c>
      <c r="S588" t="s">
        <v>1822</v>
      </c>
      <c r="T588">
        <v>128</v>
      </c>
      <c r="U588">
        <v>44100</v>
      </c>
      <c r="W588" t="s">
        <v>37</v>
      </c>
      <c r="Z588">
        <v>12</v>
      </c>
      <c r="AA588" t="s">
        <v>1971</v>
      </c>
      <c r="AD588">
        <v>80</v>
      </c>
    </row>
    <row r="589" spans="1:31" hidden="1" x14ac:dyDescent="0.2">
      <c r="A589" t="s">
        <v>1972</v>
      </c>
      <c r="B589" t="s">
        <v>1973</v>
      </c>
      <c r="C589" t="s">
        <v>1798</v>
      </c>
      <c r="D589" t="s">
        <v>1972</v>
      </c>
      <c r="F589" t="str">
        <f t="shared" si="10"/>
        <v>Nocturne, Op. 13, No. 4</v>
      </c>
      <c r="J589" t="s">
        <v>34</v>
      </c>
      <c r="K589">
        <v>3066779</v>
      </c>
      <c r="L589">
        <v>194</v>
      </c>
      <c r="M589">
        <v>1</v>
      </c>
      <c r="N589">
        <v>1</v>
      </c>
      <c r="O589">
        <v>13</v>
      </c>
      <c r="P589">
        <v>17</v>
      </c>
      <c r="Q589">
        <v>1953</v>
      </c>
      <c r="R589" t="s">
        <v>1974</v>
      </c>
      <c r="S589" t="s">
        <v>1814</v>
      </c>
      <c r="T589">
        <v>128</v>
      </c>
      <c r="U589">
        <v>44100</v>
      </c>
      <c r="W589" t="s">
        <v>37</v>
      </c>
      <c r="Z589">
        <v>10</v>
      </c>
      <c r="AA589" t="s">
        <v>1975</v>
      </c>
      <c r="AD589">
        <v>80</v>
      </c>
    </row>
    <row r="590" spans="1:31" hidden="1" x14ac:dyDescent="0.2">
      <c r="A590" t="s">
        <v>1976</v>
      </c>
      <c r="B590" t="s">
        <v>1887</v>
      </c>
      <c r="C590" t="s">
        <v>1798</v>
      </c>
      <c r="D590" t="s">
        <v>1977</v>
      </c>
      <c r="F590" t="str">
        <f t="shared" si="10"/>
        <v>Nuvoletta, Op. 25</v>
      </c>
      <c r="J590" t="s">
        <v>34</v>
      </c>
      <c r="K590">
        <v>5073620</v>
      </c>
      <c r="L590">
        <v>313</v>
      </c>
      <c r="M590">
        <v>2</v>
      </c>
      <c r="N590">
        <v>2</v>
      </c>
      <c r="O590">
        <v>3</v>
      </c>
      <c r="P590">
        <v>26</v>
      </c>
      <c r="Q590">
        <v>1992</v>
      </c>
      <c r="R590" t="s">
        <v>1978</v>
      </c>
      <c r="S590" t="s">
        <v>1821</v>
      </c>
      <c r="T590">
        <v>128</v>
      </c>
      <c r="U590">
        <v>44100</v>
      </c>
      <c r="W590" t="s">
        <v>37</v>
      </c>
      <c r="Z590">
        <v>11</v>
      </c>
      <c r="AA590" t="s">
        <v>1979</v>
      </c>
      <c r="AD590">
        <v>80</v>
      </c>
    </row>
    <row r="591" spans="1:31" hidden="1" x14ac:dyDescent="0.2">
      <c r="A591" t="s">
        <v>1980</v>
      </c>
      <c r="B591" t="s">
        <v>1820</v>
      </c>
      <c r="C591" t="s">
        <v>1798</v>
      </c>
      <c r="D591" t="s">
        <v>1981</v>
      </c>
      <c r="F591" t="str">
        <f t="shared" si="10"/>
        <v>Piano Sonata, Op.26</v>
      </c>
      <c r="J591" t="s">
        <v>34</v>
      </c>
      <c r="K591">
        <v>6324102</v>
      </c>
      <c r="L591">
        <v>390</v>
      </c>
      <c r="O591">
        <v>7</v>
      </c>
      <c r="P591">
        <v>10</v>
      </c>
      <c r="Q591">
        <v>1980</v>
      </c>
      <c r="R591" t="s">
        <v>1982</v>
      </c>
      <c r="S591" t="s">
        <v>225</v>
      </c>
      <c r="T591">
        <v>128</v>
      </c>
      <c r="U591">
        <v>44100</v>
      </c>
      <c r="W591" t="s">
        <v>37</v>
      </c>
      <c r="Z591">
        <v>9</v>
      </c>
      <c r="AA591" t="s">
        <v>1983</v>
      </c>
      <c r="AD591">
        <v>80</v>
      </c>
    </row>
    <row r="592" spans="1:31" hidden="1" x14ac:dyDescent="0.2">
      <c r="A592" t="s">
        <v>1984</v>
      </c>
      <c r="B592" t="s">
        <v>1820</v>
      </c>
      <c r="C592" t="s">
        <v>1798</v>
      </c>
      <c r="D592" t="s">
        <v>1981</v>
      </c>
      <c r="F592" t="str">
        <f t="shared" si="10"/>
        <v>Piano Sonata, Op.26</v>
      </c>
      <c r="J592" t="s">
        <v>34</v>
      </c>
      <c r="K592">
        <v>2001647</v>
      </c>
      <c r="L592">
        <v>121</v>
      </c>
      <c r="O592">
        <v>8</v>
      </c>
      <c r="P592">
        <v>10</v>
      </c>
      <c r="Q592">
        <v>1980</v>
      </c>
      <c r="R592" t="s">
        <v>1982</v>
      </c>
      <c r="S592" t="s">
        <v>225</v>
      </c>
      <c r="T592">
        <v>128</v>
      </c>
      <c r="U592">
        <v>44100</v>
      </c>
      <c r="W592" t="s">
        <v>37</v>
      </c>
      <c r="Z592">
        <v>8</v>
      </c>
      <c r="AA592" t="s">
        <v>1985</v>
      </c>
      <c r="AD592">
        <v>80</v>
      </c>
    </row>
    <row r="593" spans="1:31" hidden="1" x14ac:dyDescent="0.2">
      <c r="A593" t="s">
        <v>1986</v>
      </c>
      <c r="B593" t="s">
        <v>1820</v>
      </c>
      <c r="C593" t="s">
        <v>1798</v>
      </c>
      <c r="D593" t="s">
        <v>1981</v>
      </c>
      <c r="F593" t="str">
        <f t="shared" si="10"/>
        <v>Piano Sonata, Op.26</v>
      </c>
      <c r="J593" t="s">
        <v>34</v>
      </c>
      <c r="K593">
        <v>5760793</v>
      </c>
      <c r="L593">
        <v>355</v>
      </c>
      <c r="O593">
        <v>9</v>
      </c>
      <c r="P593">
        <v>10</v>
      </c>
      <c r="Q593">
        <v>1980</v>
      </c>
      <c r="R593" t="s">
        <v>1982</v>
      </c>
      <c r="S593" t="s">
        <v>225</v>
      </c>
      <c r="T593">
        <v>128</v>
      </c>
      <c r="U593">
        <v>44100</v>
      </c>
      <c r="W593" t="s">
        <v>37</v>
      </c>
      <c r="Z593">
        <v>11</v>
      </c>
      <c r="AA593" t="s">
        <v>1987</v>
      </c>
      <c r="AD593">
        <v>80</v>
      </c>
    </row>
    <row r="594" spans="1:31" hidden="1" x14ac:dyDescent="0.2">
      <c r="A594" t="s">
        <v>1988</v>
      </c>
      <c r="B594" t="s">
        <v>1929</v>
      </c>
      <c r="C594" t="s">
        <v>1798</v>
      </c>
      <c r="D594" t="s">
        <v>1989</v>
      </c>
      <c r="F594" t="str">
        <f t="shared" si="10"/>
        <v>Prayers of Kierkegaard, Op. 30</v>
      </c>
      <c r="J594" t="s">
        <v>34</v>
      </c>
      <c r="K594">
        <v>5082016</v>
      </c>
      <c r="L594">
        <v>313</v>
      </c>
      <c r="M594">
        <v>1</v>
      </c>
      <c r="N594">
        <v>1</v>
      </c>
      <c r="O594">
        <v>1</v>
      </c>
      <c r="P594">
        <v>14</v>
      </c>
      <c r="Q594">
        <v>1991</v>
      </c>
      <c r="R594" t="s">
        <v>1990</v>
      </c>
      <c r="S594" t="s">
        <v>1991</v>
      </c>
      <c r="T594">
        <v>128</v>
      </c>
      <c r="U594">
        <v>44100</v>
      </c>
      <c r="W594" t="s">
        <v>37</v>
      </c>
      <c r="Z594">
        <v>11</v>
      </c>
      <c r="AA594" t="s">
        <v>1992</v>
      </c>
      <c r="AD594">
        <v>80</v>
      </c>
    </row>
    <row r="595" spans="1:31" hidden="1" x14ac:dyDescent="0.2">
      <c r="A595" t="s">
        <v>1993</v>
      </c>
      <c r="B595" t="s">
        <v>1929</v>
      </c>
      <c r="C595" t="s">
        <v>1798</v>
      </c>
      <c r="D595" t="s">
        <v>1989</v>
      </c>
      <c r="F595" t="str">
        <f t="shared" si="10"/>
        <v>Prayers of Kierkegaard, Op. 30</v>
      </c>
      <c r="J595" t="s">
        <v>34</v>
      </c>
      <c r="K595">
        <v>3160705</v>
      </c>
      <c r="L595">
        <v>194</v>
      </c>
      <c r="M595">
        <v>1</v>
      </c>
      <c r="N595">
        <v>1</v>
      </c>
      <c r="O595">
        <v>2</v>
      </c>
      <c r="P595">
        <v>14</v>
      </c>
      <c r="Q595">
        <v>1991</v>
      </c>
      <c r="R595" t="s">
        <v>1990</v>
      </c>
      <c r="S595" t="s">
        <v>225</v>
      </c>
      <c r="T595">
        <v>128</v>
      </c>
      <c r="U595">
        <v>44100</v>
      </c>
      <c r="W595" t="s">
        <v>37</v>
      </c>
      <c r="Z595">
        <v>11</v>
      </c>
      <c r="AA595" t="s">
        <v>1994</v>
      </c>
      <c r="AD595">
        <v>80</v>
      </c>
    </row>
    <row r="596" spans="1:31" hidden="1" x14ac:dyDescent="0.2">
      <c r="A596" t="s">
        <v>1995</v>
      </c>
      <c r="B596" t="s">
        <v>1929</v>
      </c>
      <c r="C596" t="s">
        <v>1798</v>
      </c>
      <c r="D596" t="s">
        <v>1989</v>
      </c>
      <c r="F596" t="str">
        <f t="shared" si="10"/>
        <v>Prayers of Kierkegaard, Op. 30</v>
      </c>
      <c r="J596" t="s">
        <v>34</v>
      </c>
      <c r="K596">
        <v>1899001</v>
      </c>
      <c r="L596">
        <v>115</v>
      </c>
      <c r="M596">
        <v>1</v>
      </c>
      <c r="N596">
        <v>1</v>
      </c>
      <c r="O596">
        <v>4</v>
      </c>
      <c r="P596">
        <v>14</v>
      </c>
      <c r="Q596">
        <v>1991</v>
      </c>
      <c r="R596" t="s">
        <v>1996</v>
      </c>
      <c r="S596" t="s">
        <v>225</v>
      </c>
      <c r="T596">
        <v>128</v>
      </c>
      <c r="U596">
        <v>44100</v>
      </c>
      <c r="W596" t="s">
        <v>37</v>
      </c>
      <c r="Z596">
        <v>11</v>
      </c>
      <c r="AA596" t="s">
        <v>1997</v>
      </c>
      <c r="AD596">
        <v>80</v>
      </c>
    </row>
    <row r="597" spans="1:31" hidden="1" x14ac:dyDescent="0.2">
      <c r="A597" t="s">
        <v>1998</v>
      </c>
      <c r="B597" t="s">
        <v>1929</v>
      </c>
      <c r="C597" t="s">
        <v>1798</v>
      </c>
      <c r="D597" t="s">
        <v>1989</v>
      </c>
      <c r="F597" t="str">
        <f t="shared" si="10"/>
        <v>Prayers of Kierkegaard, Op. 30</v>
      </c>
      <c r="J597" t="s">
        <v>34</v>
      </c>
      <c r="K597">
        <v>3591317</v>
      </c>
      <c r="L597">
        <v>226</v>
      </c>
      <c r="M597">
        <v>1</v>
      </c>
      <c r="N597">
        <v>1</v>
      </c>
      <c r="O597">
        <v>5</v>
      </c>
      <c r="P597">
        <v>14</v>
      </c>
      <c r="Q597">
        <v>1991</v>
      </c>
      <c r="R597" t="s">
        <v>1932</v>
      </c>
      <c r="S597" t="s">
        <v>1932</v>
      </c>
      <c r="T597">
        <v>128</v>
      </c>
      <c r="U597">
        <v>44100</v>
      </c>
      <c r="W597" t="s">
        <v>37</v>
      </c>
      <c r="Z597">
        <v>10</v>
      </c>
      <c r="AA597" t="s">
        <v>1999</v>
      </c>
      <c r="AB597">
        <v>1</v>
      </c>
      <c r="AD597">
        <v>80</v>
      </c>
    </row>
    <row r="598" spans="1:31" hidden="1" x14ac:dyDescent="0.2">
      <c r="A598" t="s">
        <v>2000</v>
      </c>
      <c r="B598" t="s">
        <v>2001</v>
      </c>
      <c r="C598" t="s">
        <v>1798</v>
      </c>
      <c r="D598" t="s">
        <v>2002</v>
      </c>
      <c r="F598" t="str">
        <f t="shared" si="10"/>
        <v>School for Scandal, Op. 5</v>
      </c>
      <c r="J598" t="s">
        <v>34</v>
      </c>
      <c r="K598">
        <v>8426709</v>
      </c>
      <c r="L598">
        <v>519</v>
      </c>
      <c r="O598">
        <v>5</v>
      </c>
      <c r="P598">
        <v>6</v>
      </c>
      <c r="Q598">
        <v>1985</v>
      </c>
      <c r="R598" t="s">
        <v>2003</v>
      </c>
      <c r="S598" t="s">
        <v>2004</v>
      </c>
      <c r="T598">
        <v>128</v>
      </c>
      <c r="U598">
        <v>44100</v>
      </c>
      <c r="W598" t="s">
        <v>37</v>
      </c>
      <c r="Z598">
        <v>11</v>
      </c>
      <c r="AA598" t="s">
        <v>2005</v>
      </c>
      <c r="AD598">
        <v>80</v>
      </c>
      <c r="AE598" s="9" t="s">
        <v>19597</v>
      </c>
    </row>
    <row r="599" spans="1:31" hidden="1" x14ac:dyDescent="0.2">
      <c r="A599" t="s">
        <v>2000</v>
      </c>
      <c r="B599" t="s">
        <v>1807</v>
      </c>
      <c r="C599" t="s">
        <v>1798</v>
      </c>
      <c r="D599" t="s">
        <v>2002</v>
      </c>
      <c r="F599" t="str">
        <f t="shared" si="10"/>
        <v>School for Scandal, Op. 5</v>
      </c>
      <c r="J599" t="s">
        <v>34</v>
      </c>
      <c r="K599">
        <v>8482296</v>
      </c>
      <c r="L599">
        <v>523</v>
      </c>
      <c r="M599">
        <v>2</v>
      </c>
      <c r="N599">
        <v>2</v>
      </c>
      <c r="O599">
        <v>1</v>
      </c>
      <c r="P599">
        <v>7</v>
      </c>
      <c r="Q599">
        <v>1988</v>
      </c>
      <c r="R599" t="s">
        <v>1808</v>
      </c>
      <c r="S599" t="s">
        <v>2006</v>
      </c>
      <c r="T599">
        <v>128</v>
      </c>
      <c r="U599">
        <v>44100</v>
      </c>
      <c r="W599" t="s">
        <v>37</v>
      </c>
      <c r="Z599">
        <v>11</v>
      </c>
      <c r="AA599" t="s">
        <v>2007</v>
      </c>
      <c r="AD599">
        <v>80</v>
      </c>
      <c r="AE599" s="9" t="s">
        <v>19597</v>
      </c>
    </row>
    <row r="600" spans="1:31" hidden="1" x14ac:dyDescent="0.2">
      <c r="A600" t="s">
        <v>2008</v>
      </c>
      <c r="B600" t="s">
        <v>2001</v>
      </c>
      <c r="C600" t="s">
        <v>1798</v>
      </c>
      <c r="D600" t="s">
        <v>2009</v>
      </c>
      <c r="F600" t="str">
        <f t="shared" si="10"/>
        <v>Second Essay for Orchestra, Op. 17</v>
      </c>
      <c r="J600" t="s">
        <v>34</v>
      </c>
      <c r="K600">
        <v>10881648</v>
      </c>
      <c r="L600">
        <v>672</v>
      </c>
      <c r="O600">
        <v>6</v>
      </c>
      <c r="P600">
        <v>6</v>
      </c>
      <c r="Q600">
        <v>1985</v>
      </c>
      <c r="R600" t="s">
        <v>2010</v>
      </c>
      <c r="S600" t="s">
        <v>2003</v>
      </c>
      <c r="T600">
        <v>128</v>
      </c>
      <c r="U600">
        <v>44100</v>
      </c>
      <c r="W600" t="s">
        <v>37</v>
      </c>
      <c r="Z600">
        <v>11</v>
      </c>
      <c r="AA600" t="s">
        <v>2011</v>
      </c>
      <c r="AD600">
        <v>80</v>
      </c>
      <c r="AE600" s="9" t="s">
        <v>19597</v>
      </c>
    </row>
    <row r="601" spans="1:31" hidden="1" x14ac:dyDescent="0.2">
      <c r="A601" t="s">
        <v>1908</v>
      </c>
      <c r="B601" t="s">
        <v>1825</v>
      </c>
      <c r="C601" t="s">
        <v>1798</v>
      </c>
      <c r="D601" t="s">
        <v>2014</v>
      </c>
      <c r="F601" t="str">
        <f t="shared" si="10"/>
        <v>Strings in the Earth and Air</v>
      </c>
      <c r="J601" t="s">
        <v>34</v>
      </c>
      <c r="K601">
        <v>1300144</v>
      </c>
      <c r="L601">
        <v>77</v>
      </c>
      <c r="M601">
        <v>1</v>
      </c>
      <c r="N601">
        <v>2</v>
      </c>
      <c r="O601">
        <v>8</v>
      </c>
      <c r="P601">
        <v>21</v>
      </c>
      <c r="Q601">
        <v>1994</v>
      </c>
      <c r="R601" t="s">
        <v>1827</v>
      </c>
      <c r="S601" t="s">
        <v>1827</v>
      </c>
      <c r="T601">
        <v>128</v>
      </c>
      <c r="U601">
        <v>44100</v>
      </c>
      <c r="W601" t="s">
        <v>37</v>
      </c>
      <c r="Z601">
        <v>11</v>
      </c>
      <c r="AA601" t="s">
        <v>2015</v>
      </c>
      <c r="AD601">
        <v>80</v>
      </c>
    </row>
    <row r="602" spans="1:31" hidden="1" x14ac:dyDescent="0.2">
      <c r="A602" t="s">
        <v>2016</v>
      </c>
      <c r="B602" t="s">
        <v>1807</v>
      </c>
      <c r="C602" t="s">
        <v>1798</v>
      </c>
      <c r="D602" t="s">
        <v>2017</v>
      </c>
      <c r="F602" t="str">
        <f t="shared" si="10"/>
        <v>Symphony 2, Op. 19</v>
      </c>
      <c r="J602" t="s">
        <v>34</v>
      </c>
      <c r="K602">
        <v>9178418</v>
      </c>
      <c r="L602">
        <v>566</v>
      </c>
      <c r="M602">
        <v>2</v>
      </c>
      <c r="N602">
        <v>2</v>
      </c>
      <c r="O602">
        <v>6</v>
      </c>
      <c r="P602">
        <v>7</v>
      </c>
      <c r="Q602">
        <v>1988</v>
      </c>
      <c r="R602" t="s">
        <v>1808</v>
      </c>
      <c r="S602" t="s">
        <v>2018</v>
      </c>
      <c r="T602">
        <v>128</v>
      </c>
      <c r="U602">
        <v>44100</v>
      </c>
      <c r="W602" t="s">
        <v>37</v>
      </c>
      <c r="Z602">
        <v>12</v>
      </c>
      <c r="AA602" t="s">
        <v>2019</v>
      </c>
      <c r="AD602">
        <v>80</v>
      </c>
      <c r="AE602" s="9" t="s">
        <v>19597</v>
      </c>
    </row>
    <row r="603" spans="1:31" hidden="1" x14ac:dyDescent="0.2">
      <c r="A603" t="s">
        <v>1928</v>
      </c>
      <c r="B603" t="s">
        <v>1929</v>
      </c>
      <c r="C603" t="s">
        <v>1798</v>
      </c>
      <c r="D603" t="s">
        <v>1930</v>
      </c>
      <c r="F603" t="str">
        <f t="shared" si="10"/>
        <v>The Lovers, Op. 43</v>
      </c>
      <c r="J603" t="s">
        <v>34</v>
      </c>
      <c r="K603">
        <v>4514397</v>
      </c>
      <c r="L603">
        <v>278</v>
      </c>
      <c r="M603">
        <v>1</v>
      </c>
      <c r="N603">
        <v>1</v>
      </c>
      <c r="O603">
        <v>6</v>
      </c>
      <c r="P603">
        <v>14</v>
      </c>
      <c r="Q603">
        <v>1991</v>
      </c>
      <c r="R603" t="s">
        <v>1931</v>
      </c>
      <c r="S603" t="s">
        <v>1932</v>
      </c>
      <c r="T603">
        <v>128</v>
      </c>
      <c r="U603">
        <v>44100</v>
      </c>
      <c r="W603" t="s">
        <v>37</v>
      </c>
      <c r="Z603">
        <v>11</v>
      </c>
      <c r="AA603" t="s">
        <v>1933</v>
      </c>
      <c r="AD603">
        <v>80</v>
      </c>
    </row>
    <row r="604" spans="1:31" hidden="1" x14ac:dyDescent="0.2">
      <c r="A604" t="s">
        <v>1934</v>
      </c>
      <c r="B604" t="s">
        <v>1929</v>
      </c>
      <c r="C604" t="s">
        <v>1798</v>
      </c>
      <c r="D604" t="s">
        <v>1930</v>
      </c>
      <c r="F604" t="str">
        <f t="shared" si="10"/>
        <v>The Lovers, Op. 43</v>
      </c>
      <c r="J604" t="s">
        <v>34</v>
      </c>
      <c r="K604">
        <v>2096101</v>
      </c>
      <c r="L604">
        <v>127</v>
      </c>
      <c r="M604">
        <v>1</v>
      </c>
      <c r="N604">
        <v>1</v>
      </c>
      <c r="O604">
        <v>7</v>
      </c>
      <c r="P604">
        <v>14</v>
      </c>
      <c r="Q604">
        <v>1991</v>
      </c>
      <c r="R604" t="s">
        <v>1931</v>
      </c>
      <c r="S604" t="s">
        <v>1931</v>
      </c>
      <c r="T604">
        <v>128</v>
      </c>
      <c r="U604">
        <v>44100</v>
      </c>
      <c r="W604" t="s">
        <v>37</v>
      </c>
      <c r="Z604">
        <v>10</v>
      </c>
      <c r="AA604" t="s">
        <v>1935</v>
      </c>
      <c r="AD604">
        <v>80</v>
      </c>
    </row>
    <row r="605" spans="1:31" hidden="1" x14ac:dyDescent="0.2">
      <c r="A605" t="s">
        <v>1936</v>
      </c>
      <c r="B605" t="s">
        <v>1929</v>
      </c>
      <c r="C605" t="s">
        <v>1798</v>
      </c>
      <c r="D605" t="s">
        <v>1930</v>
      </c>
      <c r="F605" t="str">
        <f t="shared" si="10"/>
        <v>The Lovers, Op. 43</v>
      </c>
      <c r="J605" t="s">
        <v>34</v>
      </c>
      <c r="K605">
        <v>2721271</v>
      </c>
      <c r="L605">
        <v>166</v>
      </c>
      <c r="M605">
        <v>1</v>
      </c>
      <c r="N605">
        <v>1</v>
      </c>
      <c r="O605">
        <v>8</v>
      </c>
      <c r="P605">
        <v>14</v>
      </c>
      <c r="Q605">
        <v>1991</v>
      </c>
      <c r="R605" t="s">
        <v>1931</v>
      </c>
      <c r="S605" t="s">
        <v>1931</v>
      </c>
      <c r="T605">
        <v>128</v>
      </c>
      <c r="U605">
        <v>44100</v>
      </c>
      <c r="W605" t="s">
        <v>37</v>
      </c>
      <c r="Z605">
        <v>10</v>
      </c>
      <c r="AA605" t="s">
        <v>1937</v>
      </c>
      <c r="AD605">
        <v>80</v>
      </c>
    </row>
    <row r="606" spans="1:31" hidden="1" x14ac:dyDescent="0.2">
      <c r="A606" t="s">
        <v>1938</v>
      </c>
      <c r="B606" t="s">
        <v>1929</v>
      </c>
      <c r="C606" t="s">
        <v>1798</v>
      </c>
      <c r="D606" t="s">
        <v>1930</v>
      </c>
      <c r="F606" t="str">
        <f t="shared" si="10"/>
        <v>The Lovers, Op. 43</v>
      </c>
      <c r="J606" t="s">
        <v>34</v>
      </c>
      <c r="K606">
        <v>4013494</v>
      </c>
      <c r="L606">
        <v>247</v>
      </c>
      <c r="M606">
        <v>1</v>
      </c>
      <c r="N606">
        <v>1</v>
      </c>
      <c r="O606">
        <v>9</v>
      </c>
      <c r="P606">
        <v>14</v>
      </c>
      <c r="Q606">
        <v>1991</v>
      </c>
      <c r="R606" t="s">
        <v>1939</v>
      </c>
      <c r="S606" t="s">
        <v>1931</v>
      </c>
      <c r="T606">
        <v>128</v>
      </c>
      <c r="U606">
        <v>44100</v>
      </c>
      <c r="W606" t="s">
        <v>37</v>
      </c>
      <c r="Z606">
        <v>11</v>
      </c>
      <c r="AA606" t="s">
        <v>1940</v>
      </c>
      <c r="AD606">
        <v>80</v>
      </c>
    </row>
    <row r="607" spans="1:31" hidden="1" x14ac:dyDescent="0.2">
      <c r="A607" t="s">
        <v>1941</v>
      </c>
      <c r="B607" t="s">
        <v>1929</v>
      </c>
      <c r="C607" t="s">
        <v>1798</v>
      </c>
      <c r="D607" t="s">
        <v>1930</v>
      </c>
      <c r="F607" t="str">
        <f t="shared" si="10"/>
        <v>The Lovers, Op. 43</v>
      </c>
      <c r="J607" t="s">
        <v>34</v>
      </c>
      <c r="K607">
        <v>3587502</v>
      </c>
      <c r="L607">
        <v>220</v>
      </c>
      <c r="M607">
        <v>1</v>
      </c>
      <c r="N607">
        <v>1</v>
      </c>
      <c r="O607">
        <v>10</v>
      </c>
      <c r="P607">
        <v>14</v>
      </c>
      <c r="Q607">
        <v>1991</v>
      </c>
      <c r="R607" t="s">
        <v>1939</v>
      </c>
      <c r="S607" t="s">
        <v>1939</v>
      </c>
      <c r="T607">
        <v>128</v>
      </c>
      <c r="U607">
        <v>44100</v>
      </c>
      <c r="W607" t="s">
        <v>37</v>
      </c>
      <c r="Z607">
        <v>12</v>
      </c>
      <c r="AA607" t="s">
        <v>1942</v>
      </c>
      <c r="AD607">
        <v>80</v>
      </c>
    </row>
    <row r="608" spans="1:31" hidden="1" x14ac:dyDescent="0.2">
      <c r="A608" t="s">
        <v>1943</v>
      </c>
      <c r="B608" t="s">
        <v>1929</v>
      </c>
      <c r="C608" t="s">
        <v>1798</v>
      </c>
      <c r="D608" t="s">
        <v>1930</v>
      </c>
      <c r="F608" t="str">
        <f t="shared" si="10"/>
        <v>The Lovers, Op. 43</v>
      </c>
      <c r="J608" t="s">
        <v>34</v>
      </c>
      <c r="K608">
        <v>3596168</v>
      </c>
      <c r="L608">
        <v>221</v>
      </c>
      <c r="M608">
        <v>1</v>
      </c>
      <c r="N608">
        <v>1</v>
      </c>
      <c r="O608">
        <v>12</v>
      </c>
      <c r="P608">
        <v>14</v>
      </c>
      <c r="Q608">
        <v>1991</v>
      </c>
      <c r="R608" t="s">
        <v>1939</v>
      </c>
      <c r="S608" t="s">
        <v>1939</v>
      </c>
      <c r="T608">
        <v>128</v>
      </c>
      <c r="U608">
        <v>44100</v>
      </c>
      <c r="W608" t="s">
        <v>37</v>
      </c>
      <c r="Z608">
        <v>11</v>
      </c>
      <c r="AA608" t="s">
        <v>1944</v>
      </c>
      <c r="AD608">
        <v>80</v>
      </c>
    </row>
    <row r="609" spans="1:31" hidden="1" x14ac:dyDescent="0.2">
      <c r="A609" t="s">
        <v>1945</v>
      </c>
      <c r="B609" t="s">
        <v>1929</v>
      </c>
      <c r="C609" t="s">
        <v>1798</v>
      </c>
      <c r="D609" t="s">
        <v>1930</v>
      </c>
      <c r="F609" t="str">
        <f t="shared" si="10"/>
        <v>The Lovers, Op. 43</v>
      </c>
      <c r="J609" t="s">
        <v>34</v>
      </c>
      <c r="K609">
        <v>4554404</v>
      </c>
      <c r="L609">
        <v>281</v>
      </c>
      <c r="M609">
        <v>1</v>
      </c>
      <c r="N609">
        <v>1</v>
      </c>
      <c r="O609">
        <v>14</v>
      </c>
      <c r="P609">
        <v>14</v>
      </c>
      <c r="Q609">
        <v>1991</v>
      </c>
      <c r="R609" t="s">
        <v>1946</v>
      </c>
      <c r="S609" t="s">
        <v>1947</v>
      </c>
      <c r="T609">
        <v>128</v>
      </c>
      <c r="U609">
        <v>44100</v>
      </c>
      <c r="W609" t="s">
        <v>37</v>
      </c>
      <c r="Z609">
        <v>11</v>
      </c>
      <c r="AA609" t="s">
        <v>1948</v>
      </c>
      <c r="AD609">
        <v>80</v>
      </c>
    </row>
    <row r="610" spans="1:31" hidden="1" x14ac:dyDescent="0.2">
      <c r="A610" t="s">
        <v>1908</v>
      </c>
      <c r="B610" t="s">
        <v>1825</v>
      </c>
      <c r="C610" t="s">
        <v>1798</v>
      </c>
      <c r="D610" t="s">
        <v>2020</v>
      </c>
      <c r="F610" t="str">
        <f t="shared" si="10"/>
        <v>There's Nae Lark</v>
      </c>
      <c r="J610" t="s">
        <v>34</v>
      </c>
      <c r="K610">
        <v>1700222</v>
      </c>
      <c r="L610">
        <v>102</v>
      </c>
      <c r="M610">
        <v>1</v>
      </c>
      <c r="N610">
        <v>2</v>
      </c>
      <c r="O610">
        <v>2</v>
      </c>
      <c r="P610">
        <v>21</v>
      </c>
      <c r="Q610">
        <v>1994</v>
      </c>
      <c r="R610" t="s">
        <v>1923</v>
      </c>
      <c r="S610" t="s">
        <v>1923</v>
      </c>
      <c r="T610">
        <v>128</v>
      </c>
      <c r="U610">
        <v>44100</v>
      </c>
      <c r="W610" t="s">
        <v>37</v>
      </c>
      <c r="Z610">
        <v>11</v>
      </c>
      <c r="AA610" t="s">
        <v>2021</v>
      </c>
      <c r="AD610">
        <v>80</v>
      </c>
    </row>
    <row r="611" spans="1:31" hidden="1" x14ac:dyDescent="0.2">
      <c r="A611" t="s">
        <v>2029</v>
      </c>
      <c r="B611" t="s">
        <v>1825</v>
      </c>
      <c r="C611" t="s">
        <v>1798</v>
      </c>
      <c r="D611" t="s">
        <v>2030</v>
      </c>
      <c r="F611" t="str">
        <f t="shared" si="10"/>
        <v>Three Songs op. 10</v>
      </c>
      <c r="J611" t="s">
        <v>34</v>
      </c>
      <c r="K611">
        <v>2966022</v>
      </c>
      <c r="L611">
        <v>181</v>
      </c>
      <c r="M611">
        <v>1</v>
      </c>
      <c r="N611">
        <v>2</v>
      </c>
      <c r="O611">
        <v>14</v>
      </c>
      <c r="P611">
        <v>21</v>
      </c>
      <c r="Q611">
        <v>1994</v>
      </c>
      <c r="R611" t="s">
        <v>2031</v>
      </c>
      <c r="S611" t="s">
        <v>1910</v>
      </c>
      <c r="T611">
        <v>128</v>
      </c>
      <c r="U611">
        <v>44100</v>
      </c>
      <c r="W611" t="s">
        <v>37</v>
      </c>
      <c r="Z611">
        <v>11</v>
      </c>
      <c r="AA611" t="s">
        <v>2032</v>
      </c>
      <c r="AD611">
        <v>80</v>
      </c>
    </row>
    <row r="612" spans="1:31" hidden="1" x14ac:dyDescent="0.2">
      <c r="A612" t="s">
        <v>2033</v>
      </c>
      <c r="B612" t="s">
        <v>1825</v>
      </c>
      <c r="C612" t="s">
        <v>1798</v>
      </c>
      <c r="D612" t="s">
        <v>2030</v>
      </c>
      <c r="F612" t="str">
        <f t="shared" si="10"/>
        <v>Three Songs op. 10</v>
      </c>
      <c r="J612" t="s">
        <v>34</v>
      </c>
      <c r="K612">
        <v>3478580</v>
      </c>
      <c r="L612">
        <v>213</v>
      </c>
      <c r="M612">
        <v>1</v>
      </c>
      <c r="N612">
        <v>2</v>
      </c>
      <c r="O612">
        <v>15</v>
      </c>
      <c r="P612">
        <v>21</v>
      </c>
      <c r="Q612">
        <v>1994</v>
      </c>
      <c r="R612" t="s">
        <v>2031</v>
      </c>
      <c r="S612" t="s">
        <v>2031</v>
      </c>
      <c r="T612">
        <v>128</v>
      </c>
      <c r="U612">
        <v>44100</v>
      </c>
      <c r="W612" t="s">
        <v>37</v>
      </c>
      <c r="Z612">
        <v>12</v>
      </c>
      <c r="AA612" t="s">
        <v>2034</v>
      </c>
      <c r="AD612">
        <v>80</v>
      </c>
    </row>
    <row r="613" spans="1:31" hidden="1" x14ac:dyDescent="0.2">
      <c r="A613" t="s">
        <v>2022</v>
      </c>
      <c r="B613" t="s">
        <v>1825</v>
      </c>
      <c r="C613" t="s">
        <v>1798</v>
      </c>
      <c r="D613" t="s">
        <v>2023</v>
      </c>
      <c r="F613" t="str">
        <f t="shared" si="10"/>
        <v>Three Songs op. 2</v>
      </c>
      <c r="J613" t="s">
        <v>34</v>
      </c>
      <c r="K613">
        <v>1332130</v>
      </c>
      <c r="L613">
        <v>79</v>
      </c>
      <c r="M613">
        <v>1</v>
      </c>
      <c r="N613">
        <v>2</v>
      </c>
      <c r="O613">
        <v>11</v>
      </c>
      <c r="P613">
        <v>21</v>
      </c>
      <c r="Q613">
        <v>1994</v>
      </c>
      <c r="R613" t="s">
        <v>1910</v>
      </c>
      <c r="S613" t="s">
        <v>1910</v>
      </c>
      <c r="T613">
        <v>128</v>
      </c>
      <c r="U613">
        <v>44100</v>
      </c>
      <c r="W613" t="s">
        <v>37</v>
      </c>
      <c r="Z613">
        <v>12</v>
      </c>
      <c r="AA613" t="s">
        <v>2024</v>
      </c>
      <c r="AD613">
        <v>80</v>
      </c>
    </row>
    <row r="614" spans="1:31" hidden="1" x14ac:dyDescent="0.2">
      <c r="A614" t="s">
        <v>2025</v>
      </c>
      <c r="B614" t="s">
        <v>1825</v>
      </c>
      <c r="C614" t="s">
        <v>1798</v>
      </c>
      <c r="D614" t="s">
        <v>2023</v>
      </c>
      <c r="F614" t="str">
        <f t="shared" si="10"/>
        <v>Three Songs op. 2</v>
      </c>
      <c r="J614" t="s">
        <v>34</v>
      </c>
      <c r="K614">
        <v>1459993</v>
      </c>
      <c r="L614">
        <v>87</v>
      </c>
      <c r="M614">
        <v>1</v>
      </c>
      <c r="N614">
        <v>2</v>
      </c>
      <c r="O614">
        <v>12</v>
      </c>
      <c r="P614">
        <v>21</v>
      </c>
      <c r="Q614">
        <v>1994</v>
      </c>
      <c r="R614" t="s">
        <v>1910</v>
      </c>
      <c r="S614" t="s">
        <v>1910</v>
      </c>
      <c r="T614">
        <v>128</v>
      </c>
      <c r="U614">
        <v>44100</v>
      </c>
      <c r="W614" t="s">
        <v>37</v>
      </c>
      <c r="Z614">
        <v>12</v>
      </c>
      <c r="AA614" t="s">
        <v>2026</v>
      </c>
      <c r="AD614">
        <v>80</v>
      </c>
    </row>
    <row r="615" spans="1:31" hidden="1" x14ac:dyDescent="0.2">
      <c r="A615" t="s">
        <v>2027</v>
      </c>
      <c r="B615" t="s">
        <v>1825</v>
      </c>
      <c r="C615" t="s">
        <v>1798</v>
      </c>
      <c r="D615" t="s">
        <v>2023</v>
      </c>
      <c r="F615" t="str">
        <f t="shared" si="10"/>
        <v>Three Songs op. 2</v>
      </c>
      <c r="J615" t="s">
        <v>34</v>
      </c>
      <c r="K615">
        <v>2805738</v>
      </c>
      <c r="L615">
        <v>171</v>
      </c>
      <c r="M615">
        <v>1</v>
      </c>
      <c r="N615">
        <v>2</v>
      </c>
      <c r="O615">
        <v>13</v>
      </c>
      <c r="P615">
        <v>21</v>
      </c>
      <c r="Q615">
        <v>1994</v>
      </c>
      <c r="R615" t="s">
        <v>1910</v>
      </c>
      <c r="S615" t="s">
        <v>1910</v>
      </c>
      <c r="T615">
        <v>128</v>
      </c>
      <c r="U615">
        <v>44100</v>
      </c>
      <c r="W615" t="s">
        <v>37</v>
      </c>
      <c r="Z615">
        <v>12</v>
      </c>
      <c r="AA615" t="s">
        <v>2028</v>
      </c>
      <c r="AD615">
        <v>80</v>
      </c>
    </row>
    <row r="616" spans="1:31" hidden="1" x14ac:dyDescent="0.2">
      <c r="A616" t="s">
        <v>2035</v>
      </c>
      <c r="B616" t="s">
        <v>1950</v>
      </c>
      <c r="C616" t="s">
        <v>1798</v>
      </c>
      <c r="D616" t="s">
        <v>2036</v>
      </c>
      <c r="F616" t="str">
        <f t="shared" si="10"/>
        <v>Three Songs, Op. 45</v>
      </c>
      <c r="J616" t="s">
        <v>34</v>
      </c>
      <c r="K616">
        <v>2530664</v>
      </c>
      <c r="L616">
        <v>156</v>
      </c>
      <c r="M616">
        <v>2</v>
      </c>
      <c r="N616">
        <v>2</v>
      </c>
      <c r="O616">
        <v>24</v>
      </c>
      <c r="P616">
        <v>26</v>
      </c>
      <c r="Q616">
        <v>1992</v>
      </c>
      <c r="R616" t="s">
        <v>2037</v>
      </c>
      <c r="S616" t="s">
        <v>1861</v>
      </c>
      <c r="T616">
        <v>128</v>
      </c>
      <c r="U616">
        <v>44100</v>
      </c>
      <c r="W616" t="s">
        <v>37</v>
      </c>
      <c r="Z616">
        <v>10</v>
      </c>
      <c r="AA616" t="s">
        <v>2038</v>
      </c>
      <c r="AD616">
        <v>80</v>
      </c>
    </row>
    <row r="617" spans="1:31" hidden="1" x14ac:dyDescent="0.2">
      <c r="A617" t="s">
        <v>2039</v>
      </c>
      <c r="B617" t="s">
        <v>1950</v>
      </c>
      <c r="C617" t="s">
        <v>1798</v>
      </c>
      <c r="D617" t="s">
        <v>2036</v>
      </c>
      <c r="F617" t="str">
        <f t="shared" si="10"/>
        <v>Three Songs, Op. 45</v>
      </c>
      <c r="J617" t="s">
        <v>34</v>
      </c>
      <c r="K617">
        <v>2093085</v>
      </c>
      <c r="L617">
        <v>129</v>
      </c>
      <c r="M617">
        <v>2</v>
      </c>
      <c r="N617">
        <v>2</v>
      </c>
      <c r="O617">
        <v>25</v>
      </c>
      <c r="P617">
        <v>26</v>
      </c>
      <c r="Q617">
        <v>1992</v>
      </c>
      <c r="R617" t="s">
        <v>2037</v>
      </c>
      <c r="S617" t="s">
        <v>1861</v>
      </c>
      <c r="T617">
        <v>128</v>
      </c>
      <c r="U617">
        <v>44100</v>
      </c>
      <c r="W617" t="s">
        <v>37</v>
      </c>
      <c r="Z617">
        <v>11</v>
      </c>
      <c r="AA617" t="s">
        <v>2040</v>
      </c>
      <c r="AD617">
        <v>80</v>
      </c>
    </row>
    <row r="618" spans="1:31" hidden="1" x14ac:dyDescent="0.2">
      <c r="A618" t="s">
        <v>2041</v>
      </c>
      <c r="B618" t="s">
        <v>1950</v>
      </c>
      <c r="C618" t="s">
        <v>1798</v>
      </c>
      <c r="D618" t="s">
        <v>2036</v>
      </c>
      <c r="F618" t="str">
        <f t="shared" si="10"/>
        <v>Three Songs, Op. 45</v>
      </c>
      <c r="J618" t="s">
        <v>34</v>
      </c>
      <c r="K618">
        <v>4160026</v>
      </c>
      <c r="L618">
        <v>257</v>
      </c>
      <c r="M618">
        <v>2</v>
      </c>
      <c r="N618">
        <v>2</v>
      </c>
      <c r="O618">
        <v>26</v>
      </c>
      <c r="P618">
        <v>26</v>
      </c>
      <c r="Q618">
        <v>1992</v>
      </c>
      <c r="R618" t="s">
        <v>2037</v>
      </c>
      <c r="S618" t="s">
        <v>2042</v>
      </c>
      <c r="T618">
        <v>128</v>
      </c>
      <c r="U618">
        <v>44100</v>
      </c>
      <c r="W618" t="s">
        <v>37</v>
      </c>
      <c r="Z618">
        <v>11</v>
      </c>
      <c r="AA618" t="s">
        <v>2043</v>
      </c>
      <c r="AD618">
        <v>80</v>
      </c>
    </row>
    <row r="619" spans="1:31" hidden="1" x14ac:dyDescent="0.2">
      <c r="A619" t="s">
        <v>2044</v>
      </c>
      <c r="B619" t="s">
        <v>1887</v>
      </c>
      <c r="C619" t="s">
        <v>1798</v>
      </c>
      <c r="D619" t="s">
        <v>2045</v>
      </c>
      <c r="F619" t="str">
        <f t="shared" si="10"/>
        <v>Two Songs, Op. 18</v>
      </c>
      <c r="J619" t="s">
        <v>34</v>
      </c>
      <c r="K619">
        <v>1947505</v>
      </c>
      <c r="L619">
        <v>120</v>
      </c>
      <c r="M619">
        <v>2</v>
      </c>
      <c r="N619">
        <v>2</v>
      </c>
      <c r="O619">
        <v>1</v>
      </c>
      <c r="P619">
        <v>26</v>
      </c>
      <c r="Q619">
        <v>1992</v>
      </c>
      <c r="R619" t="s">
        <v>2046</v>
      </c>
      <c r="S619" t="s">
        <v>1970</v>
      </c>
      <c r="T619">
        <v>128</v>
      </c>
      <c r="U619">
        <v>44100</v>
      </c>
      <c r="W619" t="s">
        <v>37</v>
      </c>
      <c r="Z619">
        <v>11</v>
      </c>
      <c r="AA619" t="s">
        <v>2047</v>
      </c>
      <c r="AD619">
        <v>80</v>
      </c>
    </row>
    <row r="620" spans="1:31" hidden="1" x14ac:dyDescent="0.2">
      <c r="A620" t="s">
        <v>2048</v>
      </c>
      <c r="B620" t="s">
        <v>1887</v>
      </c>
      <c r="C620" t="s">
        <v>1798</v>
      </c>
      <c r="D620" t="s">
        <v>2045</v>
      </c>
      <c r="F620" t="str">
        <f t="shared" si="10"/>
        <v>Two Songs, Op. 18</v>
      </c>
      <c r="J620" t="s">
        <v>34</v>
      </c>
      <c r="K620">
        <v>1218631</v>
      </c>
      <c r="L620">
        <v>75</v>
      </c>
      <c r="M620">
        <v>2</v>
      </c>
      <c r="N620">
        <v>2</v>
      </c>
      <c r="O620">
        <v>2</v>
      </c>
      <c r="P620">
        <v>26</v>
      </c>
      <c r="Q620">
        <v>1992</v>
      </c>
      <c r="R620" t="s">
        <v>2046</v>
      </c>
      <c r="S620" t="s">
        <v>1821</v>
      </c>
      <c r="T620">
        <v>128</v>
      </c>
      <c r="U620">
        <v>44100</v>
      </c>
      <c r="W620" t="s">
        <v>37</v>
      </c>
      <c r="Z620">
        <v>11</v>
      </c>
      <c r="AA620" t="s">
        <v>2049</v>
      </c>
      <c r="AD620">
        <v>80</v>
      </c>
    </row>
    <row r="621" spans="1:31" hidden="1" x14ac:dyDescent="0.2">
      <c r="A621" t="s">
        <v>2050</v>
      </c>
      <c r="B621" t="s">
        <v>2001</v>
      </c>
      <c r="C621" t="s">
        <v>1798</v>
      </c>
      <c r="D621" t="s">
        <v>2051</v>
      </c>
      <c r="F621" t="str">
        <f t="shared" si="10"/>
        <v>Vanessa, Op 32</v>
      </c>
      <c r="J621" t="s">
        <v>34</v>
      </c>
      <c r="K621">
        <v>5688770</v>
      </c>
      <c r="L621">
        <v>350</v>
      </c>
      <c r="O621">
        <v>4</v>
      </c>
      <c r="P621">
        <v>6</v>
      </c>
      <c r="Q621">
        <v>1985</v>
      </c>
      <c r="R621" t="s">
        <v>2004</v>
      </c>
      <c r="S621" t="s">
        <v>79</v>
      </c>
      <c r="T621">
        <v>128</v>
      </c>
      <c r="U621">
        <v>44100</v>
      </c>
      <c r="W621" t="s">
        <v>37</v>
      </c>
      <c r="Z621">
        <v>11</v>
      </c>
      <c r="AA621" t="s">
        <v>2052</v>
      </c>
      <c r="AD621">
        <v>80</v>
      </c>
    </row>
    <row r="622" spans="1:31" hidden="1" x14ac:dyDescent="0.2">
      <c r="A622" t="s">
        <v>222</v>
      </c>
      <c r="B622" t="s">
        <v>2053</v>
      </c>
      <c r="C622" t="s">
        <v>1798</v>
      </c>
      <c r="D622" t="s">
        <v>2054</v>
      </c>
      <c r="F622" t="str">
        <f t="shared" si="10"/>
        <v>Violin Concerto, Op. 14</v>
      </c>
      <c r="J622" t="s">
        <v>34</v>
      </c>
      <c r="K622">
        <v>9911383</v>
      </c>
      <c r="L622">
        <v>613</v>
      </c>
      <c r="M622">
        <v>1</v>
      </c>
      <c r="N622">
        <v>1</v>
      </c>
      <c r="O622">
        <v>1</v>
      </c>
      <c r="P622">
        <v>10</v>
      </c>
      <c r="Q622">
        <v>1994</v>
      </c>
      <c r="R622" t="s">
        <v>233</v>
      </c>
      <c r="S622" t="s">
        <v>2055</v>
      </c>
      <c r="T622">
        <v>128</v>
      </c>
      <c r="U622">
        <v>44100</v>
      </c>
      <c r="W622" t="s">
        <v>37</v>
      </c>
      <c r="Z622">
        <v>23</v>
      </c>
      <c r="AA622" t="s">
        <v>2056</v>
      </c>
      <c r="AD622">
        <v>100</v>
      </c>
      <c r="AE622" s="9" t="s">
        <v>19597</v>
      </c>
    </row>
    <row r="623" spans="1:31" hidden="1" x14ac:dyDescent="0.2">
      <c r="A623" t="s">
        <v>222</v>
      </c>
      <c r="B623" t="s">
        <v>2001</v>
      </c>
      <c r="C623" t="s">
        <v>1798</v>
      </c>
      <c r="D623" t="s">
        <v>2054</v>
      </c>
      <c r="F623" t="str">
        <f t="shared" si="10"/>
        <v>Violin Concerto, Op. 14</v>
      </c>
      <c r="J623" t="s">
        <v>34</v>
      </c>
      <c r="K623">
        <v>10396200</v>
      </c>
      <c r="L623">
        <v>641</v>
      </c>
      <c r="O623">
        <v>1</v>
      </c>
      <c r="P623">
        <v>6</v>
      </c>
      <c r="Q623">
        <v>1985</v>
      </c>
      <c r="R623" t="s">
        <v>2057</v>
      </c>
      <c r="S623" t="s">
        <v>2058</v>
      </c>
      <c r="T623">
        <v>128</v>
      </c>
      <c r="U623">
        <v>44100</v>
      </c>
      <c r="W623" t="s">
        <v>37</v>
      </c>
      <c r="Z623">
        <v>20</v>
      </c>
      <c r="AA623" t="s">
        <v>2059</v>
      </c>
      <c r="AD623">
        <v>100</v>
      </c>
      <c r="AE623" s="9" t="s">
        <v>19597</v>
      </c>
    </row>
    <row r="624" spans="1:31" hidden="1" x14ac:dyDescent="0.2">
      <c r="A624" t="s">
        <v>292</v>
      </c>
      <c r="B624" t="s">
        <v>2053</v>
      </c>
      <c r="C624" t="s">
        <v>1798</v>
      </c>
      <c r="D624" t="s">
        <v>2054</v>
      </c>
      <c r="F624" t="str">
        <f t="shared" si="10"/>
        <v>Violin Concerto, Op. 14</v>
      </c>
      <c r="J624" t="s">
        <v>34</v>
      </c>
      <c r="K624">
        <v>8572710</v>
      </c>
      <c r="L624">
        <v>529</v>
      </c>
      <c r="M624">
        <v>1</v>
      </c>
      <c r="N624">
        <v>1</v>
      </c>
      <c r="O624">
        <v>2</v>
      </c>
      <c r="P624">
        <v>10</v>
      </c>
      <c r="Q624">
        <v>1994</v>
      </c>
      <c r="R624" t="s">
        <v>233</v>
      </c>
      <c r="S624" t="s">
        <v>225</v>
      </c>
      <c r="T624">
        <v>128</v>
      </c>
      <c r="U624">
        <v>44100</v>
      </c>
      <c r="W624" t="s">
        <v>37</v>
      </c>
      <c r="Z624">
        <v>21</v>
      </c>
      <c r="AA624" t="s">
        <v>2060</v>
      </c>
      <c r="AD624">
        <v>100</v>
      </c>
      <c r="AE624" s="9" t="s">
        <v>19597</v>
      </c>
    </row>
    <row r="625" spans="1:31" hidden="1" x14ac:dyDescent="0.2">
      <c r="A625" t="s">
        <v>292</v>
      </c>
      <c r="B625" t="s">
        <v>2001</v>
      </c>
      <c r="C625" t="s">
        <v>1798</v>
      </c>
      <c r="D625" t="s">
        <v>2054</v>
      </c>
      <c r="F625" t="str">
        <f t="shared" si="10"/>
        <v>Violin Concerto, Op. 14</v>
      </c>
      <c r="J625" t="s">
        <v>34</v>
      </c>
      <c r="K625">
        <v>7909935</v>
      </c>
      <c r="L625">
        <v>488</v>
      </c>
      <c r="O625">
        <v>2</v>
      </c>
      <c r="P625">
        <v>6</v>
      </c>
      <c r="Q625">
        <v>1985</v>
      </c>
      <c r="R625" t="s">
        <v>2057</v>
      </c>
      <c r="S625" t="s">
        <v>2061</v>
      </c>
      <c r="T625">
        <v>128</v>
      </c>
      <c r="U625">
        <v>44100</v>
      </c>
      <c r="W625" t="s">
        <v>37</v>
      </c>
      <c r="Z625">
        <v>22</v>
      </c>
      <c r="AA625" t="s">
        <v>2062</v>
      </c>
      <c r="AD625">
        <v>100</v>
      </c>
      <c r="AE625" s="9" t="s">
        <v>19597</v>
      </c>
    </row>
    <row r="626" spans="1:31" hidden="1" x14ac:dyDescent="0.2">
      <c r="A626" t="s">
        <v>2063</v>
      </c>
      <c r="B626" t="s">
        <v>2053</v>
      </c>
      <c r="C626" t="s">
        <v>1798</v>
      </c>
      <c r="D626" t="s">
        <v>2054</v>
      </c>
      <c r="F626" t="str">
        <f t="shared" si="10"/>
        <v>Violin Concerto, Op. 14</v>
      </c>
      <c r="J626" t="s">
        <v>34</v>
      </c>
      <c r="K626">
        <v>3735575</v>
      </c>
      <c r="L626">
        <v>235</v>
      </c>
      <c r="M626">
        <v>1</v>
      </c>
      <c r="N626">
        <v>1</v>
      </c>
      <c r="O626">
        <v>3</v>
      </c>
      <c r="P626">
        <v>10</v>
      </c>
      <c r="Q626">
        <v>1994</v>
      </c>
      <c r="R626" t="s">
        <v>233</v>
      </c>
      <c r="S626" t="s">
        <v>2064</v>
      </c>
      <c r="T626">
        <v>128</v>
      </c>
      <c r="U626">
        <v>44100</v>
      </c>
      <c r="W626" t="s">
        <v>37</v>
      </c>
      <c r="Z626">
        <v>20</v>
      </c>
      <c r="AA626" t="s">
        <v>2065</v>
      </c>
      <c r="AD626">
        <v>100</v>
      </c>
      <c r="AE626" s="9" t="s">
        <v>19597</v>
      </c>
    </row>
    <row r="627" spans="1:31" hidden="1" x14ac:dyDescent="0.2">
      <c r="A627" t="s">
        <v>2066</v>
      </c>
      <c r="B627" t="s">
        <v>2067</v>
      </c>
      <c r="C627" t="s">
        <v>2068</v>
      </c>
      <c r="D627" t="s">
        <v>2069</v>
      </c>
      <c r="F627" t="str">
        <f t="shared" si="10"/>
        <v>Partita for Violin Solo</v>
      </c>
      <c r="J627" t="s">
        <v>34</v>
      </c>
      <c r="K627">
        <v>948831</v>
      </c>
      <c r="L627">
        <v>59</v>
      </c>
      <c r="M627">
        <v>1</v>
      </c>
      <c r="N627">
        <v>1</v>
      </c>
      <c r="O627">
        <v>3</v>
      </c>
      <c r="P627">
        <v>12</v>
      </c>
      <c r="Q627">
        <v>1967</v>
      </c>
      <c r="R627" t="s">
        <v>2070</v>
      </c>
      <c r="S627" t="s">
        <v>2071</v>
      </c>
      <c r="T627">
        <v>128</v>
      </c>
      <c r="U627">
        <v>44100</v>
      </c>
      <c r="W627" t="s">
        <v>37</v>
      </c>
      <c r="Z627">
        <v>10</v>
      </c>
      <c r="AA627" t="s">
        <v>2072</v>
      </c>
      <c r="AD627">
        <v>80</v>
      </c>
    </row>
    <row r="628" spans="1:31" hidden="1" x14ac:dyDescent="0.2">
      <c r="A628" t="s">
        <v>2073</v>
      </c>
      <c r="B628" t="s">
        <v>2067</v>
      </c>
      <c r="C628" t="s">
        <v>2068</v>
      </c>
      <c r="D628" t="s">
        <v>2069</v>
      </c>
      <c r="F628" t="str">
        <f t="shared" si="10"/>
        <v>Partita for Violin Solo</v>
      </c>
      <c r="J628" t="s">
        <v>34</v>
      </c>
      <c r="K628">
        <v>1886218</v>
      </c>
      <c r="L628">
        <v>118</v>
      </c>
      <c r="M628">
        <v>1</v>
      </c>
      <c r="N628">
        <v>1</v>
      </c>
      <c r="O628">
        <v>5</v>
      </c>
      <c r="P628">
        <v>12</v>
      </c>
      <c r="Q628">
        <v>1967</v>
      </c>
      <c r="R628" t="s">
        <v>2074</v>
      </c>
      <c r="S628" t="s">
        <v>2071</v>
      </c>
      <c r="T628">
        <v>128</v>
      </c>
      <c r="U628">
        <v>44100</v>
      </c>
      <c r="W628" t="s">
        <v>37</v>
      </c>
      <c r="Z628">
        <v>8</v>
      </c>
      <c r="AA628" t="s">
        <v>2075</v>
      </c>
      <c r="AD628">
        <v>80</v>
      </c>
    </row>
    <row r="629" spans="1:31" hidden="1" x14ac:dyDescent="0.2">
      <c r="A629" t="s">
        <v>2200</v>
      </c>
      <c r="B629" t="s">
        <v>2130</v>
      </c>
      <c r="C629" t="s">
        <v>2078</v>
      </c>
      <c r="D629" t="s">
        <v>2201</v>
      </c>
      <c r="F629" t="str">
        <f t="shared" si="10"/>
        <v>2 Portraits, Op. 5</v>
      </c>
      <c r="J629" t="s">
        <v>34</v>
      </c>
      <c r="K629">
        <v>9869284</v>
      </c>
      <c r="L629">
        <v>611</v>
      </c>
      <c r="O629">
        <v>15</v>
      </c>
      <c r="P629">
        <v>20</v>
      </c>
      <c r="Q629">
        <v>1983</v>
      </c>
      <c r="R629" t="s">
        <v>2202</v>
      </c>
      <c r="S629" t="s">
        <v>2203</v>
      </c>
      <c r="T629">
        <v>128</v>
      </c>
      <c r="U629">
        <v>44100</v>
      </c>
      <c r="W629" t="s">
        <v>37</v>
      </c>
      <c r="Z629">
        <v>19</v>
      </c>
      <c r="AA629" t="s">
        <v>2204</v>
      </c>
      <c r="AD629">
        <v>100</v>
      </c>
      <c r="AE629" s="9" t="s">
        <v>34</v>
      </c>
    </row>
    <row r="630" spans="1:31" hidden="1" x14ac:dyDescent="0.2">
      <c r="A630" t="s">
        <v>2076</v>
      </c>
      <c r="B630" t="s">
        <v>2077</v>
      </c>
      <c r="C630" t="s">
        <v>2078</v>
      </c>
      <c r="D630" t="s">
        <v>2079</v>
      </c>
      <c r="F630" t="str">
        <f t="shared" si="10"/>
        <v>Cantata Profana</v>
      </c>
      <c r="J630" t="s">
        <v>34</v>
      </c>
      <c r="K630">
        <v>6799642</v>
      </c>
      <c r="L630">
        <v>419</v>
      </c>
      <c r="M630">
        <v>1</v>
      </c>
      <c r="N630">
        <v>1</v>
      </c>
      <c r="O630">
        <v>1</v>
      </c>
      <c r="P630">
        <v>11</v>
      </c>
      <c r="Q630">
        <v>1992</v>
      </c>
      <c r="R630" t="s">
        <v>2080</v>
      </c>
      <c r="S630" t="s">
        <v>225</v>
      </c>
      <c r="T630">
        <v>128</v>
      </c>
      <c r="U630">
        <v>44100</v>
      </c>
      <c r="W630" t="s">
        <v>37</v>
      </c>
      <c r="Z630">
        <v>10</v>
      </c>
      <c r="AA630" t="s">
        <v>2081</v>
      </c>
      <c r="AD630">
        <v>80</v>
      </c>
    </row>
    <row r="631" spans="1:31" hidden="1" x14ac:dyDescent="0.2">
      <c r="A631" t="s">
        <v>2082</v>
      </c>
      <c r="B631" t="s">
        <v>2077</v>
      </c>
      <c r="C631" t="s">
        <v>2078</v>
      </c>
      <c r="D631" t="s">
        <v>2079</v>
      </c>
      <c r="F631" t="str">
        <f t="shared" si="10"/>
        <v>Cantata Profana</v>
      </c>
      <c r="J631" t="s">
        <v>34</v>
      </c>
      <c r="K631">
        <v>7784710</v>
      </c>
      <c r="L631">
        <v>480</v>
      </c>
      <c r="M631">
        <v>1</v>
      </c>
      <c r="N631">
        <v>1</v>
      </c>
      <c r="O631">
        <v>2</v>
      </c>
      <c r="P631">
        <v>11</v>
      </c>
      <c r="Q631">
        <v>1992</v>
      </c>
      <c r="R631" t="s">
        <v>2080</v>
      </c>
      <c r="S631" t="s">
        <v>225</v>
      </c>
      <c r="T631">
        <v>128</v>
      </c>
      <c r="U631">
        <v>44100</v>
      </c>
      <c r="W631" t="s">
        <v>37</v>
      </c>
      <c r="Z631">
        <v>12</v>
      </c>
      <c r="AA631" t="s">
        <v>2083</v>
      </c>
      <c r="AD631">
        <v>80</v>
      </c>
    </row>
    <row r="632" spans="1:31" hidden="1" x14ac:dyDescent="0.2">
      <c r="A632" t="s">
        <v>2084</v>
      </c>
      <c r="B632" t="s">
        <v>2077</v>
      </c>
      <c r="C632" t="s">
        <v>2078</v>
      </c>
      <c r="D632" t="s">
        <v>2079</v>
      </c>
      <c r="F632" t="str">
        <f t="shared" si="10"/>
        <v>Cantata Profana</v>
      </c>
      <c r="J632" t="s">
        <v>34</v>
      </c>
      <c r="K632">
        <v>3034297</v>
      </c>
      <c r="L632">
        <v>197</v>
      </c>
      <c r="M632">
        <v>1</v>
      </c>
      <c r="N632">
        <v>1</v>
      </c>
      <c r="O632">
        <v>3</v>
      </c>
      <c r="P632">
        <v>11</v>
      </c>
      <c r="Q632">
        <v>1992</v>
      </c>
      <c r="R632" t="s">
        <v>2085</v>
      </c>
      <c r="S632" t="s">
        <v>225</v>
      </c>
      <c r="T632">
        <v>128</v>
      </c>
      <c r="U632">
        <v>44100</v>
      </c>
      <c r="W632" t="s">
        <v>37</v>
      </c>
      <c r="Z632">
        <v>10</v>
      </c>
      <c r="AA632" t="s">
        <v>2086</v>
      </c>
      <c r="AD632">
        <v>80</v>
      </c>
    </row>
    <row r="633" spans="1:31" hidden="1" x14ac:dyDescent="0.2">
      <c r="A633" t="s">
        <v>2087</v>
      </c>
      <c r="B633" t="s">
        <v>2088</v>
      </c>
      <c r="C633" t="s">
        <v>2078</v>
      </c>
      <c r="D633" t="s">
        <v>2089</v>
      </c>
      <c r="F633" t="str">
        <f t="shared" si="10"/>
        <v>Concert for Orchestra, Sz116</v>
      </c>
      <c r="J633" t="s">
        <v>34</v>
      </c>
      <c r="K633">
        <v>9839381</v>
      </c>
      <c r="L633">
        <v>607</v>
      </c>
      <c r="O633">
        <v>1</v>
      </c>
      <c r="P633">
        <v>9</v>
      </c>
      <c r="R633" t="s">
        <v>2090</v>
      </c>
      <c r="S633" t="s">
        <v>2091</v>
      </c>
      <c r="T633">
        <v>128</v>
      </c>
      <c r="U633">
        <v>44100</v>
      </c>
      <c r="W633" t="s">
        <v>37</v>
      </c>
      <c r="Z633">
        <v>20</v>
      </c>
      <c r="AA633" t="s">
        <v>2092</v>
      </c>
      <c r="AD633">
        <v>100</v>
      </c>
      <c r="AE633" s="9" t="s">
        <v>19597</v>
      </c>
    </row>
    <row r="634" spans="1:31" hidden="1" x14ac:dyDescent="0.2">
      <c r="A634" t="s">
        <v>2093</v>
      </c>
      <c r="B634" t="s">
        <v>2088</v>
      </c>
      <c r="C634" t="s">
        <v>2078</v>
      </c>
      <c r="D634" t="s">
        <v>2089</v>
      </c>
      <c r="F634" t="str">
        <f t="shared" si="10"/>
        <v>Concert for Orchestra, Sz116</v>
      </c>
      <c r="J634" t="s">
        <v>34</v>
      </c>
      <c r="K634">
        <v>6628358</v>
      </c>
      <c r="L634">
        <v>408</v>
      </c>
      <c r="O634">
        <v>2</v>
      </c>
      <c r="P634">
        <v>9</v>
      </c>
      <c r="R634" t="s">
        <v>2094</v>
      </c>
      <c r="S634" t="s">
        <v>2095</v>
      </c>
      <c r="T634">
        <v>128</v>
      </c>
      <c r="U634">
        <v>44100</v>
      </c>
      <c r="W634" t="s">
        <v>37</v>
      </c>
      <c r="Z634">
        <v>22</v>
      </c>
      <c r="AA634" t="s">
        <v>2096</v>
      </c>
      <c r="AD634">
        <v>100</v>
      </c>
      <c r="AE634" s="9" t="s">
        <v>19597</v>
      </c>
    </row>
    <row r="635" spans="1:31" hidden="1" x14ac:dyDescent="0.2">
      <c r="A635" t="s">
        <v>2097</v>
      </c>
      <c r="B635" t="s">
        <v>2088</v>
      </c>
      <c r="C635" t="s">
        <v>2078</v>
      </c>
      <c r="D635" t="s">
        <v>2089</v>
      </c>
      <c r="F635" t="str">
        <f t="shared" si="10"/>
        <v>Concert for Orchestra, Sz116</v>
      </c>
      <c r="J635" t="s">
        <v>34</v>
      </c>
      <c r="K635">
        <v>8009237</v>
      </c>
      <c r="L635">
        <v>494</v>
      </c>
      <c r="O635">
        <v>3</v>
      </c>
      <c r="P635">
        <v>9</v>
      </c>
      <c r="R635" t="s">
        <v>2098</v>
      </c>
      <c r="S635" t="s">
        <v>2099</v>
      </c>
      <c r="T635">
        <v>128</v>
      </c>
      <c r="U635">
        <v>44100</v>
      </c>
      <c r="W635" t="s">
        <v>37</v>
      </c>
      <c r="Z635">
        <v>10</v>
      </c>
      <c r="AA635" t="s">
        <v>2100</v>
      </c>
      <c r="AD635">
        <v>80</v>
      </c>
      <c r="AE635" s="9" t="s">
        <v>19597</v>
      </c>
    </row>
    <row r="636" spans="1:31" hidden="1" x14ac:dyDescent="0.2">
      <c r="A636" t="s">
        <v>2101</v>
      </c>
      <c r="B636" t="s">
        <v>2088</v>
      </c>
      <c r="C636" t="s">
        <v>2078</v>
      </c>
      <c r="D636" t="s">
        <v>2089</v>
      </c>
      <c r="F636" t="str">
        <f t="shared" si="10"/>
        <v>Concert for Orchestra, Sz116</v>
      </c>
      <c r="J636" t="s">
        <v>34</v>
      </c>
      <c r="K636">
        <v>4173489</v>
      </c>
      <c r="L636">
        <v>257</v>
      </c>
      <c r="O636">
        <v>4</v>
      </c>
      <c r="P636">
        <v>9</v>
      </c>
      <c r="R636" t="s">
        <v>2102</v>
      </c>
      <c r="S636" t="s">
        <v>2103</v>
      </c>
      <c r="T636">
        <v>128</v>
      </c>
      <c r="U636">
        <v>44100</v>
      </c>
      <c r="W636" t="s">
        <v>37</v>
      </c>
      <c r="Z636">
        <v>10</v>
      </c>
      <c r="AA636" t="s">
        <v>2104</v>
      </c>
      <c r="AD636">
        <v>80</v>
      </c>
      <c r="AE636" s="9" t="s">
        <v>19597</v>
      </c>
    </row>
    <row r="637" spans="1:31" hidden="1" x14ac:dyDescent="0.2">
      <c r="A637" t="s">
        <v>2105</v>
      </c>
      <c r="B637" t="s">
        <v>2088</v>
      </c>
      <c r="C637" t="s">
        <v>2078</v>
      </c>
      <c r="D637" t="s">
        <v>2089</v>
      </c>
      <c r="F637" t="str">
        <f t="shared" si="10"/>
        <v>Concert for Orchestra, Sz116</v>
      </c>
      <c r="J637" t="s">
        <v>34</v>
      </c>
      <c r="K637">
        <v>9042511</v>
      </c>
      <c r="L637">
        <v>567</v>
      </c>
      <c r="O637">
        <v>5</v>
      </c>
      <c r="P637">
        <v>9</v>
      </c>
      <c r="R637" t="s">
        <v>2106</v>
      </c>
      <c r="S637" t="s">
        <v>225</v>
      </c>
      <c r="T637">
        <v>128</v>
      </c>
      <c r="U637">
        <v>44100</v>
      </c>
      <c r="W637" t="s">
        <v>37</v>
      </c>
      <c r="Z637">
        <v>11</v>
      </c>
      <c r="AA637" t="s">
        <v>2107</v>
      </c>
      <c r="AD637">
        <v>80</v>
      </c>
      <c r="AE637" s="9" t="s">
        <v>19597</v>
      </c>
    </row>
    <row r="638" spans="1:31" hidden="1" x14ac:dyDescent="0.2">
      <c r="A638" t="s">
        <v>2108</v>
      </c>
      <c r="B638" t="s">
        <v>2109</v>
      </c>
      <c r="C638" t="s">
        <v>2078</v>
      </c>
      <c r="D638" t="s">
        <v>2110</v>
      </c>
      <c r="F638" t="str">
        <f t="shared" si="10"/>
        <v>Concerto for Two Pianos, Percussion and Orchestra</v>
      </c>
      <c r="J638" t="s">
        <v>34</v>
      </c>
      <c r="K638">
        <v>12995143</v>
      </c>
      <c r="L638">
        <v>802</v>
      </c>
      <c r="M638">
        <v>1</v>
      </c>
      <c r="N638">
        <v>1</v>
      </c>
      <c r="O638">
        <v>1</v>
      </c>
      <c r="P638">
        <v>4</v>
      </c>
      <c r="Q638">
        <v>1985</v>
      </c>
      <c r="R638" t="s">
        <v>2111</v>
      </c>
      <c r="S638" t="s">
        <v>2112</v>
      </c>
      <c r="T638">
        <v>128</v>
      </c>
      <c r="U638">
        <v>44100</v>
      </c>
      <c r="W638" t="s">
        <v>37</v>
      </c>
      <c r="Z638">
        <v>12</v>
      </c>
      <c r="AA638" t="s">
        <v>2113</v>
      </c>
      <c r="AD638">
        <v>80</v>
      </c>
    </row>
    <row r="639" spans="1:31" hidden="1" x14ac:dyDescent="0.2">
      <c r="A639" t="s">
        <v>2114</v>
      </c>
      <c r="B639" t="s">
        <v>2109</v>
      </c>
      <c r="C639" t="s">
        <v>2078</v>
      </c>
      <c r="D639" t="s">
        <v>2110</v>
      </c>
      <c r="F639" t="str">
        <f t="shared" si="10"/>
        <v>Concerto for Two Pianos, Percussion and Orchestra</v>
      </c>
      <c r="J639" t="s">
        <v>34</v>
      </c>
      <c r="K639">
        <v>7033683</v>
      </c>
      <c r="L639">
        <v>434</v>
      </c>
      <c r="M639">
        <v>1</v>
      </c>
      <c r="N639">
        <v>1</v>
      </c>
      <c r="O639">
        <v>2</v>
      </c>
      <c r="P639">
        <v>4</v>
      </c>
      <c r="Q639">
        <v>1985</v>
      </c>
      <c r="R639" t="s">
        <v>2115</v>
      </c>
      <c r="S639" t="s">
        <v>2116</v>
      </c>
      <c r="T639">
        <v>128</v>
      </c>
      <c r="U639">
        <v>44100</v>
      </c>
      <c r="W639" t="s">
        <v>37</v>
      </c>
      <c r="Z639">
        <v>12</v>
      </c>
      <c r="AA639" t="s">
        <v>2117</v>
      </c>
      <c r="AD639">
        <v>80</v>
      </c>
    </row>
    <row r="640" spans="1:31" hidden="1" x14ac:dyDescent="0.2">
      <c r="A640" t="s">
        <v>2118</v>
      </c>
      <c r="B640" t="s">
        <v>2109</v>
      </c>
      <c r="C640" t="s">
        <v>2078</v>
      </c>
      <c r="D640" t="s">
        <v>2110</v>
      </c>
      <c r="F640" t="str">
        <f t="shared" si="10"/>
        <v>Concerto for Two Pianos, Percussion and Orchestra</v>
      </c>
      <c r="J640" t="s">
        <v>34</v>
      </c>
      <c r="K640">
        <v>6381846</v>
      </c>
      <c r="L640">
        <v>404</v>
      </c>
      <c r="M640">
        <v>1</v>
      </c>
      <c r="N640">
        <v>1</v>
      </c>
      <c r="O640">
        <v>3</v>
      </c>
      <c r="P640">
        <v>4</v>
      </c>
      <c r="Q640">
        <v>1985</v>
      </c>
      <c r="R640" t="s">
        <v>2119</v>
      </c>
      <c r="S640" t="s">
        <v>2120</v>
      </c>
      <c r="T640">
        <v>128</v>
      </c>
      <c r="U640">
        <v>44100</v>
      </c>
      <c r="W640" t="s">
        <v>37</v>
      </c>
      <c r="Z640">
        <v>12</v>
      </c>
      <c r="AA640" t="s">
        <v>2121</v>
      </c>
      <c r="AD640">
        <v>80</v>
      </c>
    </row>
    <row r="641" spans="1:31" hidden="1" x14ac:dyDescent="0.2">
      <c r="A641" t="s">
        <v>2122</v>
      </c>
      <c r="B641" t="s">
        <v>2077</v>
      </c>
      <c r="C641" t="s">
        <v>2078</v>
      </c>
      <c r="D641" t="s">
        <v>2122</v>
      </c>
      <c r="F641" t="str">
        <f t="shared" si="10"/>
        <v>De Houten Prins</v>
      </c>
      <c r="J641" t="s">
        <v>34</v>
      </c>
      <c r="K641">
        <v>53390449</v>
      </c>
      <c r="L641">
        <v>3297</v>
      </c>
      <c r="M641">
        <v>1</v>
      </c>
      <c r="N641">
        <v>1</v>
      </c>
      <c r="O641">
        <v>4</v>
      </c>
      <c r="P641">
        <v>11</v>
      </c>
      <c r="Q641">
        <v>1992</v>
      </c>
      <c r="R641" t="s">
        <v>2123</v>
      </c>
      <c r="S641" t="s">
        <v>225</v>
      </c>
      <c r="T641">
        <v>128</v>
      </c>
      <c r="U641">
        <v>44100</v>
      </c>
      <c r="W641" t="s">
        <v>37</v>
      </c>
      <c r="Z641">
        <v>16</v>
      </c>
      <c r="AA641" t="s">
        <v>2124</v>
      </c>
      <c r="AB641">
        <v>1</v>
      </c>
      <c r="AD641">
        <v>100</v>
      </c>
      <c r="AE641" s="9" t="s">
        <v>19597</v>
      </c>
    </row>
    <row r="642" spans="1:31" hidden="1" x14ac:dyDescent="0.2">
      <c r="A642" t="s">
        <v>2125</v>
      </c>
      <c r="B642" t="s">
        <v>2077</v>
      </c>
      <c r="C642" t="s">
        <v>2078</v>
      </c>
      <c r="D642" t="s">
        <v>2122</v>
      </c>
      <c r="F642" t="str">
        <f t="shared" ref="F642:F705" si="11">IF(ISBLANK(E642),D642,E642)</f>
        <v>De Houten Prins</v>
      </c>
      <c r="J642" t="s">
        <v>34</v>
      </c>
      <c r="K642">
        <v>5086203</v>
      </c>
      <c r="L642">
        <v>313</v>
      </c>
      <c r="M642">
        <v>1</v>
      </c>
      <c r="N642">
        <v>1</v>
      </c>
      <c r="O642">
        <v>4</v>
      </c>
      <c r="P642">
        <v>11</v>
      </c>
      <c r="Q642">
        <v>1992</v>
      </c>
      <c r="R642" t="s">
        <v>2126</v>
      </c>
      <c r="S642" t="s">
        <v>2127</v>
      </c>
      <c r="T642">
        <v>128</v>
      </c>
      <c r="U642">
        <v>44100</v>
      </c>
      <c r="W642" t="s">
        <v>37</v>
      </c>
      <c r="Z642">
        <v>15</v>
      </c>
      <c r="AA642" t="s">
        <v>2128</v>
      </c>
      <c r="AD642">
        <v>100</v>
      </c>
      <c r="AE642" s="9" t="s">
        <v>19597</v>
      </c>
    </row>
    <row r="643" spans="1:31" hidden="1" x14ac:dyDescent="0.2">
      <c r="A643" t="s">
        <v>2129</v>
      </c>
      <c r="B643" t="s">
        <v>2130</v>
      </c>
      <c r="C643" t="s">
        <v>2078</v>
      </c>
      <c r="D643" t="s">
        <v>2131</v>
      </c>
      <c r="F643" t="str">
        <f t="shared" si="11"/>
        <v>De Wonderbaarlijke Mandarijn</v>
      </c>
      <c r="J643" t="s">
        <v>34</v>
      </c>
      <c r="K643">
        <v>1281022</v>
      </c>
      <c r="L643">
        <v>76</v>
      </c>
      <c r="O643">
        <v>1</v>
      </c>
      <c r="P643">
        <v>20</v>
      </c>
      <c r="Q643">
        <v>1982</v>
      </c>
      <c r="R643" t="s">
        <v>2132</v>
      </c>
      <c r="S643" t="s">
        <v>2133</v>
      </c>
      <c r="T643">
        <v>128</v>
      </c>
      <c r="U643">
        <v>44100</v>
      </c>
      <c r="W643" t="s">
        <v>37</v>
      </c>
      <c r="Z643">
        <v>8</v>
      </c>
      <c r="AA643" t="s">
        <v>2134</v>
      </c>
      <c r="AD643">
        <v>80</v>
      </c>
      <c r="AE643" s="9" t="s">
        <v>19597</v>
      </c>
    </row>
    <row r="644" spans="1:31" hidden="1" x14ac:dyDescent="0.2">
      <c r="A644" t="s">
        <v>2140</v>
      </c>
      <c r="B644" t="s">
        <v>2088</v>
      </c>
      <c r="C644" t="s">
        <v>2078</v>
      </c>
      <c r="D644" t="s">
        <v>2141</v>
      </c>
      <c r="F644" t="str">
        <f t="shared" si="11"/>
        <v>Music for Strings, Percussion and Celesta, Sz106</v>
      </c>
      <c r="J644" t="s">
        <v>34</v>
      </c>
      <c r="K644">
        <v>8132092</v>
      </c>
      <c r="L644">
        <v>501</v>
      </c>
      <c r="O644">
        <v>6</v>
      </c>
      <c r="P644">
        <v>9</v>
      </c>
      <c r="R644" t="s">
        <v>2142</v>
      </c>
      <c r="S644" t="s">
        <v>2143</v>
      </c>
      <c r="T644">
        <v>128</v>
      </c>
      <c r="U644">
        <v>44100</v>
      </c>
      <c r="W644" t="s">
        <v>37</v>
      </c>
      <c r="Z644">
        <v>12</v>
      </c>
      <c r="AA644" t="s">
        <v>2144</v>
      </c>
      <c r="AD644">
        <v>80</v>
      </c>
      <c r="AE644" s="9" t="s">
        <v>19597</v>
      </c>
    </row>
    <row r="645" spans="1:31" hidden="1" x14ac:dyDescent="0.2">
      <c r="A645" t="s">
        <v>2145</v>
      </c>
      <c r="B645" t="s">
        <v>2088</v>
      </c>
      <c r="C645" t="s">
        <v>2078</v>
      </c>
      <c r="D645" t="s">
        <v>2141</v>
      </c>
      <c r="F645" t="str">
        <f t="shared" si="11"/>
        <v>Music for Strings, Percussion and Celesta, Sz106</v>
      </c>
      <c r="J645" t="s">
        <v>34</v>
      </c>
      <c r="K645">
        <v>7040901</v>
      </c>
      <c r="L645">
        <v>434</v>
      </c>
      <c r="O645">
        <v>7</v>
      </c>
      <c r="P645">
        <v>9</v>
      </c>
      <c r="R645" t="s">
        <v>2146</v>
      </c>
      <c r="S645" t="s">
        <v>2147</v>
      </c>
      <c r="T645">
        <v>128</v>
      </c>
      <c r="U645">
        <v>44100</v>
      </c>
      <c r="W645" t="s">
        <v>37</v>
      </c>
      <c r="Z645">
        <v>11</v>
      </c>
      <c r="AA645" t="s">
        <v>2148</v>
      </c>
      <c r="AD645">
        <v>80</v>
      </c>
      <c r="AE645" s="9" t="s">
        <v>19597</v>
      </c>
    </row>
    <row r="646" spans="1:31" hidden="1" x14ac:dyDescent="0.2">
      <c r="A646" t="s">
        <v>2149</v>
      </c>
      <c r="B646" t="s">
        <v>2088</v>
      </c>
      <c r="C646" t="s">
        <v>2078</v>
      </c>
      <c r="D646" t="s">
        <v>2141</v>
      </c>
      <c r="F646" t="str">
        <f t="shared" si="11"/>
        <v>Music for Strings, Percussion and Celesta, Sz106</v>
      </c>
      <c r="J646" t="s">
        <v>34</v>
      </c>
      <c r="K646">
        <v>7999394</v>
      </c>
      <c r="L646">
        <v>493</v>
      </c>
      <c r="O646">
        <v>8</v>
      </c>
      <c r="P646">
        <v>9</v>
      </c>
      <c r="R646" t="s">
        <v>2150</v>
      </c>
      <c r="S646" t="s">
        <v>2151</v>
      </c>
      <c r="T646">
        <v>128</v>
      </c>
      <c r="U646">
        <v>44100</v>
      </c>
      <c r="W646" t="s">
        <v>37</v>
      </c>
      <c r="Z646">
        <v>14</v>
      </c>
      <c r="AA646" t="s">
        <v>2152</v>
      </c>
      <c r="AD646">
        <v>80</v>
      </c>
      <c r="AE646" s="9" t="s">
        <v>19597</v>
      </c>
    </row>
    <row r="647" spans="1:31" hidden="1" x14ac:dyDescent="0.2">
      <c r="A647" t="s">
        <v>2153</v>
      </c>
      <c r="B647" t="s">
        <v>2088</v>
      </c>
      <c r="C647" t="s">
        <v>2078</v>
      </c>
      <c r="D647" t="s">
        <v>2141</v>
      </c>
      <c r="F647" t="str">
        <f t="shared" si="11"/>
        <v>Music for Strings, Percussion and Celesta, Sz106</v>
      </c>
      <c r="J647" t="s">
        <v>34</v>
      </c>
      <c r="K647">
        <v>7324748</v>
      </c>
      <c r="L647">
        <v>452</v>
      </c>
      <c r="O647">
        <v>9</v>
      </c>
      <c r="P647">
        <v>9</v>
      </c>
      <c r="R647" t="s">
        <v>2150</v>
      </c>
      <c r="S647" t="s">
        <v>2154</v>
      </c>
      <c r="T647">
        <v>128</v>
      </c>
      <c r="U647">
        <v>44100</v>
      </c>
      <c r="W647" t="s">
        <v>37</v>
      </c>
      <c r="Z647">
        <v>12</v>
      </c>
      <c r="AA647" t="s">
        <v>2155</v>
      </c>
      <c r="AD647">
        <v>80</v>
      </c>
      <c r="AE647" s="9" t="s">
        <v>19597</v>
      </c>
    </row>
    <row r="648" spans="1:31" hidden="1" x14ac:dyDescent="0.2">
      <c r="A648" t="s">
        <v>1844</v>
      </c>
      <c r="B648" t="s">
        <v>2156</v>
      </c>
      <c r="C648" t="s">
        <v>2078</v>
      </c>
      <c r="D648" t="s">
        <v>2157</v>
      </c>
      <c r="F648" t="str">
        <f t="shared" si="11"/>
        <v>Piano Concerto 1</v>
      </c>
      <c r="J648" t="s">
        <v>34</v>
      </c>
      <c r="K648">
        <v>6477403</v>
      </c>
      <c r="L648">
        <v>400</v>
      </c>
      <c r="O648">
        <v>6</v>
      </c>
      <c r="P648">
        <v>6</v>
      </c>
      <c r="R648" t="s">
        <v>2158</v>
      </c>
      <c r="S648" t="s">
        <v>2159</v>
      </c>
      <c r="T648">
        <v>128</v>
      </c>
      <c r="U648">
        <v>44100</v>
      </c>
      <c r="W648" t="s">
        <v>37</v>
      </c>
      <c r="Z648">
        <v>12</v>
      </c>
      <c r="AA648" t="s">
        <v>2160</v>
      </c>
      <c r="AD648">
        <v>80</v>
      </c>
      <c r="AE648" s="9" t="s">
        <v>34</v>
      </c>
    </row>
    <row r="649" spans="1:31" hidden="1" x14ac:dyDescent="0.2">
      <c r="A649" t="s">
        <v>222</v>
      </c>
      <c r="B649" t="s">
        <v>2156</v>
      </c>
      <c r="C649" t="s">
        <v>2078</v>
      </c>
      <c r="D649" t="s">
        <v>2161</v>
      </c>
      <c r="F649" t="str">
        <f t="shared" si="11"/>
        <v>Piano Concerto 2</v>
      </c>
      <c r="J649" t="s">
        <v>34</v>
      </c>
      <c r="K649">
        <v>9109430</v>
      </c>
      <c r="L649">
        <v>562</v>
      </c>
      <c r="O649">
        <v>1</v>
      </c>
      <c r="P649">
        <v>6</v>
      </c>
      <c r="R649" t="s">
        <v>2162</v>
      </c>
      <c r="S649" t="s">
        <v>2163</v>
      </c>
      <c r="T649">
        <v>128</v>
      </c>
      <c r="U649">
        <v>44100</v>
      </c>
      <c r="W649" t="s">
        <v>37</v>
      </c>
      <c r="Z649">
        <v>13</v>
      </c>
      <c r="AA649" t="s">
        <v>2164</v>
      </c>
      <c r="AD649">
        <v>80</v>
      </c>
      <c r="AE649" s="9" t="s">
        <v>34</v>
      </c>
    </row>
    <row r="650" spans="1:31" hidden="1" x14ac:dyDescent="0.2">
      <c r="A650" t="s">
        <v>1579</v>
      </c>
      <c r="B650" t="s">
        <v>2156</v>
      </c>
      <c r="C650" t="s">
        <v>2078</v>
      </c>
      <c r="D650" t="s">
        <v>2161</v>
      </c>
      <c r="F650" t="str">
        <f t="shared" si="11"/>
        <v>Piano Concerto 2</v>
      </c>
      <c r="J650" t="s">
        <v>34</v>
      </c>
      <c r="K650">
        <v>14165504</v>
      </c>
      <c r="L650">
        <v>874</v>
      </c>
      <c r="O650">
        <v>2</v>
      </c>
      <c r="P650">
        <v>6</v>
      </c>
      <c r="R650" t="s">
        <v>2165</v>
      </c>
      <c r="S650" t="s">
        <v>2166</v>
      </c>
      <c r="T650">
        <v>128</v>
      </c>
      <c r="U650">
        <v>44100</v>
      </c>
      <c r="W650" t="s">
        <v>37</v>
      </c>
      <c r="Z650">
        <v>13</v>
      </c>
      <c r="AA650" t="s">
        <v>2167</v>
      </c>
      <c r="AD650">
        <v>80</v>
      </c>
      <c r="AE650" s="9" t="s">
        <v>34</v>
      </c>
    </row>
    <row r="651" spans="1:31" hidden="1" x14ac:dyDescent="0.2">
      <c r="A651" t="s">
        <v>1844</v>
      </c>
      <c r="B651" t="s">
        <v>2156</v>
      </c>
      <c r="C651" t="s">
        <v>2078</v>
      </c>
      <c r="D651" t="s">
        <v>2161</v>
      </c>
      <c r="F651" t="str">
        <f t="shared" si="11"/>
        <v>Piano Concerto 2</v>
      </c>
      <c r="J651" t="s">
        <v>34</v>
      </c>
      <c r="K651">
        <v>6144102</v>
      </c>
      <c r="L651">
        <v>393</v>
      </c>
      <c r="O651">
        <v>3</v>
      </c>
      <c r="P651">
        <v>6</v>
      </c>
      <c r="R651" t="s">
        <v>2168</v>
      </c>
      <c r="S651" t="s">
        <v>2169</v>
      </c>
      <c r="T651">
        <v>128</v>
      </c>
      <c r="U651">
        <v>44100</v>
      </c>
      <c r="W651" t="s">
        <v>37</v>
      </c>
      <c r="Z651">
        <v>12</v>
      </c>
      <c r="AA651" t="s">
        <v>2170</v>
      </c>
      <c r="AD651">
        <v>80</v>
      </c>
      <c r="AE651" s="9" t="s">
        <v>34</v>
      </c>
    </row>
    <row r="652" spans="1:31" hidden="1" x14ac:dyDescent="0.2">
      <c r="A652" t="s">
        <v>325</v>
      </c>
      <c r="B652" t="s">
        <v>2156</v>
      </c>
      <c r="C652" t="s">
        <v>2078</v>
      </c>
      <c r="D652" t="s">
        <v>2171</v>
      </c>
      <c r="F652" t="str">
        <f t="shared" si="11"/>
        <v>Piano Concerto 3</v>
      </c>
      <c r="J652" t="s">
        <v>34</v>
      </c>
      <c r="K652">
        <v>6901465</v>
      </c>
      <c r="L652">
        <v>425</v>
      </c>
      <c r="O652">
        <v>4</v>
      </c>
      <c r="P652">
        <v>6</v>
      </c>
      <c r="R652" t="s">
        <v>2172</v>
      </c>
      <c r="S652" t="s">
        <v>2173</v>
      </c>
      <c r="T652">
        <v>128</v>
      </c>
      <c r="U652">
        <v>44100</v>
      </c>
      <c r="W652" t="s">
        <v>37</v>
      </c>
      <c r="Z652">
        <v>14</v>
      </c>
      <c r="AA652" t="s">
        <v>2174</v>
      </c>
      <c r="AD652">
        <v>80</v>
      </c>
      <c r="AE652" s="9" t="s">
        <v>34</v>
      </c>
    </row>
    <row r="653" spans="1:31" hidden="1" x14ac:dyDescent="0.2">
      <c r="A653" t="s">
        <v>2175</v>
      </c>
      <c r="B653" t="s">
        <v>2156</v>
      </c>
      <c r="C653" t="s">
        <v>2078</v>
      </c>
      <c r="D653" t="s">
        <v>2171</v>
      </c>
      <c r="F653" t="str">
        <f t="shared" si="11"/>
        <v>Piano Concerto 3</v>
      </c>
      <c r="J653" t="s">
        <v>34</v>
      </c>
      <c r="K653">
        <v>10526395</v>
      </c>
      <c r="L653">
        <v>649</v>
      </c>
      <c r="O653">
        <v>5</v>
      </c>
      <c r="P653">
        <v>6</v>
      </c>
      <c r="R653" t="s">
        <v>2176</v>
      </c>
      <c r="S653" t="s">
        <v>2177</v>
      </c>
      <c r="T653">
        <v>128</v>
      </c>
      <c r="U653">
        <v>44100</v>
      </c>
      <c r="W653" t="s">
        <v>37</v>
      </c>
      <c r="Z653">
        <v>22</v>
      </c>
      <c r="AA653" t="s">
        <v>2178</v>
      </c>
      <c r="AD653">
        <v>100</v>
      </c>
      <c r="AE653" s="9" t="s">
        <v>34</v>
      </c>
    </row>
    <row r="654" spans="1:31" hidden="1" x14ac:dyDescent="0.2">
      <c r="A654" t="s">
        <v>2179</v>
      </c>
      <c r="B654" t="s">
        <v>2156</v>
      </c>
      <c r="C654" t="s">
        <v>2078</v>
      </c>
      <c r="D654" t="s">
        <v>2171</v>
      </c>
      <c r="F654" t="str">
        <f t="shared" si="11"/>
        <v>Piano Concerto 3</v>
      </c>
      <c r="J654" t="s">
        <v>34</v>
      </c>
      <c r="K654">
        <v>6188354</v>
      </c>
      <c r="L654">
        <v>383</v>
      </c>
      <c r="O654">
        <v>6</v>
      </c>
      <c r="P654">
        <v>6</v>
      </c>
      <c r="R654" t="s">
        <v>2180</v>
      </c>
      <c r="S654" t="s">
        <v>2181</v>
      </c>
      <c r="T654">
        <v>128</v>
      </c>
      <c r="U654">
        <v>44100</v>
      </c>
      <c r="W654" t="s">
        <v>37</v>
      </c>
      <c r="Z654">
        <v>12</v>
      </c>
      <c r="AA654" t="s">
        <v>2182</v>
      </c>
      <c r="AD654">
        <v>80</v>
      </c>
      <c r="AE654" s="9" t="s">
        <v>34</v>
      </c>
    </row>
    <row r="655" spans="1:31" hidden="1" x14ac:dyDescent="0.2">
      <c r="A655" t="s">
        <v>2108</v>
      </c>
      <c r="B655" t="s">
        <v>2183</v>
      </c>
      <c r="C655" t="s">
        <v>2078</v>
      </c>
      <c r="D655" t="s">
        <v>2184</v>
      </c>
      <c r="F655" t="str">
        <f t="shared" si="11"/>
        <v>Sonata for Two Pianos and Percussion</v>
      </c>
      <c r="J655" t="s">
        <v>34</v>
      </c>
      <c r="K655">
        <v>11699529</v>
      </c>
      <c r="L655">
        <v>722</v>
      </c>
      <c r="O655">
        <v>1</v>
      </c>
      <c r="P655">
        <v>6</v>
      </c>
      <c r="R655" t="s">
        <v>2185</v>
      </c>
      <c r="S655" t="s">
        <v>2186</v>
      </c>
      <c r="T655">
        <v>128</v>
      </c>
      <c r="U655">
        <v>44100</v>
      </c>
      <c r="W655" t="s">
        <v>37</v>
      </c>
      <c r="Z655">
        <v>12</v>
      </c>
      <c r="AA655" t="s">
        <v>2187</v>
      </c>
      <c r="AD655">
        <v>80</v>
      </c>
    </row>
    <row r="656" spans="1:31" hidden="1" x14ac:dyDescent="0.2">
      <c r="A656" t="s">
        <v>2188</v>
      </c>
      <c r="B656" t="s">
        <v>2183</v>
      </c>
      <c r="C656" t="s">
        <v>2078</v>
      </c>
      <c r="D656" t="s">
        <v>2184</v>
      </c>
      <c r="F656" t="str">
        <f t="shared" si="11"/>
        <v>Sonata for Two Pianos and Percussion</v>
      </c>
      <c r="J656" t="s">
        <v>34</v>
      </c>
      <c r="K656">
        <v>6556129</v>
      </c>
      <c r="L656">
        <v>404</v>
      </c>
      <c r="O656">
        <v>2</v>
      </c>
      <c r="P656">
        <v>6</v>
      </c>
      <c r="R656" t="s">
        <v>2189</v>
      </c>
      <c r="S656" t="s">
        <v>2190</v>
      </c>
      <c r="T656">
        <v>128</v>
      </c>
      <c r="U656">
        <v>44100</v>
      </c>
      <c r="W656" t="s">
        <v>37</v>
      </c>
      <c r="Z656">
        <v>13</v>
      </c>
      <c r="AA656" t="s">
        <v>2191</v>
      </c>
      <c r="AD656">
        <v>80</v>
      </c>
    </row>
    <row r="657" spans="1:31" hidden="1" x14ac:dyDescent="0.2">
      <c r="A657" t="s">
        <v>1844</v>
      </c>
      <c r="B657" t="s">
        <v>2183</v>
      </c>
      <c r="C657" t="s">
        <v>2078</v>
      </c>
      <c r="D657" t="s">
        <v>2184</v>
      </c>
      <c r="F657" t="str">
        <f t="shared" si="11"/>
        <v>Sonata for Two Pianos and Percussion</v>
      </c>
      <c r="J657" t="s">
        <v>34</v>
      </c>
      <c r="K657">
        <v>5790824</v>
      </c>
      <c r="L657">
        <v>365</v>
      </c>
      <c r="O657">
        <v>3</v>
      </c>
      <c r="P657">
        <v>6</v>
      </c>
      <c r="R657" t="s">
        <v>2192</v>
      </c>
      <c r="S657" t="s">
        <v>2193</v>
      </c>
      <c r="T657">
        <v>128</v>
      </c>
      <c r="U657">
        <v>44100</v>
      </c>
      <c r="W657" t="s">
        <v>37</v>
      </c>
      <c r="Z657">
        <v>14</v>
      </c>
      <c r="AA657" t="s">
        <v>2194</v>
      </c>
      <c r="AD657">
        <v>80</v>
      </c>
    </row>
    <row r="658" spans="1:31" hidden="1" x14ac:dyDescent="0.2">
      <c r="A658" t="s">
        <v>2135</v>
      </c>
      <c r="B658" t="s">
        <v>2130</v>
      </c>
      <c r="C658" t="s">
        <v>2078</v>
      </c>
      <c r="D658" t="s">
        <v>2136</v>
      </c>
      <c r="F658" t="str">
        <f t="shared" si="11"/>
        <v>The Miraculous Mandarin, Op. 19</v>
      </c>
      <c r="J658" t="s">
        <v>34</v>
      </c>
      <c r="K658">
        <v>29197802</v>
      </c>
      <c r="L658">
        <v>1812</v>
      </c>
      <c r="O658">
        <v>1</v>
      </c>
      <c r="P658">
        <v>20</v>
      </c>
      <c r="Q658">
        <v>1983</v>
      </c>
      <c r="R658" t="s">
        <v>2137</v>
      </c>
      <c r="S658" t="s">
        <v>2138</v>
      </c>
      <c r="T658">
        <v>128</v>
      </c>
      <c r="U658">
        <v>44100</v>
      </c>
      <c r="W658" t="s">
        <v>37</v>
      </c>
      <c r="Z658">
        <v>11</v>
      </c>
      <c r="AA658" t="s">
        <v>2139</v>
      </c>
      <c r="AD658">
        <v>80</v>
      </c>
      <c r="AE658" s="9" t="s">
        <v>34</v>
      </c>
    </row>
    <row r="659" spans="1:31" hidden="1" x14ac:dyDescent="0.2">
      <c r="A659" t="s">
        <v>2195</v>
      </c>
      <c r="B659" t="s">
        <v>2196</v>
      </c>
      <c r="C659" t="s">
        <v>2078</v>
      </c>
      <c r="D659" t="s">
        <v>2197</v>
      </c>
      <c r="F659" t="str">
        <f t="shared" si="11"/>
        <v>Twee portretten</v>
      </c>
      <c r="J659" t="s">
        <v>34</v>
      </c>
      <c r="K659">
        <v>2102503</v>
      </c>
      <c r="L659">
        <v>136</v>
      </c>
      <c r="O659">
        <v>16</v>
      </c>
      <c r="P659">
        <v>20</v>
      </c>
      <c r="Q659">
        <v>1983</v>
      </c>
      <c r="R659" t="s">
        <v>2198</v>
      </c>
      <c r="S659" t="s">
        <v>70</v>
      </c>
      <c r="T659">
        <v>128</v>
      </c>
      <c r="U659">
        <v>44100</v>
      </c>
      <c r="W659" t="s">
        <v>37</v>
      </c>
      <c r="Z659">
        <v>17</v>
      </c>
      <c r="AA659" t="s">
        <v>2199</v>
      </c>
      <c r="AD659">
        <v>80</v>
      </c>
      <c r="AE659" s="9" t="s">
        <v>34</v>
      </c>
    </row>
    <row r="660" spans="1:31" hidden="1" x14ac:dyDescent="0.2">
      <c r="A660" t="s">
        <v>2534</v>
      </c>
      <c r="B660" t="s">
        <v>2088</v>
      </c>
      <c r="C660" t="s">
        <v>2207</v>
      </c>
      <c r="D660" t="s">
        <v>2892</v>
      </c>
      <c r="E660">
        <v>68</v>
      </c>
      <c r="F660">
        <f t="shared" si="11"/>
        <v>68</v>
      </c>
      <c r="J660" t="s">
        <v>34</v>
      </c>
      <c r="K660">
        <v>8865707</v>
      </c>
      <c r="L660">
        <v>548</v>
      </c>
      <c r="M660">
        <v>5</v>
      </c>
      <c r="N660">
        <v>6</v>
      </c>
      <c r="O660">
        <v>1</v>
      </c>
      <c r="P660">
        <v>8</v>
      </c>
      <c r="Q660">
        <v>1976</v>
      </c>
      <c r="R660" t="s">
        <v>2893</v>
      </c>
      <c r="S660" t="s">
        <v>2894</v>
      </c>
      <c r="T660">
        <v>128</v>
      </c>
      <c r="U660">
        <v>44100</v>
      </c>
      <c r="W660" t="s">
        <v>37</v>
      </c>
      <c r="Z660">
        <v>21</v>
      </c>
      <c r="AA660" t="s">
        <v>2895</v>
      </c>
      <c r="AD660">
        <v>100</v>
      </c>
      <c r="AE660" s="9" t="s">
        <v>19597</v>
      </c>
    </row>
    <row r="661" spans="1:31" hidden="1" x14ac:dyDescent="0.2">
      <c r="A661" t="s">
        <v>2896</v>
      </c>
      <c r="B661" t="s">
        <v>2088</v>
      </c>
      <c r="C661" t="s">
        <v>2207</v>
      </c>
      <c r="D661" t="s">
        <v>2892</v>
      </c>
      <c r="E661">
        <v>68</v>
      </c>
      <c r="F661">
        <f t="shared" si="11"/>
        <v>68</v>
      </c>
      <c r="J661" t="s">
        <v>34</v>
      </c>
      <c r="K661">
        <v>11131987</v>
      </c>
      <c r="L661">
        <v>686</v>
      </c>
      <c r="M661">
        <v>5</v>
      </c>
      <c r="N661">
        <v>6</v>
      </c>
      <c r="O661">
        <v>2</v>
      </c>
      <c r="P661">
        <v>8</v>
      </c>
      <c r="Q661">
        <v>1976</v>
      </c>
      <c r="R661" t="s">
        <v>2893</v>
      </c>
      <c r="S661" t="s">
        <v>2897</v>
      </c>
      <c r="T661">
        <v>128</v>
      </c>
      <c r="U661">
        <v>44100</v>
      </c>
      <c r="W661" t="s">
        <v>37</v>
      </c>
      <c r="Z661">
        <v>22</v>
      </c>
      <c r="AA661" t="s">
        <v>2898</v>
      </c>
      <c r="AD661">
        <v>100</v>
      </c>
      <c r="AE661" s="9" t="s">
        <v>19597</v>
      </c>
    </row>
    <row r="662" spans="1:31" hidden="1" x14ac:dyDescent="0.2">
      <c r="A662" t="s">
        <v>251</v>
      </c>
      <c r="B662" t="s">
        <v>2088</v>
      </c>
      <c r="C662" t="s">
        <v>2207</v>
      </c>
      <c r="D662" t="s">
        <v>2892</v>
      </c>
      <c r="E662">
        <v>68</v>
      </c>
      <c r="F662">
        <f t="shared" si="11"/>
        <v>68</v>
      </c>
      <c r="J662" t="s">
        <v>34</v>
      </c>
      <c r="K662">
        <v>5504913</v>
      </c>
      <c r="L662">
        <v>339</v>
      </c>
      <c r="M662">
        <v>5</v>
      </c>
      <c r="N662">
        <v>6</v>
      </c>
      <c r="O662">
        <v>3</v>
      </c>
      <c r="P662">
        <v>8</v>
      </c>
      <c r="Q662">
        <v>1976</v>
      </c>
      <c r="R662" t="s">
        <v>2893</v>
      </c>
      <c r="S662" t="s">
        <v>2899</v>
      </c>
      <c r="T662">
        <v>128</v>
      </c>
      <c r="U662">
        <v>44100</v>
      </c>
      <c r="W662" t="s">
        <v>37</v>
      </c>
      <c r="Z662">
        <v>22</v>
      </c>
      <c r="AA662" t="s">
        <v>2900</v>
      </c>
      <c r="AD662">
        <v>100</v>
      </c>
      <c r="AE662" s="9" t="s">
        <v>19597</v>
      </c>
    </row>
    <row r="663" spans="1:31" hidden="1" x14ac:dyDescent="0.2">
      <c r="A663" t="s">
        <v>2901</v>
      </c>
      <c r="B663" t="s">
        <v>2088</v>
      </c>
      <c r="C663" t="s">
        <v>2207</v>
      </c>
      <c r="D663" t="s">
        <v>2892</v>
      </c>
      <c r="E663">
        <v>68</v>
      </c>
      <c r="F663">
        <f t="shared" si="11"/>
        <v>68</v>
      </c>
      <c r="J663" t="s">
        <v>34</v>
      </c>
      <c r="K663">
        <v>3409020</v>
      </c>
      <c r="L663">
        <v>209</v>
      </c>
      <c r="M663">
        <v>5</v>
      </c>
      <c r="N663">
        <v>6</v>
      </c>
      <c r="O663">
        <v>4</v>
      </c>
      <c r="P663">
        <v>8</v>
      </c>
      <c r="Q663">
        <v>1976</v>
      </c>
      <c r="R663" t="s">
        <v>2893</v>
      </c>
      <c r="S663" t="s">
        <v>2899</v>
      </c>
      <c r="T663">
        <v>128</v>
      </c>
      <c r="U663">
        <v>44100</v>
      </c>
      <c r="W663" t="s">
        <v>37</v>
      </c>
      <c r="Z663">
        <v>24</v>
      </c>
      <c r="AA663" t="s">
        <v>2902</v>
      </c>
      <c r="AD663">
        <v>100</v>
      </c>
      <c r="AE663" s="9" t="s">
        <v>19597</v>
      </c>
    </row>
    <row r="664" spans="1:31" hidden="1" x14ac:dyDescent="0.2">
      <c r="A664" t="s">
        <v>2903</v>
      </c>
      <c r="B664" t="s">
        <v>2088</v>
      </c>
      <c r="C664" t="s">
        <v>2207</v>
      </c>
      <c r="D664" t="s">
        <v>2892</v>
      </c>
      <c r="E664">
        <v>68</v>
      </c>
      <c r="F664">
        <f t="shared" si="11"/>
        <v>68</v>
      </c>
      <c r="J664" t="s">
        <v>34</v>
      </c>
      <c r="K664">
        <v>8335688</v>
      </c>
      <c r="L664">
        <v>522</v>
      </c>
      <c r="M664">
        <v>5</v>
      </c>
      <c r="N664">
        <v>6</v>
      </c>
      <c r="O664">
        <v>5</v>
      </c>
      <c r="P664">
        <v>8</v>
      </c>
      <c r="Q664">
        <v>1976</v>
      </c>
      <c r="R664" t="s">
        <v>2893</v>
      </c>
      <c r="S664" t="s">
        <v>2904</v>
      </c>
      <c r="T664">
        <v>128</v>
      </c>
      <c r="U664">
        <v>44100</v>
      </c>
      <c r="W664" t="s">
        <v>37</v>
      </c>
      <c r="Z664">
        <v>22</v>
      </c>
      <c r="AA664" t="s">
        <v>2905</v>
      </c>
      <c r="AD664">
        <v>100</v>
      </c>
      <c r="AE664" s="9" t="s">
        <v>19597</v>
      </c>
    </row>
    <row r="665" spans="1:31" hidden="1" x14ac:dyDescent="0.2">
      <c r="A665" t="s">
        <v>3037</v>
      </c>
      <c r="B665" t="s">
        <v>2247</v>
      </c>
      <c r="C665" t="s">
        <v>2207</v>
      </c>
      <c r="D665" t="s">
        <v>3038</v>
      </c>
      <c r="F665" t="str">
        <f t="shared" si="11"/>
        <v>4 Ariettas &amp; A Duet, Op. 82</v>
      </c>
      <c r="J665" t="s">
        <v>34</v>
      </c>
      <c r="K665">
        <v>6549519</v>
      </c>
      <c r="L665">
        <v>202</v>
      </c>
      <c r="M665">
        <v>1</v>
      </c>
      <c r="N665">
        <v>1</v>
      </c>
      <c r="O665">
        <v>4</v>
      </c>
      <c r="P665">
        <v>18</v>
      </c>
      <c r="Q665">
        <v>1992</v>
      </c>
      <c r="R665" t="s">
        <v>1465</v>
      </c>
      <c r="S665" t="s">
        <v>680</v>
      </c>
      <c r="T665">
        <v>256</v>
      </c>
      <c r="U665">
        <v>44100</v>
      </c>
      <c r="W665" t="s">
        <v>37</v>
      </c>
      <c r="Z665">
        <v>7</v>
      </c>
      <c r="AA665" t="s">
        <v>3039</v>
      </c>
      <c r="AD665">
        <v>80</v>
      </c>
    </row>
    <row r="666" spans="1:31" hidden="1" x14ac:dyDescent="0.2">
      <c r="A666" t="s">
        <v>2205</v>
      </c>
      <c r="B666" t="s">
        <v>2206</v>
      </c>
      <c r="C666" t="s">
        <v>2207</v>
      </c>
      <c r="D666" t="s">
        <v>2205</v>
      </c>
      <c r="F666" t="str">
        <f t="shared" si="11"/>
        <v>Andante favori in F, WoO 57</v>
      </c>
      <c r="J666" t="s">
        <v>34</v>
      </c>
      <c r="K666">
        <v>19716254</v>
      </c>
      <c r="L666">
        <v>584</v>
      </c>
      <c r="M666">
        <v>9</v>
      </c>
      <c r="N666">
        <v>12</v>
      </c>
      <c r="O666">
        <v>6</v>
      </c>
      <c r="P666">
        <v>6</v>
      </c>
      <c r="Q666">
        <v>2010</v>
      </c>
      <c r="R666" t="s">
        <v>2208</v>
      </c>
      <c r="S666" t="s">
        <v>2209</v>
      </c>
      <c r="T666">
        <v>256</v>
      </c>
      <c r="U666">
        <v>44100</v>
      </c>
      <c r="W666" t="s">
        <v>37</v>
      </c>
      <c r="Z666">
        <v>3</v>
      </c>
      <c r="AA666" t="s">
        <v>2210</v>
      </c>
      <c r="AD666">
        <v>80</v>
      </c>
    </row>
    <row r="667" spans="1:31" hidden="1" x14ac:dyDescent="0.2">
      <c r="A667" t="s">
        <v>2211</v>
      </c>
      <c r="B667" t="s">
        <v>2212</v>
      </c>
      <c r="C667" t="s">
        <v>2207</v>
      </c>
      <c r="D667" t="s">
        <v>2213</v>
      </c>
      <c r="F667" t="str">
        <f t="shared" si="11"/>
        <v>Beethoven: The Creatures of Prometheus, Op. 43</v>
      </c>
      <c r="J667" t="s">
        <v>34</v>
      </c>
      <c r="K667">
        <v>10253204</v>
      </c>
      <c r="L667">
        <v>292</v>
      </c>
      <c r="M667">
        <v>1</v>
      </c>
      <c r="N667">
        <v>1</v>
      </c>
      <c r="O667">
        <v>1</v>
      </c>
      <c r="P667">
        <v>18</v>
      </c>
      <c r="Q667">
        <v>1987</v>
      </c>
      <c r="R667" t="s">
        <v>2214</v>
      </c>
      <c r="S667" t="s">
        <v>2215</v>
      </c>
      <c r="T667">
        <v>256</v>
      </c>
      <c r="U667">
        <v>44100</v>
      </c>
      <c r="Z667">
        <v>8</v>
      </c>
      <c r="AA667" t="s">
        <v>2216</v>
      </c>
      <c r="AD667">
        <v>100</v>
      </c>
      <c r="AE667" s="9" t="s">
        <v>19597</v>
      </c>
    </row>
    <row r="668" spans="1:31" hidden="1" x14ac:dyDescent="0.2">
      <c r="A668" t="s">
        <v>2217</v>
      </c>
      <c r="B668" t="s">
        <v>2212</v>
      </c>
      <c r="C668" t="s">
        <v>2207</v>
      </c>
      <c r="D668" t="s">
        <v>2213</v>
      </c>
      <c r="F668" t="str">
        <f t="shared" si="11"/>
        <v>Beethoven: The Creatures of Prometheus, Op. 43</v>
      </c>
      <c r="J668" t="s">
        <v>34</v>
      </c>
      <c r="K668">
        <v>15671395</v>
      </c>
      <c r="L668">
        <v>459</v>
      </c>
      <c r="M668">
        <v>1</v>
      </c>
      <c r="N668">
        <v>1</v>
      </c>
      <c r="O668">
        <v>7</v>
      </c>
      <c r="P668">
        <v>18</v>
      </c>
      <c r="Q668">
        <v>1987</v>
      </c>
      <c r="R668" t="s">
        <v>2214</v>
      </c>
      <c r="S668" t="s">
        <v>2215</v>
      </c>
      <c r="T668">
        <v>256</v>
      </c>
      <c r="U668">
        <v>44100</v>
      </c>
      <c r="Z668">
        <v>5</v>
      </c>
      <c r="AA668" t="s">
        <v>2218</v>
      </c>
      <c r="AD668">
        <v>100</v>
      </c>
      <c r="AE668" s="9" t="s">
        <v>19597</v>
      </c>
    </row>
    <row r="669" spans="1:31" hidden="1" x14ac:dyDescent="0.2">
      <c r="A669" t="s">
        <v>2219</v>
      </c>
      <c r="B669" t="s">
        <v>2212</v>
      </c>
      <c r="C669" t="s">
        <v>2207</v>
      </c>
      <c r="D669" t="s">
        <v>2213</v>
      </c>
      <c r="F669" t="str">
        <f t="shared" si="11"/>
        <v>Beethoven: The Creatures of Prometheus, Op. 43</v>
      </c>
      <c r="J669" t="s">
        <v>34</v>
      </c>
      <c r="K669">
        <v>15304774</v>
      </c>
      <c r="L669">
        <v>448</v>
      </c>
      <c r="M669">
        <v>1</v>
      </c>
      <c r="N669">
        <v>1</v>
      </c>
      <c r="O669">
        <v>10</v>
      </c>
      <c r="P669">
        <v>18</v>
      </c>
      <c r="Q669">
        <v>1987</v>
      </c>
      <c r="R669" t="s">
        <v>2214</v>
      </c>
      <c r="S669" t="s">
        <v>2215</v>
      </c>
      <c r="T669">
        <v>256</v>
      </c>
      <c r="U669">
        <v>44100</v>
      </c>
      <c r="Z669">
        <v>7</v>
      </c>
      <c r="AA669" t="s">
        <v>2220</v>
      </c>
      <c r="AD669">
        <v>100</v>
      </c>
      <c r="AE669" s="9" t="s">
        <v>19597</v>
      </c>
    </row>
    <row r="670" spans="1:31" hidden="1" x14ac:dyDescent="0.2">
      <c r="A670" t="s">
        <v>2221</v>
      </c>
      <c r="B670" t="s">
        <v>2212</v>
      </c>
      <c r="C670" t="s">
        <v>2207</v>
      </c>
      <c r="D670" t="s">
        <v>2213</v>
      </c>
      <c r="F670" t="str">
        <f t="shared" si="11"/>
        <v>Beethoven: The Creatures of Prometheus, Op. 43</v>
      </c>
      <c r="J670" t="s">
        <v>34</v>
      </c>
      <c r="K670">
        <v>7365556</v>
      </c>
      <c r="L670">
        <v>209</v>
      </c>
      <c r="M670">
        <v>1</v>
      </c>
      <c r="N670">
        <v>1</v>
      </c>
      <c r="O670">
        <v>11</v>
      </c>
      <c r="P670">
        <v>18</v>
      </c>
      <c r="Q670">
        <v>1987</v>
      </c>
      <c r="R670" t="s">
        <v>2214</v>
      </c>
      <c r="S670" t="s">
        <v>2215</v>
      </c>
      <c r="T670">
        <v>256</v>
      </c>
      <c r="U670">
        <v>44100</v>
      </c>
      <c r="Z670">
        <v>9</v>
      </c>
      <c r="AA670" t="s">
        <v>2222</v>
      </c>
      <c r="AD670">
        <v>100</v>
      </c>
      <c r="AE670" s="9" t="s">
        <v>19597</v>
      </c>
    </row>
    <row r="671" spans="1:31" hidden="1" x14ac:dyDescent="0.2">
      <c r="A671" t="s">
        <v>2223</v>
      </c>
      <c r="B671" t="s">
        <v>2212</v>
      </c>
      <c r="C671" t="s">
        <v>2207</v>
      </c>
      <c r="D671" t="s">
        <v>2213</v>
      </c>
      <c r="F671" t="str">
        <f t="shared" si="11"/>
        <v>Beethoven: The Creatures of Prometheus, Op. 43</v>
      </c>
      <c r="J671" t="s">
        <v>34</v>
      </c>
      <c r="K671">
        <v>10134461</v>
      </c>
      <c r="L671">
        <v>290</v>
      </c>
      <c r="M671">
        <v>1</v>
      </c>
      <c r="N671">
        <v>1</v>
      </c>
      <c r="O671">
        <v>16</v>
      </c>
      <c r="P671">
        <v>18</v>
      </c>
      <c r="Q671">
        <v>1987</v>
      </c>
      <c r="R671" t="s">
        <v>2214</v>
      </c>
      <c r="S671" t="s">
        <v>2215</v>
      </c>
      <c r="T671">
        <v>256</v>
      </c>
      <c r="U671">
        <v>44100</v>
      </c>
      <c r="Z671">
        <v>7</v>
      </c>
      <c r="AA671" t="s">
        <v>2224</v>
      </c>
      <c r="AD671">
        <v>100</v>
      </c>
      <c r="AE671" s="9" t="s">
        <v>19597</v>
      </c>
    </row>
    <row r="672" spans="1:31" hidden="1" x14ac:dyDescent="0.2">
      <c r="A672" t="s">
        <v>2225</v>
      </c>
      <c r="B672" t="s">
        <v>2226</v>
      </c>
      <c r="C672" t="s">
        <v>2207</v>
      </c>
      <c r="D672" t="s">
        <v>2227</v>
      </c>
      <c r="E672" t="s">
        <v>2227</v>
      </c>
      <c r="F672" t="str">
        <f t="shared" si="11"/>
        <v>Fantasia for Piano, Chorus and Orchestra in C Minor, Op. 80</v>
      </c>
      <c r="J672" t="s">
        <v>34</v>
      </c>
      <c r="K672">
        <v>8066628</v>
      </c>
      <c r="L672">
        <v>227</v>
      </c>
      <c r="M672">
        <v>12</v>
      </c>
      <c r="N672">
        <v>12</v>
      </c>
      <c r="O672">
        <v>4</v>
      </c>
      <c r="P672">
        <v>6</v>
      </c>
      <c r="Q672">
        <v>2010</v>
      </c>
      <c r="R672" t="s">
        <v>2228</v>
      </c>
      <c r="S672" t="s">
        <v>2209</v>
      </c>
      <c r="T672">
        <v>256</v>
      </c>
      <c r="U672">
        <v>44100</v>
      </c>
      <c r="W672" t="s">
        <v>37</v>
      </c>
      <c r="Z672">
        <v>8</v>
      </c>
      <c r="AA672" t="s">
        <v>2229</v>
      </c>
      <c r="AD672">
        <v>100</v>
      </c>
      <c r="AE672" s="9" t="s">
        <v>19597</v>
      </c>
    </row>
    <row r="673" spans="1:31" hidden="1" x14ac:dyDescent="0.2">
      <c r="A673" t="s">
        <v>2230</v>
      </c>
      <c r="B673" t="s">
        <v>2226</v>
      </c>
      <c r="C673" t="s">
        <v>2207</v>
      </c>
      <c r="D673" t="s">
        <v>2227</v>
      </c>
      <c r="E673" t="s">
        <v>2227</v>
      </c>
      <c r="F673" t="str">
        <f t="shared" si="11"/>
        <v>Fantasia for Piano, Chorus and Orchestra in C Minor, Op. 80</v>
      </c>
      <c r="J673" t="s">
        <v>34</v>
      </c>
      <c r="K673">
        <v>24278082</v>
      </c>
      <c r="L673">
        <v>719</v>
      </c>
      <c r="M673">
        <v>12</v>
      </c>
      <c r="N673">
        <v>12</v>
      </c>
      <c r="O673">
        <v>5</v>
      </c>
      <c r="P673">
        <v>6</v>
      </c>
      <c r="Q673">
        <v>2010</v>
      </c>
      <c r="R673" t="s">
        <v>2228</v>
      </c>
      <c r="S673" t="s">
        <v>2209</v>
      </c>
      <c r="T673">
        <v>256</v>
      </c>
      <c r="U673">
        <v>44100</v>
      </c>
      <c r="W673" t="s">
        <v>37</v>
      </c>
      <c r="Z673">
        <v>7</v>
      </c>
      <c r="AA673" t="s">
        <v>2231</v>
      </c>
      <c r="AD673">
        <v>100</v>
      </c>
      <c r="AE673" s="9" t="s">
        <v>19597</v>
      </c>
    </row>
    <row r="674" spans="1:31" hidden="1" x14ac:dyDescent="0.2">
      <c r="A674" t="s">
        <v>2232</v>
      </c>
      <c r="B674" t="s">
        <v>2233</v>
      </c>
      <c r="C674" t="s">
        <v>2207</v>
      </c>
      <c r="D674" t="s">
        <v>2227</v>
      </c>
      <c r="E674" t="s">
        <v>2227</v>
      </c>
      <c r="F674" t="str">
        <f t="shared" si="11"/>
        <v>Fantasia for Piano, Chorus and Orchestra in C Minor, Op. 80</v>
      </c>
      <c r="J674" t="s">
        <v>34</v>
      </c>
      <c r="K674">
        <v>10178660</v>
      </c>
      <c r="L674">
        <v>289</v>
      </c>
      <c r="M674">
        <v>12</v>
      </c>
      <c r="N674">
        <v>12</v>
      </c>
      <c r="O674">
        <v>6</v>
      </c>
      <c r="P674">
        <v>6</v>
      </c>
      <c r="Q674">
        <v>2010</v>
      </c>
      <c r="R674" t="s">
        <v>2228</v>
      </c>
      <c r="S674" t="s">
        <v>2209</v>
      </c>
      <c r="T674">
        <v>256</v>
      </c>
      <c r="U674">
        <v>44100</v>
      </c>
      <c r="W674" t="s">
        <v>37</v>
      </c>
      <c r="Z674">
        <v>3</v>
      </c>
      <c r="AA674" t="s">
        <v>2234</v>
      </c>
      <c r="AD674">
        <v>80</v>
      </c>
    </row>
    <row r="675" spans="1:31" hidden="1" x14ac:dyDescent="0.2">
      <c r="A675" t="s">
        <v>2235</v>
      </c>
      <c r="B675" t="s">
        <v>2236</v>
      </c>
      <c r="C675" t="s">
        <v>2207</v>
      </c>
      <c r="D675" t="s">
        <v>2237</v>
      </c>
      <c r="F675" t="str">
        <f t="shared" si="11"/>
        <v>Fantasia in C minor, Op. 80</v>
      </c>
      <c r="J675" t="s">
        <v>34</v>
      </c>
      <c r="K675">
        <v>20016762</v>
      </c>
      <c r="L675">
        <v>1238</v>
      </c>
      <c r="M675">
        <v>3</v>
      </c>
      <c r="N675">
        <v>3</v>
      </c>
      <c r="O675">
        <v>4</v>
      </c>
      <c r="P675">
        <v>6</v>
      </c>
      <c r="Q675">
        <v>1976</v>
      </c>
      <c r="R675" t="s">
        <v>2238</v>
      </c>
      <c r="S675" t="s">
        <v>2239</v>
      </c>
      <c r="T675">
        <v>128</v>
      </c>
      <c r="U675">
        <v>44100</v>
      </c>
      <c r="W675" t="s">
        <v>37</v>
      </c>
      <c r="Z675">
        <v>23</v>
      </c>
      <c r="AA675" t="s">
        <v>2240</v>
      </c>
      <c r="AD675">
        <v>100</v>
      </c>
      <c r="AE675" s="9" t="s">
        <v>19597</v>
      </c>
    </row>
    <row r="676" spans="1:31" hidden="1" x14ac:dyDescent="0.2">
      <c r="A676" t="s">
        <v>2241</v>
      </c>
      <c r="B676" t="s">
        <v>2242</v>
      </c>
      <c r="C676" t="s">
        <v>2207</v>
      </c>
      <c r="D676" t="s">
        <v>2243</v>
      </c>
      <c r="F676" t="str">
        <f t="shared" si="11"/>
        <v>Große Fuge in B flat, Op. 133</v>
      </c>
      <c r="J676" t="s">
        <v>34</v>
      </c>
      <c r="K676">
        <v>2724587</v>
      </c>
      <c r="L676">
        <v>166</v>
      </c>
      <c r="M676">
        <v>8</v>
      </c>
      <c r="N676">
        <v>9</v>
      </c>
      <c r="O676">
        <v>8</v>
      </c>
      <c r="P676">
        <v>12</v>
      </c>
      <c r="Q676">
        <v>1984</v>
      </c>
      <c r="R676" t="s">
        <v>2244</v>
      </c>
      <c r="S676" t="s">
        <v>225</v>
      </c>
      <c r="T676">
        <v>128</v>
      </c>
      <c r="U676">
        <v>44100</v>
      </c>
      <c r="W676" t="s">
        <v>37</v>
      </c>
      <c r="Z676">
        <v>12</v>
      </c>
      <c r="AA676" t="s">
        <v>2245</v>
      </c>
      <c r="AD676">
        <v>80</v>
      </c>
    </row>
    <row r="677" spans="1:31" hidden="1" x14ac:dyDescent="0.2">
      <c r="A677" t="s">
        <v>222</v>
      </c>
      <c r="B677" t="s">
        <v>2257</v>
      </c>
      <c r="C677" t="s">
        <v>2207</v>
      </c>
      <c r="D677" t="s">
        <v>2258</v>
      </c>
      <c r="F677" t="str">
        <f t="shared" si="11"/>
        <v>Octet in E Flat, Op. 103</v>
      </c>
      <c r="J677" t="s">
        <v>34</v>
      </c>
      <c r="K677">
        <v>7328104</v>
      </c>
      <c r="L677">
        <v>452</v>
      </c>
      <c r="M677">
        <v>2</v>
      </c>
      <c r="N677">
        <v>2</v>
      </c>
      <c r="O677">
        <v>1</v>
      </c>
      <c r="P677">
        <v>10</v>
      </c>
      <c r="Q677">
        <v>1997</v>
      </c>
      <c r="R677" t="s">
        <v>2259</v>
      </c>
      <c r="S677" t="s">
        <v>79</v>
      </c>
      <c r="T677">
        <v>128</v>
      </c>
      <c r="U677">
        <v>44100</v>
      </c>
      <c r="W677" t="s">
        <v>37</v>
      </c>
      <c r="Z677">
        <v>16</v>
      </c>
      <c r="AA677" t="s">
        <v>2260</v>
      </c>
      <c r="AB677">
        <v>1</v>
      </c>
      <c r="AD677">
        <v>80</v>
      </c>
    </row>
    <row r="678" spans="1:31" hidden="1" x14ac:dyDescent="0.2">
      <c r="A678" t="s">
        <v>2261</v>
      </c>
      <c r="B678" t="s">
        <v>2257</v>
      </c>
      <c r="C678" t="s">
        <v>2207</v>
      </c>
      <c r="D678" t="s">
        <v>2258</v>
      </c>
      <c r="F678" t="str">
        <f t="shared" si="11"/>
        <v>Octet in E Flat, Op. 103</v>
      </c>
      <c r="J678" t="s">
        <v>34</v>
      </c>
      <c r="K678">
        <v>3347568</v>
      </c>
      <c r="L678">
        <v>205</v>
      </c>
      <c r="M678">
        <v>2</v>
      </c>
      <c r="N678">
        <v>2</v>
      </c>
      <c r="O678">
        <v>3</v>
      </c>
      <c r="P678">
        <v>10</v>
      </c>
      <c r="Q678">
        <v>1997</v>
      </c>
      <c r="R678" t="s">
        <v>2262</v>
      </c>
      <c r="S678" t="s">
        <v>79</v>
      </c>
      <c r="T678">
        <v>128</v>
      </c>
      <c r="U678">
        <v>44100</v>
      </c>
      <c r="W678" t="s">
        <v>37</v>
      </c>
      <c r="Z678">
        <v>13</v>
      </c>
      <c r="AA678" t="s">
        <v>2263</v>
      </c>
      <c r="AD678">
        <v>80</v>
      </c>
    </row>
    <row r="679" spans="1:31" hidden="1" x14ac:dyDescent="0.2">
      <c r="A679" t="s">
        <v>2264</v>
      </c>
      <c r="B679" t="s">
        <v>2257</v>
      </c>
      <c r="C679" t="s">
        <v>2207</v>
      </c>
      <c r="D679" t="s">
        <v>2258</v>
      </c>
      <c r="F679" t="str">
        <f t="shared" si="11"/>
        <v>Octet in E Flat, Op. 103</v>
      </c>
      <c r="J679" t="s">
        <v>34</v>
      </c>
      <c r="K679">
        <v>3637585</v>
      </c>
      <c r="L679">
        <v>233</v>
      </c>
      <c r="M679">
        <v>2</v>
      </c>
      <c r="N679">
        <v>2</v>
      </c>
      <c r="O679">
        <v>4</v>
      </c>
      <c r="P679">
        <v>10</v>
      </c>
      <c r="Q679">
        <v>1997</v>
      </c>
      <c r="R679" t="s">
        <v>2262</v>
      </c>
      <c r="S679" t="s">
        <v>79</v>
      </c>
      <c r="T679">
        <v>128</v>
      </c>
      <c r="U679">
        <v>44100</v>
      </c>
      <c r="W679" t="s">
        <v>37</v>
      </c>
      <c r="Z679">
        <v>9</v>
      </c>
      <c r="AA679" t="s">
        <v>2265</v>
      </c>
      <c r="AD679">
        <v>80</v>
      </c>
    </row>
    <row r="680" spans="1:31" hidden="1" x14ac:dyDescent="0.2">
      <c r="A680" t="s">
        <v>2266</v>
      </c>
      <c r="B680" t="s">
        <v>2088</v>
      </c>
      <c r="C680" t="s">
        <v>2207</v>
      </c>
      <c r="D680" t="s">
        <v>2267</v>
      </c>
      <c r="F680" t="str">
        <f t="shared" si="11"/>
        <v>Overture "The Creatures of Prometheus", Op. 43</v>
      </c>
      <c r="J680" t="s">
        <v>34</v>
      </c>
      <c r="K680">
        <v>5181266</v>
      </c>
      <c r="L680">
        <v>325</v>
      </c>
      <c r="M680">
        <v>5</v>
      </c>
      <c r="N680">
        <v>6</v>
      </c>
      <c r="O680">
        <v>7</v>
      </c>
      <c r="P680">
        <v>8</v>
      </c>
      <c r="Q680">
        <v>1976</v>
      </c>
      <c r="R680" t="s">
        <v>2268</v>
      </c>
      <c r="S680" t="s">
        <v>2269</v>
      </c>
      <c r="T680">
        <v>128</v>
      </c>
      <c r="U680">
        <v>44100</v>
      </c>
      <c r="W680" t="s">
        <v>37</v>
      </c>
      <c r="Z680">
        <v>21</v>
      </c>
      <c r="AA680" t="s">
        <v>2270</v>
      </c>
      <c r="AD680">
        <v>100</v>
      </c>
      <c r="AE680" s="9" t="s">
        <v>19597</v>
      </c>
    </row>
    <row r="681" spans="1:31" hidden="1" x14ac:dyDescent="0.2">
      <c r="A681" t="s">
        <v>2271</v>
      </c>
      <c r="B681" t="s">
        <v>2088</v>
      </c>
      <c r="C681" t="s">
        <v>2207</v>
      </c>
      <c r="D681" t="s">
        <v>2272</v>
      </c>
      <c r="F681" t="str">
        <f t="shared" si="11"/>
        <v>Overture "The Ruins of Athens", Op. 113</v>
      </c>
      <c r="J681" t="s">
        <v>34</v>
      </c>
      <c r="K681">
        <v>5250456</v>
      </c>
      <c r="L681">
        <v>324</v>
      </c>
      <c r="M681">
        <v>5</v>
      </c>
      <c r="N681">
        <v>6</v>
      </c>
      <c r="O681">
        <v>8</v>
      </c>
      <c r="P681">
        <v>8</v>
      </c>
      <c r="Q681">
        <v>1976</v>
      </c>
      <c r="R681" t="s">
        <v>2268</v>
      </c>
      <c r="S681" t="s">
        <v>2273</v>
      </c>
      <c r="T681">
        <v>128</v>
      </c>
      <c r="U681">
        <v>44100</v>
      </c>
      <c r="W681" t="s">
        <v>37</v>
      </c>
      <c r="Z681">
        <v>11</v>
      </c>
      <c r="AA681" t="s">
        <v>2274</v>
      </c>
      <c r="AD681">
        <v>80</v>
      </c>
    </row>
    <row r="682" spans="1:31" hidden="1" x14ac:dyDescent="0.2">
      <c r="A682" t="s">
        <v>2275</v>
      </c>
      <c r="B682" t="s">
        <v>2276</v>
      </c>
      <c r="C682" t="s">
        <v>2207</v>
      </c>
      <c r="D682" t="s">
        <v>2277</v>
      </c>
      <c r="F682" t="str">
        <f t="shared" si="11"/>
        <v>Piano Concerto 1 in C, Op. 15 (Argerich)</v>
      </c>
      <c r="J682" t="s">
        <v>34</v>
      </c>
      <c r="K682">
        <v>13752444</v>
      </c>
      <c r="L682">
        <v>849</v>
      </c>
      <c r="M682">
        <v>1</v>
      </c>
      <c r="N682">
        <v>1</v>
      </c>
      <c r="O682">
        <v>1</v>
      </c>
      <c r="P682">
        <v>6</v>
      </c>
      <c r="Q682">
        <v>1986</v>
      </c>
      <c r="R682" t="s">
        <v>2278</v>
      </c>
      <c r="S682" t="s">
        <v>2279</v>
      </c>
      <c r="T682">
        <v>128</v>
      </c>
      <c r="U682">
        <v>44100</v>
      </c>
      <c r="W682" t="s">
        <v>37</v>
      </c>
      <c r="Z682">
        <v>25</v>
      </c>
      <c r="AA682" t="s">
        <v>2280</v>
      </c>
      <c r="AD682">
        <v>100</v>
      </c>
      <c r="AE682" s="9" t="s">
        <v>19597</v>
      </c>
    </row>
    <row r="683" spans="1:31" hidden="1" x14ac:dyDescent="0.2">
      <c r="A683" t="s">
        <v>1431</v>
      </c>
      <c r="B683" t="s">
        <v>2276</v>
      </c>
      <c r="C683" t="s">
        <v>2207</v>
      </c>
      <c r="D683" t="s">
        <v>2277</v>
      </c>
      <c r="F683" t="str">
        <f t="shared" si="11"/>
        <v>Piano Concerto 1 in C, Op. 15 (Argerich)</v>
      </c>
      <c r="J683" t="s">
        <v>34</v>
      </c>
      <c r="K683">
        <v>11747810</v>
      </c>
      <c r="L683">
        <v>724</v>
      </c>
      <c r="M683">
        <v>1</v>
      </c>
      <c r="N683">
        <v>1</v>
      </c>
      <c r="O683">
        <v>2</v>
      </c>
      <c r="P683">
        <v>6</v>
      </c>
      <c r="Q683">
        <v>1986</v>
      </c>
      <c r="R683" t="s">
        <v>2278</v>
      </c>
      <c r="S683" t="s">
        <v>2281</v>
      </c>
      <c r="T683">
        <v>128</v>
      </c>
      <c r="U683">
        <v>44100</v>
      </c>
      <c r="W683" t="s">
        <v>37</v>
      </c>
      <c r="Z683">
        <v>21</v>
      </c>
      <c r="AA683" t="s">
        <v>2282</v>
      </c>
      <c r="AD683">
        <v>100</v>
      </c>
      <c r="AE683" s="9" t="s">
        <v>19597</v>
      </c>
    </row>
    <row r="684" spans="1:31" hidden="1" x14ac:dyDescent="0.2">
      <c r="A684" t="s">
        <v>2283</v>
      </c>
      <c r="B684" t="s">
        <v>2276</v>
      </c>
      <c r="C684" t="s">
        <v>2207</v>
      </c>
      <c r="D684" t="s">
        <v>2277</v>
      </c>
      <c r="F684" t="str">
        <f t="shared" si="11"/>
        <v>Piano Concerto 1 in C, Op. 15 (Argerich)</v>
      </c>
      <c r="J684" t="s">
        <v>34</v>
      </c>
      <c r="K684">
        <v>8717909</v>
      </c>
      <c r="L684">
        <v>544</v>
      </c>
      <c r="M684">
        <v>1</v>
      </c>
      <c r="N684">
        <v>1</v>
      </c>
      <c r="O684">
        <v>3</v>
      </c>
      <c r="P684">
        <v>6</v>
      </c>
      <c r="Q684">
        <v>1986</v>
      </c>
      <c r="R684" t="s">
        <v>2278</v>
      </c>
      <c r="S684" t="s">
        <v>2284</v>
      </c>
      <c r="T684">
        <v>128</v>
      </c>
      <c r="U684">
        <v>44100</v>
      </c>
      <c r="W684" t="s">
        <v>37</v>
      </c>
      <c r="Z684">
        <v>15</v>
      </c>
      <c r="AA684" t="s">
        <v>2285</v>
      </c>
      <c r="AD684">
        <v>80</v>
      </c>
      <c r="AE684" s="9" t="s">
        <v>19597</v>
      </c>
    </row>
    <row r="685" spans="1:31" hidden="1" x14ac:dyDescent="0.2">
      <c r="A685" t="s">
        <v>2286</v>
      </c>
      <c r="B685" t="s">
        <v>2226</v>
      </c>
      <c r="C685" t="s">
        <v>2207</v>
      </c>
      <c r="D685" t="s">
        <v>2287</v>
      </c>
      <c r="F685" t="str">
        <f t="shared" si="11"/>
        <v>Piano Concerto 1 in C, Op. 15 (Brendel)</v>
      </c>
      <c r="J685" t="s">
        <v>34</v>
      </c>
      <c r="K685">
        <v>34983020</v>
      </c>
      <c r="L685">
        <v>1040</v>
      </c>
      <c r="M685">
        <v>10</v>
      </c>
      <c r="N685">
        <v>12</v>
      </c>
      <c r="O685">
        <v>1</v>
      </c>
      <c r="P685">
        <v>6</v>
      </c>
      <c r="Q685">
        <v>2010</v>
      </c>
      <c r="R685" t="s">
        <v>2288</v>
      </c>
      <c r="S685" t="s">
        <v>2209</v>
      </c>
      <c r="T685">
        <v>256</v>
      </c>
      <c r="U685">
        <v>44100</v>
      </c>
      <c r="W685" t="s">
        <v>37</v>
      </c>
      <c r="Z685">
        <v>4</v>
      </c>
      <c r="AA685" t="s">
        <v>2289</v>
      </c>
      <c r="AD685">
        <v>100</v>
      </c>
      <c r="AE685" s="9" t="s">
        <v>19597</v>
      </c>
    </row>
    <row r="686" spans="1:31" hidden="1" x14ac:dyDescent="0.2">
      <c r="A686" t="s">
        <v>2290</v>
      </c>
      <c r="B686" t="s">
        <v>2226</v>
      </c>
      <c r="C686" t="s">
        <v>2207</v>
      </c>
      <c r="D686" t="s">
        <v>2287</v>
      </c>
      <c r="F686" t="str">
        <f t="shared" si="11"/>
        <v>Piano Concerto 1 in C, Op. 15 (Brendel)</v>
      </c>
      <c r="J686" t="s">
        <v>34</v>
      </c>
      <c r="K686">
        <v>25329506</v>
      </c>
      <c r="L686">
        <v>750</v>
      </c>
      <c r="M686">
        <v>10</v>
      </c>
      <c r="N686">
        <v>12</v>
      </c>
      <c r="O686">
        <v>2</v>
      </c>
      <c r="P686">
        <v>6</v>
      </c>
      <c r="Q686">
        <v>2010</v>
      </c>
      <c r="R686" t="s">
        <v>2288</v>
      </c>
      <c r="S686" t="s">
        <v>2209</v>
      </c>
      <c r="T686">
        <v>256</v>
      </c>
      <c r="U686">
        <v>44100</v>
      </c>
      <c r="W686" t="s">
        <v>37</v>
      </c>
      <c r="Z686">
        <v>6</v>
      </c>
      <c r="AA686" t="s">
        <v>2291</v>
      </c>
      <c r="AD686">
        <v>100</v>
      </c>
      <c r="AE686" s="9" t="s">
        <v>19597</v>
      </c>
    </row>
    <row r="687" spans="1:31" hidden="1" x14ac:dyDescent="0.2">
      <c r="A687" t="s">
        <v>2292</v>
      </c>
      <c r="B687" t="s">
        <v>2226</v>
      </c>
      <c r="C687" t="s">
        <v>2207</v>
      </c>
      <c r="D687" t="s">
        <v>2287</v>
      </c>
      <c r="F687" t="str">
        <f t="shared" si="11"/>
        <v>Piano Concerto 1 in C, Op. 15 (Brendel)</v>
      </c>
      <c r="J687" t="s">
        <v>34</v>
      </c>
      <c r="K687">
        <v>18066448</v>
      </c>
      <c r="L687">
        <v>529</v>
      </c>
      <c r="M687">
        <v>10</v>
      </c>
      <c r="N687">
        <v>12</v>
      </c>
      <c r="O687">
        <v>3</v>
      </c>
      <c r="P687">
        <v>6</v>
      </c>
      <c r="Q687">
        <v>2010</v>
      </c>
      <c r="R687" t="s">
        <v>2288</v>
      </c>
      <c r="S687" t="s">
        <v>2209</v>
      </c>
      <c r="T687">
        <v>256</v>
      </c>
      <c r="U687">
        <v>44100</v>
      </c>
      <c r="W687" t="s">
        <v>37</v>
      </c>
      <c r="Z687">
        <v>6</v>
      </c>
      <c r="AA687" t="s">
        <v>2293</v>
      </c>
      <c r="AD687">
        <v>100</v>
      </c>
      <c r="AE687" s="9" t="s">
        <v>19597</v>
      </c>
    </row>
    <row r="688" spans="1:31" hidden="1" x14ac:dyDescent="0.2">
      <c r="A688" t="s">
        <v>1431</v>
      </c>
      <c r="B688" t="s">
        <v>947</v>
      </c>
      <c r="C688" t="s">
        <v>2207</v>
      </c>
      <c r="D688" t="s">
        <v>2294</v>
      </c>
      <c r="F688" t="str">
        <f t="shared" si="11"/>
        <v>Piano Concerto 1 in C, Op. 15 (Gould)</v>
      </c>
      <c r="J688" t="s">
        <v>34</v>
      </c>
      <c r="K688">
        <v>12099640</v>
      </c>
      <c r="L688">
        <v>737</v>
      </c>
      <c r="M688">
        <v>1</v>
      </c>
      <c r="N688">
        <v>1</v>
      </c>
      <c r="O688">
        <v>2</v>
      </c>
      <c r="P688">
        <v>12</v>
      </c>
      <c r="Q688">
        <v>1992</v>
      </c>
      <c r="R688" t="s">
        <v>2295</v>
      </c>
      <c r="S688" t="s">
        <v>2296</v>
      </c>
      <c r="T688">
        <v>128</v>
      </c>
      <c r="U688">
        <v>44100</v>
      </c>
      <c r="W688" t="s">
        <v>37</v>
      </c>
      <c r="Z688">
        <v>6</v>
      </c>
      <c r="AA688" t="s">
        <v>2297</v>
      </c>
      <c r="AD688">
        <v>80</v>
      </c>
      <c r="AE688" s="9" t="s">
        <v>19597</v>
      </c>
    </row>
    <row r="689" spans="1:31" hidden="1" x14ac:dyDescent="0.2">
      <c r="A689" t="s">
        <v>2275</v>
      </c>
      <c r="B689" t="s">
        <v>2276</v>
      </c>
      <c r="C689" t="s">
        <v>2207</v>
      </c>
      <c r="D689" t="s">
        <v>2298</v>
      </c>
      <c r="F689" t="str">
        <f t="shared" si="11"/>
        <v>Piano Concerto 2 in B flat major, Op. 19 (Argerich)</v>
      </c>
      <c r="J689" t="s">
        <v>34</v>
      </c>
      <c r="K689">
        <v>13733048</v>
      </c>
      <c r="L689">
        <v>849</v>
      </c>
      <c r="M689">
        <v>1</v>
      </c>
      <c r="N689">
        <v>1</v>
      </c>
      <c r="O689">
        <v>4</v>
      </c>
      <c r="P689">
        <v>6</v>
      </c>
      <c r="Q689">
        <v>1986</v>
      </c>
      <c r="R689" t="s">
        <v>2299</v>
      </c>
      <c r="S689" t="s">
        <v>2300</v>
      </c>
      <c r="T689">
        <v>128</v>
      </c>
      <c r="U689">
        <v>44100</v>
      </c>
      <c r="W689" t="s">
        <v>37</v>
      </c>
      <c r="Z689">
        <v>20</v>
      </c>
      <c r="AA689" t="s">
        <v>2301</v>
      </c>
      <c r="AD689">
        <v>100</v>
      </c>
      <c r="AE689" s="9" t="s">
        <v>19597</v>
      </c>
    </row>
    <row r="690" spans="1:31" hidden="1" x14ac:dyDescent="0.2">
      <c r="A690" t="s">
        <v>1579</v>
      </c>
      <c r="B690" t="s">
        <v>2276</v>
      </c>
      <c r="C690" t="s">
        <v>2207</v>
      </c>
      <c r="D690" t="s">
        <v>2298</v>
      </c>
      <c r="F690" t="str">
        <f t="shared" si="11"/>
        <v>Piano Concerto 2 in B flat major, Op. 19 (Argerich)</v>
      </c>
      <c r="J690" t="s">
        <v>34</v>
      </c>
      <c r="K690">
        <v>9601377</v>
      </c>
      <c r="L690">
        <v>592</v>
      </c>
      <c r="M690">
        <v>1</v>
      </c>
      <c r="N690">
        <v>1</v>
      </c>
      <c r="O690">
        <v>5</v>
      </c>
      <c r="P690">
        <v>6</v>
      </c>
      <c r="Q690">
        <v>1986</v>
      </c>
      <c r="R690" t="s">
        <v>2299</v>
      </c>
      <c r="S690" t="s">
        <v>2302</v>
      </c>
      <c r="T690">
        <v>128</v>
      </c>
      <c r="U690">
        <v>44100</v>
      </c>
      <c r="W690" t="s">
        <v>37</v>
      </c>
      <c r="Z690">
        <v>20</v>
      </c>
      <c r="AA690" t="s">
        <v>2303</v>
      </c>
      <c r="AD690">
        <v>100</v>
      </c>
      <c r="AE690" s="9" t="s">
        <v>19597</v>
      </c>
    </row>
    <row r="691" spans="1:31" hidden="1" x14ac:dyDescent="0.2">
      <c r="A691" t="s">
        <v>2304</v>
      </c>
      <c r="B691" t="s">
        <v>2276</v>
      </c>
      <c r="C691" t="s">
        <v>2207</v>
      </c>
      <c r="D691" t="s">
        <v>2298</v>
      </c>
      <c r="F691" t="str">
        <f t="shared" si="11"/>
        <v>Piano Concerto 2 in B flat major, Op. 19 (Argerich)</v>
      </c>
      <c r="J691" t="s">
        <v>34</v>
      </c>
      <c r="K691">
        <v>5858141</v>
      </c>
      <c r="L691">
        <v>361</v>
      </c>
      <c r="M691">
        <v>1</v>
      </c>
      <c r="N691">
        <v>1</v>
      </c>
      <c r="O691">
        <v>6</v>
      </c>
      <c r="P691">
        <v>6</v>
      </c>
      <c r="Q691">
        <v>1986</v>
      </c>
      <c r="R691" t="s">
        <v>2299</v>
      </c>
      <c r="S691" t="s">
        <v>2305</v>
      </c>
      <c r="T691">
        <v>128</v>
      </c>
      <c r="U691">
        <v>44100</v>
      </c>
      <c r="W691" t="s">
        <v>37</v>
      </c>
      <c r="Z691">
        <v>12</v>
      </c>
      <c r="AA691" t="s">
        <v>2306</v>
      </c>
      <c r="AD691">
        <v>80</v>
      </c>
      <c r="AE691" s="9" t="s">
        <v>19597</v>
      </c>
    </row>
    <row r="692" spans="1:31" hidden="1" x14ac:dyDescent="0.2">
      <c r="A692" t="s">
        <v>2325</v>
      </c>
      <c r="B692" t="s">
        <v>2326</v>
      </c>
      <c r="C692" t="s">
        <v>2207</v>
      </c>
      <c r="D692" t="s">
        <v>2327</v>
      </c>
      <c r="F692" t="str">
        <f t="shared" si="11"/>
        <v>Piano Concerto 3 in c, Op. 37 (Kempff)</v>
      </c>
      <c r="J692" t="s">
        <v>34</v>
      </c>
      <c r="K692">
        <v>15750389</v>
      </c>
      <c r="L692">
        <v>973</v>
      </c>
      <c r="M692">
        <v>1</v>
      </c>
      <c r="N692">
        <v>1</v>
      </c>
      <c r="O692">
        <v>1</v>
      </c>
      <c r="P692">
        <v>6</v>
      </c>
      <c r="R692" t="s">
        <v>2299</v>
      </c>
      <c r="S692" t="s">
        <v>70</v>
      </c>
      <c r="T692">
        <v>128</v>
      </c>
      <c r="U692">
        <v>44100</v>
      </c>
      <c r="W692" t="s">
        <v>37</v>
      </c>
      <c r="Z692">
        <v>21</v>
      </c>
      <c r="AA692" t="s">
        <v>2328</v>
      </c>
      <c r="AD692">
        <v>100</v>
      </c>
      <c r="AE692" s="9" t="s">
        <v>19597</v>
      </c>
    </row>
    <row r="693" spans="1:31" hidden="1" x14ac:dyDescent="0.2">
      <c r="A693" t="s">
        <v>1431</v>
      </c>
      <c r="B693" t="s">
        <v>2326</v>
      </c>
      <c r="C693" t="s">
        <v>2207</v>
      </c>
      <c r="D693" t="s">
        <v>2327</v>
      </c>
      <c r="F693" t="str">
        <f t="shared" si="11"/>
        <v>Piano Concerto 3 in c, Op. 37 (Kempff)</v>
      </c>
      <c r="J693" t="s">
        <v>34</v>
      </c>
      <c r="K693">
        <v>8747309</v>
      </c>
      <c r="L693">
        <v>540</v>
      </c>
      <c r="M693">
        <v>1</v>
      </c>
      <c r="N693">
        <v>1</v>
      </c>
      <c r="O693">
        <v>2</v>
      </c>
      <c r="P693">
        <v>6</v>
      </c>
      <c r="R693" t="s">
        <v>2299</v>
      </c>
      <c r="S693" t="s">
        <v>70</v>
      </c>
      <c r="T693">
        <v>128</v>
      </c>
      <c r="U693">
        <v>44100</v>
      </c>
      <c r="W693" t="s">
        <v>37</v>
      </c>
      <c r="Z693">
        <v>24</v>
      </c>
      <c r="AA693" t="s">
        <v>2329</v>
      </c>
      <c r="AD693">
        <v>100</v>
      </c>
      <c r="AE693" s="9" t="s">
        <v>19597</v>
      </c>
    </row>
    <row r="694" spans="1:31" hidden="1" x14ac:dyDescent="0.2">
      <c r="A694" t="s">
        <v>2330</v>
      </c>
      <c r="B694" t="s">
        <v>2326</v>
      </c>
      <c r="C694" t="s">
        <v>2207</v>
      </c>
      <c r="D694" t="s">
        <v>2327</v>
      </c>
      <c r="F694" t="str">
        <f t="shared" si="11"/>
        <v>Piano Concerto 3 in c, Op. 37 (Kempff)</v>
      </c>
      <c r="J694" t="s">
        <v>34</v>
      </c>
      <c r="K694">
        <v>9196329</v>
      </c>
      <c r="L694">
        <v>577</v>
      </c>
      <c r="M694">
        <v>1</v>
      </c>
      <c r="N694">
        <v>1</v>
      </c>
      <c r="O694">
        <v>3</v>
      </c>
      <c r="P694">
        <v>6</v>
      </c>
      <c r="R694" t="s">
        <v>2299</v>
      </c>
      <c r="S694" t="s">
        <v>70</v>
      </c>
      <c r="T694">
        <v>128</v>
      </c>
      <c r="U694">
        <v>44100</v>
      </c>
      <c r="W694" t="s">
        <v>37</v>
      </c>
      <c r="Z694">
        <v>22</v>
      </c>
      <c r="AA694" t="s">
        <v>2331</v>
      </c>
      <c r="AD694">
        <v>100</v>
      </c>
      <c r="AE694" s="9" t="s">
        <v>19597</v>
      </c>
    </row>
    <row r="695" spans="1:31" hidden="1" x14ac:dyDescent="0.2">
      <c r="A695" t="s">
        <v>2341</v>
      </c>
      <c r="B695" t="s">
        <v>2326</v>
      </c>
      <c r="C695" t="s">
        <v>2207</v>
      </c>
      <c r="D695" t="s">
        <v>2342</v>
      </c>
      <c r="F695" t="str">
        <f t="shared" si="11"/>
        <v>Piano Concerto 4 in G, Op. 58 (Kempff)</v>
      </c>
      <c r="J695" t="s">
        <v>34</v>
      </c>
      <c r="K695">
        <v>16761138</v>
      </c>
      <c r="L695">
        <v>1035</v>
      </c>
      <c r="M695">
        <v>1</v>
      </c>
      <c r="N695">
        <v>1</v>
      </c>
      <c r="O695">
        <v>4</v>
      </c>
      <c r="P695">
        <v>6</v>
      </c>
      <c r="R695" t="s">
        <v>2278</v>
      </c>
      <c r="S695" t="s">
        <v>70</v>
      </c>
      <c r="T695">
        <v>128</v>
      </c>
      <c r="U695">
        <v>44100</v>
      </c>
      <c r="W695" t="s">
        <v>37</v>
      </c>
      <c r="Z695">
        <v>18</v>
      </c>
      <c r="AA695" t="s">
        <v>2343</v>
      </c>
      <c r="AD695">
        <v>100</v>
      </c>
      <c r="AE695" s="9" t="s">
        <v>19597</v>
      </c>
    </row>
    <row r="696" spans="1:31" hidden="1" x14ac:dyDescent="0.2">
      <c r="A696" t="s">
        <v>215</v>
      </c>
      <c r="B696" t="s">
        <v>2326</v>
      </c>
      <c r="C696" t="s">
        <v>2207</v>
      </c>
      <c r="D696" t="s">
        <v>2342</v>
      </c>
      <c r="F696" t="str">
        <f t="shared" si="11"/>
        <v>Piano Concerto 4 in G, Op. 58 (Kempff)</v>
      </c>
      <c r="J696" t="s">
        <v>34</v>
      </c>
      <c r="K696">
        <v>4724936</v>
      </c>
      <c r="L696">
        <v>291</v>
      </c>
      <c r="M696">
        <v>1</v>
      </c>
      <c r="N696">
        <v>1</v>
      </c>
      <c r="O696">
        <v>5</v>
      </c>
      <c r="P696">
        <v>6</v>
      </c>
      <c r="R696" t="s">
        <v>2278</v>
      </c>
      <c r="S696" t="s">
        <v>70</v>
      </c>
      <c r="T696">
        <v>128</v>
      </c>
      <c r="U696">
        <v>44100</v>
      </c>
      <c r="W696" t="s">
        <v>37</v>
      </c>
      <c r="Z696">
        <v>24</v>
      </c>
      <c r="AA696" t="s">
        <v>2344</v>
      </c>
      <c r="AD696">
        <v>100</v>
      </c>
      <c r="AE696" s="9" t="s">
        <v>19597</v>
      </c>
    </row>
    <row r="697" spans="1:31" hidden="1" x14ac:dyDescent="0.2">
      <c r="A697" t="s">
        <v>2345</v>
      </c>
      <c r="B697" t="s">
        <v>2326</v>
      </c>
      <c r="C697" t="s">
        <v>2207</v>
      </c>
      <c r="D697" t="s">
        <v>2342</v>
      </c>
      <c r="F697" t="str">
        <f t="shared" si="11"/>
        <v>Piano Concerto 4 in G, Op. 58 (Kempff)</v>
      </c>
      <c r="J697" t="s">
        <v>34</v>
      </c>
      <c r="K697">
        <v>10177433</v>
      </c>
      <c r="L697">
        <v>628</v>
      </c>
      <c r="M697">
        <v>1</v>
      </c>
      <c r="N697">
        <v>1</v>
      </c>
      <c r="O697">
        <v>6</v>
      </c>
      <c r="P697">
        <v>6</v>
      </c>
      <c r="R697" t="s">
        <v>2278</v>
      </c>
      <c r="S697" t="s">
        <v>70</v>
      </c>
      <c r="T697">
        <v>128</v>
      </c>
      <c r="U697">
        <v>44100</v>
      </c>
      <c r="W697" t="s">
        <v>37</v>
      </c>
      <c r="Z697">
        <v>21</v>
      </c>
      <c r="AA697" t="s">
        <v>2346</v>
      </c>
      <c r="AD697">
        <v>100</v>
      </c>
      <c r="AE697" s="9" t="s">
        <v>19597</v>
      </c>
    </row>
    <row r="698" spans="1:31" hidden="1" x14ac:dyDescent="0.2">
      <c r="A698" t="s">
        <v>222</v>
      </c>
      <c r="B698" t="s">
        <v>2236</v>
      </c>
      <c r="C698" t="s">
        <v>2207</v>
      </c>
      <c r="D698" t="s">
        <v>2347</v>
      </c>
      <c r="F698" t="str">
        <f t="shared" si="11"/>
        <v>Piano Concerto 5 in E flat, Op. 73 "Emperor" (Brendel)</v>
      </c>
      <c r="J698" t="s">
        <v>34</v>
      </c>
      <c r="K698">
        <v>20479221</v>
      </c>
      <c r="L698">
        <v>1264</v>
      </c>
      <c r="M698">
        <v>3</v>
      </c>
      <c r="N698">
        <v>3</v>
      </c>
      <c r="O698">
        <v>1</v>
      </c>
      <c r="P698">
        <v>6</v>
      </c>
      <c r="Q698">
        <v>1976</v>
      </c>
      <c r="R698" t="s">
        <v>2278</v>
      </c>
      <c r="S698" t="s">
        <v>2348</v>
      </c>
      <c r="T698">
        <v>128</v>
      </c>
      <c r="U698">
        <v>44100</v>
      </c>
      <c r="W698" t="s">
        <v>37</v>
      </c>
      <c r="Z698">
        <v>9</v>
      </c>
      <c r="AA698" t="s">
        <v>2349</v>
      </c>
      <c r="AD698">
        <v>80</v>
      </c>
      <c r="AE698" s="9" t="s">
        <v>19597</v>
      </c>
    </row>
    <row r="699" spans="1:31" hidden="1" x14ac:dyDescent="0.2">
      <c r="A699" t="s">
        <v>2350</v>
      </c>
      <c r="B699" t="s">
        <v>2236</v>
      </c>
      <c r="C699" t="s">
        <v>2207</v>
      </c>
      <c r="D699" t="s">
        <v>2347</v>
      </c>
      <c r="F699" t="str">
        <f t="shared" si="11"/>
        <v>Piano Concerto 5 in E flat, Op. 73 "Emperor" (Brendel)</v>
      </c>
      <c r="J699" t="s">
        <v>34</v>
      </c>
      <c r="K699">
        <v>8267545</v>
      </c>
      <c r="L699">
        <v>510</v>
      </c>
      <c r="M699">
        <v>3</v>
      </c>
      <c r="N699">
        <v>3</v>
      </c>
      <c r="O699">
        <v>2</v>
      </c>
      <c r="P699">
        <v>6</v>
      </c>
      <c r="Q699">
        <v>1976</v>
      </c>
      <c r="R699" t="s">
        <v>2278</v>
      </c>
      <c r="S699" t="s">
        <v>2351</v>
      </c>
      <c r="T699">
        <v>128</v>
      </c>
      <c r="U699">
        <v>44100</v>
      </c>
      <c r="W699" t="s">
        <v>37</v>
      </c>
      <c r="Z699">
        <v>23</v>
      </c>
      <c r="AA699" t="s">
        <v>2352</v>
      </c>
      <c r="AD699">
        <v>100</v>
      </c>
      <c r="AE699" s="9" t="s">
        <v>19597</v>
      </c>
    </row>
    <row r="700" spans="1:31" hidden="1" x14ac:dyDescent="0.2">
      <c r="A700" t="s">
        <v>2353</v>
      </c>
      <c r="B700" t="s">
        <v>2236</v>
      </c>
      <c r="C700" t="s">
        <v>2207</v>
      </c>
      <c r="D700" t="s">
        <v>2347</v>
      </c>
      <c r="F700" t="str">
        <f t="shared" si="11"/>
        <v>Piano Concerto 5 in E flat, Op. 73 "Emperor" (Brendel)</v>
      </c>
      <c r="J700" t="s">
        <v>34</v>
      </c>
      <c r="K700">
        <v>10320186</v>
      </c>
      <c r="L700">
        <v>636</v>
      </c>
      <c r="M700">
        <v>3</v>
      </c>
      <c r="N700">
        <v>3</v>
      </c>
      <c r="O700">
        <v>3</v>
      </c>
      <c r="P700">
        <v>6</v>
      </c>
      <c r="Q700">
        <v>1976</v>
      </c>
      <c r="R700" t="s">
        <v>2278</v>
      </c>
      <c r="S700" t="s">
        <v>2354</v>
      </c>
      <c r="T700">
        <v>128</v>
      </c>
      <c r="U700">
        <v>44100</v>
      </c>
      <c r="W700" t="s">
        <v>37</v>
      </c>
      <c r="Z700">
        <v>10</v>
      </c>
      <c r="AA700" t="s">
        <v>2355</v>
      </c>
      <c r="AD700">
        <v>80</v>
      </c>
      <c r="AE700" s="9" t="s">
        <v>19597</v>
      </c>
    </row>
    <row r="701" spans="1:31" hidden="1" x14ac:dyDescent="0.2">
      <c r="A701" t="s">
        <v>2356</v>
      </c>
      <c r="B701" t="s">
        <v>2357</v>
      </c>
      <c r="C701" t="s">
        <v>2207</v>
      </c>
      <c r="D701" t="s">
        <v>2347</v>
      </c>
      <c r="F701" t="str">
        <f t="shared" si="11"/>
        <v>Piano Concerto 5 in E flat, Op. 73 "Emperor" (Brendel)</v>
      </c>
      <c r="J701" t="s">
        <v>34</v>
      </c>
      <c r="K701">
        <v>42182245</v>
      </c>
      <c r="L701">
        <v>1257</v>
      </c>
      <c r="M701">
        <v>12</v>
      </c>
      <c r="N701">
        <v>12</v>
      </c>
      <c r="O701">
        <v>1</v>
      </c>
      <c r="P701">
        <v>6</v>
      </c>
      <c r="Q701">
        <v>2010</v>
      </c>
      <c r="R701" t="s">
        <v>2214</v>
      </c>
      <c r="S701" t="s">
        <v>2209</v>
      </c>
      <c r="T701">
        <v>256</v>
      </c>
      <c r="U701">
        <v>44100</v>
      </c>
      <c r="W701" t="s">
        <v>37</v>
      </c>
      <c r="Z701">
        <v>3</v>
      </c>
      <c r="AA701" t="s">
        <v>2358</v>
      </c>
      <c r="AD701">
        <v>100</v>
      </c>
      <c r="AE701" s="9" t="s">
        <v>19597</v>
      </c>
    </row>
    <row r="702" spans="1:31" hidden="1" x14ac:dyDescent="0.2">
      <c r="A702" t="s">
        <v>2359</v>
      </c>
      <c r="B702" t="s">
        <v>2357</v>
      </c>
      <c r="C702" t="s">
        <v>2207</v>
      </c>
      <c r="D702" t="s">
        <v>2347</v>
      </c>
      <c r="F702" t="str">
        <f t="shared" si="11"/>
        <v>Piano Concerto 5 in E flat, Op. 73 "Emperor" (Brendel)</v>
      </c>
      <c r="J702" t="s">
        <v>34</v>
      </c>
      <c r="K702">
        <v>17279019</v>
      </c>
      <c r="L702">
        <v>510</v>
      </c>
      <c r="M702">
        <v>12</v>
      </c>
      <c r="N702">
        <v>12</v>
      </c>
      <c r="O702">
        <v>2</v>
      </c>
      <c r="P702">
        <v>6</v>
      </c>
      <c r="Q702">
        <v>2010</v>
      </c>
      <c r="R702" t="s">
        <v>2214</v>
      </c>
      <c r="S702" t="s">
        <v>2209</v>
      </c>
      <c r="T702">
        <v>256</v>
      </c>
      <c r="U702">
        <v>44100</v>
      </c>
      <c r="W702" t="s">
        <v>37</v>
      </c>
      <c r="Z702">
        <v>6</v>
      </c>
      <c r="AA702" t="s">
        <v>2360</v>
      </c>
      <c r="AD702">
        <v>100</v>
      </c>
      <c r="AE702" s="9" t="s">
        <v>19597</v>
      </c>
    </row>
    <row r="703" spans="1:31" hidden="1" x14ac:dyDescent="0.2">
      <c r="A703" t="s">
        <v>2361</v>
      </c>
      <c r="B703" t="s">
        <v>2357</v>
      </c>
      <c r="C703" t="s">
        <v>2207</v>
      </c>
      <c r="D703" t="s">
        <v>2347</v>
      </c>
      <c r="F703" t="str">
        <f t="shared" si="11"/>
        <v>Piano Concerto 5 in E flat, Op. 73 "Emperor" (Brendel)</v>
      </c>
      <c r="J703" t="s">
        <v>34</v>
      </c>
      <c r="K703">
        <v>21320657</v>
      </c>
      <c r="L703">
        <v>627</v>
      </c>
      <c r="M703">
        <v>12</v>
      </c>
      <c r="N703">
        <v>12</v>
      </c>
      <c r="O703">
        <v>3</v>
      </c>
      <c r="P703">
        <v>6</v>
      </c>
      <c r="Q703">
        <v>2010</v>
      </c>
      <c r="R703" t="s">
        <v>2214</v>
      </c>
      <c r="S703" t="s">
        <v>2209</v>
      </c>
      <c r="T703">
        <v>256</v>
      </c>
      <c r="U703">
        <v>44100</v>
      </c>
      <c r="W703" t="s">
        <v>37</v>
      </c>
      <c r="Z703">
        <v>2</v>
      </c>
      <c r="AA703" t="s">
        <v>2362</v>
      </c>
      <c r="AD703">
        <v>100</v>
      </c>
      <c r="AE703" s="9" t="s">
        <v>19597</v>
      </c>
    </row>
    <row r="704" spans="1:31" hidden="1" x14ac:dyDescent="0.2">
      <c r="A704" t="s">
        <v>2307</v>
      </c>
      <c r="B704" t="s">
        <v>2226</v>
      </c>
      <c r="C704" t="s">
        <v>2207</v>
      </c>
      <c r="D704" t="s">
        <v>2308</v>
      </c>
      <c r="E704" t="s">
        <v>2309</v>
      </c>
      <c r="F704" t="str">
        <f t="shared" si="11"/>
        <v>Piano Concerto No. 2 in B-Flat Major, Op. 19</v>
      </c>
      <c r="J704" t="s">
        <v>34</v>
      </c>
      <c r="K704">
        <v>28652163</v>
      </c>
      <c r="L704">
        <v>849</v>
      </c>
      <c r="M704">
        <v>10</v>
      </c>
      <c r="N704">
        <v>12</v>
      </c>
      <c r="O704">
        <v>4</v>
      </c>
      <c r="P704">
        <v>6</v>
      </c>
      <c r="Q704">
        <v>2010</v>
      </c>
      <c r="R704" t="s">
        <v>2310</v>
      </c>
      <c r="S704" t="s">
        <v>2209</v>
      </c>
      <c r="T704">
        <v>256</v>
      </c>
      <c r="U704">
        <v>44100</v>
      </c>
      <c r="W704" t="s">
        <v>37</v>
      </c>
      <c r="Z704">
        <v>7</v>
      </c>
      <c r="AA704" t="s">
        <v>2311</v>
      </c>
      <c r="AD704">
        <v>100</v>
      </c>
      <c r="AE704" s="9" t="s">
        <v>19597</v>
      </c>
    </row>
    <row r="705" spans="1:31" hidden="1" x14ac:dyDescent="0.2">
      <c r="A705" t="s">
        <v>2312</v>
      </c>
      <c r="B705" t="s">
        <v>2226</v>
      </c>
      <c r="C705" t="s">
        <v>2207</v>
      </c>
      <c r="D705" t="s">
        <v>2308</v>
      </c>
      <c r="E705" t="s">
        <v>2309</v>
      </c>
      <c r="F705" t="str">
        <f t="shared" si="11"/>
        <v>Piano Concerto No. 2 in B-Flat Major, Op. 19</v>
      </c>
      <c r="J705" t="s">
        <v>34</v>
      </c>
      <c r="K705">
        <v>20254993</v>
      </c>
      <c r="L705">
        <v>595</v>
      </c>
      <c r="M705">
        <v>10</v>
      </c>
      <c r="N705">
        <v>12</v>
      </c>
      <c r="O705">
        <v>5</v>
      </c>
      <c r="P705">
        <v>6</v>
      </c>
      <c r="Q705">
        <v>2010</v>
      </c>
      <c r="R705" t="s">
        <v>2310</v>
      </c>
      <c r="S705" t="s">
        <v>2209</v>
      </c>
      <c r="T705">
        <v>256</v>
      </c>
      <c r="U705">
        <v>44100</v>
      </c>
      <c r="W705" t="s">
        <v>37</v>
      </c>
      <c r="Z705">
        <v>3</v>
      </c>
      <c r="AA705" t="s">
        <v>2313</v>
      </c>
      <c r="AD705">
        <v>100</v>
      </c>
      <c r="AE705" s="9" t="s">
        <v>19597</v>
      </c>
    </row>
    <row r="706" spans="1:31" hidden="1" x14ac:dyDescent="0.2">
      <c r="A706" t="s">
        <v>2314</v>
      </c>
      <c r="B706" t="s">
        <v>2226</v>
      </c>
      <c r="C706" t="s">
        <v>2207</v>
      </c>
      <c r="D706" t="s">
        <v>2308</v>
      </c>
      <c r="E706" t="s">
        <v>2309</v>
      </c>
      <c r="F706" t="str">
        <f t="shared" ref="F706:F769" si="12">IF(ISBLANK(E706),D706,E706)</f>
        <v>Piano Concerto No. 2 in B-Flat Major, Op. 19</v>
      </c>
      <c r="J706" t="s">
        <v>34</v>
      </c>
      <c r="K706">
        <v>12524701</v>
      </c>
      <c r="L706">
        <v>364</v>
      </c>
      <c r="M706">
        <v>10</v>
      </c>
      <c r="N706">
        <v>12</v>
      </c>
      <c r="O706">
        <v>6</v>
      </c>
      <c r="P706">
        <v>6</v>
      </c>
      <c r="Q706">
        <v>2010</v>
      </c>
      <c r="R706" t="s">
        <v>2310</v>
      </c>
      <c r="S706" t="s">
        <v>2209</v>
      </c>
      <c r="T706">
        <v>256</v>
      </c>
      <c r="U706">
        <v>44100</v>
      </c>
      <c r="W706" t="s">
        <v>37</v>
      </c>
      <c r="Z706">
        <v>6</v>
      </c>
      <c r="AA706" t="s">
        <v>2315</v>
      </c>
      <c r="AD706">
        <v>100</v>
      </c>
      <c r="AE706" s="9" t="s">
        <v>19597</v>
      </c>
    </row>
    <row r="707" spans="1:31" hidden="1" x14ac:dyDescent="0.2">
      <c r="A707" t="s">
        <v>2316</v>
      </c>
      <c r="B707" t="s">
        <v>2206</v>
      </c>
      <c r="C707" t="s">
        <v>2207</v>
      </c>
      <c r="D707" t="s">
        <v>2317</v>
      </c>
      <c r="E707" t="s">
        <v>2318</v>
      </c>
      <c r="F707" t="str">
        <f t="shared" si="12"/>
        <v>Piano Concerto No. 3 in C Minor, Op. 37</v>
      </c>
      <c r="J707" t="s">
        <v>34</v>
      </c>
      <c r="K707">
        <v>34681801</v>
      </c>
      <c r="L707">
        <v>1031</v>
      </c>
      <c r="M707">
        <v>11</v>
      </c>
      <c r="N707">
        <v>12</v>
      </c>
      <c r="O707">
        <v>1</v>
      </c>
      <c r="P707">
        <v>6</v>
      </c>
      <c r="Q707">
        <v>2010</v>
      </c>
      <c r="R707" t="s">
        <v>2295</v>
      </c>
      <c r="S707" t="s">
        <v>2209</v>
      </c>
      <c r="T707">
        <v>256</v>
      </c>
      <c r="U707">
        <v>44100</v>
      </c>
      <c r="W707" t="s">
        <v>37</v>
      </c>
      <c r="Z707">
        <v>4</v>
      </c>
      <c r="AA707" t="s">
        <v>2319</v>
      </c>
      <c r="AB707">
        <v>1</v>
      </c>
      <c r="AD707">
        <v>100</v>
      </c>
      <c r="AE707" s="9" t="s">
        <v>19597</v>
      </c>
    </row>
    <row r="708" spans="1:31" hidden="1" x14ac:dyDescent="0.2">
      <c r="A708" t="s">
        <v>2320</v>
      </c>
      <c r="B708" t="s">
        <v>2226</v>
      </c>
      <c r="C708" t="s">
        <v>2207</v>
      </c>
      <c r="D708" t="s">
        <v>2317</v>
      </c>
      <c r="E708" t="s">
        <v>2318</v>
      </c>
      <c r="F708" t="str">
        <f t="shared" si="12"/>
        <v>Piano Concerto No. 3 in C Minor, Op. 37</v>
      </c>
      <c r="J708" t="s">
        <v>34</v>
      </c>
      <c r="K708">
        <v>21389965</v>
      </c>
      <c r="L708">
        <v>630</v>
      </c>
      <c r="M708">
        <v>11</v>
      </c>
      <c r="N708">
        <v>12</v>
      </c>
      <c r="O708">
        <v>2</v>
      </c>
      <c r="P708">
        <v>6</v>
      </c>
      <c r="Q708">
        <v>2010</v>
      </c>
      <c r="R708" t="s">
        <v>2321</v>
      </c>
      <c r="S708" t="s">
        <v>2209</v>
      </c>
      <c r="T708">
        <v>256</v>
      </c>
      <c r="U708">
        <v>44100</v>
      </c>
      <c r="W708" t="s">
        <v>37</v>
      </c>
      <c r="Z708">
        <v>9</v>
      </c>
      <c r="AA708" t="s">
        <v>2322</v>
      </c>
      <c r="AD708">
        <v>100</v>
      </c>
      <c r="AE708" s="9" t="s">
        <v>19597</v>
      </c>
    </row>
    <row r="709" spans="1:31" hidden="1" x14ac:dyDescent="0.2">
      <c r="A709" t="s">
        <v>2323</v>
      </c>
      <c r="B709" t="s">
        <v>2226</v>
      </c>
      <c r="C709" t="s">
        <v>2207</v>
      </c>
      <c r="D709" t="s">
        <v>2317</v>
      </c>
      <c r="E709" t="s">
        <v>2318</v>
      </c>
      <c r="F709" t="str">
        <f t="shared" si="12"/>
        <v>Piano Concerto No. 3 in C Minor, Op. 37</v>
      </c>
      <c r="J709" t="s">
        <v>34</v>
      </c>
      <c r="K709">
        <v>18492659</v>
      </c>
      <c r="L709">
        <v>543</v>
      </c>
      <c r="M709">
        <v>11</v>
      </c>
      <c r="N709">
        <v>12</v>
      </c>
      <c r="O709">
        <v>3</v>
      </c>
      <c r="P709">
        <v>6</v>
      </c>
      <c r="Q709">
        <v>2010</v>
      </c>
      <c r="R709" t="s">
        <v>2321</v>
      </c>
      <c r="S709" t="s">
        <v>2209</v>
      </c>
      <c r="T709">
        <v>256</v>
      </c>
      <c r="U709">
        <v>44100</v>
      </c>
      <c r="W709" t="s">
        <v>37</v>
      </c>
      <c r="Z709">
        <v>6</v>
      </c>
      <c r="AA709" t="s">
        <v>2324</v>
      </c>
      <c r="AD709">
        <v>100</v>
      </c>
      <c r="AE709" s="9" t="s">
        <v>19597</v>
      </c>
    </row>
    <row r="710" spans="1:31" hidden="1" x14ac:dyDescent="0.2">
      <c r="A710" t="s">
        <v>2332</v>
      </c>
      <c r="B710" t="s">
        <v>2226</v>
      </c>
      <c r="C710" t="s">
        <v>2207</v>
      </c>
      <c r="D710" t="s">
        <v>2333</v>
      </c>
      <c r="E710" t="s">
        <v>2334</v>
      </c>
      <c r="F710" t="str">
        <f t="shared" si="12"/>
        <v>Piano Concerto No. 4 in G, Op. 58</v>
      </c>
      <c r="J710" t="s">
        <v>34</v>
      </c>
      <c r="K710">
        <v>34251385</v>
      </c>
      <c r="L710">
        <v>1019</v>
      </c>
      <c r="M710">
        <v>11</v>
      </c>
      <c r="N710">
        <v>12</v>
      </c>
      <c r="O710">
        <v>4</v>
      </c>
      <c r="P710">
        <v>6</v>
      </c>
      <c r="Q710">
        <v>2010</v>
      </c>
      <c r="R710" t="s">
        <v>2208</v>
      </c>
      <c r="S710" t="s">
        <v>2209</v>
      </c>
      <c r="T710">
        <v>256</v>
      </c>
      <c r="U710">
        <v>44100</v>
      </c>
      <c r="W710" t="s">
        <v>37</v>
      </c>
      <c r="Z710">
        <v>5</v>
      </c>
      <c r="AA710" t="s">
        <v>2335</v>
      </c>
      <c r="AD710">
        <v>100</v>
      </c>
      <c r="AE710" s="9" t="s">
        <v>19597</v>
      </c>
    </row>
    <row r="711" spans="1:31" hidden="1" x14ac:dyDescent="0.2">
      <c r="A711" t="s">
        <v>2336</v>
      </c>
      <c r="B711" t="s">
        <v>2226</v>
      </c>
      <c r="C711" t="s">
        <v>2207</v>
      </c>
      <c r="D711" t="s">
        <v>2333</v>
      </c>
      <c r="E711" t="s">
        <v>2337</v>
      </c>
      <c r="F711" t="str">
        <f t="shared" si="12"/>
        <v>Piano Concerto No. 4 in G, Op. 58 (Brendel)</v>
      </c>
      <c r="J711" t="s">
        <v>34</v>
      </c>
      <c r="K711">
        <v>11041691</v>
      </c>
      <c r="L711">
        <v>316</v>
      </c>
      <c r="M711">
        <v>11</v>
      </c>
      <c r="N711">
        <v>12</v>
      </c>
      <c r="O711">
        <v>5</v>
      </c>
      <c r="P711">
        <v>6</v>
      </c>
      <c r="Q711">
        <v>2010</v>
      </c>
      <c r="R711" t="s">
        <v>2299</v>
      </c>
      <c r="S711" t="s">
        <v>2209</v>
      </c>
      <c r="T711">
        <v>256</v>
      </c>
      <c r="U711">
        <v>44100</v>
      </c>
      <c r="W711" t="s">
        <v>37</v>
      </c>
      <c r="Z711">
        <v>9</v>
      </c>
      <c r="AA711" t="s">
        <v>2338</v>
      </c>
      <c r="AD711">
        <v>100</v>
      </c>
      <c r="AE711" s="9" t="s">
        <v>19597</v>
      </c>
    </row>
    <row r="712" spans="1:31" hidden="1" x14ac:dyDescent="0.2">
      <c r="A712" t="s">
        <v>2339</v>
      </c>
      <c r="B712" t="s">
        <v>2226</v>
      </c>
      <c r="C712" t="s">
        <v>2207</v>
      </c>
      <c r="D712" t="s">
        <v>2333</v>
      </c>
      <c r="E712" t="s">
        <v>2337</v>
      </c>
      <c r="F712" t="str">
        <f t="shared" si="12"/>
        <v>Piano Concerto No. 4 in G, Op. 58 (Brendel)</v>
      </c>
      <c r="J712" t="s">
        <v>34</v>
      </c>
      <c r="K712">
        <v>19893238</v>
      </c>
      <c r="L712">
        <v>586</v>
      </c>
      <c r="M712">
        <v>11</v>
      </c>
      <c r="N712">
        <v>12</v>
      </c>
      <c r="O712">
        <v>6</v>
      </c>
      <c r="P712">
        <v>6</v>
      </c>
      <c r="Q712">
        <v>2010</v>
      </c>
      <c r="R712" t="s">
        <v>2299</v>
      </c>
      <c r="S712" t="s">
        <v>2209</v>
      </c>
      <c r="T712">
        <v>256</v>
      </c>
      <c r="U712">
        <v>44100</v>
      </c>
      <c r="W712" t="s">
        <v>37</v>
      </c>
      <c r="Z712">
        <v>5</v>
      </c>
      <c r="AA712" t="s">
        <v>2340</v>
      </c>
      <c r="AD712">
        <v>100</v>
      </c>
      <c r="AE712" s="9" t="s">
        <v>19597</v>
      </c>
    </row>
    <row r="713" spans="1:31" hidden="1" x14ac:dyDescent="0.2">
      <c r="A713" t="s">
        <v>2485</v>
      </c>
      <c r="B713" t="s">
        <v>2434</v>
      </c>
      <c r="C713" t="s">
        <v>2207</v>
      </c>
      <c r="D713" t="s">
        <v>2491</v>
      </c>
      <c r="F713" t="str">
        <f t="shared" si="12"/>
        <v>Piano Sonata 14 in C sharp minor, Op. 27-2 "Moonlight" (Dichter)</v>
      </c>
      <c r="J713" t="s">
        <v>34</v>
      </c>
      <c r="K713">
        <v>5536454</v>
      </c>
      <c r="L713">
        <v>341</v>
      </c>
      <c r="O713">
        <v>1</v>
      </c>
      <c r="P713">
        <v>9</v>
      </c>
      <c r="Q713">
        <v>1976</v>
      </c>
      <c r="R713" t="s">
        <v>2436</v>
      </c>
      <c r="S713" t="s">
        <v>79</v>
      </c>
      <c r="T713">
        <v>128</v>
      </c>
      <c r="U713">
        <v>44100</v>
      </c>
      <c r="W713" t="s">
        <v>37</v>
      </c>
      <c r="Z713">
        <v>14</v>
      </c>
      <c r="AA713" t="s">
        <v>2492</v>
      </c>
      <c r="AD713">
        <v>80</v>
      </c>
      <c r="AE713" s="9" t="s">
        <v>19591</v>
      </c>
    </row>
    <row r="714" spans="1:31" hidden="1" x14ac:dyDescent="0.2">
      <c r="A714" t="s">
        <v>2413</v>
      </c>
      <c r="B714" t="s">
        <v>2434</v>
      </c>
      <c r="C714" t="s">
        <v>2207</v>
      </c>
      <c r="D714" t="s">
        <v>2491</v>
      </c>
      <c r="F714" t="str">
        <f t="shared" si="12"/>
        <v>Piano Sonata 14 in C sharp minor, Op. 27-2 "Moonlight" (Dichter)</v>
      </c>
      <c r="J714" t="s">
        <v>34</v>
      </c>
      <c r="K714">
        <v>2434229</v>
      </c>
      <c r="L714">
        <v>150</v>
      </c>
      <c r="O714">
        <v>2</v>
      </c>
      <c r="P714">
        <v>9</v>
      </c>
      <c r="Q714">
        <v>1976</v>
      </c>
      <c r="R714" t="s">
        <v>2436</v>
      </c>
      <c r="S714" t="s">
        <v>2493</v>
      </c>
      <c r="T714">
        <v>128</v>
      </c>
      <c r="U714">
        <v>44100</v>
      </c>
      <c r="W714" t="s">
        <v>37</v>
      </c>
      <c r="Z714">
        <v>12</v>
      </c>
      <c r="AA714" t="s">
        <v>2494</v>
      </c>
      <c r="AD714">
        <v>80</v>
      </c>
      <c r="AE714" s="9" t="s">
        <v>19591</v>
      </c>
    </row>
    <row r="715" spans="1:31" hidden="1" x14ac:dyDescent="0.2">
      <c r="A715" t="s">
        <v>2495</v>
      </c>
      <c r="B715" t="s">
        <v>2434</v>
      </c>
      <c r="C715" t="s">
        <v>2207</v>
      </c>
      <c r="D715" t="s">
        <v>2491</v>
      </c>
      <c r="F715" t="str">
        <f t="shared" si="12"/>
        <v>Piano Sonata 14 in C sharp minor, Op. 27-2 "Moonlight" (Dichter)</v>
      </c>
      <c r="J715" t="s">
        <v>34</v>
      </c>
      <c r="K715">
        <v>7039948</v>
      </c>
      <c r="L715">
        <v>434</v>
      </c>
      <c r="O715">
        <v>3</v>
      </c>
      <c r="P715">
        <v>9</v>
      </c>
      <c r="Q715">
        <v>1976</v>
      </c>
      <c r="R715" t="s">
        <v>2436</v>
      </c>
      <c r="S715" t="s">
        <v>2493</v>
      </c>
      <c r="T715">
        <v>128</v>
      </c>
      <c r="U715">
        <v>44100</v>
      </c>
      <c r="W715" t="s">
        <v>37</v>
      </c>
      <c r="Z715">
        <v>18</v>
      </c>
      <c r="AA715" t="s">
        <v>2496</v>
      </c>
      <c r="AD715">
        <v>100</v>
      </c>
      <c r="AE715" s="9" t="s">
        <v>19591</v>
      </c>
    </row>
    <row r="716" spans="1:31" hidden="1" x14ac:dyDescent="0.2">
      <c r="A716" t="s">
        <v>2548</v>
      </c>
      <c r="B716" t="s">
        <v>2549</v>
      </c>
      <c r="C716" t="s">
        <v>2207</v>
      </c>
      <c r="D716" t="s">
        <v>2550</v>
      </c>
      <c r="F716" t="str">
        <f t="shared" si="12"/>
        <v>Piano Sonata 21 in C, Op. 53 "Waldstein" (Gilels)</v>
      </c>
      <c r="J716" t="s">
        <v>34</v>
      </c>
      <c r="K716">
        <v>10708051</v>
      </c>
      <c r="L716">
        <v>665</v>
      </c>
      <c r="M716">
        <v>1</v>
      </c>
      <c r="N716">
        <v>1</v>
      </c>
      <c r="O716">
        <v>1</v>
      </c>
      <c r="P716">
        <v>10</v>
      </c>
      <c r="Q716">
        <v>1972</v>
      </c>
      <c r="R716" t="s">
        <v>2551</v>
      </c>
      <c r="S716" t="s">
        <v>2552</v>
      </c>
      <c r="T716">
        <v>128</v>
      </c>
      <c r="U716">
        <v>44100</v>
      </c>
      <c r="W716" t="s">
        <v>37</v>
      </c>
      <c r="Z716">
        <v>7</v>
      </c>
      <c r="AA716" t="s">
        <v>2553</v>
      </c>
      <c r="AD716">
        <v>80</v>
      </c>
      <c r="AE716" s="9" t="s">
        <v>19591</v>
      </c>
    </row>
    <row r="717" spans="1:31" hidden="1" x14ac:dyDescent="0.2">
      <c r="A717" t="s">
        <v>2554</v>
      </c>
      <c r="B717" t="s">
        <v>2549</v>
      </c>
      <c r="C717" t="s">
        <v>2207</v>
      </c>
      <c r="D717" t="s">
        <v>2550</v>
      </c>
      <c r="F717" t="str">
        <f t="shared" si="12"/>
        <v>Piano Sonata 21 in C, Op. 53 "Waldstein" (Gilels)</v>
      </c>
      <c r="J717" t="s">
        <v>34</v>
      </c>
      <c r="K717">
        <v>4492735</v>
      </c>
      <c r="L717">
        <v>278</v>
      </c>
      <c r="M717">
        <v>1</v>
      </c>
      <c r="N717">
        <v>1</v>
      </c>
      <c r="O717">
        <v>2</v>
      </c>
      <c r="P717">
        <v>10</v>
      </c>
      <c r="Q717">
        <v>1972</v>
      </c>
      <c r="R717" t="s">
        <v>2551</v>
      </c>
      <c r="S717" t="s">
        <v>2555</v>
      </c>
      <c r="T717">
        <v>128</v>
      </c>
      <c r="U717">
        <v>44100</v>
      </c>
      <c r="W717" t="s">
        <v>37</v>
      </c>
      <c r="Z717">
        <v>11</v>
      </c>
      <c r="AA717" t="s">
        <v>2556</v>
      </c>
      <c r="AD717">
        <v>80</v>
      </c>
      <c r="AE717" s="9" t="s">
        <v>19591</v>
      </c>
    </row>
    <row r="718" spans="1:31" hidden="1" x14ac:dyDescent="0.2">
      <c r="A718" t="s">
        <v>2557</v>
      </c>
      <c r="B718" t="s">
        <v>2549</v>
      </c>
      <c r="C718" t="s">
        <v>2207</v>
      </c>
      <c r="D718" t="s">
        <v>2550</v>
      </c>
      <c r="F718" t="str">
        <f t="shared" si="12"/>
        <v>Piano Sonata 21 in C, Op. 53 "Waldstein" (Gilels)</v>
      </c>
      <c r="J718" t="s">
        <v>34</v>
      </c>
      <c r="K718">
        <v>7308954</v>
      </c>
      <c r="L718">
        <v>454</v>
      </c>
      <c r="M718">
        <v>1</v>
      </c>
      <c r="N718">
        <v>1</v>
      </c>
      <c r="O718">
        <v>3</v>
      </c>
      <c r="P718">
        <v>10</v>
      </c>
      <c r="Q718">
        <v>1972</v>
      </c>
      <c r="R718" t="s">
        <v>2551</v>
      </c>
      <c r="S718" t="s">
        <v>2558</v>
      </c>
      <c r="T718">
        <v>128</v>
      </c>
      <c r="U718">
        <v>44100</v>
      </c>
      <c r="W718" t="s">
        <v>37</v>
      </c>
      <c r="Z718">
        <v>7</v>
      </c>
      <c r="AA718" t="s">
        <v>2559</v>
      </c>
      <c r="AD718">
        <v>80</v>
      </c>
      <c r="AE718" s="9" t="s">
        <v>19591</v>
      </c>
    </row>
    <row r="719" spans="1:31" hidden="1" x14ac:dyDescent="0.2">
      <c r="A719" t="s">
        <v>2560</v>
      </c>
      <c r="B719" t="s">
        <v>2549</v>
      </c>
      <c r="C719" t="s">
        <v>2207</v>
      </c>
      <c r="D719" t="s">
        <v>2550</v>
      </c>
      <c r="F719" t="str">
        <f t="shared" si="12"/>
        <v>Piano Sonata 21 in C, Op. 53 "Waldstein" (Gilels)</v>
      </c>
      <c r="J719" t="s">
        <v>34</v>
      </c>
      <c r="K719">
        <v>1700257</v>
      </c>
      <c r="L719">
        <v>115</v>
      </c>
      <c r="M719">
        <v>1</v>
      </c>
      <c r="N719">
        <v>1</v>
      </c>
      <c r="O719">
        <v>4</v>
      </c>
      <c r="P719">
        <v>10</v>
      </c>
      <c r="Q719">
        <v>1972</v>
      </c>
      <c r="R719" t="s">
        <v>2551</v>
      </c>
      <c r="S719" t="s">
        <v>2561</v>
      </c>
      <c r="T719">
        <v>128</v>
      </c>
      <c r="U719">
        <v>44100</v>
      </c>
      <c r="W719" t="s">
        <v>37</v>
      </c>
      <c r="Z719">
        <v>9</v>
      </c>
      <c r="AA719" t="s">
        <v>2562</v>
      </c>
      <c r="AD719">
        <v>80</v>
      </c>
      <c r="AE719" s="9" t="s">
        <v>19591</v>
      </c>
    </row>
    <row r="720" spans="1:31" hidden="1" x14ac:dyDescent="0.2">
      <c r="A720" t="s">
        <v>2563</v>
      </c>
      <c r="B720" t="s">
        <v>2206</v>
      </c>
      <c r="C720" t="s">
        <v>2207</v>
      </c>
      <c r="D720" t="s">
        <v>2564</v>
      </c>
      <c r="F720" t="str">
        <f t="shared" si="12"/>
        <v>Piano Sonata 22 in F, Op. 54</v>
      </c>
      <c r="J720" t="s">
        <v>34</v>
      </c>
      <c r="K720">
        <v>12728709</v>
      </c>
      <c r="L720">
        <v>369</v>
      </c>
      <c r="M720">
        <v>6</v>
      </c>
      <c r="N720">
        <v>12</v>
      </c>
      <c r="O720">
        <v>6</v>
      </c>
      <c r="P720">
        <v>10</v>
      </c>
      <c r="Q720">
        <v>2010</v>
      </c>
      <c r="R720" t="s">
        <v>2565</v>
      </c>
      <c r="S720" t="s">
        <v>2209</v>
      </c>
      <c r="T720">
        <v>256</v>
      </c>
      <c r="U720">
        <v>44100</v>
      </c>
      <c r="W720" t="s">
        <v>37</v>
      </c>
      <c r="Z720">
        <v>3</v>
      </c>
      <c r="AA720" t="s">
        <v>2566</v>
      </c>
      <c r="AD720">
        <v>80</v>
      </c>
      <c r="AE720" s="9" t="s">
        <v>19591</v>
      </c>
    </row>
    <row r="721" spans="1:31" hidden="1" x14ac:dyDescent="0.2">
      <c r="A721" t="s">
        <v>2413</v>
      </c>
      <c r="B721" t="s">
        <v>2206</v>
      </c>
      <c r="C721" t="s">
        <v>2207</v>
      </c>
      <c r="D721" t="s">
        <v>2564</v>
      </c>
      <c r="F721" t="str">
        <f t="shared" si="12"/>
        <v>Piano Sonata 22 in F, Op. 54</v>
      </c>
      <c r="J721" t="s">
        <v>34</v>
      </c>
      <c r="K721">
        <v>13162044</v>
      </c>
      <c r="L721">
        <v>383</v>
      </c>
      <c r="M721">
        <v>6</v>
      </c>
      <c r="N721">
        <v>12</v>
      </c>
      <c r="O721">
        <v>7</v>
      </c>
      <c r="P721">
        <v>10</v>
      </c>
      <c r="Q721">
        <v>2010</v>
      </c>
      <c r="R721" t="s">
        <v>2565</v>
      </c>
      <c r="S721" t="s">
        <v>2209</v>
      </c>
      <c r="T721">
        <v>256</v>
      </c>
      <c r="U721">
        <v>44100</v>
      </c>
      <c r="W721" t="s">
        <v>37</v>
      </c>
      <c r="Z721">
        <v>3</v>
      </c>
      <c r="AA721" t="s">
        <v>2567</v>
      </c>
      <c r="AD721">
        <v>80</v>
      </c>
      <c r="AE721" s="9" t="s">
        <v>19591</v>
      </c>
    </row>
    <row r="722" spans="1:31" hidden="1" x14ac:dyDescent="0.2">
      <c r="A722" t="s">
        <v>2574</v>
      </c>
      <c r="B722" t="s">
        <v>2549</v>
      </c>
      <c r="C722" t="s">
        <v>2207</v>
      </c>
      <c r="D722" t="s">
        <v>2575</v>
      </c>
      <c r="F722" t="str">
        <f t="shared" si="12"/>
        <v>Piano Sonata 23 in f, Op. 57 "Appassionata" (Gilels)</v>
      </c>
      <c r="J722" t="s">
        <v>34</v>
      </c>
      <c r="K722">
        <v>10755837</v>
      </c>
      <c r="L722">
        <v>667</v>
      </c>
      <c r="M722">
        <v>1</v>
      </c>
      <c r="N722">
        <v>1</v>
      </c>
      <c r="O722">
        <v>8</v>
      </c>
      <c r="P722">
        <v>10</v>
      </c>
      <c r="Q722">
        <v>1975</v>
      </c>
      <c r="R722" t="s">
        <v>2576</v>
      </c>
      <c r="S722" t="s">
        <v>2577</v>
      </c>
      <c r="T722">
        <v>128</v>
      </c>
      <c r="U722">
        <v>44100</v>
      </c>
      <c r="W722" t="s">
        <v>37</v>
      </c>
      <c r="Z722">
        <v>6</v>
      </c>
      <c r="AA722" t="s">
        <v>2578</v>
      </c>
      <c r="AD722">
        <v>80</v>
      </c>
      <c r="AE722" s="9" t="s">
        <v>19591</v>
      </c>
    </row>
    <row r="723" spans="1:31" hidden="1" x14ac:dyDescent="0.2">
      <c r="A723" t="s">
        <v>2579</v>
      </c>
      <c r="B723" t="s">
        <v>2549</v>
      </c>
      <c r="C723" t="s">
        <v>2207</v>
      </c>
      <c r="D723" t="s">
        <v>2575</v>
      </c>
      <c r="F723" t="str">
        <f t="shared" si="12"/>
        <v>Piano Sonata 23 in f, Op. 57 "Appassionata" (Gilels)</v>
      </c>
      <c r="J723" t="s">
        <v>34</v>
      </c>
      <c r="K723">
        <v>6294563</v>
      </c>
      <c r="L723">
        <v>389</v>
      </c>
      <c r="M723">
        <v>1</v>
      </c>
      <c r="N723">
        <v>1</v>
      </c>
      <c r="O723">
        <v>9</v>
      </c>
      <c r="P723">
        <v>10</v>
      </c>
      <c r="Q723">
        <v>1975</v>
      </c>
      <c r="R723" t="s">
        <v>2576</v>
      </c>
      <c r="S723" t="s">
        <v>2580</v>
      </c>
      <c r="T723">
        <v>128</v>
      </c>
      <c r="U723">
        <v>44100</v>
      </c>
      <c r="W723" t="s">
        <v>37</v>
      </c>
      <c r="Z723">
        <v>7</v>
      </c>
      <c r="AA723" t="s">
        <v>2581</v>
      </c>
      <c r="AD723">
        <v>80</v>
      </c>
      <c r="AE723" s="9" t="s">
        <v>19591</v>
      </c>
    </row>
    <row r="724" spans="1:31" hidden="1" x14ac:dyDescent="0.2">
      <c r="A724" t="s">
        <v>2582</v>
      </c>
      <c r="B724" t="s">
        <v>2549</v>
      </c>
      <c r="C724" t="s">
        <v>2207</v>
      </c>
      <c r="D724" t="s">
        <v>2575</v>
      </c>
      <c r="F724" t="str">
        <f t="shared" si="12"/>
        <v>Piano Sonata 23 in f, Op. 57 "Appassionata" (Gilels)</v>
      </c>
      <c r="J724" t="s">
        <v>34</v>
      </c>
      <c r="K724">
        <v>7637984</v>
      </c>
      <c r="L724">
        <v>473</v>
      </c>
      <c r="M724">
        <v>1</v>
      </c>
      <c r="N724">
        <v>1</v>
      </c>
      <c r="O724">
        <v>10</v>
      </c>
      <c r="P724">
        <v>10</v>
      </c>
      <c r="Q724">
        <v>1975</v>
      </c>
      <c r="R724" t="s">
        <v>2576</v>
      </c>
      <c r="S724" t="s">
        <v>2580</v>
      </c>
      <c r="T724">
        <v>128</v>
      </c>
      <c r="U724">
        <v>44100</v>
      </c>
      <c r="W724" t="s">
        <v>37</v>
      </c>
      <c r="Z724">
        <v>9</v>
      </c>
      <c r="AA724" t="s">
        <v>2583</v>
      </c>
      <c r="AD724">
        <v>80</v>
      </c>
      <c r="AE724" s="9" t="s">
        <v>19591</v>
      </c>
    </row>
    <row r="725" spans="1:31" hidden="1" x14ac:dyDescent="0.2">
      <c r="A725" t="s">
        <v>2584</v>
      </c>
      <c r="B725" t="s">
        <v>2206</v>
      </c>
      <c r="C725" t="s">
        <v>2207</v>
      </c>
      <c r="D725" t="s">
        <v>2585</v>
      </c>
      <c r="F725" t="str">
        <f t="shared" si="12"/>
        <v>Piano Sonata 24 in F-Sharp, Op. 78 "For Therese"</v>
      </c>
      <c r="J725" t="s">
        <v>34</v>
      </c>
      <c r="K725">
        <v>15329598</v>
      </c>
      <c r="L725">
        <v>444</v>
      </c>
      <c r="M725">
        <v>7</v>
      </c>
      <c r="N725">
        <v>12</v>
      </c>
      <c r="O725">
        <v>1</v>
      </c>
      <c r="P725">
        <v>14</v>
      </c>
      <c r="Q725">
        <v>2010</v>
      </c>
      <c r="R725" t="s">
        <v>2586</v>
      </c>
      <c r="S725" t="s">
        <v>2209</v>
      </c>
      <c r="T725">
        <v>256</v>
      </c>
      <c r="U725">
        <v>44100</v>
      </c>
      <c r="W725" t="s">
        <v>37</v>
      </c>
      <c r="Z725">
        <v>9</v>
      </c>
      <c r="AA725" t="s">
        <v>2587</v>
      </c>
      <c r="AD725">
        <v>80</v>
      </c>
      <c r="AE725" s="9" t="s">
        <v>19591</v>
      </c>
    </row>
    <row r="726" spans="1:31" hidden="1" x14ac:dyDescent="0.2">
      <c r="A726" t="s">
        <v>2588</v>
      </c>
      <c r="B726" t="s">
        <v>2206</v>
      </c>
      <c r="C726" t="s">
        <v>2207</v>
      </c>
      <c r="D726" t="s">
        <v>2585</v>
      </c>
      <c r="F726" t="str">
        <f t="shared" si="12"/>
        <v>Piano Sonata 24 in F-Sharp, Op. 78 "For Therese"</v>
      </c>
      <c r="J726" t="s">
        <v>34</v>
      </c>
      <c r="K726">
        <v>6139540</v>
      </c>
      <c r="L726">
        <v>171</v>
      </c>
      <c r="M726">
        <v>7</v>
      </c>
      <c r="N726">
        <v>12</v>
      </c>
      <c r="O726">
        <v>2</v>
      </c>
      <c r="P726">
        <v>14</v>
      </c>
      <c r="Q726">
        <v>2010</v>
      </c>
      <c r="R726" t="s">
        <v>2586</v>
      </c>
      <c r="S726" t="s">
        <v>2209</v>
      </c>
      <c r="T726">
        <v>256</v>
      </c>
      <c r="U726">
        <v>44100</v>
      </c>
      <c r="W726" t="s">
        <v>37</v>
      </c>
      <c r="Z726">
        <v>5</v>
      </c>
      <c r="AA726" t="s">
        <v>2589</v>
      </c>
      <c r="AD726">
        <v>80</v>
      </c>
      <c r="AE726" s="9" t="s">
        <v>19591</v>
      </c>
    </row>
    <row r="727" spans="1:31" hidden="1" x14ac:dyDescent="0.2">
      <c r="A727" t="s">
        <v>2590</v>
      </c>
      <c r="B727" t="s">
        <v>2206</v>
      </c>
      <c r="C727" t="s">
        <v>2207</v>
      </c>
      <c r="D727" t="s">
        <v>2591</v>
      </c>
      <c r="F727" t="str">
        <f t="shared" si="12"/>
        <v>Piano Sonata 25 in G, Op. 79</v>
      </c>
      <c r="J727" t="s">
        <v>34</v>
      </c>
      <c r="K727">
        <v>9982320</v>
      </c>
      <c r="L727">
        <v>284</v>
      </c>
      <c r="M727">
        <v>7</v>
      </c>
      <c r="N727">
        <v>12</v>
      </c>
      <c r="O727">
        <v>3</v>
      </c>
      <c r="P727">
        <v>14</v>
      </c>
      <c r="Q727">
        <v>2010</v>
      </c>
      <c r="R727" t="s">
        <v>2586</v>
      </c>
      <c r="S727" t="s">
        <v>2209</v>
      </c>
      <c r="T727">
        <v>256</v>
      </c>
      <c r="U727">
        <v>44100</v>
      </c>
      <c r="W727" t="s">
        <v>37</v>
      </c>
      <c r="Z727">
        <v>5</v>
      </c>
      <c r="AA727" t="s">
        <v>2592</v>
      </c>
      <c r="AD727">
        <v>80</v>
      </c>
      <c r="AE727" s="9" t="s">
        <v>19591</v>
      </c>
    </row>
    <row r="728" spans="1:31" hidden="1" x14ac:dyDescent="0.2">
      <c r="A728" t="s">
        <v>292</v>
      </c>
      <c r="B728" t="s">
        <v>2206</v>
      </c>
      <c r="C728" t="s">
        <v>2207</v>
      </c>
      <c r="D728" t="s">
        <v>2591</v>
      </c>
      <c r="F728" t="str">
        <f t="shared" si="12"/>
        <v>Piano Sonata 25 in G, Op. 79</v>
      </c>
      <c r="J728" t="s">
        <v>34</v>
      </c>
      <c r="K728">
        <v>5732170</v>
      </c>
      <c r="L728">
        <v>159</v>
      </c>
      <c r="M728">
        <v>7</v>
      </c>
      <c r="N728">
        <v>12</v>
      </c>
      <c r="O728">
        <v>4</v>
      </c>
      <c r="P728">
        <v>14</v>
      </c>
      <c r="Q728">
        <v>2010</v>
      </c>
      <c r="R728" t="s">
        <v>2586</v>
      </c>
      <c r="S728" t="s">
        <v>2209</v>
      </c>
      <c r="T728">
        <v>256</v>
      </c>
      <c r="U728">
        <v>44100</v>
      </c>
      <c r="W728" t="s">
        <v>37</v>
      </c>
      <c r="Z728">
        <v>3</v>
      </c>
      <c r="AA728" t="s">
        <v>2593</v>
      </c>
      <c r="AD728">
        <v>80</v>
      </c>
      <c r="AE728" s="9" t="s">
        <v>19591</v>
      </c>
    </row>
    <row r="729" spans="1:31" hidden="1" x14ac:dyDescent="0.2">
      <c r="A729" t="s">
        <v>268</v>
      </c>
      <c r="B729" t="s">
        <v>2206</v>
      </c>
      <c r="C729" t="s">
        <v>2207</v>
      </c>
      <c r="D729" t="s">
        <v>2591</v>
      </c>
      <c r="F729" t="str">
        <f t="shared" si="12"/>
        <v>Piano Sonata 25 in G, Op. 79</v>
      </c>
      <c r="J729" t="s">
        <v>34</v>
      </c>
      <c r="K729">
        <v>4350120</v>
      </c>
      <c r="L729">
        <v>117</v>
      </c>
      <c r="M729">
        <v>7</v>
      </c>
      <c r="N729">
        <v>12</v>
      </c>
      <c r="O729">
        <v>5</v>
      </c>
      <c r="P729">
        <v>14</v>
      </c>
      <c r="Q729">
        <v>2010</v>
      </c>
      <c r="R729" t="s">
        <v>2586</v>
      </c>
      <c r="S729" t="s">
        <v>2209</v>
      </c>
      <c r="T729">
        <v>256</v>
      </c>
      <c r="U729">
        <v>44100</v>
      </c>
      <c r="W729" t="s">
        <v>37</v>
      </c>
      <c r="Z729">
        <v>5</v>
      </c>
      <c r="AA729" t="s">
        <v>2594</v>
      </c>
      <c r="AD729">
        <v>80</v>
      </c>
      <c r="AE729" s="9" t="s">
        <v>19591</v>
      </c>
    </row>
    <row r="730" spans="1:31" hidden="1" x14ac:dyDescent="0.2">
      <c r="A730" t="s">
        <v>2603</v>
      </c>
      <c r="B730" t="s">
        <v>2549</v>
      </c>
      <c r="C730" t="s">
        <v>2207</v>
      </c>
      <c r="D730" t="s">
        <v>2604</v>
      </c>
      <c r="F730" t="str">
        <f t="shared" si="12"/>
        <v>Piano Sonata 26 in E Flat, Op. 81A "Les Adieux" (Gilels)</v>
      </c>
      <c r="J730" t="s">
        <v>34</v>
      </c>
      <c r="K730">
        <v>7027534</v>
      </c>
      <c r="L730">
        <v>436</v>
      </c>
      <c r="M730">
        <v>1</v>
      </c>
      <c r="N730">
        <v>1</v>
      </c>
      <c r="O730">
        <v>5</v>
      </c>
      <c r="P730">
        <v>10</v>
      </c>
      <c r="Q730">
        <v>1974</v>
      </c>
      <c r="R730" t="s">
        <v>2576</v>
      </c>
      <c r="S730" t="s">
        <v>2561</v>
      </c>
      <c r="T730">
        <v>128</v>
      </c>
      <c r="U730">
        <v>44100</v>
      </c>
      <c r="W730" t="s">
        <v>37</v>
      </c>
      <c r="Z730">
        <v>9</v>
      </c>
      <c r="AA730" t="s">
        <v>2605</v>
      </c>
      <c r="AD730">
        <v>80</v>
      </c>
      <c r="AE730" s="9" t="s">
        <v>19591</v>
      </c>
    </row>
    <row r="731" spans="1:31" hidden="1" x14ac:dyDescent="0.2">
      <c r="A731" t="s">
        <v>2606</v>
      </c>
      <c r="B731" t="s">
        <v>2549</v>
      </c>
      <c r="C731" t="s">
        <v>2207</v>
      </c>
      <c r="D731" t="s">
        <v>2604</v>
      </c>
      <c r="F731" t="str">
        <f t="shared" si="12"/>
        <v>Piano Sonata 26 in E Flat, Op. 81A "Les Adieux" (Gilels)</v>
      </c>
      <c r="J731" t="s">
        <v>34</v>
      </c>
      <c r="K731">
        <v>3909275</v>
      </c>
      <c r="L731">
        <v>241</v>
      </c>
      <c r="M731">
        <v>1</v>
      </c>
      <c r="N731">
        <v>1</v>
      </c>
      <c r="O731">
        <v>6</v>
      </c>
      <c r="P731">
        <v>10</v>
      </c>
      <c r="Q731">
        <v>1974</v>
      </c>
      <c r="R731" t="s">
        <v>2576</v>
      </c>
      <c r="S731" t="s">
        <v>2607</v>
      </c>
      <c r="T731">
        <v>128</v>
      </c>
      <c r="U731">
        <v>44100</v>
      </c>
      <c r="W731" t="s">
        <v>37</v>
      </c>
      <c r="Z731">
        <v>9</v>
      </c>
      <c r="AA731" t="s">
        <v>2608</v>
      </c>
      <c r="AD731">
        <v>80</v>
      </c>
      <c r="AE731" s="9" t="s">
        <v>19591</v>
      </c>
    </row>
    <row r="732" spans="1:31" hidden="1" x14ac:dyDescent="0.2">
      <c r="A732" t="s">
        <v>2609</v>
      </c>
      <c r="B732" t="s">
        <v>2549</v>
      </c>
      <c r="C732" t="s">
        <v>2207</v>
      </c>
      <c r="D732" t="s">
        <v>2604</v>
      </c>
      <c r="F732" t="str">
        <f t="shared" si="12"/>
        <v>Piano Sonata 26 in E Flat, Op. 81A "Les Adieux" (Gilels)</v>
      </c>
      <c r="J732" t="s">
        <v>34</v>
      </c>
      <c r="K732">
        <v>5771984</v>
      </c>
      <c r="L732">
        <v>366</v>
      </c>
      <c r="M732">
        <v>1</v>
      </c>
      <c r="N732">
        <v>1</v>
      </c>
      <c r="O732">
        <v>7</v>
      </c>
      <c r="P732">
        <v>10</v>
      </c>
      <c r="Q732">
        <v>1974</v>
      </c>
      <c r="R732" t="s">
        <v>2576</v>
      </c>
      <c r="S732" t="s">
        <v>2607</v>
      </c>
      <c r="T732">
        <v>128</v>
      </c>
      <c r="U732">
        <v>44100</v>
      </c>
      <c r="W732" t="s">
        <v>37</v>
      </c>
      <c r="Z732">
        <v>9</v>
      </c>
      <c r="AA732" t="s">
        <v>2610</v>
      </c>
      <c r="AD732">
        <v>80</v>
      </c>
      <c r="AE732" s="9" t="s">
        <v>19591</v>
      </c>
    </row>
    <row r="733" spans="1:31" hidden="1" x14ac:dyDescent="0.2">
      <c r="A733" t="s">
        <v>2611</v>
      </c>
      <c r="B733" t="s">
        <v>2206</v>
      </c>
      <c r="C733" t="s">
        <v>2207</v>
      </c>
      <c r="D733" t="s">
        <v>2612</v>
      </c>
      <c r="F733" t="str">
        <f t="shared" si="12"/>
        <v>Piano Sonata 27 In E Minor, Op. 90</v>
      </c>
      <c r="J733" t="s">
        <v>34</v>
      </c>
      <c r="K733">
        <v>5662550</v>
      </c>
      <c r="L733">
        <v>349</v>
      </c>
      <c r="M733">
        <v>1</v>
      </c>
      <c r="N733">
        <v>2</v>
      </c>
      <c r="O733">
        <v>1</v>
      </c>
      <c r="P733">
        <v>13</v>
      </c>
      <c r="Q733">
        <v>1993</v>
      </c>
      <c r="R733" t="s">
        <v>2613</v>
      </c>
      <c r="S733" t="s">
        <v>841</v>
      </c>
      <c r="T733">
        <v>128</v>
      </c>
      <c r="U733">
        <v>44100</v>
      </c>
      <c r="W733" t="s">
        <v>37</v>
      </c>
      <c r="Z733">
        <v>10</v>
      </c>
      <c r="AA733" t="s">
        <v>2614</v>
      </c>
      <c r="AD733">
        <v>80</v>
      </c>
      <c r="AE733" s="9" t="s">
        <v>19591</v>
      </c>
    </row>
    <row r="734" spans="1:31" hidden="1" x14ac:dyDescent="0.2">
      <c r="A734" t="s">
        <v>2615</v>
      </c>
      <c r="B734" t="s">
        <v>2206</v>
      </c>
      <c r="C734" t="s">
        <v>2207</v>
      </c>
      <c r="D734" t="s">
        <v>2612</v>
      </c>
      <c r="F734" t="str">
        <f t="shared" si="12"/>
        <v>Piano Sonata 27 In E Minor, Op. 90</v>
      </c>
      <c r="J734" t="s">
        <v>34</v>
      </c>
      <c r="K734">
        <v>8178755</v>
      </c>
      <c r="L734">
        <v>504</v>
      </c>
      <c r="M734">
        <v>1</v>
      </c>
      <c r="N734">
        <v>2</v>
      </c>
      <c r="O734">
        <v>2</v>
      </c>
      <c r="P734">
        <v>13</v>
      </c>
      <c r="Q734">
        <v>1993</v>
      </c>
      <c r="R734" t="s">
        <v>2616</v>
      </c>
      <c r="S734" t="s">
        <v>841</v>
      </c>
      <c r="T734">
        <v>128</v>
      </c>
      <c r="U734">
        <v>44100</v>
      </c>
      <c r="W734" t="s">
        <v>37</v>
      </c>
      <c r="Z734">
        <v>11</v>
      </c>
      <c r="AA734" t="s">
        <v>2617</v>
      </c>
      <c r="AD734">
        <v>80</v>
      </c>
      <c r="AE734" s="9" t="s">
        <v>19591</v>
      </c>
    </row>
    <row r="735" spans="1:31" hidden="1" x14ac:dyDescent="0.2">
      <c r="A735" t="s">
        <v>2618</v>
      </c>
      <c r="B735" t="s">
        <v>2206</v>
      </c>
      <c r="C735" t="s">
        <v>2207</v>
      </c>
      <c r="D735" t="s">
        <v>2619</v>
      </c>
      <c r="F735" t="str">
        <f t="shared" si="12"/>
        <v>Piano Sonata 28 in A major, Op. 101 (Brendel)</v>
      </c>
      <c r="J735" t="s">
        <v>34</v>
      </c>
      <c r="K735">
        <v>4112927</v>
      </c>
      <c r="L735">
        <v>253</v>
      </c>
      <c r="M735">
        <v>1</v>
      </c>
      <c r="N735">
        <v>2</v>
      </c>
      <c r="O735">
        <v>3</v>
      </c>
      <c r="P735">
        <v>13</v>
      </c>
      <c r="Q735">
        <v>1993</v>
      </c>
      <c r="R735" t="s">
        <v>2620</v>
      </c>
      <c r="S735" t="s">
        <v>841</v>
      </c>
      <c r="T735">
        <v>128</v>
      </c>
      <c r="U735">
        <v>44100</v>
      </c>
      <c r="W735" t="s">
        <v>37</v>
      </c>
      <c r="Z735">
        <v>12</v>
      </c>
      <c r="AA735" t="s">
        <v>2621</v>
      </c>
      <c r="AD735">
        <v>80</v>
      </c>
      <c r="AE735" s="9" t="s">
        <v>19591</v>
      </c>
    </row>
    <row r="736" spans="1:31" hidden="1" x14ac:dyDescent="0.2">
      <c r="A736" t="s">
        <v>2622</v>
      </c>
      <c r="B736" t="s">
        <v>2206</v>
      </c>
      <c r="C736" t="s">
        <v>2207</v>
      </c>
      <c r="D736" t="s">
        <v>2619</v>
      </c>
      <c r="F736" t="str">
        <f t="shared" si="12"/>
        <v>Piano Sonata 28 in A major, Op. 101 (Brendel)</v>
      </c>
      <c r="J736" t="s">
        <v>34</v>
      </c>
      <c r="K736">
        <v>6068243</v>
      </c>
      <c r="L736">
        <v>374</v>
      </c>
      <c r="M736">
        <v>1</v>
      </c>
      <c r="N736">
        <v>2</v>
      </c>
      <c r="O736">
        <v>4</v>
      </c>
      <c r="P736">
        <v>13</v>
      </c>
      <c r="Q736">
        <v>1993</v>
      </c>
      <c r="R736" t="s">
        <v>2620</v>
      </c>
      <c r="S736" t="s">
        <v>841</v>
      </c>
      <c r="T736">
        <v>128</v>
      </c>
      <c r="U736">
        <v>44100</v>
      </c>
      <c r="W736" t="s">
        <v>37</v>
      </c>
      <c r="Z736">
        <v>14</v>
      </c>
      <c r="AA736" t="s">
        <v>2623</v>
      </c>
      <c r="AD736">
        <v>80</v>
      </c>
      <c r="AE736" s="9" t="s">
        <v>19591</v>
      </c>
    </row>
    <row r="737" spans="1:31" hidden="1" x14ac:dyDescent="0.2">
      <c r="A737" t="s">
        <v>2624</v>
      </c>
      <c r="B737" t="s">
        <v>2206</v>
      </c>
      <c r="C737" t="s">
        <v>2207</v>
      </c>
      <c r="D737" t="s">
        <v>2619</v>
      </c>
      <c r="F737" t="str">
        <f t="shared" si="12"/>
        <v>Piano Sonata 28 in A major, Op. 101 (Brendel)</v>
      </c>
      <c r="J737" t="s">
        <v>34</v>
      </c>
      <c r="K737">
        <v>2912140</v>
      </c>
      <c r="L737">
        <v>178</v>
      </c>
      <c r="M737">
        <v>1</v>
      </c>
      <c r="N737">
        <v>2</v>
      </c>
      <c r="O737">
        <v>5</v>
      </c>
      <c r="P737">
        <v>13</v>
      </c>
      <c r="Q737">
        <v>1993</v>
      </c>
      <c r="R737" t="s">
        <v>2620</v>
      </c>
      <c r="S737" t="s">
        <v>841</v>
      </c>
      <c r="T737">
        <v>128</v>
      </c>
      <c r="U737">
        <v>44100</v>
      </c>
      <c r="W737" t="s">
        <v>37</v>
      </c>
      <c r="Z737">
        <v>30</v>
      </c>
      <c r="AA737" t="s">
        <v>2625</v>
      </c>
      <c r="AB737">
        <v>2</v>
      </c>
      <c r="AD737">
        <v>100</v>
      </c>
      <c r="AE737" s="9" t="s">
        <v>19591</v>
      </c>
    </row>
    <row r="738" spans="1:31" hidden="1" x14ac:dyDescent="0.2">
      <c r="A738" t="s">
        <v>2626</v>
      </c>
      <c r="B738" t="s">
        <v>2206</v>
      </c>
      <c r="C738" t="s">
        <v>2207</v>
      </c>
      <c r="D738" t="s">
        <v>2619</v>
      </c>
      <c r="F738" t="str">
        <f t="shared" si="12"/>
        <v>Piano Sonata 28 in A major, Op. 101 (Brendel)</v>
      </c>
      <c r="J738" t="s">
        <v>34</v>
      </c>
      <c r="K738">
        <v>8109337</v>
      </c>
      <c r="L738">
        <v>500</v>
      </c>
      <c r="M738">
        <v>1</v>
      </c>
      <c r="N738">
        <v>2</v>
      </c>
      <c r="O738">
        <v>6</v>
      </c>
      <c r="P738">
        <v>13</v>
      </c>
      <c r="Q738">
        <v>1993</v>
      </c>
      <c r="R738" t="s">
        <v>2620</v>
      </c>
      <c r="S738" t="s">
        <v>2627</v>
      </c>
      <c r="T738">
        <v>128</v>
      </c>
      <c r="U738">
        <v>44100</v>
      </c>
      <c r="W738" t="s">
        <v>37</v>
      </c>
      <c r="Z738">
        <v>12</v>
      </c>
      <c r="AA738" t="s">
        <v>2628</v>
      </c>
      <c r="AD738">
        <v>80</v>
      </c>
      <c r="AE738" s="9" t="s">
        <v>19591</v>
      </c>
    </row>
    <row r="739" spans="1:31" hidden="1" x14ac:dyDescent="0.2">
      <c r="A739" t="s">
        <v>2629</v>
      </c>
      <c r="B739" t="s">
        <v>2434</v>
      </c>
      <c r="C739" t="s">
        <v>2207</v>
      </c>
      <c r="D739" t="s">
        <v>2630</v>
      </c>
      <c r="F739" t="str">
        <f t="shared" si="12"/>
        <v>Piano Sonata 28 in A major, Op. 101 (Dichter)</v>
      </c>
      <c r="J739" t="s">
        <v>34</v>
      </c>
      <c r="K739">
        <v>4037073</v>
      </c>
      <c r="L739">
        <v>249</v>
      </c>
      <c r="O739">
        <v>7</v>
      </c>
      <c r="P739">
        <v>9</v>
      </c>
      <c r="Q739">
        <v>1976</v>
      </c>
      <c r="R739" t="s">
        <v>2620</v>
      </c>
      <c r="S739" t="s">
        <v>2631</v>
      </c>
      <c r="T739">
        <v>128</v>
      </c>
      <c r="U739">
        <v>44100</v>
      </c>
      <c r="W739" t="s">
        <v>37</v>
      </c>
      <c r="Z739">
        <v>12</v>
      </c>
      <c r="AA739" t="s">
        <v>2632</v>
      </c>
      <c r="AD739">
        <v>80</v>
      </c>
      <c r="AE739" s="9" t="s">
        <v>19591</v>
      </c>
    </row>
    <row r="740" spans="1:31" hidden="1" x14ac:dyDescent="0.2">
      <c r="A740" t="s">
        <v>2633</v>
      </c>
      <c r="B740" t="s">
        <v>2434</v>
      </c>
      <c r="C740" t="s">
        <v>2207</v>
      </c>
      <c r="D740" t="s">
        <v>2630</v>
      </c>
      <c r="F740" t="str">
        <f t="shared" si="12"/>
        <v>Piano Sonata 28 in A major, Op. 101 (Dichter)</v>
      </c>
      <c r="J740" t="s">
        <v>34</v>
      </c>
      <c r="K740">
        <v>6029497</v>
      </c>
      <c r="L740">
        <v>372</v>
      </c>
      <c r="O740">
        <v>8</v>
      </c>
      <c r="P740">
        <v>9</v>
      </c>
      <c r="Q740">
        <v>1976</v>
      </c>
      <c r="R740" t="s">
        <v>2620</v>
      </c>
      <c r="S740" t="s">
        <v>2631</v>
      </c>
      <c r="T740">
        <v>128</v>
      </c>
      <c r="U740">
        <v>44100</v>
      </c>
      <c r="W740" t="s">
        <v>37</v>
      </c>
      <c r="Z740">
        <v>11</v>
      </c>
      <c r="AA740" t="s">
        <v>2634</v>
      </c>
      <c r="AD740">
        <v>80</v>
      </c>
      <c r="AE740" s="9" t="s">
        <v>19591</v>
      </c>
    </row>
    <row r="741" spans="1:31" hidden="1" x14ac:dyDescent="0.2">
      <c r="A741" t="s">
        <v>2635</v>
      </c>
      <c r="B741" t="s">
        <v>2434</v>
      </c>
      <c r="C741" t="s">
        <v>2207</v>
      </c>
      <c r="D741" t="s">
        <v>2630</v>
      </c>
      <c r="F741" t="str">
        <f t="shared" si="12"/>
        <v>Piano Sonata 28 in A major, Op. 101 (Dichter)</v>
      </c>
      <c r="J741" t="s">
        <v>34</v>
      </c>
      <c r="K741">
        <v>10379333</v>
      </c>
      <c r="L741">
        <v>641</v>
      </c>
      <c r="O741">
        <v>9</v>
      </c>
      <c r="P741">
        <v>9</v>
      </c>
      <c r="Q741">
        <v>1976</v>
      </c>
      <c r="R741" t="s">
        <v>2620</v>
      </c>
      <c r="S741" t="s">
        <v>2636</v>
      </c>
      <c r="T741">
        <v>128</v>
      </c>
      <c r="U741">
        <v>44100</v>
      </c>
      <c r="W741" t="s">
        <v>37</v>
      </c>
      <c r="Z741">
        <v>10</v>
      </c>
      <c r="AA741" t="s">
        <v>2637</v>
      </c>
      <c r="AD741">
        <v>80</v>
      </c>
      <c r="AE741" s="9" t="s">
        <v>19591</v>
      </c>
    </row>
    <row r="742" spans="1:31" hidden="1" x14ac:dyDescent="0.2">
      <c r="A742" t="s">
        <v>2638</v>
      </c>
      <c r="B742" t="s">
        <v>2639</v>
      </c>
      <c r="C742" t="s">
        <v>2207</v>
      </c>
      <c r="D742" t="s">
        <v>2640</v>
      </c>
      <c r="F742" t="str">
        <f t="shared" si="12"/>
        <v>Piano Sonata 28 in A major, Op. 101 (Pollini)</v>
      </c>
      <c r="J742" t="s">
        <v>34</v>
      </c>
      <c r="K742">
        <v>3680882</v>
      </c>
      <c r="L742">
        <v>227</v>
      </c>
      <c r="M742">
        <v>1</v>
      </c>
      <c r="N742">
        <v>2</v>
      </c>
      <c r="O742">
        <v>1</v>
      </c>
      <c r="P742">
        <v>8</v>
      </c>
      <c r="Q742">
        <v>1977</v>
      </c>
      <c r="R742" t="s">
        <v>2620</v>
      </c>
      <c r="S742" t="s">
        <v>2641</v>
      </c>
      <c r="T742">
        <v>128</v>
      </c>
      <c r="U742">
        <v>44100</v>
      </c>
      <c r="W742" t="s">
        <v>37</v>
      </c>
      <c r="Z742">
        <v>18</v>
      </c>
      <c r="AA742" t="s">
        <v>2642</v>
      </c>
      <c r="AD742">
        <v>100</v>
      </c>
      <c r="AE742" s="9" t="s">
        <v>19591</v>
      </c>
    </row>
    <row r="743" spans="1:31" hidden="1" x14ac:dyDescent="0.2">
      <c r="A743" t="s">
        <v>2643</v>
      </c>
      <c r="B743" t="s">
        <v>2639</v>
      </c>
      <c r="C743" t="s">
        <v>2207</v>
      </c>
      <c r="D743" t="s">
        <v>2640</v>
      </c>
      <c r="F743" t="str">
        <f t="shared" si="12"/>
        <v>Piano Sonata 28 in A major, Op. 101 (Pollini)</v>
      </c>
      <c r="J743" t="s">
        <v>34</v>
      </c>
      <c r="K743">
        <v>6078100</v>
      </c>
      <c r="L743">
        <v>375</v>
      </c>
      <c r="M743">
        <v>1</v>
      </c>
      <c r="N743">
        <v>2</v>
      </c>
      <c r="O743">
        <v>2</v>
      </c>
      <c r="P743">
        <v>8</v>
      </c>
      <c r="Q743">
        <v>1977</v>
      </c>
      <c r="R743" t="s">
        <v>2620</v>
      </c>
      <c r="S743" t="s">
        <v>2641</v>
      </c>
      <c r="T743">
        <v>128</v>
      </c>
      <c r="U743">
        <v>44100</v>
      </c>
      <c r="W743" t="s">
        <v>37</v>
      </c>
      <c r="Z743">
        <v>13</v>
      </c>
      <c r="AA743" t="s">
        <v>2644</v>
      </c>
      <c r="AD743">
        <v>80</v>
      </c>
      <c r="AE743" s="9" t="s">
        <v>19591</v>
      </c>
    </row>
    <row r="744" spans="1:31" hidden="1" x14ac:dyDescent="0.2">
      <c r="A744" t="s">
        <v>2645</v>
      </c>
      <c r="B744" t="s">
        <v>2639</v>
      </c>
      <c r="C744" t="s">
        <v>2207</v>
      </c>
      <c r="D744" t="s">
        <v>2640</v>
      </c>
      <c r="F744" t="str">
        <f t="shared" si="12"/>
        <v>Piano Sonata 28 in A major, Op. 101 (Pollini)</v>
      </c>
      <c r="J744" t="s">
        <v>34</v>
      </c>
      <c r="K744">
        <v>2685584</v>
      </c>
      <c r="L744">
        <v>165</v>
      </c>
      <c r="M744">
        <v>1</v>
      </c>
      <c r="N744">
        <v>2</v>
      </c>
      <c r="O744">
        <v>3</v>
      </c>
      <c r="P744">
        <v>8</v>
      </c>
      <c r="Q744">
        <v>1977</v>
      </c>
      <c r="R744" t="s">
        <v>2620</v>
      </c>
      <c r="S744" t="s">
        <v>2646</v>
      </c>
      <c r="T744">
        <v>128</v>
      </c>
      <c r="U744">
        <v>44100</v>
      </c>
      <c r="W744" t="s">
        <v>37</v>
      </c>
      <c r="Z744">
        <v>14</v>
      </c>
      <c r="AA744" t="s">
        <v>2647</v>
      </c>
      <c r="AD744">
        <v>80</v>
      </c>
      <c r="AE744" s="9" t="s">
        <v>19591</v>
      </c>
    </row>
    <row r="745" spans="1:31" hidden="1" x14ac:dyDescent="0.2">
      <c r="A745" t="s">
        <v>2473</v>
      </c>
      <c r="B745" t="s">
        <v>2639</v>
      </c>
      <c r="C745" t="s">
        <v>2207</v>
      </c>
      <c r="D745" t="s">
        <v>2640</v>
      </c>
      <c r="F745" t="str">
        <f t="shared" si="12"/>
        <v>Piano Sonata 28 in A major, Op. 101 (Pollini)</v>
      </c>
      <c r="J745" t="s">
        <v>34</v>
      </c>
      <c r="K745">
        <v>7349854</v>
      </c>
      <c r="L745">
        <v>453</v>
      </c>
      <c r="M745">
        <v>1</v>
      </c>
      <c r="N745">
        <v>2</v>
      </c>
      <c r="O745">
        <v>4</v>
      </c>
      <c r="P745">
        <v>8</v>
      </c>
      <c r="Q745">
        <v>1977</v>
      </c>
      <c r="R745" t="s">
        <v>2620</v>
      </c>
      <c r="S745" t="s">
        <v>2648</v>
      </c>
      <c r="T745">
        <v>128</v>
      </c>
      <c r="U745">
        <v>44100</v>
      </c>
      <c r="W745" t="s">
        <v>37</v>
      </c>
      <c r="Z745">
        <v>15</v>
      </c>
      <c r="AA745" t="s">
        <v>2649</v>
      </c>
      <c r="AD745">
        <v>100</v>
      </c>
      <c r="AE745" s="9" t="s">
        <v>19591</v>
      </c>
    </row>
    <row r="746" spans="1:31" hidden="1" x14ac:dyDescent="0.2">
      <c r="A746" t="s">
        <v>222</v>
      </c>
      <c r="B746" t="s">
        <v>2206</v>
      </c>
      <c r="C746" t="s">
        <v>2207</v>
      </c>
      <c r="D746" t="s">
        <v>2650</v>
      </c>
      <c r="F746" t="str">
        <f t="shared" si="12"/>
        <v>Piano Sonata 29 In B Flat Major, Op. 106 "Hammerklavier" (Brendel)</v>
      </c>
      <c r="J746" t="s">
        <v>34</v>
      </c>
      <c r="K746">
        <v>11372580</v>
      </c>
      <c r="L746">
        <v>701</v>
      </c>
      <c r="M746">
        <v>2</v>
      </c>
      <c r="N746">
        <v>2</v>
      </c>
      <c r="O746">
        <v>1</v>
      </c>
      <c r="P746">
        <v>7</v>
      </c>
      <c r="Q746">
        <v>1993</v>
      </c>
      <c r="R746" t="s">
        <v>2651</v>
      </c>
      <c r="S746" t="s">
        <v>2652</v>
      </c>
      <c r="T746">
        <v>128</v>
      </c>
      <c r="U746">
        <v>44100</v>
      </c>
      <c r="W746" t="s">
        <v>37</v>
      </c>
      <c r="Z746">
        <v>14</v>
      </c>
      <c r="AA746" t="s">
        <v>2653</v>
      </c>
      <c r="AD746">
        <v>80</v>
      </c>
      <c r="AE746" s="9" t="s">
        <v>19591</v>
      </c>
    </row>
    <row r="747" spans="1:31" hidden="1" x14ac:dyDescent="0.2">
      <c r="A747" t="s">
        <v>2654</v>
      </c>
      <c r="B747" t="s">
        <v>2206</v>
      </c>
      <c r="C747" t="s">
        <v>2207</v>
      </c>
      <c r="D747" t="s">
        <v>2650</v>
      </c>
      <c r="F747" t="str">
        <f t="shared" si="12"/>
        <v>Piano Sonata 29 In B Flat Major, Op. 106 "Hammerklavier" (Brendel)</v>
      </c>
      <c r="J747" t="s">
        <v>34</v>
      </c>
      <c r="K747">
        <v>2614096</v>
      </c>
      <c r="L747">
        <v>161</v>
      </c>
      <c r="M747">
        <v>2</v>
      </c>
      <c r="N747">
        <v>2</v>
      </c>
      <c r="O747">
        <v>2</v>
      </c>
      <c r="P747">
        <v>7</v>
      </c>
      <c r="Q747">
        <v>1993</v>
      </c>
      <c r="R747" t="s">
        <v>2651</v>
      </c>
      <c r="S747" t="s">
        <v>2655</v>
      </c>
      <c r="T747">
        <v>128</v>
      </c>
      <c r="U747">
        <v>44100</v>
      </c>
      <c r="W747" t="s">
        <v>37</v>
      </c>
      <c r="Z747">
        <v>19</v>
      </c>
      <c r="AA747" t="s">
        <v>2656</v>
      </c>
      <c r="AD747">
        <v>100</v>
      </c>
      <c r="AE747" s="9" t="s">
        <v>19591</v>
      </c>
    </row>
    <row r="748" spans="1:31" hidden="1" x14ac:dyDescent="0.2">
      <c r="A748" t="s">
        <v>2657</v>
      </c>
      <c r="B748" t="s">
        <v>2206</v>
      </c>
      <c r="C748" t="s">
        <v>2207</v>
      </c>
      <c r="D748" t="s">
        <v>2650</v>
      </c>
      <c r="F748" t="str">
        <f t="shared" si="12"/>
        <v>Piano Sonata 29 In B Flat Major, Op. 106 "Hammerklavier" (Brendel)</v>
      </c>
      <c r="J748" t="s">
        <v>34</v>
      </c>
      <c r="K748">
        <v>19135561</v>
      </c>
      <c r="L748">
        <v>1181</v>
      </c>
      <c r="M748">
        <v>2</v>
      </c>
      <c r="N748">
        <v>2</v>
      </c>
      <c r="O748">
        <v>3</v>
      </c>
      <c r="P748">
        <v>7</v>
      </c>
      <c r="Q748">
        <v>1993</v>
      </c>
      <c r="R748" t="s">
        <v>2651</v>
      </c>
      <c r="S748" t="s">
        <v>2655</v>
      </c>
      <c r="T748">
        <v>128</v>
      </c>
      <c r="U748">
        <v>44100</v>
      </c>
      <c r="W748" t="s">
        <v>37</v>
      </c>
      <c r="Z748">
        <v>19</v>
      </c>
      <c r="AA748" t="s">
        <v>2658</v>
      </c>
      <c r="AD748">
        <v>100</v>
      </c>
      <c r="AE748" s="9" t="s">
        <v>19591</v>
      </c>
    </row>
    <row r="749" spans="1:31" hidden="1" x14ac:dyDescent="0.2">
      <c r="A749" t="s">
        <v>2659</v>
      </c>
      <c r="B749" t="s">
        <v>2206</v>
      </c>
      <c r="C749" t="s">
        <v>2207</v>
      </c>
      <c r="D749" t="s">
        <v>2650</v>
      </c>
      <c r="F749" t="str">
        <f t="shared" si="12"/>
        <v>Piano Sonata 29 In B Flat Major, Op. 106 "Hammerklavier" (Brendel)</v>
      </c>
      <c r="J749" t="s">
        <v>34</v>
      </c>
      <c r="K749">
        <v>12007149</v>
      </c>
      <c r="L749">
        <v>741</v>
      </c>
      <c r="M749">
        <v>2</v>
      </c>
      <c r="N749">
        <v>2</v>
      </c>
      <c r="O749">
        <v>4</v>
      </c>
      <c r="P749">
        <v>7</v>
      </c>
      <c r="Q749">
        <v>1993</v>
      </c>
      <c r="R749" t="s">
        <v>2651</v>
      </c>
      <c r="S749" t="s">
        <v>2660</v>
      </c>
      <c r="T749">
        <v>128</v>
      </c>
      <c r="U749">
        <v>44100</v>
      </c>
      <c r="W749" t="s">
        <v>37</v>
      </c>
      <c r="Z749">
        <v>12</v>
      </c>
      <c r="AA749" t="s">
        <v>2661</v>
      </c>
      <c r="AD749">
        <v>80</v>
      </c>
      <c r="AE749" s="9" t="s">
        <v>19591</v>
      </c>
    </row>
    <row r="750" spans="1:31" hidden="1" x14ac:dyDescent="0.2">
      <c r="A750" t="s">
        <v>222</v>
      </c>
      <c r="B750" t="s">
        <v>2639</v>
      </c>
      <c r="C750" t="s">
        <v>2207</v>
      </c>
      <c r="D750" t="s">
        <v>2670</v>
      </c>
      <c r="F750" t="str">
        <f t="shared" si="12"/>
        <v>Piano Sonata 29 In B Flat Major, Op. 106 "Hammerklavier" (Pollini)</v>
      </c>
      <c r="J750" t="s">
        <v>34</v>
      </c>
      <c r="K750">
        <v>10468126</v>
      </c>
      <c r="L750">
        <v>646</v>
      </c>
      <c r="M750">
        <v>1</v>
      </c>
      <c r="N750">
        <v>2</v>
      </c>
      <c r="O750">
        <v>5</v>
      </c>
      <c r="P750">
        <v>8</v>
      </c>
      <c r="Q750">
        <v>1977</v>
      </c>
      <c r="R750" t="s">
        <v>2651</v>
      </c>
      <c r="S750" t="s">
        <v>2671</v>
      </c>
      <c r="T750">
        <v>128</v>
      </c>
      <c r="U750">
        <v>44100</v>
      </c>
      <c r="W750" t="s">
        <v>37</v>
      </c>
      <c r="Z750">
        <v>12</v>
      </c>
      <c r="AA750" t="s">
        <v>2672</v>
      </c>
      <c r="AD750">
        <v>80</v>
      </c>
      <c r="AE750" s="9" t="s">
        <v>19591</v>
      </c>
    </row>
    <row r="751" spans="1:31" hidden="1" x14ac:dyDescent="0.2">
      <c r="A751" t="s">
        <v>2673</v>
      </c>
      <c r="B751" t="s">
        <v>2639</v>
      </c>
      <c r="C751" t="s">
        <v>2207</v>
      </c>
      <c r="D751" t="s">
        <v>2670</v>
      </c>
      <c r="F751" t="str">
        <f t="shared" si="12"/>
        <v>Piano Sonata 29 In B Flat Major, Op. 106 "Hammerklavier" (Pollini)</v>
      </c>
      <c r="J751" t="s">
        <v>34</v>
      </c>
      <c r="K751">
        <v>2643803</v>
      </c>
      <c r="L751">
        <v>163</v>
      </c>
      <c r="M751">
        <v>1</v>
      </c>
      <c r="N751">
        <v>2</v>
      </c>
      <c r="O751">
        <v>6</v>
      </c>
      <c r="P751">
        <v>8</v>
      </c>
      <c r="Q751">
        <v>1977</v>
      </c>
      <c r="R751" t="s">
        <v>2651</v>
      </c>
      <c r="S751" t="s">
        <v>2674</v>
      </c>
      <c r="T751">
        <v>128</v>
      </c>
      <c r="U751">
        <v>44100</v>
      </c>
      <c r="W751" t="s">
        <v>37</v>
      </c>
      <c r="Z751">
        <v>14</v>
      </c>
      <c r="AA751" t="s">
        <v>2675</v>
      </c>
      <c r="AD751">
        <v>80</v>
      </c>
      <c r="AE751" s="9" t="s">
        <v>19591</v>
      </c>
    </row>
    <row r="752" spans="1:31" hidden="1" x14ac:dyDescent="0.2">
      <c r="A752" t="s">
        <v>2676</v>
      </c>
      <c r="B752" t="s">
        <v>2639</v>
      </c>
      <c r="C752" t="s">
        <v>2207</v>
      </c>
      <c r="D752" t="s">
        <v>2670</v>
      </c>
      <c r="F752" t="str">
        <f t="shared" si="12"/>
        <v>Piano Sonata 29 In B Flat Major, Op. 106 "Hammerklavier" (Pollini)</v>
      </c>
      <c r="J752" t="s">
        <v>34</v>
      </c>
      <c r="K752">
        <v>16721108</v>
      </c>
      <c r="L752">
        <v>1032</v>
      </c>
      <c r="M752">
        <v>1</v>
      </c>
      <c r="N752">
        <v>2</v>
      </c>
      <c r="O752">
        <v>7</v>
      </c>
      <c r="P752">
        <v>8</v>
      </c>
      <c r="Q752">
        <v>1977</v>
      </c>
      <c r="R752" t="s">
        <v>2651</v>
      </c>
      <c r="S752" t="s">
        <v>2677</v>
      </c>
      <c r="T752">
        <v>128</v>
      </c>
      <c r="U752">
        <v>44100</v>
      </c>
      <c r="W752" t="s">
        <v>37</v>
      </c>
      <c r="Z752">
        <v>13</v>
      </c>
      <c r="AA752" t="s">
        <v>2678</v>
      </c>
      <c r="AD752">
        <v>80</v>
      </c>
      <c r="AE752" s="9" t="s">
        <v>19591</v>
      </c>
    </row>
    <row r="753" spans="1:31" hidden="1" x14ac:dyDescent="0.2">
      <c r="A753" t="s">
        <v>2668</v>
      </c>
      <c r="B753" t="s">
        <v>2639</v>
      </c>
      <c r="C753" t="s">
        <v>2207</v>
      </c>
      <c r="D753" t="s">
        <v>2670</v>
      </c>
      <c r="F753" t="str">
        <f t="shared" si="12"/>
        <v>Piano Sonata 29 In B Flat Major, Op. 106 "Hammerklavier" (Pollini)</v>
      </c>
      <c r="J753" t="s">
        <v>34</v>
      </c>
      <c r="K753">
        <v>11952472</v>
      </c>
      <c r="L753">
        <v>740</v>
      </c>
      <c r="M753">
        <v>1</v>
      </c>
      <c r="N753">
        <v>2</v>
      </c>
      <c r="O753">
        <v>8</v>
      </c>
      <c r="P753">
        <v>8</v>
      </c>
      <c r="Q753">
        <v>1977</v>
      </c>
      <c r="R753" t="s">
        <v>2651</v>
      </c>
      <c r="S753" t="s">
        <v>2679</v>
      </c>
      <c r="T753">
        <v>128</v>
      </c>
      <c r="U753">
        <v>44100</v>
      </c>
      <c r="W753" t="s">
        <v>37</v>
      </c>
      <c r="Z753">
        <v>12</v>
      </c>
      <c r="AA753" t="s">
        <v>2680</v>
      </c>
      <c r="AD753">
        <v>80</v>
      </c>
      <c r="AE753" s="9" t="s">
        <v>19591</v>
      </c>
    </row>
    <row r="754" spans="1:31" hidden="1" x14ac:dyDescent="0.2">
      <c r="A754" t="s">
        <v>2681</v>
      </c>
      <c r="B754" t="s">
        <v>2206</v>
      </c>
      <c r="C754" t="s">
        <v>2207</v>
      </c>
      <c r="D754" t="s">
        <v>2682</v>
      </c>
      <c r="F754" t="str">
        <f t="shared" si="12"/>
        <v>Piano Sonata 30 In E Major, Op. 109 (Brendel)</v>
      </c>
      <c r="J754" t="s">
        <v>34</v>
      </c>
      <c r="K754">
        <v>3808110</v>
      </c>
      <c r="L754">
        <v>234</v>
      </c>
      <c r="M754">
        <v>1</v>
      </c>
      <c r="N754">
        <v>2</v>
      </c>
      <c r="O754">
        <v>7</v>
      </c>
      <c r="P754">
        <v>13</v>
      </c>
      <c r="Q754">
        <v>1993</v>
      </c>
      <c r="R754" t="s">
        <v>2683</v>
      </c>
      <c r="S754" t="s">
        <v>841</v>
      </c>
      <c r="T754">
        <v>128</v>
      </c>
      <c r="U754">
        <v>44100</v>
      </c>
      <c r="W754" t="s">
        <v>37</v>
      </c>
      <c r="Z754">
        <v>20</v>
      </c>
      <c r="AA754" t="s">
        <v>2684</v>
      </c>
      <c r="AD754">
        <v>100</v>
      </c>
      <c r="AE754" s="9" t="s">
        <v>19591</v>
      </c>
    </row>
    <row r="755" spans="1:31" hidden="1" x14ac:dyDescent="0.2">
      <c r="A755" t="s">
        <v>2685</v>
      </c>
      <c r="B755" t="s">
        <v>2206</v>
      </c>
      <c r="C755" t="s">
        <v>2207</v>
      </c>
      <c r="D755" t="s">
        <v>2682</v>
      </c>
      <c r="F755" t="str">
        <f t="shared" si="12"/>
        <v>Piano Sonata 30 In E Major, Op. 109 (Brendel)</v>
      </c>
      <c r="J755" t="s">
        <v>34</v>
      </c>
      <c r="K755">
        <v>2451690</v>
      </c>
      <c r="L755">
        <v>151</v>
      </c>
      <c r="M755">
        <v>1</v>
      </c>
      <c r="N755">
        <v>2</v>
      </c>
      <c r="O755">
        <v>8</v>
      </c>
      <c r="P755">
        <v>13</v>
      </c>
      <c r="Q755">
        <v>1993</v>
      </c>
      <c r="R755" t="s">
        <v>2683</v>
      </c>
      <c r="S755" t="s">
        <v>841</v>
      </c>
      <c r="T755">
        <v>128</v>
      </c>
      <c r="U755">
        <v>44100</v>
      </c>
      <c r="W755" t="s">
        <v>37</v>
      </c>
      <c r="Z755">
        <v>12</v>
      </c>
      <c r="AA755" t="s">
        <v>2686</v>
      </c>
      <c r="AD755">
        <v>80</v>
      </c>
      <c r="AE755" s="9" t="s">
        <v>19591</v>
      </c>
    </row>
    <row r="756" spans="1:31" hidden="1" x14ac:dyDescent="0.2">
      <c r="A756" t="s">
        <v>2687</v>
      </c>
      <c r="B756" t="s">
        <v>2206</v>
      </c>
      <c r="C756" t="s">
        <v>2207</v>
      </c>
      <c r="D756" t="s">
        <v>2682</v>
      </c>
      <c r="F756" t="str">
        <f t="shared" si="12"/>
        <v>Piano Sonata 30 In E Major, Op. 109 (Brendel)</v>
      </c>
      <c r="J756" t="s">
        <v>34</v>
      </c>
      <c r="K756">
        <v>13319114</v>
      </c>
      <c r="L756">
        <v>822</v>
      </c>
      <c r="M756">
        <v>1</v>
      </c>
      <c r="N756">
        <v>2</v>
      </c>
      <c r="O756">
        <v>9</v>
      </c>
      <c r="P756">
        <v>13</v>
      </c>
      <c r="Q756">
        <v>1993</v>
      </c>
      <c r="R756" t="s">
        <v>2683</v>
      </c>
      <c r="S756" t="s">
        <v>841</v>
      </c>
      <c r="T756">
        <v>128</v>
      </c>
      <c r="U756">
        <v>44100</v>
      </c>
      <c r="W756" t="s">
        <v>37</v>
      </c>
      <c r="Z756">
        <v>19</v>
      </c>
      <c r="AA756" t="s">
        <v>2688</v>
      </c>
      <c r="AD756">
        <v>100</v>
      </c>
      <c r="AE756" s="9" t="s">
        <v>19591</v>
      </c>
    </row>
    <row r="757" spans="1:31" hidden="1" x14ac:dyDescent="0.2">
      <c r="A757" t="s">
        <v>2689</v>
      </c>
      <c r="B757" t="s">
        <v>2639</v>
      </c>
      <c r="C757" t="s">
        <v>2207</v>
      </c>
      <c r="D757" t="s">
        <v>2690</v>
      </c>
      <c r="F757" t="str">
        <f t="shared" si="12"/>
        <v>Piano Sonata 30 In E Major, Op. 109 (Pollini)</v>
      </c>
      <c r="J757" t="s">
        <v>34</v>
      </c>
      <c r="K757">
        <v>3175940</v>
      </c>
      <c r="L757">
        <v>195</v>
      </c>
      <c r="M757">
        <v>2</v>
      </c>
      <c r="N757">
        <v>2</v>
      </c>
      <c r="O757">
        <v>1</v>
      </c>
      <c r="P757">
        <v>8</v>
      </c>
      <c r="Q757">
        <v>1977</v>
      </c>
      <c r="R757" t="s">
        <v>2683</v>
      </c>
      <c r="S757" t="s">
        <v>2691</v>
      </c>
      <c r="T757">
        <v>128</v>
      </c>
      <c r="U757">
        <v>44100</v>
      </c>
      <c r="W757" t="s">
        <v>37</v>
      </c>
      <c r="Z757">
        <v>21</v>
      </c>
      <c r="AA757" t="s">
        <v>2692</v>
      </c>
      <c r="AD757">
        <v>100</v>
      </c>
      <c r="AE757" s="9" t="s">
        <v>19591</v>
      </c>
    </row>
    <row r="758" spans="1:31" hidden="1" x14ac:dyDescent="0.2">
      <c r="A758" t="s">
        <v>2693</v>
      </c>
      <c r="B758" t="s">
        <v>2639</v>
      </c>
      <c r="C758" t="s">
        <v>2207</v>
      </c>
      <c r="D758" t="s">
        <v>2690</v>
      </c>
      <c r="F758" t="str">
        <f t="shared" si="12"/>
        <v>Piano Sonata 30 In E Major, Op. 109 (Pollini)</v>
      </c>
      <c r="J758" t="s">
        <v>34</v>
      </c>
      <c r="K758">
        <v>2208938</v>
      </c>
      <c r="L758">
        <v>136</v>
      </c>
      <c r="M758">
        <v>2</v>
      </c>
      <c r="N758">
        <v>2</v>
      </c>
      <c r="O758">
        <v>2</v>
      </c>
      <c r="P758">
        <v>8</v>
      </c>
      <c r="Q758">
        <v>1977</v>
      </c>
      <c r="R758" t="s">
        <v>2683</v>
      </c>
      <c r="S758" t="s">
        <v>2694</v>
      </c>
      <c r="T758">
        <v>128</v>
      </c>
      <c r="U758">
        <v>44100</v>
      </c>
      <c r="W758" t="s">
        <v>37</v>
      </c>
      <c r="Z758">
        <v>12</v>
      </c>
      <c r="AA758" t="s">
        <v>2695</v>
      </c>
      <c r="AD758">
        <v>80</v>
      </c>
      <c r="AE758" s="9" t="s">
        <v>19591</v>
      </c>
    </row>
    <row r="759" spans="1:31" hidden="1" x14ac:dyDescent="0.2">
      <c r="A759" t="s">
        <v>2696</v>
      </c>
      <c r="B759" t="s">
        <v>2639</v>
      </c>
      <c r="C759" t="s">
        <v>2207</v>
      </c>
      <c r="D759" t="s">
        <v>2690</v>
      </c>
      <c r="F759" t="str">
        <f t="shared" si="12"/>
        <v>Piano Sonata 30 In E Major, Op. 109 (Pollini)</v>
      </c>
      <c r="J759" t="s">
        <v>34</v>
      </c>
      <c r="K759">
        <v>12347220</v>
      </c>
      <c r="L759">
        <v>762</v>
      </c>
      <c r="M759">
        <v>2</v>
      </c>
      <c r="N759">
        <v>2</v>
      </c>
      <c r="O759">
        <v>3</v>
      </c>
      <c r="P759">
        <v>8</v>
      </c>
      <c r="Q759">
        <v>1977</v>
      </c>
      <c r="R759" t="s">
        <v>2683</v>
      </c>
      <c r="S759" t="s">
        <v>2694</v>
      </c>
      <c r="T759">
        <v>128</v>
      </c>
      <c r="U759">
        <v>44100</v>
      </c>
      <c r="W759" t="s">
        <v>37</v>
      </c>
      <c r="Z759">
        <v>28</v>
      </c>
      <c r="AA759" t="s">
        <v>2697</v>
      </c>
      <c r="AD759">
        <v>100</v>
      </c>
      <c r="AE759" s="9" t="s">
        <v>19591</v>
      </c>
    </row>
    <row r="760" spans="1:31" hidden="1" x14ac:dyDescent="0.2">
      <c r="A760" t="s">
        <v>2698</v>
      </c>
      <c r="B760" t="s">
        <v>2206</v>
      </c>
      <c r="C760" t="s">
        <v>2207</v>
      </c>
      <c r="D760" t="s">
        <v>2699</v>
      </c>
      <c r="F760" t="str">
        <f t="shared" si="12"/>
        <v>Piano Sonata 31 In A Flat Major, Op. 110 (Brendel)</v>
      </c>
      <c r="J760" t="s">
        <v>34</v>
      </c>
      <c r="K760">
        <v>6629878</v>
      </c>
      <c r="L760">
        <v>409</v>
      </c>
      <c r="M760">
        <v>1</v>
      </c>
      <c r="N760">
        <v>2</v>
      </c>
      <c r="O760">
        <v>10</v>
      </c>
      <c r="P760">
        <v>13</v>
      </c>
      <c r="Q760">
        <v>1993</v>
      </c>
      <c r="R760" t="s">
        <v>2376</v>
      </c>
      <c r="S760" t="s">
        <v>841</v>
      </c>
      <c r="T760">
        <v>128</v>
      </c>
      <c r="U760">
        <v>44100</v>
      </c>
      <c r="W760" t="s">
        <v>37</v>
      </c>
      <c r="Z760">
        <v>24</v>
      </c>
      <c r="AA760" t="s">
        <v>2700</v>
      </c>
      <c r="AD760">
        <v>100</v>
      </c>
      <c r="AE760" s="9" t="s">
        <v>19591</v>
      </c>
    </row>
    <row r="761" spans="1:31" hidden="1" x14ac:dyDescent="0.2">
      <c r="A761" t="s">
        <v>2701</v>
      </c>
      <c r="B761" t="s">
        <v>2206</v>
      </c>
      <c r="C761" t="s">
        <v>2207</v>
      </c>
      <c r="D761" t="s">
        <v>2699</v>
      </c>
      <c r="F761" t="str">
        <f t="shared" si="12"/>
        <v>Piano Sonata 31 In A Flat Major, Op. 110 (Brendel)</v>
      </c>
      <c r="J761" t="s">
        <v>34</v>
      </c>
      <c r="K761">
        <v>1680419</v>
      </c>
      <c r="L761">
        <v>103</v>
      </c>
      <c r="M761">
        <v>1</v>
      </c>
      <c r="N761">
        <v>2</v>
      </c>
      <c r="O761">
        <v>11</v>
      </c>
      <c r="P761">
        <v>13</v>
      </c>
      <c r="Q761">
        <v>1993</v>
      </c>
      <c r="R761" t="s">
        <v>2376</v>
      </c>
      <c r="S761" t="s">
        <v>841</v>
      </c>
      <c r="T761">
        <v>128</v>
      </c>
      <c r="U761">
        <v>44100</v>
      </c>
      <c r="W761" t="s">
        <v>37</v>
      </c>
      <c r="Z761">
        <v>12</v>
      </c>
      <c r="AA761" t="s">
        <v>2702</v>
      </c>
      <c r="AD761">
        <v>80</v>
      </c>
      <c r="AE761" s="9" t="s">
        <v>19591</v>
      </c>
    </row>
    <row r="762" spans="1:31" hidden="1" x14ac:dyDescent="0.2">
      <c r="A762" t="s">
        <v>2703</v>
      </c>
      <c r="B762" t="s">
        <v>2206</v>
      </c>
      <c r="C762" t="s">
        <v>2207</v>
      </c>
      <c r="D762" t="s">
        <v>2699</v>
      </c>
      <c r="F762" t="str">
        <f t="shared" si="12"/>
        <v>Piano Sonata 31 In A Flat Major, Op. 110 (Brendel)</v>
      </c>
      <c r="J762" t="s">
        <v>34</v>
      </c>
      <c r="K762">
        <v>3654660</v>
      </c>
      <c r="L762">
        <v>225</v>
      </c>
      <c r="M762">
        <v>1</v>
      </c>
      <c r="N762">
        <v>2</v>
      </c>
      <c r="O762">
        <v>12</v>
      </c>
      <c r="P762">
        <v>13</v>
      </c>
      <c r="Q762">
        <v>1993</v>
      </c>
      <c r="R762" t="s">
        <v>2376</v>
      </c>
      <c r="S762" t="s">
        <v>841</v>
      </c>
      <c r="T762">
        <v>128</v>
      </c>
      <c r="U762">
        <v>44100</v>
      </c>
      <c r="W762" t="s">
        <v>37</v>
      </c>
      <c r="Z762">
        <v>18</v>
      </c>
      <c r="AA762" t="s">
        <v>2704</v>
      </c>
      <c r="AD762">
        <v>100</v>
      </c>
      <c r="AE762" s="9" t="s">
        <v>19591</v>
      </c>
    </row>
    <row r="763" spans="1:31" hidden="1" x14ac:dyDescent="0.2">
      <c r="A763" t="s">
        <v>2705</v>
      </c>
      <c r="B763" t="s">
        <v>2206</v>
      </c>
      <c r="C763" t="s">
        <v>2207</v>
      </c>
      <c r="D763" t="s">
        <v>2699</v>
      </c>
      <c r="F763" t="str">
        <f t="shared" si="12"/>
        <v>Piano Sonata 31 In A Flat Major, Op. 110 (Brendel)</v>
      </c>
      <c r="J763" t="s">
        <v>34</v>
      </c>
      <c r="K763">
        <v>6665466</v>
      </c>
      <c r="L763">
        <v>412</v>
      </c>
      <c r="M763">
        <v>1</v>
      </c>
      <c r="N763">
        <v>2</v>
      </c>
      <c r="O763">
        <v>13</v>
      </c>
      <c r="P763">
        <v>13</v>
      </c>
      <c r="Q763">
        <v>1993</v>
      </c>
      <c r="R763" t="s">
        <v>2376</v>
      </c>
      <c r="S763" t="s">
        <v>2706</v>
      </c>
      <c r="T763">
        <v>128</v>
      </c>
      <c r="U763">
        <v>44100</v>
      </c>
      <c r="W763" t="s">
        <v>37</v>
      </c>
      <c r="Z763">
        <v>12</v>
      </c>
      <c r="AA763" t="s">
        <v>2707</v>
      </c>
      <c r="AD763">
        <v>80</v>
      </c>
      <c r="AE763" s="9" t="s">
        <v>19591</v>
      </c>
    </row>
    <row r="764" spans="1:31" hidden="1" x14ac:dyDescent="0.2">
      <c r="A764" t="s">
        <v>2708</v>
      </c>
      <c r="B764" t="s">
        <v>2639</v>
      </c>
      <c r="C764" t="s">
        <v>2207</v>
      </c>
      <c r="D764" t="s">
        <v>2709</v>
      </c>
      <c r="F764" t="str">
        <f t="shared" si="12"/>
        <v>Piano Sonata 31 In A Flat Major, Op. 110 (Pollini)</v>
      </c>
      <c r="J764" t="s">
        <v>34</v>
      </c>
      <c r="K764">
        <v>5883954</v>
      </c>
      <c r="L764">
        <v>363</v>
      </c>
      <c r="M764">
        <v>2</v>
      </c>
      <c r="N764">
        <v>2</v>
      </c>
      <c r="O764">
        <v>4</v>
      </c>
      <c r="P764">
        <v>8</v>
      </c>
      <c r="Q764">
        <v>1977</v>
      </c>
      <c r="R764" t="s">
        <v>2376</v>
      </c>
      <c r="S764" t="s">
        <v>2710</v>
      </c>
      <c r="T764">
        <v>128</v>
      </c>
      <c r="U764">
        <v>44100</v>
      </c>
      <c r="W764" t="s">
        <v>37</v>
      </c>
      <c r="Z764">
        <v>10</v>
      </c>
      <c r="AA764" t="s">
        <v>2711</v>
      </c>
      <c r="AD764">
        <v>80</v>
      </c>
      <c r="AE764" s="9" t="s">
        <v>19591</v>
      </c>
    </row>
    <row r="765" spans="1:31" hidden="1" x14ac:dyDescent="0.2">
      <c r="A765" t="s">
        <v>2712</v>
      </c>
      <c r="B765" t="s">
        <v>2639</v>
      </c>
      <c r="C765" t="s">
        <v>2207</v>
      </c>
      <c r="D765" t="s">
        <v>2709</v>
      </c>
      <c r="F765" t="str">
        <f t="shared" si="12"/>
        <v>Piano Sonata 31 In A Flat Major, Op. 110 (Pollini)</v>
      </c>
      <c r="J765" t="s">
        <v>34</v>
      </c>
      <c r="K765">
        <v>1898672</v>
      </c>
      <c r="L765">
        <v>117</v>
      </c>
      <c r="M765">
        <v>2</v>
      </c>
      <c r="N765">
        <v>2</v>
      </c>
      <c r="O765">
        <v>5</v>
      </c>
      <c r="P765">
        <v>8</v>
      </c>
      <c r="Q765">
        <v>1977</v>
      </c>
      <c r="R765" t="s">
        <v>2376</v>
      </c>
      <c r="S765" t="s">
        <v>79</v>
      </c>
      <c r="T765">
        <v>128</v>
      </c>
      <c r="U765">
        <v>44100</v>
      </c>
      <c r="W765" t="s">
        <v>37</v>
      </c>
      <c r="Z765">
        <v>22</v>
      </c>
      <c r="AA765" t="s">
        <v>2713</v>
      </c>
      <c r="AD765">
        <v>100</v>
      </c>
      <c r="AE765" s="9" t="s">
        <v>19591</v>
      </c>
    </row>
    <row r="766" spans="1:31" hidden="1" x14ac:dyDescent="0.2">
      <c r="A766" t="s">
        <v>2714</v>
      </c>
      <c r="B766" t="s">
        <v>2639</v>
      </c>
      <c r="C766" t="s">
        <v>2207</v>
      </c>
      <c r="D766" t="s">
        <v>2709</v>
      </c>
      <c r="F766" t="str">
        <f t="shared" si="12"/>
        <v>Piano Sonata 31 In A Flat Major, Op. 110 (Pollini)</v>
      </c>
      <c r="J766" t="s">
        <v>34</v>
      </c>
      <c r="K766">
        <v>9496084</v>
      </c>
      <c r="L766">
        <v>586</v>
      </c>
      <c r="M766">
        <v>2</v>
      </c>
      <c r="N766">
        <v>2</v>
      </c>
      <c r="O766">
        <v>6</v>
      </c>
      <c r="P766">
        <v>8</v>
      </c>
      <c r="Q766">
        <v>1977</v>
      </c>
      <c r="R766" t="s">
        <v>2376</v>
      </c>
      <c r="S766" t="s">
        <v>2715</v>
      </c>
      <c r="T766">
        <v>128</v>
      </c>
      <c r="U766">
        <v>44100</v>
      </c>
      <c r="W766" t="s">
        <v>37</v>
      </c>
      <c r="Z766">
        <v>27</v>
      </c>
      <c r="AA766" t="s">
        <v>2716</v>
      </c>
      <c r="AD766">
        <v>100</v>
      </c>
      <c r="AE766" s="9" t="s">
        <v>19591</v>
      </c>
    </row>
    <row r="767" spans="1:31" hidden="1" x14ac:dyDescent="0.2">
      <c r="A767" t="s">
        <v>2717</v>
      </c>
      <c r="B767" t="s">
        <v>2639</v>
      </c>
      <c r="C767" t="s">
        <v>2207</v>
      </c>
      <c r="D767" t="s">
        <v>2718</v>
      </c>
      <c r="F767" t="str">
        <f t="shared" si="12"/>
        <v>Piano Sonata 32 In C Minor, Op. 111 (Pollini)</v>
      </c>
      <c r="J767" t="s">
        <v>34</v>
      </c>
      <c r="K767">
        <v>8540633</v>
      </c>
      <c r="L767">
        <v>527</v>
      </c>
      <c r="M767">
        <v>2</v>
      </c>
      <c r="N767">
        <v>2</v>
      </c>
      <c r="O767">
        <v>7</v>
      </c>
      <c r="P767">
        <v>8</v>
      </c>
      <c r="Q767">
        <v>1977</v>
      </c>
      <c r="R767" t="s">
        <v>2719</v>
      </c>
      <c r="S767" t="s">
        <v>2720</v>
      </c>
      <c r="T767">
        <v>128</v>
      </c>
      <c r="U767">
        <v>44100</v>
      </c>
      <c r="W767" t="s">
        <v>37</v>
      </c>
      <c r="Z767">
        <v>11</v>
      </c>
      <c r="AA767" t="s">
        <v>2721</v>
      </c>
      <c r="AB767">
        <v>1</v>
      </c>
      <c r="AD767">
        <v>80</v>
      </c>
      <c r="AE767" s="9" t="s">
        <v>19591</v>
      </c>
    </row>
    <row r="768" spans="1:31" hidden="1" x14ac:dyDescent="0.2">
      <c r="A768" t="s">
        <v>2722</v>
      </c>
      <c r="B768" t="s">
        <v>2639</v>
      </c>
      <c r="C768" t="s">
        <v>2207</v>
      </c>
      <c r="D768" t="s">
        <v>2718</v>
      </c>
      <c r="F768" t="str">
        <f t="shared" si="12"/>
        <v>Piano Sonata 32 In C Minor, Op. 111 (Pollini)</v>
      </c>
      <c r="J768" t="s">
        <v>34</v>
      </c>
      <c r="K768">
        <v>16893024</v>
      </c>
      <c r="L768">
        <v>1043</v>
      </c>
      <c r="M768">
        <v>2</v>
      </c>
      <c r="N768">
        <v>2</v>
      </c>
      <c r="O768">
        <v>8</v>
      </c>
      <c r="P768">
        <v>8</v>
      </c>
      <c r="Q768">
        <v>1977</v>
      </c>
      <c r="R768" t="s">
        <v>2719</v>
      </c>
      <c r="S768" t="s">
        <v>79</v>
      </c>
      <c r="T768">
        <v>128</v>
      </c>
      <c r="U768">
        <v>44100</v>
      </c>
      <c r="W768" t="s">
        <v>37</v>
      </c>
      <c r="Z768">
        <v>22</v>
      </c>
      <c r="AA768" t="s">
        <v>2723</v>
      </c>
      <c r="AD768">
        <v>100</v>
      </c>
      <c r="AE768" s="9" t="s">
        <v>19591</v>
      </c>
    </row>
    <row r="769" spans="1:31" hidden="1" x14ac:dyDescent="0.2">
      <c r="A769" t="s">
        <v>2724</v>
      </c>
      <c r="B769" t="s">
        <v>2206</v>
      </c>
      <c r="C769" t="s">
        <v>2207</v>
      </c>
      <c r="D769" t="s">
        <v>2725</v>
      </c>
      <c r="F769" t="str">
        <f t="shared" si="12"/>
        <v>Piano Sonata 32 in c, Op. 111 (Brendel)</v>
      </c>
      <c r="J769" t="s">
        <v>34</v>
      </c>
      <c r="K769">
        <v>1808086</v>
      </c>
      <c r="L769">
        <v>111</v>
      </c>
      <c r="M769">
        <v>2</v>
      </c>
      <c r="N769">
        <v>2</v>
      </c>
      <c r="O769">
        <v>5</v>
      </c>
      <c r="P769">
        <v>7</v>
      </c>
      <c r="Q769">
        <v>1993</v>
      </c>
      <c r="R769" t="s">
        <v>2726</v>
      </c>
      <c r="S769" t="s">
        <v>841</v>
      </c>
      <c r="T769">
        <v>128</v>
      </c>
      <c r="U769">
        <v>44100</v>
      </c>
      <c r="W769" t="s">
        <v>37</v>
      </c>
      <c r="Z769">
        <v>13</v>
      </c>
      <c r="AA769" t="s">
        <v>2727</v>
      </c>
      <c r="AD769">
        <v>80</v>
      </c>
      <c r="AE769" s="9" t="s">
        <v>19591</v>
      </c>
    </row>
    <row r="770" spans="1:31" hidden="1" x14ac:dyDescent="0.2">
      <c r="A770" t="s">
        <v>2728</v>
      </c>
      <c r="B770" t="s">
        <v>2206</v>
      </c>
      <c r="C770" t="s">
        <v>2207</v>
      </c>
      <c r="D770" t="s">
        <v>2725</v>
      </c>
      <c r="F770" t="str">
        <f t="shared" ref="F770:F833" si="13">IF(ISBLANK(E770),D770,E770)</f>
        <v>Piano Sonata 32 in c, Op. 111 (Brendel)</v>
      </c>
      <c r="J770" t="s">
        <v>34</v>
      </c>
      <c r="K770">
        <v>6981340</v>
      </c>
      <c r="L770">
        <v>430</v>
      </c>
      <c r="M770">
        <v>2</v>
      </c>
      <c r="N770">
        <v>2</v>
      </c>
      <c r="O770">
        <v>6</v>
      </c>
      <c r="P770">
        <v>7</v>
      </c>
      <c r="Q770">
        <v>1993</v>
      </c>
      <c r="R770" t="s">
        <v>2726</v>
      </c>
      <c r="S770" t="s">
        <v>841</v>
      </c>
      <c r="T770">
        <v>128</v>
      </c>
      <c r="U770">
        <v>44100</v>
      </c>
      <c r="W770" t="s">
        <v>37</v>
      </c>
      <c r="Z770">
        <v>12</v>
      </c>
      <c r="AA770" t="s">
        <v>2729</v>
      </c>
      <c r="AD770">
        <v>80</v>
      </c>
      <c r="AE770" s="9" t="s">
        <v>19591</v>
      </c>
    </row>
    <row r="771" spans="1:31" hidden="1" x14ac:dyDescent="0.2">
      <c r="A771" t="s">
        <v>2730</v>
      </c>
      <c r="B771" t="s">
        <v>2206</v>
      </c>
      <c r="C771" t="s">
        <v>2207</v>
      </c>
      <c r="D771" t="s">
        <v>2725</v>
      </c>
      <c r="F771" t="str">
        <f t="shared" si="13"/>
        <v>Piano Sonata 32 in c, Op. 111 (Brendel)</v>
      </c>
      <c r="J771" t="s">
        <v>34</v>
      </c>
      <c r="K771">
        <v>16844510</v>
      </c>
      <c r="L771">
        <v>1040</v>
      </c>
      <c r="M771">
        <v>2</v>
      </c>
      <c r="N771">
        <v>2</v>
      </c>
      <c r="O771">
        <v>7</v>
      </c>
      <c r="P771">
        <v>7</v>
      </c>
      <c r="Q771">
        <v>1993</v>
      </c>
      <c r="R771" t="s">
        <v>2726</v>
      </c>
      <c r="S771" t="s">
        <v>841</v>
      </c>
      <c r="T771">
        <v>128</v>
      </c>
      <c r="U771">
        <v>44100</v>
      </c>
      <c r="W771" t="s">
        <v>37</v>
      </c>
      <c r="Z771">
        <v>19</v>
      </c>
      <c r="AA771" t="s">
        <v>2731</v>
      </c>
      <c r="AD771">
        <v>100</v>
      </c>
      <c r="AE771" s="9" t="s">
        <v>19591</v>
      </c>
    </row>
    <row r="772" spans="1:31" hidden="1" x14ac:dyDescent="0.2">
      <c r="A772" t="s">
        <v>2425</v>
      </c>
      <c r="B772" t="s">
        <v>2434</v>
      </c>
      <c r="C772" t="s">
        <v>2207</v>
      </c>
      <c r="D772" t="s">
        <v>2435</v>
      </c>
      <c r="F772" t="str">
        <f t="shared" si="13"/>
        <v>Piano Sonata 8 in C minor, Op. 13 "Pathétique" (Dichter)</v>
      </c>
      <c r="J772" t="s">
        <v>34</v>
      </c>
      <c r="K772">
        <v>8330050</v>
      </c>
      <c r="L772">
        <v>514</v>
      </c>
      <c r="O772">
        <v>4</v>
      </c>
      <c r="P772">
        <v>9</v>
      </c>
      <c r="Q772">
        <v>1976</v>
      </c>
      <c r="R772" t="s">
        <v>2436</v>
      </c>
      <c r="S772" t="s">
        <v>2437</v>
      </c>
      <c r="T772">
        <v>128</v>
      </c>
      <c r="U772">
        <v>44100</v>
      </c>
      <c r="W772" t="s">
        <v>37</v>
      </c>
      <c r="Z772">
        <v>17</v>
      </c>
      <c r="AA772" t="s">
        <v>2438</v>
      </c>
      <c r="AD772">
        <v>100</v>
      </c>
      <c r="AE772" s="9" t="s">
        <v>19591</v>
      </c>
    </row>
    <row r="773" spans="1:31" hidden="1" x14ac:dyDescent="0.2">
      <c r="A773" t="s">
        <v>2430</v>
      </c>
      <c r="B773" t="s">
        <v>2434</v>
      </c>
      <c r="C773" t="s">
        <v>2207</v>
      </c>
      <c r="D773" t="s">
        <v>2435</v>
      </c>
      <c r="F773" t="str">
        <f t="shared" si="13"/>
        <v>Piano Sonata 8 in C minor, Op. 13 "Pathétique" (Dichter)</v>
      </c>
      <c r="J773" t="s">
        <v>34</v>
      </c>
      <c r="K773">
        <v>5673357</v>
      </c>
      <c r="L773">
        <v>350</v>
      </c>
      <c r="O773">
        <v>5</v>
      </c>
      <c r="P773">
        <v>9</v>
      </c>
      <c r="Q773">
        <v>1976</v>
      </c>
      <c r="R773" t="s">
        <v>2436</v>
      </c>
      <c r="S773" t="s">
        <v>2439</v>
      </c>
      <c r="T773">
        <v>128</v>
      </c>
      <c r="U773">
        <v>44100</v>
      </c>
      <c r="W773" t="s">
        <v>37</v>
      </c>
      <c r="Z773">
        <v>18</v>
      </c>
      <c r="AA773" t="s">
        <v>2440</v>
      </c>
      <c r="AD773">
        <v>100</v>
      </c>
      <c r="AE773" s="9" t="s">
        <v>19591</v>
      </c>
    </row>
    <row r="774" spans="1:31" hidden="1" x14ac:dyDescent="0.2">
      <c r="A774" t="s">
        <v>2432</v>
      </c>
      <c r="B774" t="s">
        <v>2434</v>
      </c>
      <c r="C774" t="s">
        <v>2207</v>
      </c>
      <c r="D774" t="s">
        <v>2435</v>
      </c>
      <c r="F774" t="str">
        <f t="shared" si="13"/>
        <v>Piano Sonata 8 in C minor, Op. 13 "Pathétique" (Dichter)</v>
      </c>
      <c r="J774" t="s">
        <v>34</v>
      </c>
      <c r="K774">
        <v>4474457</v>
      </c>
      <c r="L774">
        <v>276</v>
      </c>
      <c r="O774">
        <v>6</v>
      </c>
      <c r="P774">
        <v>9</v>
      </c>
      <c r="Q774">
        <v>1976</v>
      </c>
      <c r="R774" t="s">
        <v>2436</v>
      </c>
      <c r="S774" t="s">
        <v>2441</v>
      </c>
      <c r="T774">
        <v>128</v>
      </c>
      <c r="U774">
        <v>44100</v>
      </c>
      <c r="W774" t="s">
        <v>37</v>
      </c>
      <c r="Z774">
        <v>12</v>
      </c>
      <c r="AA774" t="s">
        <v>2442</v>
      </c>
      <c r="AD774">
        <v>80</v>
      </c>
      <c r="AE774" s="9" t="s">
        <v>19591</v>
      </c>
    </row>
    <row r="775" spans="1:31" hidden="1" x14ac:dyDescent="0.2">
      <c r="A775" t="s">
        <v>222</v>
      </c>
      <c r="B775" t="s">
        <v>2206</v>
      </c>
      <c r="C775" t="s">
        <v>2207</v>
      </c>
      <c r="D775" t="s">
        <v>2363</v>
      </c>
      <c r="E775" t="s">
        <v>2364</v>
      </c>
      <c r="F775" t="str">
        <f t="shared" si="13"/>
        <v>Piano Sonata No. 1 in F Minor, Op. 2, No. 1</v>
      </c>
      <c r="J775" t="s">
        <v>34</v>
      </c>
      <c r="K775">
        <v>13028982</v>
      </c>
      <c r="L775">
        <v>378</v>
      </c>
      <c r="M775">
        <v>1</v>
      </c>
      <c r="N775">
        <v>12</v>
      </c>
      <c r="O775">
        <v>1</v>
      </c>
      <c r="P775">
        <v>12</v>
      </c>
      <c r="Q775">
        <v>2010</v>
      </c>
      <c r="R775" t="s">
        <v>2365</v>
      </c>
      <c r="S775" t="s">
        <v>2209</v>
      </c>
      <c r="T775">
        <v>256</v>
      </c>
      <c r="U775">
        <v>44100</v>
      </c>
      <c r="W775" t="s">
        <v>37</v>
      </c>
      <c r="Z775">
        <v>3</v>
      </c>
      <c r="AA775" t="s">
        <v>2366</v>
      </c>
      <c r="AD775">
        <v>80</v>
      </c>
      <c r="AE775" s="9" t="s">
        <v>19591</v>
      </c>
    </row>
    <row r="776" spans="1:31" hidden="1" x14ac:dyDescent="0.2">
      <c r="A776" t="s">
        <v>1579</v>
      </c>
      <c r="B776" t="s">
        <v>2206</v>
      </c>
      <c r="C776" t="s">
        <v>2207</v>
      </c>
      <c r="D776" t="s">
        <v>2363</v>
      </c>
      <c r="E776" t="s">
        <v>2364</v>
      </c>
      <c r="F776" t="str">
        <f t="shared" si="13"/>
        <v>Piano Sonata No. 1 in F Minor, Op. 2, No. 1</v>
      </c>
      <c r="J776" t="s">
        <v>34</v>
      </c>
      <c r="K776">
        <v>10304052</v>
      </c>
      <c r="L776">
        <v>298</v>
      </c>
      <c r="M776">
        <v>1</v>
      </c>
      <c r="N776">
        <v>12</v>
      </c>
      <c r="O776">
        <v>2</v>
      </c>
      <c r="P776">
        <v>12</v>
      </c>
      <c r="Q776">
        <v>2010</v>
      </c>
      <c r="R776" t="s">
        <v>2365</v>
      </c>
      <c r="S776" t="s">
        <v>2209</v>
      </c>
      <c r="T776">
        <v>256</v>
      </c>
      <c r="U776">
        <v>44100</v>
      </c>
      <c r="W776" t="s">
        <v>37</v>
      </c>
      <c r="Z776">
        <v>5</v>
      </c>
      <c r="AA776" t="s">
        <v>2367</v>
      </c>
      <c r="AB776">
        <v>1</v>
      </c>
      <c r="AD776">
        <v>80</v>
      </c>
      <c r="AE776" s="9" t="s">
        <v>19591</v>
      </c>
    </row>
    <row r="777" spans="1:31" hidden="1" x14ac:dyDescent="0.2">
      <c r="A777" t="s">
        <v>2368</v>
      </c>
      <c r="B777" t="s">
        <v>2206</v>
      </c>
      <c r="C777" t="s">
        <v>2207</v>
      </c>
      <c r="D777" t="s">
        <v>2363</v>
      </c>
      <c r="E777" t="s">
        <v>2364</v>
      </c>
      <c r="F777" t="str">
        <f t="shared" si="13"/>
        <v>Piano Sonata No. 1 in F Minor, Op. 2, No. 1</v>
      </c>
      <c r="J777" t="s">
        <v>34</v>
      </c>
      <c r="K777">
        <v>7218306</v>
      </c>
      <c r="L777">
        <v>204</v>
      </c>
      <c r="M777">
        <v>1</v>
      </c>
      <c r="N777">
        <v>12</v>
      </c>
      <c r="O777">
        <v>3</v>
      </c>
      <c r="P777">
        <v>12</v>
      </c>
      <c r="Q777">
        <v>2010</v>
      </c>
      <c r="R777" t="s">
        <v>2369</v>
      </c>
      <c r="S777" t="s">
        <v>2209</v>
      </c>
      <c r="T777">
        <v>256</v>
      </c>
      <c r="U777">
        <v>44100</v>
      </c>
      <c r="W777" t="s">
        <v>37</v>
      </c>
      <c r="Z777">
        <v>6</v>
      </c>
      <c r="AA777" t="s">
        <v>2370</v>
      </c>
      <c r="AD777">
        <v>80</v>
      </c>
      <c r="AE777" s="9" t="s">
        <v>19591</v>
      </c>
    </row>
    <row r="778" spans="1:31" hidden="1" x14ac:dyDescent="0.2">
      <c r="A778" t="s">
        <v>2371</v>
      </c>
      <c r="B778" t="s">
        <v>2206</v>
      </c>
      <c r="C778" t="s">
        <v>2207</v>
      </c>
      <c r="D778" t="s">
        <v>2363</v>
      </c>
      <c r="E778" t="s">
        <v>2364</v>
      </c>
      <c r="F778" t="str">
        <f t="shared" si="13"/>
        <v>Piano Sonata No. 1 in F Minor, Op. 2, No. 1</v>
      </c>
      <c r="J778" t="s">
        <v>34</v>
      </c>
      <c r="K778">
        <v>11136050</v>
      </c>
      <c r="L778">
        <v>323</v>
      </c>
      <c r="M778">
        <v>1</v>
      </c>
      <c r="N778">
        <v>12</v>
      </c>
      <c r="O778">
        <v>4</v>
      </c>
      <c r="P778">
        <v>12</v>
      </c>
      <c r="Q778">
        <v>2010</v>
      </c>
      <c r="R778" t="s">
        <v>2369</v>
      </c>
      <c r="S778" t="s">
        <v>2209</v>
      </c>
      <c r="T778">
        <v>256</v>
      </c>
      <c r="U778">
        <v>44100</v>
      </c>
      <c r="W778" t="s">
        <v>37</v>
      </c>
      <c r="Z778">
        <v>6</v>
      </c>
      <c r="AA778" t="s">
        <v>2372</v>
      </c>
      <c r="AD778">
        <v>80</v>
      </c>
      <c r="AE778" s="9" t="s">
        <v>19591</v>
      </c>
    </row>
    <row r="779" spans="1:31" hidden="1" x14ac:dyDescent="0.2">
      <c r="A779" t="s">
        <v>222</v>
      </c>
      <c r="B779" t="s">
        <v>2206</v>
      </c>
      <c r="C779" t="s">
        <v>2207</v>
      </c>
      <c r="D779" t="s">
        <v>2449</v>
      </c>
      <c r="E779" t="s">
        <v>2450</v>
      </c>
      <c r="F779" t="str">
        <f t="shared" si="13"/>
        <v>Piano Sonata No. 10 in G Major, Op. 14, No. 2:</v>
      </c>
      <c r="J779" t="s">
        <v>34</v>
      </c>
      <c r="K779">
        <v>16224205</v>
      </c>
      <c r="L779">
        <v>474</v>
      </c>
      <c r="M779">
        <v>3</v>
      </c>
      <c r="N779">
        <v>12</v>
      </c>
      <c r="O779">
        <v>8</v>
      </c>
      <c r="P779">
        <v>14</v>
      </c>
      <c r="Q779">
        <v>2010</v>
      </c>
      <c r="R779" t="s">
        <v>2428</v>
      </c>
      <c r="S779" t="s">
        <v>2209</v>
      </c>
      <c r="T779">
        <v>256</v>
      </c>
      <c r="U779">
        <v>44100</v>
      </c>
      <c r="W779" t="s">
        <v>37</v>
      </c>
      <c r="Z779">
        <v>9</v>
      </c>
      <c r="AA779" t="s">
        <v>2451</v>
      </c>
      <c r="AD779">
        <v>80</v>
      </c>
      <c r="AE779" s="9" t="s">
        <v>19591</v>
      </c>
    </row>
    <row r="780" spans="1:31" hidden="1" x14ac:dyDescent="0.2">
      <c r="A780" t="s">
        <v>292</v>
      </c>
      <c r="B780" t="s">
        <v>2206</v>
      </c>
      <c r="C780" t="s">
        <v>2207</v>
      </c>
      <c r="D780" t="s">
        <v>2449</v>
      </c>
      <c r="E780" t="s">
        <v>2450</v>
      </c>
      <c r="F780" t="str">
        <f t="shared" si="13"/>
        <v>Piano Sonata No. 10 in G Major, Op. 14, No. 2:</v>
      </c>
      <c r="J780" t="s">
        <v>34</v>
      </c>
      <c r="K780">
        <v>11410775</v>
      </c>
      <c r="L780">
        <v>328</v>
      </c>
      <c r="M780">
        <v>3</v>
      </c>
      <c r="N780">
        <v>12</v>
      </c>
      <c r="O780">
        <v>9</v>
      </c>
      <c r="P780">
        <v>14</v>
      </c>
      <c r="Q780">
        <v>2010</v>
      </c>
      <c r="R780" t="s">
        <v>2428</v>
      </c>
      <c r="S780" t="s">
        <v>2209</v>
      </c>
      <c r="T780">
        <v>256</v>
      </c>
      <c r="U780">
        <v>44100</v>
      </c>
      <c r="W780" t="s">
        <v>37</v>
      </c>
      <c r="Z780">
        <v>3</v>
      </c>
      <c r="AA780" t="s">
        <v>2452</v>
      </c>
      <c r="AD780">
        <v>80</v>
      </c>
      <c r="AE780" s="9" t="s">
        <v>19591</v>
      </c>
    </row>
    <row r="781" spans="1:31" hidden="1" x14ac:dyDescent="0.2">
      <c r="A781" t="s">
        <v>2453</v>
      </c>
      <c r="B781" t="s">
        <v>2206</v>
      </c>
      <c r="C781" t="s">
        <v>2207</v>
      </c>
      <c r="D781" t="s">
        <v>2449</v>
      </c>
      <c r="E781" t="s">
        <v>2450</v>
      </c>
      <c r="F781" t="str">
        <f t="shared" si="13"/>
        <v>Piano Sonata No. 10 in G Major, Op. 14, No. 2:</v>
      </c>
      <c r="J781" t="s">
        <v>34</v>
      </c>
      <c r="K781">
        <v>8053181</v>
      </c>
      <c r="L781">
        <v>229</v>
      </c>
      <c r="M781">
        <v>3</v>
      </c>
      <c r="N781">
        <v>12</v>
      </c>
      <c r="O781">
        <v>10</v>
      </c>
      <c r="P781">
        <v>14</v>
      </c>
      <c r="Q781">
        <v>2010</v>
      </c>
      <c r="R781" t="s">
        <v>2428</v>
      </c>
      <c r="S781" t="s">
        <v>2209</v>
      </c>
      <c r="T781">
        <v>256</v>
      </c>
      <c r="U781">
        <v>44100</v>
      </c>
      <c r="W781" t="s">
        <v>37</v>
      </c>
      <c r="Z781">
        <v>7</v>
      </c>
      <c r="AA781" t="s">
        <v>2454</v>
      </c>
      <c r="AD781">
        <v>80</v>
      </c>
      <c r="AE781" s="9" t="s">
        <v>19591</v>
      </c>
    </row>
    <row r="782" spans="1:31" hidden="1" x14ac:dyDescent="0.2">
      <c r="A782" t="s">
        <v>2325</v>
      </c>
      <c r="B782" t="s">
        <v>2206</v>
      </c>
      <c r="C782" t="s">
        <v>2207</v>
      </c>
      <c r="D782" t="s">
        <v>2455</v>
      </c>
      <c r="E782" t="s">
        <v>2456</v>
      </c>
      <c r="F782" t="str">
        <f t="shared" si="13"/>
        <v>Piano Sonata No. 11 in B-Flat, Op. 22</v>
      </c>
      <c r="J782" t="s">
        <v>34</v>
      </c>
      <c r="K782">
        <v>15177783</v>
      </c>
      <c r="L782">
        <v>443</v>
      </c>
      <c r="M782">
        <v>3</v>
      </c>
      <c r="N782">
        <v>12</v>
      </c>
      <c r="O782">
        <v>11</v>
      </c>
      <c r="P782">
        <v>14</v>
      </c>
      <c r="Q782">
        <v>2010</v>
      </c>
      <c r="R782" t="s">
        <v>2457</v>
      </c>
      <c r="S782" t="s">
        <v>2209</v>
      </c>
      <c r="T782">
        <v>256</v>
      </c>
      <c r="U782">
        <v>44100</v>
      </c>
      <c r="W782" t="s">
        <v>37</v>
      </c>
      <c r="Z782">
        <v>3</v>
      </c>
      <c r="AA782" t="s">
        <v>2458</v>
      </c>
      <c r="AD782">
        <v>80</v>
      </c>
      <c r="AE782" s="9" t="s">
        <v>19591</v>
      </c>
    </row>
    <row r="783" spans="1:31" hidden="1" x14ac:dyDescent="0.2">
      <c r="A783" t="s">
        <v>2459</v>
      </c>
      <c r="B783" t="s">
        <v>2206</v>
      </c>
      <c r="C783" t="s">
        <v>2207</v>
      </c>
      <c r="D783" t="s">
        <v>2455</v>
      </c>
      <c r="E783" t="s">
        <v>2456</v>
      </c>
      <c r="F783" t="str">
        <f t="shared" si="13"/>
        <v>Piano Sonata No. 11 in B-Flat, Op. 22</v>
      </c>
      <c r="J783" t="s">
        <v>34</v>
      </c>
      <c r="K783">
        <v>13718252</v>
      </c>
      <c r="L783">
        <v>401</v>
      </c>
      <c r="M783">
        <v>3</v>
      </c>
      <c r="N783">
        <v>12</v>
      </c>
      <c r="O783">
        <v>12</v>
      </c>
      <c r="P783">
        <v>14</v>
      </c>
      <c r="Q783">
        <v>2010</v>
      </c>
      <c r="R783" t="s">
        <v>2457</v>
      </c>
      <c r="S783" t="s">
        <v>2209</v>
      </c>
      <c r="T783">
        <v>256</v>
      </c>
      <c r="U783">
        <v>44100</v>
      </c>
      <c r="W783" t="s">
        <v>37</v>
      </c>
      <c r="Z783">
        <v>9</v>
      </c>
      <c r="AA783" t="s">
        <v>2460</v>
      </c>
      <c r="AD783">
        <v>80</v>
      </c>
      <c r="AE783" s="9" t="s">
        <v>19591</v>
      </c>
    </row>
    <row r="784" spans="1:31" hidden="1" x14ac:dyDescent="0.2">
      <c r="A784" t="s">
        <v>2461</v>
      </c>
      <c r="B784" t="s">
        <v>2206</v>
      </c>
      <c r="C784" t="s">
        <v>2207</v>
      </c>
      <c r="D784" t="s">
        <v>2455</v>
      </c>
      <c r="E784" t="s">
        <v>2456</v>
      </c>
      <c r="F784" t="str">
        <f t="shared" si="13"/>
        <v>Piano Sonata No. 11 in B-Flat, Op. 22</v>
      </c>
      <c r="J784" t="s">
        <v>34</v>
      </c>
      <c r="K784">
        <v>7202666</v>
      </c>
      <c r="L784">
        <v>201</v>
      </c>
      <c r="M784">
        <v>3</v>
      </c>
      <c r="N784">
        <v>12</v>
      </c>
      <c r="O784">
        <v>13</v>
      </c>
      <c r="P784">
        <v>14</v>
      </c>
      <c r="Q784">
        <v>2010</v>
      </c>
      <c r="R784" t="s">
        <v>2457</v>
      </c>
      <c r="S784" t="s">
        <v>2209</v>
      </c>
      <c r="T784">
        <v>256</v>
      </c>
      <c r="U784">
        <v>44100</v>
      </c>
      <c r="W784" t="s">
        <v>37</v>
      </c>
      <c r="Z784">
        <v>6</v>
      </c>
      <c r="AA784" t="s">
        <v>2462</v>
      </c>
      <c r="AD784">
        <v>80</v>
      </c>
      <c r="AE784" s="9" t="s">
        <v>19591</v>
      </c>
    </row>
    <row r="785" spans="1:31" hidden="1" x14ac:dyDescent="0.2">
      <c r="A785" t="s">
        <v>2463</v>
      </c>
      <c r="B785" t="s">
        <v>2206</v>
      </c>
      <c r="C785" t="s">
        <v>2207</v>
      </c>
      <c r="D785" t="s">
        <v>2455</v>
      </c>
      <c r="E785" t="s">
        <v>2456</v>
      </c>
      <c r="F785" t="str">
        <f t="shared" si="13"/>
        <v>Piano Sonata No. 11 in B-Flat, Op. 22</v>
      </c>
      <c r="J785" t="s">
        <v>34</v>
      </c>
      <c r="K785">
        <v>13274898</v>
      </c>
      <c r="L785">
        <v>388</v>
      </c>
      <c r="M785">
        <v>3</v>
      </c>
      <c r="N785">
        <v>12</v>
      </c>
      <c r="O785">
        <v>14</v>
      </c>
      <c r="P785">
        <v>14</v>
      </c>
      <c r="Q785">
        <v>2010</v>
      </c>
      <c r="R785" t="s">
        <v>2457</v>
      </c>
      <c r="S785" t="s">
        <v>2209</v>
      </c>
      <c r="T785">
        <v>256</v>
      </c>
      <c r="U785">
        <v>44100</v>
      </c>
      <c r="W785" t="s">
        <v>37</v>
      </c>
      <c r="Z785">
        <v>2</v>
      </c>
      <c r="AA785" t="s">
        <v>2464</v>
      </c>
      <c r="AD785">
        <v>80</v>
      </c>
      <c r="AE785" s="9" t="s">
        <v>19591</v>
      </c>
    </row>
    <row r="786" spans="1:31" hidden="1" x14ac:dyDescent="0.2">
      <c r="A786" t="s">
        <v>2465</v>
      </c>
      <c r="B786" t="s">
        <v>2206</v>
      </c>
      <c r="C786" t="s">
        <v>2207</v>
      </c>
      <c r="D786" t="s">
        <v>2466</v>
      </c>
      <c r="E786" t="s">
        <v>2467</v>
      </c>
      <c r="F786" t="str">
        <f t="shared" si="13"/>
        <v>Piano Sonata No. 12 in A-Flat Major, Op. 26</v>
      </c>
      <c r="J786" t="s">
        <v>34</v>
      </c>
      <c r="K786">
        <v>17545104</v>
      </c>
      <c r="L786">
        <v>520</v>
      </c>
      <c r="M786">
        <v>4</v>
      </c>
      <c r="N786">
        <v>12</v>
      </c>
      <c r="O786">
        <v>1</v>
      </c>
      <c r="P786">
        <v>15</v>
      </c>
      <c r="Q786">
        <v>2010</v>
      </c>
      <c r="R786" t="s">
        <v>2457</v>
      </c>
      <c r="S786" t="s">
        <v>2209</v>
      </c>
      <c r="T786">
        <v>256</v>
      </c>
      <c r="U786">
        <v>44100</v>
      </c>
      <c r="W786" t="s">
        <v>37</v>
      </c>
      <c r="Z786">
        <v>10</v>
      </c>
      <c r="AA786" t="s">
        <v>2468</v>
      </c>
      <c r="AD786">
        <v>80</v>
      </c>
      <c r="AE786" s="9" t="s">
        <v>19591</v>
      </c>
    </row>
    <row r="787" spans="1:31" hidden="1" x14ac:dyDescent="0.2">
      <c r="A787" t="s">
        <v>2469</v>
      </c>
      <c r="B787" t="s">
        <v>2206</v>
      </c>
      <c r="C787" t="s">
        <v>2207</v>
      </c>
      <c r="D787" t="s">
        <v>2466</v>
      </c>
      <c r="E787" t="s">
        <v>2467</v>
      </c>
      <c r="F787" t="str">
        <f t="shared" si="13"/>
        <v>Piano Sonata No. 12 in A-Flat Major, Op. 26</v>
      </c>
      <c r="J787" t="s">
        <v>34</v>
      </c>
      <c r="K787">
        <v>6573862</v>
      </c>
      <c r="L787">
        <v>183</v>
      </c>
      <c r="M787">
        <v>4</v>
      </c>
      <c r="N787">
        <v>12</v>
      </c>
      <c r="O787">
        <v>2</v>
      </c>
      <c r="P787">
        <v>15</v>
      </c>
      <c r="Q787">
        <v>2010</v>
      </c>
      <c r="R787" t="s">
        <v>2457</v>
      </c>
      <c r="S787" t="s">
        <v>2209</v>
      </c>
      <c r="T787">
        <v>256</v>
      </c>
      <c r="U787">
        <v>44100</v>
      </c>
      <c r="W787" t="s">
        <v>37</v>
      </c>
      <c r="Z787">
        <v>4</v>
      </c>
      <c r="AA787" t="s">
        <v>2470</v>
      </c>
      <c r="AD787">
        <v>80</v>
      </c>
      <c r="AE787" s="9" t="s">
        <v>19591</v>
      </c>
    </row>
    <row r="788" spans="1:31" hidden="1" x14ac:dyDescent="0.2">
      <c r="A788" t="s">
        <v>2471</v>
      </c>
      <c r="B788" t="s">
        <v>2206</v>
      </c>
      <c r="C788" t="s">
        <v>2207</v>
      </c>
      <c r="D788" t="s">
        <v>2466</v>
      </c>
      <c r="E788" t="s">
        <v>2467</v>
      </c>
      <c r="F788" t="str">
        <f t="shared" si="13"/>
        <v>Piano Sonata No. 12 in A-Flat Major, Op. 26</v>
      </c>
      <c r="J788" t="s">
        <v>34</v>
      </c>
      <c r="K788">
        <v>11360862</v>
      </c>
      <c r="L788">
        <v>331</v>
      </c>
      <c r="M788">
        <v>4</v>
      </c>
      <c r="N788">
        <v>12</v>
      </c>
      <c r="O788">
        <v>3</v>
      </c>
      <c r="P788">
        <v>15</v>
      </c>
      <c r="Q788">
        <v>2010</v>
      </c>
      <c r="R788" t="s">
        <v>2457</v>
      </c>
      <c r="S788" t="s">
        <v>2209</v>
      </c>
      <c r="T788">
        <v>256</v>
      </c>
      <c r="U788">
        <v>44100</v>
      </c>
      <c r="W788" t="s">
        <v>37</v>
      </c>
      <c r="Z788">
        <v>5</v>
      </c>
      <c r="AA788" t="s">
        <v>2472</v>
      </c>
      <c r="AD788">
        <v>80</v>
      </c>
      <c r="AE788" s="9" t="s">
        <v>19591</v>
      </c>
    </row>
    <row r="789" spans="1:31" hidden="1" x14ac:dyDescent="0.2">
      <c r="A789" t="s">
        <v>2473</v>
      </c>
      <c r="B789" t="s">
        <v>2206</v>
      </c>
      <c r="C789" t="s">
        <v>2207</v>
      </c>
      <c r="D789" t="s">
        <v>2466</v>
      </c>
      <c r="E789" t="s">
        <v>2467</v>
      </c>
      <c r="F789" t="str">
        <f t="shared" si="13"/>
        <v>Piano Sonata No. 12 in A-Flat Major, Op. 26</v>
      </c>
      <c r="J789" t="s">
        <v>34</v>
      </c>
      <c r="K789">
        <v>7029069</v>
      </c>
      <c r="L789">
        <v>198</v>
      </c>
      <c r="M789">
        <v>4</v>
      </c>
      <c r="N789">
        <v>12</v>
      </c>
      <c r="O789">
        <v>4</v>
      </c>
      <c r="P789">
        <v>15</v>
      </c>
      <c r="Q789">
        <v>2010</v>
      </c>
      <c r="R789" t="s">
        <v>2457</v>
      </c>
      <c r="S789" t="s">
        <v>2209</v>
      </c>
      <c r="T789">
        <v>256</v>
      </c>
      <c r="U789">
        <v>44100</v>
      </c>
      <c r="W789" t="s">
        <v>37</v>
      </c>
      <c r="Z789">
        <v>2</v>
      </c>
      <c r="AA789" t="s">
        <v>2474</v>
      </c>
      <c r="AD789">
        <v>80</v>
      </c>
      <c r="AE789" s="9" t="s">
        <v>19591</v>
      </c>
    </row>
    <row r="790" spans="1:31" hidden="1" x14ac:dyDescent="0.2">
      <c r="A790" t="s">
        <v>2475</v>
      </c>
      <c r="B790" t="s">
        <v>2206</v>
      </c>
      <c r="C790" t="s">
        <v>2207</v>
      </c>
      <c r="D790" t="s">
        <v>2476</v>
      </c>
      <c r="E790" t="s">
        <v>2477</v>
      </c>
      <c r="F790" t="str">
        <f t="shared" si="13"/>
        <v>Piano Sonata No. 13 in E-Flat Major, Op. 27, No. 1</v>
      </c>
      <c r="J790" t="s">
        <v>34</v>
      </c>
      <c r="K790">
        <v>9547777</v>
      </c>
      <c r="L790">
        <v>275</v>
      </c>
      <c r="M790">
        <v>4</v>
      </c>
      <c r="N790">
        <v>12</v>
      </c>
      <c r="O790">
        <v>5</v>
      </c>
      <c r="P790">
        <v>15</v>
      </c>
      <c r="Q790">
        <v>2010</v>
      </c>
      <c r="R790" t="s">
        <v>2457</v>
      </c>
      <c r="S790" t="s">
        <v>2209</v>
      </c>
      <c r="T790">
        <v>256</v>
      </c>
      <c r="U790">
        <v>44100</v>
      </c>
      <c r="W790" t="s">
        <v>37</v>
      </c>
      <c r="Z790">
        <v>7</v>
      </c>
      <c r="AA790" t="s">
        <v>2478</v>
      </c>
      <c r="AD790">
        <v>80</v>
      </c>
      <c r="AE790" s="9" t="s">
        <v>19591</v>
      </c>
    </row>
    <row r="791" spans="1:31" hidden="1" x14ac:dyDescent="0.2">
      <c r="A791" t="s">
        <v>2479</v>
      </c>
      <c r="B791" t="s">
        <v>2206</v>
      </c>
      <c r="C791" t="s">
        <v>2207</v>
      </c>
      <c r="D791" t="s">
        <v>2476</v>
      </c>
      <c r="E791" t="s">
        <v>2477</v>
      </c>
      <c r="F791" t="str">
        <f t="shared" si="13"/>
        <v>Piano Sonata No. 13 in E-Flat Major, Op. 27, No. 1</v>
      </c>
      <c r="J791" t="s">
        <v>34</v>
      </c>
      <c r="K791">
        <v>4480040</v>
      </c>
      <c r="L791">
        <v>120</v>
      </c>
      <c r="M791">
        <v>4</v>
      </c>
      <c r="N791">
        <v>12</v>
      </c>
      <c r="O791">
        <v>6</v>
      </c>
      <c r="P791">
        <v>15</v>
      </c>
      <c r="Q791">
        <v>2010</v>
      </c>
      <c r="R791" t="s">
        <v>2457</v>
      </c>
      <c r="S791" t="s">
        <v>2209</v>
      </c>
      <c r="T791">
        <v>256</v>
      </c>
      <c r="U791">
        <v>44100</v>
      </c>
      <c r="W791" t="s">
        <v>37</v>
      </c>
      <c r="Z791">
        <v>2</v>
      </c>
      <c r="AA791" t="s">
        <v>2480</v>
      </c>
      <c r="AD791">
        <v>80</v>
      </c>
      <c r="AE791" s="9" t="s">
        <v>19591</v>
      </c>
    </row>
    <row r="792" spans="1:31" hidden="1" x14ac:dyDescent="0.2">
      <c r="A792" t="s">
        <v>2481</v>
      </c>
      <c r="B792" t="s">
        <v>2206</v>
      </c>
      <c r="C792" t="s">
        <v>2207</v>
      </c>
      <c r="D792" t="s">
        <v>2476</v>
      </c>
      <c r="E792" t="s">
        <v>2477</v>
      </c>
      <c r="F792" t="str">
        <f t="shared" si="13"/>
        <v>Piano Sonata No. 13 in E-Flat Major, Op. 27, No. 1</v>
      </c>
      <c r="J792" t="s">
        <v>34</v>
      </c>
      <c r="K792">
        <v>6075471</v>
      </c>
      <c r="L792">
        <v>168</v>
      </c>
      <c r="M792">
        <v>4</v>
      </c>
      <c r="N792">
        <v>12</v>
      </c>
      <c r="O792">
        <v>7</v>
      </c>
      <c r="P792">
        <v>15</v>
      </c>
      <c r="Q792">
        <v>2010</v>
      </c>
      <c r="R792" t="s">
        <v>2457</v>
      </c>
      <c r="S792" t="s">
        <v>2209</v>
      </c>
      <c r="T792">
        <v>256</v>
      </c>
      <c r="U792">
        <v>44100</v>
      </c>
      <c r="W792" t="s">
        <v>37</v>
      </c>
      <c r="Z792">
        <v>3</v>
      </c>
      <c r="AA792" t="s">
        <v>2482</v>
      </c>
      <c r="AD792">
        <v>80</v>
      </c>
      <c r="AE792" s="9" t="s">
        <v>19591</v>
      </c>
    </row>
    <row r="793" spans="1:31" hidden="1" x14ac:dyDescent="0.2">
      <c r="A793" t="s">
        <v>2483</v>
      </c>
      <c r="B793" t="s">
        <v>2206</v>
      </c>
      <c r="C793" t="s">
        <v>2207</v>
      </c>
      <c r="D793" t="s">
        <v>2476</v>
      </c>
      <c r="E793" t="s">
        <v>2477</v>
      </c>
      <c r="F793" t="str">
        <f t="shared" si="13"/>
        <v>Piano Sonata No. 13 in E-Flat Major, Op. 27, No. 1</v>
      </c>
      <c r="J793" t="s">
        <v>34</v>
      </c>
      <c r="K793">
        <v>12130151</v>
      </c>
      <c r="L793">
        <v>354</v>
      </c>
      <c r="M793">
        <v>4</v>
      </c>
      <c r="N793">
        <v>12</v>
      </c>
      <c r="O793">
        <v>8</v>
      </c>
      <c r="P793">
        <v>15</v>
      </c>
      <c r="Q793">
        <v>2010</v>
      </c>
      <c r="R793" t="s">
        <v>2457</v>
      </c>
      <c r="S793" t="s">
        <v>2209</v>
      </c>
      <c r="T793">
        <v>256</v>
      </c>
      <c r="U793">
        <v>44100</v>
      </c>
      <c r="W793" t="s">
        <v>37</v>
      </c>
      <c r="Z793">
        <v>4</v>
      </c>
      <c r="AA793" t="s">
        <v>2484</v>
      </c>
      <c r="AD793">
        <v>80</v>
      </c>
      <c r="AE793" s="9" t="s">
        <v>19591</v>
      </c>
    </row>
    <row r="794" spans="1:31" hidden="1" x14ac:dyDescent="0.2">
      <c r="A794" t="s">
        <v>2485</v>
      </c>
      <c r="B794" t="s">
        <v>2206</v>
      </c>
      <c r="C794" t="s">
        <v>2207</v>
      </c>
      <c r="D794" t="s">
        <v>2486</v>
      </c>
      <c r="E794" t="s">
        <v>2487</v>
      </c>
      <c r="F794" t="str">
        <f t="shared" si="13"/>
        <v>Piano Sonata No. 14 in C-Sharp Minor, Op. 27, No. 2 -"Moonlight"</v>
      </c>
      <c r="J794" t="s">
        <v>34</v>
      </c>
      <c r="K794">
        <v>12638457</v>
      </c>
      <c r="L794">
        <v>362</v>
      </c>
      <c r="M794">
        <v>4</v>
      </c>
      <c r="N794">
        <v>12</v>
      </c>
      <c r="O794">
        <v>9</v>
      </c>
      <c r="P794">
        <v>15</v>
      </c>
      <c r="Q794">
        <v>2010</v>
      </c>
      <c r="R794" t="s">
        <v>2369</v>
      </c>
      <c r="S794" t="s">
        <v>2209</v>
      </c>
      <c r="T794">
        <v>256</v>
      </c>
      <c r="U794">
        <v>44100</v>
      </c>
      <c r="W794" t="s">
        <v>37</v>
      </c>
      <c r="Z794">
        <v>6</v>
      </c>
      <c r="AA794" t="s">
        <v>2488</v>
      </c>
      <c r="AD794">
        <v>100</v>
      </c>
      <c r="AE794" s="9" t="s">
        <v>19591</v>
      </c>
    </row>
    <row r="795" spans="1:31" hidden="1" x14ac:dyDescent="0.2">
      <c r="A795" t="s">
        <v>2413</v>
      </c>
      <c r="B795" t="s">
        <v>2206</v>
      </c>
      <c r="C795" t="s">
        <v>2207</v>
      </c>
      <c r="D795" t="s">
        <v>2486</v>
      </c>
      <c r="E795" t="s">
        <v>2487</v>
      </c>
      <c r="F795" t="str">
        <f t="shared" si="13"/>
        <v>Piano Sonata No. 14 in C-Sharp Minor, Op. 27, No. 2 -"Moonlight"</v>
      </c>
      <c r="J795" t="s">
        <v>34</v>
      </c>
      <c r="K795">
        <v>5320919</v>
      </c>
      <c r="L795">
        <v>145</v>
      </c>
      <c r="M795">
        <v>4</v>
      </c>
      <c r="N795">
        <v>12</v>
      </c>
      <c r="O795">
        <v>10</v>
      </c>
      <c r="P795">
        <v>15</v>
      </c>
      <c r="Q795">
        <v>2010</v>
      </c>
      <c r="R795" t="s">
        <v>2369</v>
      </c>
      <c r="S795" t="s">
        <v>2209</v>
      </c>
      <c r="T795">
        <v>256</v>
      </c>
      <c r="U795">
        <v>44100</v>
      </c>
      <c r="W795" t="s">
        <v>37</v>
      </c>
      <c r="Z795">
        <v>6</v>
      </c>
      <c r="AA795" t="s">
        <v>2489</v>
      </c>
      <c r="AD795">
        <v>100</v>
      </c>
      <c r="AE795" s="9" t="s">
        <v>19591</v>
      </c>
    </row>
    <row r="796" spans="1:31" hidden="1" x14ac:dyDescent="0.2">
      <c r="A796" t="s">
        <v>1433</v>
      </c>
      <c r="B796" t="s">
        <v>2206</v>
      </c>
      <c r="C796" t="s">
        <v>2207</v>
      </c>
      <c r="D796" t="s">
        <v>2486</v>
      </c>
      <c r="E796" t="s">
        <v>2487</v>
      </c>
      <c r="F796" t="str">
        <f t="shared" si="13"/>
        <v>Piano Sonata No. 14 in C-Sharp Minor, Op. 27, No. 2 -"Moonlight"</v>
      </c>
      <c r="J796" t="s">
        <v>34</v>
      </c>
      <c r="K796">
        <v>15194606</v>
      </c>
      <c r="L796">
        <v>451</v>
      </c>
      <c r="M796">
        <v>4</v>
      </c>
      <c r="N796">
        <v>12</v>
      </c>
      <c r="O796">
        <v>11</v>
      </c>
      <c r="P796">
        <v>15</v>
      </c>
      <c r="Q796">
        <v>2010</v>
      </c>
      <c r="R796" t="s">
        <v>2369</v>
      </c>
      <c r="S796" t="s">
        <v>2209</v>
      </c>
      <c r="T796">
        <v>256</v>
      </c>
      <c r="U796">
        <v>44100</v>
      </c>
      <c r="W796" t="s">
        <v>37</v>
      </c>
      <c r="Z796">
        <v>6</v>
      </c>
      <c r="AA796" t="s">
        <v>2490</v>
      </c>
      <c r="AD796">
        <v>100</v>
      </c>
      <c r="AE796" s="9" t="s">
        <v>19591</v>
      </c>
    </row>
    <row r="797" spans="1:31" hidden="1" x14ac:dyDescent="0.2">
      <c r="A797" t="s">
        <v>222</v>
      </c>
      <c r="B797" t="s">
        <v>2206</v>
      </c>
      <c r="C797" t="s">
        <v>2207</v>
      </c>
      <c r="D797" t="s">
        <v>2497</v>
      </c>
      <c r="E797" t="s">
        <v>2498</v>
      </c>
      <c r="F797" t="str">
        <f t="shared" si="13"/>
        <v>Piano Sonata No. 15 in D Major, Op. 28 -"Pastorale"</v>
      </c>
      <c r="J797" t="s">
        <v>34</v>
      </c>
      <c r="K797">
        <v>21867689</v>
      </c>
      <c r="L797">
        <v>648</v>
      </c>
      <c r="M797">
        <v>4</v>
      </c>
      <c r="N797">
        <v>12</v>
      </c>
      <c r="O797">
        <v>12</v>
      </c>
      <c r="P797">
        <v>15</v>
      </c>
      <c r="Q797">
        <v>2010</v>
      </c>
      <c r="R797" t="s">
        <v>2499</v>
      </c>
      <c r="S797" t="s">
        <v>2209</v>
      </c>
      <c r="T797">
        <v>256</v>
      </c>
      <c r="U797">
        <v>44100</v>
      </c>
      <c r="W797" t="s">
        <v>37</v>
      </c>
      <c r="Z797">
        <v>3</v>
      </c>
      <c r="AA797" t="s">
        <v>2500</v>
      </c>
      <c r="AD797">
        <v>80</v>
      </c>
      <c r="AE797" s="9" t="s">
        <v>19591</v>
      </c>
    </row>
    <row r="798" spans="1:31" hidden="1" x14ac:dyDescent="0.2">
      <c r="A798" t="s">
        <v>292</v>
      </c>
      <c r="B798" t="s">
        <v>2206</v>
      </c>
      <c r="C798" t="s">
        <v>2207</v>
      </c>
      <c r="D798" t="s">
        <v>2497</v>
      </c>
      <c r="E798" t="s">
        <v>2498</v>
      </c>
      <c r="F798" t="str">
        <f t="shared" si="13"/>
        <v>Piano Sonata No. 15 in D Major, Op. 28 -"Pastorale"</v>
      </c>
      <c r="J798" t="s">
        <v>34</v>
      </c>
      <c r="K798">
        <v>13928775</v>
      </c>
      <c r="L798">
        <v>409</v>
      </c>
      <c r="M798">
        <v>4</v>
      </c>
      <c r="N798">
        <v>12</v>
      </c>
      <c r="O798">
        <v>13</v>
      </c>
      <c r="P798">
        <v>15</v>
      </c>
      <c r="Q798">
        <v>2010</v>
      </c>
      <c r="R798" t="s">
        <v>2499</v>
      </c>
      <c r="S798" t="s">
        <v>2209</v>
      </c>
      <c r="T798">
        <v>256</v>
      </c>
      <c r="U798">
        <v>44100</v>
      </c>
      <c r="W798" t="s">
        <v>37</v>
      </c>
      <c r="Z798">
        <v>2</v>
      </c>
      <c r="AA798" t="s">
        <v>2501</v>
      </c>
      <c r="AD798">
        <v>80</v>
      </c>
      <c r="AE798" s="9" t="s">
        <v>19591</v>
      </c>
    </row>
    <row r="799" spans="1:31" hidden="1" x14ac:dyDescent="0.2">
      <c r="A799" t="s">
        <v>2453</v>
      </c>
      <c r="B799" t="s">
        <v>2206</v>
      </c>
      <c r="C799" t="s">
        <v>2207</v>
      </c>
      <c r="D799" t="s">
        <v>2497</v>
      </c>
      <c r="E799" t="s">
        <v>2498</v>
      </c>
      <c r="F799" t="str">
        <f t="shared" si="13"/>
        <v>Piano Sonata No. 15 in D Major, Op. 28 -"Pastorale"</v>
      </c>
      <c r="J799" t="s">
        <v>34</v>
      </c>
      <c r="K799">
        <v>5064169</v>
      </c>
      <c r="L799">
        <v>137</v>
      </c>
      <c r="M799">
        <v>4</v>
      </c>
      <c r="N799">
        <v>12</v>
      </c>
      <c r="O799">
        <v>14</v>
      </c>
      <c r="P799">
        <v>15</v>
      </c>
      <c r="Q799">
        <v>2010</v>
      </c>
      <c r="R799" t="s">
        <v>2499</v>
      </c>
      <c r="S799" t="s">
        <v>2209</v>
      </c>
      <c r="T799">
        <v>256</v>
      </c>
      <c r="U799">
        <v>44100</v>
      </c>
      <c r="W799" t="s">
        <v>37</v>
      </c>
      <c r="Z799">
        <v>5</v>
      </c>
      <c r="AA799" t="s">
        <v>2502</v>
      </c>
      <c r="AD799">
        <v>80</v>
      </c>
      <c r="AE799" s="9" t="s">
        <v>19591</v>
      </c>
    </row>
    <row r="800" spans="1:31" hidden="1" x14ac:dyDescent="0.2">
      <c r="A800" t="s">
        <v>2503</v>
      </c>
      <c r="B800" t="s">
        <v>2206</v>
      </c>
      <c r="C800" t="s">
        <v>2207</v>
      </c>
      <c r="D800" t="s">
        <v>2497</v>
      </c>
      <c r="E800" t="s">
        <v>2498</v>
      </c>
      <c r="F800" t="str">
        <f t="shared" si="13"/>
        <v>Piano Sonata No. 15 in D Major, Op. 28 -"Pastorale"</v>
      </c>
      <c r="J800" t="s">
        <v>34</v>
      </c>
      <c r="K800">
        <v>11041009</v>
      </c>
      <c r="L800">
        <v>322</v>
      </c>
      <c r="M800">
        <v>4</v>
      </c>
      <c r="N800">
        <v>12</v>
      </c>
      <c r="O800">
        <v>15</v>
      </c>
      <c r="P800">
        <v>15</v>
      </c>
      <c r="Q800">
        <v>2010</v>
      </c>
      <c r="R800" t="s">
        <v>2499</v>
      </c>
      <c r="S800" t="s">
        <v>2209</v>
      </c>
      <c r="T800">
        <v>256</v>
      </c>
      <c r="U800">
        <v>44100</v>
      </c>
      <c r="W800" t="s">
        <v>37</v>
      </c>
      <c r="Z800">
        <v>2</v>
      </c>
      <c r="AA800" t="s">
        <v>2504</v>
      </c>
      <c r="AD800">
        <v>80</v>
      </c>
      <c r="AE800" s="9" t="s">
        <v>19591</v>
      </c>
    </row>
    <row r="801" spans="1:31" hidden="1" x14ac:dyDescent="0.2">
      <c r="A801" t="s">
        <v>2373</v>
      </c>
      <c r="B801" t="s">
        <v>2206</v>
      </c>
      <c r="C801" t="s">
        <v>2207</v>
      </c>
      <c r="D801" t="s">
        <v>2505</v>
      </c>
      <c r="E801" t="s">
        <v>2506</v>
      </c>
      <c r="F801" t="str">
        <f t="shared" si="13"/>
        <v>Piano Sonata No. 16 in G Major, Op. 31, No. 1</v>
      </c>
      <c r="J801" t="s">
        <v>34</v>
      </c>
      <c r="K801">
        <v>12657952</v>
      </c>
      <c r="L801">
        <v>368</v>
      </c>
      <c r="M801">
        <v>5</v>
      </c>
      <c r="N801">
        <v>12</v>
      </c>
      <c r="O801">
        <v>1</v>
      </c>
      <c r="P801">
        <v>12</v>
      </c>
      <c r="Q801">
        <v>2010</v>
      </c>
      <c r="R801" t="s">
        <v>2499</v>
      </c>
      <c r="S801" t="s">
        <v>2209</v>
      </c>
      <c r="T801">
        <v>256</v>
      </c>
      <c r="U801">
        <v>44100</v>
      </c>
      <c r="W801" t="s">
        <v>37</v>
      </c>
      <c r="Z801">
        <v>10</v>
      </c>
      <c r="AA801" t="s">
        <v>2507</v>
      </c>
      <c r="AD801">
        <v>80</v>
      </c>
      <c r="AE801" s="9" t="s">
        <v>19591</v>
      </c>
    </row>
    <row r="802" spans="1:31" hidden="1" x14ac:dyDescent="0.2">
      <c r="A802" t="s">
        <v>2508</v>
      </c>
      <c r="B802" t="s">
        <v>2206</v>
      </c>
      <c r="C802" t="s">
        <v>2207</v>
      </c>
      <c r="D802" t="s">
        <v>2505</v>
      </c>
      <c r="E802" t="s">
        <v>2506</v>
      </c>
      <c r="F802" t="str">
        <f t="shared" si="13"/>
        <v>Piano Sonata No. 16 in G Major, Op. 31, No. 1</v>
      </c>
      <c r="J802" t="s">
        <v>34</v>
      </c>
      <c r="K802">
        <v>22412768</v>
      </c>
      <c r="L802">
        <v>668</v>
      </c>
      <c r="M802">
        <v>5</v>
      </c>
      <c r="N802">
        <v>12</v>
      </c>
      <c r="O802">
        <v>2</v>
      </c>
      <c r="P802">
        <v>12</v>
      </c>
      <c r="Q802">
        <v>2010</v>
      </c>
      <c r="R802" t="s">
        <v>2499</v>
      </c>
      <c r="S802" t="s">
        <v>2209</v>
      </c>
      <c r="T802">
        <v>256</v>
      </c>
      <c r="U802">
        <v>44100</v>
      </c>
      <c r="W802" t="s">
        <v>37</v>
      </c>
      <c r="Z802">
        <v>8</v>
      </c>
      <c r="AA802" t="s">
        <v>2509</v>
      </c>
      <c r="AD802">
        <v>80</v>
      </c>
      <c r="AE802" s="9" t="s">
        <v>19591</v>
      </c>
    </row>
    <row r="803" spans="1:31" hidden="1" x14ac:dyDescent="0.2">
      <c r="A803" t="s">
        <v>2510</v>
      </c>
      <c r="B803" t="s">
        <v>2206</v>
      </c>
      <c r="C803" t="s">
        <v>2207</v>
      </c>
      <c r="D803" t="s">
        <v>2505</v>
      </c>
      <c r="E803" t="s">
        <v>2506</v>
      </c>
      <c r="F803" t="str">
        <f t="shared" si="13"/>
        <v>Piano Sonata No. 16 in G Major, Op. 31, No. 1</v>
      </c>
      <c r="J803" t="s">
        <v>34</v>
      </c>
      <c r="K803">
        <v>14095429</v>
      </c>
      <c r="L803">
        <v>414</v>
      </c>
      <c r="M803">
        <v>5</v>
      </c>
      <c r="N803">
        <v>12</v>
      </c>
      <c r="O803">
        <v>3</v>
      </c>
      <c r="P803">
        <v>12</v>
      </c>
      <c r="Q803">
        <v>2010</v>
      </c>
      <c r="R803" t="s">
        <v>2499</v>
      </c>
      <c r="S803" t="s">
        <v>2209</v>
      </c>
      <c r="T803">
        <v>256</v>
      </c>
      <c r="U803">
        <v>44100</v>
      </c>
      <c r="W803" t="s">
        <v>37</v>
      </c>
      <c r="Z803">
        <v>6</v>
      </c>
      <c r="AA803" t="s">
        <v>2511</v>
      </c>
      <c r="AD803">
        <v>80</v>
      </c>
      <c r="AE803" s="9" t="s">
        <v>19591</v>
      </c>
    </row>
    <row r="804" spans="1:31" hidden="1" x14ac:dyDescent="0.2">
      <c r="A804" t="s">
        <v>2512</v>
      </c>
      <c r="B804" t="s">
        <v>2206</v>
      </c>
      <c r="C804" t="s">
        <v>2207</v>
      </c>
      <c r="D804" t="s">
        <v>2513</v>
      </c>
      <c r="E804" t="s">
        <v>2514</v>
      </c>
      <c r="F804" t="str">
        <f t="shared" si="13"/>
        <v>Piano Sonata No. 17 in D Minor, Op. 31, No. 2 -"Tempest"</v>
      </c>
      <c r="J804" t="s">
        <v>34</v>
      </c>
      <c r="K804">
        <v>18069361</v>
      </c>
      <c r="L804">
        <v>534</v>
      </c>
      <c r="M804">
        <v>5</v>
      </c>
      <c r="N804">
        <v>12</v>
      </c>
      <c r="O804">
        <v>4</v>
      </c>
      <c r="P804">
        <v>12</v>
      </c>
      <c r="Q804">
        <v>2010</v>
      </c>
      <c r="R804" t="s">
        <v>2499</v>
      </c>
      <c r="S804" t="s">
        <v>2209</v>
      </c>
      <c r="T804">
        <v>256</v>
      </c>
      <c r="U804">
        <v>44100</v>
      </c>
      <c r="W804" t="s">
        <v>37</v>
      </c>
      <c r="Z804">
        <v>4</v>
      </c>
      <c r="AA804" t="s">
        <v>2515</v>
      </c>
      <c r="AD804">
        <v>80</v>
      </c>
      <c r="AE804" s="9" t="s">
        <v>19591</v>
      </c>
    </row>
    <row r="805" spans="1:31" hidden="1" x14ac:dyDescent="0.2">
      <c r="A805" t="s">
        <v>1579</v>
      </c>
      <c r="B805" t="s">
        <v>2206</v>
      </c>
      <c r="C805" t="s">
        <v>2207</v>
      </c>
      <c r="D805" t="s">
        <v>2513</v>
      </c>
      <c r="E805" t="s">
        <v>2514</v>
      </c>
      <c r="F805" t="str">
        <f t="shared" si="13"/>
        <v>Piano Sonata No. 17 in D Minor, Op. 31, No. 2 -"Tempest"</v>
      </c>
      <c r="J805" t="s">
        <v>34</v>
      </c>
      <c r="K805">
        <v>17195644</v>
      </c>
      <c r="L805">
        <v>509</v>
      </c>
      <c r="M805">
        <v>5</v>
      </c>
      <c r="N805">
        <v>12</v>
      </c>
      <c r="O805">
        <v>5</v>
      </c>
      <c r="P805">
        <v>12</v>
      </c>
      <c r="Q805">
        <v>2010</v>
      </c>
      <c r="R805" t="s">
        <v>2499</v>
      </c>
      <c r="S805" t="s">
        <v>2209</v>
      </c>
      <c r="T805">
        <v>256</v>
      </c>
      <c r="U805">
        <v>44100</v>
      </c>
      <c r="W805" t="s">
        <v>37</v>
      </c>
      <c r="Z805">
        <v>3</v>
      </c>
      <c r="AA805" t="s">
        <v>2516</v>
      </c>
      <c r="AD805">
        <v>80</v>
      </c>
      <c r="AE805" s="9" t="s">
        <v>19591</v>
      </c>
    </row>
    <row r="806" spans="1:31" hidden="1" x14ac:dyDescent="0.2">
      <c r="A806" t="s">
        <v>303</v>
      </c>
      <c r="B806" t="s">
        <v>2206</v>
      </c>
      <c r="C806" t="s">
        <v>2207</v>
      </c>
      <c r="D806" t="s">
        <v>2513</v>
      </c>
      <c r="E806" t="s">
        <v>2514</v>
      </c>
      <c r="F806" t="str">
        <f t="shared" si="13"/>
        <v>Piano Sonata No. 17 in D Minor, Op. 31, No. 2 -"Tempest"</v>
      </c>
      <c r="J806" t="s">
        <v>34</v>
      </c>
      <c r="K806">
        <v>13728538</v>
      </c>
      <c r="L806">
        <v>404</v>
      </c>
      <c r="M806">
        <v>5</v>
      </c>
      <c r="N806">
        <v>12</v>
      </c>
      <c r="O806">
        <v>6</v>
      </c>
      <c r="P806">
        <v>12</v>
      </c>
      <c r="Q806">
        <v>2010</v>
      </c>
      <c r="R806" t="s">
        <v>2499</v>
      </c>
      <c r="S806" t="s">
        <v>2209</v>
      </c>
      <c r="T806">
        <v>256</v>
      </c>
      <c r="U806">
        <v>44100</v>
      </c>
      <c r="W806" t="s">
        <v>37</v>
      </c>
      <c r="Z806">
        <v>3</v>
      </c>
      <c r="AA806" t="s">
        <v>2517</v>
      </c>
      <c r="AD806">
        <v>80</v>
      </c>
      <c r="AE806" s="9" t="s">
        <v>19591</v>
      </c>
    </row>
    <row r="807" spans="1:31" hidden="1" x14ac:dyDescent="0.2">
      <c r="A807" t="s">
        <v>222</v>
      </c>
      <c r="B807" t="s">
        <v>2206</v>
      </c>
      <c r="C807" t="s">
        <v>2207</v>
      </c>
      <c r="D807" t="s">
        <v>2518</v>
      </c>
      <c r="E807" t="s">
        <v>2519</v>
      </c>
      <c r="F807" t="str">
        <f t="shared" si="13"/>
        <v>Piano Sonata No. 18 in E-Flat, Op. 31, No. 3 -"The Hunt"</v>
      </c>
      <c r="J807" t="s">
        <v>34</v>
      </c>
      <c r="K807">
        <v>18211064</v>
      </c>
      <c r="L807">
        <v>533</v>
      </c>
      <c r="M807">
        <v>5</v>
      </c>
      <c r="N807">
        <v>12</v>
      </c>
      <c r="O807">
        <v>7</v>
      </c>
      <c r="P807">
        <v>12</v>
      </c>
      <c r="Q807">
        <v>2010</v>
      </c>
      <c r="R807" t="s">
        <v>2499</v>
      </c>
      <c r="S807" t="s">
        <v>2209</v>
      </c>
      <c r="T807">
        <v>256</v>
      </c>
      <c r="U807">
        <v>44100</v>
      </c>
      <c r="W807" t="s">
        <v>37</v>
      </c>
      <c r="Z807">
        <v>4</v>
      </c>
      <c r="AA807" t="s">
        <v>2520</v>
      </c>
      <c r="AD807">
        <v>80</v>
      </c>
      <c r="AE807" s="9" t="s">
        <v>19591</v>
      </c>
    </row>
    <row r="808" spans="1:31" hidden="1" x14ac:dyDescent="0.2">
      <c r="A808" t="s">
        <v>2521</v>
      </c>
      <c r="B808" t="s">
        <v>2206</v>
      </c>
      <c r="C808" t="s">
        <v>2207</v>
      </c>
      <c r="D808" t="s">
        <v>2518</v>
      </c>
      <c r="E808" t="s">
        <v>2519</v>
      </c>
      <c r="F808" t="str">
        <f t="shared" si="13"/>
        <v>Piano Sonata No. 18 in E-Flat, Op. 31, No. 3 -"The Hunt"</v>
      </c>
      <c r="J808" t="s">
        <v>34</v>
      </c>
      <c r="K808">
        <v>10223989</v>
      </c>
      <c r="L808">
        <v>295</v>
      </c>
      <c r="M808">
        <v>5</v>
      </c>
      <c r="N808">
        <v>12</v>
      </c>
      <c r="O808">
        <v>8</v>
      </c>
      <c r="P808">
        <v>12</v>
      </c>
      <c r="Q808">
        <v>2010</v>
      </c>
      <c r="R808" t="s">
        <v>2499</v>
      </c>
      <c r="S808" t="s">
        <v>2209</v>
      </c>
      <c r="T808">
        <v>256</v>
      </c>
      <c r="U808">
        <v>44100</v>
      </c>
      <c r="W808" t="s">
        <v>37</v>
      </c>
      <c r="Z808">
        <v>4</v>
      </c>
      <c r="AA808" t="s">
        <v>2522</v>
      </c>
      <c r="AD808">
        <v>80</v>
      </c>
      <c r="AE808" s="9" t="s">
        <v>19591</v>
      </c>
    </row>
    <row r="809" spans="1:31" hidden="1" x14ac:dyDescent="0.2">
      <c r="A809" t="s">
        <v>2523</v>
      </c>
      <c r="B809" t="s">
        <v>2206</v>
      </c>
      <c r="C809" t="s">
        <v>2207</v>
      </c>
      <c r="D809" t="s">
        <v>2518</v>
      </c>
      <c r="E809" t="s">
        <v>2519</v>
      </c>
      <c r="F809" t="str">
        <f t="shared" si="13"/>
        <v>Piano Sonata No. 18 in E-Flat, Op. 31, No. 3 -"The Hunt"</v>
      </c>
      <c r="J809" t="s">
        <v>34</v>
      </c>
      <c r="K809">
        <v>8875107</v>
      </c>
      <c r="L809">
        <v>254</v>
      </c>
      <c r="M809">
        <v>5</v>
      </c>
      <c r="N809">
        <v>12</v>
      </c>
      <c r="O809">
        <v>9</v>
      </c>
      <c r="P809">
        <v>12</v>
      </c>
      <c r="Q809">
        <v>2010</v>
      </c>
      <c r="R809" t="s">
        <v>2499</v>
      </c>
      <c r="S809" t="s">
        <v>2209</v>
      </c>
      <c r="T809">
        <v>256</v>
      </c>
      <c r="U809">
        <v>44100</v>
      </c>
      <c r="W809" t="s">
        <v>37</v>
      </c>
      <c r="Z809">
        <v>5</v>
      </c>
      <c r="AA809" t="s">
        <v>2524</v>
      </c>
      <c r="AD809">
        <v>80</v>
      </c>
      <c r="AE809" s="9" t="s">
        <v>19591</v>
      </c>
    </row>
    <row r="810" spans="1:31" hidden="1" x14ac:dyDescent="0.2">
      <c r="A810" t="s">
        <v>2525</v>
      </c>
      <c r="B810" t="s">
        <v>2206</v>
      </c>
      <c r="C810" t="s">
        <v>2207</v>
      </c>
      <c r="D810" t="s">
        <v>2518</v>
      </c>
      <c r="E810" t="s">
        <v>2519</v>
      </c>
      <c r="F810" t="str">
        <f t="shared" si="13"/>
        <v>Piano Sonata No. 18 in E-Flat, Op. 31, No. 3 -"The Hunt"</v>
      </c>
      <c r="J810" t="s">
        <v>34</v>
      </c>
      <c r="K810">
        <v>9741721</v>
      </c>
      <c r="L810">
        <v>280</v>
      </c>
      <c r="M810">
        <v>5</v>
      </c>
      <c r="N810">
        <v>12</v>
      </c>
      <c r="O810">
        <v>10</v>
      </c>
      <c r="P810">
        <v>12</v>
      </c>
      <c r="Q810">
        <v>2010</v>
      </c>
      <c r="R810" t="s">
        <v>2526</v>
      </c>
      <c r="S810" t="s">
        <v>2209</v>
      </c>
      <c r="T810">
        <v>256</v>
      </c>
      <c r="U810">
        <v>44100</v>
      </c>
      <c r="W810" t="s">
        <v>37</v>
      </c>
      <c r="Z810">
        <v>5</v>
      </c>
      <c r="AA810" t="s">
        <v>2527</v>
      </c>
      <c r="AD810">
        <v>80</v>
      </c>
      <c r="AE810" s="9" t="s">
        <v>19591</v>
      </c>
    </row>
    <row r="811" spans="1:31" hidden="1" x14ac:dyDescent="0.2">
      <c r="A811" t="s">
        <v>2528</v>
      </c>
      <c r="B811" t="s">
        <v>2206</v>
      </c>
      <c r="C811" t="s">
        <v>2207</v>
      </c>
      <c r="D811" t="s">
        <v>2529</v>
      </c>
      <c r="E811" t="s">
        <v>2530</v>
      </c>
      <c r="F811" t="str">
        <f t="shared" si="13"/>
        <v>Piano Sonata No. 19 in G Minor, Op. 49, No. 1</v>
      </c>
      <c r="J811" t="s">
        <v>34</v>
      </c>
      <c r="K811">
        <v>9482981</v>
      </c>
      <c r="L811">
        <v>271</v>
      </c>
      <c r="M811">
        <v>5</v>
      </c>
      <c r="N811">
        <v>12</v>
      </c>
      <c r="O811">
        <v>11</v>
      </c>
      <c r="P811">
        <v>12</v>
      </c>
      <c r="Q811">
        <v>2010</v>
      </c>
      <c r="R811" t="s">
        <v>2526</v>
      </c>
      <c r="S811" t="s">
        <v>2209</v>
      </c>
      <c r="T811">
        <v>256</v>
      </c>
      <c r="U811">
        <v>44100</v>
      </c>
      <c r="W811" t="s">
        <v>37</v>
      </c>
      <c r="Z811">
        <v>4</v>
      </c>
      <c r="AA811" t="s">
        <v>2531</v>
      </c>
      <c r="AD811">
        <v>80</v>
      </c>
      <c r="AE811" s="9" t="s">
        <v>19591</v>
      </c>
    </row>
    <row r="812" spans="1:31" hidden="1" x14ac:dyDescent="0.2">
      <c r="A812" t="s">
        <v>2532</v>
      </c>
      <c r="B812" t="s">
        <v>2206</v>
      </c>
      <c r="C812" t="s">
        <v>2207</v>
      </c>
      <c r="D812" t="s">
        <v>2529</v>
      </c>
      <c r="E812" t="s">
        <v>2530</v>
      </c>
      <c r="F812" t="str">
        <f t="shared" si="13"/>
        <v>Piano Sonata No. 19 in G Minor, Op. 49, No. 1</v>
      </c>
      <c r="J812" t="s">
        <v>34</v>
      </c>
      <c r="K812">
        <v>7649426</v>
      </c>
      <c r="L812">
        <v>216</v>
      </c>
      <c r="M812">
        <v>5</v>
      </c>
      <c r="N812">
        <v>12</v>
      </c>
      <c r="O812">
        <v>12</v>
      </c>
      <c r="P812">
        <v>12</v>
      </c>
      <c r="Q812">
        <v>2010</v>
      </c>
      <c r="R812" t="s">
        <v>2526</v>
      </c>
      <c r="S812" t="s">
        <v>2209</v>
      </c>
      <c r="T812">
        <v>256</v>
      </c>
      <c r="U812">
        <v>44100</v>
      </c>
      <c r="W812" t="s">
        <v>37</v>
      </c>
      <c r="Z812">
        <v>9</v>
      </c>
      <c r="AA812" t="s">
        <v>2533</v>
      </c>
      <c r="AD812">
        <v>80</v>
      </c>
      <c r="AE812" s="9" t="s">
        <v>19591</v>
      </c>
    </row>
    <row r="813" spans="1:31" hidden="1" x14ac:dyDescent="0.2">
      <c r="A813" t="s">
        <v>2373</v>
      </c>
      <c r="B813" t="s">
        <v>2206</v>
      </c>
      <c r="C813" t="s">
        <v>2207</v>
      </c>
      <c r="D813" t="s">
        <v>2374</v>
      </c>
      <c r="E813" t="s">
        <v>2375</v>
      </c>
      <c r="F813" t="str">
        <f t="shared" si="13"/>
        <v>Piano Sonata No. 2 in A Major, Op. 2, No. 2</v>
      </c>
      <c r="J813" t="s">
        <v>34</v>
      </c>
      <c r="K813">
        <v>14824198</v>
      </c>
      <c r="L813">
        <v>434</v>
      </c>
      <c r="M813">
        <v>1</v>
      </c>
      <c r="N813">
        <v>12</v>
      </c>
      <c r="O813">
        <v>5</v>
      </c>
      <c r="P813">
        <v>12</v>
      </c>
      <c r="Q813">
        <v>2010</v>
      </c>
      <c r="R813" t="s">
        <v>2376</v>
      </c>
      <c r="S813" t="s">
        <v>2209</v>
      </c>
      <c r="T813">
        <v>256</v>
      </c>
      <c r="U813">
        <v>44100</v>
      </c>
      <c r="W813" t="s">
        <v>37</v>
      </c>
      <c r="Z813">
        <v>5</v>
      </c>
      <c r="AA813" t="s">
        <v>2377</v>
      </c>
      <c r="AD813">
        <v>80</v>
      </c>
      <c r="AE813" s="9" t="s">
        <v>19591</v>
      </c>
    </row>
    <row r="814" spans="1:31" hidden="1" x14ac:dyDescent="0.2">
      <c r="A814" t="s">
        <v>2378</v>
      </c>
      <c r="B814" t="s">
        <v>2206</v>
      </c>
      <c r="C814" t="s">
        <v>2207</v>
      </c>
      <c r="D814" t="s">
        <v>2374</v>
      </c>
      <c r="E814" t="s">
        <v>2375</v>
      </c>
      <c r="F814" t="str">
        <f t="shared" si="13"/>
        <v>Piano Sonata No. 2 in A Major, Op. 2, No. 2</v>
      </c>
      <c r="J814" t="s">
        <v>34</v>
      </c>
      <c r="K814">
        <v>13293438</v>
      </c>
      <c r="L814">
        <v>388</v>
      </c>
      <c r="M814">
        <v>1</v>
      </c>
      <c r="N814">
        <v>12</v>
      </c>
      <c r="O814">
        <v>6</v>
      </c>
      <c r="P814">
        <v>12</v>
      </c>
      <c r="Q814">
        <v>2010</v>
      </c>
      <c r="R814" t="s">
        <v>2376</v>
      </c>
      <c r="S814" t="s">
        <v>2209</v>
      </c>
      <c r="T814">
        <v>256</v>
      </c>
      <c r="U814">
        <v>44100</v>
      </c>
      <c r="W814" t="s">
        <v>37</v>
      </c>
      <c r="Z814">
        <v>5</v>
      </c>
      <c r="AA814" t="s">
        <v>2379</v>
      </c>
      <c r="AD814">
        <v>80</v>
      </c>
      <c r="AE814" s="9" t="s">
        <v>19591</v>
      </c>
    </row>
    <row r="815" spans="1:31" hidden="1" x14ac:dyDescent="0.2">
      <c r="A815" t="s">
        <v>2380</v>
      </c>
      <c r="B815" t="s">
        <v>2206</v>
      </c>
      <c r="C815" t="s">
        <v>2207</v>
      </c>
      <c r="D815" t="s">
        <v>2374</v>
      </c>
      <c r="E815" t="s">
        <v>2375</v>
      </c>
      <c r="F815" t="str">
        <f t="shared" si="13"/>
        <v>Piano Sonata No. 2 in A Major, Op. 2, No. 2</v>
      </c>
      <c r="J815" t="s">
        <v>34</v>
      </c>
      <c r="K815">
        <v>7443356</v>
      </c>
      <c r="L815">
        <v>210</v>
      </c>
      <c r="M815">
        <v>1</v>
      </c>
      <c r="N815">
        <v>12</v>
      </c>
      <c r="O815">
        <v>7</v>
      </c>
      <c r="P815">
        <v>12</v>
      </c>
      <c r="Q815">
        <v>2010</v>
      </c>
      <c r="R815" t="s">
        <v>2376</v>
      </c>
      <c r="S815" t="s">
        <v>2209</v>
      </c>
      <c r="T815">
        <v>256</v>
      </c>
      <c r="U815">
        <v>44100</v>
      </c>
      <c r="W815" t="s">
        <v>37</v>
      </c>
      <c r="Z815">
        <v>3</v>
      </c>
      <c r="AA815" t="s">
        <v>2381</v>
      </c>
      <c r="AB815">
        <v>1</v>
      </c>
      <c r="AD815">
        <v>80</v>
      </c>
      <c r="AE815" s="9" t="s">
        <v>19591</v>
      </c>
    </row>
    <row r="816" spans="1:31" hidden="1" x14ac:dyDescent="0.2">
      <c r="A816" t="s">
        <v>2382</v>
      </c>
      <c r="B816" t="s">
        <v>2206</v>
      </c>
      <c r="C816" t="s">
        <v>2207</v>
      </c>
      <c r="D816" t="s">
        <v>2374</v>
      </c>
      <c r="E816" t="s">
        <v>2375</v>
      </c>
      <c r="F816" t="str">
        <f t="shared" si="13"/>
        <v>Piano Sonata No. 2 in A Major, Op. 2, No. 2</v>
      </c>
      <c r="J816" t="s">
        <v>34</v>
      </c>
      <c r="K816">
        <v>14065749</v>
      </c>
      <c r="L816">
        <v>413</v>
      </c>
      <c r="M816">
        <v>1</v>
      </c>
      <c r="N816">
        <v>12</v>
      </c>
      <c r="O816">
        <v>8</v>
      </c>
      <c r="P816">
        <v>12</v>
      </c>
      <c r="Q816">
        <v>2010</v>
      </c>
      <c r="R816" t="s">
        <v>2376</v>
      </c>
      <c r="S816" t="s">
        <v>2209</v>
      </c>
      <c r="T816">
        <v>256</v>
      </c>
      <c r="U816">
        <v>44100</v>
      </c>
      <c r="W816" t="s">
        <v>37</v>
      </c>
      <c r="Z816">
        <v>3</v>
      </c>
      <c r="AA816" t="s">
        <v>2383</v>
      </c>
      <c r="AB816">
        <v>1</v>
      </c>
      <c r="AD816">
        <v>80</v>
      </c>
      <c r="AE816" s="9" t="s">
        <v>19591</v>
      </c>
    </row>
    <row r="817" spans="1:31" hidden="1" x14ac:dyDescent="0.2">
      <c r="A817" t="s">
        <v>2534</v>
      </c>
      <c r="B817" t="s">
        <v>2206</v>
      </c>
      <c r="C817" t="s">
        <v>2207</v>
      </c>
      <c r="D817" t="s">
        <v>2535</v>
      </c>
      <c r="E817" t="s">
        <v>2536</v>
      </c>
      <c r="F817" t="str">
        <f t="shared" si="13"/>
        <v>Piano Sonata No. 20 in G, Op. 49, No. 2</v>
      </c>
      <c r="J817" t="s">
        <v>34</v>
      </c>
      <c r="K817">
        <v>10194605</v>
      </c>
      <c r="L817">
        <v>291</v>
      </c>
      <c r="M817">
        <v>6</v>
      </c>
      <c r="N817">
        <v>12</v>
      </c>
      <c r="O817">
        <v>1</v>
      </c>
      <c r="P817">
        <v>10</v>
      </c>
      <c r="Q817">
        <v>2010</v>
      </c>
      <c r="R817" t="s">
        <v>2526</v>
      </c>
      <c r="S817" t="s">
        <v>2209</v>
      </c>
      <c r="T817">
        <v>256</v>
      </c>
      <c r="U817">
        <v>44100</v>
      </c>
      <c r="W817" t="s">
        <v>37</v>
      </c>
      <c r="Z817">
        <v>6</v>
      </c>
      <c r="AA817" t="s">
        <v>2537</v>
      </c>
      <c r="AD817">
        <v>80</v>
      </c>
      <c r="AE817" s="9" t="s">
        <v>19591</v>
      </c>
    </row>
    <row r="818" spans="1:31" hidden="1" x14ac:dyDescent="0.2">
      <c r="A818" t="s">
        <v>2538</v>
      </c>
      <c r="B818" t="s">
        <v>2206</v>
      </c>
      <c r="C818" t="s">
        <v>2207</v>
      </c>
      <c r="D818" t="s">
        <v>2535</v>
      </c>
      <c r="E818" t="s">
        <v>2536</v>
      </c>
      <c r="F818" t="str">
        <f t="shared" si="13"/>
        <v>Piano Sonata No. 20 in G, Op. 49, No. 2</v>
      </c>
      <c r="J818" t="s">
        <v>34</v>
      </c>
      <c r="K818">
        <v>8236787</v>
      </c>
      <c r="L818">
        <v>233</v>
      </c>
      <c r="M818">
        <v>6</v>
      </c>
      <c r="N818">
        <v>12</v>
      </c>
      <c r="O818">
        <v>2</v>
      </c>
      <c r="P818">
        <v>10</v>
      </c>
      <c r="Q818">
        <v>2010</v>
      </c>
      <c r="R818" t="s">
        <v>2526</v>
      </c>
      <c r="S818" t="s">
        <v>2209</v>
      </c>
      <c r="T818">
        <v>256</v>
      </c>
      <c r="U818">
        <v>44100</v>
      </c>
      <c r="W818" t="s">
        <v>37</v>
      </c>
      <c r="Z818">
        <v>4</v>
      </c>
      <c r="AA818" t="s">
        <v>2539</v>
      </c>
      <c r="AD818">
        <v>80</v>
      </c>
      <c r="AE818" s="9" t="s">
        <v>19591</v>
      </c>
    </row>
    <row r="819" spans="1:31" hidden="1" x14ac:dyDescent="0.2">
      <c r="A819" t="s">
        <v>2325</v>
      </c>
      <c r="B819" t="s">
        <v>2206</v>
      </c>
      <c r="C819" t="s">
        <v>2207</v>
      </c>
      <c r="D819" t="s">
        <v>2540</v>
      </c>
      <c r="E819" t="s">
        <v>2541</v>
      </c>
      <c r="F819" t="str">
        <f t="shared" si="13"/>
        <v>Piano Sonata No. 21 in C, Op. 53 -"Waldstein"</v>
      </c>
      <c r="J819" t="s">
        <v>34</v>
      </c>
      <c r="K819">
        <v>21886766</v>
      </c>
      <c r="L819">
        <v>648</v>
      </c>
      <c r="M819">
        <v>6</v>
      </c>
      <c r="N819">
        <v>12</v>
      </c>
      <c r="O819">
        <v>3</v>
      </c>
      <c r="P819">
        <v>10</v>
      </c>
      <c r="Q819">
        <v>2010</v>
      </c>
      <c r="R819" t="s">
        <v>2542</v>
      </c>
      <c r="S819" t="s">
        <v>2209</v>
      </c>
      <c r="T819">
        <v>256</v>
      </c>
      <c r="U819">
        <v>44100</v>
      </c>
      <c r="W819" t="s">
        <v>37</v>
      </c>
      <c r="Z819">
        <v>6</v>
      </c>
      <c r="AA819" t="s">
        <v>2543</v>
      </c>
      <c r="AD819">
        <v>80</v>
      </c>
      <c r="AE819" s="9" t="s">
        <v>19591</v>
      </c>
    </row>
    <row r="820" spans="1:31" hidden="1" x14ac:dyDescent="0.2">
      <c r="A820" t="s">
        <v>2544</v>
      </c>
      <c r="B820" t="s">
        <v>2206</v>
      </c>
      <c r="C820" t="s">
        <v>2207</v>
      </c>
      <c r="D820" t="s">
        <v>2540</v>
      </c>
      <c r="E820" t="s">
        <v>2541</v>
      </c>
      <c r="F820" t="str">
        <f t="shared" si="13"/>
        <v>Piano Sonata No. 21 in C, Op. 53 -"Waldstein"</v>
      </c>
      <c r="J820" t="s">
        <v>34</v>
      </c>
      <c r="K820">
        <v>9260793</v>
      </c>
      <c r="L820">
        <v>262</v>
      </c>
      <c r="M820">
        <v>6</v>
      </c>
      <c r="N820">
        <v>12</v>
      </c>
      <c r="O820">
        <v>4</v>
      </c>
      <c r="P820">
        <v>10</v>
      </c>
      <c r="Q820">
        <v>2010</v>
      </c>
      <c r="R820" t="s">
        <v>2542</v>
      </c>
      <c r="S820" t="s">
        <v>2209</v>
      </c>
      <c r="T820">
        <v>256</v>
      </c>
      <c r="U820">
        <v>44100</v>
      </c>
      <c r="W820" t="s">
        <v>37</v>
      </c>
      <c r="Z820">
        <v>7</v>
      </c>
      <c r="AA820" t="s">
        <v>2545</v>
      </c>
      <c r="AD820">
        <v>100</v>
      </c>
      <c r="AE820" s="9" t="s">
        <v>19591</v>
      </c>
    </row>
    <row r="821" spans="1:31" hidden="1" x14ac:dyDescent="0.2">
      <c r="A821" t="s">
        <v>2546</v>
      </c>
      <c r="B821" t="s">
        <v>2206</v>
      </c>
      <c r="C821" t="s">
        <v>2207</v>
      </c>
      <c r="D821" t="s">
        <v>2540</v>
      </c>
      <c r="E821" t="s">
        <v>2541</v>
      </c>
      <c r="F821" t="str">
        <f t="shared" si="13"/>
        <v>Piano Sonata No. 21 in C, Op. 53 -"Waldstein"</v>
      </c>
      <c r="J821" t="s">
        <v>34</v>
      </c>
      <c r="K821">
        <v>20139661</v>
      </c>
      <c r="L821">
        <v>594</v>
      </c>
      <c r="M821">
        <v>6</v>
      </c>
      <c r="N821">
        <v>12</v>
      </c>
      <c r="O821">
        <v>5</v>
      </c>
      <c r="P821">
        <v>10</v>
      </c>
      <c r="Q821">
        <v>2010</v>
      </c>
      <c r="R821" t="s">
        <v>2542</v>
      </c>
      <c r="S821" t="s">
        <v>2209</v>
      </c>
      <c r="T821">
        <v>256</v>
      </c>
      <c r="U821">
        <v>44100</v>
      </c>
      <c r="W821" t="s">
        <v>37</v>
      </c>
      <c r="Z821">
        <v>7</v>
      </c>
      <c r="AA821" t="s">
        <v>2547</v>
      </c>
      <c r="AD821">
        <v>100</v>
      </c>
      <c r="AE821" s="9" t="s">
        <v>19591</v>
      </c>
    </row>
    <row r="822" spans="1:31" hidden="1" x14ac:dyDescent="0.2">
      <c r="A822" t="s">
        <v>2568</v>
      </c>
      <c r="B822" t="s">
        <v>2206</v>
      </c>
      <c r="C822" t="s">
        <v>2207</v>
      </c>
      <c r="D822" t="s">
        <v>2569</v>
      </c>
      <c r="E822" t="s">
        <v>2570</v>
      </c>
      <c r="F822" t="str">
        <f t="shared" si="13"/>
        <v>Piano Sonata No. 23 in F Minor, Op. 57 -"Appassionata"</v>
      </c>
      <c r="J822" t="s">
        <v>34</v>
      </c>
      <c r="K822">
        <v>20009660</v>
      </c>
      <c r="L822">
        <v>596</v>
      </c>
      <c r="M822">
        <v>6</v>
      </c>
      <c r="N822">
        <v>12</v>
      </c>
      <c r="O822">
        <v>8</v>
      </c>
      <c r="P822">
        <v>10</v>
      </c>
      <c r="Q822">
        <v>2010</v>
      </c>
      <c r="R822" t="s">
        <v>2526</v>
      </c>
      <c r="S822" t="s">
        <v>2209</v>
      </c>
      <c r="T822">
        <v>256</v>
      </c>
      <c r="U822">
        <v>44100</v>
      </c>
      <c r="W822" t="s">
        <v>37</v>
      </c>
      <c r="Z822">
        <v>4</v>
      </c>
      <c r="AA822" t="s">
        <v>2571</v>
      </c>
      <c r="AD822">
        <v>80</v>
      </c>
      <c r="AE822" s="9" t="s">
        <v>19591</v>
      </c>
    </row>
    <row r="823" spans="1:31" hidden="1" x14ac:dyDescent="0.2">
      <c r="A823" t="s">
        <v>215</v>
      </c>
      <c r="B823" t="s">
        <v>2206</v>
      </c>
      <c r="C823" t="s">
        <v>2207</v>
      </c>
      <c r="D823" t="s">
        <v>2569</v>
      </c>
      <c r="E823" t="s">
        <v>2570</v>
      </c>
      <c r="F823" t="str">
        <f t="shared" si="13"/>
        <v>Piano Sonata No. 23 in F Minor, Op. 57 -"Appassionata"</v>
      </c>
      <c r="J823" t="s">
        <v>34</v>
      </c>
      <c r="K823">
        <v>13552585</v>
      </c>
      <c r="L823">
        <v>398</v>
      </c>
      <c r="M823">
        <v>6</v>
      </c>
      <c r="N823">
        <v>12</v>
      </c>
      <c r="O823">
        <v>9</v>
      </c>
      <c r="P823">
        <v>10</v>
      </c>
      <c r="Q823">
        <v>2010</v>
      </c>
      <c r="R823" t="s">
        <v>2526</v>
      </c>
      <c r="S823" t="s">
        <v>2209</v>
      </c>
      <c r="T823">
        <v>256</v>
      </c>
      <c r="U823">
        <v>44100</v>
      </c>
      <c r="W823" t="s">
        <v>37</v>
      </c>
      <c r="Z823">
        <v>5</v>
      </c>
      <c r="AA823" t="s">
        <v>2572</v>
      </c>
      <c r="AD823">
        <v>80</v>
      </c>
      <c r="AE823" s="9" t="s">
        <v>19591</v>
      </c>
    </row>
    <row r="824" spans="1:31" hidden="1" x14ac:dyDescent="0.2">
      <c r="A824" t="s">
        <v>2118</v>
      </c>
      <c r="B824" t="s">
        <v>2206</v>
      </c>
      <c r="C824" t="s">
        <v>2207</v>
      </c>
      <c r="D824" t="s">
        <v>2569</v>
      </c>
      <c r="E824" t="s">
        <v>2570</v>
      </c>
      <c r="F824" t="str">
        <f t="shared" si="13"/>
        <v>Piano Sonata No. 23 in F Minor, Op. 57 -"Appassionata"</v>
      </c>
      <c r="J824" t="s">
        <v>34</v>
      </c>
      <c r="K824">
        <v>16446593</v>
      </c>
      <c r="L824">
        <v>488</v>
      </c>
      <c r="M824">
        <v>6</v>
      </c>
      <c r="N824">
        <v>12</v>
      </c>
      <c r="O824">
        <v>10</v>
      </c>
      <c r="P824">
        <v>10</v>
      </c>
      <c r="Q824">
        <v>2010</v>
      </c>
      <c r="R824" t="s">
        <v>2526</v>
      </c>
      <c r="S824" t="s">
        <v>2209</v>
      </c>
      <c r="T824">
        <v>256</v>
      </c>
      <c r="U824">
        <v>44100</v>
      </c>
      <c r="W824" t="s">
        <v>37</v>
      </c>
      <c r="Z824">
        <v>7</v>
      </c>
      <c r="AA824" t="s">
        <v>2573</v>
      </c>
      <c r="AD824">
        <v>80</v>
      </c>
      <c r="AE824" s="9" t="s">
        <v>19591</v>
      </c>
    </row>
    <row r="825" spans="1:31" hidden="1" x14ac:dyDescent="0.2">
      <c r="A825" t="s">
        <v>2595</v>
      </c>
      <c r="B825" t="s">
        <v>2206</v>
      </c>
      <c r="C825" t="s">
        <v>2207</v>
      </c>
      <c r="D825" t="s">
        <v>2596</v>
      </c>
      <c r="E825" t="s">
        <v>2597</v>
      </c>
      <c r="F825" t="str">
        <f t="shared" si="13"/>
        <v>Piano Sonata No. 26 in E-Flat, Op. 81a -"Les adieux"</v>
      </c>
      <c r="J825" t="s">
        <v>34</v>
      </c>
      <c r="K825">
        <v>15055477</v>
      </c>
      <c r="L825">
        <v>439</v>
      </c>
      <c r="M825">
        <v>7</v>
      </c>
      <c r="N825">
        <v>12</v>
      </c>
      <c r="O825">
        <v>6</v>
      </c>
      <c r="P825">
        <v>14</v>
      </c>
      <c r="Q825">
        <v>2010</v>
      </c>
      <c r="R825" t="s">
        <v>2586</v>
      </c>
      <c r="S825" t="s">
        <v>2209</v>
      </c>
      <c r="T825">
        <v>256</v>
      </c>
      <c r="U825">
        <v>44100</v>
      </c>
      <c r="W825" t="s">
        <v>37</v>
      </c>
      <c r="Z825">
        <v>3</v>
      </c>
      <c r="AA825" t="s">
        <v>2598</v>
      </c>
      <c r="AD825">
        <v>80</v>
      </c>
      <c r="AE825" s="9" t="s">
        <v>19591</v>
      </c>
    </row>
    <row r="826" spans="1:31" hidden="1" x14ac:dyDescent="0.2">
      <c r="A826" t="s">
        <v>2599</v>
      </c>
      <c r="B826" t="s">
        <v>2206</v>
      </c>
      <c r="C826" t="s">
        <v>2207</v>
      </c>
      <c r="D826" t="s">
        <v>2596</v>
      </c>
      <c r="E826" t="s">
        <v>2597</v>
      </c>
      <c r="F826" t="str">
        <f t="shared" si="13"/>
        <v>Piano Sonata No. 26 in E-Flat, Op. 81a -"Les adieux"</v>
      </c>
      <c r="J826" t="s">
        <v>34</v>
      </c>
      <c r="K826">
        <v>8349885</v>
      </c>
      <c r="L826">
        <v>236</v>
      </c>
      <c r="M826">
        <v>7</v>
      </c>
      <c r="N826">
        <v>12</v>
      </c>
      <c r="O826">
        <v>7</v>
      </c>
      <c r="P826">
        <v>14</v>
      </c>
      <c r="Q826">
        <v>2010</v>
      </c>
      <c r="R826" t="s">
        <v>2586</v>
      </c>
      <c r="S826" t="s">
        <v>2209</v>
      </c>
      <c r="T826">
        <v>256</v>
      </c>
      <c r="U826">
        <v>44100</v>
      </c>
      <c r="W826" t="s">
        <v>37</v>
      </c>
      <c r="Z826">
        <v>5</v>
      </c>
      <c r="AA826" t="s">
        <v>2600</v>
      </c>
      <c r="AD826">
        <v>80</v>
      </c>
      <c r="AE826" s="9" t="s">
        <v>19591</v>
      </c>
    </row>
    <row r="827" spans="1:31" hidden="1" x14ac:dyDescent="0.2">
      <c r="A827" t="s">
        <v>2601</v>
      </c>
      <c r="B827" t="s">
        <v>2206</v>
      </c>
      <c r="C827" t="s">
        <v>2207</v>
      </c>
      <c r="D827" t="s">
        <v>2596</v>
      </c>
      <c r="E827" t="s">
        <v>2597</v>
      </c>
      <c r="F827" t="str">
        <f t="shared" si="13"/>
        <v>Piano Sonata No. 26 in E-Flat, Op. 81a -"Les adieux"</v>
      </c>
      <c r="J827" t="s">
        <v>34</v>
      </c>
      <c r="K827">
        <v>12110704</v>
      </c>
      <c r="L827">
        <v>350</v>
      </c>
      <c r="M827">
        <v>7</v>
      </c>
      <c r="N827">
        <v>12</v>
      </c>
      <c r="O827">
        <v>8</v>
      </c>
      <c r="P827">
        <v>14</v>
      </c>
      <c r="Q827">
        <v>2010</v>
      </c>
      <c r="R827" t="s">
        <v>2586</v>
      </c>
      <c r="S827" t="s">
        <v>2209</v>
      </c>
      <c r="T827">
        <v>256</v>
      </c>
      <c r="U827">
        <v>44100</v>
      </c>
      <c r="W827" t="s">
        <v>37</v>
      </c>
      <c r="Z827">
        <v>4</v>
      </c>
      <c r="AA827" t="s">
        <v>2602</v>
      </c>
      <c r="AD827">
        <v>100</v>
      </c>
      <c r="AE827" s="9" t="s">
        <v>19591</v>
      </c>
    </row>
    <row r="828" spans="1:31" hidden="1" x14ac:dyDescent="0.2">
      <c r="A828" t="s">
        <v>2732</v>
      </c>
      <c r="B828" t="s">
        <v>2206</v>
      </c>
      <c r="C828" t="s">
        <v>2207</v>
      </c>
      <c r="D828" t="s">
        <v>2733</v>
      </c>
      <c r="E828" t="s">
        <v>2733</v>
      </c>
      <c r="F828" t="str">
        <f t="shared" si="13"/>
        <v>Piano Sonata No. 27 in E Minor, Op. 90</v>
      </c>
      <c r="J828" t="s">
        <v>34</v>
      </c>
      <c r="K828">
        <v>12056242</v>
      </c>
      <c r="L828">
        <v>348</v>
      </c>
      <c r="M828">
        <v>7</v>
      </c>
      <c r="N828">
        <v>12</v>
      </c>
      <c r="O828">
        <v>9</v>
      </c>
      <c r="P828">
        <v>14</v>
      </c>
      <c r="Q828">
        <v>2010</v>
      </c>
      <c r="R828" t="s">
        <v>2214</v>
      </c>
      <c r="S828" t="s">
        <v>2209</v>
      </c>
      <c r="T828">
        <v>256</v>
      </c>
      <c r="U828">
        <v>44100</v>
      </c>
      <c r="W828" t="s">
        <v>37</v>
      </c>
      <c r="Z828">
        <v>5</v>
      </c>
      <c r="AA828" t="s">
        <v>2734</v>
      </c>
      <c r="AD828">
        <v>80</v>
      </c>
      <c r="AE828" s="9" t="s">
        <v>19591</v>
      </c>
    </row>
    <row r="829" spans="1:31" hidden="1" x14ac:dyDescent="0.2">
      <c r="A829" t="s">
        <v>2735</v>
      </c>
      <c r="B829" t="s">
        <v>2206</v>
      </c>
      <c r="C829" t="s">
        <v>2207</v>
      </c>
      <c r="D829" t="s">
        <v>2733</v>
      </c>
      <c r="E829" t="s">
        <v>2733</v>
      </c>
      <c r="F829" t="str">
        <f t="shared" si="13"/>
        <v>Piano Sonata No. 27 in E Minor, Op. 90</v>
      </c>
      <c r="J829" t="s">
        <v>34</v>
      </c>
      <c r="K829">
        <v>16959672</v>
      </c>
      <c r="L829">
        <v>496</v>
      </c>
      <c r="M829">
        <v>7</v>
      </c>
      <c r="N829">
        <v>12</v>
      </c>
      <c r="O829">
        <v>10</v>
      </c>
      <c r="P829">
        <v>14</v>
      </c>
      <c r="Q829">
        <v>2010</v>
      </c>
      <c r="R829" t="s">
        <v>2214</v>
      </c>
      <c r="S829" t="s">
        <v>2209</v>
      </c>
      <c r="T829">
        <v>256</v>
      </c>
      <c r="U829">
        <v>44100</v>
      </c>
      <c r="W829" t="s">
        <v>37</v>
      </c>
      <c r="Z829">
        <v>8</v>
      </c>
      <c r="AA829" t="s">
        <v>2736</v>
      </c>
      <c r="AD829">
        <v>80</v>
      </c>
      <c r="AE829" s="9" t="s">
        <v>19591</v>
      </c>
    </row>
    <row r="830" spans="1:31" hidden="1" x14ac:dyDescent="0.2">
      <c r="A830" t="s">
        <v>2629</v>
      </c>
      <c r="B830" t="s">
        <v>2206</v>
      </c>
      <c r="C830" t="s">
        <v>2207</v>
      </c>
      <c r="D830" t="s">
        <v>2737</v>
      </c>
      <c r="E830" t="s">
        <v>2737</v>
      </c>
      <c r="F830" t="str">
        <f t="shared" si="13"/>
        <v>Piano Sonata No. 28 in A, Op. 101</v>
      </c>
      <c r="J830" t="s">
        <v>34</v>
      </c>
      <c r="K830">
        <v>8929487</v>
      </c>
      <c r="L830">
        <v>253</v>
      </c>
      <c r="M830">
        <v>7</v>
      </c>
      <c r="N830">
        <v>12</v>
      </c>
      <c r="O830">
        <v>11</v>
      </c>
      <c r="P830">
        <v>14</v>
      </c>
      <c r="Q830">
        <v>2010</v>
      </c>
      <c r="R830" t="s">
        <v>2214</v>
      </c>
      <c r="S830" t="s">
        <v>2209</v>
      </c>
      <c r="T830">
        <v>256</v>
      </c>
      <c r="U830">
        <v>44100</v>
      </c>
      <c r="W830" t="s">
        <v>37</v>
      </c>
      <c r="Z830">
        <v>7</v>
      </c>
      <c r="AA830" t="s">
        <v>2738</v>
      </c>
      <c r="AD830">
        <v>80</v>
      </c>
      <c r="AE830" s="9" t="s">
        <v>19591</v>
      </c>
    </row>
    <row r="831" spans="1:31" hidden="1" x14ac:dyDescent="0.2">
      <c r="A831" t="s">
        <v>2739</v>
      </c>
      <c r="B831" t="s">
        <v>2206</v>
      </c>
      <c r="C831" t="s">
        <v>2207</v>
      </c>
      <c r="D831" t="s">
        <v>2737</v>
      </c>
      <c r="E831" t="s">
        <v>2737</v>
      </c>
      <c r="F831" t="str">
        <f t="shared" si="13"/>
        <v>Piano Sonata No. 28 in A, Op. 101</v>
      </c>
      <c r="J831" t="s">
        <v>34</v>
      </c>
      <c r="K831">
        <v>12883257</v>
      </c>
      <c r="L831">
        <v>373</v>
      </c>
      <c r="M831">
        <v>7</v>
      </c>
      <c r="N831">
        <v>12</v>
      </c>
      <c r="O831">
        <v>12</v>
      </c>
      <c r="P831">
        <v>14</v>
      </c>
      <c r="Q831">
        <v>2010</v>
      </c>
      <c r="R831" t="s">
        <v>2214</v>
      </c>
      <c r="S831" t="s">
        <v>2209</v>
      </c>
      <c r="T831">
        <v>256</v>
      </c>
      <c r="U831">
        <v>44100</v>
      </c>
      <c r="W831" t="s">
        <v>37</v>
      </c>
      <c r="Z831">
        <v>8</v>
      </c>
      <c r="AA831" t="s">
        <v>2740</v>
      </c>
      <c r="AD831">
        <v>80</v>
      </c>
      <c r="AE831" s="9" t="s">
        <v>19591</v>
      </c>
    </row>
    <row r="832" spans="1:31" hidden="1" x14ac:dyDescent="0.2">
      <c r="A832" t="s">
        <v>2635</v>
      </c>
      <c r="B832" t="s">
        <v>2206</v>
      </c>
      <c r="C832" t="s">
        <v>2207</v>
      </c>
      <c r="D832" t="s">
        <v>2737</v>
      </c>
      <c r="E832" t="s">
        <v>2737</v>
      </c>
      <c r="F832" t="str">
        <f t="shared" si="13"/>
        <v>Piano Sonata No. 28 in A, Op. 101</v>
      </c>
      <c r="J832" t="s">
        <v>34</v>
      </c>
      <c r="K832">
        <v>6513778</v>
      </c>
      <c r="L832">
        <v>179</v>
      </c>
      <c r="M832">
        <v>7</v>
      </c>
      <c r="N832">
        <v>12</v>
      </c>
      <c r="O832">
        <v>13</v>
      </c>
      <c r="P832">
        <v>14</v>
      </c>
      <c r="Q832">
        <v>2010</v>
      </c>
      <c r="R832" t="s">
        <v>2214</v>
      </c>
      <c r="S832" t="s">
        <v>2209</v>
      </c>
      <c r="T832">
        <v>256</v>
      </c>
      <c r="U832">
        <v>44100</v>
      </c>
      <c r="W832" t="s">
        <v>37</v>
      </c>
      <c r="Z832">
        <v>3</v>
      </c>
      <c r="AA832" t="s">
        <v>2741</v>
      </c>
      <c r="AD832">
        <v>80</v>
      </c>
      <c r="AE832" s="9" t="s">
        <v>19591</v>
      </c>
    </row>
    <row r="833" spans="1:31" hidden="1" x14ac:dyDescent="0.2">
      <c r="A833" t="s">
        <v>2742</v>
      </c>
      <c r="B833" t="s">
        <v>2206</v>
      </c>
      <c r="C833" t="s">
        <v>2207</v>
      </c>
      <c r="D833" t="s">
        <v>2737</v>
      </c>
      <c r="E833" t="s">
        <v>2737</v>
      </c>
      <c r="F833" t="str">
        <f t="shared" si="13"/>
        <v>Piano Sonata No. 28 in A, Op. 101</v>
      </c>
      <c r="J833" t="s">
        <v>34</v>
      </c>
      <c r="K833">
        <v>16874077</v>
      </c>
      <c r="L833">
        <v>495</v>
      </c>
      <c r="M833">
        <v>7</v>
      </c>
      <c r="N833">
        <v>12</v>
      </c>
      <c r="O833">
        <v>14</v>
      </c>
      <c r="P833">
        <v>14</v>
      </c>
      <c r="Q833">
        <v>2010</v>
      </c>
      <c r="R833" t="s">
        <v>2214</v>
      </c>
      <c r="S833" t="s">
        <v>2209</v>
      </c>
      <c r="T833">
        <v>256</v>
      </c>
      <c r="U833">
        <v>44100</v>
      </c>
      <c r="W833" t="s">
        <v>37</v>
      </c>
      <c r="Z833">
        <v>2</v>
      </c>
      <c r="AA833" t="s">
        <v>2743</v>
      </c>
      <c r="AD833">
        <v>80</v>
      </c>
      <c r="AE833" s="9" t="s">
        <v>19591</v>
      </c>
    </row>
    <row r="834" spans="1:31" hidden="1" x14ac:dyDescent="0.2">
      <c r="A834" t="s">
        <v>222</v>
      </c>
      <c r="B834" t="s">
        <v>2206</v>
      </c>
      <c r="C834" t="s">
        <v>2207</v>
      </c>
      <c r="D834" t="s">
        <v>2650</v>
      </c>
      <c r="E834" t="s">
        <v>2662</v>
      </c>
      <c r="F834" t="str">
        <f t="shared" ref="F834:F897" si="14">IF(ISBLANK(E834),D834,E834)</f>
        <v>Piano Sonata No. 29 in B-Flat, Op. 106 -"Hammerklavier"</v>
      </c>
      <c r="J834" t="s">
        <v>34</v>
      </c>
      <c r="K834">
        <v>23766054</v>
      </c>
      <c r="L834">
        <v>702</v>
      </c>
      <c r="M834">
        <v>8</v>
      </c>
      <c r="N834">
        <v>12</v>
      </c>
      <c r="O834">
        <v>1</v>
      </c>
      <c r="P834">
        <v>7</v>
      </c>
      <c r="Q834">
        <v>2010</v>
      </c>
      <c r="R834" t="s">
        <v>2214</v>
      </c>
      <c r="S834" t="s">
        <v>2209</v>
      </c>
      <c r="T834">
        <v>256</v>
      </c>
      <c r="U834">
        <v>44100</v>
      </c>
      <c r="W834" t="s">
        <v>37</v>
      </c>
      <c r="Z834">
        <v>8</v>
      </c>
      <c r="AA834" t="s">
        <v>2663</v>
      </c>
      <c r="AD834">
        <v>100</v>
      </c>
      <c r="AE834" s="9" t="s">
        <v>19591</v>
      </c>
    </row>
    <row r="835" spans="1:31" hidden="1" x14ac:dyDescent="0.2">
      <c r="A835" t="s">
        <v>2664</v>
      </c>
      <c r="B835" t="s">
        <v>2206</v>
      </c>
      <c r="C835" t="s">
        <v>2207</v>
      </c>
      <c r="D835" t="s">
        <v>2650</v>
      </c>
      <c r="E835" t="s">
        <v>2662</v>
      </c>
      <c r="F835" t="str">
        <f t="shared" si="14"/>
        <v>Piano Sonata No. 29 in B-Flat, Op. 106 -"Hammerklavier"</v>
      </c>
      <c r="J835" t="s">
        <v>34</v>
      </c>
      <c r="K835">
        <v>5800500</v>
      </c>
      <c r="L835">
        <v>159</v>
      </c>
      <c r="M835">
        <v>8</v>
      </c>
      <c r="N835">
        <v>12</v>
      </c>
      <c r="O835">
        <v>2</v>
      </c>
      <c r="P835">
        <v>7</v>
      </c>
      <c r="Q835">
        <v>2010</v>
      </c>
      <c r="R835" t="s">
        <v>2214</v>
      </c>
      <c r="S835" t="s">
        <v>2209</v>
      </c>
      <c r="T835">
        <v>256</v>
      </c>
      <c r="U835">
        <v>44100</v>
      </c>
      <c r="W835" t="s">
        <v>37</v>
      </c>
      <c r="Z835">
        <v>6</v>
      </c>
      <c r="AA835" t="s">
        <v>2665</v>
      </c>
      <c r="AD835">
        <v>100</v>
      </c>
      <c r="AE835" s="9" t="s">
        <v>19591</v>
      </c>
    </row>
    <row r="836" spans="1:31" hidden="1" x14ac:dyDescent="0.2">
      <c r="A836" t="s">
        <v>2666</v>
      </c>
      <c r="B836" t="s">
        <v>2206</v>
      </c>
      <c r="C836" t="s">
        <v>2207</v>
      </c>
      <c r="D836" t="s">
        <v>2650</v>
      </c>
      <c r="E836" t="s">
        <v>2662</v>
      </c>
      <c r="F836" t="str">
        <f t="shared" si="14"/>
        <v>Piano Sonata No. 29 in B-Flat, Op. 106 -"Hammerklavier"</v>
      </c>
      <c r="J836" t="s">
        <v>34</v>
      </c>
      <c r="K836">
        <v>39113535</v>
      </c>
      <c r="L836">
        <v>1175</v>
      </c>
      <c r="M836">
        <v>8</v>
      </c>
      <c r="N836">
        <v>12</v>
      </c>
      <c r="O836">
        <v>3</v>
      </c>
      <c r="P836">
        <v>7</v>
      </c>
      <c r="Q836">
        <v>2010</v>
      </c>
      <c r="R836" t="s">
        <v>2214</v>
      </c>
      <c r="S836" t="s">
        <v>2209</v>
      </c>
      <c r="T836">
        <v>256</v>
      </c>
      <c r="U836">
        <v>44100</v>
      </c>
      <c r="W836" t="s">
        <v>37</v>
      </c>
      <c r="Z836">
        <v>4</v>
      </c>
      <c r="AA836" t="s">
        <v>2667</v>
      </c>
      <c r="AD836">
        <v>100</v>
      </c>
      <c r="AE836" s="9" t="s">
        <v>19591</v>
      </c>
    </row>
    <row r="837" spans="1:31" hidden="1" x14ac:dyDescent="0.2">
      <c r="A837" t="s">
        <v>2668</v>
      </c>
      <c r="B837" t="s">
        <v>2206</v>
      </c>
      <c r="C837" t="s">
        <v>2207</v>
      </c>
      <c r="D837" t="s">
        <v>2650</v>
      </c>
      <c r="E837" t="s">
        <v>2662</v>
      </c>
      <c r="F837" t="str">
        <f t="shared" si="14"/>
        <v>Piano Sonata No. 29 in B-Flat, Op. 106 -"Hammerklavier"</v>
      </c>
      <c r="J837" t="s">
        <v>34</v>
      </c>
      <c r="K837">
        <v>24577189</v>
      </c>
      <c r="L837">
        <v>733</v>
      </c>
      <c r="M837">
        <v>8</v>
      </c>
      <c r="N837">
        <v>12</v>
      </c>
      <c r="O837">
        <v>4</v>
      </c>
      <c r="P837">
        <v>7</v>
      </c>
      <c r="Q837">
        <v>2010</v>
      </c>
      <c r="R837" t="s">
        <v>2214</v>
      </c>
      <c r="S837" t="s">
        <v>2209</v>
      </c>
      <c r="T837">
        <v>256</v>
      </c>
      <c r="U837">
        <v>44100</v>
      </c>
      <c r="W837" t="s">
        <v>37</v>
      </c>
      <c r="Z837">
        <v>3</v>
      </c>
      <c r="AA837" t="s">
        <v>2669</v>
      </c>
      <c r="AD837">
        <v>100</v>
      </c>
      <c r="AE837" s="9" t="s">
        <v>19591</v>
      </c>
    </row>
    <row r="838" spans="1:31" hidden="1" x14ac:dyDescent="0.2">
      <c r="A838" t="s">
        <v>2325</v>
      </c>
      <c r="B838" t="s">
        <v>2206</v>
      </c>
      <c r="C838" t="s">
        <v>2207</v>
      </c>
      <c r="D838" t="s">
        <v>2384</v>
      </c>
      <c r="E838" t="s">
        <v>2385</v>
      </c>
      <c r="F838" t="str">
        <f t="shared" si="14"/>
        <v>Piano Sonata No. 3 in C Major, Op. 2, No. 3</v>
      </c>
      <c r="J838" t="s">
        <v>34</v>
      </c>
      <c r="K838">
        <v>21052052</v>
      </c>
      <c r="L838">
        <v>619</v>
      </c>
      <c r="M838">
        <v>2</v>
      </c>
      <c r="N838">
        <v>12</v>
      </c>
      <c r="O838">
        <v>1</v>
      </c>
      <c r="P838">
        <v>13</v>
      </c>
      <c r="Q838">
        <v>2010</v>
      </c>
      <c r="R838" t="s">
        <v>2386</v>
      </c>
      <c r="S838" t="s">
        <v>2209</v>
      </c>
      <c r="T838">
        <v>256</v>
      </c>
      <c r="U838">
        <v>44100</v>
      </c>
      <c r="W838" t="s">
        <v>37</v>
      </c>
      <c r="Z838">
        <v>3</v>
      </c>
      <c r="AA838" t="s">
        <v>2387</v>
      </c>
      <c r="AD838">
        <v>80</v>
      </c>
      <c r="AE838" s="9" t="s">
        <v>19591</v>
      </c>
    </row>
    <row r="839" spans="1:31" hidden="1" x14ac:dyDescent="0.2">
      <c r="A839" t="s">
        <v>1579</v>
      </c>
      <c r="B839" t="s">
        <v>2206</v>
      </c>
      <c r="C839" t="s">
        <v>2207</v>
      </c>
      <c r="D839" t="s">
        <v>2384</v>
      </c>
      <c r="E839" t="s">
        <v>2385</v>
      </c>
      <c r="F839" t="str">
        <f t="shared" si="14"/>
        <v>Piano Sonata No. 3 in C Major, Op. 2, No. 3</v>
      </c>
      <c r="J839" t="s">
        <v>34</v>
      </c>
      <c r="K839">
        <v>15606207</v>
      </c>
      <c r="L839">
        <v>454</v>
      </c>
      <c r="M839">
        <v>2</v>
      </c>
      <c r="N839">
        <v>12</v>
      </c>
      <c r="O839">
        <v>2</v>
      </c>
      <c r="P839">
        <v>13</v>
      </c>
      <c r="Q839">
        <v>2010</v>
      </c>
      <c r="R839" t="s">
        <v>2386</v>
      </c>
      <c r="S839" t="s">
        <v>2209</v>
      </c>
      <c r="T839">
        <v>256</v>
      </c>
      <c r="U839">
        <v>44100</v>
      </c>
      <c r="W839" t="s">
        <v>37</v>
      </c>
      <c r="Z839">
        <v>4</v>
      </c>
      <c r="AA839" t="s">
        <v>2388</v>
      </c>
      <c r="AD839">
        <v>80</v>
      </c>
      <c r="AE839" s="9" t="s">
        <v>19591</v>
      </c>
    </row>
    <row r="840" spans="1:31" hidden="1" x14ac:dyDescent="0.2">
      <c r="A840" t="s">
        <v>2389</v>
      </c>
      <c r="B840" t="s">
        <v>2206</v>
      </c>
      <c r="C840" t="s">
        <v>2207</v>
      </c>
      <c r="D840" t="s">
        <v>2384</v>
      </c>
      <c r="E840" t="s">
        <v>2385</v>
      </c>
      <c r="F840" t="str">
        <f t="shared" si="14"/>
        <v>Piano Sonata No. 3 in C Major, Op. 2, No. 3</v>
      </c>
      <c r="J840" t="s">
        <v>34</v>
      </c>
      <c r="K840">
        <v>6781932</v>
      </c>
      <c r="L840">
        <v>188</v>
      </c>
      <c r="M840">
        <v>2</v>
      </c>
      <c r="N840">
        <v>12</v>
      </c>
      <c r="O840">
        <v>3</v>
      </c>
      <c r="P840">
        <v>13</v>
      </c>
      <c r="Q840">
        <v>2010</v>
      </c>
      <c r="R840" t="s">
        <v>2386</v>
      </c>
      <c r="S840" t="s">
        <v>2209</v>
      </c>
      <c r="T840">
        <v>256</v>
      </c>
      <c r="U840">
        <v>44100</v>
      </c>
      <c r="W840" t="s">
        <v>37</v>
      </c>
      <c r="Z840">
        <v>3</v>
      </c>
      <c r="AA840" t="s">
        <v>2390</v>
      </c>
      <c r="AD840">
        <v>80</v>
      </c>
      <c r="AE840" s="9" t="s">
        <v>19591</v>
      </c>
    </row>
    <row r="841" spans="1:31" hidden="1" x14ac:dyDescent="0.2">
      <c r="A841" t="s">
        <v>2391</v>
      </c>
      <c r="B841" t="s">
        <v>2206</v>
      </c>
      <c r="C841" t="s">
        <v>2207</v>
      </c>
      <c r="D841" t="s">
        <v>2384</v>
      </c>
      <c r="E841" t="s">
        <v>2385</v>
      </c>
      <c r="F841" t="str">
        <f t="shared" si="14"/>
        <v>Piano Sonata No. 3 in C Major, Op. 2, No. 3</v>
      </c>
      <c r="J841" t="s">
        <v>34</v>
      </c>
      <c r="K841">
        <v>10962342</v>
      </c>
      <c r="L841">
        <v>316</v>
      </c>
      <c r="M841">
        <v>2</v>
      </c>
      <c r="N841">
        <v>12</v>
      </c>
      <c r="O841">
        <v>4</v>
      </c>
      <c r="P841">
        <v>13</v>
      </c>
      <c r="Q841">
        <v>2010</v>
      </c>
      <c r="R841" t="s">
        <v>2386</v>
      </c>
      <c r="S841" t="s">
        <v>2209</v>
      </c>
      <c r="T841">
        <v>256</v>
      </c>
      <c r="U841">
        <v>44100</v>
      </c>
      <c r="W841" t="s">
        <v>37</v>
      </c>
      <c r="Z841">
        <v>4</v>
      </c>
      <c r="AA841" t="s">
        <v>2392</v>
      </c>
      <c r="AD841">
        <v>100</v>
      </c>
      <c r="AE841" s="9" t="s">
        <v>19591</v>
      </c>
    </row>
    <row r="842" spans="1:31" hidden="1" x14ac:dyDescent="0.2">
      <c r="A842" t="s">
        <v>2744</v>
      </c>
      <c r="B842" t="s">
        <v>2206</v>
      </c>
      <c r="C842" t="s">
        <v>2207</v>
      </c>
      <c r="D842" t="s">
        <v>2745</v>
      </c>
      <c r="E842" t="s">
        <v>2745</v>
      </c>
      <c r="F842" t="str">
        <f t="shared" si="14"/>
        <v>Piano Sonata No. 30 in E, Op. 109</v>
      </c>
      <c r="J842" t="s">
        <v>34</v>
      </c>
      <c r="K842">
        <v>8314438</v>
      </c>
      <c r="L842">
        <v>234</v>
      </c>
      <c r="M842">
        <v>8</v>
      </c>
      <c r="N842">
        <v>12</v>
      </c>
      <c r="O842">
        <v>5</v>
      </c>
      <c r="P842">
        <v>7</v>
      </c>
      <c r="Q842">
        <v>2010</v>
      </c>
      <c r="R842" t="s">
        <v>2214</v>
      </c>
      <c r="S842" t="s">
        <v>2209</v>
      </c>
      <c r="T842">
        <v>256</v>
      </c>
      <c r="U842">
        <v>44100</v>
      </c>
      <c r="W842" t="s">
        <v>37</v>
      </c>
      <c r="Z842">
        <v>8</v>
      </c>
      <c r="AA842" t="s">
        <v>2746</v>
      </c>
      <c r="AD842">
        <v>100</v>
      </c>
      <c r="AE842" s="9" t="s">
        <v>19591</v>
      </c>
    </row>
    <row r="843" spans="1:31" hidden="1" x14ac:dyDescent="0.2">
      <c r="A843" t="s">
        <v>2747</v>
      </c>
      <c r="B843" t="s">
        <v>2206</v>
      </c>
      <c r="C843" t="s">
        <v>2207</v>
      </c>
      <c r="D843" t="s">
        <v>2745</v>
      </c>
      <c r="E843" t="s">
        <v>2745</v>
      </c>
      <c r="F843" t="str">
        <f t="shared" si="14"/>
        <v>Piano Sonata No. 30 in E, Op. 109</v>
      </c>
      <c r="J843" t="s">
        <v>34</v>
      </c>
      <c r="K843">
        <v>5491474</v>
      </c>
      <c r="L843">
        <v>149</v>
      </c>
      <c r="M843">
        <v>8</v>
      </c>
      <c r="N843">
        <v>12</v>
      </c>
      <c r="O843">
        <v>6</v>
      </c>
      <c r="P843">
        <v>7</v>
      </c>
      <c r="Q843">
        <v>2010</v>
      </c>
      <c r="R843" t="s">
        <v>2214</v>
      </c>
      <c r="S843" t="s">
        <v>2209</v>
      </c>
      <c r="T843">
        <v>256</v>
      </c>
      <c r="U843">
        <v>44100</v>
      </c>
      <c r="W843" t="s">
        <v>37</v>
      </c>
      <c r="Z843">
        <v>4</v>
      </c>
      <c r="AA843" t="s">
        <v>2748</v>
      </c>
      <c r="AD843">
        <v>100</v>
      </c>
      <c r="AE843" s="9" t="s">
        <v>19591</v>
      </c>
    </row>
    <row r="844" spans="1:31" hidden="1" x14ac:dyDescent="0.2">
      <c r="A844" t="s">
        <v>2749</v>
      </c>
      <c r="B844" t="s">
        <v>2206</v>
      </c>
      <c r="C844" t="s">
        <v>2207</v>
      </c>
      <c r="D844" t="s">
        <v>2745</v>
      </c>
      <c r="E844" t="s">
        <v>2745</v>
      </c>
      <c r="F844" t="str">
        <f t="shared" si="14"/>
        <v>Piano Sonata No. 30 in E, Op. 109</v>
      </c>
      <c r="J844" t="s">
        <v>34</v>
      </c>
      <c r="K844">
        <v>27298905</v>
      </c>
      <c r="L844">
        <v>815</v>
      </c>
      <c r="M844">
        <v>8</v>
      </c>
      <c r="N844">
        <v>12</v>
      </c>
      <c r="O844">
        <v>7</v>
      </c>
      <c r="P844">
        <v>7</v>
      </c>
      <c r="Q844">
        <v>2010</v>
      </c>
      <c r="R844" t="s">
        <v>2214</v>
      </c>
      <c r="S844" t="s">
        <v>2209</v>
      </c>
      <c r="T844">
        <v>256</v>
      </c>
      <c r="U844">
        <v>44100</v>
      </c>
      <c r="W844" t="s">
        <v>37</v>
      </c>
      <c r="Z844">
        <v>5</v>
      </c>
      <c r="AA844" t="s">
        <v>2750</v>
      </c>
      <c r="AD844">
        <v>100</v>
      </c>
      <c r="AE844" s="9" t="s">
        <v>19591</v>
      </c>
    </row>
    <row r="845" spans="1:31" hidden="1" x14ac:dyDescent="0.2">
      <c r="A845" t="s">
        <v>2751</v>
      </c>
      <c r="B845" t="s">
        <v>2206</v>
      </c>
      <c r="C845" t="s">
        <v>2207</v>
      </c>
      <c r="D845" t="s">
        <v>2752</v>
      </c>
      <c r="F845" t="str">
        <f t="shared" si="14"/>
        <v>Piano Sonata No. 31 in A-Flat, Op. 110</v>
      </c>
      <c r="J845" t="s">
        <v>34</v>
      </c>
      <c r="K845">
        <v>13983830</v>
      </c>
      <c r="L845">
        <v>409</v>
      </c>
      <c r="M845">
        <v>9</v>
      </c>
      <c r="N845">
        <v>12</v>
      </c>
      <c r="O845">
        <v>1</v>
      </c>
      <c r="P845">
        <v>6</v>
      </c>
      <c r="Q845">
        <v>2010</v>
      </c>
      <c r="R845" t="s">
        <v>2214</v>
      </c>
      <c r="S845" t="s">
        <v>2209</v>
      </c>
      <c r="T845">
        <v>256</v>
      </c>
      <c r="U845">
        <v>44100</v>
      </c>
      <c r="W845" t="s">
        <v>37</v>
      </c>
      <c r="Z845">
        <v>4</v>
      </c>
      <c r="AA845" t="s">
        <v>2753</v>
      </c>
      <c r="AD845">
        <v>100</v>
      </c>
      <c r="AE845" s="9" t="s">
        <v>19591</v>
      </c>
    </row>
    <row r="846" spans="1:31" hidden="1" x14ac:dyDescent="0.2">
      <c r="A846" t="s">
        <v>2754</v>
      </c>
      <c r="B846" t="s">
        <v>2206</v>
      </c>
      <c r="C846" t="s">
        <v>2207</v>
      </c>
      <c r="D846" t="s">
        <v>2752</v>
      </c>
      <c r="F846" t="str">
        <f t="shared" si="14"/>
        <v>Piano Sonata No. 31 in A-Flat, Op. 110</v>
      </c>
      <c r="J846" t="s">
        <v>34</v>
      </c>
      <c r="K846">
        <v>3922289</v>
      </c>
      <c r="L846">
        <v>103</v>
      </c>
      <c r="M846">
        <v>9</v>
      </c>
      <c r="N846">
        <v>12</v>
      </c>
      <c r="O846">
        <v>2</v>
      </c>
      <c r="P846">
        <v>6</v>
      </c>
      <c r="Q846">
        <v>2010</v>
      </c>
      <c r="R846" t="s">
        <v>2214</v>
      </c>
      <c r="S846" t="s">
        <v>2209</v>
      </c>
      <c r="T846">
        <v>256</v>
      </c>
      <c r="U846">
        <v>44100</v>
      </c>
      <c r="W846" t="s">
        <v>37</v>
      </c>
      <c r="Z846">
        <v>5</v>
      </c>
      <c r="AA846" t="s">
        <v>2755</v>
      </c>
      <c r="AD846">
        <v>100</v>
      </c>
      <c r="AE846" s="9" t="s">
        <v>19591</v>
      </c>
    </row>
    <row r="847" spans="1:31" hidden="1" x14ac:dyDescent="0.2">
      <c r="A847" t="s">
        <v>2756</v>
      </c>
      <c r="B847" t="s">
        <v>2206</v>
      </c>
      <c r="C847" t="s">
        <v>2207</v>
      </c>
      <c r="D847" t="s">
        <v>2752</v>
      </c>
      <c r="F847" t="str">
        <f t="shared" si="14"/>
        <v>Piano Sonata No. 31 in A-Flat, Op. 110</v>
      </c>
      <c r="J847" t="s">
        <v>34</v>
      </c>
      <c r="K847">
        <v>21192262</v>
      </c>
      <c r="L847">
        <v>636</v>
      </c>
      <c r="M847">
        <v>9</v>
      </c>
      <c r="N847">
        <v>12</v>
      </c>
      <c r="O847">
        <v>3</v>
      </c>
      <c r="P847">
        <v>6</v>
      </c>
      <c r="Q847">
        <v>2010</v>
      </c>
      <c r="R847" t="s">
        <v>2214</v>
      </c>
      <c r="S847" t="s">
        <v>2209</v>
      </c>
      <c r="T847">
        <v>256</v>
      </c>
      <c r="U847">
        <v>44100</v>
      </c>
      <c r="W847" t="s">
        <v>37</v>
      </c>
      <c r="Z847">
        <v>5</v>
      </c>
      <c r="AA847" t="s">
        <v>2757</v>
      </c>
      <c r="AD847">
        <v>100</v>
      </c>
      <c r="AE847" s="9" t="s">
        <v>19591</v>
      </c>
    </row>
    <row r="848" spans="1:31" hidden="1" x14ac:dyDescent="0.2">
      <c r="A848" t="s">
        <v>2758</v>
      </c>
      <c r="B848" t="s">
        <v>2206</v>
      </c>
      <c r="C848" t="s">
        <v>2207</v>
      </c>
      <c r="D848" t="s">
        <v>2759</v>
      </c>
      <c r="E848" t="s">
        <v>2759</v>
      </c>
      <c r="F848" t="str">
        <f t="shared" si="14"/>
        <v>Piano Sonata No. 32 in C Minor, Op. 111</v>
      </c>
      <c r="J848" t="s">
        <v>34</v>
      </c>
      <c r="K848">
        <v>18096867</v>
      </c>
      <c r="L848">
        <v>540</v>
      </c>
      <c r="M848">
        <v>9</v>
      </c>
      <c r="N848">
        <v>12</v>
      </c>
      <c r="O848">
        <v>4</v>
      </c>
      <c r="P848">
        <v>6</v>
      </c>
      <c r="Q848">
        <v>2010</v>
      </c>
      <c r="R848" t="s">
        <v>2214</v>
      </c>
      <c r="S848" t="s">
        <v>2209</v>
      </c>
      <c r="T848">
        <v>256</v>
      </c>
      <c r="U848">
        <v>44100</v>
      </c>
      <c r="W848" t="s">
        <v>37</v>
      </c>
      <c r="Z848">
        <v>4</v>
      </c>
      <c r="AA848" t="s">
        <v>2760</v>
      </c>
      <c r="AD848">
        <v>100</v>
      </c>
      <c r="AE848" s="9" t="s">
        <v>19591</v>
      </c>
    </row>
    <row r="849" spans="1:31" hidden="1" x14ac:dyDescent="0.2">
      <c r="A849" t="s">
        <v>2761</v>
      </c>
      <c r="B849" t="s">
        <v>2206</v>
      </c>
      <c r="C849" t="s">
        <v>2207</v>
      </c>
      <c r="D849" t="s">
        <v>2759</v>
      </c>
      <c r="E849" t="s">
        <v>2759</v>
      </c>
      <c r="F849" t="str">
        <f t="shared" si="14"/>
        <v>Piano Sonata No. 32 in C Minor, Op. 111</v>
      </c>
      <c r="J849" t="s">
        <v>34</v>
      </c>
      <c r="K849">
        <v>34329120</v>
      </c>
      <c r="L849">
        <v>1038</v>
      </c>
      <c r="M849">
        <v>9</v>
      </c>
      <c r="N849">
        <v>12</v>
      </c>
      <c r="O849">
        <v>5</v>
      </c>
      <c r="P849">
        <v>6</v>
      </c>
      <c r="Q849">
        <v>2010</v>
      </c>
      <c r="R849" t="s">
        <v>2214</v>
      </c>
      <c r="S849" t="s">
        <v>2209</v>
      </c>
      <c r="T849">
        <v>256</v>
      </c>
      <c r="U849">
        <v>44100</v>
      </c>
      <c r="W849" t="s">
        <v>37</v>
      </c>
      <c r="Z849">
        <v>6</v>
      </c>
      <c r="AA849" t="s">
        <v>2762</v>
      </c>
      <c r="AD849">
        <v>100</v>
      </c>
      <c r="AE849" s="9" t="s">
        <v>19591</v>
      </c>
    </row>
    <row r="850" spans="1:31" hidden="1" x14ac:dyDescent="0.2">
      <c r="A850" t="s">
        <v>2393</v>
      </c>
      <c r="B850" t="s">
        <v>2206</v>
      </c>
      <c r="C850" t="s">
        <v>2207</v>
      </c>
      <c r="D850" t="s">
        <v>2394</v>
      </c>
      <c r="E850" t="s">
        <v>2395</v>
      </c>
      <c r="F850" t="str">
        <f t="shared" si="14"/>
        <v>Piano Sonata No. 4 in E-Flat Major, Op. 7</v>
      </c>
      <c r="J850" t="s">
        <v>34</v>
      </c>
      <c r="K850">
        <v>17909254</v>
      </c>
      <c r="L850">
        <v>519</v>
      </c>
      <c r="M850">
        <v>1</v>
      </c>
      <c r="N850">
        <v>12</v>
      </c>
      <c r="O850">
        <v>9</v>
      </c>
      <c r="P850">
        <v>12</v>
      </c>
      <c r="Q850">
        <v>2010</v>
      </c>
      <c r="R850" t="s">
        <v>2386</v>
      </c>
      <c r="S850" t="s">
        <v>2209</v>
      </c>
      <c r="T850">
        <v>256</v>
      </c>
      <c r="U850">
        <v>44100</v>
      </c>
      <c r="W850" t="s">
        <v>37</v>
      </c>
      <c r="Z850">
        <v>4</v>
      </c>
      <c r="AA850" t="s">
        <v>2396</v>
      </c>
      <c r="AD850">
        <v>80</v>
      </c>
      <c r="AE850" s="9" t="s">
        <v>19591</v>
      </c>
    </row>
    <row r="851" spans="1:31" hidden="1" x14ac:dyDescent="0.2">
      <c r="A851" t="s">
        <v>2397</v>
      </c>
      <c r="B851" t="s">
        <v>2206</v>
      </c>
      <c r="C851" t="s">
        <v>2207</v>
      </c>
      <c r="D851" t="s">
        <v>2394</v>
      </c>
      <c r="E851" t="s">
        <v>2395</v>
      </c>
      <c r="F851" t="str">
        <f t="shared" si="14"/>
        <v>Piano Sonata No. 4 in E-Flat Major, Op. 7</v>
      </c>
      <c r="J851" t="s">
        <v>34</v>
      </c>
      <c r="K851">
        <v>18277338</v>
      </c>
      <c r="L851">
        <v>540</v>
      </c>
      <c r="M851">
        <v>1</v>
      </c>
      <c r="N851">
        <v>12</v>
      </c>
      <c r="O851">
        <v>10</v>
      </c>
      <c r="P851">
        <v>12</v>
      </c>
      <c r="Q851">
        <v>2010</v>
      </c>
      <c r="R851" t="s">
        <v>2386</v>
      </c>
      <c r="S851" t="s">
        <v>2209</v>
      </c>
      <c r="T851">
        <v>256</v>
      </c>
      <c r="U851">
        <v>44100</v>
      </c>
      <c r="W851" t="s">
        <v>37</v>
      </c>
      <c r="Z851">
        <v>5</v>
      </c>
      <c r="AA851" t="s">
        <v>2398</v>
      </c>
      <c r="AD851">
        <v>80</v>
      </c>
      <c r="AE851" s="9" t="s">
        <v>19591</v>
      </c>
    </row>
    <row r="852" spans="1:31" hidden="1" x14ac:dyDescent="0.2">
      <c r="A852" t="s">
        <v>251</v>
      </c>
      <c r="B852" t="s">
        <v>2206</v>
      </c>
      <c r="C852" t="s">
        <v>2207</v>
      </c>
      <c r="D852" t="s">
        <v>2394</v>
      </c>
      <c r="E852" t="s">
        <v>2395</v>
      </c>
      <c r="F852" t="str">
        <f t="shared" si="14"/>
        <v>Piano Sonata No. 4 in E-Flat Major, Op. 7</v>
      </c>
      <c r="J852" t="s">
        <v>34</v>
      </c>
      <c r="K852">
        <v>11397107</v>
      </c>
      <c r="L852">
        <v>329</v>
      </c>
      <c r="M852">
        <v>1</v>
      </c>
      <c r="N852">
        <v>12</v>
      </c>
      <c r="O852">
        <v>11</v>
      </c>
      <c r="P852">
        <v>12</v>
      </c>
      <c r="Q852">
        <v>2010</v>
      </c>
      <c r="R852" t="s">
        <v>2386</v>
      </c>
      <c r="S852" t="s">
        <v>2209</v>
      </c>
      <c r="T852">
        <v>256</v>
      </c>
      <c r="U852">
        <v>44100</v>
      </c>
      <c r="W852" t="s">
        <v>37</v>
      </c>
      <c r="Z852">
        <v>3</v>
      </c>
      <c r="AA852" t="s">
        <v>2399</v>
      </c>
      <c r="AD852">
        <v>80</v>
      </c>
      <c r="AE852" s="9" t="s">
        <v>19591</v>
      </c>
    </row>
    <row r="853" spans="1:31" hidden="1" x14ac:dyDescent="0.2">
      <c r="A853" t="s">
        <v>2400</v>
      </c>
      <c r="B853" t="s">
        <v>2206</v>
      </c>
      <c r="C853" t="s">
        <v>2207</v>
      </c>
      <c r="D853" t="s">
        <v>2394</v>
      </c>
      <c r="E853" t="s">
        <v>2395</v>
      </c>
      <c r="F853" t="str">
        <f t="shared" si="14"/>
        <v>Piano Sonata No. 4 in E-Flat Major, Op. 7</v>
      </c>
      <c r="J853" t="s">
        <v>34</v>
      </c>
      <c r="K853">
        <v>15622070</v>
      </c>
      <c r="L853">
        <v>458</v>
      </c>
      <c r="M853">
        <v>1</v>
      </c>
      <c r="N853">
        <v>12</v>
      </c>
      <c r="O853">
        <v>12</v>
      </c>
      <c r="P853">
        <v>12</v>
      </c>
      <c r="Q853">
        <v>2010</v>
      </c>
      <c r="R853" t="s">
        <v>2386</v>
      </c>
      <c r="S853" t="s">
        <v>2209</v>
      </c>
      <c r="T853">
        <v>256</v>
      </c>
      <c r="U853">
        <v>44100</v>
      </c>
      <c r="W853" t="s">
        <v>37</v>
      </c>
      <c r="Z853">
        <v>7</v>
      </c>
      <c r="AA853" t="s">
        <v>2401</v>
      </c>
      <c r="AD853">
        <v>80</v>
      </c>
      <c r="AE853" s="9" t="s">
        <v>19591</v>
      </c>
    </row>
    <row r="854" spans="1:31" hidden="1" x14ac:dyDescent="0.2">
      <c r="A854" t="s">
        <v>2393</v>
      </c>
      <c r="B854" t="s">
        <v>2206</v>
      </c>
      <c r="C854" t="s">
        <v>2207</v>
      </c>
      <c r="D854" t="s">
        <v>2402</v>
      </c>
      <c r="E854" t="s">
        <v>2403</v>
      </c>
      <c r="F854" t="str">
        <f t="shared" si="14"/>
        <v>Piano Sonata No. 5 in C Minor, Op. 10, No. 1</v>
      </c>
      <c r="J854" t="s">
        <v>34</v>
      </c>
      <c r="K854">
        <v>12017163</v>
      </c>
      <c r="L854">
        <v>347</v>
      </c>
      <c r="M854">
        <v>2</v>
      </c>
      <c r="N854">
        <v>12</v>
      </c>
      <c r="O854">
        <v>5</v>
      </c>
      <c r="P854">
        <v>13</v>
      </c>
      <c r="Q854">
        <v>2010</v>
      </c>
      <c r="R854" t="s">
        <v>2386</v>
      </c>
      <c r="S854" t="s">
        <v>2209</v>
      </c>
      <c r="T854">
        <v>256</v>
      </c>
      <c r="U854">
        <v>44100</v>
      </c>
      <c r="W854" t="s">
        <v>37</v>
      </c>
      <c r="Z854">
        <v>4</v>
      </c>
      <c r="AA854" t="s">
        <v>2404</v>
      </c>
      <c r="AD854">
        <v>80</v>
      </c>
      <c r="AE854" s="9" t="s">
        <v>19591</v>
      </c>
    </row>
    <row r="855" spans="1:31" hidden="1" x14ac:dyDescent="0.2">
      <c r="A855" t="s">
        <v>2405</v>
      </c>
      <c r="B855" t="s">
        <v>2206</v>
      </c>
      <c r="C855" t="s">
        <v>2207</v>
      </c>
      <c r="D855" t="s">
        <v>2402</v>
      </c>
      <c r="E855" t="s">
        <v>2403</v>
      </c>
      <c r="F855" t="str">
        <f t="shared" si="14"/>
        <v>Piano Sonata No. 5 in C Minor, Op. 10, No. 1</v>
      </c>
      <c r="J855" t="s">
        <v>34</v>
      </c>
      <c r="K855">
        <v>18386202</v>
      </c>
      <c r="L855">
        <v>542</v>
      </c>
      <c r="M855">
        <v>2</v>
      </c>
      <c r="N855">
        <v>12</v>
      </c>
      <c r="O855">
        <v>6</v>
      </c>
      <c r="P855">
        <v>13</v>
      </c>
      <c r="Q855">
        <v>2010</v>
      </c>
      <c r="R855" t="s">
        <v>2386</v>
      </c>
      <c r="S855" t="s">
        <v>2209</v>
      </c>
      <c r="T855">
        <v>256</v>
      </c>
      <c r="U855">
        <v>44100</v>
      </c>
      <c r="W855" t="s">
        <v>37</v>
      </c>
      <c r="Z855">
        <v>5</v>
      </c>
      <c r="AA855" t="s">
        <v>2406</v>
      </c>
      <c r="AD855">
        <v>80</v>
      </c>
      <c r="AE855" s="9" t="s">
        <v>19591</v>
      </c>
    </row>
    <row r="856" spans="1:31" hidden="1" x14ac:dyDescent="0.2">
      <c r="A856" t="s">
        <v>2407</v>
      </c>
      <c r="B856" t="s">
        <v>2206</v>
      </c>
      <c r="C856" t="s">
        <v>2207</v>
      </c>
      <c r="D856" t="s">
        <v>2402</v>
      </c>
      <c r="E856" t="s">
        <v>2403</v>
      </c>
      <c r="F856" t="str">
        <f t="shared" si="14"/>
        <v>Piano Sonata No. 5 in C Minor, Op. 10, No. 1</v>
      </c>
      <c r="J856" t="s">
        <v>34</v>
      </c>
      <c r="K856">
        <v>9102728</v>
      </c>
      <c r="L856">
        <v>261</v>
      </c>
      <c r="M856">
        <v>2</v>
      </c>
      <c r="N856">
        <v>12</v>
      </c>
      <c r="O856">
        <v>7</v>
      </c>
      <c r="P856">
        <v>13</v>
      </c>
      <c r="Q856">
        <v>2010</v>
      </c>
      <c r="R856" t="s">
        <v>2386</v>
      </c>
      <c r="S856" t="s">
        <v>2209</v>
      </c>
      <c r="T856">
        <v>256</v>
      </c>
      <c r="U856">
        <v>44100</v>
      </c>
      <c r="W856" t="s">
        <v>37</v>
      </c>
      <c r="Z856">
        <v>4</v>
      </c>
      <c r="AA856" t="s">
        <v>2408</v>
      </c>
      <c r="AD856">
        <v>80</v>
      </c>
      <c r="AE856" s="9" t="s">
        <v>19591</v>
      </c>
    </row>
    <row r="857" spans="1:31" hidden="1" x14ac:dyDescent="0.2">
      <c r="A857" t="s">
        <v>222</v>
      </c>
      <c r="B857" t="s">
        <v>2206</v>
      </c>
      <c r="C857" t="s">
        <v>2207</v>
      </c>
      <c r="D857" t="s">
        <v>2409</v>
      </c>
      <c r="E857" t="s">
        <v>2410</v>
      </c>
      <c r="F857" t="str">
        <f t="shared" si="14"/>
        <v>Piano Sonata No. 6 in F Major, Op. 10, No. 2</v>
      </c>
      <c r="J857" t="s">
        <v>34</v>
      </c>
      <c r="K857">
        <v>11178521</v>
      </c>
      <c r="L857">
        <v>322</v>
      </c>
      <c r="M857">
        <v>2</v>
      </c>
      <c r="N857">
        <v>12</v>
      </c>
      <c r="O857">
        <v>8</v>
      </c>
      <c r="P857">
        <v>13</v>
      </c>
      <c r="Q857">
        <v>2010</v>
      </c>
      <c r="R857" t="s">
        <v>2411</v>
      </c>
      <c r="S857" t="s">
        <v>2209</v>
      </c>
      <c r="T857">
        <v>256</v>
      </c>
      <c r="U857">
        <v>44100</v>
      </c>
      <c r="W857" t="s">
        <v>37</v>
      </c>
      <c r="Z857">
        <v>2</v>
      </c>
      <c r="AA857" t="s">
        <v>2412</v>
      </c>
      <c r="AD857">
        <v>80</v>
      </c>
      <c r="AE857" s="9" t="s">
        <v>19591</v>
      </c>
    </row>
    <row r="858" spans="1:31" hidden="1" x14ac:dyDescent="0.2">
      <c r="A858" t="s">
        <v>2413</v>
      </c>
      <c r="B858" t="s">
        <v>2206</v>
      </c>
      <c r="C858" t="s">
        <v>2207</v>
      </c>
      <c r="D858" t="s">
        <v>2409</v>
      </c>
      <c r="E858" t="s">
        <v>2410</v>
      </c>
      <c r="F858" t="str">
        <f t="shared" si="14"/>
        <v>Piano Sonata No. 6 in F Major, Op. 10, No. 2</v>
      </c>
      <c r="J858" t="s">
        <v>34</v>
      </c>
      <c r="K858">
        <v>10219670</v>
      </c>
      <c r="L858">
        <v>292</v>
      </c>
      <c r="M858">
        <v>2</v>
      </c>
      <c r="N858">
        <v>12</v>
      </c>
      <c r="O858">
        <v>9</v>
      </c>
      <c r="P858">
        <v>13</v>
      </c>
      <c r="Q858">
        <v>2010</v>
      </c>
      <c r="R858" t="s">
        <v>2411</v>
      </c>
      <c r="S858" t="s">
        <v>2209</v>
      </c>
      <c r="T858">
        <v>256</v>
      </c>
      <c r="U858">
        <v>44100</v>
      </c>
      <c r="W858" t="s">
        <v>37</v>
      </c>
      <c r="Z858">
        <v>5</v>
      </c>
      <c r="AA858" t="s">
        <v>2414</v>
      </c>
      <c r="AD858">
        <v>80</v>
      </c>
      <c r="AE858" s="9" t="s">
        <v>19591</v>
      </c>
    </row>
    <row r="859" spans="1:31" hidden="1" x14ac:dyDescent="0.2">
      <c r="A859" t="s">
        <v>1433</v>
      </c>
      <c r="B859" t="s">
        <v>2206</v>
      </c>
      <c r="C859" t="s">
        <v>2207</v>
      </c>
      <c r="D859" t="s">
        <v>2409</v>
      </c>
      <c r="E859" t="s">
        <v>2410</v>
      </c>
      <c r="F859" t="str">
        <f t="shared" si="14"/>
        <v>Piano Sonata No. 6 in F Major, Op. 10, No. 2</v>
      </c>
      <c r="J859" t="s">
        <v>34</v>
      </c>
      <c r="K859">
        <v>8087942</v>
      </c>
      <c r="L859">
        <v>229</v>
      </c>
      <c r="M859">
        <v>2</v>
      </c>
      <c r="N859">
        <v>12</v>
      </c>
      <c r="O859">
        <v>10</v>
      </c>
      <c r="P859">
        <v>13</v>
      </c>
      <c r="Q859">
        <v>2010</v>
      </c>
      <c r="R859" t="s">
        <v>2411</v>
      </c>
      <c r="S859" t="s">
        <v>2209</v>
      </c>
      <c r="T859">
        <v>256</v>
      </c>
      <c r="U859">
        <v>44100</v>
      </c>
      <c r="W859" t="s">
        <v>37</v>
      </c>
      <c r="Z859">
        <v>2</v>
      </c>
      <c r="AA859" t="s">
        <v>2415</v>
      </c>
      <c r="AD859">
        <v>80</v>
      </c>
      <c r="AE859" s="9" t="s">
        <v>19591</v>
      </c>
    </row>
    <row r="860" spans="1:31" hidden="1" x14ac:dyDescent="0.2">
      <c r="A860" t="s">
        <v>2416</v>
      </c>
      <c r="B860" t="s">
        <v>2206</v>
      </c>
      <c r="C860" t="s">
        <v>2207</v>
      </c>
      <c r="D860" t="s">
        <v>2417</v>
      </c>
      <c r="E860" t="s">
        <v>2418</v>
      </c>
      <c r="F860" t="str">
        <f t="shared" si="14"/>
        <v>Piano Sonata No. 7 in D Major, Op. 10, No. 3</v>
      </c>
      <c r="J860" t="s">
        <v>34</v>
      </c>
      <c r="K860">
        <v>14096957</v>
      </c>
      <c r="L860">
        <v>414</v>
      </c>
      <c r="M860">
        <v>3</v>
      </c>
      <c r="N860">
        <v>12</v>
      </c>
      <c r="O860">
        <v>1</v>
      </c>
      <c r="P860">
        <v>14</v>
      </c>
      <c r="Q860">
        <v>2010</v>
      </c>
      <c r="R860" t="s">
        <v>2411</v>
      </c>
      <c r="S860" t="s">
        <v>2209</v>
      </c>
      <c r="T860">
        <v>256</v>
      </c>
      <c r="U860">
        <v>44100</v>
      </c>
      <c r="W860" t="s">
        <v>37</v>
      </c>
      <c r="Z860">
        <v>8</v>
      </c>
      <c r="AA860" t="s">
        <v>2419</v>
      </c>
      <c r="AD860">
        <v>80</v>
      </c>
      <c r="AE860" s="9" t="s">
        <v>19591</v>
      </c>
    </row>
    <row r="861" spans="1:31" hidden="1" x14ac:dyDescent="0.2">
      <c r="A861" t="s">
        <v>2420</v>
      </c>
      <c r="B861" t="s">
        <v>2206</v>
      </c>
      <c r="C861" t="s">
        <v>2207</v>
      </c>
      <c r="D861" t="s">
        <v>2417</v>
      </c>
      <c r="E861" t="s">
        <v>2418</v>
      </c>
      <c r="F861" t="str">
        <f t="shared" si="14"/>
        <v>Piano Sonata No. 7 in D Major, Op. 10, No. 3</v>
      </c>
      <c r="J861" t="s">
        <v>34</v>
      </c>
      <c r="K861">
        <v>21755289</v>
      </c>
      <c r="L861">
        <v>642</v>
      </c>
      <c r="M861">
        <v>3</v>
      </c>
      <c r="N861">
        <v>12</v>
      </c>
      <c r="O861">
        <v>2</v>
      </c>
      <c r="P861">
        <v>14</v>
      </c>
      <c r="Q861">
        <v>2010</v>
      </c>
      <c r="R861" t="s">
        <v>2411</v>
      </c>
      <c r="S861" t="s">
        <v>2209</v>
      </c>
      <c r="T861">
        <v>256</v>
      </c>
      <c r="U861">
        <v>44100</v>
      </c>
      <c r="W861" t="s">
        <v>37</v>
      </c>
      <c r="Z861">
        <v>4</v>
      </c>
      <c r="AA861" t="s">
        <v>2421</v>
      </c>
      <c r="AD861">
        <v>80</v>
      </c>
      <c r="AE861" s="9" t="s">
        <v>19591</v>
      </c>
    </row>
    <row r="862" spans="1:31" hidden="1" x14ac:dyDescent="0.2">
      <c r="A862" t="s">
        <v>2261</v>
      </c>
      <c r="B862" t="s">
        <v>2206</v>
      </c>
      <c r="C862" t="s">
        <v>2207</v>
      </c>
      <c r="D862" t="s">
        <v>2417</v>
      </c>
      <c r="E862" t="s">
        <v>2418</v>
      </c>
      <c r="F862" t="str">
        <f t="shared" si="14"/>
        <v>Piano Sonata No. 7 in D Major, Op. 10, No. 3</v>
      </c>
      <c r="J862" t="s">
        <v>34</v>
      </c>
      <c r="K862">
        <v>5992918</v>
      </c>
      <c r="L862">
        <v>167</v>
      </c>
      <c r="M862">
        <v>3</v>
      </c>
      <c r="N862">
        <v>12</v>
      </c>
      <c r="O862">
        <v>3</v>
      </c>
      <c r="P862">
        <v>14</v>
      </c>
      <c r="Q862">
        <v>2010</v>
      </c>
      <c r="R862" t="s">
        <v>2411</v>
      </c>
      <c r="S862" t="s">
        <v>2209</v>
      </c>
      <c r="T862">
        <v>256</v>
      </c>
      <c r="U862">
        <v>44100</v>
      </c>
      <c r="W862" t="s">
        <v>37</v>
      </c>
      <c r="Z862">
        <v>6</v>
      </c>
      <c r="AA862" t="s">
        <v>2422</v>
      </c>
      <c r="AD862">
        <v>80</v>
      </c>
      <c r="AE862" s="9" t="s">
        <v>19591</v>
      </c>
    </row>
    <row r="863" spans="1:31" hidden="1" x14ac:dyDescent="0.2">
      <c r="A863" t="s">
        <v>2423</v>
      </c>
      <c r="B863" t="s">
        <v>2206</v>
      </c>
      <c r="C863" t="s">
        <v>2207</v>
      </c>
      <c r="D863" t="s">
        <v>2417</v>
      </c>
      <c r="E863" t="s">
        <v>2418</v>
      </c>
      <c r="F863" t="str">
        <f t="shared" si="14"/>
        <v>Piano Sonata No. 7 in D Major, Op. 10, No. 3</v>
      </c>
      <c r="J863" t="s">
        <v>34</v>
      </c>
      <c r="K863">
        <v>8650861</v>
      </c>
      <c r="L863">
        <v>248</v>
      </c>
      <c r="M863">
        <v>3</v>
      </c>
      <c r="N863">
        <v>12</v>
      </c>
      <c r="O863">
        <v>4</v>
      </c>
      <c r="P863">
        <v>14</v>
      </c>
      <c r="Q863">
        <v>2010</v>
      </c>
      <c r="R863" t="s">
        <v>2411</v>
      </c>
      <c r="S863" t="s">
        <v>2209</v>
      </c>
      <c r="T863">
        <v>256</v>
      </c>
      <c r="U863">
        <v>44100</v>
      </c>
      <c r="W863" t="s">
        <v>37</v>
      </c>
      <c r="Z863">
        <v>3</v>
      </c>
      <c r="AA863" t="s">
        <v>2424</v>
      </c>
      <c r="AD863">
        <v>80</v>
      </c>
      <c r="AE863" s="9" t="s">
        <v>19591</v>
      </c>
    </row>
    <row r="864" spans="1:31" hidden="1" x14ac:dyDescent="0.2">
      <c r="A864" t="s">
        <v>2425</v>
      </c>
      <c r="B864" t="s">
        <v>2206</v>
      </c>
      <c r="C864" t="s">
        <v>2207</v>
      </c>
      <c r="D864" t="s">
        <v>2426</v>
      </c>
      <c r="E864" t="s">
        <v>2427</v>
      </c>
      <c r="F864" t="str">
        <f t="shared" si="14"/>
        <v>Piano Sonata No. 8 in C Minor, Op. 13 -"Pathétique"</v>
      </c>
      <c r="J864" t="s">
        <v>34</v>
      </c>
      <c r="K864">
        <v>19826326</v>
      </c>
      <c r="L864">
        <v>580</v>
      </c>
      <c r="M864">
        <v>2</v>
      </c>
      <c r="N864">
        <v>12</v>
      </c>
      <c r="O864">
        <v>11</v>
      </c>
      <c r="P864">
        <v>13</v>
      </c>
      <c r="Q864">
        <v>2010</v>
      </c>
      <c r="R864" t="s">
        <v>2428</v>
      </c>
      <c r="S864" t="s">
        <v>2209</v>
      </c>
      <c r="T864">
        <v>256</v>
      </c>
      <c r="U864">
        <v>44100</v>
      </c>
      <c r="W864" t="s">
        <v>37</v>
      </c>
      <c r="Z864">
        <v>3</v>
      </c>
      <c r="AA864" t="s">
        <v>2429</v>
      </c>
      <c r="AD864">
        <v>80</v>
      </c>
      <c r="AE864" s="9" t="s">
        <v>19591</v>
      </c>
    </row>
    <row r="865" spans="1:31" hidden="1" x14ac:dyDescent="0.2">
      <c r="A865" t="s">
        <v>2430</v>
      </c>
      <c r="B865" t="s">
        <v>2206</v>
      </c>
      <c r="C865" t="s">
        <v>2207</v>
      </c>
      <c r="D865" t="s">
        <v>2426</v>
      </c>
      <c r="E865" t="s">
        <v>2427</v>
      </c>
      <c r="F865" t="str">
        <f t="shared" si="14"/>
        <v>Piano Sonata No. 8 in C Minor, Op. 13 -"Pathétique"</v>
      </c>
      <c r="J865" t="s">
        <v>34</v>
      </c>
      <c r="K865">
        <v>10980490</v>
      </c>
      <c r="L865">
        <v>317</v>
      </c>
      <c r="M865">
        <v>2</v>
      </c>
      <c r="N865">
        <v>12</v>
      </c>
      <c r="O865">
        <v>12</v>
      </c>
      <c r="P865">
        <v>13</v>
      </c>
      <c r="Q865">
        <v>2010</v>
      </c>
      <c r="R865" t="s">
        <v>2428</v>
      </c>
      <c r="S865" t="s">
        <v>2209</v>
      </c>
      <c r="T865">
        <v>256</v>
      </c>
      <c r="U865">
        <v>44100</v>
      </c>
      <c r="W865" t="s">
        <v>37</v>
      </c>
      <c r="Z865">
        <v>3</v>
      </c>
      <c r="AA865" t="s">
        <v>2431</v>
      </c>
      <c r="AD865">
        <v>80</v>
      </c>
      <c r="AE865" s="9" t="s">
        <v>19591</v>
      </c>
    </row>
    <row r="866" spans="1:31" hidden="1" x14ac:dyDescent="0.2">
      <c r="A866" t="s">
        <v>2432</v>
      </c>
      <c r="B866" t="s">
        <v>2206</v>
      </c>
      <c r="C866" t="s">
        <v>2207</v>
      </c>
      <c r="D866" t="s">
        <v>2426</v>
      </c>
      <c r="E866" t="s">
        <v>2427</v>
      </c>
      <c r="F866" t="str">
        <f t="shared" si="14"/>
        <v>Piano Sonata No. 8 in C Minor, Op. 13 -"Pathétique"</v>
      </c>
      <c r="J866" t="s">
        <v>34</v>
      </c>
      <c r="K866">
        <v>9504366</v>
      </c>
      <c r="L866">
        <v>272</v>
      </c>
      <c r="M866">
        <v>2</v>
      </c>
      <c r="N866">
        <v>12</v>
      </c>
      <c r="O866">
        <v>13</v>
      </c>
      <c r="P866">
        <v>13</v>
      </c>
      <c r="Q866">
        <v>2010</v>
      </c>
      <c r="R866" t="s">
        <v>2428</v>
      </c>
      <c r="S866" t="s">
        <v>2209</v>
      </c>
      <c r="T866">
        <v>256</v>
      </c>
      <c r="U866">
        <v>44100</v>
      </c>
      <c r="W866" t="s">
        <v>37</v>
      </c>
      <c r="Z866">
        <v>3</v>
      </c>
      <c r="AA866" t="s">
        <v>2433</v>
      </c>
      <c r="AD866">
        <v>80</v>
      </c>
      <c r="AE866" s="9" t="s">
        <v>19591</v>
      </c>
    </row>
    <row r="867" spans="1:31" hidden="1" x14ac:dyDescent="0.2">
      <c r="A867" t="s">
        <v>222</v>
      </c>
      <c r="B867" t="s">
        <v>2206</v>
      </c>
      <c r="C867" t="s">
        <v>2207</v>
      </c>
      <c r="D867" t="s">
        <v>2443</v>
      </c>
      <c r="E867" t="s">
        <v>2444</v>
      </c>
      <c r="F867" t="str">
        <f t="shared" si="14"/>
        <v>Piano Sonata No. 9 in E Major, Op. 14, No. 1</v>
      </c>
      <c r="J867" t="s">
        <v>34</v>
      </c>
      <c r="K867">
        <v>15255211</v>
      </c>
      <c r="L867">
        <v>445</v>
      </c>
      <c r="M867">
        <v>3</v>
      </c>
      <c r="N867">
        <v>12</v>
      </c>
      <c r="O867">
        <v>5</v>
      </c>
      <c r="P867">
        <v>14</v>
      </c>
      <c r="Q867">
        <v>2010</v>
      </c>
      <c r="R867" t="s">
        <v>2428</v>
      </c>
      <c r="S867" t="s">
        <v>2209</v>
      </c>
      <c r="T867">
        <v>256</v>
      </c>
      <c r="U867">
        <v>44100</v>
      </c>
      <c r="W867" t="s">
        <v>37</v>
      </c>
      <c r="Z867">
        <v>7</v>
      </c>
      <c r="AA867" t="s">
        <v>2445</v>
      </c>
      <c r="AD867">
        <v>80</v>
      </c>
      <c r="AE867" s="9" t="s">
        <v>19591</v>
      </c>
    </row>
    <row r="868" spans="1:31" hidden="1" x14ac:dyDescent="0.2">
      <c r="A868" t="s">
        <v>2413</v>
      </c>
      <c r="B868" t="s">
        <v>2206</v>
      </c>
      <c r="C868" t="s">
        <v>2207</v>
      </c>
      <c r="D868" t="s">
        <v>2443</v>
      </c>
      <c r="E868" t="s">
        <v>2444</v>
      </c>
      <c r="F868" t="str">
        <f t="shared" si="14"/>
        <v>Piano Sonata No. 9 in E Major, Op. 14, No. 1</v>
      </c>
      <c r="J868" t="s">
        <v>34</v>
      </c>
      <c r="K868">
        <v>7678128</v>
      </c>
      <c r="L868">
        <v>217</v>
      </c>
      <c r="M868">
        <v>3</v>
      </c>
      <c r="N868">
        <v>12</v>
      </c>
      <c r="O868">
        <v>6</v>
      </c>
      <c r="P868">
        <v>14</v>
      </c>
      <c r="Q868">
        <v>2010</v>
      </c>
      <c r="R868" t="s">
        <v>2428</v>
      </c>
      <c r="S868" t="s">
        <v>2209</v>
      </c>
      <c r="T868">
        <v>256</v>
      </c>
      <c r="U868">
        <v>44100</v>
      </c>
      <c r="W868" t="s">
        <v>37</v>
      </c>
      <c r="Z868">
        <v>3</v>
      </c>
      <c r="AA868" t="s">
        <v>2446</v>
      </c>
      <c r="AD868">
        <v>80</v>
      </c>
      <c r="AE868" s="9" t="s">
        <v>19591</v>
      </c>
    </row>
    <row r="869" spans="1:31" hidden="1" x14ac:dyDescent="0.2">
      <c r="A869" t="s">
        <v>2447</v>
      </c>
      <c r="B869" t="s">
        <v>2206</v>
      </c>
      <c r="C869" t="s">
        <v>2207</v>
      </c>
      <c r="D869" t="s">
        <v>2443</v>
      </c>
      <c r="E869" t="s">
        <v>2444</v>
      </c>
      <c r="F869" t="str">
        <f t="shared" si="14"/>
        <v>Piano Sonata No. 9 in E Major, Op. 14, No. 1</v>
      </c>
      <c r="J869" t="s">
        <v>34</v>
      </c>
      <c r="K869">
        <v>7517715</v>
      </c>
      <c r="L869">
        <v>213</v>
      </c>
      <c r="M869">
        <v>3</v>
      </c>
      <c r="N869">
        <v>12</v>
      </c>
      <c r="O869">
        <v>7</v>
      </c>
      <c r="P869">
        <v>14</v>
      </c>
      <c r="Q869">
        <v>2010</v>
      </c>
      <c r="R869" t="s">
        <v>2428</v>
      </c>
      <c r="S869" t="s">
        <v>2209</v>
      </c>
      <c r="T869">
        <v>256</v>
      </c>
      <c r="U869">
        <v>44100</v>
      </c>
      <c r="W869" t="s">
        <v>37</v>
      </c>
      <c r="Z869">
        <v>6</v>
      </c>
      <c r="AA869" t="s">
        <v>2448</v>
      </c>
      <c r="AD869">
        <v>80</v>
      </c>
      <c r="AE869" s="9" t="s">
        <v>19591</v>
      </c>
    </row>
    <row r="870" spans="1:31" hidden="1" x14ac:dyDescent="0.2">
      <c r="A870" t="s">
        <v>2763</v>
      </c>
      <c r="B870" t="s">
        <v>2764</v>
      </c>
      <c r="C870" t="s">
        <v>2207</v>
      </c>
      <c r="D870" t="s">
        <v>2763</v>
      </c>
      <c r="F870" t="str">
        <f t="shared" si="14"/>
        <v>Romance no 2 in F Major, Op 50</v>
      </c>
      <c r="J870" t="s">
        <v>34</v>
      </c>
      <c r="K870">
        <v>9536031</v>
      </c>
      <c r="L870">
        <v>594</v>
      </c>
      <c r="O870">
        <v>2</v>
      </c>
      <c r="P870">
        <v>10</v>
      </c>
      <c r="R870" t="s">
        <v>2765</v>
      </c>
      <c r="S870" t="s">
        <v>2766</v>
      </c>
      <c r="T870">
        <v>128</v>
      </c>
      <c r="U870">
        <v>44100</v>
      </c>
      <c r="W870" t="s">
        <v>37</v>
      </c>
      <c r="Z870">
        <v>17</v>
      </c>
      <c r="AA870" t="s">
        <v>2767</v>
      </c>
      <c r="AD870">
        <v>80</v>
      </c>
    </row>
    <row r="871" spans="1:31" hidden="1" x14ac:dyDescent="0.2">
      <c r="A871" t="s">
        <v>2768</v>
      </c>
      <c r="B871" t="s">
        <v>2257</v>
      </c>
      <c r="C871" t="s">
        <v>2207</v>
      </c>
      <c r="D871" t="s">
        <v>2769</v>
      </c>
      <c r="F871" t="str">
        <f t="shared" si="14"/>
        <v>Septet in E Flat, Op. 20</v>
      </c>
      <c r="J871" t="s">
        <v>34</v>
      </c>
      <c r="K871">
        <v>9597035</v>
      </c>
      <c r="L871">
        <v>592</v>
      </c>
      <c r="M871">
        <v>1</v>
      </c>
      <c r="N871">
        <v>2</v>
      </c>
      <c r="O871">
        <v>1</v>
      </c>
      <c r="P871">
        <v>10</v>
      </c>
      <c r="Q871">
        <v>1997</v>
      </c>
      <c r="R871" t="s">
        <v>2770</v>
      </c>
      <c r="S871" t="s">
        <v>79</v>
      </c>
      <c r="T871">
        <v>128</v>
      </c>
      <c r="U871">
        <v>44100</v>
      </c>
      <c r="W871" t="s">
        <v>37</v>
      </c>
      <c r="Z871">
        <v>14</v>
      </c>
      <c r="AA871" t="s">
        <v>2771</v>
      </c>
      <c r="AD871">
        <v>80</v>
      </c>
      <c r="AE871" s="9" t="s">
        <v>19598</v>
      </c>
    </row>
    <row r="872" spans="1:31" hidden="1" x14ac:dyDescent="0.2">
      <c r="A872" t="s">
        <v>2430</v>
      </c>
      <c r="B872" t="s">
        <v>2257</v>
      </c>
      <c r="C872" t="s">
        <v>2207</v>
      </c>
      <c r="D872" t="s">
        <v>2769</v>
      </c>
      <c r="F872" t="str">
        <f t="shared" si="14"/>
        <v>Septet in E Flat, Op. 20</v>
      </c>
      <c r="J872" t="s">
        <v>34</v>
      </c>
      <c r="K872">
        <v>8690560</v>
      </c>
      <c r="L872">
        <v>536</v>
      </c>
      <c r="M872">
        <v>1</v>
      </c>
      <c r="N872">
        <v>2</v>
      </c>
      <c r="O872">
        <v>2</v>
      </c>
      <c r="P872">
        <v>10</v>
      </c>
      <c r="Q872">
        <v>1997</v>
      </c>
      <c r="R872" t="s">
        <v>2770</v>
      </c>
      <c r="S872" t="s">
        <v>79</v>
      </c>
      <c r="T872">
        <v>128</v>
      </c>
      <c r="U872">
        <v>44100</v>
      </c>
      <c r="W872" t="s">
        <v>37</v>
      </c>
      <c r="Z872">
        <v>24</v>
      </c>
      <c r="AA872" t="s">
        <v>2772</v>
      </c>
      <c r="AD872">
        <v>100</v>
      </c>
      <c r="AE872" s="9" t="s">
        <v>19598</v>
      </c>
    </row>
    <row r="873" spans="1:31" hidden="1" x14ac:dyDescent="0.2">
      <c r="A873" t="s">
        <v>2773</v>
      </c>
      <c r="B873" t="s">
        <v>2257</v>
      </c>
      <c r="C873" t="s">
        <v>2207</v>
      </c>
      <c r="D873" t="s">
        <v>2769</v>
      </c>
      <c r="F873" t="str">
        <f t="shared" si="14"/>
        <v>Septet in E Flat, Op. 20</v>
      </c>
      <c r="J873" t="s">
        <v>34</v>
      </c>
      <c r="K873">
        <v>3107553</v>
      </c>
      <c r="L873">
        <v>190</v>
      </c>
      <c r="M873">
        <v>1</v>
      </c>
      <c r="N873">
        <v>2</v>
      </c>
      <c r="O873">
        <v>3</v>
      </c>
      <c r="P873">
        <v>10</v>
      </c>
      <c r="Q873">
        <v>1997</v>
      </c>
      <c r="R873" t="s">
        <v>2770</v>
      </c>
      <c r="S873" t="s">
        <v>79</v>
      </c>
      <c r="T873">
        <v>128</v>
      </c>
      <c r="U873">
        <v>44100</v>
      </c>
      <c r="W873" t="s">
        <v>37</v>
      </c>
      <c r="Z873">
        <v>11</v>
      </c>
      <c r="AA873" t="s">
        <v>2774</v>
      </c>
      <c r="AD873">
        <v>80</v>
      </c>
      <c r="AE873" s="9" t="s">
        <v>19598</v>
      </c>
    </row>
    <row r="874" spans="1:31" hidden="1" x14ac:dyDescent="0.2">
      <c r="A874" t="s">
        <v>2775</v>
      </c>
      <c r="B874" t="s">
        <v>2257</v>
      </c>
      <c r="C874" t="s">
        <v>2207</v>
      </c>
      <c r="D874" t="s">
        <v>2769</v>
      </c>
      <c r="F874" t="str">
        <f t="shared" si="14"/>
        <v>Septet in E Flat, Op. 20</v>
      </c>
      <c r="J874" t="s">
        <v>34</v>
      </c>
      <c r="K874">
        <v>7012253</v>
      </c>
      <c r="L874">
        <v>432</v>
      </c>
      <c r="M874">
        <v>1</v>
      </c>
      <c r="N874">
        <v>2</v>
      </c>
      <c r="O874">
        <v>4</v>
      </c>
      <c r="P874">
        <v>10</v>
      </c>
      <c r="Q874">
        <v>1997</v>
      </c>
      <c r="R874" t="s">
        <v>2770</v>
      </c>
      <c r="S874" t="s">
        <v>79</v>
      </c>
      <c r="T874">
        <v>128</v>
      </c>
      <c r="U874">
        <v>44100</v>
      </c>
      <c r="W874" t="s">
        <v>37</v>
      </c>
      <c r="Z874">
        <v>10</v>
      </c>
      <c r="AA874" t="s">
        <v>2776</v>
      </c>
      <c r="AD874">
        <v>80</v>
      </c>
      <c r="AE874" s="9" t="s">
        <v>19598</v>
      </c>
    </row>
    <row r="875" spans="1:31" hidden="1" x14ac:dyDescent="0.2">
      <c r="A875" t="s">
        <v>2777</v>
      </c>
      <c r="B875" t="s">
        <v>2257</v>
      </c>
      <c r="C875" t="s">
        <v>2207</v>
      </c>
      <c r="D875" t="s">
        <v>2769</v>
      </c>
      <c r="F875" t="str">
        <f t="shared" si="14"/>
        <v>Septet in E Flat, Op. 20</v>
      </c>
      <c r="J875" t="s">
        <v>34</v>
      </c>
      <c r="K875">
        <v>2968738</v>
      </c>
      <c r="L875">
        <v>182</v>
      </c>
      <c r="M875">
        <v>1</v>
      </c>
      <c r="N875">
        <v>2</v>
      </c>
      <c r="O875">
        <v>5</v>
      </c>
      <c r="P875">
        <v>10</v>
      </c>
      <c r="Q875">
        <v>1997</v>
      </c>
      <c r="R875" t="s">
        <v>2770</v>
      </c>
      <c r="S875" t="s">
        <v>79</v>
      </c>
      <c r="T875">
        <v>128</v>
      </c>
      <c r="U875">
        <v>44100</v>
      </c>
      <c r="W875" t="s">
        <v>37</v>
      </c>
      <c r="Z875">
        <v>12</v>
      </c>
      <c r="AA875" t="s">
        <v>2778</v>
      </c>
      <c r="AD875">
        <v>80</v>
      </c>
      <c r="AE875" s="9" t="s">
        <v>19598</v>
      </c>
    </row>
    <row r="876" spans="1:31" hidden="1" x14ac:dyDescent="0.2">
      <c r="A876" t="s">
        <v>2779</v>
      </c>
      <c r="B876" t="s">
        <v>2257</v>
      </c>
      <c r="C876" t="s">
        <v>2207</v>
      </c>
      <c r="D876" t="s">
        <v>2769</v>
      </c>
      <c r="F876" t="str">
        <f t="shared" si="14"/>
        <v>Septet in E Flat, Op. 20</v>
      </c>
      <c r="J876" t="s">
        <v>34</v>
      </c>
      <c r="K876">
        <v>6990306</v>
      </c>
      <c r="L876">
        <v>440</v>
      </c>
      <c r="M876">
        <v>1</v>
      </c>
      <c r="N876">
        <v>2</v>
      </c>
      <c r="O876">
        <v>6</v>
      </c>
      <c r="P876">
        <v>10</v>
      </c>
      <c r="Q876">
        <v>1997</v>
      </c>
      <c r="R876" t="s">
        <v>2770</v>
      </c>
      <c r="S876" t="s">
        <v>79</v>
      </c>
      <c r="T876">
        <v>128</v>
      </c>
      <c r="U876">
        <v>44100</v>
      </c>
      <c r="W876" t="s">
        <v>37</v>
      </c>
      <c r="Z876">
        <v>11</v>
      </c>
      <c r="AA876" t="s">
        <v>2780</v>
      </c>
      <c r="AB876">
        <v>1</v>
      </c>
      <c r="AD876">
        <v>80</v>
      </c>
      <c r="AE876" s="9" t="s">
        <v>19598</v>
      </c>
    </row>
    <row r="877" spans="1:31" hidden="1" x14ac:dyDescent="0.2">
      <c r="A877" t="s">
        <v>2325</v>
      </c>
      <c r="B877" t="s">
        <v>2953</v>
      </c>
      <c r="C877" t="s">
        <v>2207</v>
      </c>
      <c r="D877" t="s">
        <v>2954</v>
      </c>
      <c r="E877" t="s">
        <v>2955</v>
      </c>
      <c r="F877" t="str">
        <f t="shared" si="14"/>
        <v>Sonata for Violin and Piano No. 1 in D Major, Op. 12 No. 1</v>
      </c>
      <c r="J877" t="s">
        <v>34</v>
      </c>
      <c r="K877">
        <v>20206539</v>
      </c>
      <c r="L877">
        <v>525</v>
      </c>
      <c r="M877">
        <v>1</v>
      </c>
      <c r="N877">
        <v>3</v>
      </c>
      <c r="O877">
        <v>1</v>
      </c>
      <c r="P877">
        <v>13</v>
      </c>
      <c r="Q877">
        <v>2013</v>
      </c>
      <c r="R877" t="s">
        <v>2956</v>
      </c>
      <c r="S877" t="s">
        <v>2957</v>
      </c>
      <c r="T877">
        <v>256</v>
      </c>
      <c r="U877">
        <v>44100</v>
      </c>
      <c r="W877" t="s">
        <v>37</v>
      </c>
      <c r="Z877">
        <v>5</v>
      </c>
      <c r="AA877" t="s">
        <v>2958</v>
      </c>
      <c r="AD877">
        <v>80</v>
      </c>
      <c r="AE877" s="9" t="s">
        <v>19598</v>
      </c>
    </row>
    <row r="878" spans="1:31" hidden="1" x14ac:dyDescent="0.2">
      <c r="A878" t="s">
        <v>2959</v>
      </c>
      <c r="B878" t="s">
        <v>2953</v>
      </c>
      <c r="C878" t="s">
        <v>2207</v>
      </c>
      <c r="D878" t="s">
        <v>2954</v>
      </c>
      <c r="E878" t="s">
        <v>2955</v>
      </c>
      <c r="F878" t="str">
        <f t="shared" si="14"/>
        <v>Sonata for Violin and Piano No. 1 in D Major, Op. 12 No. 1</v>
      </c>
      <c r="J878" t="s">
        <v>34</v>
      </c>
      <c r="K878">
        <v>17000988</v>
      </c>
      <c r="L878">
        <v>434</v>
      </c>
      <c r="M878">
        <v>1</v>
      </c>
      <c r="N878">
        <v>3</v>
      </c>
      <c r="O878">
        <v>2</v>
      </c>
      <c r="P878">
        <v>13</v>
      </c>
      <c r="Q878">
        <v>2013</v>
      </c>
      <c r="R878" t="s">
        <v>2960</v>
      </c>
      <c r="S878" t="s">
        <v>2957</v>
      </c>
      <c r="T878">
        <v>256</v>
      </c>
      <c r="U878">
        <v>44100</v>
      </c>
      <c r="W878" t="s">
        <v>37</v>
      </c>
      <c r="Z878">
        <v>5</v>
      </c>
      <c r="AA878" t="s">
        <v>2961</v>
      </c>
      <c r="AD878">
        <v>80</v>
      </c>
      <c r="AE878" s="9" t="s">
        <v>19598</v>
      </c>
    </row>
    <row r="879" spans="1:31" hidden="1" x14ac:dyDescent="0.2">
      <c r="A879" t="s">
        <v>2432</v>
      </c>
      <c r="B879" t="s">
        <v>2953</v>
      </c>
      <c r="C879" t="s">
        <v>2207</v>
      </c>
      <c r="D879" t="s">
        <v>2954</v>
      </c>
      <c r="E879" t="s">
        <v>2955</v>
      </c>
      <c r="F879" t="str">
        <f t="shared" si="14"/>
        <v>Sonata for Violin and Piano No. 1 in D Major, Op. 12 No. 1</v>
      </c>
      <c r="J879" t="s">
        <v>34</v>
      </c>
      <c r="K879">
        <v>10434825</v>
      </c>
      <c r="L879">
        <v>260</v>
      </c>
      <c r="M879">
        <v>1</v>
      </c>
      <c r="N879">
        <v>3</v>
      </c>
      <c r="O879">
        <v>3</v>
      </c>
      <c r="P879">
        <v>13</v>
      </c>
      <c r="Q879">
        <v>2013</v>
      </c>
      <c r="R879" t="s">
        <v>2956</v>
      </c>
      <c r="S879" t="s">
        <v>2957</v>
      </c>
      <c r="T879">
        <v>256</v>
      </c>
      <c r="U879">
        <v>44100</v>
      </c>
      <c r="W879" t="s">
        <v>37</v>
      </c>
      <c r="Z879">
        <v>6</v>
      </c>
      <c r="AA879" t="s">
        <v>2962</v>
      </c>
      <c r="AD879">
        <v>80</v>
      </c>
      <c r="AE879" s="9" t="s">
        <v>19598</v>
      </c>
    </row>
    <row r="880" spans="1:31" hidden="1" x14ac:dyDescent="0.2">
      <c r="A880" t="s">
        <v>2341</v>
      </c>
      <c r="B880" t="s">
        <v>2953</v>
      </c>
      <c r="C880" t="s">
        <v>2207</v>
      </c>
      <c r="D880" t="s">
        <v>3022</v>
      </c>
      <c r="E880" t="s">
        <v>3023</v>
      </c>
      <c r="F880" t="str">
        <f t="shared" si="14"/>
        <v>Sonata for Violin and Piano No. 10 in G Major, Op. 96</v>
      </c>
      <c r="J880" t="s">
        <v>34</v>
      </c>
      <c r="K880">
        <v>26356778</v>
      </c>
      <c r="L880">
        <v>680</v>
      </c>
      <c r="M880">
        <v>3</v>
      </c>
      <c r="N880">
        <v>3</v>
      </c>
      <c r="O880">
        <v>8</v>
      </c>
      <c r="P880">
        <v>11</v>
      </c>
      <c r="Q880">
        <v>2013</v>
      </c>
      <c r="R880" t="s">
        <v>2999</v>
      </c>
      <c r="S880" t="s">
        <v>2957</v>
      </c>
      <c r="T880">
        <v>256</v>
      </c>
      <c r="U880">
        <v>44100</v>
      </c>
      <c r="W880" t="s">
        <v>37</v>
      </c>
      <c r="Z880">
        <v>9</v>
      </c>
      <c r="AA880" t="s">
        <v>3024</v>
      </c>
      <c r="AD880">
        <v>100</v>
      </c>
      <c r="AE880" s="9" t="s">
        <v>19598</v>
      </c>
    </row>
    <row r="881" spans="1:31" hidden="1" x14ac:dyDescent="0.2">
      <c r="A881" t="s">
        <v>3025</v>
      </c>
      <c r="B881" t="s">
        <v>2953</v>
      </c>
      <c r="C881" t="s">
        <v>2207</v>
      </c>
      <c r="D881" t="s">
        <v>3022</v>
      </c>
      <c r="E881" t="s">
        <v>3023</v>
      </c>
      <c r="F881" t="str">
        <f t="shared" si="14"/>
        <v>Sonata for Violin and Piano No. 10 in G Major, Op. 96</v>
      </c>
      <c r="J881" t="s">
        <v>34</v>
      </c>
      <c r="K881">
        <v>15257947</v>
      </c>
      <c r="L881">
        <v>385</v>
      </c>
      <c r="M881">
        <v>3</v>
      </c>
      <c r="N881">
        <v>3</v>
      </c>
      <c r="O881">
        <v>9</v>
      </c>
      <c r="P881">
        <v>11</v>
      </c>
      <c r="Q881">
        <v>2013</v>
      </c>
      <c r="R881" t="s">
        <v>2999</v>
      </c>
      <c r="S881" t="s">
        <v>2957</v>
      </c>
      <c r="T881">
        <v>256</v>
      </c>
      <c r="U881">
        <v>44100</v>
      </c>
      <c r="W881" t="s">
        <v>37</v>
      </c>
      <c r="Z881">
        <v>6</v>
      </c>
      <c r="AA881" t="s">
        <v>3026</v>
      </c>
      <c r="AD881">
        <v>100</v>
      </c>
      <c r="AE881" s="9" t="s">
        <v>19598</v>
      </c>
    </row>
    <row r="882" spans="1:31" hidden="1" x14ac:dyDescent="0.2">
      <c r="A882" t="s">
        <v>2389</v>
      </c>
      <c r="B882" t="s">
        <v>2953</v>
      </c>
      <c r="C882" t="s">
        <v>2207</v>
      </c>
      <c r="D882" t="s">
        <v>3022</v>
      </c>
      <c r="E882" t="s">
        <v>3023</v>
      </c>
      <c r="F882" t="str">
        <f t="shared" si="14"/>
        <v>Sonata for Violin and Piano No. 10 in G Major, Op. 96</v>
      </c>
      <c r="J882" t="s">
        <v>34</v>
      </c>
      <c r="K882">
        <v>4758757</v>
      </c>
      <c r="L882">
        <v>110</v>
      </c>
      <c r="M882">
        <v>3</v>
      </c>
      <c r="N882">
        <v>3</v>
      </c>
      <c r="O882">
        <v>10</v>
      </c>
      <c r="P882">
        <v>11</v>
      </c>
      <c r="Q882">
        <v>2013</v>
      </c>
      <c r="R882" t="s">
        <v>2960</v>
      </c>
      <c r="S882" t="s">
        <v>2957</v>
      </c>
      <c r="T882">
        <v>256</v>
      </c>
      <c r="U882">
        <v>44100</v>
      </c>
      <c r="W882" t="s">
        <v>37</v>
      </c>
      <c r="Z882">
        <v>6</v>
      </c>
      <c r="AA882" t="s">
        <v>3027</v>
      </c>
      <c r="AD882">
        <v>100</v>
      </c>
      <c r="AE882" s="9" t="s">
        <v>19598</v>
      </c>
    </row>
    <row r="883" spans="1:31" hidden="1" x14ac:dyDescent="0.2">
      <c r="A883" t="s">
        <v>3028</v>
      </c>
      <c r="B883" t="s">
        <v>2953</v>
      </c>
      <c r="C883" t="s">
        <v>2207</v>
      </c>
      <c r="D883" t="s">
        <v>3022</v>
      </c>
      <c r="E883" t="s">
        <v>3023</v>
      </c>
      <c r="F883" t="str">
        <f t="shared" si="14"/>
        <v>Sonata for Violin and Piano No. 10 in G Major, Op. 96</v>
      </c>
      <c r="J883" t="s">
        <v>34</v>
      </c>
      <c r="K883">
        <v>22012239</v>
      </c>
      <c r="L883">
        <v>563</v>
      </c>
      <c r="M883">
        <v>3</v>
      </c>
      <c r="N883">
        <v>3</v>
      </c>
      <c r="O883">
        <v>11</v>
      </c>
      <c r="P883">
        <v>11</v>
      </c>
      <c r="Q883">
        <v>2013</v>
      </c>
      <c r="R883" t="s">
        <v>2960</v>
      </c>
      <c r="S883" t="s">
        <v>2957</v>
      </c>
      <c r="T883">
        <v>256</v>
      </c>
      <c r="U883">
        <v>44100</v>
      </c>
      <c r="W883" t="s">
        <v>37</v>
      </c>
      <c r="Z883">
        <v>4</v>
      </c>
      <c r="AA883" t="s">
        <v>3029</v>
      </c>
      <c r="AD883">
        <v>100</v>
      </c>
      <c r="AE883" s="9" t="s">
        <v>19598</v>
      </c>
    </row>
    <row r="884" spans="1:31" hidden="1" x14ac:dyDescent="0.2">
      <c r="A884" t="s">
        <v>2373</v>
      </c>
      <c r="B884" t="s">
        <v>2953</v>
      </c>
      <c r="C884" t="s">
        <v>2207</v>
      </c>
      <c r="D884" t="s">
        <v>2963</v>
      </c>
      <c r="E884" t="s">
        <v>2964</v>
      </c>
      <c r="F884" t="str">
        <f t="shared" si="14"/>
        <v>Sonata for Violin and Piano No. 2 in A Major, Op. 12 No. 2</v>
      </c>
      <c r="J884" t="s">
        <v>34</v>
      </c>
      <c r="K884">
        <v>14500005</v>
      </c>
      <c r="L884">
        <v>366</v>
      </c>
      <c r="M884">
        <v>1</v>
      </c>
      <c r="N884">
        <v>3</v>
      </c>
      <c r="O884">
        <v>4</v>
      </c>
      <c r="P884">
        <v>13</v>
      </c>
      <c r="Q884">
        <v>2013</v>
      </c>
      <c r="R884" t="s">
        <v>2965</v>
      </c>
      <c r="S884" t="s">
        <v>2957</v>
      </c>
      <c r="T884">
        <v>256</v>
      </c>
      <c r="U884">
        <v>44100</v>
      </c>
      <c r="W884" t="s">
        <v>37</v>
      </c>
      <c r="Z884">
        <v>9</v>
      </c>
      <c r="AA884" t="s">
        <v>2966</v>
      </c>
      <c r="AD884">
        <v>80</v>
      </c>
      <c r="AE884" s="9" t="s">
        <v>19598</v>
      </c>
    </row>
    <row r="885" spans="1:31" hidden="1" x14ac:dyDescent="0.2">
      <c r="A885" t="s">
        <v>2967</v>
      </c>
      <c r="B885" t="s">
        <v>2953</v>
      </c>
      <c r="C885" t="s">
        <v>2207</v>
      </c>
      <c r="D885" t="s">
        <v>2963</v>
      </c>
      <c r="E885" t="s">
        <v>2964</v>
      </c>
      <c r="F885" t="str">
        <f t="shared" si="14"/>
        <v>Sonata for Violin and Piano No. 2 in A Major, Op. 12 No. 2</v>
      </c>
      <c r="J885" t="s">
        <v>34</v>
      </c>
      <c r="K885">
        <v>12423654</v>
      </c>
      <c r="L885">
        <v>312</v>
      </c>
      <c r="M885">
        <v>1</v>
      </c>
      <c r="N885">
        <v>3</v>
      </c>
      <c r="O885">
        <v>5</v>
      </c>
      <c r="P885">
        <v>13</v>
      </c>
      <c r="Q885">
        <v>2013</v>
      </c>
      <c r="R885" t="s">
        <v>2965</v>
      </c>
      <c r="S885" t="s">
        <v>2957</v>
      </c>
      <c r="T885">
        <v>256</v>
      </c>
      <c r="U885">
        <v>44100</v>
      </c>
      <c r="W885" t="s">
        <v>37</v>
      </c>
      <c r="Z885">
        <v>5</v>
      </c>
      <c r="AA885" t="s">
        <v>2968</v>
      </c>
      <c r="AD885">
        <v>80</v>
      </c>
      <c r="AE885" s="9" t="s">
        <v>19598</v>
      </c>
    </row>
    <row r="886" spans="1:31" hidden="1" x14ac:dyDescent="0.2">
      <c r="A886" t="s">
        <v>2969</v>
      </c>
      <c r="B886" t="s">
        <v>2953</v>
      </c>
      <c r="C886" t="s">
        <v>2207</v>
      </c>
      <c r="D886" t="s">
        <v>2963</v>
      </c>
      <c r="E886" t="s">
        <v>2964</v>
      </c>
      <c r="F886" t="str">
        <f t="shared" si="14"/>
        <v>Sonata for Violin and Piano No. 2 in A Major, Op. 12 No. 2</v>
      </c>
      <c r="J886" t="s">
        <v>34</v>
      </c>
      <c r="K886">
        <v>11828118</v>
      </c>
      <c r="L886">
        <v>296</v>
      </c>
      <c r="M886">
        <v>1</v>
      </c>
      <c r="N886">
        <v>3</v>
      </c>
      <c r="O886">
        <v>6</v>
      </c>
      <c r="P886">
        <v>13</v>
      </c>
      <c r="Q886">
        <v>2013</v>
      </c>
      <c r="R886" t="s">
        <v>2965</v>
      </c>
      <c r="S886" t="s">
        <v>2957</v>
      </c>
      <c r="T886">
        <v>256</v>
      </c>
      <c r="U886">
        <v>44100</v>
      </c>
      <c r="W886" t="s">
        <v>37</v>
      </c>
      <c r="Z886">
        <v>8</v>
      </c>
      <c r="AA886" t="s">
        <v>2970</v>
      </c>
      <c r="AD886">
        <v>80</v>
      </c>
      <c r="AE886" s="9" t="s">
        <v>19598</v>
      </c>
    </row>
    <row r="887" spans="1:31" hidden="1" x14ac:dyDescent="0.2">
      <c r="A887" t="s">
        <v>2971</v>
      </c>
      <c r="B887" t="s">
        <v>2953</v>
      </c>
      <c r="C887" t="s">
        <v>2207</v>
      </c>
      <c r="D887" t="s">
        <v>2972</v>
      </c>
      <c r="E887" t="s">
        <v>2973</v>
      </c>
      <c r="F887" t="str">
        <f t="shared" si="14"/>
        <v>Sonata for Violin and Piano No. 3 in E-Flat Major, Op. 12 No. 3</v>
      </c>
      <c r="J887" t="s">
        <v>34</v>
      </c>
      <c r="K887">
        <v>19659311</v>
      </c>
      <c r="L887">
        <v>501</v>
      </c>
      <c r="M887">
        <v>1</v>
      </c>
      <c r="N887">
        <v>3</v>
      </c>
      <c r="O887">
        <v>7</v>
      </c>
      <c r="P887">
        <v>13</v>
      </c>
      <c r="Q887">
        <v>2013</v>
      </c>
      <c r="R887" t="s">
        <v>2965</v>
      </c>
      <c r="S887" t="s">
        <v>2957</v>
      </c>
      <c r="T887">
        <v>256</v>
      </c>
      <c r="U887">
        <v>44100</v>
      </c>
      <c r="W887" t="s">
        <v>37</v>
      </c>
      <c r="Z887">
        <v>4</v>
      </c>
      <c r="AA887" t="s">
        <v>2974</v>
      </c>
      <c r="AD887">
        <v>80</v>
      </c>
      <c r="AE887" s="9" t="s">
        <v>19598</v>
      </c>
    </row>
    <row r="888" spans="1:31" hidden="1" x14ac:dyDescent="0.2">
      <c r="A888" t="s">
        <v>2975</v>
      </c>
      <c r="B888" t="s">
        <v>2953</v>
      </c>
      <c r="C888" t="s">
        <v>2207</v>
      </c>
      <c r="D888" t="s">
        <v>2972</v>
      </c>
      <c r="E888" t="s">
        <v>2973</v>
      </c>
      <c r="F888" t="str">
        <f t="shared" si="14"/>
        <v>Sonata for Violin and Piano No. 3 in E-Flat Major, Op. 12 No. 3</v>
      </c>
      <c r="J888" t="s">
        <v>34</v>
      </c>
      <c r="K888">
        <v>15483554</v>
      </c>
      <c r="L888">
        <v>393</v>
      </c>
      <c r="M888">
        <v>1</v>
      </c>
      <c r="N888">
        <v>3</v>
      </c>
      <c r="O888">
        <v>8</v>
      </c>
      <c r="P888">
        <v>13</v>
      </c>
      <c r="Q888">
        <v>2013</v>
      </c>
      <c r="R888" t="s">
        <v>2965</v>
      </c>
      <c r="S888" t="s">
        <v>2957</v>
      </c>
      <c r="T888">
        <v>256</v>
      </c>
      <c r="U888">
        <v>44100</v>
      </c>
      <c r="W888" t="s">
        <v>37</v>
      </c>
      <c r="Z888">
        <v>4</v>
      </c>
      <c r="AA888" t="s">
        <v>2976</v>
      </c>
      <c r="AD888">
        <v>80</v>
      </c>
      <c r="AE888" s="9" t="s">
        <v>19598</v>
      </c>
    </row>
    <row r="889" spans="1:31" hidden="1" x14ac:dyDescent="0.2">
      <c r="A889" t="s">
        <v>2977</v>
      </c>
      <c r="B889" t="s">
        <v>2953</v>
      </c>
      <c r="C889" t="s">
        <v>2207</v>
      </c>
      <c r="D889" t="s">
        <v>2972</v>
      </c>
      <c r="E889" t="s">
        <v>2973</v>
      </c>
      <c r="F889" t="str">
        <f t="shared" si="14"/>
        <v>Sonata for Violin and Piano No. 3 in E-Flat Major, Op. 12 No. 3</v>
      </c>
      <c r="J889" t="s">
        <v>34</v>
      </c>
      <c r="K889">
        <v>10045700</v>
      </c>
      <c r="L889">
        <v>248</v>
      </c>
      <c r="M889">
        <v>1</v>
      </c>
      <c r="N889">
        <v>3</v>
      </c>
      <c r="O889">
        <v>9</v>
      </c>
      <c r="P889">
        <v>13</v>
      </c>
      <c r="Q889">
        <v>2013</v>
      </c>
      <c r="R889" t="s">
        <v>2965</v>
      </c>
      <c r="S889" t="s">
        <v>2957</v>
      </c>
      <c r="T889">
        <v>256</v>
      </c>
      <c r="U889">
        <v>44100</v>
      </c>
      <c r="W889" t="s">
        <v>37</v>
      </c>
      <c r="Z889">
        <v>5</v>
      </c>
      <c r="AA889" t="s">
        <v>2978</v>
      </c>
      <c r="AD889">
        <v>80</v>
      </c>
      <c r="AE889" s="9" t="s">
        <v>19598</v>
      </c>
    </row>
    <row r="890" spans="1:31" hidden="1" x14ac:dyDescent="0.2">
      <c r="A890" t="s">
        <v>2416</v>
      </c>
      <c r="B890" t="s">
        <v>2953</v>
      </c>
      <c r="C890" t="s">
        <v>2207</v>
      </c>
      <c r="D890" t="s">
        <v>2979</v>
      </c>
      <c r="E890" t="s">
        <v>2980</v>
      </c>
      <c r="F890" t="str">
        <f t="shared" si="14"/>
        <v>Sonata for Violin and Piano No. 4 in A Minor, Op. 23</v>
      </c>
      <c r="J890" t="s">
        <v>34</v>
      </c>
      <c r="K890">
        <v>17915125</v>
      </c>
      <c r="L890">
        <v>461</v>
      </c>
      <c r="M890">
        <v>2</v>
      </c>
      <c r="N890">
        <v>3</v>
      </c>
      <c r="O890">
        <v>1</v>
      </c>
      <c r="P890">
        <v>9</v>
      </c>
      <c r="Q890">
        <v>2013</v>
      </c>
      <c r="R890" t="s">
        <v>2965</v>
      </c>
      <c r="S890" t="s">
        <v>2957</v>
      </c>
      <c r="T890">
        <v>256</v>
      </c>
      <c r="U890">
        <v>44100</v>
      </c>
      <c r="W890" t="s">
        <v>37</v>
      </c>
      <c r="Z890">
        <v>8</v>
      </c>
      <c r="AA890" t="s">
        <v>2981</v>
      </c>
      <c r="AB890">
        <v>2</v>
      </c>
      <c r="AD890">
        <v>80</v>
      </c>
      <c r="AE890" s="9" t="s">
        <v>19598</v>
      </c>
    </row>
    <row r="891" spans="1:31" hidden="1" x14ac:dyDescent="0.2">
      <c r="A891" t="s">
        <v>2982</v>
      </c>
      <c r="B891" t="s">
        <v>2953</v>
      </c>
      <c r="C891" t="s">
        <v>2207</v>
      </c>
      <c r="D891" t="s">
        <v>2979</v>
      </c>
      <c r="E891" t="s">
        <v>2980</v>
      </c>
      <c r="F891" t="str">
        <f t="shared" si="14"/>
        <v>Sonata for Violin and Piano No. 4 in A Minor, Op. 23</v>
      </c>
      <c r="J891" t="s">
        <v>34</v>
      </c>
      <c r="K891">
        <v>20709253</v>
      </c>
      <c r="L891">
        <v>529</v>
      </c>
      <c r="M891">
        <v>2</v>
      </c>
      <c r="N891">
        <v>3</v>
      </c>
      <c r="O891">
        <v>2</v>
      </c>
      <c r="P891">
        <v>9</v>
      </c>
      <c r="Q891">
        <v>2013</v>
      </c>
      <c r="R891" t="s">
        <v>2965</v>
      </c>
      <c r="S891" t="s">
        <v>2957</v>
      </c>
      <c r="T891">
        <v>256</v>
      </c>
      <c r="U891">
        <v>44100</v>
      </c>
      <c r="W891" t="s">
        <v>37</v>
      </c>
      <c r="Z891">
        <v>6</v>
      </c>
      <c r="AA891" t="s">
        <v>2983</v>
      </c>
      <c r="AD891">
        <v>80</v>
      </c>
      <c r="AE891" s="9" t="s">
        <v>19598</v>
      </c>
    </row>
    <row r="892" spans="1:31" hidden="1" x14ac:dyDescent="0.2">
      <c r="A892" t="s">
        <v>1844</v>
      </c>
      <c r="B892" t="s">
        <v>2953</v>
      </c>
      <c r="C892" t="s">
        <v>2207</v>
      </c>
      <c r="D892" t="s">
        <v>2979</v>
      </c>
      <c r="E892" t="s">
        <v>2980</v>
      </c>
      <c r="F892" t="str">
        <f t="shared" si="14"/>
        <v>Sonata for Violin and Piano No. 4 in A Minor, Op. 23</v>
      </c>
      <c r="J892" t="s">
        <v>34</v>
      </c>
      <c r="K892">
        <v>13480098</v>
      </c>
      <c r="L892">
        <v>342</v>
      </c>
      <c r="M892">
        <v>2</v>
      </c>
      <c r="N892">
        <v>3</v>
      </c>
      <c r="O892">
        <v>3</v>
      </c>
      <c r="P892">
        <v>9</v>
      </c>
      <c r="Q892">
        <v>2013</v>
      </c>
      <c r="R892" t="s">
        <v>2965</v>
      </c>
      <c r="S892" t="s">
        <v>2957</v>
      </c>
      <c r="T892">
        <v>256</v>
      </c>
      <c r="U892">
        <v>44100</v>
      </c>
      <c r="W892" t="s">
        <v>37</v>
      </c>
      <c r="Z892">
        <v>5</v>
      </c>
      <c r="AA892" t="s">
        <v>2984</v>
      </c>
      <c r="AD892">
        <v>80</v>
      </c>
      <c r="AE892" s="9" t="s">
        <v>19598</v>
      </c>
    </row>
    <row r="893" spans="1:31" hidden="1" x14ac:dyDescent="0.2">
      <c r="A893" t="s">
        <v>222</v>
      </c>
      <c r="B893" t="s">
        <v>2953</v>
      </c>
      <c r="C893" t="s">
        <v>2207</v>
      </c>
      <c r="D893" t="s">
        <v>2985</v>
      </c>
      <c r="E893" t="s">
        <v>2986</v>
      </c>
      <c r="F893" t="str">
        <f t="shared" si="14"/>
        <v>Sonata for Violin and Piano No. 5 in F Major, Op. 24 "Spring"</v>
      </c>
      <c r="J893" t="s">
        <v>34</v>
      </c>
      <c r="K893">
        <v>23570975</v>
      </c>
      <c r="L893">
        <v>613</v>
      </c>
      <c r="M893">
        <v>1</v>
      </c>
      <c r="N893">
        <v>3</v>
      </c>
      <c r="O893">
        <v>10</v>
      </c>
      <c r="P893">
        <v>13</v>
      </c>
      <c r="Q893">
        <v>2013</v>
      </c>
      <c r="R893" t="s">
        <v>2965</v>
      </c>
      <c r="S893" t="s">
        <v>2957</v>
      </c>
      <c r="T893">
        <v>256</v>
      </c>
      <c r="U893">
        <v>44100</v>
      </c>
      <c r="W893" t="s">
        <v>37</v>
      </c>
      <c r="Z893">
        <v>11</v>
      </c>
      <c r="AA893" t="s">
        <v>2987</v>
      </c>
      <c r="AD893">
        <v>100</v>
      </c>
      <c r="AE893" s="9" t="s">
        <v>19598</v>
      </c>
    </row>
    <row r="894" spans="1:31" hidden="1" x14ac:dyDescent="0.2">
      <c r="A894" t="s">
        <v>2988</v>
      </c>
      <c r="B894" t="s">
        <v>2953</v>
      </c>
      <c r="C894" t="s">
        <v>2207</v>
      </c>
      <c r="D894" t="s">
        <v>2985</v>
      </c>
      <c r="E894" t="s">
        <v>2986</v>
      </c>
      <c r="F894" t="str">
        <f t="shared" si="14"/>
        <v>Sonata for Violin and Piano No. 5 in F Major, Op. 24 "Spring"</v>
      </c>
      <c r="J894" t="s">
        <v>34</v>
      </c>
      <c r="K894">
        <v>15188507</v>
      </c>
      <c r="L894">
        <v>381</v>
      </c>
      <c r="M894">
        <v>1</v>
      </c>
      <c r="N894">
        <v>3</v>
      </c>
      <c r="O894">
        <v>11</v>
      </c>
      <c r="P894">
        <v>13</v>
      </c>
      <c r="Q894">
        <v>2013</v>
      </c>
      <c r="R894" t="s">
        <v>2965</v>
      </c>
      <c r="S894" t="s">
        <v>2957</v>
      </c>
      <c r="T894">
        <v>256</v>
      </c>
      <c r="U894">
        <v>44100</v>
      </c>
      <c r="W894" t="s">
        <v>37</v>
      </c>
      <c r="Z894">
        <v>4</v>
      </c>
      <c r="AA894" t="s">
        <v>2989</v>
      </c>
      <c r="AD894">
        <v>80</v>
      </c>
      <c r="AE894" s="9" t="s">
        <v>19598</v>
      </c>
    </row>
    <row r="895" spans="1:31" hidden="1" x14ac:dyDescent="0.2">
      <c r="A895" t="s">
        <v>2990</v>
      </c>
      <c r="B895" t="s">
        <v>2953</v>
      </c>
      <c r="C895" t="s">
        <v>2207</v>
      </c>
      <c r="D895" t="s">
        <v>2985</v>
      </c>
      <c r="E895" t="s">
        <v>2986</v>
      </c>
      <c r="F895" t="str">
        <f t="shared" si="14"/>
        <v>Sonata for Violin and Piano No. 5 in F Major, Op. 24 "Spring"</v>
      </c>
      <c r="J895" t="s">
        <v>34</v>
      </c>
      <c r="K895">
        <v>3534657</v>
      </c>
      <c r="L895">
        <v>77</v>
      </c>
      <c r="M895">
        <v>1</v>
      </c>
      <c r="N895">
        <v>3</v>
      </c>
      <c r="O895">
        <v>12</v>
      </c>
      <c r="P895">
        <v>13</v>
      </c>
      <c r="Q895">
        <v>2013</v>
      </c>
      <c r="R895" t="s">
        <v>2965</v>
      </c>
      <c r="S895" t="s">
        <v>2957</v>
      </c>
      <c r="T895">
        <v>256</v>
      </c>
      <c r="U895">
        <v>44100</v>
      </c>
      <c r="W895" t="s">
        <v>37</v>
      </c>
      <c r="Z895">
        <v>5</v>
      </c>
      <c r="AA895" t="s">
        <v>2991</v>
      </c>
      <c r="AD895">
        <v>80</v>
      </c>
      <c r="AE895" s="9" t="s">
        <v>19598</v>
      </c>
    </row>
    <row r="896" spans="1:31" hidden="1" x14ac:dyDescent="0.2">
      <c r="A896" t="s">
        <v>2503</v>
      </c>
      <c r="B896" t="s">
        <v>2953</v>
      </c>
      <c r="C896" t="s">
        <v>2207</v>
      </c>
      <c r="D896" t="s">
        <v>2985</v>
      </c>
      <c r="E896" t="s">
        <v>2986</v>
      </c>
      <c r="F896" t="str">
        <f t="shared" si="14"/>
        <v>Sonata for Violin and Piano No. 5 in F Major, Op. 24 "Spring"</v>
      </c>
      <c r="J896" t="s">
        <v>34</v>
      </c>
      <c r="K896">
        <v>15868806</v>
      </c>
      <c r="L896">
        <v>404</v>
      </c>
      <c r="M896">
        <v>1</v>
      </c>
      <c r="N896">
        <v>3</v>
      </c>
      <c r="O896">
        <v>13</v>
      </c>
      <c r="P896">
        <v>13</v>
      </c>
      <c r="Q896">
        <v>2013</v>
      </c>
      <c r="R896" t="s">
        <v>2965</v>
      </c>
      <c r="S896" t="s">
        <v>2957</v>
      </c>
      <c r="T896">
        <v>256</v>
      </c>
      <c r="U896">
        <v>44100</v>
      </c>
      <c r="W896" t="s">
        <v>37</v>
      </c>
      <c r="Z896">
        <v>6</v>
      </c>
      <c r="AA896" t="s">
        <v>2992</v>
      </c>
      <c r="AD896">
        <v>80</v>
      </c>
      <c r="AE896" s="9" t="s">
        <v>19598</v>
      </c>
    </row>
    <row r="897" spans="1:31" hidden="1" x14ac:dyDescent="0.2">
      <c r="A897" t="s">
        <v>222</v>
      </c>
      <c r="B897" t="s">
        <v>2953</v>
      </c>
      <c r="C897" t="s">
        <v>2207</v>
      </c>
      <c r="D897" t="s">
        <v>2993</v>
      </c>
      <c r="E897" t="s">
        <v>2994</v>
      </c>
      <c r="F897" t="str">
        <f t="shared" si="14"/>
        <v>Sonata for Violin and Piano No. 6 in A Major, Op. 30 No. 1</v>
      </c>
      <c r="J897" t="s">
        <v>34</v>
      </c>
      <c r="K897">
        <v>19119835</v>
      </c>
      <c r="L897">
        <v>488</v>
      </c>
      <c r="M897">
        <v>3</v>
      </c>
      <c r="N897">
        <v>3</v>
      </c>
      <c r="O897">
        <v>1</v>
      </c>
      <c r="P897">
        <v>11</v>
      </c>
      <c r="Q897">
        <v>2013</v>
      </c>
      <c r="R897" t="s">
        <v>2995</v>
      </c>
      <c r="S897" t="s">
        <v>2957</v>
      </c>
      <c r="T897">
        <v>256</v>
      </c>
      <c r="U897">
        <v>44100</v>
      </c>
      <c r="W897" t="s">
        <v>37</v>
      </c>
      <c r="Z897">
        <v>4</v>
      </c>
      <c r="AA897" t="s">
        <v>2996</v>
      </c>
      <c r="AD897">
        <v>80</v>
      </c>
      <c r="AE897" s="9" t="s">
        <v>19598</v>
      </c>
    </row>
    <row r="898" spans="1:31" hidden="1" x14ac:dyDescent="0.2">
      <c r="A898" t="s">
        <v>1579</v>
      </c>
      <c r="B898" t="s">
        <v>2953</v>
      </c>
      <c r="C898" t="s">
        <v>2207</v>
      </c>
      <c r="D898" t="s">
        <v>2993</v>
      </c>
      <c r="E898" t="s">
        <v>2994</v>
      </c>
      <c r="F898" t="str">
        <f t="shared" ref="F898:F961" si="15">IF(ISBLANK(E898),D898,E898)</f>
        <v>Sonata for Violin and Piano No. 6 in A Major, Op. 30 No. 1</v>
      </c>
      <c r="J898" t="s">
        <v>34</v>
      </c>
      <c r="K898">
        <v>18477406</v>
      </c>
      <c r="L898">
        <v>470</v>
      </c>
      <c r="M898">
        <v>3</v>
      </c>
      <c r="N898">
        <v>3</v>
      </c>
      <c r="O898">
        <v>2</v>
      </c>
      <c r="P898">
        <v>11</v>
      </c>
      <c r="Q898">
        <v>2013</v>
      </c>
      <c r="R898" t="s">
        <v>2965</v>
      </c>
      <c r="S898" t="s">
        <v>2957</v>
      </c>
      <c r="T898">
        <v>256</v>
      </c>
      <c r="U898">
        <v>44100</v>
      </c>
      <c r="W898" t="s">
        <v>37</v>
      </c>
      <c r="Z898">
        <v>5</v>
      </c>
      <c r="AA898" t="s">
        <v>2997</v>
      </c>
      <c r="AD898">
        <v>80</v>
      </c>
      <c r="AE898" s="9" t="s">
        <v>19598</v>
      </c>
    </row>
    <row r="899" spans="1:31" hidden="1" x14ac:dyDescent="0.2">
      <c r="A899" t="s">
        <v>2998</v>
      </c>
      <c r="B899" t="s">
        <v>2953</v>
      </c>
      <c r="C899" t="s">
        <v>2207</v>
      </c>
      <c r="D899" t="s">
        <v>2993</v>
      </c>
      <c r="E899" t="s">
        <v>2994</v>
      </c>
      <c r="F899" t="str">
        <f t="shared" si="15"/>
        <v>Sonata for Violin and Piano No. 6 in A Major, Op. 30 No. 1</v>
      </c>
      <c r="J899" t="s">
        <v>34</v>
      </c>
      <c r="K899">
        <v>19618051</v>
      </c>
      <c r="L899">
        <v>501</v>
      </c>
      <c r="M899">
        <v>3</v>
      </c>
      <c r="N899">
        <v>3</v>
      </c>
      <c r="O899">
        <v>3</v>
      </c>
      <c r="P899">
        <v>11</v>
      </c>
      <c r="Q899">
        <v>2013</v>
      </c>
      <c r="R899" t="s">
        <v>2999</v>
      </c>
      <c r="S899" t="s">
        <v>2957</v>
      </c>
      <c r="T899">
        <v>256</v>
      </c>
      <c r="U899">
        <v>44100</v>
      </c>
      <c r="W899" t="s">
        <v>37</v>
      </c>
      <c r="Z899">
        <v>4</v>
      </c>
      <c r="AA899" t="s">
        <v>3000</v>
      </c>
      <c r="AD899">
        <v>80</v>
      </c>
      <c r="AE899" s="9" t="s">
        <v>19598</v>
      </c>
    </row>
    <row r="900" spans="1:31" hidden="1" x14ac:dyDescent="0.2">
      <c r="A900" t="s">
        <v>2325</v>
      </c>
      <c r="B900" t="s">
        <v>2953</v>
      </c>
      <c r="C900" t="s">
        <v>2207</v>
      </c>
      <c r="D900" t="s">
        <v>3001</v>
      </c>
      <c r="E900" t="s">
        <v>3002</v>
      </c>
      <c r="F900" t="str">
        <f t="shared" si="15"/>
        <v>Sonata for Violin and Piano No. 7 in C Minor, Op. 30 No. 2</v>
      </c>
      <c r="J900" t="s">
        <v>34</v>
      </c>
      <c r="K900">
        <v>16703309</v>
      </c>
      <c r="L900">
        <v>433</v>
      </c>
      <c r="M900">
        <v>3</v>
      </c>
      <c r="N900">
        <v>3</v>
      </c>
      <c r="O900">
        <v>4</v>
      </c>
      <c r="P900">
        <v>11</v>
      </c>
      <c r="Q900">
        <v>2013</v>
      </c>
      <c r="R900" t="s">
        <v>2999</v>
      </c>
      <c r="S900" t="s">
        <v>2957</v>
      </c>
      <c r="T900">
        <v>256</v>
      </c>
      <c r="U900">
        <v>44100</v>
      </c>
      <c r="W900" t="s">
        <v>37</v>
      </c>
      <c r="Z900">
        <v>9</v>
      </c>
      <c r="AA900" t="s">
        <v>3003</v>
      </c>
      <c r="AD900">
        <v>80</v>
      </c>
      <c r="AE900" s="9" t="s">
        <v>19598</v>
      </c>
    </row>
    <row r="901" spans="1:31" hidden="1" x14ac:dyDescent="0.2">
      <c r="A901" t="s">
        <v>2430</v>
      </c>
      <c r="B901" t="s">
        <v>2953</v>
      </c>
      <c r="C901" t="s">
        <v>2207</v>
      </c>
      <c r="D901" t="s">
        <v>3001</v>
      </c>
      <c r="E901" t="s">
        <v>3002</v>
      </c>
      <c r="F901" t="str">
        <f t="shared" si="15"/>
        <v>Sonata for Violin and Piano No. 7 in C Minor, Op. 30 No. 2</v>
      </c>
      <c r="J901" t="s">
        <v>34</v>
      </c>
      <c r="K901">
        <v>19819877</v>
      </c>
      <c r="L901">
        <v>507</v>
      </c>
      <c r="M901">
        <v>3</v>
      </c>
      <c r="N901">
        <v>3</v>
      </c>
      <c r="O901">
        <v>5</v>
      </c>
      <c r="P901">
        <v>11</v>
      </c>
      <c r="Q901">
        <v>2013</v>
      </c>
      <c r="R901" t="s">
        <v>2999</v>
      </c>
      <c r="S901" t="s">
        <v>2957</v>
      </c>
      <c r="T901">
        <v>256</v>
      </c>
      <c r="U901">
        <v>44100</v>
      </c>
      <c r="W901" t="s">
        <v>37</v>
      </c>
      <c r="Z901">
        <v>7</v>
      </c>
      <c r="AA901" t="s">
        <v>3004</v>
      </c>
      <c r="AD901">
        <v>80</v>
      </c>
      <c r="AE901" s="9" t="s">
        <v>19598</v>
      </c>
    </row>
    <row r="902" spans="1:31" hidden="1" x14ac:dyDescent="0.2">
      <c r="A902" t="s">
        <v>2389</v>
      </c>
      <c r="B902" t="s">
        <v>2953</v>
      </c>
      <c r="C902" t="s">
        <v>2207</v>
      </c>
      <c r="D902" t="s">
        <v>3001</v>
      </c>
      <c r="E902" t="s">
        <v>3002</v>
      </c>
      <c r="F902" t="str">
        <f t="shared" si="15"/>
        <v>Sonata for Violin and Piano No. 7 in C Minor, Op. 30 No. 2</v>
      </c>
      <c r="J902" t="s">
        <v>34</v>
      </c>
      <c r="K902">
        <v>8124745</v>
      </c>
      <c r="L902">
        <v>197</v>
      </c>
      <c r="M902">
        <v>3</v>
      </c>
      <c r="N902">
        <v>3</v>
      </c>
      <c r="O902">
        <v>6</v>
      </c>
      <c r="P902">
        <v>11</v>
      </c>
      <c r="Q902">
        <v>2013</v>
      </c>
      <c r="R902" t="s">
        <v>2999</v>
      </c>
      <c r="S902" t="s">
        <v>2957</v>
      </c>
      <c r="T902">
        <v>256</v>
      </c>
      <c r="U902">
        <v>44100</v>
      </c>
      <c r="W902" t="s">
        <v>37</v>
      </c>
      <c r="Z902">
        <v>5</v>
      </c>
      <c r="AA902" t="s">
        <v>3005</v>
      </c>
      <c r="AD902">
        <v>80</v>
      </c>
      <c r="AE902" s="9" t="s">
        <v>19598</v>
      </c>
    </row>
    <row r="903" spans="1:31" hidden="1" x14ac:dyDescent="0.2">
      <c r="A903" t="s">
        <v>3006</v>
      </c>
      <c r="B903" t="s">
        <v>2953</v>
      </c>
      <c r="C903" t="s">
        <v>2207</v>
      </c>
      <c r="D903" t="s">
        <v>3001</v>
      </c>
      <c r="E903" t="s">
        <v>3002</v>
      </c>
      <c r="F903" t="str">
        <f t="shared" si="15"/>
        <v>Sonata for Violin and Piano No. 7 in C Minor, Op. 30 No. 2</v>
      </c>
      <c r="J903" t="s">
        <v>34</v>
      </c>
      <c r="K903">
        <v>12508511</v>
      </c>
      <c r="L903">
        <v>316</v>
      </c>
      <c r="M903">
        <v>3</v>
      </c>
      <c r="N903">
        <v>3</v>
      </c>
      <c r="O903">
        <v>7</v>
      </c>
      <c r="P903">
        <v>11</v>
      </c>
      <c r="Q903">
        <v>2013</v>
      </c>
      <c r="R903" t="s">
        <v>2999</v>
      </c>
      <c r="S903" t="s">
        <v>2957</v>
      </c>
      <c r="T903">
        <v>256</v>
      </c>
      <c r="U903">
        <v>44100</v>
      </c>
      <c r="W903" t="s">
        <v>37</v>
      </c>
      <c r="Z903">
        <v>6</v>
      </c>
      <c r="AA903" t="s">
        <v>3007</v>
      </c>
      <c r="AB903">
        <v>1</v>
      </c>
      <c r="AD903">
        <v>80</v>
      </c>
      <c r="AE903" s="9" t="s">
        <v>19598</v>
      </c>
    </row>
    <row r="904" spans="1:31" hidden="1" x14ac:dyDescent="0.2">
      <c r="A904" t="s">
        <v>2568</v>
      </c>
      <c r="B904" t="s">
        <v>2953</v>
      </c>
      <c r="C904" t="s">
        <v>2207</v>
      </c>
      <c r="D904" t="s">
        <v>3008</v>
      </c>
      <c r="E904" t="s">
        <v>3009</v>
      </c>
      <c r="F904" t="str">
        <f t="shared" si="15"/>
        <v>Sonata for Violin and Piano No. 8 in G Major, Op. 30 No. 3</v>
      </c>
      <c r="J904" t="s">
        <v>34</v>
      </c>
      <c r="K904">
        <v>14586261</v>
      </c>
      <c r="L904">
        <v>369</v>
      </c>
      <c r="M904">
        <v>2</v>
      </c>
      <c r="N904">
        <v>3</v>
      </c>
      <c r="O904">
        <v>4</v>
      </c>
      <c r="P904">
        <v>9</v>
      </c>
      <c r="Q904">
        <v>2013</v>
      </c>
      <c r="R904" t="s">
        <v>2999</v>
      </c>
      <c r="S904" t="s">
        <v>2957</v>
      </c>
      <c r="T904">
        <v>256</v>
      </c>
      <c r="U904">
        <v>44100</v>
      </c>
      <c r="W904" t="s">
        <v>37</v>
      </c>
      <c r="Z904">
        <v>5</v>
      </c>
      <c r="AA904" t="s">
        <v>3010</v>
      </c>
      <c r="AD904">
        <v>80</v>
      </c>
      <c r="AE904" s="9" t="s">
        <v>19598</v>
      </c>
    </row>
    <row r="905" spans="1:31" hidden="1" x14ac:dyDescent="0.2">
      <c r="A905" t="s">
        <v>3011</v>
      </c>
      <c r="B905" t="s">
        <v>2953</v>
      </c>
      <c r="C905" t="s">
        <v>2207</v>
      </c>
      <c r="D905" t="s">
        <v>3008</v>
      </c>
      <c r="E905" t="s">
        <v>3009</v>
      </c>
      <c r="F905" t="str">
        <f t="shared" si="15"/>
        <v>Sonata for Violin and Piano No. 8 in G Major, Op. 30 No. 3</v>
      </c>
      <c r="J905" t="s">
        <v>34</v>
      </c>
      <c r="K905">
        <v>19431549</v>
      </c>
      <c r="L905">
        <v>496</v>
      </c>
      <c r="M905">
        <v>2</v>
      </c>
      <c r="N905">
        <v>3</v>
      </c>
      <c r="O905">
        <v>5</v>
      </c>
      <c r="P905">
        <v>9</v>
      </c>
      <c r="Q905">
        <v>2013</v>
      </c>
      <c r="R905" t="s">
        <v>2999</v>
      </c>
      <c r="S905" t="s">
        <v>2957</v>
      </c>
      <c r="T905">
        <v>256</v>
      </c>
      <c r="U905">
        <v>44100</v>
      </c>
      <c r="W905" t="s">
        <v>37</v>
      </c>
      <c r="Z905">
        <v>6</v>
      </c>
      <c r="AA905" t="s">
        <v>3012</v>
      </c>
      <c r="AD905">
        <v>80</v>
      </c>
      <c r="AE905" s="9" t="s">
        <v>19598</v>
      </c>
    </row>
    <row r="906" spans="1:31" hidden="1" x14ac:dyDescent="0.2">
      <c r="A906" t="s">
        <v>2179</v>
      </c>
      <c r="B906" t="s">
        <v>2953</v>
      </c>
      <c r="C906" t="s">
        <v>2207</v>
      </c>
      <c r="D906" t="s">
        <v>3008</v>
      </c>
      <c r="E906" t="s">
        <v>3009</v>
      </c>
      <c r="F906" t="str">
        <f t="shared" si="15"/>
        <v>Sonata for Violin and Piano No. 8 in G Major, Op. 30 No. 3</v>
      </c>
      <c r="J906" t="s">
        <v>34</v>
      </c>
      <c r="K906">
        <v>8522339</v>
      </c>
      <c r="L906">
        <v>208</v>
      </c>
      <c r="M906">
        <v>2</v>
      </c>
      <c r="N906">
        <v>3</v>
      </c>
      <c r="O906">
        <v>6</v>
      </c>
      <c r="P906">
        <v>9</v>
      </c>
      <c r="Q906">
        <v>2013</v>
      </c>
      <c r="R906" t="s">
        <v>2999</v>
      </c>
      <c r="S906" t="s">
        <v>2957</v>
      </c>
      <c r="T906">
        <v>256</v>
      </c>
      <c r="U906">
        <v>44100</v>
      </c>
      <c r="W906" t="s">
        <v>37</v>
      </c>
      <c r="Z906">
        <v>6</v>
      </c>
      <c r="AA906" t="s">
        <v>3013</v>
      </c>
      <c r="AD906">
        <v>80</v>
      </c>
      <c r="AE906" s="9" t="s">
        <v>19598</v>
      </c>
    </row>
    <row r="907" spans="1:31" hidden="1" x14ac:dyDescent="0.2">
      <c r="A907" t="s">
        <v>3014</v>
      </c>
      <c r="B907" t="s">
        <v>2953</v>
      </c>
      <c r="C907" t="s">
        <v>2207</v>
      </c>
      <c r="D907" t="s">
        <v>3015</v>
      </c>
      <c r="E907" t="s">
        <v>3016</v>
      </c>
      <c r="F907" t="str">
        <f t="shared" si="15"/>
        <v>Sonata for Violin and Piano No. 9 in A Major, Op. 47 "Kreutzer"</v>
      </c>
      <c r="J907" t="s">
        <v>34</v>
      </c>
      <c r="K907">
        <v>32078379</v>
      </c>
      <c r="L907">
        <v>842</v>
      </c>
      <c r="M907">
        <v>2</v>
      </c>
      <c r="N907">
        <v>3</v>
      </c>
      <c r="O907">
        <v>7</v>
      </c>
      <c r="P907">
        <v>9</v>
      </c>
      <c r="Q907">
        <v>2013</v>
      </c>
      <c r="R907" t="s">
        <v>2999</v>
      </c>
      <c r="S907" t="s">
        <v>2957</v>
      </c>
      <c r="T907">
        <v>256</v>
      </c>
      <c r="U907">
        <v>44100</v>
      </c>
      <c r="W907" t="s">
        <v>37</v>
      </c>
      <c r="Z907">
        <v>7</v>
      </c>
      <c r="AA907" t="s">
        <v>3017</v>
      </c>
      <c r="AD907">
        <v>100</v>
      </c>
      <c r="AE907" s="9" t="s">
        <v>19598</v>
      </c>
    </row>
    <row r="908" spans="1:31" hidden="1" x14ac:dyDescent="0.2">
      <c r="A908" t="s">
        <v>3018</v>
      </c>
      <c r="B908" t="s">
        <v>2953</v>
      </c>
      <c r="C908" t="s">
        <v>2207</v>
      </c>
      <c r="D908" t="s">
        <v>3015</v>
      </c>
      <c r="E908" t="s">
        <v>3016</v>
      </c>
      <c r="F908" t="str">
        <f t="shared" si="15"/>
        <v>Sonata for Violin and Piano No. 9 in A Major, Op. 47 "Kreutzer"</v>
      </c>
      <c r="J908" t="s">
        <v>34</v>
      </c>
      <c r="K908">
        <v>35541644</v>
      </c>
      <c r="L908">
        <v>921</v>
      </c>
      <c r="M908">
        <v>2</v>
      </c>
      <c r="N908">
        <v>3</v>
      </c>
      <c r="O908">
        <v>8</v>
      </c>
      <c r="P908">
        <v>9</v>
      </c>
      <c r="Q908">
        <v>2013</v>
      </c>
      <c r="R908" t="s">
        <v>2999</v>
      </c>
      <c r="S908" t="s">
        <v>2957</v>
      </c>
      <c r="T908">
        <v>256</v>
      </c>
      <c r="U908">
        <v>44100</v>
      </c>
      <c r="W908" t="s">
        <v>37</v>
      </c>
      <c r="Z908">
        <v>6</v>
      </c>
      <c r="AA908" t="s">
        <v>3019</v>
      </c>
      <c r="AD908">
        <v>100</v>
      </c>
      <c r="AE908" s="9" t="s">
        <v>19598</v>
      </c>
    </row>
    <row r="909" spans="1:31" hidden="1" x14ac:dyDescent="0.2">
      <c r="A909" t="s">
        <v>3020</v>
      </c>
      <c r="B909" t="s">
        <v>2953</v>
      </c>
      <c r="C909" t="s">
        <v>2207</v>
      </c>
      <c r="D909" t="s">
        <v>3015</v>
      </c>
      <c r="E909" t="s">
        <v>3016</v>
      </c>
      <c r="F909" t="str">
        <f t="shared" si="15"/>
        <v>Sonata for Violin and Piano No. 9 in A Major, Op. 47 "Kreutzer"</v>
      </c>
      <c r="J909" t="s">
        <v>34</v>
      </c>
      <c r="K909">
        <v>20648568</v>
      </c>
      <c r="L909">
        <v>530</v>
      </c>
      <c r="M909">
        <v>2</v>
      </c>
      <c r="N909">
        <v>3</v>
      </c>
      <c r="O909">
        <v>9</v>
      </c>
      <c r="P909">
        <v>9</v>
      </c>
      <c r="Q909">
        <v>2013</v>
      </c>
      <c r="R909" t="s">
        <v>2999</v>
      </c>
      <c r="S909" t="s">
        <v>2957</v>
      </c>
      <c r="T909">
        <v>256</v>
      </c>
      <c r="U909">
        <v>44100</v>
      </c>
      <c r="W909" t="s">
        <v>37</v>
      </c>
      <c r="Z909">
        <v>6</v>
      </c>
      <c r="AA909" t="s">
        <v>3021</v>
      </c>
      <c r="AD909">
        <v>100</v>
      </c>
      <c r="AE909" s="9" t="s">
        <v>19598</v>
      </c>
    </row>
    <row r="910" spans="1:31" hidden="1" x14ac:dyDescent="0.2">
      <c r="A910" t="s">
        <v>2781</v>
      </c>
      <c r="B910" t="s">
        <v>2782</v>
      </c>
      <c r="C910" t="s">
        <v>2207</v>
      </c>
      <c r="D910" t="s">
        <v>2783</v>
      </c>
      <c r="F910" t="str">
        <f t="shared" si="15"/>
        <v>String Quartet in A minor, Op. 132</v>
      </c>
      <c r="J910" t="s">
        <v>34</v>
      </c>
      <c r="K910">
        <v>9648618</v>
      </c>
      <c r="L910">
        <v>595</v>
      </c>
      <c r="M910">
        <v>1</v>
      </c>
      <c r="O910">
        <v>1</v>
      </c>
      <c r="P910">
        <v>9</v>
      </c>
      <c r="R910" t="s">
        <v>2784</v>
      </c>
      <c r="S910" t="s">
        <v>2785</v>
      </c>
      <c r="T910">
        <v>128</v>
      </c>
      <c r="U910">
        <v>44100</v>
      </c>
      <c r="W910" t="s">
        <v>37</v>
      </c>
      <c r="Z910">
        <v>10</v>
      </c>
      <c r="AA910" t="s">
        <v>2786</v>
      </c>
      <c r="AD910">
        <v>80</v>
      </c>
    </row>
    <row r="911" spans="1:31" hidden="1" x14ac:dyDescent="0.2">
      <c r="A911" t="s">
        <v>2787</v>
      </c>
      <c r="B911" t="s">
        <v>2782</v>
      </c>
      <c r="C911" t="s">
        <v>2207</v>
      </c>
      <c r="D911" t="s">
        <v>2783</v>
      </c>
      <c r="F911" t="str">
        <f t="shared" si="15"/>
        <v>String Quartet in A minor, Op. 132</v>
      </c>
      <c r="J911" t="s">
        <v>34</v>
      </c>
      <c r="K911">
        <v>8502729</v>
      </c>
      <c r="L911">
        <v>524</v>
      </c>
      <c r="M911">
        <v>1</v>
      </c>
      <c r="O911">
        <v>2</v>
      </c>
      <c r="P911">
        <v>9</v>
      </c>
      <c r="R911" t="s">
        <v>2784</v>
      </c>
      <c r="S911" t="s">
        <v>2788</v>
      </c>
      <c r="T911">
        <v>128</v>
      </c>
      <c r="U911">
        <v>44100</v>
      </c>
      <c r="W911" t="s">
        <v>37</v>
      </c>
      <c r="Z911">
        <v>12</v>
      </c>
      <c r="AA911" t="s">
        <v>2789</v>
      </c>
      <c r="AD911">
        <v>80</v>
      </c>
    </row>
    <row r="912" spans="1:31" hidden="1" x14ac:dyDescent="0.2">
      <c r="A912" t="s">
        <v>2790</v>
      </c>
      <c r="B912" t="s">
        <v>2782</v>
      </c>
      <c r="C912" t="s">
        <v>2207</v>
      </c>
      <c r="D912" t="s">
        <v>2783</v>
      </c>
      <c r="F912" t="str">
        <f t="shared" si="15"/>
        <v>String Quartet in A minor, Op. 132</v>
      </c>
      <c r="J912" t="s">
        <v>34</v>
      </c>
      <c r="K912">
        <v>16682442</v>
      </c>
      <c r="L912">
        <v>1029</v>
      </c>
      <c r="M912">
        <v>1</v>
      </c>
      <c r="O912">
        <v>3</v>
      </c>
      <c r="P912">
        <v>9</v>
      </c>
      <c r="R912" t="s">
        <v>2784</v>
      </c>
      <c r="S912" t="s">
        <v>2791</v>
      </c>
      <c r="T912">
        <v>128</v>
      </c>
      <c r="U912">
        <v>44100</v>
      </c>
      <c r="W912" t="s">
        <v>37</v>
      </c>
      <c r="Z912">
        <v>21</v>
      </c>
      <c r="AA912" t="s">
        <v>2792</v>
      </c>
      <c r="AD912">
        <v>100</v>
      </c>
      <c r="AE912" s="9" t="s">
        <v>19598</v>
      </c>
    </row>
    <row r="913" spans="1:31" hidden="1" x14ac:dyDescent="0.2">
      <c r="A913" t="s">
        <v>2793</v>
      </c>
      <c r="B913" t="s">
        <v>2782</v>
      </c>
      <c r="C913" t="s">
        <v>2207</v>
      </c>
      <c r="D913" t="s">
        <v>2783</v>
      </c>
      <c r="F913" t="str">
        <f t="shared" si="15"/>
        <v>String Quartet in A minor, Op. 132</v>
      </c>
      <c r="J913" t="s">
        <v>34</v>
      </c>
      <c r="K913">
        <v>2320059</v>
      </c>
      <c r="L913">
        <v>143</v>
      </c>
      <c r="M913">
        <v>1</v>
      </c>
      <c r="O913">
        <v>4</v>
      </c>
      <c r="P913">
        <v>9</v>
      </c>
      <c r="R913" t="s">
        <v>2784</v>
      </c>
      <c r="S913" t="s">
        <v>2794</v>
      </c>
      <c r="T913">
        <v>128</v>
      </c>
      <c r="U913">
        <v>44100</v>
      </c>
      <c r="W913" t="s">
        <v>37</v>
      </c>
      <c r="Z913">
        <v>11</v>
      </c>
      <c r="AA913" t="s">
        <v>2795</v>
      </c>
      <c r="AD913">
        <v>80</v>
      </c>
    </row>
    <row r="914" spans="1:31" hidden="1" x14ac:dyDescent="0.2">
      <c r="A914" t="s">
        <v>2796</v>
      </c>
      <c r="B914" t="s">
        <v>2782</v>
      </c>
      <c r="C914" t="s">
        <v>2207</v>
      </c>
      <c r="D914" t="s">
        <v>2783</v>
      </c>
      <c r="F914" t="str">
        <f t="shared" si="15"/>
        <v>String Quartet in A minor, Op. 132</v>
      </c>
      <c r="J914" t="s">
        <v>34</v>
      </c>
      <c r="K914">
        <v>6856988</v>
      </c>
      <c r="L914">
        <v>423</v>
      </c>
      <c r="M914">
        <v>1</v>
      </c>
      <c r="O914">
        <v>5</v>
      </c>
      <c r="P914">
        <v>9</v>
      </c>
      <c r="R914" t="s">
        <v>2784</v>
      </c>
      <c r="S914" t="s">
        <v>2794</v>
      </c>
      <c r="T914">
        <v>128</v>
      </c>
      <c r="U914">
        <v>44100</v>
      </c>
      <c r="W914" t="s">
        <v>37</v>
      </c>
      <c r="Z914">
        <v>12</v>
      </c>
      <c r="AA914" t="s">
        <v>2797</v>
      </c>
      <c r="AD914">
        <v>80</v>
      </c>
    </row>
    <row r="915" spans="1:31" hidden="1" x14ac:dyDescent="0.2">
      <c r="A915" t="s">
        <v>2798</v>
      </c>
      <c r="B915" t="s">
        <v>2242</v>
      </c>
      <c r="C915" t="s">
        <v>2207</v>
      </c>
      <c r="D915" t="s">
        <v>2799</v>
      </c>
      <c r="F915" t="str">
        <f t="shared" si="15"/>
        <v>String Quartet in B flat major, Op. 130</v>
      </c>
      <c r="J915" t="s">
        <v>34</v>
      </c>
      <c r="K915">
        <v>13217745</v>
      </c>
      <c r="L915">
        <v>817</v>
      </c>
      <c r="M915">
        <v>8</v>
      </c>
      <c r="N915">
        <v>9</v>
      </c>
      <c r="O915">
        <v>1</v>
      </c>
      <c r="P915">
        <v>12</v>
      </c>
      <c r="Q915">
        <v>1984</v>
      </c>
      <c r="R915" t="s">
        <v>2800</v>
      </c>
      <c r="S915" t="s">
        <v>225</v>
      </c>
      <c r="T915">
        <v>128</v>
      </c>
      <c r="U915">
        <v>44100</v>
      </c>
      <c r="W915" t="s">
        <v>37</v>
      </c>
      <c r="Z915">
        <v>10</v>
      </c>
      <c r="AA915" t="s">
        <v>2801</v>
      </c>
      <c r="AD915">
        <v>80</v>
      </c>
      <c r="AE915" s="9" t="s">
        <v>19598</v>
      </c>
    </row>
    <row r="916" spans="1:31" hidden="1" x14ac:dyDescent="0.2">
      <c r="A916" t="s">
        <v>2802</v>
      </c>
      <c r="B916" t="s">
        <v>2242</v>
      </c>
      <c r="C916" t="s">
        <v>2207</v>
      </c>
      <c r="D916" t="s">
        <v>2799</v>
      </c>
      <c r="F916" t="str">
        <f t="shared" si="15"/>
        <v>String Quartet in B flat major, Op. 130</v>
      </c>
      <c r="J916" t="s">
        <v>34</v>
      </c>
      <c r="K916">
        <v>1911221</v>
      </c>
      <c r="L916">
        <v>116</v>
      </c>
      <c r="M916">
        <v>8</v>
      </c>
      <c r="N916">
        <v>9</v>
      </c>
      <c r="O916">
        <v>2</v>
      </c>
      <c r="P916">
        <v>12</v>
      </c>
      <c r="Q916">
        <v>1984</v>
      </c>
      <c r="R916" t="s">
        <v>2800</v>
      </c>
      <c r="S916" t="s">
        <v>225</v>
      </c>
      <c r="T916">
        <v>128</v>
      </c>
      <c r="U916">
        <v>44100</v>
      </c>
      <c r="W916" t="s">
        <v>37</v>
      </c>
      <c r="Z916">
        <v>16</v>
      </c>
      <c r="AA916" t="s">
        <v>2803</v>
      </c>
      <c r="AD916">
        <v>80</v>
      </c>
      <c r="AE916" s="9" t="s">
        <v>19598</v>
      </c>
    </row>
    <row r="917" spans="1:31" hidden="1" x14ac:dyDescent="0.2">
      <c r="A917" t="s">
        <v>2804</v>
      </c>
      <c r="B917" t="s">
        <v>2242</v>
      </c>
      <c r="C917" t="s">
        <v>2207</v>
      </c>
      <c r="D917" t="s">
        <v>2799</v>
      </c>
      <c r="F917" t="str">
        <f t="shared" si="15"/>
        <v>String Quartet in B flat major, Op. 130</v>
      </c>
      <c r="J917" t="s">
        <v>34</v>
      </c>
      <c r="K917">
        <v>6285665</v>
      </c>
      <c r="L917">
        <v>387</v>
      </c>
      <c r="M917">
        <v>8</v>
      </c>
      <c r="N917">
        <v>9</v>
      </c>
      <c r="O917">
        <v>3</v>
      </c>
      <c r="P917">
        <v>12</v>
      </c>
      <c r="Q917">
        <v>1984</v>
      </c>
      <c r="R917" t="s">
        <v>2800</v>
      </c>
      <c r="S917" t="s">
        <v>225</v>
      </c>
      <c r="T917">
        <v>128</v>
      </c>
      <c r="U917">
        <v>44100</v>
      </c>
      <c r="W917" t="s">
        <v>37</v>
      </c>
      <c r="Z917">
        <v>16</v>
      </c>
      <c r="AA917" t="s">
        <v>2805</v>
      </c>
      <c r="AD917">
        <v>80</v>
      </c>
      <c r="AE917" s="9" t="s">
        <v>19598</v>
      </c>
    </row>
    <row r="918" spans="1:31" hidden="1" x14ac:dyDescent="0.2">
      <c r="A918" t="s">
        <v>2806</v>
      </c>
      <c r="B918" t="s">
        <v>2242</v>
      </c>
      <c r="C918" t="s">
        <v>2207</v>
      </c>
      <c r="D918" t="s">
        <v>2799</v>
      </c>
      <c r="F918" t="str">
        <f t="shared" si="15"/>
        <v>String Quartet in B flat major, Op. 130</v>
      </c>
      <c r="J918" t="s">
        <v>34</v>
      </c>
      <c r="K918">
        <v>3053889</v>
      </c>
      <c r="L918">
        <v>187</v>
      </c>
      <c r="M918">
        <v>8</v>
      </c>
      <c r="N918">
        <v>9</v>
      </c>
      <c r="O918">
        <v>4</v>
      </c>
      <c r="P918">
        <v>12</v>
      </c>
      <c r="Q918">
        <v>1984</v>
      </c>
      <c r="R918" t="s">
        <v>2800</v>
      </c>
      <c r="S918" t="s">
        <v>225</v>
      </c>
      <c r="T918">
        <v>128</v>
      </c>
      <c r="U918">
        <v>44100</v>
      </c>
      <c r="W918" t="s">
        <v>37</v>
      </c>
      <c r="Z918">
        <v>14</v>
      </c>
      <c r="AA918" t="s">
        <v>2807</v>
      </c>
      <c r="AD918">
        <v>80</v>
      </c>
      <c r="AE918" s="9" t="s">
        <v>19598</v>
      </c>
    </row>
    <row r="919" spans="1:31" hidden="1" x14ac:dyDescent="0.2">
      <c r="A919" t="s">
        <v>2808</v>
      </c>
      <c r="B919" t="s">
        <v>2242</v>
      </c>
      <c r="C919" t="s">
        <v>2207</v>
      </c>
      <c r="D919" t="s">
        <v>2799</v>
      </c>
      <c r="F919" t="str">
        <f t="shared" si="15"/>
        <v>String Quartet in B flat major, Op. 130</v>
      </c>
      <c r="J919" t="s">
        <v>34</v>
      </c>
      <c r="K919">
        <v>6809727</v>
      </c>
      <c r="L919">
        <v>420</v>
      </c>
      <c r="M919">
        <v>8</v>
      </c>
      <c r="N919">
        <v>9</v>
      </c>
      <c r="O919">
        <v>5</v>
      </c>
      <c r="P919">
        <v>12</v>
      </c>
      <c r="Q919">
        <v>1984</v>
      </c>
      <c r="R919" t="s">
        <v>2800</v>
      </c>
      <c r="S919" t="s">
        <v>225</v>
      </c>
      <c r="T919">
        <v>128</v>
      </c>
      <c r="U919">
        <v>44100</v>
      </c>
      <c r="W919" t="s">
        <v>37</v>
      </c>
      <c r="Z919">
        <v>22</v>
      </c>
      <c r="AA919" t="s">
        <v>2809</v>
      </c>
      <c r="AD919">
        <v>100</v>
      </c>
      <c r="AE919" s="9" t="s">
        <v>19598</v>
      </c>
    </row>
    <row r="920" spans="1:31" hidden="1" x14ac:dyDescent="0.2">
      <c r="A920" t="s">
        <v>2810</v>
      </c>
      <c r="B920" t="s">
        <v>2242</v>
      </c>
      <c r="C920" t="s">
        <v>2207</v>
      </c>
      <c r="D920" t="s">
        <v>2799</v>
      </c>
      <c r="F920" t="str">
        <f t="shared" si="15"/>
        <v>String Quartet in B flat major, Op. 130</v>
      </c>
      <c r="J920" t="s">
        <v>34</v>
      </c>
      <c r="K920">
        <v>9237407</v>
      </c>
      <c r="L920">
        <v>579</v>
      </c>
      <c r="M920">
        <v>8</v>
      </c>
      <c r="N920">
        <v>9</v>
      </c>
      <c r="O920">
        <v>6</v>
      </c>
      <c r="P920">
        <v>12</v>
      </c>
      <c r="Q920">
        <v>1984</v>
      </c>
      <c r="R920" t="s">
        <v>2800</v>
      </c>
      <c r="S920" t="s">
        <v>225</v>
      </c>
      <c r="T920">
        <v>128</v>
      </c>
      <c r="U920">
        <v>44100</v>
      </c>
      <c r="W920" t="s">
        <v>37</v>
      </c>
      <c r="Z920">
        <v>12</v>
      </c>
      <c r="AA920" t="s">
        <v>2811</v>
      </c>
      <c r="AD920">
        <v>80</v>
      </c>
      <c r="AE920" s="9" t="s">
        <v>19598</v>
      </c>
    </row>
    <row r="921" spans="1:31" hidden="1" x14ac:dyDescent="0.2">
      <c r="A921" t="s">
        <v>2225</v>
      </c>
      <c r="B921" t="s">
        <v>2242</v>
      </c>
      <c r="C921" t="s">
        <v>2207</v>
      </c>
      <c r="D921" t="s">
        <v>2812</v>
      </c>
      <c r="F921" t="str">
        <f t="shared" si="15"/>
        <v>String Quartet in C Sharp Minor, Op. 131</v>
      </c>
      <c r="J921" t="s">
        <v>34</v>
      </c>
      <c r="K921">
        <v>6027792</v>
      </c>
      <c r="L921">
        <v>371</v>
      </c>
      <c r="M921">
        <v>1</v>
      </c>
      <c r="N921">
        <v>3</v>
      </c>
      <c r="O921">
        <v>5</v>
      </c>
      <c r="P921">
        <v>17</v>
      </c>
      <c r="Q921">
        <v>1985</v>
      </c>
      <c r="R921" t="s">
        <v>2800</v>
      </c>
      <c r="S921" t="s">
        <v>2813</v>
      </c>
      <c r="T921">
        <v>128</v>
      </c>
      <c r="U921">
        <v>44100</v>
      </c>
      <c r="W921" t="s">
        <v>37</v>
      </c>
      <c r="Z921">
        <v>28</v>
      </c>
      <c r="AA921" t="s">
        <v>2814</v>
      </c>
      <c r="AD921">
        <v>100</v>
      </c>
      <c r="AE921" s="9" t="s">
        <v>19598</v>
      </c>
    </row>
    <row r="922" spans="1:31" hidden="1" x14ac:dyDescent="0.2">
      <c r="A922" t="s">
        <v>2815</v>
      </c>
      <c r="B922" t="s">
        <v>2242</v>
      </c>
      <c r="C922" t="s">
        <v>2207</v>
      </c>
      <c r="D922" t="s">
        <v>2812</v>
      </c>
      <c r="F922" t="str">
        <f t="shared" si="15"/>
        <v>String Quartet in C Sharp Minor, Op. 131</v>
      </c>
      <c r="J922" t="s">
        <v>34</v>
      </c>
      <c r="K922">
        <v>2797626</v>
      </c>
      <c r="L922">
        <v>171</v>
      </c>
      <c r="M922">
        <v>1</v>
      </c>
      <c r="N922">
        <v>3</v>
      </c>
      <c r="O922">
        <v>6</v>
      </c>
      <c r="P922">
        <v>17</v>
      </c>
      <c r="Q922">
        <v>1985</v>
      </c>
      <c r="R922" t="s">
        <v>2800</v>
      </c>
      <c r="S922" t="s">
        <v>2813</v>
      </c>
      <c r="T922">
        <v>128</v>
      </c>
      <c r="U922">
        <v>44100</v>
      </c>
      <c r="W922" t="s">
        <v>37</v>
      </c>
      <c r="Z922">
        <v>12</v>
      </c>
      <c r="AA922" t="s">
        <v>2816</v>
      </c>
      <c r="AD922">
        <v>80</v>
      </c>
    </row>
    <row r="923" spans="1:31" hidden="1" x14ac:dyDescent="0.2">
      <c r="A923" t="s">
        <v>2817</v>
      </c>
      <c r="B923" t="s">
        <v>2242</v>
      </c>
      <c r="C923" t="s">
        <v>2207</v>
      </c>
      <c r="D923" t="s">
        <v>2812</v>
      </c>
      <c r="F923" t="str">
        <f t="shared" si="15"/>
        <v>String Quartet in C Sharp Minor, Op. 131</v>
      </c>
      <c r="J923" t="s">
        <v>34</v>
      </c>
      <c r="K923">
        <v>12468446</v>
      </c>
      <c r="L923">
        <v>769</v>
      </c>
      <c r="M923">
        <v>1</v>
      </c>
      <c r="N923">
        <v>3</v>
      </c>
      <c r="O923">
        <v>8</v>
      </c>
      <c r="P923">
        <v>17</v>
      </c>
      <c r="Q923">
        <v>1985</v>
      </c>
      <c r="R923" t="s">
        <v>2818</v>
      </c>
      <c r="S923" t="s">
        <v>2819</v>
      </c>
      <c r="T923">
        <v>128</v>
      </c>
      <c r="U923">
        <v>44100</v>
      </c>
      <c r="W923" t="s">
        <v>37</v>
      </c>
      <c r="Z923">
        <v>18</v>
      </c>
      <c r="AA923" t="s">
        <v>2820</v>
      </c>
      <c r="AD923">
        <v>100</v>
      </c>
      <c r="AE923" s="9" t="s">
        <v>19598</v>
      </c>
    </row>
    <row r="924" spans="1:31" hidden="1" x14ac:dyDescent="0.2">
      <c r="A924" t="s">
        <v>2821</v>
      </c>
      <c r="B924" t="s">
        <v>2242</v>
      </c>
      <c r="C924" t="s">
        <v>2207</v>
      </c>
      <c r="D924" t="s">
        <v>2812</v>
      </c>
      <c r="F924" t="str">
        <f t="shared" si="15"/>
        <v>String Quartet in C Sharp Minor, Op. 131</v>
      </c>
      <c r="J924" t="s">
        <v>34</v>
      </c>
      <c r="K924">
        <v>4857701</v>
      </c>
      <c r="L924">
        <v>299</v>
      </c>
      <c r="M924">
        <v>1</v>
      </c>
      <c r="N924">
        <v>3</v>
      </c>
      <c r="O924">
        <v>14</v>
      </c>
      <c r="P924">
        <v>17</v>
      </c>
      <c r="Q924">
        <v>1985</v>
      </c>
      <c r="R924" t="s">
        <v>2818</v>
      </c>
      <c r="S924" t="s">
        <v>2822</v>
      </c>
      <c r="T924">
        <v>128</v>
      </c>
      <c r="U924">
        <v>44100</v>
      </c>
      <c r="W924" t="s">
        <v>37</v>
      </c>
      <c r="Z924">
        <v>18</v>
      </c>
      <c r="AA924" t="s">
        <v>2823</v>
      </c>
      <c r="AD924">
        <v>80</v>
      </c>
    </row>
    <row r="925" spans="1:31" hidden="1" x14ac:dyDescent="0.2">
      <c r="A925" t="s">
        <v>2824</v>
      </c>
      <c r="B925" t="s">
        <v>2242</v>
      </c>
      <c r="C925" t="s">
        <v>2207</v>
      </c>
      <c r="D925" t="s">
        <v>2812</v>
      </c>
      <c r="F925" t="str">
        <f t="shared" si="15"/>
        <v>String Quartet in C Sharp Minor, Op. 131</v>
      </c>
      <c r="J925" t="s">
        <v>34</v>
      </c>
      <c r="K925">
        <v>1915806</v>
      </c>
      <c r="L925">
        <v>116</v>
      </c>
      <c r="M925">
        <v>1</v>
      </c>
      <c r="N925">
        <v>3</v>
      </c>
      <c r="O925">
        <v>16</v>
      </c>
      <c r="P925">
        <v>17</v>
      </c>
      <c r="Q925">
        <v>1985</v>
      </c>
      <c r="R925" t="s">
        <v>2800</v>
      </c>
      <c r="S925" t="s">
        <v>2822</v>
      </c>
      <c r="T925">
        <v>128</v>
      </c>
      <c r="U925">
        <v>44100</v>
      </c>
      <c r="W925" t="s">
        <v>37</v>
      </c>
      <c r="Z925">
        <v>34</v>
      </c>
      <c r="AA925" t="s">
        <v>2825</v>
      </c>
      <c r="AD925">
        <v>100</v>
      </c>
      <c r="AE925" s="9" t="s">
        <v>19598</v>
      </c>
    </row>
    <row r="926" spans="1:31" hidden="1" x14ac:dyDescent="0.2">
      <c r="A926" t="s">
        <v>2826</v>
      </c>
      <c r="B926" t="s">
        <v>2242</v>
      </c>
      <c r="C926" t="s">
        <v>2207</v>
      </c>
      <c r="D926" t="s">
        <v>2812</v>
      </c>
      <c r="F926" t="str">
        <f t="shared" si="15"/>
        <v>String Quartet in C Sharp Minor, Op. 131</v>
      </c>
      <c r="J926" t="s">
        <v>34</v>
      </c>
      <c r="K926">
        <v>6454243</v>
      </c>
      <c r="L926">
        <v>398</v>
      </c>
      <c r="M926">
        <v>1</v>
      </c>
      <c r="N926">
        <v>3</v>
      </c>
      <c r="O926">
        <v>17</v>
      </c>
      <c r="P926">
        <v>17</v>
      </c>
      <c r="Q926">
        <v>1985</v>
      </c>
      <c r="R926" t="s">
        <v>2800</v>
      </c>
      <c r="S926" t="s">
        <v>2827</v>
      </c>
      <c r="T926">
        <v>128</v>
      </c>
      <c r="U926">
        <v>44100</v>
      </c>
      <c r="W926" t="s">
        <v>37</v>
      </c>
      <c r="Z926">
        <v>13</v>
      </c>
      <c r="AA926" t="s">
        <v>2828</v>
      </c>
      <c r="AD926">
        <v>80</v>
      </c>
    </row>
    <row r="927" spans="1:31" hidden="1" x14ac:dyDescent="0.2">
      <c r="A927" t="s">
        <v>2829</v>
      </c>
      <c r="B927" t="s">
        <v>2242</v>
      </c>
      <c r="C927" t="s">
        <v>2207</v>
      </c>
      <c r="D927" t="s">
        <v>2830</v>
      </c>
      <c r="F927" t="str">
        <f t="shared" si="15"/>
        <v>String Quartet in E Flat, Op. 127</v>
      </c>
      <c r="J927" t="s">
        <v>34</v>
      </c>
      <c r="K927">
        <v>6771671</v>
      </c>
      <c r="L927">
        <v>417</v>
      </c>
      <c r="M927">
        <v>1</v>
      </c>
      <c r="N927">
        <v>3</v>
      </c>
      <c r="O927">
        <v>1</v>
      </c>
      <c r="P927">
        <v>17</v>
      </c>
      <c r="Q927">
        <v>1985</v>
      </c>
      <c r="R927" t="s">
        <v>2800</v>
      </c>
      <c r="S927" t="s">
        <v>2831</v>
      </c>
      <c r="T927">
        <v>128</v>
      </c>
      <c r="U927">
        <v>44100</v>
      </c>
      <c r="W927" t="s">
        <v>37</v>
      </c>
      <c r="Z927">
        <v>20</v>
      </c>
      <c r="AA927" t="s">
        <v>2832</v>
      </c>
      <c r="AD927">
        <v>100</v>
      </c>
      <c r="AE927" s="9" t="s">
        <v>19598</v>
      </c>
    </row>
    <row r="928" spans="1:31" hidden="1" x14ac:dyDescent="0.2">
      <c r="A928" t="s">
        <v>2833</v>
      </c>
      <c r="B928" t="s">
        <v>2242</v>
      </c>
      <c r="C928" t="s">
        <v>2207</v>
      </c>
      <c r="D928" t="s">
        <v>2830</v>
      </c>
      <c r="F928" t="str">
        <f t="shared" si="15"/>
        <v>String Quartet in E Flat, Op. 127</v>
      </c>
      <c r="J928" t="s">
        <v>34</v>
      </c>
      <c r="K928">
        <v>15362586</v>
      </c>
      <c r="L928">
        <v>948</v>
      </c>
      <c r="M928">
        <v>1</v>
      </c>
      <c r="N928">
        <v>3</v>
      </c>
      <c r="O928">
        <v>2</v>
      </c>
      <c r="P928">
        <v>17</v>
      </c>
      <c r="Q928">
        <v>1985</v>
      </c>
      <c r="R928" t="s">
        <v>2800</v>
      </c>
      <c r="S928" t="s">
        <v>2834</v>
      </c>
      <c r="T928">
        <v>128</v>
      </c>
      <c r="U928">
        <v>44100</v>
      </c>
      <c r="W928" t="s">
        <v>37</v>
      </c>
      <c r="Z928">
        <v>16</v>
      </c>
      <c r="AA928" t="s">
        <v>2835</v>
      </c>
      <c r="AD928">
        <v>100</v>
      </c>
      <c r="AE928" s="9" t="s">
        <v>19598</v>
      </c>
    </row>
    <row r="929" spans="1:31" hidden="1" x14ac:dyDescent="0.2">
      <c r="A929" t="s">
        <v>2836</v>
      </c>
      <c r="B929" t="s">
        <v>2242</v>
      </c>
      <c r="C929" t="s">
        <v>2207</v>
      </c>
      <c r="D929" t="s">
        <v>2830</v>
      </c>
      <c r="F929" t="str">
        <f t="shared" si="15"/>
        <v>String Quartet in E Flat, Op. 127</v>
      </c>
      <c r="J929" t="s">
        <v>34</v>
      </c>
      <c r="K929">
        <v>8302551</v>
      </c>
      <c r="L929">
        <v>512</v>
      </c>
      <c r="M929">
        <v>1</v>
      </c>
      <c r="N929">
        <v>3</v>
      </c>
      <c r="O929">
        <v>3</v>
      </c>
      <c r="P929">
        <v>17</v>
      </c>
      <c r="Q929">
        <v>1985</v>
      </c>
      <c r="R929" t="s">
        <v>2800</v>
      </c>
      <c r="S929" t="s">
        <v>2837</v>
      </c>
      <c r="T929">
        <v>128</v>
      </c>
      <c r="U929">
        <v>44100</v>
      </c>
      <c r="W929" t="s">
        <v>37</v>
      </c>
      <c r="Z929">
        <v>12</v>
      </c>
      <c r="AA929" t="s">
        <v>2838</v>
      </c>
      <c r="AD929">
        <v>80</v>
      </c>
    </row>
    <row r="930" spans="1:31" hidden="1" x14ac:dyDescent="0.2">
      <c r="A930" t="s">
        <v>325</v>
      </c>
      <c r="B930" t="s">
        <v>2782</v>
      </c>
      <c r="C930" t="s">
        <v>2207</v>
      </c>
      <c r="D930" t="s">
        <v>2839</v>
      </c>
      <c r="F930" t="str">
        <f t="shared" si="15"/>
        <v>String Quartet in F major, Op. 135</v>
      </c>
      <c r="J930" t="s">
        <v>34</v>
      </c>
      <c r="K930">
        <v>6269896</v>
      </c>
      <c r="L930">
        <v>386</v>
      </c>
      <c r="M930">
        <v>1</v>
      </c>
      <c r="O930">
        <v>6</v>
      </c>
      <c r="P930">
        <v>9</v>
      </c>
      <c r="R930" t="s">
        <v>2840</v>
      </c>
      <c r="S930" t="s">
        <v>2841</v>
      </c>
      <c r="T930">
        <v>128</v>
      </c>
      <c r="U930">
        <v>44100</v>
      </c>
      <c r="W930" t="s">
        <v>37</v>
      </c>
      <c r="Z930">
        <v>13</v>
      </c>
      <c r="AA930" t="s">
        <v>2842</v>
      </c>
      <c r="AD930">
        <v>80</v>
      </c>
    </row>
    <row r="931" spans="1:31" hidden="1" x14ac:dyDescent="0.2">
      <c r="A931" t="s">
        <v>278</v>
      </c>
      <c r="B931" t="s">
        <v>2782</v>
      </c>
      <c r="C931" t="s">
        <v>2207</v>
      </c>
      <c r="D931" t="s">
        <v>2839</v>
      </c>
      <c r="F931" t="str">
        <f t="shared" si="15"/>
        <v>String Quartet in F major, Op. 135</v>
      </c>
      <c r="J931" t="s">
        <v>34</v>
      </c>
      <c r="K931">
        <v>3145984</v>
      </c>
      <c r="L931">
        <v>194</v>
      </c>
      <c r="M931">
        <v>1</v>
      </c>
      <c r="O931">
        <v>7</v>
      </c>
      <c r="P931">
        <v>9</v>
      </c>
      <c r="R931" t="s">
        <v>2840</v>
      </c>
      <c r="S931" t="s">
        <v>2843</v>
      </c>
      <c r="T931">
        <v>128</v>
      </c>
      <c r="U931">
        <v>44100</v>
      </c>
      <c r="W931" t="s">
        <v>37</v>
      </c>
      <c r="Z931">
        <v>13</v>
      </c>
      <c r="AA931" t="s">
        <v>2844</v>
      </c>
      <c r="AD931">
        <v>80</v>
      </c>
    </row>
    <row r="932" spans="1:31" hidden="1" x14ac:dyDescent="0.2">
      <c r="A932" t="s">
        <v>2845</v>
      </c>
      <c r="B932" t="s">
        <v>2782</v>
      </c>
      <c r="C932" t="s">
        <v>2207</v>
      </c>
      <c r="D932" t="s">
        <v>2839</v>
      </c>
      <c r="F932" t="str">
        <f t="shared" si="15"/>
        <v>String Quartet in F major, Op. 135</v>
      </c>
      <c r="J932" t="s">
        <v>34</v>
      </c>
      <c r="K932">
        <v>7479922</v>
      </c>
      <c r="L932">
        <v>461</v>
      </c>
      <c r="M932">
        <v>1</v>
      </c>
      <c r="O932">
        <v>8</v>
      </c>
      <c r="P932">
        <v>9</v>
      </c>
      <c r="R932" t="s">
        <v>2840</v>
      </c>
      <c r="S932" t="s">
        <v>2843</v>
      </c>
      <c r="T932">
        <v>128</v>
      </c>
      <c r="U932">
        <v>44100</v>
      </c>
      <c r="W932" t="s">
        <v>37</v>
      </c>
      <c r="Z932">
        <v>29</v>
      </c>
      <c r="AA932" t="s">
        <v>2846</v>
      </c>
      <c r="AD932">
        <v>100</v>
      </c>
      <c r="AE932" s="9" t="s">
        <v>19598</v>
      </c>
    </row>
    <row r="933" spans="1:31" hidden="1" x14ac:dyDescent="0.2">
      <c r="A933" t="s">
        <v>2847</v>
      </c>
      <c r="B933" t="s">
        <v>2782</v>
      </c>
      <c r="C933" t="s">
        <v>2207</v>
      </c>
      <c r="D933" t="s">
        <v>2839</v>
      </c>
      <c r="F933" t="str">
        <f t="shared" si="15"/>
        <v>String Quartet in F major, Op. 135</v>
      </c>
      <c r="J933" t="s">
        <v>34</v>
      </c>
      <c r="K933">
        <v>6550123</v>
      </c>
      <c r="L933">
        <v>404</v>
      </c>
      <c r="M933">
        <v>1</v>
      </c>
      <c r="O933">
        <v>9</v>
      </c>
      <c r="P933">
        <v>9</v>
      </c>
      <c r="R933" t="s">
        <v>2840</v>
      </c>
      <c r="S933" t="s">
        <v>2848</v>
      </c>
      <c r="T933">
        <v>128</v>
      </c>
      <c r="U933">
        <v>44100</v>
      </c>
      <c r="W933" t="s">
        <v>37</v>
      </c>
      <c r="Z933">
        <v>14</v>
      </c>
      <c r="AA933" t="s">
        <v>2849</v>
      </c>
      <c r="AD933">
        <v>80</v>
      </c>
    </row>
    <row r="934" spans="1:31" hidden="1" x14ac:dyDescent="0.2">
      <c r="A934" t="s">
        <v>2850</v>
      </c>
      <c r="B934" t="s">
        <v>2851</v>
      </c>
      <c r="C934" t="s">
        <v>2207</v>
      </c>
      <c r="D934" t="s">
        <v>2852</v>
      </c>
      <c r="F934" t="str">
        <f t="shared" si="15"/>
        <v>Symphony 1 in C major, Op. 21</v>
      </c>
      <c r="J934" t="s">
        <v>34</v>
      </c>
      <c r="K934">
        <v>9074765</v>
      </c>
      <c r="L934">
        <v>560</v>
      </c>
      <c r="M934">
        <v>1</v>
      </c>
      <c r="N934">
        <v>3</v>
      </c>
      <c r="O934">
        <v>1</v>
      </c>
      <c r="P934">
        <v>8</v>
      </c>
      <c r="R934" t="s">
        <v>2853</v>
      </c>
      <c r="S934" t="s">
        <v>2854</v>
      </c>
      <c r="T934">
        <v>128</v>
      </c>
      <c r="U934">
        <v>44100</v>
      </c>
      <c r="W934" t="s">
        <v>37</v>
      </c>
      <c r="Z934">
        <v>12</v>
      </c>
      <c r="AA934" t="s">
        <v>2855</v>
      </c>
      <c r="AD934">
        <v>80</v>
      </c>
      <c r="AE934" s="9" t="s">
        <v>19597</v>
      </c>
    </row>
    <row r="935" spans="1:31" hidden="1" x14ac:dyDescent="0.2">
      <c r="A935" t="s">
        <v>2856</v>
      </c>
      <c r="B935" t="s">
        <v>2851</v>
      </c>
      <c r="C935" t="s">
        <v>2207</v>
      </c>
      <c r="D935" t="s">
        <v>2852</v>
      </c>
      <c r="F935" t="str">
        <f t="shared" si="15"/>
        <v>Symphony 1 in C major, Op. 21</v>
      </c>
      <c r="J935" t="s">
        <v>34</v>
      </c>
      <c r="K935">
        <v>7568630</v>
      </c>
      <c r="L935">
        <v>467</v>
      </c>
      <c r="M935">
        <v>1</v>
      </c>
      <c r="N935">
        <v>3</v>
      </c>
      <c r="O935">
        <v>2</v>
      </c>
      <c r="P935">
        <v>8</v>
      </c>
      <c r="R935" t="s">
        <v>2853</v>
      </c>
      <c r="S935" t="s">
        <v>2857</v>
      </c>
      <c r="T935">
        <v>128</v>
      </c>
      <c r="U935">
        <v>44100</v>
      </c>
      <c r="W935" t="s">
        <v>37</v>
      </c>
      <c r="Z935">
        <v>16</v>
      </c>
      <c r="AA935" t="s">
        <v>2858</v>
      </c>
      <c r="AB935">
        <v>1</v>
      </c>
      <c r="AD935">
        <v>80</v>
      </c>
      <c r="AE935" s="9" t="s">
        <v>19597</v>
      </c>
    </row>
    <row r="936" spans="1:31" hidden="1" x14ac:dyDescent="0.2">
      <c r="A936" t="s">
        <v>2859</v>
      </c>
      <c r="B936" t="s">
        <v>2851</v>
      </c>
      <c r="C936" t="s">
        <v>2207</v>
      </c>
      <c r="D936" t="s">
        <v>2852</v>
      </c>
      <c r="F936" t="str">
        <f t="shared" si="15"/>
        <v>Symphony 1 in C major, Op. 21</v>
      </c>
      <c r="J936" t="s">
        <v>34</v>
      </c>
      <c r="K936">
        <v>5913859</v>
      </c>
      <c r="L936">
        <v>370</v>
      </c>
      <c r="M936">
        <v>1</v>
      </c>
      <c r="N936">
        <v>3</v>
      </c>
      <c r="O936">
        <v>4</v>
      </c>
      <c r="P936">
        <v>8</v>
      </c>
      <c r="R936" t="s">
        <v>2853</v>
      </c>
      <c r="S936" t="s">
        <v>2860</v>
      </c>
      <c r="T936">
        <v>128</v>
      </c>
      <c r="U936">
        <v>44100</v>
      </c>
      <c r="W936" t="s">
        <v>37</v>
      </c>
      <c r="Z936">
        <v>11</v>
      </c>
      <c r="AA936" t="s">
        <v>2861</v>
      </c>
      <c r="AD936">
        <v>80</v>
      </c>
      <c r="AE936" s="9" t="s">
        <v>19597</v>
      </c>
    </row>
    <row r="937" spans="1:31" hidden="1" x14ac:dyDescent="0.2">
      <c r="A937" t="s">
        <v>2850</v>
      </c>
      <c r="B937" t="s">
        <v>2851</v>
      </c>
      <c r="C937" t="s">
        <v>2207</v>
      </c>
      <c r="D937" t="s">
        <v>2862</v>
      </c>
      <c r="F937" t="str">
        <f t="shared" si="15"/>
        <v>Symphony 2 in D major, Op. 36</v>
      </c>
      <c r="J937" t="s">
        <v>34</v>
      </c>
      <c r="K937">
        <v>12039729</v>
      </c>
      <c r="L937">
        <v>743</v>
      </c>
      <c r="M937">
        <v>1</v>
      </c>
      <c r="N937">
        <v>3</v>
      </c>
      <c r="O937">
        <v>5</v>
      </c>
      <c r="P937">
        <v>8</v>
      </c>
      <c r="R937" t="s">
        <v>2853</v>
      </c>
      <c r="S937" t="s">
        <v>2860</v>
      </c>
      <c r="T937">
        <v>128</v>
      </c>
      <c r="U937">
        <v>44100</v>
      </c>
      <c r="W937" t="s">
        <v>37</v>
      </c>
      <c r="Z937">
        <v>13</v>
      </c>
      <c r="AA937" t="s">
        <v>2863</v>
      </c>
      <c r="AD937">
        <v>80</v>
      </c>
      <c r="AE937" s="9" t="s">
        <v>19597</v>
      </c>
    </row>
    <row r="938" spans="1:31" hidden="1" x14ac:dyDescent="0.2">
      <c r="A938" t="s">
        <v>2864</v>
      </c>
      <c r="B938" t="s">
        <v>2851</v>
      </c>
      <c r="C938" t="s">
        <v>2207</v>
      </c>
      <c r="D938" t="s">
        <v>2862</v>
      </c>
      <c r="F938" t="str">
        <f t="shared" si="15"/>
        <v>Symphony 2 in D major, Op. 36</v>
      </c>
      <c r="J938" t="s">
        <v>34</v>
      </c>
      <c r="K938">
        <v>10694880</v>
      </c>
      <c r="L938">
        <v>660</v>
      </c>
      <c r="M938">
        <v>1</v>
      </c>
      <c r="N938">
        <v>3</v>
      </c>
      <c r="O938">
        <v>6</v>
      </c>
      <c r="P938">
        <v>8</v>
      </c>
      <c r="R938" t="s">
        <v>2853</v>
      </c>
      <c r="S938" t="s">
        <v>2865</v>
      </c>
      <c r="T938">
        <v>128</v>
      </c>
      <c r="U938">
        <v>44100</v>
      </c>
      <c r="W938" t="s">
        <v>37</v>
      </c>
      <c r="Z938">
        <v>16</v>
      </c>
      <c r="AA938" t="s">
        <v>2866</v>
      </c>
      <c r="AD938">
        <v>100</v>
      </c>
      <c r="AE938" s="9" t="s">
        <v>19597</v>
      </c>
    </row>
    <row r="939" spans="1:31" hidden="1" x14ac:dyDescent="0.2">
      <c r="A939" t="s">
        <v>2389</v>
      </c>
      <c r="B939" t="s">
        <v>2851</v>
      </c>
      <c r="C939" t="s">
        <v>2207</v>
      </c>
      <c r="D939" t="s">
        <v>2862</v>
      </c>
      <c r="F939" t="str">
        <f t="shared" si="15"/>
        <v>Symphony 2 in D major, Op. 36</v>
      </c>
      <c r="J939" t="s">
        <v>34</v>
      </c>
      <c r="K939">
        <v>4191064</v>
      </c>
      <c r="L939">
        <v>258</v>
      </c>
      <c r="M939">
        <v>1</v>
      </c>
      <c r="N939">
        <v>3</v>
      </c>
      <c r="O939">
        <v>7</v>
      </c>
      <c r="P939">
        <v>8</v>
      </c>
      <c r="R939" t="s">
        <v>2853</v>
      </c>
      <c r="S939" t="s">
        <v>2867</v>
      </c>
      <c r="T939">
        <v>128</v>
      </c>
      <c r="U939">
        <v>44100</v>
      </c>
      <c r="W939" t="s">
        <v>37</v>
      </c>
      <c r="Z939">
        <v>11</v>
      </c>
      <c r="AA939" t="s">
        <v>2868</v>
      </c>
      <c r="AD939">
        <v>80</v>
      </c>
      <c r="AE939" s="9" t="s">
        <v>19597</v>
      </c>
    </row>
    <row r="940" spans="1:31" hidden="1" x14ac:dyDescent="0.2">
      <c r="A940" t="s">
        <v>2869</v>
      </c>
      <c r="B940" t="s">
        <v>2851</v>
      </c>
      <c r="C940" t="s">
        <v>2207</v>
      </c>
      <c r="D940" t="s">
        <v>2862</v>
      </c>
      <c r="F940" t="str">
        <f t="shared" si="15"/>
        <v>Symphony 2 in D major, Op. 36</v>
      </c>
      <c r="J940" t="s">
        <v>34</v>
      </c>
      <c r="K940">
        <v>6383485</v>
      </c>
      <c r="L940">
        <v>394</v>
      </c>
      <c r="M940">
        <v>1</v>
      </c>
      <c r="N940">
        <v>3</v>
      </c>
      <c r="O940">
        <v>8</v>
      </c>
      <c r="P940">
        <v>8</v>
      </c>
      <c r="R940" t="s">
        <v>2853</v>
      </c>
      <c r="S940" t="s">
        <v>2867</v>
      </c>
      <c r="T940">
        <v>128</v>
      </c>
      <c r="U940">
        <v>44100</v>
      </c>
      <c r="W940" t="s">
        <v>37</v>
      </c>
      <c r="Z940">
        <v>11</v>
      </c>
      <c r="AA940" t="s">
        <v>2870</v>
      </c>
      <c r="AD940">
        <v>80</v>
      </c>
      <c r="AE940" s="9" t="s">
        <v>19597</v>
      </c>
    </row>
    <row r="941" spans="1:31" hidden="1" x14ac:dyDescent="0.2">
      <c r="A941" t="s">
        <v>2871</v>
      </c>
      <c r="B941" t="s">
        <v>2851</v>
      </c>
      <c r="C941" t="s">
        <v>2207</v>
      </c>
      <c r="D941" t="s">
        <v>2872</v>
      </c>
      <c r="F941" t="str">
        <f t="shared" si="15"/>
        <v>Symphony 4 in B flat major, Op. 60</v>
      </c>
      <c r="J941" t="s">
        <v>34</v>
      </c>
      <c r="K941">
        <v>11715467</v>
      </c>
      <c r="L941">
        <v>723</v>
      </c>
      <c r="M941">
        <v>3</v>
      </c>
      <c r="N941">
        <v>6</v>
      </c>
      <c r="O941">
        <v>1</v>
      </c>
      <c r="P941">
        <v>8</v>
      </c>
      <c r="Q941">
        <v>1987</v>
      </c>
      <c r="R941" t="s">
        <v>2873</v>
      </c>
      <c r="S941" t="s">
        <v>2874</v>
      </c>
      <c r="T941">
        <v>128</v>
      </c>
      <c r="U941">
        <v>44100</v>
      </c>
      <c r="W941" t="s">
        <v>37</v>
      </c>
      <c r="Z941">
        <v>24</v>
      </c>
      <c r="AA941" t="s">
        <v>2875</v>
      </c>
      <c r="AD941">
        <v>100</v>
      </c>
      <c r="AE941" s="9" t="s">
        <v>19597</v>
      </c>
    </row>
    <row r="942" spans="1:31" hidden="1" x14ac:dyDescent="0.2">
      <c r="A942" t="s">
        <v>1579</v>
      </c>
      <c r="B942" t="s">
        <v>2851</v>
      </c>
      <c r="C942" t="s">
        <v>2207</v>
      </c>
      <c r="D942" t="s">
        <v>2872</v>
      </c>
      <c r="F942" t="str">
        <f t="shared" si="15"/>
        <v>Symphony 4 in B flat major, Op. 60</v>
      </c>
      <c r="J942" t="s">
        <v>34</v>
      </c>
      <c r="K942">
        <v>8896782</v>
      </c>
      <c r="L942">
        <v>549</v>
      </c>
      <c r="M942">
        <v>3</v>
      </c>
      <c r="N942">
        <v>6</v>
      </c>
      <c r="O942">
        <v>2</v>
      </c>
      <c r="P942">
        <v>8</v>
      </c>
      <c r="Q942">
        <v>1987</v>
      </c>
      <c r="R942" t="s">
        <v>2873</v>
      </c>
      <c r="S942" t="s">
        <v>2876</v>
      </c>
      <c r="T942">
        <v>128</v>
      </c>
      <c r="U942">
        <v>44100</v>
      </c>
      <c r="W942" t="s">
        <v>37</v>
      </c>
      <c r="Z942">
        <v>20</v>
      </c>
      <c r="AA942" t="s">
        <v>2877</v>
      </c>
      <c r="AD942">
        <v>100</v>
      </c>
      <c r="AE942" s="9" t="s">
        <v>19597</v>
      </c>
    </row>
    <row r="943" spans="1:31" hidden="1" x14ac:dyDescent="0.2">
      <c r="A943" t="s">
        <v>328</v>
      </c>
      <c r="B943" t="s">
        <v>2851</v>
      </c>
      <c r="C943" t="s">
        <v>2207</v>
      </c>
      <c r="D943" t="s">
        <v>2872</v>
      </c>
      <c r="F943" t="str">
        <f t="shared" si="15"/>
        <v>Symphony 4 in B flat major, Op. 60</v>
      </c>
      <c r="J943" t="s">
        <v>34</v>
      </c>
      <c r="K943">
        <v>5802802</v>
      </c>
      <c r="L943">
        <v>358</v>
      </c>
      <c r="M943">
        <v>3</v>
      </c>
      <c r="N943">
        <v>6</v>
      </c>
      <c r="O943">
        <v>3</v>
      </c>
      <c r="P943">
        <v>8</v>
      </c>
      <c r="Q943">
        <v>1987</v>
      </c>
      <c r="R943" t="s">
        <v>2873</v>
      </c>
      <c r="S943" t="s">
        <v>2878</v>
      </c>
      <c r="T943">
        <v>128</v>
      </c>
      <c r="U943">
        <v>44100</v>
      </c>
      <c r="W943" t="s">
        <v>37</v>
      </c>
      <c r="Z943">
        <v>20</v>
      </c>
      <c r="AA943" t="s">
        <v>2879</v>
      </c>
      <c r="AD943">
        <v>100</v>
      </c>
      <c r="AE943" s="9" t="s">
        <v>19597</v>
      </c>
    </row>
    <row r="944" spans="1:31" hidden="1" x14ac:dyDescent="0.2">
      <c r="A944" t="s">
        <v>2880</v>
      </c>
      <c r="B944" t="s">
        <v>2851</v>
      </c>
      <c r="C944" t="s">
        <v>2207</v>
      </c>
      <c r="D944" t="s">
        <v>2872</v>
      </c>
      <c r="F944" t="str">
        <f t="shared" si="15"/>
        <v>Symphony 4 in B flat major, Op. 60</v>
      </c>
      <c r="J944" t="s">
        <v>34</v>
      </c>
      <c r="K944">
        <v>6864645</v>
      </c>
      <c r="L944">
        <v>426</v>
      </c>
      <c r="M944">
        <v>3</v>
      </c>
      <c r="N944">
        <v>6</v>
      </c>
      <c r="O944">
        <v>4</v>
      </c>
      <c r="P944">
        <v>8</v>
      </c>
      <c r="Q944">
        <v>1987</v>
      </c>
      <c r="R944" t="s">
        <v>2873</v>
      </c>
      <c r="S944" t="s">
        <v>2881</v>
      </c>
      <c r="T944">
        <v>128</v>
      </c>
      <c r="U944">
        <v>44100</v>
      </c>
      <c r="W944" t="s">
        <v>37</v>
      </c>
      <c r="Z944">
        <v>19</v>
      </c>
      <c r="AA944" t="s">
        <v>2882</v>
      </c>
      <c r="AD944">
        <v>100</v>
      </c>
      <c r="AE944" s="9" t="s">
        <v>19597</v>
      </c>
    </row>
    <row r="945" spans="1:31" hidden="1" x14ac:dyDescent="0.2">
      <c r="A945" t="s">
        <v>2325</v>
      </c>
      <c r="B945" t="s">
        <v>2851</v>
      </c>
      <c r="C945" t="s">
        <v>2207</v>
      </c>
      <c r="D945" t="s">
        <v>2883</v>
      </c>
      <c r="F945" t="str">
        <f t="shared" si="15"/>
        <v>Symphony 5 in c minor, Op. 67</v>
      </c>
      <c r="J945" t="s">
        <v>34</v>
      </c>
      <c r="K945">
        <v>6961607</v>
      </c>
      <c r="L945">
        <v>430</v>
      </c>
      <c r="M945">
        <v>1</v>
      </c>
      <c r="N945">
        <v>1</v>
      </c>
      <c r="O945">
        <v>1</v>
      </c>
      <c r="P945">
        <v>8</v>
      </c>
      <c r="R945" t="s">
        <v>2853</v>
      </c>
      <c r="S945" t="s">
        <v>2884</v>
      </c>
      <c r="T945">
        <v>128</v>
      </c>
      <c r="U945">
        <v>44100</v>
      </c>
      <c r="W945" t="s">
        <v>37</v>
      </c>
      <c r="Z945">
        <v>14</v>
      </c>
      <c r="AA945" t="s">
        <v>2885</v>
      </c>
      <c r="AD945">
        <v>80</v>
      </c>
      <c r="AE945" s="9" t="s">
        <v>19597</v>
      </c>
    </row>
    <row r="946" spans="1:31" hidden="1" x14ac:dyDescent="0.2">
      <c r="A946" t="s">
        <v>215</v>
      </c>
      <c r="B946" t="s">
        <v>2851</v>
      </c>
      <c r="C946" t="s">
        <v>2207</v>
      </c>
      <c r="D946" t="s">
        <v>2883</v>
      </c>
      <c r="F946" t="str">
        <f t="shared" si="15"/>
        <v>Symphony 5 in c minor, Op. 67</v>
      </c>
      <c r="J946" t="s">
        <v>34</v>
      </c>
      <c r="K946">
        <v>9755529</v>
      </c>
      <c r="L946">
        <v>602</v>
      </c>
      <c r="M946">
        <v>1</v>
      </c>
      <c r="N946">
        <v>1</v>
      </c>
      <c r="O946">
        <v>2</v>
      </c>
      <c r="P946">
        <v>8</v>
      </c>
      <c r="R946" t="s">
        <v>2853</v>
      </c>
      <c r="S946" t="s">
        <v>2886</v>
      </c>
      <c r="T946">
        <v>128</v>
      </c>
      <c r="U946">
        <v>44100</v>
      </c>
      <c r="W946" t="s">
        <v>37</v>
      </c>
      <c r="Z946">
        <v>25</v>
      </c>
      <c r="AA946" t="s">
        <v>2887</v>
      </c>
      <c r="AD946">
        <v>100</v>
      </c>
      <c r="AE946" s="9" t="s">
        <v>19597</v>
      </c>
    </row>
    <row r="947" spans="1:31" hidden="1" x14ac:dyDescent="0.2">
      <c r="A947" t="s">
        <v>251</v>
      </c>
      <c r="B947" t="s">
        <v>2851</v>
      </c>
      <c r="C947" t="s">
        <v>2207</v>
      </c>
      <c r="D947" t="s">
        <v>2883</v>
      </c>
      <c r="F947" t="str">
        <f t="shared" si="15"/>
        <v>Symphony 5 in c minor, Op. 67</v>
      </c>
      <c r="J947" t="s">
        <v>34</v>
      </c>
      <c r="K947">
        <v>5002302</v>
      </c>
      <c r="L947">
        <v>308</v>
      </c>
      <c r="M947">
        <v>1</v>
      </c>
      <c r="N947">
        <v>1</v>
      </c>
      <c r="O947">
        <v>3</v>
      </c>
      <c r="P947">
        <v>8</v>
      </c>
      <c r="R947" t="s">
        <v>2853</v>
      </c>
      <c r="S947" t="s">
        <v>2888</v>
      </c>
      <c r="T947">
        <v>128</v>
      </c>
      <c r="U947">
        <v>44100</v>
      </c>
      <c r="W947" t="s">
        <v>37</v>
      </c>
      <c r="Z947">
        <v>25</v>
      </c>
      <c r="AA947" t="s">
        <v>2889</v>
      </c>
      <c r="AD947">
        <v>100</v>
      </c>
      <c r="AE947" s="9" t="s">
        <v>19597</v>
      </c>
    </row>
    <row r="948" spans="1:31" hidden="1" x14ac:dyDescent="0.2">
      <c r="A948" t="s">
        <v>2473</v>
      </c>
      <c r="B948" t="s">
        <v>2851</v>
      </c>
      <c r="C948" t="s">
        <v>2207</v>
      </c>
      <c r="D948" t="s">
        <v>2883</v>
      </c>
      <c r="F948" t="str">
        <f t="shared" si="15"/>
        <v>Symphony 5 in c minor, Op. 67</v>
      </c>
      <c r="J948" t="s">
        <v>34</v>
      </c>
      <c r="K948">
        <v>8921711</v>
      </c>
      <c r="L948">
        <v>550</v>
      </c>
      <c r="M948">
        <v>1</v>
      </c>
      <c r="N948">
        <v>1</v>
      </c>
      <c r="O948">
        <v>4</v>
      </c>
      <c r="P948">
        <v>8</v>
      </c>
      <c r="R948" t="s">
        <v>2853</v>
      </c>
      <c r="S948" t="s">
        <v>2890</v>
      </c>
      <c r="T948">
        <v>128</v>
      </c>
      <c r="U948">
        <v>44100</v>
      </c>
      <c r="W948" t="s">
        <v>37</v>
      </c>
      <c r="Z948">
        <v>29</v>
      </c>
      <c r="AA948" t="s">
        <v>2891</v>
      </c>
      <c r="AD948">
        <v>100</v>
      </c>
      <c r="AE948" s="9" t="s">
        <v>19597</v>
      </c>
    </row>
    <row r="949" spans="1:31" hidden="1" x14ac:dyDescent="0.2">
      <c r="A949" t="s">
        <v>2906</v>
      </c>
      <c r="B949" t="s">
        <v>2851</v>
      </c>
      <c r="C949" t="s">
        <v>2207</v>
      </c>
      <c r="D949" t="s">
        <v>2907</v>
      </c>
      <c r="F949" t="str">
        <f t="shared" si="15"/>
        <v>Symphony 7 in A, Op. 92</v>
      </c>
      <c r="J949" t="s">
        <v>34</v>
      </c>
      <c r="K949">
        <v>14048200</v>
      </c>
      <c r="L949">
        <v>867</v>
      </c>
      <c r="M949">
        <v>1</v>
      </c>
      <c r="N949">
        <v>1</v>
      </c>
      <c r="O949">
        <v>5</v>
      </c>
      <c r="P949">
        <v>8</v>
      </c>
      <c r="R949" t="s">
        <v>2853</v>
      </c>
      <c r="S949" t="s">
        <v>2908</v>
      </c>
      <c r="T949">
        <v>128</v>
      </c>
      <c r="U949">
        <v>44100</v>
      </c>
      <c r="W949" t="s">
        <v>37</v>
      </c>
      <c r="Z949">
        <v>14</v>
      </c>
      <c r="AA949" t="s">
        <v>2909</v>
      </c>
      <c r="AD949">
        <v>80</v>
      </c>
      <c r="AE949" s="9" t="s">
        <v>19597</v>
      </c>
    </row>
    <row r="950" spans="1:31" hidden="1" x14ac:dyDescent="0.2">
      <c r="A950" t="s">
        <v>2413</v>
      </c>
      <c r="B950" t="s">
        <v>2851</v>
      </c>
      <c r="C950" t="s">
        <v>2207</v>
      </c>
      <c r="D950" t="s">
        <v>2907</v>
      </c>
      <c r="F950" t="str">
        <f t="shared" si="15"/>
        <v>Symphony 7 in A, Op. 92</v>
      </c>
      <c r="J950" t="s">
        <v>34</v>
      </c>
      <c r="K950">
        <v>8913113</v>
      </c>
      <c r="L950">
        <v>550</v>
      </c>
      <c r="M950">
        <v>1</v>
      </c>
      <c r="N950">
        <v>1</v>
      </c>
      <c r="O950">
        <v>6</v>
      </c>
      <c r="P950">
        <v>8</v>
      </c>
      <c r="R950" t="s">
        <v>2853</v>
      </c>
      <c r="S950" t="s">
        <v>2910</v>
      </c>
      <c r="T950">
        <v>128</v>
      </c>
      <c r="U950">
        <v>44100</v>
      </c>
      <c r="W950" t="s">
        <v>37</v>
      </c>
      <c r="Z950">
        <v>23</v>
      </c>
      <c r="AA950" t="s">
        <v>2911</v>
      </c>
      <c r="AD950">
        <v>100</v>
      </c>
      <c r="AE950" s="9" t="s">
        <v>19597</v>
      </c>
    </row>
    <row r="951" spans="1:31" hidden="1" x14ac:dyDescent="0.2">
      <c r="A951" t="s">
        <v>2912</v>
      </c>
      <c r="B951" t="s">
        <v>2851</v>
      </c>
      <c r="C951" t="s">
        <v>2207</v>
      </c>
      <c r="D951" t="s">
        <v>2907</v>
      </c>
      <c r="F951" t="str">
        <f t="shared" si="15"/>
        <v>Symphony 7 in A, Op. 92</v>
      </c>
      <c r="J951" t="s">
        <v>34</v>
      </c>
      <c r="K951">
        <v>6888047</v>
      </c>
      <c r="L951">
        <v>425</v>
      </c>
      <c r="M951">
        <v>1</v>
      </c>
      <c r="N951">
        <v>1</v>
      </c>
      <c r="O951">
        <v>8</v>
      </c>
      <c r="P951">
        <v>8</v>
      </c>
      <c r="R951" t="s">
        <v>2853</v>
      </c>
      <c r="S951" t="s">
        <v>2913</v>
      </c>
      <c r="T951">
        <v>128</v>
      </c>
      <c r="U951">
        <v>44100</v>
      </c>
      <c r="W951" t="s">
        <v>37</v>
      </c>
      <c r="Z951">
        <v>12</v>
      </c>
      <c r="AA951" t="s">
        <v>2914</v>
      </c>
      <c r="AD951">
        <v>80</v>
      </c>
      <c r="AE951" s="9" t="s">
        <v>19597</v>
      </c>
    </row>
    <row r="952" spans="1:31" hidden="1" x14ac:dyDescent="0.2">
      <c r="A952" t="s">
        <v>2915</v>
      </c>
      <c r="B952" t="s">
        <v>2851</v>
      </c>
      <c r="C952" t="s">
        <v>2207</v>
      </c>
      <c r="D952" t="s">
        <v>2916</v>
      </c>
      <c r="F952" t="str">
        <f t="shared" si="15"/>
        <v>Symphony 8 in F major, Op. 93</v>
      </c>
      <c r="J952" t="s">
        <v>34</v>
      </c>
      <c r="K952">
        <v>4685096</v>
      </c>
      <c r="L952">
        <v>289</v>
      </c>
      <c r="M952">
        <v>3</v>
      </c>
      <c r="N952">
        <v>6</v>
      </c>
      <c r="O952">
        <v>7</v>
      </c>
      <c r="P952">
        <v>8</v>
      </c>
      <c r="Q952">
        <v>1987</v>
      </c>
      <c r="R952" t="s">
        <v>2873</v>
      </c>
      <c r="S952" t="s">
        <v>2917</v>
      </c>
      <c r="T952">
        <v>128</v>
      </c>
      <c r="U952">
        <v>44100</v>
      </c>
      <c r="W952" t="s">
        <v>37</v>
      </c>
      <c r="Z952">
        <v>12</v>
      </c>
      <c r="AA952" t="s">
        <v>2918</v>
      </c>
      <c r="AD952">
        <v>80</v>
      </c>
      <c r="AE952" s="9" t="s">
        <v>19597</v>
      </c>
    </row>
    <row r="953" spans="1:31" hidden="1" x14ac:dyDescent="0.2">
      <c r="A953" t="s">
        <v>2919</v>
      </c>
      <c r="B953" t="s">
        <v>2851</v>
      </c>
      <c r="C953" t="s">
        <v>2207</v>
      </c>
      <c r="D953" t="s">
        <v>2916</v>
      </c>
      <c r="F953" t="str">
        <f t="shared" si="15"/>
        <v>Symphony 8 in F major, Op. 93</v>
      </c>
      <c r="J953" t="s">
        <v>34</v>
      </c>
      <c r="K953">
        <v>7487462</v>
      </c>
      <c r="L953">
        <v>462</v>
      </c>
      <c r="M953">
        <v>3</v>
      </c>
      <c r="N953">
        <v>6</v>
      </c>
      <c r="O953">
        <v>8</v>
      </c>
      <c r="P953">
        <v>8</v>
      </c>
      <c r="Q953">
        <v>1987</v>
      </c>
      <c r="R953" t="s">
        <v>2873</v>
      </c>
      <c r="S953" t="s">
        <v>2917</v>
      </c>
      <c r="T953">
        <v>128</v>
      </c>
      <c r="U953">
        <v>44100</v>
      </c>
      <c r="W953" t="s">
        <v>37</v>
      </c>
      <c r="Z953">
        <v>11</v>
      </c>
      <c r="AA953" t="s">
        <v>2920</v>
      </c>
      <c r="AD953">
        <v>80</v>
      </c>
      <c r="AE953" s="9" t="s">
        <v>19597</v>
      </c>
    </row>
    <row r="954" spans="1:31" hidden="1" x14ac:dyDescent="0.2">
      <c r="A954" t="s">
        <v>2921</v>
      </c>
      <c r="B954" t="s">
        <v>2088</v>
      </c>
      <c r="C954" t="s">
        <v>2207</v>
      </c>
      <c r="D954" t="s">
        <v>2922</v>
      </c>
      <c r="F954" t="str">
        <f t="shared" si="15"/>
        <v>Symphony 9 in D minor, Op. 125</v>
      </c>
      <c r="J954" t="s">
        <v>34</v>
      </c>
      <c r="K954">
        <v>14995395</v>
      </c>
      <c r="L954">
        <v>926</v>
      </c>
      <c r="M954">
        <v>6</v>
      </c>
      <c r="N954">
        <v>6</v>
      </c>
      <c r="O954">
        <v>1</v>
      </c>
      <c r="P954">
        <v>5</v>
      </c>
      <c r="Q954">
        <v>1977</v>
      </c>
      <c r="R954" t="s">
        <v>2923</v>
      </c>
      <c r="S954" t="s">
        <v>2924</v>
      </c>
      <c r="T954">
        <v>128</v>
      </c>
      <c r="U954">
        <v>44100</v>
      </c>
      <c r="W954" t="s">
        <v>37</v>
      </c>
      <c r="Z954">
        <v>12</v>
      </c>
      <c r="AA954" t="s">
        <v>2925</v>
      </c>
      <c r="AD954">
        <v>80</v>
      </c>
      <c r="AE954" s="9" t="s">
        <v>19597</v>
      </c>
    </row>
    <row r="955" spans="1:31" hidden="1" x14ac:dyDescent="0.2">
      <c r="A955" t="s">
        <v>2926</v>
      </c>
      <c r="B955" t="s">
        <v>2088</v>
      </c>
      <c r="C955" t="s">
        <v>2207</v>
      </c>
      <c r="D955" t="s">
        <v>2922</v>
      </c>
      <c r="F955" t="str">
        <f t="shared" si="15"/>
        <v>Symphony 9 in D minor, Op. 125</v>
      </c>
      <c r="J955" t="s">
        <v>34</v>
      </c>
      <c r="K955">
        <v>9888857</v>
      </c>
      <c r="L955">
        <v>610</v>
      </c>
      <c r="M955">
        <v>6</v>
      </c>
      <c r="N955">
        <v>6</v>
      </c>
      <c r="O955">
        <v>2</v>
      </c>
      <c r="P955">
        <v>5</v>
      </c>
      <c r="Q955">
        <v>1977</v>
      </c>
      <c r="R955" t="s">
        <v>2927</v>
      </c>
      <c r="S955" t="s">
        <v>2928</v>
      </c>
      <c r="T955">
        <v>128</v>
      </c>
      <c r="U955">
        <v>44100</v>
      </c>
      <c r="W955" t="s">
        <v>37</v>
      </c>
      <c r="Z955">
        <v>14</v>
      </c>
      <c r="AA955" t="s">
        <v>2929</v>
      </c>
      <c r="AB955">
        <v>1</v>
      </c>
      <c r="AD955">
        <v>80</v>
      </c>
      <c r="AE955" s="9" t="s">
        <v>19597</v>
      </c>
    </row>
    <row r="956" spans="1:31" hidden="1" x14ac:dyDescent="0.2">
      <c r="A956" t="s">
        <v>2930</v>
      </c>
      <c r="B956" t="s">
        <v>2088</v>
      </c>
      <c r="C956" t="s">
        <v>2207</v>
      </c>
      <c r="D956" t="s">
        <v>2922</v>
      </c>
      <c r="F956" t="str">
        <f t="shared" si="15"/>
        <v>Symphony 9 in D minor, Op. 125</v>
      </c>
      <c r="J956" t="s">
        <v>34</v>
      </c>
      <c r="K956">
        <v>16441130</v>
      </c>
      <c r="L956">
        <v>1014</v>
      </c>
      <c r="M956">
        <v>6</v>
      </c>
      <c r="N956">
        <v>6</v>
      </c>
      <c r="O956">
        <v>3</v>
      </c>
      <c r="P956">
        <v>5</v>
      </c>
      <c r="Q956">
        <v>1977</v>
      </c>
      <c r="R956" t="s">
        <v>2931</v>
      </c>
      <c r="S956" t="s">
        <v>2932</v>
      </c>
      <c r="T956">
        <v>128</v>
      </c>
      <c r="U956">
        <v>44100</v>
      </c>
      <c r="W956" t="s">
        <v>37</v>
      </c>
      <c r="Z956">
        <v>24</v>
      </c>
      <c r="AA956" t="s">
        <v>2933</v>
      </c>
      <c r="AB956">
        <v>1</v>
      </c>
      <c r="AD956">
        <v>100</v>
      </c>
      <c r="AE956" s="9" t="s">
        <v>19597</v>
      </c>
    </row>
    <row r="957" spans="1:31" hidden="1" x14ac:dyDescent="0.2">
      <c r="A957" t="s">
        <v>2934</v>
      </c>
      <c r="B957" t="s">
        <v>2088</v>
      </c>
      <c r="C957" t="s">
        <v>2207</v>
      </c>
      <c r="D957" t="s">
        <v>2922</v>
      </c>
      <c r="F957" t="str">
        <f t="shared" si="15"/>
        <v>Symphony 9 in D minor, Op. 125</v>
      </c>
      <c r="J957" t="s">
        <v>34</v>
      </c>
      <c r="K957">
        <v>23694328</v>
      </c>
      <c r="L957">
        <v>1462</v>
      </c>
      <c r="M957">
        <v>6</v>
      </c>
      <c r="N957">
        <v>6</v>
      </c>
      <c r="O957">
        <v>4</v>
      </c>
      <c r="P957">
        <v>5</v>
      </c>
      <c r="Q957">
        <v>1977</v>
      </c>
      <c r="R957" t="s">
        <v>2935</v>
      </c>
      <c r="S957" t="s">
        <v>2936</v>
      </c>
      <c r="T957">
        <v>128</v>
      </c>
      <c r="U957">
        <v>44100</v>
      </c>
      <c r="W957" t="s">
        <v>37</v>
      </c>
      <c r="Z957">
        <v>4</v>
      </c>
      <c r="AA957" t="s">
        <v>2937</v>
      </c>
      <c r="AD957">
        <v>80</v>
      </c>
      <c r="AE957" s="9" t="s">
        <v>19597</v>
      </c>
    </row>
    <row r="958" spans="1:31" hidden="1" x14ac:dyDescent="0.2">
      <c r="A958" t="s">
        <v>2246</v>
      </c>
      <c r="B958" t="s">
        <v>2247</v>
      </c>
      <c r="C958" t="s">
        <v>2207</v>
      </c>
      <c r="D958" t="s">
        <v>2248</v>
      </c>
      <c r="F958" t="str">
        <f t="shared" si="15"/>
        <v>The Impatient Lover</v>
      </c>
      <c r="J958" t="s">
        <v>34</v>
      </c>
      <c r="K958">
        <v>1801930</v>
      </c>
      <c r="L958">
        <v>56</v>
      </c>
      <c r="M958">
        <v>1</v>
      </c>
      <c r="N958">
        <v>1</v>
      </c>
      <c r="O958">
        <v>1</v>
      </c>
      <c r="P958">
        <v>18</v>
      </c>
      <c r="Q958">
        <v>1992</v>
      </c>
      <c r="R958" t="s">
        <v>2249</v>
      </c>
      <c r="S958" t="s">
        <v>680</v>
      </c>
      <c r="T958">
        <v>256</v>
      </c>
      <c r="U958">
        <v>44100</v>
      </c>
      <c r="W958" t="s">
        <v>37</v>
      </c>
      <c r="Z958">
        <v>8</v>
      </c>
      <c r="AA958" t="s">
        <v>2250</v>
      </c>
      <c r="AB958">
        <v>1</v>
      </c>
      <c r="AD958">
        <v>80</v>
      </c>
    </row>
    <row r="959" spans="1:31" hidden="1" x14ac:dyDescent="0.2">
      <c r="A959" t="s">
        <v>2251</v>
      </c>
      <c r="B959" t="s">
        <v>2247</v>
      </c>
      <c r="C959" t="s">
        <v>2207</v>
      </c>
      <c r="D959" t="s">
        <v>2248</v>
      </c>
      <c r="F959" t="str">
        <f t="shared" si="15"/>
        <v>The Impatient Lover</v>
      </c>
      <c r="J959" t="s">
        <v>34</v>
      </c>
      <c r="K959">
        <v>3140973</v>
      </c>
      <c r="L959">
        <v>97</v>
      </c>
      <c r="M959">
        <v>1</v>
      </c>
      <c r="N959">
        <v>1</v>
      </c>
      <c r="O959">
        <v>2</v>
      </c>
      <c r="P959">
        <v>18</v>
      </c>
      <c r="Q959">
        <v>1992</v>
      </c>
      <c r="R959" t="s">
        <v>2249</v>
      </c>
      <c r="S959" t="s">
        <v>680</v>
      </c>
      <c r="T959">
        <v>256</v>
      </c>
      <c r="U959">
        <v>44100</v>
      </c>
      <c r="W959" t="s">
        <v>37</v>
      </c>
      <c r="Z959">
        <v>6</v>
      </c>
      <c r="AA959" t="s">
        <v>2252</v>
      </c>
      <c r="AD959">
        <v>80</v>
      </c>
    </row>
    <row r="960" spans="1:31" hidden="1" x14ac:dyDescent="0.2">
      <c r="A960" t="s">
        <v>2253</v>
      </c>
      <c r="B960" t="s">
        <v>2247</v>
      </c>
      <c r="C960" t="s">
        <v>2207</v>
      </c>
      <c r="D960" t="s">
        <v>2248</v>
      </c>
      <c r="F960" t="str">
        <f t="shared" si="15"/>
        <v>The Impatient Lover</v>
      </c>
      <c r="J960" t="s">
        <v>34</v>
      </c>
      <c r="K960">
        <v>4108215</v>
      </c>
      <c r="L960">
        <v>126</v>
      </c>
      <c r="M960">
        <v>1</v>
      </c>
      <c r="N960">
        <v>1</v>
      </c>
      <c r="O960">
        <v>5</v>
      </c>
      <c r="P960">
        <v>18</v>
      </c>
      <c r="Q960">
        <v>1992</v>
      </c>
      <c r="R960" t="s">
        <v>2249</v>
      </c>
      <c r="S960" t="s">
        <v>680</v>
      </c>
      <c r="T960">
        <v>256</v>
      </c>
      <c r="U960">
        <v>44100</v>
      </c>
      <c r="W960" t="s">
        <v>37</v>
      </c>
      <c r="Z960">
        <v>8</v>
      </c>
      <c r="AA960" t="s">
        <v>2254</v>
      </c>
      <c r="AD960">
        <v>80</v>
      </c>
    </row>
    <row r="961" spans="1:31" hidden="1" x14ac:dyDescent="0.2">
      <c r="A961" t="s">
        <v>2255</v>
      </c>
      <c r="B961" t="s">
        <v>2247</v>
      </c>
      <c r="C961" t="s">
        <v>2207</v>
      </c>
      <c r="D961" t="s">
        <v>2248</v>
      </c>
      <c r="F961" t="str">
        <f t="shared" si="15"/>
        <v>The Impatient Lover</v>
      </c>
      <c r="J961" t="s">
        <v>34</v>
      </c>
      <c r="K961">
        <v>6704762</v>
      </c>
      <c r="L961">
        <v>206</v>
      </c>
      <c r="M961">
        <v>1</v>
      </c>
      <c r="N961">
        <v>1</v>
      </c>
      <c r="O961">
        <v>6</v>
      </c>
      <c r="P961">
        <v>18</v>
      </c>
      <c r="Q961">
        <v>1992</v>
      </c>
      <c r="R961" t="s">
        <v>2249</v>
      </c>
      <c r="S961" t="s">
        <v>680</v>
      </c>
      <c r="T961">
        <v>256</v>
      </c>
      <c r="U961">
        <v>44100</v>
      </c>
      <c r="W961" t="s">
        <v>37</v>
      </c>
      <c r="Z961">
        <v>9</v>
      </c>
      <c r="AA961" t="s">
        <v>2256</v>
      </c>
      <c r="AD961">
        <v>80</v>
      </c>
    </row>
    <row r="962" spans="1:31" hidden="1" x14ac:dyDescent="0.2">
      <c r="A962" t="s">
        <v>2534</v>
      </c>
      <c r="B962" t="s">
        <v>2938</v>
      </c>
      <c r="C962" t="s">
        <v>2207</v>
      </c>
      <c r="D962" t="s">
        <v>2939</v>
      </c>
      <c r="F962" t="str">
        <f t="shared" ref="F962:F1025" si="16">IF(ISBLANK(E962),D962,E962)</f>
        <v>Violin Concerto in D Major, Op. 61</v>
      </c>
      <c r="J962" t="s">
        <v>34</v>
      </c>
      <c r="K962">
        <v>23547379</v>
      </c>
      <c r="L962">
        <v>1453</v>
      </c>
      <c r="M962">
        <v>1</v>
      </c>
      <c r="N962">
        <v>1</v>
      </c>
      <c r="O962">
        <v>1</v>
      </c>
      <c r="P962">
        <v>7</v>
      </c>
      <c r="Q962">
        <v>1992</v>
      </c>
      <c r="R962" t="s">
        <v>2940</v>
      </c>
      <c r="S962" t="s">
        <v>2941</v>
      </c>
      <c r="T962">
        <v>128</v>
      </c>
      <c r="U962">
        <v>44100</v>
      </c>
      <c r="W962" t="s">
        <v>37</v>
      </c>
      <c r="Z962">
        <v>18</v>
      </c>
      <c r="AA962" t="s">
        <v>2942</v>
      </c>
      <c r="AD962">
        <v>100</v>
      </c>
      <c r="AE962" s="9" t="s">
        <v>19597</v>
      </c>
    </row>
    <row r="963" spans="1:31" hidden="1" x14ac:dyDescent="0.2">
      <c r="A963" t="s">
        <v>248</v>
      </c>
      <c r="B963" t="s">
        <v>2938</v>
      </c>
      <c r="C963" t="s">
        <v>2207</v>
      </c>
      <c r="D963" t="s">
        <v>2939</v>
      </c>
      <c r="F963" t="str">
        <f t="shared" si="16"/>
        <v>Violin Concerto in D Major, Op. 61</v>
      </c>
      <c r="J963" t="s">
        <v>34</v>
      </c>
      <c r="K963">
        <v>9667903</v>
      </c>
      <c r="L963">
        <v>596</v>
      </c>
      <c r="M963">
        <v>1</v>
      </c>
      <c r="N963">
        <v>1</v>
      </c>
      <c r="O963">
        <v>2</v>
      </c>
      <c r="P963">
        <v>7</v>
      </c>
      <c r="Q963">
        <v>1992</v>
      </c>
      <c r="R963" t="s">
        <v>2940</v>
      </c>
      <c r="S963" t="s">
        <v>2943</v>
      </c>
      <c r="T963">
        <v>128</v>
      </c>
      <c r="U963">
        <v>44100</v>
      </c>
      <c r="W963" t="s">
        <v>37</v>
      </c>
      <c r="Z963">
        <v>28</v>
      </c>
      <c r="AA963" t="s">
        <v>2944</v>
      </c>
      <c r="AD963">
        <v>100</v>
      </c>
      <c r="AE963" s="9" t="s">
        <v>19597</v>
      </c>
    </row>
    <row r="964" spans="1:31" hidden="1" x14ac:dyDescent="0.2">
      <c r="A964" t="s">
        <v>2353</v>
      </c>
      <c r="B964" t="s">
        <v>2938</v>
      </c>
      <c r="C964" t="s">
        <v>2207</v>
      </c>
      <c r="D964" t="s">
        <v>2939</v>
      </c>
      <c r="F964" t="str">
        <f t="shared" si="16"/>
        <v>Violin Concerto in D Major, Op. 61</v>
      </c>
      <c r="J964" t="s">
        <v>34</v>
      </c>
      <c r="K964">
        <v>9402361</v>
      </c>
      <c r="L964">
        <v>589</v>
      </c>
      <c r="M964">
        <v>1</v>
      </c>
      <c r="N964">
        <v>1</v>
      </c>
      <c r="O964">
        <v>3</v>
      </c>
      <c r="P964">
        <v>7</v>
      </c>
      <c r="Q964">
        <v>1992</v>
      </c>
      <c r="R964" t="s">
        <v>2945</v>
      </c>
      <c r="S964" t="s">
        <v>2946</v>
      </c>
      <c r="T964">
        <v>128</v>
      </c>
      <c r="U964">
        <v>44100</v>
      </c>
      <c r="W964" t="s">
        <v>37</v>
      </c>
      <c r="Z964">
        <v>20</v>
      </c>
      <c r="AA964" t="s">
        <v>2947</v>
      </c>
      <c r="AD964">
        <v>100</v>
      </c>
      <c r="AE964" s="9" t="s">
        <v>19597</v>
      </c>
    </row>
    <row r="965" spans="1:31" hidden="1" x14ac:dyDescent="0.2">
      <c r="A965" t="s">
        <v>2948</v>
      </c>
      <c r="B965" t="s">
        <v>2949</v>
      </c>
      <c r="C965" t="s">
        <v>2207</v>
      </c>
      <c r="D965" t="s">
        <v>2950</v>
      </c>
      <c r="F965" t="str">
        <f t="shared" si="16"/>
        <v>Violin Sonata #8 In G, Op. 30/3</v>
      </c>
      <c r="J965" t="s">
        <v>34</v>
      </c>
      <c r="K965">
        <v>36391790</v>
      </c>
      <c r="L965">
        <v>1102</v>
      </c>
      <c r="M965">
        <v>1</v>
      </c>
      <c r="N965">
        <v>1</v>
      </c>
      <c r="O965">
        <v>1</v>
      </c>
      <c r="P965">
        <v>10</v>
      </c>
      <c r="Q965">
        <v>1996</v>
      </c>
      <c r="R965" t="s">
        <v>2951</v>
      </c>
      <c r="S965" t="s">
        <v>65</v>
      </c>
      <c r="T965">
        <v>256</v>
      </c>
      <c r="U965">
        <v>44100</v>
      </c>
      <c r="W965" t="s">
        <v>37</v>
      </c>
      <c r="Z965">
        <v>6</v>
      </c>
      <c r="AA965" t="s">
        <v>2952</v>
      </c>
      <c r="AB965">
        <v>1</v>
      </c>
      <c r="AD965">
        <v>80</v>
      </c>
    </row>
    <row r="966" spans="1:31" hidden="1" x14ac:dyDescent="0.2">
      <c r="A966" t="s">
        <v>2341</v>
      </c>
      <c r="B966" t="s">
        <v>3030</v>
      </c>
      <c r="C966" t="s">
        <v>2207</v>
      </c>
      <c r="D966" t="s">
        <v>3031</v>
      </c>
      <c r="F966" t="str">
        <f t="shared" si="16"/>
        <v>Violin Sonata 10 in G, Op. 96 (Zukerman)</v>
      </c>
      <c r="J966" t="s">
        <v>34</v>
      </c>
      <c r="K966">
        <v>10840770</v>
      </c>
      <c r="L966">
        <v>669</v>
      </c>
      <c r="M966">
        <v>1</v>
      </c>
      <c r="N966">
        <v>1</v>
      </c>
      <c r="O966">
        <v>4</v>
      </c>
      <c r="P966">
        <v>7</v>
      </c>
      <c r="Q966">
        <v>1990</v>
      </c>
      <c r="R966" t="s">
        <v>2956</v>
      </c>
      <c r="S966" t="s">
        <v>1919</v>
      </c>
      <c r="T966">
        <v>128</v>
      </c>
      <c r="U966">
        <v>44100</v>
      </c>
      <c r="W966" t="s">
        <v>37</v>
      </c>
      <c r="Z966">
        <v>12</v>
      </c>
      <c r="AA966" t="s">
        <v>3032</v>
      </c>
      <c r="AD966">
        <v>80</v>
      </c>
      <c r="AE966" s="9" t="s">
        <v>19598</v>
      </c>
    </row>
    <row r="967" spans="1:31" hidden="1" x14ac:dyDescent="0.2">
      <c r="A967" t="s">
        <v>3025</v>
      </c>
      <c r="B967" t="s">
        <v>3030</v>
      </c>
      <c r="C967" t="s">
        <v>2207</v>
      </c>
      <c r="D967" t="s">
        <v>3031</v>
      </c>
      <c r="F967" t="str">
        <f t="shared" si="16"/>
        <v>Violin Sonata 10 in G, Op. 96 (Zukerman)</v>
      </c>
      <c r="J967" t="s">
        <v>34</v>
      </c>
      <c r="K967">
        <v>6393399</v>
      </c>
      <c r="L967">
        <v>394</v>
      </c>
      <c r="M967">
        <v>1</v>
      </c>
      <c r="N967">
        <v>1</v>
      </c>
      <c r="O967">
        <v>5</v>
      </c>
      <c r="P967">
        <v>7</v>
      </c>
      <c r="Q967">
        <v>1990</v>
      </c>
      <c r="R967" t="s">
        <v>2956</v>
      </c>
      <c r="S967" t="s">
        <v>1919</v>
      </c>
      <c r="T967">
        <v>128</v>
      </c>
      <c r="U967">
        <v>44100</v>
      </c>
      <c r="W967" t="s">
        <v>37</v>
      </c>
      <c r="Z967">
        <v>26</v>
      </c>
      <c r="AA967" t="s">
        <v>3033</v>
      </c>
      <c r="AD967">
        <v>100</v>
      </c>
      <c r="AE967" s="9" t="s">
        <v>19598</v>
      </c>
    </row>
    <row r="968" spans="1:31" hidden="1" x14ac:dyDescent="0.2">
      <c r="A968" t="s">
        <v>3034</v>
      </c>
      <c r="B968" t="s">
        <v>3030</v>
      </c>
      <c r="C968" t="s">
        <v>2207</v>
      </c>
      <c r="D968" t="s">
        <v>3031</v>
      </c>
      <c r="F968" t="str">
        <f t="shared" si="16"/>
        <v>Violin Sonata 10 in G, Op. 96 (Zukerman)</v>
      </c>
      <c r="J968" t="s">
        <v>34</v>
      </c>
      <c r="K968">
        <v>1882551</v>
      </c>
      <c r="L968">
        <v>116</v>
      </c>
      <c r="M968">
        <v>1</v>
      </c>
      <c r="N968">
        <v>1</v>
      </c>
      <c r="O968">
        <v>6</v>
      </c>
      <c r="P968">
        <v>7</v>
      </c>
      <c r="Q968">
        <v>1990</v>
      </c>
      <c r="R968" t="s">
        <v>2956</v>
      </c>
      <c r="S968" t="s">
        <v>1919</v>
      </c>
      <c r="T968">
        <v>128</v>
      </c>
      <c r="U968">
        <v>44100</v>
      </c>
      <c r="W968" t="s">
        <v>37</v>
      </c>
      <c r="Z968">
        <v>11</v>
      </c>
      <c r="AA968" t="s">
        <v>3035</v>
      </c>
      <c r="AD968">
        <v>80</v>
      </c>
      <c r="AE968" s="9" t="s">
        <v>19598</v>
      </c>
    </row>
    <row r="969" spans="1:31" hidden="1" x14ac:dyDescent="0.2">
      <c r="A969" t="s">
        <v>3028</v>
      </c>
      <c r="B969" t="s">
        <v>3030</v>
      </c>
      <c r="C969" t="s">
        <v>2207</v>
      </c>
      <c r="D969" t="s">
        <v>3031</v>
      </c>
      <c r="F969" t="str">
        <f t="shared" si="16"/>
        <v>Violin Sonata 10 in G, Op. 96 (Zukerman)</v>
      </c>
      <c r="J969" t="s">
        <v>34</v>
      </c>
      <c r="K969">
        <v>8667031</v>
      </c>
      <c r="L969">
        <v>537</v>
      </c>
      <c r="M969">
        <v>1</v>
      </c>
      <c r="N969">
        <v>1</v>
      </c>
      <c r="O969">
        <v>7</v>
      </c>
      <c r="P969">
        <v>7</v>
      </c>
      <c r="Q969">
        <v>1990</v>
      </c>
      <c r="R969" t="s">
        <v>2956</v>
      </c>
      <c r="S969" t="s">
        <v>1919</v>
      </c>
      <c r="T969">
        <v>128</v>
      </c>
      <c r="U969">
        <v>44100</v>
      </c>
      <c r="W969" t="s">
        <v>37</v>
      </c>
      <c r="Z969">
        <v>11</v>
      </c>
      <c r="AA969" t="s">
        <v>3036</v>
      </c>
      <c r="AD969">
        <v>80</v>
      </c>
      <c r="AE969" s="9" t="s">
        <v>19598</v>
      </c>
    </row>
    <row r="970" spans="1:31" hidden="1" x14ac:dyDescent="0.2">
      <c r="A970" t="s">
        <v>3040</v>
      </c>
      <c r="B970" t="s">
        <v>3041</v>
      </c>
      <c r="C970" t="s">
        <v>3042</v>
      </c>
      <c r="D970" t="s">
        <v>3043</v>
      </c>
      <c r="F970" t="str">
        <f t="shared" si="16"/>
        <v>Missa Breva</v>
      </c>
      <c r="J970" t="s">
        <v>34</v>
      </c>
      <c r="K970">
        <v>3334989</v>
      </c>
      <c r="L970">
        <v>207</v>
      </c>
      <c r="M970">
        <v>1</v>
      </c>
      <c r="N970">
        <v>1</v>
      </c>
      <c r="O970">
        <v>3</v>
      </c>
      <c r="P970">
        <v>14</v>
      </c>
      <c r="Q970">
        <v>2005</v>
      </c>
      <c r="R970" t="s">
        <v>3044</v>
      </c>
      <c r="S970" t="s">
        <v>3045</v>
      </c>
      <c r="T970">
        <v>128</v>
      </c>
      <c r="U970">
        <v>44100</v>
      </c>
      <c r="W970" t="s">
        <v>37</v>
      </c>
      <c r="Z970">
        <v>10</v>
      </c>
      <c r="AA970" t="s">
        <v>3046</v>
      </c>
      <c r="AD970">
        <v>80</v>
      </c>
    </row>
    <row r="971" spans="1:31" hidden="1" x14ac:dyDescent="0.2">
      <c r="A971" t="s">
        <v>3047</v>
      </c>
      <c r="B971" t="s">
        <v>3048</v>
      </c>
      <c r="C971" t="s">
        <v>3049</v>
      </c>
      <c r="D971" t="s">
        <v>3050</v>
      </c>
      <c r="F971" t="str">
        <f t="shared" si="16"/>
        <v>Altenberg Lieder, Op. 4</v>
      </c>
      <c r="J971" t="s">
        <v>34</v>
      </c>
      <c r="K971">
        <v>2813602</v>
      </c>
      <c r="L971">
        <v>172</v>
      </c>
      <c r="M971">
        <v>1</v>
      </c>
      <c r="N971">
        <v>1</v>
      </c>
      <c r="O971">
        <v>9</v>
      </c>
      <c r="P971">
        <v>13</v>
      </c>
      <c r="Q971">
        <v>1971</v>
      </c>
      <c r="R971" t="s">
        <v>3051</v>
      </c>
      <c r="S971" t="s">
        <v>3051</v>
      </c>
      <c r="T971">
        <v>128</v>
      </c>
      <c r="U971">
        <v>44100</v>
      </c>
      <c r="W971" t="s">
        <v>37</v>
      </c>
      <c r="Z971">
        <v>12</v>
      </c>
      <c r="AA971" t="s">
        <v>3052</v>
      </c>
      <c r="AD971">
        <v>80</v>
      </c>
    </row>
    <row r="972" spans="1:31" hidden="1" x14ac:dyDescent="0.2">
      <c r="A972" t="s">
        <v>3053</v>
      </c>
      <c r="B972" t="s">
        <v>3048</v>
      </c>
      <c r="C972" t="s">
        <v>3049</v>
      </c>
      <c r="D972" t="s">
        <v>3050</v>
      </c>
      <c r="F972" t="str">
        <f t="shared" si="16"/>
        <v>Altenberg Lieder, Op. 4</v>
      </c>
      <c r="J972" t="s">
        <v>34</v>
      </c>
      <c r="K972">
        <v>1141558</v>
      </c>
      <c r="L972">
        <v>68</v>
      </c>
      <c r="M972">
        <v>1</v>
      </c>
      <c r="N972">
        <v>1</v>
      </c>
      <c r="O972">
        <v>10</v>
      </c>
      <c r="P972">
        <v>13</v>
      </c>
      <c r="Q972">
        <v>1971</v>
      </c>
      <c r="R972" t="s">
        <v>3051</v>
      </c>
      <c r="S972" t="s">
        <v>3054</v>
      </c>
      <c r="T972">
        <v>128</v>
      </c>
      <c r="U972">
        <v>44100</v>
      </c>
      <c r="W972" t="s">
        <v>37</v>
      </c>
      <c r="Z972">
        <v>12</v>
      </c>
      <c r="AA972" t="s">
        <v>3055</v>
      </c>
      <c r="AD972">
        <v>80</v>
      </c>
    </row>
    <row r="973" spans="1:31" hidden="1" x14ac:dyDescent="0.2">
      <c r="A973" t="s">
        <v>3056</v>
      </c>
      <c r="B973" t="s">
        <v>3048</v>
      </c>
      <c r="C973" t="s">
        <v>3049</v>
      </c>
      <c r="D973" t="s">
        <v>3050</v>
      </c>
      <c r="F973" t="str">
        <f t="shared" si="16"/>
        <v>Altenberg Lieder, Op. 4</v>
      </c>
      <c r="J973" t="s">
        <v>34</v>
      </c>
      <c r="K973">
        <v>1606549</v>
      </c>
      <c r="L973">
        <v>97</v>
      </c>
      <c r="M973">
        <v>1</v>
      </c>
      <c r="N973">
        <v>1</v>
      </c>
      <c r="O973">
        <v>11</v>
      </c>
      <c r="P973">
        <v>13</v>
      </c>
      <c r="Q973">
        <v>1971</v>
      </c>
      <c r="R973" t="s">
        <v>3051</v>
      </c>
      <c r="S973" t="s">
        <v>3054</v>
      </c>
      <c r="T973">
        <v>128</v>
      </c>
      <c r="U973">
        <v>44100</v>
      </c>
      <c r="W973" t="s">
        <v>37</v>
      </c>
      <c r="Z973">
        <v>13</v>
      </c>
      <c r="AA973" t="s">
        <v>3057</v>
      </c>
      <c r="AD973">
        <v>80</v>
      </c>
    </row>
    <row r="974" spans="1:31" hidden="1" x14ac:dyDescent="0.2">
      <c r="A974" t="s">
        <v>3058</v>
      </c>
      <c r="B974" t="s">
        <v>3048</v>
      </c>
      <c r="C974" t="s">
        <v>3049</v>
      </c>
      <c r="D974" t="s">
        <v>3050</v>
      </c>
      <c r="F974" t="str">
        <f t="shared" si="16"/>
        <v>Altenberg Lieder, Op. 4</v>
      </c>
      <c r="J974" t="s">
        <v>34</v>
      </c>
      <c r="K974">
        <v>1516574</v>
      </c>
      <c r="L974">
        <v>91</v>
      </c>
      <c r="M974">
        <v>1</v>
      </c>
      <c r="N974">
        <v>1</v>
      </c>
      <c r="O974">
        <v>12</v>
      </c>
      <c r="P974">
        <v>13</v>
      </c>
      <c r="Q974">
        <v>1971</v>
      </c>
      <c r="R974" t="s">
        <v>3059</v>
      </c>
      <c r="S974" t="s">
        <v>3054</v>
      </c>
      <c r="T974">
        <v>128</v>
      </c>
      <c r="U974">
        <v>44100</v>
      </c>
      <c r="W974" t="s">
        <v>37</v>
      </c>
      <c r="Z974">
        <v>12</v>
      </c>
      <c r="AA974" t="s">
        <v>3060</v>
      </c>
      <c r="AD974">
        <v>80</v>
      </c>
    </row>
    <row r="975" spans="1:31" hidden="1" x14ac:dyDescent="0.2">
      <c r="A975" t="s">
        <v>3061</v>
      </c>
      <c r="B975" t="s">
        <v>3062</v>
      </c>
      <c r="C975" t="s">
        <v>3049</v>
      </c>
      <c r="D975" t="s">
        <v>3063</v>
      </c>
      <c r="F975" t="str">
        <f t="shared" si="16"/>
        <v>Kammerkonzert</v>
      </c>
      <c r="J975" t="s">
        <v>34</v>
      </c>
      <c r="K975">
        <v>7567934</v>
      </c>
      <c r="L975">
        <v>467</v>
      </c>
      <c r="M975">
        <v>1</v>
      </c>
      <c r="N975">
        <v>1</v>
      </c>
      <c r="O975">
        <v>1</v>
      </c>
      <c r="P975">
        <v>13</v>
      </c>
      <c r="Q975">
        <v>1962</v>
      </c>
      <c r="R975" t="s">
        <v>3064</v>
      </c>
      <c r="S975" t="s">
        <v>3065</v>
      </c>
      <c r="T975">
        <v>128</v>
      </c>
      <c r="U975">
        <v>44100</v>
      </c>
      <c r="W975" t="s">
        <v>37</v>
      </c>
      <c r="Z975">
        <v>11</v>
      </c>
      <c r="AA975" t="s">
        <v>3066</v>
      </c>
      <c r="AD975">
        <v>80</v>
      </c>
    </row>
    <row r="976" spans="1:31" hidden="1" x14ac:dyDescent="0.2">
      <c r="A976" t="s">
        <v>3067</v>
      </c>
      <c r="B976" t="s">
        <v>3068</v>
      </c>
      <c r="C976" t="s">
        <v>3049</v>
      </c>
      <c r="D976" t="s">
        <v>3063</v>
      </c>
      <c r="F976" t="str">
        <f t="shared" si="16"/>
        <v>Kammerkonzert</v>
      </c>
      <c r="J976" t="s">
        <v>34</v>
      </c>
      <c r="K976">
        <v>8756952</v>
      </c>
      <c r="L976">
        <v>540</v>
      </c>
      <c r="O976">
        <v>1</v>
      </c>
      <c r="P976">
        <v>4</v>
      </c>
      <c r="R976" t="s">
        <v>3069</v>
      </c>
      <c r="S976" t="s">
        <v>3070</v>
      </c>
      <c r="T976">
        <v>128</v>
      </c>
      <c r="U976">
        <v>44100</v>
      </c>
      <c r="W976" t="s">
        <v>37</v>
      </c>
      <c r="Z976">
        <v>13</v>
      </c>
      <c r="AA976" t="s">
        <v>3071</v>
      </c>
      <c r="AD976">
        <v>80</v>
      </c>
    </row>
    <row r="977" spans="1:31" hidden="1" x14ac:dyDescent="0.2">
      <c r="A977" t="s">
        <v>1579</v>
      </c>
      <c r="B977" t="s">
        <v>3068</v>
      </c>
      <c r="C977" t="s">
        <v>3049</v>
      </c>
      <c r="D977" t="s">
        <v>3063</v>
      </c>
      <c r="F977" t="str">
        <f t="shared" si="16"/>
        <v>Kammerkonzert</v>
      </c>
      <c r="J977" t="s">
        <v>34</v>
      </c>
      <c r="K977">
        <v>14982712</v>
      </c>
      <c r="L977">
        <v>924</v>
      </c>
      <c r="O977">
        <v>2</v>
      </c>
      <c r="P977">
        <v>4</v>
      </c>
      <c r="R977" t="s">
        <v>3072</v>
      </c>
      <c r="S977" t="s">
        <v>3069</v>
      </c>
      <c r="T977">
        <v>128</v>
      </c>
      <c r="U977">
        <v>44100</v>
      </c>
      <c r="W977" t="s">
        <v>37</v>
      </c>
      <c r="Z977">
        <v>7</v>
      </c>
      <c r="AA977" t="s">
        <v>3073</v>
      </c>
      <c r="AD977">
        <v>80</v>
      </c>
    </row>
    <row r="978" spans="1:31" hidden="1" x14ac:dyDescent="0.2">
      <c r="A978" t="s">
        <v>3074</v>
      </c>
      <c r="B978" t="s">
        <v>3068</v>
      </c>
      <c r="C978" t="s">
        <v>3049</v>
      </c>
      <c r="D978" t="s">
        <v>3063</v>
      </c>
      <c r="F978" t="str">
        <f t="shared" si="16"/>
        <v>Kammerkonzert</v>
      </c>
      <c r="J978" t="s">
        <v>34</v>
      </c>
      <c r="K978">
        <v>16593821</v>
      </c>
      <c r="L978">
        <v>1032</v>
      </c>
      <c r="O978">
        <v>3</v>
      </c>
      <c r="P978">
        <v>4</v>
      </c>
      <c r="R978" t="s">
        <v>3075</v>
      </c>
      <c r="S978" t="s">
        <v>3072</v>
      </c>
      <c r="T978">
        <v>128</v>
      </c>
      <c r="U978">
        <v>44100</v>
      </c>
      <c r="W978" t="s">
        <v>37</v>
      </c>
      <c r="Z978">
        <v>12</v>
      </c>
      <c r="AA978" t="s">
        <v>3076</v>
      </c>
      <c r="AD978">
        <v>80</v>
      </c>
    </row>
    <row r="979" spans="1:31" hidden="1" x14ac:dyDescent="0.2">
      <c r="A979" t="s">
        <v>1579</v>
      </c>
      <c r="B979" t="s">
        <v>3077</v>
      </c>
      <c r="C979" t="s">
        <v>3049</v>
      </c>
      <c r="D979" t="s">
        <v>3063</v>
      </c>
      <c r="F979" t="str">
        <f t="shared" si="16"/>
        <v>Kammerkonzert</v>
      </c>
      <c r="J979" t="s">
        <v>34</v>
      </c>
      <c r="K979">
        <v>14963941</v>
      </c>
      <c r="L979">
        <v>923</v>
      </c>
      <c r="O979">
        <v>5</v>
      </c>
      <c r="P979">
        <v>8</v>
      </c>
      <c r="R979" t="s">
        <v>3078</v>
      </c>
      <c r="S979" t="s">
        <v>3079</v>
      </c>
      <c r="T979">
        <v>128</v>
      </c>
      <c r="U979">
        <v>44100</v>
      </c>
      <c r="W979" t="s">
        <v>37</v>
      </c>
      <c r="Y979" t="s">
        <v>3080</v>
      </c>
      <c r="Z979">
        <v>13</v>
      </c>
      <c r="AA979" t="s">
        <v>3081</v>
      </c>
      <c r="AD979">
        <v>80</v>
      </c>
    </row>
    <row r="980" spans="1:31" hidden="1" x14ac:dyDescent="0.2">
      <c r="A980" t="s">
        <v>3082</v>
      </c>
      <c r="B980" t="s">
        <v>3062</v>
      </c>
      <c r="C980" t="s">
        <v>3049</v>
      </c>
      <c r="D980" t="s">
        <v>3063</v>
      </c>
      <c r="F980" t="str">
        <f t="shared" si="16"/>
        <v>Kammerkonzert</v>
      </c>
      <c r="J980" t="s">
        <v>34</v>
      </c>
      <c r="K980">
        <v>15525108</v>
      </c>
      <c r="L980">
        <v>963</v>
      </c>
      <c r="M980">
        <v>1</v>
      </c>
      <c r="N980">
        <v>1</v>
      </c>
      <c r="O980">
        <v>9</v>
      </c>
      <c r="P980">
        <v>13</v>
      </c>
      <c r="Q980">
        <v>1962</v>
      </c>
      <c r="R980" t="s">
        <v>3064</v>
      </c>
      <c r="S980" t="s">
        <v>3083</v>
      </c>
      <c r="T980">
        <v>128</v>
      </c>
      <c r="U980">
        <v>44100</v>
      </c>
      <c r="W980" t="s">
        <v>37</v>
      </c>
      <c r="Z980">
        <v>4</v>
      </c>
      <c r="AA980" t="s">
        <v>3084</v>
      </c>
      <c r="AD980">
        <v>80</v>
      </c>
    </row>
    <row r="981" spans="1:31" hidden="1" x14ac:dyDescent="0.2">
      <c r="A981" t="s">
        <v>3085</v>
      </c>
      <c r="B981" t="s">
        <v>2130</v>
      </c>
      <c r="C981" t="s">
        <v>3049</v>
      </c>
      <c r="D981" t="s">
        <v>3086</v>
      </c>
      <c r="F981" t="str">
        <f t="shared" si="16"/>
        <v>Lulu - Suite</v>
      </c>
      <c r="J981" t="s">
        <v>34</v>
      </c>
      <c r="K981">
        <v>14758397</v>
      </c>
      <c r="L981">
        <v>910</v>
      </c>
      <c r="M981">
        <v>1</v>
      </c>
      <c r="N981">
        <v>1</v>
      </c>
      <c r="O981">
        <v>1</v>
      </c>
      <c r="P981">
        <v>13</v>
      </c>
      <c r="Q981">
        <v>1971</v>
      </c>
      <c r="R981" t="s">
        <v>3087</v>
      </c>
      <c r="S981" t="s">
        <v>3088</v>
      </c>
      <c r="T981">
        <v>128</v>
      </c>
      <c r="U981">
        <v>44100</v>
      </c>
      <c r="W981" t="s">
        <v>37</v>
      </c>
      <c r="Z981">
        <v>10</v>
      </c>
      <c r="AA981" t="s">
        <v>3089</v>
      </c>
      <c r="AD981">
        <v>80</v>
      </c>
    </row>
    <row r="982" spans="1:31" hidden="1" x14ac:dyDescent="0.2">
      <c r="A982" t="s">
        <v>3090</v>
      </c>
      <c r="B982" t="s">
        <v>2130</v>
      </c>
      <c r="C982" t="s">
        <v>3049</v>
      </c>
      <c r="D982" t="s">
        <v>3086</v>
      </c>
      <c r="F982" t="str">
        <f t="shared" si="16"/>
        <v>Lulu - Suite</v>
      </c>
      <c r="J982" t="s">
        <v>34</v>
      </c>
      <c r="K982">
        <v>3349098</v>
      </c>
      <c r="L982">
        <v>205</v>
      </c>
      <c r="M982">
        <v>1</v>
      </c>
      <c r="N982">
        <v>1</v>
      </c>
      <c r="O982">
        <v>2</v>
      </c>
      <c r="P982">
        <v>13</v>
      </c>
      <c r="Q982">
        <v>1971</v>
      </c>
      <c r="R982" t="s">
        <v>3091</v>
      </c>
      <c r="S982" t="s">
        <v>3087</v>
      </c>
      <c r="T982">
        <v>128</v>
      </c>
      <c r="U982">
        <v>44100</v>
      </c>
      <c r="W982" t="s">
        <v>37</v>
      </c>
      <c r="Z982">
        <v>10</v>
      </c>
      <c r="AA982" t="s">
        <v>3092</v>
      </c>
      <c r="AD982">
        <v>80</v>
      </c>
    </row>
    <row r="983" spans="1:31" hidden="1" x14ac:dyDescent="0.2">
      <c r="A983" t="s">
        <v>3093</v>
      </c>
      <c r="B983" t="s">
        <v>2130</v>
      </c>
      <c r="C983" t="s">
        <v>3049</v>
      </c>
      <c r="D983" t="s">
        <v>3086</v>
      </c>
      <c r="F983" t="str">
        <f t="shared" si="16"/>
        <v>Lulu - Suite</v>
      </c>
      <c r="J983" t="s">
        <v>34</v>
      </c>
      <c r="K983">
        <v>2892824</v>
      </c>
      <c r="L983">
        <v>177</v>
      </c>
      <c r="M983">
        <v>1</v>
      </c>
      <c r="N983">
        <v>1</v>
      </c>
      <c r="O983">
        <v>3</v>
      </c>
      <c r="P983">
        <v>13</v>
      </c>
      <c r="Q983">
        <v>1971</v>
      </c>
      <c r="R983" t="s">
        <v>3091</v>
      </c>
      <c r="S983" t="s">
        <v>3091</v>
      </c>
      <c r="T983">
        <v>128</v>
      </c>
      <c r="U983">
        <v>44100</v>
      </c>
      <c r="W983" t="s">
        <v>37</v>
      </c>
      <c r="Z983">
        <v>10</v>
      </c>
      <c r="AA983" t="s">
        <v>3094</v>
      </c>
      <c r="AD983">
        <v>80</v>
      </c>
    </row>
    <row r="984" spans="1:31" hidden="1" x14ac:dyDescent="0.2">
      <c r="A984" t="s">
        <v>3095</v>
      </c>
      <c r="B984" t="s">
        <v>2088</v>
      </c>
      <c r="C984" t="s">
        <v>3049</v>
      </c>
      <c r="D984" t="s">
        <v>3096</v>
      </c>
      <c r="F984" t="str">
        <f t="shared" si="16"/>
        <v>Lyrische Suite</v>
      </c>
      <c r="J984" t="s">
        <v>34</v>
      </c>
      <c r="K984">
        <v>6562186</v>
      </c>
      <c r="L984">
        <v>404</v>
      </c>
      <c r="M984">
        <v>1</v>
      </c>
      <c r="N984">
        <v>1</v>
      </c>
      <c r="O984">
        <v>12</v>
      </c>
      <c r="P984">
        <v>14</v>
      </c>
      <c r="Q984">
        <v>1974</v>
      </c>
      <c r="R984" t="s">
        <v>3097</v>
      </c>
      <c r="S984" t="s">
        <v>1919</v>
      </c>
      <c r="T984">
        <v>128</v>
      </c>
      <c r="U984">
        <v>44100</v>
      </c>
      <c r="W984" t="s">
        <v>37</v>
      </c>
      <c r="Z984">
        <v>10</v>
      </c>
      <c r="AA984" t="s">
        <v>3098</v>
      </c>
      <c r="AD984">
        <v>80</v>
      </c>
    </row>
    <row r="985" spans="1:31" hidden="1" x14ac:dyDescent="0.2">
      <c r="A985" t="s">
        <v>3099</v>
      </c>
      <c r="B985" t="s">
        <v>2088</v>
      </c>
      <c r="C985" t="s">
        <v>3049</v>
      </c>
      <c r="D985" t="s">
        <v>3096</v>
      </c>
      <c r="F985" t="str">
        <f t="shared" si="16"/>
        <v>Lyrische Suite</v>
      </c>
      <c r="J985" t="s">
        <v>34</v>
      </c>
      <c r="K985">
        <v>6927414</v>
      </c>
      <c r="L985">
        <v>428</v>
      </c>
      <c r="M985">
        <v>1</v>
      </c>
      <c r="N985">
        <v>1</v>
      </c>
      <c r="O985">
        <v>14</v>
      </c>
      <c r="P985">
        <v>14</v>
      </c>
      <c r="Q985">
        <v>1974</v>
      </c>
      <c r="R985" t="s">
        <v>3100</v>
      </c>
      <c r="S985" t="s">
        <v>1919</v>
      </c>
      <c r="T985">
        <v>128</v>
      </c>
      <c r="U985">
        <v>44100</v>
      </c>
      <c r="W985" t="s">
        <v>37</v>
      </c>
      <c r="Z985">
        <v>11</v>
      </c>
      <c r="AA985" t="s">
        <v>3101</v>
      </c>
      <c r="AD985">
        <v>80</v>
      </c>
    </row>
    <row r="986" spans="1:31" hidden="1" x14ac:dyDescent="0.2">
      <c r="A986" t="s">
        <v>3102</v>
      </c>
      <c r="B986" t="s">
        <v>2130</v>
      </c>
      <c r="C986" t="s">
        <v>3049</v>
      </c>
      <c r="D986" t="s">
        <v>3103</v>
      </c>
      <c r="F986" t="str">
        <f t="shared" si="16"/>
        <v>Three Orchestral Pieces, Op. 6</v>
      </c>
      <c r="J986" t="s">
        <v>34</v>
      </c>
      <c r="K986">
        <v>4845038</v>
      </c>
      <c r="L986">
        <v>298</v>
      </c>
      <c r="M986">
        <v>1</v>
      </c>
      <c r="N986">
        <v>1</v>
      </c>
      <c r="O986">
        <v>6</v>
      </c>
      <c r="P986">
        <v>13</v>
      </c>
      <c r="Q986">
        <v>1971</v>
      </c>
      <c r="R986" t="s">
        <v>3104</v>
      </c>
      <c r="S986" t="s">
        <v>3105</v>
      </c>
      <c r="T986">
        <v>128</v>
      </c>
      <c r="U986">
        <v>44100</v>
      </c>
      <c r="W986" t="s">
        <v>37</v>
      </c>
      <c r="Z986">
        <v>10</v>
      </c>
      <c r="AA986" t="s">
        <v>3106</v>
      </c>
      <c r="AD986">
        <v>80</v>
      </c>
      <c r="AE986" s="9" t="s">
        <v>19597</v>
      </c>
    </row>
    <row r="987" spans="1:31" hidden="1" x14ac:dyDescent="0.2">
      <c r="A987" t="s">
        <v>3107</v>
      </c>
      <c r="B987" t="s">
        <v>3108</v>
      </c>
      <c r="C987" t="s">
        <v>3049</v>
      </c>
      <c r="D987" t="s">
        <v>3109</v>
      </c>
      <c r="F987" t="str">
        <f t="shared" si="16"/>
        <v>Violin Concerto</v>
      </c>
      <c r="J987" t="s">
        <v>34</v>
      </c>
      <c r="K987">
        <v>9966420</v>
      </c>
      <c r="L987">
        <v>616</v>
      </c>
      <c r="M987">
        <v>1</v>
      </c>
      <c r="N987">
        <v>1</v>
      </c>
      <c r="O987">
        <v>12</v>
      </c>
      <c r="P987">
        <v>13</v>
      </c>
      <c r="Q987">
        <v>1962</v>
      </c>
      <c r="R987" t="s">
        <v>3110</v>
      </c>
      <c r="S987" t="s">
        <v>3111</v>
      </c>
      <c r="T987">
        <v>128</v>
      </c>
      <c r="U987">
        <v>44100</v>
      </c>
      <c r="W987" t="s">
        <v>37</v>
      </c>
      <c r="Z987">
        <v>13</v>
      </c>
      <c r="AA987" t="s">
        <v>3112</v>
      </c>
      <c r="AD987">
        <v>80</v>
      </c>
      <c r="AE987" s="9" t="s">
        <v>19597</v>
      </c>
    </row>
    <row r="988" spans="1:31" hidden="1" x14ac:dyDescent="0.2">
      <c r="A988" t="s">
        <v>3113</v>
      </c>
      <c r="B988" t="s">
        <v>3108</v>
      </c>
      <c r="C988" t="s">
        <v>3049</v>
      </c>
      <c r="D988" t="s">
        <v>3109</v>
      </c>
      <c r="F988" t="str">
        <f t="shared" si="16"/>
        <v>Violin Concerto</v>
      </c>
      <c r="J988" t="s">
        <v>34</v>
      </c>
      <c r="K988">
        <v>14608108</v>
      </c>
      <c r="L988">
        <v>902</v>
      </c>
      <c r="M988">
        <v>1</v>
      </c>
      <c r="N988">
        <v>1</v>
      </c>
      <c r="O988">
        <v>13</v>
      </c>
      <c r="P988">
        <v>13</v>
      </c>
      <c r="Q988">
        <v>1962</v>
      </c>
      <c r="R988" t="s">
        <v>3114</v>
      </c>
      <c r="S988" t="s">
        <v>3110</v>
      </c>
      <c r="T988">
        <v>128</v>
      </c>
      <c r="U988">
        <v>44100</v>
      </c>
      <c r="W988" t="s">
        <v>37</v>
      </c>
      <c r="Z988">
        <v>15</v>
      </c>
      <c r="AA988" t="s">
        <v>3115</v>
      </c>
      <c r="AD988">
        <v>100</v>
      </c>
      <c r="AE988" s="9" t="s">
        <v>19597</v>
      </c>
    </row>
    <row r="989" spans="1:31" hidden="1" x14ac:dyDescent="0.2">
      <c r="A989" t="s">
        <v>3116</v>
      </c>
      <c r="B989" t="s">
        <v>3117</v>
      </c>
      <c r="C989" t="s">
        <v>3118</v>
      </c>
      <c r="D989" t="s">
        <v>3116</v>
      </c>
      <c r="F989" t="str">
        <f t="shared" si="16"/>
        <v>Eindrücke</v>
      </c>
      <c r="J989" t="s">
        <v>34</v>
      </c>
      <c r="K989">
        <v>9978694</v>
      </c>
      <c r="L989">
        <v>615</v>
      </c>
      <c r="M989">
        <v>1</v>
      </c>
      <c r="N989">
        <v>1</v>
      </c>
      <c r="O989">
        <v>6</v>
      </c>
      <c r="P989">
        <v>6</v>
      </c>
      <c r="Q989">
        <v>1981</v>
      </c>
      <c r="R989" t="s">
        <v>69</v>
      </c>
      <c r="S989" t="s">
        <v>3054</v>
      </c>
      <c r="T989">
        <v>128</v>
      </c>
      <c r="U989">
        <v>44100</v>
      </c>
      <c r="W989" t="s">
        <v>37</v>
      </c>
      <c r="Z989">
        <v>10</v>
      </c>
      <c r="AA989" t="s">
        <v>3119</v>
      </c>
      <c r="AD989">
        <v>80</v>
      </c>
      <c r="AE989" s="9" t="s">
        <v>19597</v>
      </c>
    </row>
    <row r="990" spans="1:31" hidden="1" x14ac:dyDescent="0.2">
      <c r="A990" t="s">
        <v>3120</v>
      </c>
      <c r="B990" t="s">
        <v>169</v>
      </c>
      <c r="C990" t="s">
        <v>3118</v>
      </c>
      <c r="D990" t="s">
        <v>171</v>
      </c>
      <c r="F990" t="str">
        <f t="shared" si="16"/>
        <v>Nel Labirinto Della Voce</v>
      </c>
      <c r="J990" t="s">
        <v>34</v>
      </c>
      <c r="K990">
        <v>4233571</v>
      </c>
      <c r="L990">
        <v>264</v>
      </c>
      <c r="M990">
        <v>1</v>
      </c>
      <c r="N990">
        <v>1</v>
      </c>
      <c r="O990">
        <v>17</v>
      </c>
      <c r="P990">
        <v>32</v>
      </c>
      <c r="Q990">
        <v>1993</v>
      </c>
      <c r="R990" t="s">
        <v>3121</v>
      </c>
      <c r="S990" t="s">
        <v>3122</v>
      </c>
      <c r="T990">
        <v>128</v>
      </c>
      <c r="U990">
        <v>44100</v>
      </c>
      <c r="W990" t="s">
        <v>37</v>
      </c>
      <c r="Z990">
        <v>9</v>
      </c>
      <c r="AA990" t="s">
        <v>3123</v>
      </c>
      <c r="AD990">
        <v>80</v>
      </c>
      <c r="AE990" s="9" t="s">
        <v>19597</v>
      </c>
    </row>
    <row r="991" spans="1:31" hidden="1" x14ac:dyDescent="0.2">
      <c r="A991" t="s">
        <v>3124</v>
      </c>
      <c r="B991" t="s">
        <v>3125</v>
      </c>
      <c r="C991" t="s">
        <v>3118</v>
      </c>
      <c r="D991" t="s">
        <v>3126</v>
      </c>
      <c r="F991" t="str">
        <f t="shared" si="16"/>
        <v>Rendering</v>
      </c>
      <c r="J991" t="s">
        <v>34</v>
      </c>
      <c r="K991">
        <v>20385920</v>
      </c>
      <c r="L991">
        <v>612</v>
      </c>
      <c r="M991">
        <v>5</v>
      </c>
      <c r="N991">
        <v>14</v>
      </c>
      <c r="O991">
        <v>5</v>
      </c>
      <c r="P991">
        <v>9</v>
      </c>
      <c r="R991" t="s">
        <v>3127</v>
      </c>
      <c r="S991" t="s">
        <v>3128</v>
      </c>
      <c r="T991">
        <v>256</v>
      </c>
      <c r="U991">
        <v>44100</v>
      </c>
      <c r="W991" t="s">
        <v>37</v>
      </c>
      <c r="Z991">
        <v>2</v>
      </c>
      <c r="AA991" t="s">
        <v>3129</v>
      </c>
      <c r="AD991">
        <v>80</v>
      </c>
      <c r="AE991" s="9" t="s">
        <v>19597</v>
      </c>
    </row>
    <row r="992" spans="1:31" hidden="1" x14ac:dyDescent="0.2">
      <c r="A992" t="s">
        <v>3130</v>
      </c>
      <c r="B992" t="s">
        <v>3125</v>
      </c>
      <c r="C992" t="s">
        <v>3118</v>
      </c>
      <c r="D992" t="s">
        <v>3126</v>
      </c>
      <c r="F992" t="str">
        <f t="shared" si="16"/>
        <v>Rendering</v>
      </c>
      <c r="J992" t="s">
        <v>34</v>
      </c>
      <c r="K992">
        <v>23011220</v>
      </c>
      <c r="L992">
        <v>693</v>
      </c>
      <c r="M992">
        <v>5</v>
      </c>
      <c r="N992">
        <v>14</v>
      </c>
      <c r="O992">
        <v>6</v>
      </c>
      <c r="P992">
        <v>9</v>
      </c>
      <c r="R992" t="s">
        <v>3127</v>
      </c>
      <c r="S992" t="s">
        <v>3128</v>
      </c>
      <c r="T992">
        <v>256</v>
      </c>
      <c r="U992">
        <v>44100</v>
      </c>
      <c r="W992" t="s">
        <v>37</v>
      </c>
      <c r="Z992">
        <v>3</v>
      </c>
      <c r="AA992" t="s">
        <v>3131</v>
      </c>
      <c r="AD992">
        <v>80</v>
      </c>
      <c r="AE992" s="9" t="s">
        <v>19597</v>
      </c>
    </row>
    <row r="993" spans="1:31" hidden="1" x14ac:dyDescent="0.2">
      <c r="A993" t="s">
        <v>3132</v>
      </c>
      <c r="B993" t="s">
        <v>3125</v>
      </c>
      <c r="C993" t="s">
        <v>3118</v>
      </c>
      <c r="D993" t="s">
        <v>3126</v>
      </c>
      <c r="F993" t="str">
        <f t="shared" si="16"/>
        <v>Rendering</v>
      </c>
      <c r="J993" t="s">
        <v>34</v>
      </c>
      <c r="K993">
        <v>26703906</v>
      </c>
      <c r="L993">
        <v>805</v>
      </c>
      <c r="M993">
        <v>5</v>
      </c>
      <c r="N993">
        <v>14</v>
      </c>
      <c r="O993">
        <v>7</v>
      </c>
      <c r="P993">
        <v>9</v>
      </c>
      <c r="R993" t="s">
        <v>3127</v>
      </c>
      <c r="S993" t="s">
        <v>3133</v>
      </c>
      <c r="T993">
        <v>256</v>
      </c>
      <c r="U993">
        <v>44100</v>
      </c>
      <c r="W993" t="s">
        <v>37</v>
      </c>
      <c r="Z993">
        <v>3</v>
      </c>
      <c r="AA993" t="s">
        <v>3134</v>
      </c>
      <c r="AD993">
        <v>80</v>
      </c>
      <c r="AE993" s="9" t="s">
        <v>19597</v>
      </c>
    </row>
    <row r="994" spans="1:31" hidden="1" x14ac:dyDescent="0.2">
      <c r="A994" t="s">
        <v>3135</v>
      </c>
      <c r="B994" t="s">
        <v>3136</v>
      </c>
      <c r="C994" t="s">
        <v>3118</v>
      </c>
      <c r="D994" t="s">
        <v>3137</v>
      </c>
      <c r="F994" t="str">
        <f t="shared" si="16"/>
        <v>Sinfonia</v>
      </c>
      <c r="J994" t="s">
        <v>34</v>
      </c>
      <c r="K994">
        <v>4883803</v>
      </c>
      <c r="L994">
        <v>301</v>
      </c>
      <c r="M994">
        <v>1</v>
      </c>
      <c r="N994">
        <v>1</v>
      </c>
      <c r="O994">
        <v>2</v>
      </c>
      <c r="P994">
        <v>6</v>
      </c>
      <c r="Q994">
        <v>1984</v>
      </c>
      <c r="R994" t="s">
        <v>3138</v>
      </c>
      <c r="S994" t="s">
        <v>3138</v>
      </c>
      <c r="T994">
        <v>128</v>
      </c>
      <c r="U994">
        <v>44100</v>
      </c>
      <c r="W994" t="s">
        <v>37</v>
      </c>
      <c r="Z994">
        <v>11</v>
      </c>
      <c r="AA994" t="s">
        <v>3139</v>
      </c>
      <c r="AD994">
        <v>80</v>
      </c>
      <c r="AE994" s="9" t="s">
        <v>19597</v>
      </c>
    </row>
    <row r="995" spans="1:31" hidden="1" x14ac:dyDescent="0.2">
      <c r="A995" t="s">
        <v>3140</v>
      </c>
      <c r="B995" t="s">
        <v>3136</v>
      </c>
      <c r="C995" t="s">
        <v>3118</v>
      </c>
      <c r="D995" t="s">
        <v>3137</v>
      </c>
      <c r="F995" t="str">
        <f t="shared" si="16"/>
        <v>Sinfonia</v>
      </c>
      <c r="J995" t="s">
        <v>34</v>
      </c>
      <c r="K995">
        <v>12104409</v>
      </c>
      <c r="L995">
        <v>747</v>
      </c>
      <c r="M995">
        <v>1</v>
      </c>
      <c r="N995">
        <v>1</v>
      </c>
      <c r="O995">
        <v>3</v>
      </c>
      <c r="P995">
        <v>6</v>
      </c>
      <c r="Q995">
        <v>1984</v>
      </c>
      <c r="R995" t="s">
        <v>3141</v>
      </c>
      <c r="S995" t="s">
        <v>3138</v>
      </c>
      <c r="T995">
        <v>128</v>
      </c>
      <c r="U995">
        <v>44100</v>
      </c>
      <c r="W995" t="s">
        <v>37</v>
      </c>
      <c r="Z995">
        <v>10</v>
      </c>
      <c r="AA995" t="s">
        <v>3142</v>
      </c>
      <c r="AD995">
        <v>80</v>
      </c>
      <c r="AE995" s="9" t="s">
        <v>19597</v>
      </c>
    </row>
    <row r="996" spans="1:31" hidden="1" x14ac:dyDescent="0.2">
      <c r="A996" t="s">
        <v>3143</v>
      </c>
      <c r="B996" t="s">
        <v>3136</v>
      </c>
      <c r="C996" t="s">
        <v>3118</v>
      </c>
      <c r="D996" t="s">
        <v>3137</v>
      </c>
      <c r="F996" t="str">
        <f t="shared" si="16"/>
        <v>Sinfonia</v>
      </c>
      <c r="J996" t="s">
        <v>34</v>
      </c>
      <c r="K996">
        <v>3340189</v>
      </c>
      <c r="L996">
        <v>205</v>
      </c>
      <c r="M996">
        <v>1</v>
      </c>
      <c r="N996">
        <v>1</v>
      </c>
      <c r="O996">
        <v>4</v>
      </c>
      <c r="P996">
        <v>6</v>
      </c>
      <c r="Q996">
        <v>1984</v>
      </c>
      <c r="R996" t="s">
        <v>3141</v>
      </c>
      <c r="S996" t="s">
        <v>3141</v>
      </c>
      <c r="T996">
        <v>128</v>
      </c>
      <c r="U996">
        <v>44100</v>
      </c>
      <c r="W996" t="s">
        <v>37</v>
      </c>
      <c r="Z996">
        <v>11</v>
      </c>
      <c r="AA996" t="s">
        <v>3144</v>
      </c>
      <c r="AD996">
        <v>80</v>
      </c>
      <c r="AE996" s="9" t="s">
        <v>19597</v>
      </c>
    </row>
    <row r="997" spans="1:31" hidden="1" x14ac:dyDescent="0.2">
      <c r="A997" t="s">
        <v>3145</v>
      </c>
      <c r="B997" t="s">
        <v>3146</v>
      </c>
      <c r="C997" t="s">
        <v>3147</v>
      </c>
      <c r="D997" t="s">
        <v>3148</v>
      </c>
      <c r="F997" t="str">
        <f t="shared" si="16"/>
        <v>Brava, Jessye! [Disc 1]</v>
      </c>
      <c r="J997" t="s">
        <v>34</v>
      </c>
      <c r="K997">
        <v>2338399</v>
      </c>
      <c r="L997">
        <v>142</v>
      </c>
      <c r="M997">
        <v>1</v>
      </c>
      <c r="N997">
        <v>2</v>
      </c>
      <c r="O997">
        <v>2</v>
      </c>
      <c r="P997">
        <v>16</v>
      </c>
      <c r="Q997">
        <v>1990</v>
      </c>
      <c r="R997" t="s">
        <v>3149</v>
      </c>
      <c r="S997" t="s">
        <v>3150</v>
      </c>
      <c r="T997">
        <v>128</v>
      </c>
      <c r="U997">
        <v>44100</v>
      </c>
      <c r="W997" t="s">
        <v>37</v>
      </c>
      <c r="Z997">
        <v>6</v>
      </c>
      <c r="AA997" t="s">
        <v>3151</v>
      </c>
      <c r="AD997">
        <v>80</v>
      </c>
    </row>
    <row r="998" spans="1:31" hidden="1" x14ac:dyDescent="0.2">
      <c r="A998" t="s">
        <v>3152</v>
      </c>
      <c r="B998" t="s">
        <v>3146</v>
      </c>
      <c r="C998" t="s">
        <v>3147</v>
      </c>
      <c r="D998" t="s">
        <v>3148</v>
      </c>
      <c r="F998" t="str">
        <f t="shared" si="16"/>
        <v>Brava, Jessye! [Disc 1]</v>
      </c>
      <c r="J998" t="s">
        <v>34</v>
      </c>
      <c r="K998">
        <v>4072747</v>
      </c>
      <c r="L998">
        <v>249</v>
      </c>
      <c r="M998">
        <v>1</v>
      </c>
      <c r="N998">
        <v>2</v>
      </c>
      <c r="O998">
        <v>16</v>
      </c>
      <c r="P998">
        <v>16</v>
      </c>
      <c r="Q998">
        <v>1990</v>
      </c>
      <c r="R998" t="s">
        <v>3149</v>
      </c>
      <c r="S998" t="s">
        <v>3153</v>
      </c>
      <c r="T998">
        <v>128</v>
      </c>
      <c r="U998">
        <v>44100</v>
      </c>
      <c r="W998" t="s">
        <v>37</v>
      </c>
      <c r="Z998">
        <v>6</v>
      </c>
      <c r="AA998" t="s">
        <v>3154</v>
      </c>
      <c r="AD998">
        <v>80</v>
      </c>
    </row>
    <row r="999" spans="1:31" hidden="1" x14ac:dyDescent="0.2">
      <c r="A999" t="s">
        <v>3155</v>
      </c>
      <c r="B999" t="s">
        <v>3156</v>
      </c>
      <c r="C999" t="s">
        <v>3147</v>
      </c>
      <c r="D999" t="s">
        <v>3157</v>
      </c>
      <c r="F999" t="str">
        <f t="shared" si="16"/>
        <v>Grande Symphonie Funèbre Et Triomphale, Op. 15</v>
      </c>
      <c r="J999" t="s">
        <v>34</v>
      </c>
      <c r="K999">
        <v>35806846</v>
      </c>
      <c r="L999">
        <v>1078</v>
      </c>
      <c r="M999">
        <v>2</v>
      </c>
      <c r="N999">
        <v>2</v>
      </c>
      <c r="O999">
        <v>6</v>
      </c>
      <c r="P999">
        <v>8</v>
      </c>
      <c r="Q999">
        <v>1986</v>
      </c>
      <c r="R999" t="s">
        <v>3158</v>
      </c>
      <c r="S999" t="s">
        <v>3159</v>
      </c>
      <c r="T999">
        <v>256</v>
      </c>
      <c r="U999">
        <v>44100</v>
      </c>
      <c r="W999" t="s">
        <v>37</v>
      </c>
      <c r="Z999">
        <v>5</v>
      </c>
      <c r="AA999" t="s">
        <v>3160</v>
      </c>
      <c r="AD999">
        <v>80</v>
      </c>
    </row>
    <row r="1000" spans="1:31" hidden="1" x14ac:dyDescent="0.2">
      <c r="A1000" t="s">
        <v>3161</v>
      </c>
      <c r="B1000" t="s">
        <v>3156</v>
      </c>
      <c r="C1000" t="s">
        <v>3147</v>
      </c>
      <c r="D1000" t="s">
        <v>3157</v>
      </c>
      <c r="F1000" t="str">
        <f t="shared" si="16"/>
        <v>Grande Symphonie Funèbre Et Triomphale, Op. 15</v>
      </c>
      <c r="J1000" t="s">
        <v>34</v>
      </c>
      <c r="K1000">
        <v>16935251</v>
      </c>
      <c r="L1000">
        <v>509</v>
      </c>
      <c r="M1000">
        <v>2</v>
      </c>
      <c r="N1000">
        <v>2</v>
      </c>
      <c r="O1000">
        <v>7</v>
      </c>
      <c r="P1000">
        <v>8</v>
      </c>
      <c r="Q1000">
        <v>1986</v>
      </c>
      <c r="R1000" t="s">
        <v>3158</v>
      </c>
      <c r="S1000" t="s">
        <v>3159</v>
      </c>
      <c r="T1000">
        <v>256</v>
      </c>
      <c r="U1000">
        <v>44100</v>
      </c>
      <c r="W1000" t="s">
        <v>37</v>
      </c>
      <c r="Z1000">
        <v>7</v>
      </c>
      <c r="AA1000" t="s">
        <v>3162</v>
      </c>
      <c r="AD1000">
        <v>80</v>
      </c>
    </row>
    <row r="1001" spans="1:31" hidden="1" x14ac:dyDescent="0.2">
      <c r="A1001" t="s">
        <v>3163</v>
      </c>
      <c r="B1001" t="s">
        <v>3156</v>
      </c>
      <c r="C1001" t="s">
        <v>3147</v>
      </c>
      <c r="D1001" t="s">
        <v>3157</v>
      </c>
      <c r="F1001" t="str">
        <f t="shared" si="16"/>
        <v>Grande Symphonie Funèbre Et Triomphale, Op. 15</v>
      </c>
      <c r="J1001" t="s">
        <v>34</v>
      </c>
      <c r="K1001">
        <v>16942186</v>
      </c>
      <c r="L1001">
        <v>516</v>
      </c>
      <c r="M1001">
        <v>2</v>
      </c>
      <c r="N1001">
        <v>2</v>
      </c>
      <c r="O1001">
        <v>8</v>
      </c>
      <c r="P1001">
        <v>8</v>
      </c>
      <c r="Q1001">
        <v>1986</v>
      </c>
      <c r="R1001" t="s">
        <v>3158</v>
      </c>
      <c r="S1001" t="s">
        <v>3159</v>
      </c>
      <c r="T1001">
        <v>256</v>
      </c>
      <c r="U1001">
        <v>44100</v>
      </c>
      <c r="W1001" t="s">
        <v>37</v>
      </c>
      <c r="Z1001">
        <v>7</v>
      </c>
      <c r="AA1001" t="s">
        <v>3164</v>
      </c>
      <c r="AB1001">
        <v>1</v>
      </c>
      <c r="AD1001">
        <v>80</v>
      </c>
    </row>
    <row r="1002" spans="1:31" hidden="1" x14ac:dyDescent="0.2">
      <c r="A1002" t="s">
        <v>3165</v>
      </c>
      <c r="B1002" t="s">
        <v>3166</v>
      </c>
      <c r="C1002" t="s">
        <v>3147</v>
      </c>
      <c r="D1002" t="s">
        <v>3167</v>
      </c>
      <c r="F1002" t="str">
        <f t="shared" si="16"/>
        <v>Harold En Italie, Op. 16</v>
      </c>
      <c r="J1002" t="s">
        <v>34</v>
      </c>
      <c r="K1002">
        <v>33815336</v>
      </c>
      <c r="L1002">
        <v>1018</v>
      </c>
      <c r="M1002">
        <v>1</v>
      </c>
      <c r="N1002">
        <v>1</v>
      </c>
      <c r="O1002">
        <v>1</v>
      </c>
      <c r="P1002">
        <v>6</v>
      </c>
      <c r="Q1002">
        <v>1987</v>
      </c>
      <c r="R1002" t="s">
        <v>3168</v>
      </c>
      <c r="S1002" t="s">
        <v>3169</v>
      </c>
      <c r="T1002">
        <v>256</v>
      </c>
      <c r="U1002">
        <v>44100</v>
      </c>
      <c r="W1002" t="s">
        <v>37</v>
      </c>
      <c r="Z1002">
        <v>5</v>
      </c>
      <c r="AA1002" t="s">
        <v>3170</v>
      </c>
      <c r="AD1002">
        <v>100</v>
      </c>
      <c r="AE1002" s="9" t="s">
        <v>19597</v>
      </c>
    </row>
    <row r="1003" spans="1:31" hidden="1" x14ac:dyDescent="0.2">
      <c r="A1003" t="s">
        <v>3171</v>
      </c>
      <c r="B1003" t="s">
        <v>3166</v>
      </c>
      <c r="C1003" t="s">
        <v>3147</v>
      </c>
      <c r="D1003" t="s">
        <v>3167</v>
      </c>
      <c r="F1003" t="str">
        <f t="shared" si="16"/>
        <v>Harold En Italie, Op. 16</v>
      </c>
      <c r="J1003" t="s">
        <v>34</v>
      </c>
      <c r="K1003">
        <v>16348220</v>
      </c>
      <c r="L1003">
        <v>511</v>
      </c>
      <c r="M1003">
        <v>1</v>
      </c>
      <c r="N1003">
        <v>1</v>
      </c>
      <c r="O1003">
        <v>2</v>
      </c>
      <c r="P1003">
        <v>6</v>
      </c>
      <c r="Q1003">
        <v>1987</v>
      </c>
      <c r="R1003" t="s">
        <v>3172</v>
      </c>
      <c r="S1003" t="s">
        <v>3169</v>
      </c>
      <c r="T1003">
        <v>256</v>
      </c>
      <c r="U1003">
        <v>44100</v>
      </c>
      <c r="W1003" t="s">
        <v>37</v>
      </c>
      <c r="Z1003">
        <v>8</v>
      </c>
      <c r="AA1003" t="s">
        <v>3173</v>
      </c>
      <c r="AB1003">
        <v>1</v>
      </c>
      <c r="AD1003">
        <v>100</v>
      </c>
      <c r="AE1003" s="9" t="s">
        <v>19597</v>
      </c>
    </row>
    <row r="1004" spans="1:31" hidden="1" x14ac:dyDescent="0.2">
      <c r="A1004" t="s">
        <v>3174</v>
      </c>
      <c r="B1004" t="s">
        <v>3166</v>
      </c>
      <c r="C1004" t="s">
        <v>3147</v>
      </c>
      <c r="D1004" t="s">
        <v>3167</v>
      </c>
      <c r="F1004" t="str">
        <f t="shared" si="16"/>
        <v>Harold En Italie, Op. 16</v>
      </c>
      <c r="J1004" t="s">
        <v>34</v>
      </c>
      <c r="K1004">
        <v>13612698</v>
      </c>
      <c r="L1004">
        <v>420</v>
      </c>
      <c r="M1004">
        <v>1</v>
      </c>
      <c r="N1004">
        <v>1</v>
      </c>
      <c r="O1004">
        <v>3</v>
      </c>
      <c r="P1004">
        <v>6</v>
      </c>
      <c r="Q1004">
        <v>1987</v>
      </c>
      <c r="R1004" t="s">
        <v>3175</v>
      </c>
      <c r="S1004" t="s">
        <v>3169</v>
      </c>
      <c r="T1004">
        <v>256</v>
      </c>
      <c r="U1004">
        <v>44100</v>
      </c>
      <c r="W1004" t="s">
        <v>37</v>
      </c>
      <c r="Z1004">
        <v>5</v>
      </c>
      <c r="AA1004" t="s">
        <v>3176</v>
      </c>
      <c r="AD1004">
        <v>100</v>
      </c>
      <c r="AE1004" s="9" t="s">
        <v>19597</v>
      </c>
    </row>
    <row r="1005" spans="1:31" hidden="1" x14ac:dyDescent="0.2">
      <c r="A1005" t="s">
        <v>3177</v>
      </c>
      <c r="B1005" t="s">
        <v>3166</v>
      </c>
      <c r="C1005" t="s">
        <v>3147</v>
      </c>
      <c r="D1005" t="s">
        <v>3167</v>
      </c>
      <c r="F1005" t="str">
        <f t="shared" si="16"/>
        <v>Harold En Italie, Op. 16</v>
      </c>
      <c r="J1005" t="s">
        <v>34</v>
      </c>
      <c r="K1005">
        <v>24878544</v>
      </c>
      <c r="L1005">
        <v>753</v>
      </c>
      <c r="M1005">
        <v>1</v>
      </c>
      <c r="N1005">
        <v>1</v>
      </c>
      <c r="O1005">
        <v>4</v>
      </c>
      <c r="P1005">
        <v>6</v>
      </c>
      <c r="Q1005">
        <v>1987</v>
      </c>
      <c r="R1005" t="s">
        <v>3178</v>
      </c>
      <c r="S1005" t="s">
        <v>3169</v>
      </c>
      <c r="T1005">
        <v>256</v>
      </c>
      <c r="U1005">
        <v>44100</v>
      </c>
      <c r="W1005" t="s">
        <v>37</v>
      </c>
      <c r="Z1005">
        <v>6</v>
      </c>
      <c r="AA1005" t="s">
        <v>3179</v>
      </c>
      <c r="AD1005">
        <v>100</v>
      </c>
      <c r="AE1005" s="9" t="s">
        <v>19597</v>
      </c>
    </row>
    <row r="1006" spans="1:31" hidden="1" x14ac:dyDescent="0.2">
      <c r="A1006" t="s">
        <v>3180</v>
      </c>
      <c r="B1006" t="s">
        <v>3156</v>
      </c>
      <c r="C1006" t="s">
        <v>3147</v>
      </c>
      <c r="D1006" t="s">
        <v>3181</v>
      </c>
      <c r="F1006" t="str">
        <f t="shared" si="16"/>
        <v>Roméo Et Juliette, Op. 17</v>
      </c>
      <c r="J1006" t="s">
        <v>34</v>
      </c>
      <c r="K1006">
        <v>8491426</v>
      </c>
      <c r="L1006">
        <v>262</v>
      </c>
      <c r="M1006">
        <v>1</v>
      </c>
      <c r="N1006">
        <v>2</v>
      </c>
      <c r="O1006">
        <v>1</v>
      </c>
      <c r="P1006">
        <v>7</v>
      </c>
      <c r="Q1006">
        <v>1986</v>
      </c>
      <c r="R1006" t="s">
        <v>3182</v>
      </c>
      <c r="S1006" t="s">
        <v>3183</v>
      </c>
      <c r="T1006">
        <v>256</v>
      </c>
      <c r="U1006">
        <v>44100</v>
      </c>
      <c r="W1006" t="s">
        <v>37</v>
      </c>
      <c r="Z1006">
        <v>6</v>
      </c>
      <c r="AA1006" t="s">
        <v>3184</v>
      </c>
      <c r="AD1006">
        <v>80</v>
      </c>
      <c r="AE1006" s="9" t="s">
        <v>19597</v>
      </c>
    </row>
    <row r="1007" spans="1:31" hidden="1" x14ac:dyDescent="0.2">
      <c r="A1007" t="s">
        <v>3185</v>
      </c>
      <c r="B1007" t="s">
        <v>3156</v>
      </c>
      <c r="C1007" t="s">
        <v>3147</v>
      </c>
      <c r="D1007" t="s">
        <v>3181</v>
      </c>
      <c r="F1007" t="str">
        <f t="shared" si="16"/>
        <v>Roméo Et Juliette, Op. 17</v>
      </c>
      <c r="J1007" t="s">
        <v>34</v>
      </c>
      <c r="K1007">
        <v>9465562</v>
      </c>
      <c r="L1007">
        <v>287</v>
      </c>
      <c r="M1007">
        <v>1</v>
      </c>
      <c r="N1007">
        <v>2</v>
      </c>
      <c r="O1007">
        <v>2</v>
      </c>
      <c r="P1007">
        <v>7</v>
      </c>
      <c r="Q1007">
        <v>1986</v>
      </c>
      <c r="R1007" t="s">
        <v>3182</v>
      </c>
      <c r="S1007" t="s">
        <v>3183</v>
      </c>
      <c r="T1007">
        <v>256</v>
      </c>
      <c r="U1007">
        <v>44100</v>
      </c>
      <c r="W1007" t="s">
        <v>37</v>
      </c>
      <c r="Z1007">
        <v>6</v>
      </c>
      <c r="AA1007" t="s">
        <v>3186</v>
      </c>
      <c r="AB1007">
        <v>1</v>
      </c>
      <c r="AD1007">
        <v>80</v>
      </c>
      <c r="AE1007" s="9" t="s">
        <v>19597</v>
      </c>
    </row>
    <row r="1008" spans="1:31" hidden="1" x14ac:dyDescent="0.2">
      <c r="A1008" t="s">
        <v>3187</v>
      </c>
      <c r="B1008" t="s">
        <v>3156</v>
      </c>
      <c r="C1008" t="s">
        <v>3147</v>
      </c>
      <c r="D1008" t="s">
        <v>3181</v>
      </c>
      <c r="F1008" t="str">
        <f t="shared" si="16"/>
        <v>Roméo Et Juliette, Op. 17</v>
      </c>
      <c r="J1008" t="s">
        <v>34</v>
      </c>
      <c r="K1008">
        <v>11992032</v>
      </c>
      <c r="L1008">
        <v>363</v>
      </c>
      <c r="M1008">
        <v>1</v>
      </c>
      <c r="N1008">
        <v>2</v>
      </c>
      <c r="O1008">
        <v>3</v>
      </c>
      <c r="P1008">
        <v>7</v>
      </c>
      <c r="Q1008">
        <v>1986</v>
      </c>
      <c r="R1008" t="s">
        <v>3182</v>
      </c>
      <c r="S1008" t="s">
        <v>3183</v>
      </c>
      <c r="T1008">
        <v>256</v>
      </c>
      <c r="U1008">
        <v>44100</v>
      </c>
      <c r="W1008" t="s">
        <v>37</v>
      </c>
      <c r="Z1008">
        <v>6</v>
      </c>
      <c r="AA1008" t="s">
        <v>3188</v>
      </c>
      <c r="AD1008">
        <v>80</v>
      </c>
      <c r="AE1008" s="9" t="s">
        <v>19597</v>
      </c>
    </row>
    <row r="1009" spans="1:31" hidden="1" x14ac:dyDescent="0.2">
      <c r="A1009" t="s">
        <v>3189</v>
      </c>
      <c r="B1009" t="s">
        <v>3156</v>
      </c>
      <c r="C1009" t="s">
        <v>3147</v>
      </c>
      <c r="D1009" t="s">
        <v>3181</v>
      </c>
      <c r="F1009" t="str">
        <f t="shared" si="16"/>
        <v>Roméo Et Juliette, Op. 17</v>
      </c>
      <c r="J1009" t="s">
        <v>34</v>
      </c>
      <c r="K1009">
        <v>6328415</v>
      </c>
      <c r="L1009">
        <v>193</v>
      </c>
      <c r="M1009">
        <v>1</v>
      </c>
      <c r="N1009">
        <v>2</v>
      </c>
      <c r="O1009">
        <v>4</v>
      </c>
      <c r="P1009">
        <v>7</v>
      </c>
      <c r="Q1009">
        <v>1986</v>
      </c>
      <c r="R1009" t="s">
        <v>3182</v>
      </c>
      <c r="S1009" t="s">
        <v>3183</v>
      </c>
      <c r="T1009">
        <v>256</v>
      </c>
      <c r="U1009">
        <v>44100</v>
      </c>
      <c r="W1009" t="s">
        <v>37</v>
      </c>
      <c r="Z1009">
        <v>7</v>
      </c>
      <c r="AA1009" t="s">
        <v>3190</v>
      </c>
      <c r="AD1009">
        <v>80</v>
      </c>
      <c r="AE1009" s="9" t="s">
        <v>19597</v>
      </c>
    </row>
    <row r="1010" spans="1:31" hidden="1" x14ac:dyDescent="0.2">
      <c r="A1010" t="s">
        <v>3191</v>
      </c>
      <c r="B1010" t="s">
        <v>3156</v>
      </c>
      <c r="C1010" t="s">
        <v>3147</v>
      </c>
      <c r="D1010" t="s">
        <v>3181</v>
      </c>
      <c r="F1010" t="str">
        <f t="shared" si="16"/>
        <v>Roméo Et Juliette, Op. 17</v>
      </c>
      <c r="J1010" t="s">
        <v>34</v>
      </c>
      <c r="K1010">
        <v>26040496</v>
      </c>
      <c r="L1010">
        <v>783</v>
      </c>
      <c r="M1010">
        <v>1</v>
      </c>
      <c r="N1010">
        <v>2</v>
      </c>
      <c r="O1010">
        <v>5</v>
      </c>
      <c r="P1010">
        <v>7</v>
      </c>
      <c r="Q1010">
        <v>1986</v>
      </c>
      <c r="R1010" t="s">
        <v>3182</v>
      </c>
      <c r="S1010" t="s">
        <v>3183</v>
      </c>
      <c r="T1010">
        <v>256</v>
      </c>
      <c r="U1010">
        <v>44100</v>
      </c>
      <c r="W1010" t="s">
        <v>37</v>
      </c>
      <c r="Z1010">
        <v>6</v>
      </c>
      <c r="AA1010" t="s">
        <v>3192</v>
      </c>
      <c r="AD1010">
        <v>80</v>
      </c>
      <c r="AE1010" s="9" t="s">
        <v>19597</v>
      </c>
    </row>
    <row r="1011" spans="1:31" hidden="1" x14ac:dyDescent="0.2">
      <c r="A1011" t="s">
        <v>3193</v>
      </c>
      <c r="B1011" t="s">
        <v>3156</v>
      </c>
      <c r="C1011" t="s">
        <v>3147</v>
      </c>
      <c r="D1011" t="s">
        <v>3181</v>
      </c>
      <c r="F1011" t="str">
        <f t="shared" si="16"/>
        <v>Roméo Et Juliette, Op. 17</v>
      </c>
      <c r="J1011" t="s">
        <v>34</v>
      </c>
      <c r="K1011">
        <v>37530135</v>
      </c>
      <c r="L1011">
        <v>1133</v>
      </c>
      <c r="M1011">
        <v>1</v>
      </c>
      <c r="N1011">
        <v>2</v>
      </c>
      <c r="O1011">
        <v>6</v>
      </c>
      <c r="P1011">
        <v>7</v>
      </c>
      <c r="Q1011">
        <v>1986</v>
      </c>
      <c r="R1011" t="s">
        <v>3182</v>
      </c>
      <c r="S1011" t="s">
        <v>3183</v>
      </c>
      <c r="T1011">
        <v>256</v>
      </c>
      <c r="U1011">
        <v>44100</v>
      </c>
      <c r="W1011" t="s">
        <v>37</v>
      </c>
      <c r="Z1011">
        <v>5</v>
      </c>
      <c r="AA1011" t="s">
        <v>3194</v>
      </c>
      <c r="AD1011">
        <v>80</v>
      </c>
      <c r="AE1011" s="9" t="s">
        <v>19597</v>
      </c>
    </row>
    <row r="1012" spans="1:31" hidden="1" x14ac:dyDescent="0.2">
      <c r="A1012" t="s">
        <v>3195</v>
      </c>
      <c r="B1012" t="s">
        <v>3156</v>
      </c>
      <c r="C1012" t="s">
        <v>3147</v>
      </c>
      <c r="D1012" t="s">
        <v>3181</v>
      </c>
      <c r="F1012" t="str">
        <f t="shared" si="16"/>
        <v>Roméo Et Juliette, Op. 17</v>
      </c>
      <c r="J1012" t="s">
        <v>34</v>
      </c>
      <c r="K1012">
        <v>15754645</v>
      </c>
      <c r="L1012">
        <v>477</v>
      </c>
      <c r="M1012">
        <v>1</v>
      </c>
      <c r="N1012">
        <v>2</v>
      </c>
      <c r="O1012">
        <v>7</v>
      </c>
      <c r="P1012">
        <v>7</v>
      </c>
      <c r="Q1012">
        <v>1986</v>
      </c>
      <c r="R1012" t="s">
        <v>3182</v>
      </c>
      <c r="S1012" t="s">
        <v>3183</v>
      </c>
      <c r="T1012">
        <v>256</v>
      </c>
      <c r="U1012">
        <v>44100</v>
      </c>
      <c r="W1012" t="s">
        <v>37</v>
      </c>
      <c r="Z1012">
        <v>7</v>
      </c>
      <c r="AA1012" t="s">
        <v>3196</v>
      </c>
      <c r="AD1012">
        <v>80</v>
      </c>
      <c r="AE1012" s="9" t="s">
        <v>19597</v>
      </c>
    </row>
    <row r="1013" spans="1:31" hidden="1" x14ac:dyDescent="0.2">
      <c r="A1013" t="s">
        <v>3197</v>
      </c>
      <c r="B1013" t="s">
        <v>3156</v>
      </c>
      <c r="C1013" t="s">
        <v>3147</v>
      </c>
      <c r="D1013" t="s">
        <v>3181</v>
      </c>
      <c r="F1013" t="str">
        <f t="shared" si="16"/>
        <v>Roméo Et Juliette, Op. 17</v>
      </c>
      <c r="J1013" t="s">
        <v>34</v>
      </c>
      <c r="K1013">
        <v>21679834</v>
      </c>
      <c r="L1013">
        <v>659</v>
      </c>
      <c r="M1013">
        <v>2</v>
      </c>
      <c r="N1013">
        <v>2</v>
      </c>
      <c r="O1013">
        <v>1</v>
      </c>
      <c r="P1013">
        <v>8</v>
      </c>
      <c r="Q1013">
        <v>1986</v>
      </c>
      <c r="R1013" t="s">
        <v>3198</v>
      </c>
      <c r="S1013" t="s">
        <v>3183</v>
      </c>
      <c r="T1013">
        <v>256</v>
      </c>
      <c r="U1013">
        <v>44100</v>
      </c>
      <c r="W1013" t="s">
        <v>37</v>
      </c>
      <c r="Z1013">
        <v>8</v>
      </c>
      <c r="AA1013" t="s">
        <v>3199</v>
      </c>
      <c r="AD1013">
        <v>100</v>
      </c>
      <c r="AE1013" s="9" t="s">
        <v>19597</v>
      </c>
    </row>
    <row r="1014" spans="1:31" hidden="1" x14ac:dyDescent="0.2">
      <c r="A1014" t="s">
        <v>3200</v>
      </c>
      <c r="B1014" t="s">
        <v>3156</v>
      </c>
      <c r="C1014" t="s">
        <v>3147</v>
      </c>
      <c r="D1014" t="s">
        <v>3181</v>
      </c>
      <c r="F1014" t="str">
        <f t="shared" si="16"/>
        <v>Roméo Et Juliette, Op. 17</v>
      </c>
      <c r="J1014" t="s">
        <v>34</v>
      </c>
      <c r="K1014">
        <v>15542999</v>
      </c>
      <c r="L1014">
        <v>474</v>
      </c>
      <c r="M1014">
        <v>2</v>
      </c>
      <c r="N1014">
        <v>2</v>
      </c>
      <c r="O1014">
        <v>2</v>
      </c>
      <c r="P1014">
        <v>8</v>
      </c>
      <c r="Q1014">
        <v>1986</v>
      </c>
      <c r="R1014" t="s">
        <v>3201</v>
      </c>
      <c r="S1014" t="s">
        <v>3183</v>
      </c>
      <c r="T1014">
        <v>256</v>
      </c>
      <c r="U1014">
        <v>44100</v>
      </c>
      <c r="W1014" t="s">
        <v>37</v>
      </c>
      <c r="Z1014">
        <v>5</v>
      </c>
      <c r="AA1014" t="s">
        <v>3202</v>
      </c>
      <c r="AD1014">
        <v>80</v>
      </c>
      <c r="AE1014" s="9" t="s">
        <v>19597</v>
      </c>
    </row>
    <row r="1015" spans="1:31" hidden="1" x14ac:dyDescent="0.2">
      <c r="A1015" t="s">
        <v>3203</v>
      </c>
      <c r="B1015" t="s">
        <v>3156</v>
      </c>
      <c r="C1015" t="s">
        <v>3147</v>
      </c>
      <c r="D1015" t="s">
        <v>3181</v>
      </c>
      <c r="F1015" t="str">
        <f t="shared" si="16"/>
        <v>Roméo Et Juliette, Op. 17</v>
      </c>
      <c r="J1015" t="s">
        <v>34</v>
      </c>
      <c r="K1015">
        <v>9211576</v>
      </c>
      <c r="L1015">
        <v>276</v>
      </c>
      <c r="M1015">
        <v>2</v>
      </c>
      <c r="N1015">
        <v>2</v>
      </c>
      <c r="O1015">
        <v>3</v>
      </c>
      <c r="P1015">
        <v>8</v>
      </c>
      <c r="Q1015">
        <v>1986</v>
      </c>
      <c r="R1015" t="s">
        <v>3204</v>
      </c>
      <c r="S1015" t="s">
        <v>3183</v>
      </c>
      <c r="T1015">
        <v>256</v>
      </c>
      <c r="U1015">
        <v>44100</v>
      </c>
      <c r="W1015" t="s">
        <v>37</v>
      </c>
      <c r="Z1015">
        <v>6</v>
      </c>
      <c r="AA1015" t="s">
        <v>3205</v>
      </c>
      <c r="AD1015">
        <v>80</v>
      </c>
      <c r="AE1015" s="9" t="s">
        <v>19597</v>
      </c>
    </row>
    <row r="1016" spans="1:31" hidden="1" x14ac:dyDescent="0.2">
      <c r="A1016" t="s">
        <v>3206</v>
      </c>
      <c r="B1016" t="s">
        <v>3156</v>
      </c>
      <c r="C1016" t="s">
        <v>3147</v>
      </c>
      <c r="D1016" t="s">
        <v>3181</v>
      </c>
      <c r="F1016" t="str">
        <f t="shared" si="16"/>
        <v>Roméo Et Juliette, Op. 17</v>
      </c>
      <c r="J1016" t="s">
        <v>34</v>
      </c>
      <c r="K1016">
        <v>17306968</v>
      </c>
      <c r="L1016">
        <v>522</v>
      </c>
      <c r="M1016">
        <v>2</v>
      </c>
      <c r="N1016">
        <v>2</v>
      </c>
      <c r="O1016">
        <v>4</v>
      </c>
      <c r="P1016">
        <v>8</v>
      </c>
      <c r="Q1016">
        <v>1986</v>
      </c>
      <c r="R1016" t="s">
        <v>3207</v>
      </c>
      <c r="S1016" t="s">
        <v>3183</v>
      </c>
      <c r="T1016">
        <v>256</v>
      </c>
      <c r="U1016">
        <v>44100</v>
      </c>
      <c r="W1016" t="s">
        <v>37</v>
      </c>
      <c r="Z1016">
        <v>6</v>
      </c>
      <c r="AA1016" t="s">
        <v>3208</v>
      </c>
      <c r="AD1016">
        <v>80</v>
      </c>
      <c r="AE1016" s="9" t="s">
        <v>19597</v>
      </c>
    </row>
    <row r="1017" spans="1:31" hidden="1" x14ac:dyDescent="0.2">
      <c r="A1017" t="s">
        <v>3209</v>
      </c>
      <c r="B1017" t="s">
        <v>3156</v>
      </c>
      <c r="C1017" t="s">
        <v>3147</v>
      </c>
      <c r="D1017" t="s">
        <v>3181</v>
      </c>
      <c r="F1017" t="str">
        <f t="shared" si="16"/>
        <v>Roméo Et Juliette, Op. 17</v>
      </c>
      <c r="J1017" t="s">
        <v>34</v>
      </c>
      <c r="K1017">
        <v>9947798</v>
      </c>
      <c r="L1017">
        <v>303</v>
      </c>
      <c r="M1017">
        <v>2</v>
      </c>
      <c r="N1017">
        <v>2</v>
      </c>
      <c r="O1017">
        <v>5</v>
      </c>
      <c r="P1017">
        <v>8</v>
      </c>
      <c r="Q1017">
        <v>1986</v>
      </c>
      <c r="R1017" t="s">
        <v>3207</v>
      </c>
      <c r="S1017" t="s">
        <v>3183</v>
      </c>
      <c r="T1017">
        <v>256</v>
      </c>
      <c r="U1017">
        <v>44100</v>
      </c>
      <c r="W1017" t="s">
        <v>37</v>
      </c>
      <c r="Z1017">
        <v>5</v>
      </c>
      <c r="AA1017" t="s">
        <v>3210</v>
      </c>
      <c r="AD1017">
        <v>80</v>
      </c>
      <c r="AE1017" s="9" t="s">
        <v>19597</v>
      </c>
    </row>
    <row r="1018" spans="1:31" hidden="1" x14ac:dyDescent="0.2">
      <c r="A1018" t="s">
        <v>3211</v>
      </c>
      <c r="B1018" t="s">
        <v>2088</v>
      </c>
      <c r="C1018" t="s">
        <v>3147</v>
      </c>
      <c r="D1018" t="s">
        <v>3212</v>
      </c>
      <c r="F1018" t="str">
        <f t="shared" si="16"/>
        <v>Symphonie Fantastique, Op. 14</v>
      </c>
      <c r="J1018" t="s">
        <v>34</v>
      </c>
      <c r="K1018">
        <v>28783404</v>
      </c>
      <c r="L1018">
        <v>866</v>
      </c>
      <c r="M1018">
        <v>1</v>
      </c>
      <c r="N1018">
        <v>1</v>
      </c>
      <c r="O1018">
        <v>1</v>
      </c>
      <c r="P1018">
        <v>5</v>
      </c>
      <c r="Q1018">
        <v>1975</v>
      </c>
      <c r="R1018" t="s">
        <v>3213</v>
      </c>
      <c r="S1018" t="s">
        <v>3214</v>
      </c>
      <c r="T1018">
        <v>256</v>
      </c>
      <c r="U1018">
        <v>44100</v>
      </c>
      <c r="W1018" t="s">
        <v>37</v>
      </c>
      <c r="Z1018">
        <v>10</v>
      </c>
      <c r="AA1018" t="s">
        <v>3215</v>
      </c>
      <c r="AD1018">
        <v>100</v>
      </c>
      <c r="AE1018" s="9" t="s">
        <v>19597</v>
      </c>
    </row>
    <row r="1019" spans="1:31" hidden="1" x14ac:dyDescent="0.2">
      <c r="A1019" t="s">
        <v>3216</v>
      </c>
      <c r="B1019" t="s">
        <v>2088</v>
      </c>
      <c r="C1019" t="s">
        <v>3147</v>
      </c>
      <c r="D1019" t="s">
        <v>3212</v>
      </c>
      <c r="F1019" t="str">
        <f t="shared" si="16"/>
        <v>Symphonie Fantastique, Op. 14</v>
      </c>
      <c r="J1019" t="s">
        <v>34</v>
      </c>
      <c r="K1019">
        <v>12704184</v>
      </c>
      <c r="L1019">
        <v>379</v>
      </c>
      <c r="M1019">
        <v>1</v>
      </c>
      <c r="N1019">
        <v>1</v>
      </c>
      <c r="O1019">
        <v>2</v>
      </c>
      <c r="P1019">
        <v>5</v>
      </c>
      <c r="Q1019">
        <v>1975</v>
      </c>
      <c r="R1019" t="s">
        <v>3217</v>
      </c>
      <c r="S1019" t="s">
        <v>3214</v>
      </c>
      <c r="T1019">
        <v>256</v>
      </c>
      <c r="U1019">
        <v>44100</v>
      </c>
      <c r="W1019" t="s">
        <v>37</v>
      </c>
      <c r="Z1019">
        <v>9</v>
      </c>
      <c r="AA1019" t="s">
        <v>3218</v>
      </c>
      <c r="AB1019">
        <v>1</v>
      </c>
      <c r="AD1019">
        <v>100</v>
      </c>
      <c r="AE1019" s="9" t="s">
        <v>19597</v>
      </c>
    </row>
    <row r="1020" spans="1:31" hidden="1" x14ac:dyDescent="0.2">
      <c r="A1020" t="s">
        <v>3219</v>
      </c>
      <c r="B1020" t="s">
        <v>2088</v>
      </c>
      <c r="C1020" t="s">
        <v>3147</v>
      </c>
      <c r="D1020" t="s">
        <v>3212</v>
      </c>
      <c r="F1020" t="str">
        <f t="shared" si="16"/>
        <v>Symphonie Fantastique, Op. 14</v>
      </c>
      <c r="J1020" t="s">
        <v>34</v>
      </c>
      <c r="K1020">
        <v>33041730</v>
      </c>
      <c r="L1020">
        <v>1005</v>
      </c>
      <c r="M1020">
        <v>1</v>
      </c>
      <c r="N1020">
        <v>1</v>
      </c>
      <c r="O1020">
        <v>3</v>
      </c>
      <c r="P1020">
        <v>5</v>
      </c>
      <c r="Q1020">
        <v>1975</v>
      </c>
      <c r="R1020" t="s">
        <v>3220</v>
      </c>
      <c r="S1020" t="s">
        <v>3214</v>
      </c>
      <c r="T1020">
        <v>256</v>
      </c>
      <c r="U1020">
        <v>44100</v>
      </c>
      <c r="W1020" t="s">
        <v>37</v>
      </c>
      <c r="Z1020">
        <v>7</v>
      </c>
      <c r="AA1020" t="s">
        <v>3221</v>
      </c>
      <c r="AD1020">
        <v>100</v>
      </c>
      <c r="AE1020" s="9" t="s">
        <v>19597</v>
      </c>
    </row>
    <row r="1021" spans="1:31" hidden="1" x14ac:dyDescent="0.2">
      <c r="A1021" t="s">
        <v>3222</v>
      </c>
      <c r="B1021" t="s">
        <v>2088</v>
      </c>
      <c r="C1021" t="s">
        <v>3147</v>
      </c>
      <c r="D1021" t="s">
        <v>3212</v>
      </c>
      <c r="F1021" t="str">
        <f t="shared" si="16"/>
        <v>Symphonie Fantastique, Op. 14</v>
      </c>
      <c r="J1021" t="s">
        <v>34</v>
      </c>
      <c r="K1021">
        <v>9207317</v>
      </c>
      <c r="L1021">
        <v>277</v>
      </c>
      <c r="M1021">
        <v>1</v>
      </c>
      <c r="N1021">
        <v>1</v>
      </c>
      <c r="O1021">
        <v>4</v>
      </c>
      <c r="P1021">
        <v>5</v>
      </c>
      <c r="Q1021">
        <v>1975</v>
      </c>
      <c r="R1021" t="s">
        <v>3223</v>
      </c>
      <c r="S1021" t="s">
        <v>3214</v>
      </c>
      <c r="T1021">
        <v>256</v>
      </c>
      <c r="U1021">
        <v>44100</v>
      </c>
      <c r="W1021" t="s">
        <v>37</v>
      </c>
      <c r="Z1021">
        <v>8</v>
      </c>
      <c r="AA1021" t="s">
        <v>3224</v>
      </c>
      <c r="AD1021">
        <v>100</v>
      </c>
      <c r="AE1021" s="9" t="s">
        <v>19597</v>
      </c>
    </row>
    <row r="1022" spans="1:31" hidden="1" x14ac:dyDescent="0.2">
      <c r="A1022" t="s">
        <v>3225</v>
      </c>
      <c r="B1022" t="s">
        <v>2088</v>
      </c>
      <c r="C1022" t="s">
        <v>3147</v>
      </c>
      <c r="D1022" t="s">
        <v>3212</v>
      </c>
      <c r="F1022" t="str">
        <f t="shared" si="16"/>
        <v>Symphonie Fantastique, Op. 14</v>
      </c>
      <c r="J1022" t="s">
        <v>34</v>
      </c>
      <c r="K1022">
        <v>21518004</v>
      </c>
      <c r="L1022">
        <v>646</v>
      </c>
      <c r="M1022">
        <v>1</v>
      </c>
      <c r="N1022">
        <v>1</v>
      </c>
      <c r="O1022">
        <v>5</v>
      </c>
      <c r="P1022">
        <v>5</v>
      </c>
      <c r="Q1022">
        <v>1975</v>
      </c>
      <c r="R1022" t="s">
        <v>3226</v>
      </c>
      <c r="S1022" t="s">
        <v>3214</v>
      </c>
      <c r="T1022">
        <v>256</v>
      </c>
      <c r="U1022">
        <v>44100</v>
      </c>
      <c r="W1022" t="s">
        <v>37</v>
      </c>
      <c r="Z1022">
        <v>9</v>
      </c>
      <c r="AA1022" t="s">
        <v>3227</v>
      </c>
      <c r="AD1022">
        <v>100</v>
      </c>
      <c r="AE1022" s="9" t="s">
        <v>19597</v>
      </c>
    </row>
    <row r="1023" spans="1:31" hidden="1" x14ac:dyDescent="0.2">
      <c r="A1023" t="s">
        <v>2000</v>
      </c>
      <c r="B1023" t="s">
        <v>3228</v>
      </c>
      <c r="C1023" t="s">
        <v>3229</v>
      </c>
      <c r="D1023" t="s">
        <v>3230</v>
      </c>
      <c r="F1023" t="str">
        <f t="shared" si="16"/>
        <v>Candide</v>
      </c>
      <c r="J1023" t="s">
        <v>34</v>
      </c>
      <c r="K1023">
        <v>4244804</v>
      </c>
      <c r="L1023">
        <v>258</v>
      </c>
      <c r="M1023">
        <v>1</v>
      </c>
      <c r="N1023">
        <v>1</v>
      </c>
      <c r="O1023">
        <v>22</v>
      </c>
      <c r="P1023">
        <v>22</v>
      </c>
      <c r="Q1023">
        <v>1982</v>
      </c>
      <c r="R1023" t="s">
        <v>3231</v>
      </c>
      <c r="S1023" t="s">
        <v>3232</v>
      </c>
      <c r="T1023">
        <v>128</v>
      </c>
      <c r="U1023">
        <v>44100</v>
      </c>
      <c r="W1023" t="s">
        <v>37</v>
      </c>
      <c r="Z1023">
        <v>13</v>
      </c>
      <c r="AA1023" t="s">
        <v>3233</v>
      </c>
      <c r="AD1023">
        <v>100</v>
      </c>
      <c r="AE1023" s="9" t="s">
        <v>19597</v>
      </c>
    </row>
    <row r="1024" spans="1:31" hidden="1" x14ac:dyDescent="0.2">
      <c r="A1024" t="s">
        <v>3234</v>
      </c>
      <c r="B1024" t="s">
        <v>3235</v>
      </c>
      <c r="C1024" t="s">
        <v>3229</v>
      </c>
      <c r="D1024" t="s">
        <v>3236</v>
      </c>
      <c r="F1024" t="str">
        <f t="shared" si="16"/>
        <v>Chichester Psalms</v>
      </c>
      <c r="J1024" t="s">
        <v>34</v>
      </c>
      <c r="K1024">
        <v>5247563</v>
      </c>
      <c r="L1024">
        <v>319</v>
      </c>
      <c r="M1024">
        <v>1</v>
      </c>
      <c r="N1024">
        <v>1</v>
      </c>
      <c r="O1024">
        <v>9</v>
      </c>
      <c r="P1024">
        <v>10</v>
      </c>
      <c r="Q1024">
        <v>1986</v>
      </c>
      <c r="R1024" t="s">
        <v>3237</v>
      </c>
      <c r="S1024" t="s">
        <v>3238</v>
      </c>
      <c r="T1024">
        <v>128</v>
      </c>
      <c r="U1024">
        <v>44100</v>
      </c>
      <c r="W1024" t="s">
        <v>37</v>
      </c>
      <c r="Z1024">
        <v>11</v>
      </c>
      <c r="AA1024" t="s">
        <v>3239</v>
      </c>
      <c r="AD1024">
        <v>80</v>
      </c>
    </row>
    <row r="1025" spans="1:31" hidden="1" x14ac:dyDescent="0.2">
      <c r="A1025" t="s">
        <v>3240</v>
      </c>
      <c r="B1025" t="s">
        <v>3241</v>
      </c>
      <c r="C1025" t="s">
        <v>3229</v>
      </c>
      <c r="D1025" t="s">
        <v>3242</v>
      </c>
      <c r="F1025" t="str">
        <f t="shared" si="16"/>
        <v>Divertimento for Orchestra</v>
      </c>
      <c r="J1025" t="s">
        <v>34</v>
      </c>
      <c r="K1025">
        <v>14095364</v>
      </c>
      <c r="L1025">
        <v>873</v>
      </c>
      <c r="M1025">
        <v>1</v>
      </c>
      <c r="N1025">
        <v>1</v>
      </c>
      <c r="O1025">
        <v>14</v>
      </c>
      <c r="P1025">
        <v>22</v>
      </c>
      <c r="Q1025">
        <v>1982</v>
      </c>
      <c r="R1025" t="s">
        <v>3243</v>
      </c>
      <c r="S1025" t="s">
        <v>3244</v>
      </c>
      <c r="T1025">
        <v>128</v>
      </c>
      <c r="U1025">
        <v>44100</v>
      </c>
      <c r="W1025" t="s">
        <v>37</v>
      </c>
      <c r="Z1025">
        <v>8</v>
      </c>
      <c r="AA1025" t="s">
        <v>3245</v>
      </c>
      <c r="AD1025">
        <v>80</v>
      </c>
      <c r="AE1025" s="9" t="s">
        <v>19597</v>
      </c>
    </row>
    <row r="1026" spans="1:31" hidden="1" x14ac:dyDescent="0.2">
      <c r="A1026" t="s">
        <v>3246</v>
      </c>
      <c r="B1026" t="s">
        <v>3241</v>
      </c>
      <c r="C1026" t="s">
        <v>3229</v>
      </c>
      <c r="D1026" t="s">
        <v>3247</v>
      </c>
      <c r="F1026" t="str">
        <f t="shared" ref="F1026:F1089" si="17">IF(ISBLANK(E1026),D1026,E1026)</f>
        <v>On the Town</v>
      </c>
      <c r="J1026" t="s">
        <v>34</v>
      </c>
      <c r="K1026">
        <v>9895318</v>
      </c>
      <c r="L1026">
        <v>630</v>
      </c>
      <c r="M1026">
        <v>1</v>
      </c>
      <c r="N1026">
        <v>1</v>
      </c>
      <c r="O1026">
        <v>11</v>
      </c>
      <c r="P1026">
        <v>22</v>
      </c>
      <c r="Q1026">
        <v>1982</v>
      </c>
      <c r="R1026" t="s">
        <v>3243</v>
      </c>
      <c r="S1026" t="s">
        <v>3248</v>
      </c>
      <c r="T1026">
        <v>128</v>
      </c>
      <c r="U1026">
        <v>44100</v>
      </c>
      <c r="W1026" t="s">
        <v>37</v>
      </c>
      <c r="Z1026">
        <v>10</v>
      </c>
      <c r="AA1026" t="s">
        <v>3249</v>
      </c>
      <c r="AD1026">
        <v>80</v>
      </c>
      <c r="AE1026" s="9" t="s">
        <v>19597</v>
      </c>
    </row>
    <row r="1027" spans="1:31" hidden="1" x14ac:dyDescent="0.2">
      <c r="A1027" t="s">
        <v>3250</v>
      </c>
      <c r="B1027" t="s">
        <v>3241</v>
      </c>
      <c r="C1027" t="s">
        <v>3229</v>
      </c>
      <c r="D1027" t="s">
        <v>3251</v>
      </c>
      <c r="F1027" t="str">
        <f t="shared" si="17"/>
        <v>On The Waterfront</v>
      </c>
      <c r="J1027" t="s">
        <v>34</v>
      </c>
      <c r="K1027">
        <v>21212726</v>
      </c>
      <c r="L1027">
        <v>1309</v>
      </c>
      <c r="M1027">
        <v>1</v>
      </c>
      <c r="N1027">
        <v>1</v>
      </c>
      <c r="O1027">
        <v>10</v>
      </c>
      <c r="P1027">
        <v>22</v>
      </c>
      <c r="Q1027">
        <v>1982</v>
      </c>
      <c r="R1027" t="s">
        <v>3252</v>
      </c>
      <c r="S1027" t="s">
        <v>3253</v>
      </c>
      <c r="T1027">
        <v>128</v>
      </c>
      <c r="U1027">
        <v>44100</v>
      </c>
      <c r="W1027" t="s">
        <v>37</v>
      </c>
      <c r="Z1027">
        <v>11</v>
      </c>
      <c r="AA1027" t="s">
        <v>3254</v>
      </c>
      <c r="AD1027">
        <v>80</v>
      </c>
    </row>
    <row r="1028" spans="1:31" hidden="1" x14ac:dyDescent="0.2">
      <c r="A1028" t="s">
        <v>3255</v>
      </c>
      <c r="B1028" t="s">
        <v>3256</v>
      </c>
      <c r="C1028" t="s">
        <v>3229</v>
      </c>
      <c r="D1028" t="s">
        <v>3255</v>
      </c>
      <c r="F1028" t="str">
        <f t="shared" si="17"/>
        <v>Prelude, Fugue and Riffs</v>
      </c>
      <c r="J1028" t="s">
        <v>34</v>
      </c>
      <c r="K1028">
        <v>7210387</v>
      </c>
      <c r="L1028">
        <v>454</v>
      </c>
      <c r="M1028">
        <v>1</v>
      </c>
      <c r="N1028">
        <v>1</v>
      </c>
      <c r="O1028">
        <v>5</v>
      </c>
      <c r="P1028">
        <v>8</v>
      </c>
      <c r="Q1028">
        <v>1992</v>
      </c>
      <c r="R1028" t="s">
        <v>3257</v>
      </c>
      <c r="S1028" t="s">
        <v>3258</v>
      </c>
      <c r="T1028">
        <v>128</v>
      </c>
      <c r="U1028">
        <v>44100</v>
      </c>
      <c r="W1028" t="s">
        <v>37</v>
      </c>
      <c r="Z1028">
        <v>26</v>
      </c>
      <c r="AA1028" t="s">
        <v>3259</v>
      </c>
      <c r="AB1028">
        <v>1</v>
      </c>
      <c r="AD1028">
        <v>100</v>
      </c>
      <c r="AE1028" s="9" t="s">
        <v>19597</v>
      </c>
    </row>
    <row r="1029" spans="1:31" hidden="1" x14ac:dyDescent="0.2">
      <c r="A1029" t="s">
        <v>3260</v>
      </c>
      <c r="B1029" t="s">
        <v>3228</v>
      </c>
      <c r="C1029" t="s">
        <v>3229</v>
      </c>
      <c r="D1029" t="s">
        <v>3261</v>
      </c>
      <c r="F1029" t="str">
        <f t="shared" si="17"/>
        <v>Symphonic Dances from West Side Story</v>
      </c>
      <c r="J1029" t="s">
        <v>34</v>
      </c>
      <c r="K1029">
        <v>22699444</v>
      </c>
      <c r="L1029">
        <v>1389</v>
      </c>
      <c r="M1029">
        <v>1</v>
      </c>
      <c r="N1029">
        <v>1</v>
      </c>
      <c r="O1029">
        <v>1</v>
      </c>
      <c r="P1029">
        <v>22</v>
      </c>
      <c r="Q1029">
        <v>1982</v>
      </c>
      <c r="R1029" t="s">
        <v>3262</v>
      </c>
      <c r="S1029" t="s">
        <v>3263</v>
      </c>
      <c r="T1029">
        <v>128</v>
      </c>
      <c r="U1029">
        <v>44100</v>
      </c>
      <c r="W1029" t="s">
        <v>37</v>
      </c>
      <c r="Z1029">
        <v>14</v>
      </c>
      <c r="AA1029" t="s">
        <v>3264</v>
      </c>
      <c r="AB1029">
        <v>1</v>
      </c>
      <c r="AD1029">
        <v>100</v>
      </c>
      <c r="AE1029" s="9" t="s">
        <v>19597</v>
      </c>
    </row>
    <row r="1030" spans="1:31" hidden="1" x14ac:dyDescent="0.2">
      <c r="A1030" t="s">
        <v>3265</v>
      </c>
      <c r="B1030" t="s">
        <v>181</v>
      </c>
      <c r="C1030" t="s">
        <v>3266</v>
      </c>
      <c r="D1030" t="s">
        <v>3267</v>
      </c>
      <c r="F1030" t="str">
        <f t="shared" si="17"/>
        <v>Mnemosyne [Disc 2]</v>
      </c>
      <c r="J1030" t="s">
        <v>34</v>
      </c>
      <c r="K1030">
        <v>3348696</v>
      </c>
      <c r="L1030">
        <v>202</v>
      </c>
      <c r="M1030">
        <v>2</v>
      </c>
      <c r="N1030">
        <v>2</v>
      </c>
      <c r="O1030">
        <v>9</v>
      </c>
      <c r="P1030">
        <v>10</v>
      </c>
      <c r="Q1030">
        <v>1999</v>
      </c>
      <c r="R1030" t="s">
        <v>3268</v>
      </c>
      <c r="S1030" t="s">
        <v>3269</v>
      </c>
      <c r="T1030">
        <v>128</v>
      </c>
      <c r="U1030">
        <v>44100</v>
      </c>
      <c r="W1030" t="s">
        <v>37</v>
      </c>
      <c r="Z1030">
        <v>9</v>
      </c>
      <c r="AA1030" t="s">
        <v>3270</v>
      </c>
      <c r="AD1030">
        <v>80</v>
      </c>
    </row>
    <row r="1031" spans="1:31" hidden="1" x14ac:dyDescent="0.2">
      <c r="A1031" t="s">
        <v>3271</v>
      </c>
      <c r="B1031" t="s">
        <v>181</v>
      </c>
      <c r="C1031" t="s">
        <v>3272</v>
      </c>
      <c r="D1031" t="s">
        <v>183</v>
      </c>
      <c r="F1031" t="str">
        <f t="shared" si="17"/>
        <v>Mnemosyne [Disc 1]</v>
      </c>
      <c r="J1031" t="s">
        <v>34</v>
      </c>
      <c r="K1031">
        <v>10756335</v>
      </c>
      <c r="L1031">
        <v>653</v>
      </c>
      <c r="M1031">
        <v>1</v>
      </c>
      <c r="N1031">
        <v>2</v>
      </c>
      <c r="O1031">
        <v>10</v>
      </c>
      <c r="P1031">
        <v>10</v>
      </c>
      <c r="Q1031">
        <v>1999</v>
      </c>
      <c r="R1031" t="s">
        <v>3273</v>
      </c>
      <c r="S1031" t="s">
        <v>3274</v>
      </c>
      <c r="T1031">
        <v>128</v>
      </c>
      <c r="U1031">
        <v>44100</v>
      </c>
      <c r="W1031" t="s">
        <v>37</v>
      </c>
      <c r="Z1031">
        <v>12</v>
      </c>
      <c r="AA1031" t="s">
        <v>3275</v>
      </c>
      <c r="AB1031">
        <v>2</v>
      </c>
      <c r="AD1031">
        <v>80</v>
      </c>
    </row>
    <row r="1032" spans="1:31" hidden="1" x14ac:dyDescent="0.2">
      <c r="A1032" t="s">
        <v>3276</v>
      </c>
      <c r="B1032" t="s">
        <v>3277</v>
      </c>
      <c r="C1032" t="s">
        <v>3278</v>
      </c>
      <c r="D1032" t="s">
        <v>3279</v>
      </c>
      <c r="F1032" t="str">
        <f t="shared" si="17"/>
        <v>Concertante Music</v>
      </c>
      <c r="J1032" t="s">
        <v>34</v>
      </c>
      <c r="K1032">
        <v>8314475</v>
      </c>
      <c r="L1032">
        <v>522</v>
      </c>
      <c r="O1032">
        <v>1</v>
      </c>
      <c r="P1032">
        <v>12</v>
      </c>
      <c r="Q1032">
        <v>1998</v>
      </c>
      <c r="R1032" t="s">
        <v>3280</v>
      </c>
      <c r="S1032" t="s">
        <v>3281</v>
      </c>
      <c r="T1032">
        <v>128</v>
      </c>
      <c r="U1032">
        <v>44100</v>
      </c>
      <c r="W1032" t="s">
        <v>37</v>
      </c>
      <c r="Z1032">
        <v>9</v>
      </c>
      <c r="AA1032" t="s">
        <v>3282</v>
      </c>
      <c r="AD1032">
        <v>80</v>
      </c>
    </row>
    <row r="1033" spans="1:31" hidden="1" x14ac:dyDescent="0.2">
      <c r="A1033" t="s">
        <v>3283</v>
      </c>
      <c r="B1033" t="s">
        <v>3284</v>
      </c>
      <c r="C1033" t="s">
        <v>3278</v>
      </c>
      <c r="D1033" t="s">
        <v>3279</v>
      </c>
      <c r="F1033" t="str">
        <f t="shared" si="17"/>
        <v>Concertante Music</v>
      </c>
      <c r="J1033" t="s">
        <v>34</v>
      </c>
      <c r="K1033">
        <v>2281610</v>
      </c>
      <c r="L1033">
        <v>139</v>
      </c>
      <c r="O1033">
        <v>2</v>
      </c>
      <c r="P1033">
        <v>12</v>
      </c>
      <c r="Q1033">
        <v>1937</v>
      </c>
      <c r="R1033" t="s">
        <v>3285</v>
      </c>
      <c r="S1033" t="s">
        <v>3286</v>
      </c>
      <c r="T1033">
        <v>128</v>
      </c>
      <c r="U1033">
        <v>44100</v>
      </c>
      <c r="W1033" t="s">
        <v>37</v>
      </c>
      <c r="Z1033">
        <v>11</v>
      </c>
      <c r="AA1033" t="s">
        <v>3287</v>
      </c>
      <c r="AD1033">
        <v>80</v>
      </c>
    </row>
    <row r="1034" spans="1:31" hidden="1" x14ac:dyDescent="0.2">
      <c r="A1034" t="s">
        <v>222</v>
      </c>
      <c r="B1034" t="s">
        <v>3284</v>
      </c>
      <c r="C1034" t="s">
        <v>3278</v>
      </c>
      <c r="D1034" t="s">
        <v>3288</v>
      </c>
      <c r="F1034" t="str">
        <f t="shared" si="17"/>
        <v>Concerto for Clarinet and Chamber Orchestra</v>
      </c>
      <c r="J1034" t="s">
        <v>34</v>
      </c>
      <c r="K1034">
        <v>5353913</v>
      </c>
      <c r="L1034">
        <v>330</v>
      </c>
      <c r="O1034">
        <v>11</v>
      </c>
      <c r="P1034">
        <v>12</v>
      </c>
      <c r="Q1034">
        <v>1998</v>
      </c>
      <c r="R1034" t="s">
        <v>3289</v>
      </c>
      <c r="S1034" t="s">
        <v>3290</v>
      </c>
      <c r="T1034">
        <v>128</v>
      </c>
      <c r="U1034">
        <v>44100</v>
      </c>
      <c r="W1034" t="s">
        <v>37</v>
      </c>
      <c r="Z1034">
        <v>11</v>
      </c>
      <c r="AA1034" t="s">
        <v>3291</v>
      </c>
      <c r="AD1034">
        <v>80</v>
      </c>
    </row>
    <row r="1035" spans="1:31" hidden="1" x14ac:dyDescent="0.2">
      <c r="A1035" t="s">
        <v>3292</v>
      </c>
      <c r="B1035" t="s">
        <v>3284</v>
      </c>
      <c r="C1035" t="s">
        <v>3278</v>
      </c>
      <c r="D1035" t="s">
        <v>3288</v>
      </c>
      <c r="F1035" t="str">
        <f t="shared" si="17"/>
        <v>Concerto for Clarinet and Chamber Orchestra</v>
      </c>
      <c r="J1035" t="s">
        <v>34</v>
      </c>
      <c r="K1035">
        <v>6076717</v>
      </c>
      <c r="L1035">
        <v>374</v>
      </c>
      <c r="O1035">
        <v>12</v>
      </c>
      <c r="P1035">
        <v>12</v>
      </c>
      <c r="Q1035">
        <v>1998</v>
      </c>
      <c r="R1035" t="s">
        <v>3289</v>
      </c>
      <c r="S1035" t="s">
        <v>3290</v>
      </c>
      <c r="T1035">
        <v>128</v>
      </c>
      <c r="U1035">
        <v>44100</v>
      </c>
      <c r="W1035" t="s">
        <v>37</v>
      </c>
      <c r="Z1035">
        <v>11</v>
      </c>
      <c r="AA1035" t="s">
        <v>3293</v>
      </c>
      <c r="AB1035">
        <v>1</v>
      </c>
      <c r="AD1035">
        <v>80</v>
      </c>
    </row>
    <row r="1036" spans="1:31" hidden="1" x14ac:dyDescent="0.2">
      <c r="A1036" t="s">
        <v>3294</v>
      </c>
      <c r="B1036" t="s">
        <v>3295</v>
      </c>
      <c r="C1036" t="s">
        <v>3278</v>
      </c>
      <c r="D1036" t="s">
        <v>3296</v>
      </c>
      <c r="F1036" t="str">
        <f t="shared" si="17"/>
        <v>Der Großinquisitor</v>
      </c>
      <c r="J1036" t="s">
        <v>34</v>
      </c>
      <c r="K1036">
        <v>4256824</v>
      </c>
      <c r="L1036">
        <v>262</v>
      </c>
      <c r="O1036">
        <v>2</v>
      </c>
      <c r="P1036">
        <v>14</v>
      </c>
      <c r="R1036" t="s">
        <v>364</v>
      </c>
      <c r="S1036" t="s">
        <v>70</v>
      </c>
      <c r="T1036">
        <v>128</v>
      </c>
      <c r="U1036">
        <v>44100</v>
      </c>
      <c r="W1036" t="s">
        <v>37</v>
      </c>
      <c r="Z1036">
        <v>10</v>
      </c>
      <c r="AA1036" t="s">
        <v>3297</v>
      </c>
      <c r="AD1036">
        <v>80</v>
      </c>
    </row>
    <row r="1037" spans="1:31" hidden="1" x14ac:dyDescent="0.2">
      <c r="A1037" t="s">
        <v>3298</v>
      </c>
      <c r="B1037" t="s">
        <v>3295</v>
      </c>
      <c r="C1037" t="s">
        <v>3278</v>
      </c>
      <c r="D1037" t="s">
        <v>3296</v>
      </c>
      <c r="F1037" t="str">
        <f t="shared" si="17"/>
        <v>Der Großinquisitor</v>
      </c>
      <c r="J1037" t="s">
        <v>34</v>
      </c>
      <c r="K1037">
        <v>6163772</v>
      </c>
      <c r="L1037">
        <v>380</v>
      </c>
      <c r="O1037">
        <v>4</v>
      </c>
      <c r="P1037">
        <v>14</v>
      </c>
      <c r="R1037" t="s">
        <v>364</v>
      </c>
      <c r="S1037" t="s">
        <v>70</v>
      </c>
      <c r="T1037">
        <v>128</v>
      </c>
      <c r="U1037">
        <v>44100</v>
      </c>
      <c r="W1037" t="s">
        <v>37</v>
      </c>
      <c r="Z1037">
        <v>10</v>
      </c>
      <c r="AA1037" t="s">
        <v>3299</v>
      </c>
      <c r="AD1037">
        <v>80</v>
      </c>
    </row>
    <row r="1038" spans="1:31" hidden="1" x14ac:dyDescent="0.2">
      <c r="A1038" t="s">
        <v>3300</v>
      </c>
      <c r="B1038" t="s">
        <v>3295</v>
      </c>
      <c r="C1038" t="s">
        <v>3278</v>
      </c>
      <c r="D1038" t="s">
        <v>3296</v>
      </c>
      <c r="F1038" t="str">
        <f t="shared" si="17"/>
        <v>Der Großinquisitor</v>
      </c>
      <c r="J1038" t="s">
        <v>34</v>
      </c>
      <c r="K1038">
        <v>736957</v>
      </c>
      <c r="L1038">
        <v>42</v>
      </c>
      <c r="O1038">
        <v>6</v>
      </c>
      <c r="P1038">
        <v>14</v>
      </c>
      <c r="R1038" t="s">
        <v>364</v>
      </c>
      <c r="S1038" t="s">
        <v>70</v>
      </c>
      <c r="T1038">
        <v>128</v>
      </c>
      <c r="U1038">
        <v>44100</v>
      </c>
      <c r="W1038" t="s">
        <v>37</v>
      </c>
      <c r="Z1038">
        <v>11</v>
      </c>
      <c r="AA1038" t="s">
        <v>3301</v>
      </c>
      <c r="AD1038">
        <v>80</v>
      </c>
    </row>
    <row r="1039" spans="1:31" hidden="1" x14ac:dyDescent="0.2">
      <c r="A1039" t="s">
        <v>3302</v>
      </c>
      <c r="B1039" t="s">
        <v>3295</v>
      </c>
      <c r="C1039" t="s">
        <v>3278</v>
      </c>
      <c r="D1039" t="s">
        <v>3296</v>
      </c>
      <c r="F1039" t="str">
        <f t="shared" si="17"/>
        <v>Der Großinquisitor</v>
      </c>
      <c r="J1039" t="s">
        <v>34</v>
      </c>
      <c r="K1039">
        <v>4855660</v>
      </c>
      <c r="L1039">
        <v>299</v>
      </c>
      <c r="O1039">
        <v>9</v>
      </c>
      <c r="P1039">
        <v>14</v>
      </c>
      <c r="R1039" t="s">
        <v>218</v>
      </c>
      <c r="S1039" t="s">
        <v>70</v>
      </c>
      <c r="T1039">
        <v>128</v>
      </c>
      <c r="U1039">
        <v>44100</v>
      </c>
      <c r="W1039" t="s">
        <v>37</v>
      </c>
      <c r="Z1039">
        <v>10</v>
      </c>
      <c r="AA1039" t="s">
        <v>3303</v>
      </c>
      <c r="AD1039">
        <v>80</v>
      </c>
    </row>
    <row r="1040" spans="1:31" hidden="1" x14ac:dyDescent="0.2">
      <c r="A1040" t="s">
        <v>3304</v>
      </c>
      <c r="B1040" t="s">
        <v>3295</v>
      </c>
      <c r="C1040" t="s">
        <v>3278</v>
      </c>
      <c r="D1040" t="s">
        <v>3296</v>
      </c>
      <c r="F1040" t="str">
        <f t="shared" si="17"/>
        <v>Der Großinquisitor</v>
      </c>
      <c r="J1040" t="s">
        <v>34</v>
      </c>
      <c r="K1040">
        <v>5556372</v>
      </c>
      <c r="L1040">
        <v>342</v>
      </c>
      <c r="O1040">
        <v>10</v>
      </c>
      <c r="P1040">
        <v>14</v>
      </c>
      <c r="R1040" t="s">
        <v>364</v>
      </c>
      <c r="S1040" t="s">
        <v>70</v>
      </c>
      <c r="T1040">
        <v>128</v>
      </c>
      <c r="U1040">
        <v>44100</v>
      </c>
      <c r="W1040" t="s">
        <v>37</v>
      </c>
      <c r="Z1040">
        <v>9</v>
      </c>
      <c r="AA1040" t="s">
        <v>3305</v>
      </c>
      <c r="AD1040">
        <v>80</v>
      </c>
    </row>
    <row r="1041" spans="1:31" hidden="1" x14ac:dyDescent="0.2">
      <c r="A1041" t="s">
        <v>3306</v>
      </c>
      <c r="B1041" t="s">
        <v>3295</v>
      </c>
      <c r="C1041" t="s">
        <v>3278</v>
      </c>
      <c r="D1041" t="s">
        <v>3296</v>
      </c>
      <c r="F1041" t="str">
        <f t="shared" si="17"/>
        <v>Der Großinquisitor</v>
      </c>
      <c r="J1041" t="s">
        <v>34</v>
      </c>
      <c r="K1041">
        <v>3328831</v>
      </c>
      <c r="L1041">
        <v>204</v>
      </c>
      <c r="O1041">
        <v>12</v>
      </c>
      <c r="P1041">
        <v>14</v>
      </c>
      <c r="R1041" t="s">
        <v>3307</v>
      </c>
      <c r="S1041" t="s">
        <v>70</v>
      </c>
      <c r="T1041">
        <v>128</v>
      </c>
      <c r="U1041">
        <v>44100</v>
      </c>
      <c r="W1041" t="s">
        <v>37</v>
      </c>
      <c r="Z1041">
        <v>11</v>
      </c>
      <c r="AA1041" t="s">
        <v>3308</v>
      </c>
      <c r="AB1041">
        <v>1</v>
      </c>
      <c r="AD1041">
        <v>80</v>
      </c>
    </row>
    <row r="1042" spans="1:31" hidden="1" x14ac:dyDescent="0.2">
      <c r="A1042" t="s">
        <v>3309</v>
      </c>
      <c r="B1042" t="s">
        <v>3295</v>
      </c>
      <c r="C1042" t="s">
        <v>3278</v>
      </c>
      <c r="D1042" t="s">
        <v>3296</v>
      </c>
      <c r="F1042" t="str">
        <f t="shared" si="17"/>
        <v>Der Großinquisitor</v>
      </c>
      <c r="J1042" t="s">
        <v>34</v>
      </c>
      <c r="K1042">
        <v>5680489</v>
      </c>
      <c r="L1042">
        <v>350</v>
      </c>
      <c r="O1042">
        <v>13</v>
      </c>
      <c r="P1042">
        <v>14</v>
      </c>
      <c r="R1042" t="s">
        <v>3307</v>
      </c>
      <c r="S1042" t="s">
        <v>70</v>
      </c>
      <c r="T1042">
        <v>128</v>
      </c>
      <c r="U1042">
        <v>44100</v>
      </c>
      <c r="W1042" t="s">
        <v>37</v>
      </c>
      <c r="Z1042">
        <v>10</v>
      </c>
      <c r="AA1042" t="s">
        <v>3310</v>
      </c>
      <c r="AB1042">
        <v>1</v>
      </c>
      <c r="AD1042">
        <v>80</v>
      </c>
    </row>
    <row r="1043" spans="1:31" hidden="1" x14ac:dyDescent="0.2">
      <c r="A1043" t="s">
        <v>3311</v>
      </c>
      <c r="B1043" t="s">
        <v>3295</v>
      </c>
      <c r="C1043" t="s">
        <v>3278</v>
      </c>
      <c r="D1043" t="s">
        <v>3296</v>
      </c>
      <c r="F1043" t="str">
        <f t="shared" si="17"/>
        <v>Der Großinquisitor</v>
      </c>
      <c r="J1043" t="s">
        <v>34</v>
      </c>
      <c r="K1043">
        <v>6343046</v>
      </c>
      <c r="L1043">
        <v>392</v>
      </c>
      <c r="O1043">
        <v>14</v>
      </c>
      <c r="P1043">
        <v>14</v>
      </c>
      <c r="R1043" t="s">
        <v>3307</v>
      </c>
      <c r="S1043" t="s">
        <v>70</v>
      </c>
      <c r="T1043">
        <v>128</v>
      </c>
      <c r="U1043">
        <v>44100</v>
      </c>
      <c r="W1043" t="s">
        <v>37</v>
      </c>
      <c r="Z1043">
        <v>11</v>
      </c>
      <c r="AA1043" t="s">
        <v>3312</v>
      </c>
      <c r="AD1043">
        <v>80</v>
      </c>
    </row>
    <row r="1044" spans="1:31" hidden="1" x14ac:dyDescent="0.2">
      <c r="A1044" t="s">
        <v>1339</v>
      </c>
      <c r="B1044" t="s">
        <v>3277</v>
      </c>
      <c r="C1044" t="s">
        <v>3278</v>
      </c>
      <c r="D1044" t="s">
        <v>3313</v>
      </c>
      <c r="F1044" t="str">
        <f t="shared" si="17"/>
        <v>Furstin Tarakanowa, Suite</v>
      </c>
      <c r="J1044" t="s">
        <v>34</v>
      </c>
      <c r="K1044">
        <v>5105265</v>
      </c>
      <c r="L1044">
        <v>314</v>
      </c>
      <c r="O1044">
        <v>4</v>
      </c>
      <c r="P1044">
        <v>12</v>
      </c>
      <c r="Q1044">
        <v>1998</v>
      </c>
      <c r="R1044" t="s">
        <v>3314</v>
      </c>
      <c r="S1044" t="s">
        <v>3315</v>
      </c>
      <c r="T1044">
        <v>128</v>
      </c>
      <c r="U1044">
        <v>44100</v>
      </c>
      <c r="W1044" t="s">
        <v>37</v>
      </c>
      <c r="Z1044">
        <v>10</v>
      </c>
      <c r="AA1044" t="s">
        <v>3316</v>
      </c>
      <c r="AD1044">
        <v>80</v>
      </c>
    </row>
    <row r="1045" spans="1:31" hidden="1" x14ac:dyDescent="0.2">
      <c r="A1045" t="s">
        <v>3317</v>
      </c>
      <c r="B1045" t="s">
        <v>3277</v>
      </c>
      <c r="C1045" t="s">
        <v>3278</v>
      </c>
      <c r="D1045" t="s">
        <v>3313</v>
      </c>
      <c r="F1045" t="str">
        <f t="shared" si="17"/>
        <v>Furstin Tarakanowa, Suite</v>
      </c>
      <c r="J1045" t="s">
        <v>34</v>
      </c>
      <c r="K1045">
        <v>4632528</v>
      </c>
      <c r="L1045">
        <v>285</v>
      </c>
      <c r="O1045">
        <v>5</v>
      </c>
      <c r="P1045">
        <v>12</v>
      </c>
      <c r="Q1045">
        <v>1998</v>
      </c>
      <c r="R1045" t="s">
        <v>3318</v>
      </c>
      <c r="S1045" t="s">
        <v>3315</v>
      </c>
      <c r="T1045">
        <v>128</v>
      </c>
      <c r="U1045">
        <v>44100</v>
      </c>
      <c r="W1045" t="s">
        <v>37</v>
      </c>
      <c r="Z1045">
        <v>9</v>
      </c>
      <c r="AA1045" t="s">
        <v>3319</v>
      </c>
      <c r="AD1045">
        <v>80</v>
      </c>
    </row>
    <row r="1046" spans="1:31" hidden="1" x14ac:dyDescent="0.2">
      <c r="A1046" t="s">
        <v>3320</v>
      </c>
      <c r="B1046" t="s">
        <v>3277</v>
      </c>
      <c r="C1046" t="s">
        <v>3278</v>
      </c>
      <c r="D1046" t="s">
        <v>3313</v>
      </c>
      <c r="F1046" t="str">
        <f t="shared" si="17"/>
        <v>Furstin Tarakanowa, Suite</v>
      </c>
      <c r="J1046" t="s">
        <v>34</v>
      </c>
      <c r="K1046">
        <v>1358175</v>
      </c>
      <c r="L1046">
        <v>83</v>
      </c>
      <c r="O1046">
        <v>6</v>
      </c>
      <c r="P1046">
        <v>12</v>
      </c>
      <c r="Q1046">
        <v>1998</v>
      </c>
      <c r="R1046" t="s">
        <v>3318</v>
      </c>
      <c r="S1046" t="s">
        <v>3315</v>
      </c>
      <c r="T1046">
        <v>128</v>
      </c>
      <c r="U1046">
        <v>44100</v>
      </c>
      <c r="W1046" t="s">
        <v>37</v>
      </c>
      <c r="Z1046">
        <v>10</v>
      </c>
      <c r="AA1046" t="s">
        <v>3321</v>
      </c>
      <c r="AD1046">
        <v>80</v>
      </c>
    </row>
    <row r="1047" spans="1:31" hidden="1" x14ac:dyDescent="0.2">
      <c r="A1047" t="s">
        <v>3322</v>
      </c>
      <c r="B1047" t="s">
        <v>3277</v>
      </c>
      <c r="C1047" t="s">
        <v>3278</v>
      </c>
      <c r="D1047" t="s">
        <v>3313</v>
      </c>
      <c r="F1047" t="str">
        <f t="shared" si="17"/>
        <v>Furstin Tarakanowa, Suite</v>
      </c>
      <c r="J1047" t="s">
        <v>34</v>
      </c>
      <c r="K1047">
        <v>3128741</v>
      </c>
      <c r="L1047">
        <v>202</v>
      </c>
      <c r="O1047">
        <v>7</v>
      </c>
      <c r="P1047">
        <v>12</v>
      </c>
      <c r="Q1047">
        <v>1998</v>
      </c>
      <c r="R1047" t="s">
        <v>3318</v>
      </c>
      <c r="S1047" t="s">
        <v>3315</v>
      </c>
      <c r="T1047">
        <v>128</v>
      </c>
      <c r="U1047">
        <v>44100</v>
      </c>
      <c r="W1047" t="s">
        <v>37</v>
      </c>
      <c r="Z1047">
        <v>14</v>
      </c>
      <c r="AA1047" t="s">
        <v>3323</v>
      </c>
      <c r="AB1047">
        <v>1</v>
      </c>
      <c r="AD1047">
        <v>80</v>
      </c>
    </row>
    <row r="1048" spans="1:31" hidden="1" x14ac:dyDescent="0.2">
      <c r="A1048" t="s">
        <v>3324</v>
      </c>
      <c r="B1048" t="s">
        <v>3325</v>
      </c>
      <c r="C1048" t="s">
        <v>3278</v>
      </c>
      <c r="D1048" t="s">
        <v>2157</v>
      </c>
      <c r="F1048" t="str">
        <f t="shared" si="17"/>
        <v>Piano Concerto 1</v>
      </c>
      <c r="J1048" t="s">
        <v>34</v>
      </c>
      <c r="K1048">
        <v>6665933</v>
      </c>
      <c r="L1048">
        <v>411</v>
      </c>
      <c r="O1048">
        <v>1</v>
      </c>
      <c r="P1048">
        <v>6</v>
      </c>
      <c r="Q1048">
        <v>1947</v>
      </c>
      <c r="R1048" t="s">
        <v>3326</v>
      </c>
      <c r="S1048" t="s">
        <v>3327</v>
      </c>
      <c r="T1048">
        <v>128</v>
      </c>
      <c r="U1048">
        <v>44100</v>
      </c>
      <c r="W1048" t="s">
        <v>37</v>
      </c>
      <c r="Z1048">
        <v>11</v>
      </c>
      <c r="AA1048" t="s">
        <v>3328</v>
      </c>
      <c r="AD1048">
        <v>80</v>
      </c>
    </row>
    <row r="1049" spans="1:31" hidden="1" x14ac:dyDescent="0.2">
      <c r="A1049" t="e">
        <f>- Andante attacca: Allegro</f>
        <v>#NAME?</v>
      </c>
      <c r="B1049" t="s">
        <v>3325</v>
      </c>
      <c r="C1049" t="s">
        <v>3278</v>
      </c>
      <c r="D1049" t="s">
        <v>2157</v>
      </c>
      <c r="F1049" t="str">
        <f t="shared" si="17"/>
        <v>Piano Concerto 1</v>
      </c>
      <c r="J1049" t="s">
        <v>34</v>
      </c>
      <c r="K1049">
        <v>11117163</v>
      </c>
      <c r="L1049">
        <v>695</v>
      </c>
      <c r="O1049">
        <v>2</v>
      </c>
      <c r="P1049">
        <v>6</v>
      </c>
      <c r="Q1049">
        <v>1947</v>
      </c>
      <c r="R1049" t="s">
        <v>3329</v>
      </c>
      <c r="S1049" t="s">
        <v>3326</v>
      </c>
      <c r="T1049">
        <v>128</v>
      </c>
      <c r="U1049">
        <v>44100</v>
      </c>
      <c r="W1049" t="s">
        <v>37</v>
      </c>
      <c r="Z1049">
        <v>11</v>
      </c>
      <c r="AA1049" t="s">
        <v>3330</v>
      </c>
      <c r="AD1049">
        <v>80</v>
      </c>
    </row>
    <row r="1050" spans="1:31" hidden="1" x14ac:dyDescent="0.2">
      <c r="A1050" t="s">
        <v>3331</v>
      </c>
      <c r="B1050" t="s">
        <v>3325</v>
      </c>
      <c r="C1050" t="s">
        <v>3278</v>
      </c>
      <c r="D1050" t="s">
        <v>2161</v>
      </c>
      <c r="F1050" t="str">
        <f t="shared" si="17"/>
        <v>Piano Concerto 2</v>
      </c>
      <c r="J1050" t="s">
        <v>34</v>
      </c>
      <c r="K1050">
        <v>7995214</v>
      </c>
      <c r="L1050">
        <v>493</v>
      </c>
      <c r="O1050">
        <v>3</v>
      </c>
      <c r="P1050">
        <v>6</v>
      </c>
      <c r="Q1050">
        <v>1952</v>
      </c>
      <c r="R1050" t="s">
        <v>3332</v>
      </c>
      <c r="S1050" t="s">
        <v>3333</v>
      </c>
      <c r="T1050">
        <v>128</v>
      </c>
      <c r="U1050">
        <v>44100</v>
      </c>
      <c r="W1050" t="s">
        <v>37</v>
      </c>
      <c r="Z1050">
        <v>11</v>
      </c>
      <c r="AA1050" t="s">
        <v>3334</v>
      </c>
      <c r="AD1050">
        <v>80</v>
      </c>
    </row>
    <row r="1051" spans="1:31" hidden="1" x14ac:dyDescent="0.2">
      <c r="A1051" t="e">
        <f>- Moderato</f>
        <v>#NAME?</v>
      </c>
      <c r="B1051" t="s">
        <v>3325</v>
      </c>
      <c r="C1051" t="s">
        <v>3278</v>
      </c>
      <c r="D1051" t="s">
        <v>2161</v>
      </c>
      <c r="F1051" t="str">
        <f t="shared" si="17"/>
        <v>Piano Concerto 2</v>
      </c>
      <c r="J1051" t="s">
        <v>34</v>
      </c>
      <c r="K1051">
        <v>2984270</v>
      </c>
      <c r="L1051">
        <v>184</v>
      </c>
      <c r="O1051">
        <v>4</v>
      </c>
      <c r="P1051">
        <v>6</v>
      </c>
      <c r="Q1051">
        <v>1952</v>
      </c>
      <c r="R1051" t="s">
        <v>3332</v>
      </c>
      <c r="S1051" t="s">
        <v>3333</v>
      </c>
      <c r="T1051">
        <v>128</v>
      </c>
      <c r="U1051">
        <v>44100</v>
      </c>
      <c r="W1051" t="s">
        <v>37</v>
      </c>
      <c r="Z1051">
        <v>10</v>
      </c>
      <c r="AA1051" t="s">
        <v>3335</v>
      </c>
      <c r="AD1051">
        <v>80</v>
      </c>
    </row>
    <row r="1052" spans="1:31" hidden="1" x14ac:dyDescent="0.2">
      <c r="A1052" t="e">
        <f>- Molto vivace. Andante. Tempo I</f>
        <v>#NAME?</v>
      </c>
      <c r="B1052" t="s">
        <v>3325</v>
      </c>
      <c r="C1052" t="s">
        <v>3278</v>
      </c>
      <c r="D1052" t="s">
        <v>2161</v>
      </c>
      <c r="F1052" t="str">
        <f t="shared" si="17"/>
        <v>Piano Concerto 2</v>
      </c>
      <c r="J1052" t="s">
        <v>34</v>
      </c>
      <c r="K1052">
        <v>6915194</v>
      </c>
      <c r="L1052">
        <v>436</v>
      </c>
      <c r="O1052">
        <v>5</v>
      </c>
      <c r="P1052">
        <v>6</v>
      </c>
      <c r="Q1052">
        <v>1952</v>
      </c>
      <c r="R1052" t="s">
        <v>3336</v>
      </c>
      <c r="S1052" t="s">
        <v>3337</v>
      </c>
      <c r="T1052">
        <v>128</v>
      </c>
      <c r="U1052">
        <v>44100</v>
      </c>
      <c r="W1052" t="s">
        <v>37</v>
      </c>
      <c r="Z1052">
        <v>10</v>
      </c>
      <c r="AA1052" t="s">
        <v>3338</v>
      </c>
      <c r="AD1052">
        <v>80</v>
      </c>
    </row>
    <row r="1053" spans="1:31" hidden="1" x14ac:dyDescent="0.2">
      <c r="A1053" t="s">
        <v>3339</v>
      </c>
      <c r="B1053" t="s">
        <v>3277</v>
      </c>
      <c r="C1053" t="s">
        <v>3278</v>
      </c>
      <c r="D1053" t="s">
        <v>3340</v>
      </c>
      <c r="F1053" t="str">
        <f t="shared" si="17"/>
        <v>Two Inventions, Op. 46</v>
      </c>
      <c r="J1053" t="s">
        <v>34</v>
      </c>
      <c r="K1053">
        <v>5586364</v>
      </c>
      <c r="L1053">
        <v>344</v>
      </c>
      <c r="O1053">
        <v>8</v>
      </c>
      <c r="P1053">
        <v>12</v>
      </c>
      <c r="Q1053">
        <v>1998</v>
      </c>
      <c r="R1053" t="s">
        <v>3341</v>
      </c>
      <c r="S1053" t="s">
        <v>3315</v>
      </c>
      <c r="T1053">
        <v>128</v>
      </c>
      <c r="U1053">
        <v>44100</v>
      </c>
      <c r="W1053" t="s">
        <v>37</v>
      </c>
      <c r="Z1053">
        <v>11</v>
      </c>
      <c r="AA1053" t="s">
        <v>3342</v>
      </c>
      <c r="AD1053">
        <v>80</v>
      </c>
    </row>
    <row r="1054" spans="1:31" hidden="1" x14ac:dyDescent="0.2">
      <c r="A1054" t="s">
        <v>278</v>
      </c>
      <c r="B1054" t="s">
        <v>3277</v>
      </c>
      <c r="C1054" t="s">
        <v>3278</v>
      </c>
      <c r="D1054" t="s">
        <v>3340</v>
      </c>
      <c r="F1054" t="str">
        <f t="shared" si="17"/>
        <v>Two Inventions, Op. 46</v>
      </c>
      <c r="J1054" t="s">
        <v>34</v>
      </c>
      <c r="K1054">
        <v>3797364</v>
      </c>
      <c r="L1054">
        <v>243</v>
      </c>
      <c r="O1054">
        <v>9</v>
      </c>
      <c r="P1054">
        <v>12</v>
      </c>
      <c r="Q1054">
        <v>1998</v>
      </c>
      <c r="R1054" t="s">
        <v>3343</v>
      </c>
      <c r="S1054" t="s">
        <v>3315</v>
      </c>
      <c r="T1054">
        <v>128</v>
      </c>
      <c r="U1054">
        <v>44100</v>
      </c>
      <c r="W1054" t="s">
        <v>37</v>
      </c>
      <c r="Z1054">
        <v>11</v>
      </c>
      <c r="AA1054" t="s">
        <v>3344</v>
      </c>
      <c r="AD1054">
        <v>80</v>
      </c>
    </row>
    <row r="1055" spans="1:31" hidden="1" x14ac:dyDescent="0.2">
      <c r="A1055" t="s">
        <v>3345</v>
      </c>
      <c r="B1055" t="s">
        <v>3325</v>
      </c>
      <c r="C1055" t="s">
        <v>3278</v>
      </c>
      <c r="D1055" t="s">
        <v>3345</v>
      </c>
      <c r="F1055" t="str">
        <f t="shared" si="17"/>
        <v>Variationen über ein Thema von Muzio Clementi</v>
      </c>
      <c r="J1055" t="s">
        <v>34</v>
      </c>
      <c r="K1055">
        <v>17783401</v>
      </c>
      <c r="L1055">
        <v>1097</v>
      </c>
      <c r="O1055">
        <v>6</v>
      </c>
      <c r="P1055">
        <v>6</v>
      </c>
      <c r="Q1055">
        <v>1961</v>
      </c>
      <c r="R1055" t="s">
        <v>3346</v>
      </c>
      <c r="S1055" t="s">
        <v>3337</v>
      </c>
      <c r="T1055">
        <v>128</v>
      </c>
      <c r="U1055">
        <v>44100</v>
      </c>
      <c r="W1055" t="s">
        <v>37</v>
      </c>
      <c r="Z1055">
        <v>7</v>
      </c>
      <c r="AA1055" t="s">
        <v>3347</v>
      </c>
      <c r="AD1055">
        <v>80</v>
      </c>
    </row>
    <row r="1056" spans="1:31" hidden="1" x14ac:dyDescent="0.2">
      <c r="A1056" t="s">
        <v>3348</v>
      </c>
      <c r="B1056" t="s">
        <v>3349</v>
      </c>
      <c r="C1056" t="s">
        <v>3278</v>
      </c>
      <c r="D1056" t="s">
        <v>3348</v>
      </c>
      <c r="F1056" t="str">
        <f t="shared" si="17"/>
        <v>Variations On A Theme Of Paganini</v>
      </c>
      <c r="J1056" t="s">
        <v>34</v>
      </c>
      <c r="K1056">
        <v>13983181</v>
      </c>
      <c r="L1056">
        <v>862</v>
      </c>
      <c r="M1056">
        <v>1</v>
      </c>
      <c r="N1056">
        <v>1</v>
      </c>
      <c r="O1056">
        <v>2</v>
      </c>
      <c r="P1056">
        <v>17</v>
      </c>
      <c r="Q1056">
        <v>1997</v>
      </c>
      <c r="R1056" t="s">
        <v>364</v>
      </c>
      <c r="S1056" t="s">
        <v>70</v>
      </c>
      <c r="T1056">
        <v>128</v>
      </c>
      <c r="U1056">
        <v>44100</v>
      </c>
      <c r="W1056" t="s">
        <v>37</v>
      </c>
      <c r="Z1056">
        <v>17</v>
      </c>
      <c r="AA1056" t="s">
        <v>3350</v>
      </c>
      <c r="AD1056">
        <v>100</v>
      </c>
      <c r="AE1056" s="9" t="s">
        <v>19597</v>
      </c>
    </row>
    <row r="1057" spans="1:31" hidden="1" x14ac:dyDescent="0.2">
      <c r="A1057" t="s">
        <v>3378</v>
      </c>
      <c r="B1057" t="s">
        <v>3379</v>
      </c>
      <c r="C1057" t="s">
        <v>3353</v>
      </c>
      <c r="D1057" t="s">
        <v>3380</v>
      </c>
      <c r="F1057" t="str">
        <f t="shared" si="17"/>
        <v>A Colour Symphony</v>
      </c>
      <c r="J1057" t="s">
        <v>34</v>
      </c>
      <c r="K1057">
        <v>6555015</v>
      </c>
      <c r="L1057">
        <v>404</v>
      </c>
      <c r="M1057">
        <v>1</v>
      </c>
      <c r="N1057">
        <v>1</v>
      </c>
      <c r="O1057">
        <v>12</v>
      </c>
      <c r="P1057">
        <v>15</v>
      </c>
      <c r="Q1057">
        <v>1976</v>
      </c>
      <c r="R1057" t="s">
        <v>3381</v>
      </c>
      <c r="S1057" t="s">
        <v>70</v>
      </c>
      <c r="T1057">
        <v>128</v>
      </c>
      <c r="U1057">
        <v>44100</v>
      </c>
      <c r="W1057" t="s">
        <v>37</v>
      </c>
      <c r="Z1057">
        <v>11</v>
      </c>
      <c r="AA1057" t="s">
        <v>3382</v>
      </c>
      <c r="AD1057">
        <v>80</v>
      </c>
      <c r="AE1057" s="9" t="s">
        <v>19597</v>
      </c>
    </row>
    <row r="1058" spans="1:31" hidden="1" x14ac:dyDescent="0.2">
      <c r="A1058" t="s">
        <v>3383</v>
      </c>
      <c r="B1058" t="s">
        <v>3379</v>
      </c>
      <c r="C1058" t="s">
        <v>3353</v>
      </c>
      <c r="D1058" t="s">
        <v>3380</v>
      </c>
      <c r="F1058" t="str">
        <f t="shared" si="17"/>
        <v>A Colour Symphony</v>
      </c>
      <c r="J1058" t="s">
        <v>34</v>
      </c>
      <c r="K1058">
        <v>7464758</v>
      </c>
      <c r="L1058">
        <v>460</v>
      </c>
      <c r="M1058">
        <v>1</v>
      </c>
      <c r="N1058">
        <v>1</v>
      </c>
      <c r="O1058">
        <v>13</v>
      </c>
      <c r="P1058">
        <v>15</v>
      </c>
      <c r="Q1058">
        <v>1976</v>
      </c>
      <c r="R1058" t="s">
        <v>3381</v>
      </c>
      <c r="S1058" t="s">
        <v>70</v>
      </c>
      <c r="T1058">
        <v>128</v>
      </c>
      <c r="U1058">
        <v>44100</v>
      </c>
      <c r="W1058" t="s">
        <v>37</v>
      </c>
      <c r="Z1058">
        <v>14</v>
      </c>
      <c r="AA1058" t="s">
        <v>3384</v>
      </c>
      <c r="AB1058">
        <v>1</v>
      </c>
      <c r="AD1058">
        <v>80</v>
      </c>
      <c r="AE1058" s="9" t="s">
        <v>19597</v>
      </c>
    </row>
    <row r="1059" spans="1:31" hidden="1" x14ac:dyDescent="0.2">
      <c r="A1059" t="s">
        <v>3385</v>
      </c>
      <c r="B1059" t="s">
        <v>3379</v>
      </c>
      <c r="C1059" t="s">
        <v>3353</v>
      </c>
      <c r="D1059" t="s">
        <v>3380</v>
      </c>
      <c r="F1059" t="str">
        <f t="shared" si="17"/>
        <v>A Colour Symphony</v>
      </c>
      <c r="J1059" t="s">
        <v>34</v>
      </c>
      <c r="K1059">
        <v>9911281</v>
      </c>
      <c r="L1059">
        <v>611</v>
      </c>
      <c r="M1059">
        <v>1</v>
      </c>
      <c r="N1059">
        <v>1</v>
      </c>
      <c r="O1059">
        <v>14</v>
      </c>
      <c r="P1059">
        <v>15</v>
      </c>
      <c r="Q1059">
        <v>1976</v>
      </c>
      <c r="R1059" t="s">
        <v>3381</v>
      </c>
      <c r="S1059" t="s">
        <v>70</v>
      </c>
      <c r="T1059">
        <v>128</v>
      </c>
      <c r="U1059">
        <v>44100</v>
      </c>
      <c r="W1059" t="s">
        <v>37</v>
      </c>
      <c r="Z1059">
        <v>36</v>
      </c>
      <c r="AA1059" t="s">
        <v>3386</v>
      </c>
      <c r="AD1059">
        <v>100</v>
      </c>
      <c r="AE1059" s="9" t="s">
        <v>19597</v>
      </c>
    </row>
    <row r="1060" spans="1:31" hidden="1" x14ac:dyDescent="0.2">
      <c r="A1060" t="s">
        <v>3387</v>
      </c>
      <c r="B1060" t="s">
        <v>3379</v>
      </c>
      <c r="C1060" t="s">
        <v>3353</v>
      </c>
      <c r="D1060" t="s">
        <v>3380</v>
      </c>
      <c r="F1060" t="str">
        <f t="shared" si="17"/>
        <v>A Colour Symphony</v>
      </c>
      <c r="J1060" t="s">
        <v>34</v>
      </c>
      <c r="K1060">
        <v>8082195</v>
      </c>
      <c r="L1060">
        <v>499</v>
      </c>
      <c r="M1060">
        <v>1</v>
      </c>
      <c r="N1060">
        <v>1</v>
      </c>
      <c r="O1060">
        <v>15</v>
      </c>
      <c r="P1060">
        <v>15</v>
      </c>
      <c r="Q1060">
        <v>1976</v>
      </c>
      <c r="R1060" t="s">
        <v>3381</v>
      </c>
      <c r="S1060" t="s">
        <v>3388</v>
      </c>
      <c r="T1060">
        <v>128</v>
      </c>
      <c r="U1060">
        <v>44100</v>
      </c>
      <c r="W1060" t="s">
        <v>37</v>
      </c>
      <c r="Z1060">
        <v>12</v>
      </c>
      <c r="AA1060" t="s">
        <v>3389</v>
      </c>
      <c r="AD1060">
        <v>80</v>
      </c>
      <c r="AE1060" s="9" t="s">
        <v>19597</v>
      </c>
    </row>
    <row r="1061" spans="1:31" hidden="1" x14ac:dyDescent="0.2">
      <c r="A1061" t="s">
        <v>3351</v>
      </c>
      <c r="B1061" t="s">
        <v>3352</v>
      </c>
      <c r="C1061" t="s">
        <v>3353</v>
      </c>
      <c r="D1061" t="s">
        <v>3354</v>
      </c>
      <c r="F1061" t="str">
        <f t="shared" si="17"/>
        <v>Checkmate Suite</v>
      </c>
      <c r="J1061" t="s">
        <v>34</v>
      </c>
      <c r="K1061">
        <v>6211063</v>
      </c>
      <c r="L1061">
        <v>383</v>
      </c>
      <c r="O1061">
        <v>1</v>
      </c>
      <c r="P1061">
        <v>11</v>
      </c>
      <c r="R1061" t="s">
        <v>3355</v>
      </c>
      <c r="S1061" t="s">
        <v>70</v>
      </c>
      <c r="T1061">
        <v>128</v>
      </c>
      <c r="U1061">
        <v>44100</v>
      </c>
      <c r="W1061" t="s">
        <v>37</v>
      </c>
      <c r="Z1061">
        <v>8</v>
      </c>
      <c r="AA1061" t="s">
        <v>3356</v>
      </c>
      <c r="AD1061">
        <v>80</v>
      </c>
      <c r="AE1061" s="9" t="s">
        <v>19597</v>
      </c>
    </row>
    <row r="1062" spans="1:31" hidden="1" x14ac:dyDescent="0.2">
      <c r="A1062" t="s">
        <v>3357</v>
      </c>
      <c r="B1062" t="s">
        <v>3352</v>
      </c>
      <c r="C1062" t="s">
        <v>3353</v>
      </c>
      <c r="D1062" t="s">
        <v>3354</v>
      </c>
      <c r="F1062" t="str">
        <f t="shared" si="17"/>
        <v>Checkmate Suite</v>
      </c>
      <c r="J1062" t="s">
        <v>34</v>
      </c>
      <c r="K1062">
        <v>3914929</v>
      </c>
      <c r="L1062">
        <v>241</v>
      </c>
      <c r="O1062">
        <v>2</v>
      </c>
      <c r="P1062">
        <v>11</v>
      </c>
      <c r="R1062" t="s">
        <v>3355</v>
      </c>
      <c r="S1062" t="s">
        <v>70</v>
      </c>
      <c r="T1062">
        <v>128</v>
      </c>
      <c r="U1062">
        <v>44100</v>
      </c>
      <c r="W1062" t="s">
        <v>37</v>
      </c>
      <c r="Z1062">
        <v>12</v>
      </c>
      <c r="AA1062" t="s">
        <v>3358</v>
      </c>
      <c r="AD1062">
        <v>80</v>
      </c>
      <c r="AE1062" s="9" t="s">
        <v>19597</v>
      </c>
    </row>
    <row r="1063" spans="1:31" hidden="1" x14ac:dyDescent="0.2">
      <c r="A1063" t="s">
        <v>3359</v>
      </c>
      <c r="B1063" t="s">
        <v>3352</v>
      </c>
      <c r="C1063" t="s">
        <v>3353</v>
      </c>
      <c r="D1063" t="s">
        <v>3354</v>
      </c>
      <c r="F1063" t="str">
        <f t="shared" si="17"/>
        <v>Checkmate Suite</v>
      </c>
      <c r="J1063" t="s">
        <v>34</v>
      </c>
      <c r="K1063">
        <v>5618809</v>
      </c>
      <c r="L1063">
        <v>346</v>
      </c>
      <c r="O1063">
        <v>3</v>
      </c>
      <c r="P1063">
        <v>11</v>
      </c>
      <c r="R1063" t="s">
        <v>3360</v>
      </c>
      <c r="S1063" t="s">
        <v>70</v>
      </c>
      <c r="T1063">
        <v>128</v>
      </c>
      <c r="U1063">
        <v>44100</v>
      </c>
      <c r="W1063" t="s">
        <v>37</v>
      </c>
      <c r="Z1063">
        <v>21</v>
      </c>
      <c r="AA1063" t="s">
        <v>3361</v>
      </c>
      <c r="AD1063">
        <v>100</v>
      </c>
      <c r="AE1063" s="9" t="s">
        <v>19597</v>
      </c>
    </row>
    <row r="1064" spans="1:31" hidden="1" x14ac:dyDescent="0.2">
      <c r="A1064" t="s">
        <v>3362</v>
      </c>
      <c r="B1064" t="s">
        <v>3352</v>
      </c>
      <c r="C1064" t="s">
        <v>3353</v>
      </c>
      <c r="D1064" t="s">
        <v>3354</v>
      </c>
      <c r="F1064" t="str">
        <f t="shared" si="17"/>
        <v>Checkmate Suite</v>
      </c>
      <c r="J1064" t="s">
        <v>34</v>
      </c>
      <c r="K1064">
        <v>2337899</v>
      </c>
      <c r="L1064">
        <v>142</v>
      </c>
      <c r="O1064">
        <v>5</v>
      </c>
      <c r="P1064">
        <v>11</v>
      </c>
      <c r="R1064" t="s">
        <v>3363</v>
      </c>
      <c r="S1064" t="s">
        <v>70</v>
      </c>
      <c r="T1064">
        <v>128</v>
      </c>
      <c r="U1064">
        <v>44100</v>
      </c>
      <c r="W1064" t="s">
        <v>37</v>
      </c>
      <c r="Z1064">
        <v>11</v>
      </c>
      <c r="AA1064" t="s">
        <v>3364</v>
      </c>
      <c r="AD1064">
        <v>80</v>
      </c>
      <c r="AE1064" s="9" t="s">
        <v>19597</v>
      </c>
    </row>
    <row r="1065" spans="1:31" hidden="1" x14ac:dyDescent="0.2">
      <c r="A1065" t="s">
        <v>3365</v>
      </c>
      <c r="B1065" t="s">
        <v>3352</v>
      </c>
      <c r="C1065" t="s">
        <v>3353</v>
      </c>
      <c r="D1065" t="s">
        <v>3354</v>
      </c>
      <c r="F1065" t="str">
        <f t="shared" si="17"/>
        <v>Checkmate Suite</v>
      </c>
      <c r="J1065" t="s">
        <v>34</v>
      </c>
      <c r="K1065">
        <v>3832008</v>
      </c>
      <c r="L1065">
        <v>236</v>
      </c>
      <c r="O1065">
        <v>6</v>
      </c>
      <c r="P1065">
        <v>11</v>
      </c>
      <c r="R1065" t="s">
        <v>3363</v>
      </c>
      <c r="S1065" t="s">
        <v>70</v>
      </c>
      <c r="T1065">
        <v>128</v>
      </c>
      <c r="U1065">
        <v>44100</v>
      </c>
      <c r="W1065" t="s">
        <v>37</v>
      </c>
      <c r="Z1065">
        <v>14</v>
      </c>
      <c r="AA1065" t="s">
        <v>3366</v>
      </c>
      <c r="AD1065">
        <v>80</v>
      </c>
      <c r="AE1065" s="9" t="s">
        <v>19597</v>
      </c>
    </row>
    <row r="1066" spans="1:31" hidden="1" x14ac:dyDescent="0.2">
      <c r="A1066" t="s">
        <v>3367</v>
      </c>
      <c r="B1066" t="s">
        <v>3368</v>
      </c>
      <c r="C1066" t="s">
        <v>3353</v>
      </c>
      <c r="D1066" t="s">
        <v>3369</v>
      </c>
      <c r="F1066" t="str">
        <f t="shared" si="17"/>
        <v>Clarinet Quintet</v>
      </c>
      <c r="J1066" t="s">
        <v>34</v>
      </c>
      <c r="K1066">
        <v>6394694</v>
      </c>
      <c r="L1066">
        <v>394</v>
      </c>
      <c r="O1066">
        <v>7</v>
      </c>
      <c r="P1066">
        <v>11</v>
      </c>
      <c r="R1066" t="s">
        <v>3370</v>
      </c>
      <c r="S1066" t="s">
        <v>79</v>
      </c>
      <c r="T1066">
        <v>128</v>
      </c>
      <c r="U1066">
        <v>44100</v>
      </c>
      <c r="W1066" t="s">
        <v>37</v>
      </c>
      <c r="Z1066">
        <v>12</v>
      </c>
      <c r="AA1066" t="s">
        <v>3371</v>
      </c>
      <c r="AD1066">
        <v>80</v>
      </c>
      <c r="AE1066" s="9" t="s">
        <v>19597</v>
      </c>
    </row>
    <row r="1067" spans="1:31" hidden="1" x14ac:dyDescent="0.2">
      <c r="A1067" t="s">
        <v>3372</v>
      </c>
      <c r="B1067" t="s">
        <v>3368</v>
      </c>
      <c r="C1067" t="s">
        <v>3353</v>
      </c>
      <c r="D1067" t="s">
        <v>3369</v>
      </c>
      <c r="F1067" t="str">
        <f t="shared" si="17"/>
        <v>Clarinet Quintet</v>
      </c>
      <c r="J1067" t="s">
        <v>34</v>
      </c>
      <c r="K1067">
        <v>7221858</v>
      </c>
      <c r="L1067">
        <v>445</v>
      </c>
      <c r="O1067">
        <v>8</v>
      </c>
      <c r="P1067">
        <v>11</v>
      </c>
      <c r="R1067" t="s">
        <v>3370</v>
      </c>
      <c r="S1067" t="s">
        <v>79</v>
      </c>
      <c r="T1067">
        <v>128</v>
      </c>
      <c r="U1067">
        <v>44100</v>
      </c>
      <c r="W1067" t="s">
        <v>37</v>
      </c>
      <c r="Z1067">
        <v>11</v>
      </c>
      <c r="AA1067" t="s">
        <v>3373</v>
      </c>
      <c r="AB1067">
        <v>1</v>
      </c>
      <c r="AD1067">
        <v>80</v>
      </c>
      <c r="AE1067" s="9" t="s">
        <v>19597</v>
      </c>
    </row>
    <row r="1068" spans="1:31" hidden="1" x14ac:dyDescent="0.2">
      <c r="A1068" t="s">
        <v>3374</v>
      </c>
      <c r="B1068" t="s">
        <v>3368</v>
      </c>
      <c r="C1068" t="s">
        <v>3353</v>
      </c>
      <c r="D1068" t="s">
        <v>3369</v>
      </c>
      <c r="F1068" t="str">
        <f t="shared" si="17"/>
        <v>Clarinet Quintet</v>
      </c>
      <c r="J1068" t="s">
        <v>34</v>
      </c>
      <c r="K1068">
        <v>8755888</v>
      </c>
      <c r="L1068">
        <v>540</v>
      </c>
      <c r="O1068">
        <v>9</v>
      </c>
      <c r="P1068">
        <v>11</v>
      </c>
      <c r="R1068" t="s">
        <v>3370</v>
      </c>
      <c r="S1068" t="s">
        <v>79</v>
      </c>
      <c r="T1068">
        <v>128</v>
      </c>
      <c r="U1068">
        <v>44100</v>
      </c>
      <c r="W1068" t="s">
        <v>37</v>
      </c>
      <c r="Z1068">
        <v>12</v>
      </c>
      <c r="AA1068" t="s">
        <v>3375</v>
      </c>
      <c r="AD1068">
        <v>80</v>
      </c>
      <c r="AE1068" s="9" t="s">
        <v>19597</v>
      </c>
    </row>
    <row r="1069" spans="1:31" hidden="1" x14ac:dyDescent="0.2">
      <c r="A1069" t="s">
        <v>3376</v>
      </c>
      <c r="B1069" t="s">
        <v>3368</v>
      </c>
      <c r="C1069" t="s">
        <v>3353</v>
      </c>
      <c r="D1069" t="s">
        <v>3369</v>
      </c>
      <c r="F1069" t="str">
        <f t="shared" si="17"/>
        <v>Clarinet Quintet</v>
      </c>
      <c r="J1069" t="s">
        <v>34</v>
      </c>
      <c r="K1069">
        <v>6120217</v>
      </c>
      <c r="L1069">
        <v>377</v>
      </c>
      <c r="O1069">
        <v>10</v>
      </c>
      <c r="P1069">
        <v>11</v>
      </c>
      <c r="R1069" t="s">
        <v>3370</v>
      </c>
      <c r="S1069" t="s">
        <v>79</v>
      </c>
      <c r="T1069">
        <v>128</v>
      </c>
      <c r="U1069">
        <v>44100</v>
      </c>
      <c r="W1069" t="s">
        <v>37</v>
      </c>
      <c r="Z1069">
        <v>12</v>
      </c>
      <c r="AA1069" t="s">
        <v>3377</v>
      </c>
      <c r="AD1069">
        <v>80</v>
      </c>
      <c r="AE1069" s="9" t="s">
        <v>19597</v>
      </c>
    </row>
    <row r="1070" spans="1:31" hidden="1" x14ac:dyDescent="0.2">
      <c r="A1070" t="s">
        <v>3390</v>
      </c>
      <c r="B1070" t="s">
        <v>3352</v>
      </c>
      <c r="C1070" t="s">
        <v>3353</v>
      </c>
      <c r="D1070" t="s">
        <v>3390</v>
      </c>
      <c r="F1070" t="str">
        <f t="shared" si="17"/>
        <v>Hymn to Apollo</v>
      </c>
      <c r="J1070" t="s">
        <v>34</v>
      </c>
      <c r="K1070">
        <v>11003434</v>
      </c>
      <c r="L1070">
        <v>679</v>
      </c>
      <c r="O1070">
        <v>11</v>
      </c>
      <c r="P1070">
        <v>11</v>
      </c>
      <c r="R1070" t="s">
        <v>3391</v>
      </c>
      <c r="S1070" t="s">
        <v>70</v>
      </c>
      <c r="T1070">
        <v>128</v>
      </c>
      <c r="U1070">
        <v>44100</v>
      </c>
      <c r="W1070" t="s">
        <v>37</v>
      </c>
      <c r="Z1070">
        <v>16</v>
      </c>
      <c r="AA1070" t="s">
        <v>3392</v>
      </c>
      <c r="AD1070">
        <v>80</v>
      </c>
      <c r="AE1070" s="9" t="s">
        <v>19597</v>
      </c>
    </row>
    <row r="1071" spans="1:31" hidden="1" x14ac:dyDescent="0.2">
      <c r="A1071" t="s">
        <v>3393</v>
      </c>
      <c r="B1071" t="s">
        <v>3394</v>
      </c>
      <c r="C1071" t="s">
        <v>3353</v>
      </c>
      <c r="D1071" t="s">
        <v>3395</v>
      </c>
      <c r="F1071" t="str">
        <f t="shared" si="17"/>
        <v>Miracle in the Gorbals (ballet suite)</v>
      </c>
      <c r="J1071" t="s">
        <v>34</v>
      </c>
      <c r="K1071">
        <v>2273564</v>
      </c>
      <c r="L1071">
        <v>140</v>
      </c>
      <c r="M1071">
        <v>1</v>
      </c>
      <c r="N1071">
        <v>1</v>
      </c>
      <c r="O1071">
        <v>2</v>
      </c>
      <c r="P1071">
        <v>15</v>
      </c>
      <c r="Q1071">
        <v>1976</v>
      </c>
      <c r="R1071" t="s">
        <v>3396</v>
      </c>
      <c r="S1071" t="s">
        <v>3397</v>
      </c>
      <c r="T1071">
        <v>128</v>
      </c>
      <c r="U1071">
        <v>44100</v>
      </c>
      <c r="W1071" t="s">
        <v>37</v>
      </c>
      <c r="Z1071">
        <v>19</v>
      </c>
      <c r="AA1071" t="s">
        <v>3398</v>
      </c>
      <c r="AD1071">
        <v>100</v>
      </c>
      <c r="AE1071" s="9" t="s">
        <v>19597</v>
      </c>
    </row>
    <row r="1072" spans="1:31" hidden="1" x14ac:dyDescent="0.2">
      <c r="A1072" t="s">
        <v>3399</v>
      </c>
      <c r="B1072" t="s">
        <v>3394</v>
      </c>
      <c r="C1072" t="s">
        <v>3353</v>
      </c>
      <c r="D1072" t="s">
        <v>3395</v>
      </c>
      <c r="F1072" t="str">
        <f t="shared" si="17"/>
        <v>Miracle in the Gorbals (ballet suite)</v>
      </c>
      <c r="J1072" t="s">
        <v>34</v>
      </c>
      <c r="K1072">
        <v>2742807</v>
      </c>
      <c r="L1072">
        <v>169</v>
      </c>
      <c r="M1072">
        <v>1</v>
      </c>
      <c r="N1072">
        <v>1</v>
      </c>
      <c r="O1072">
        <v>4</v>
      </c>
      <c r="P1072">
        <v>15</v>
      </c>
      <c r="Q1072">
        <v>1976</v>
      </c>
      <c r="R1072" t="s">
        <v>3396</v>
      </c>
      <c r="S1072" t="s">
        <v>3397</v>
      </c>
      <c r="T1072">
        <v>128</v>
      </c>
      <c r="U1072">
        <v>44100</v>
      </c>
      <c r="W1072" t="s">
        <v>37</v>
      </c>
      <c r="Z1072">
        <v>13</v>
      </c>
      <c r="AA1072" t="s">
        <v>3400</v>
      </c>
      <c r="AD1072">
        <v>80</v>
      </c>
      <c r="AE1072" s="9" t="s">
        <v>19597</v>
      </c>
    </row>
    <row r="1073" spans="1:31" hidden="1" x14ac:dyDescent="0.2">
      <c r="A1073" t="s">
        <v>3401</v>
      </c>
      <c r="B1073" t="s">
        <v>3394</v>
      </c>
      <c r="C1073" t="s">
        <v>3353</v>
      </c>
      <c r="D1073" t="s">
        <v>3395</v>
      </c>
      <c r="F1073" t="str">
        <f t="shared" si="17"/>
        <v>Miracle in the Gorbals (ballet suite)</v>
      </c>
      <c r="J1073" t="s">
        <v>34</v>
      </c>
      <c r="K1073">
        <v>1389792</v>
      </c>
      <c r="L1073">
        <v>85</v>
      </c>
      <c r="M1073">
        <v>1</v>
      </c>
      <c r="N1073">
        <v>1</v>
      </c>
      <c r="O1073">
        <v>6</v>
      </c>
      <c r="P1073">
        <v>15</v>
      </c>
      <c r="Q1073">
        <v>1976</v>
      </c>
      <c r="R1073" t="s">
        <v>3396</v>
      </c>
      <c r="S1073" t="s">
        <v>3397</v>
      </c>
      <c r="T1073">
        <v>128</v>
      </c>
      <c r="U1073">
        <v>44100</v>
      </c>
      <c r="W1073" t="s">
        <v>37</v>
      </c>
      <c r="Z1073">
        <v>13</v>
      </c>
      <c r="AA1073" t="s">
        <v>3402</v>
      </c>
      <c r="AD1073">
        <v>80</v>
      </c>
      <c r="AE1073" s="9" t="s">
        <v>19597</v>
      </c>
    </row>
    <row r="1074" spans="1:31" hidden="1" x14ac:dyDescent="0.2">
      <c r="A1074" t="s">
        <v>3403</v>
      </c>
      <c r="B1074" t="s">
        <v>3394</v>
      </c>
      <c r="C1074" t="s">
        <v>3353</v>
      </c>
      <c r="D1074" t="s">
        <v>3395</v>
      </c>
      <c r="F1074" t="str">
        <f t="shared" si="17"/>
        <v>Miracle in the Gorbals (ballet suite)</v>
      </c>
      <c r="J1074" t="s">
        <v>34</v>
      </c>
      <c r="K1074">
        <v>2376671</v>
      </c>
      <c r="L1074">
        <v>146</v>
      </c>
      <c r="M1074">
        <v>1</v>
      </c>
      <c r="N1074">
        <v>1</v>
      </c>
      <c r="O1074">
        <v>7</v>
      </c>
      <c r="P1074">
        <v>15</v>
      </c>
      <c r="Q1074">
        <v>1976</v>
      </c>
      <c r="R1074" t="s">
        <v>3396</v>
      </c>
      <c r="S1074" t="s">
        <v>3397</v>
      </c>
      <c r="T1074">
        <v>128</v>
      </c>
      <c r="U1074">
        <v>44100</v>
      </c>
      <c r="W1074" t="s">
        <v>37</v>
      </c>
      <c r="Z1074">
        <v>25</v>
      </c>
      <c r="AA1074" t="s">
        <v>3404</v>
      </c>
      <c r="AD1074">
        <v>100</v>
      </c>
      <c r="AE1074" s="9" t="s">
        <v>19597</v>
      </c>
    </row>
    <row r="1075" spans="1:31" hidden="1" x14ac:dyDescent="0.2">
      <c r="A1075" t="s">
        <v>3405</v>
      </c>
      <c r="B1075" t="s">
        <v>3394</v>
      </c>
      <c r="C1075" t="s">
        <v>3353</v>
      </c>
      <c r="D1075" t="s">
        <v>3395</v>
      </c>
      <c r="F1075" t="str">
        <f t="shared" si="17"/>
        <v>Miracle in the Gorbals (ballet suite)</v>
      </c>
      <c r="J1075" t="s">
        <v>34</v>
      </c>
      <c r="K1075">
        <v>2946211</v>
      </c>
      <c r="L1075">
        <v>181</v>
      </c>
      <c r="M1075">
        <v>1</v>
      </c>
      <c r="N1075">
        <v>1</v>
      </c>
      <c r="O1075">
        <v>8</v>
      </c>
      <c r="P1075">
        <v>15</v>
      </c>
      <c r="Q1075">
        <v>1976</v>
      </c>
      <c r="R1075" t="s">
        <v>3396</v>
      </c>
      <c r="S1075" t="s">
        <v>3397</v>
      </c>
      <c r="T1075">
        <v>128</v>
      </c>
      <c r="U1075">
        <v>44100</v>
      </c>
      <c r="W1075" t="s">
        <v>37</v>
      </c>
      <c r="Z1075">
        <v>13</v>
      </c>
      <c r="AA1075" t="s">
        <v>3406</v>
      </c>
      <c r="AD1075">
        <v>80</v>
      </c>
      <c r="AE1075" s="9" t="s">
        <v>19597</v>
      </c>
    </row>
    <row r="1076" spans="1:31" hidden="1" x14ac:dyDescent="0.2">
      <c r="A1076" t="s">
        <v>3407</v>
      </c>
      <c r="B1076" t="s">
        <v>3394</v>
      </c>
      <c r="C1076" t="s">
        <v>3353</v>
      </c>
      <c r="D1076" t="s">
        <v>3395</v>
      </c>
      <c r="F1076" t="str">
        <f t="shared" si="17"/>
        <v>Miracle in the Gorbals (ballet suite)</v>
      </c>
      <c r="J1076" t="s">
        <v>34</v>
      </c>
      <c r="K1076">
        <v>3055462</v>
      </c>
      <c r="L1076">
        <v>188</v>
      </c>
      <c r="M1076">
        <v>1</v>
      </c>
      <c r="N1076">
        <v>1</v>
      </c>
      <c r="O1076">
        <v>9</v>
      </c>
      <c r="P1076">
        <v>15</v>
      </c>
      <c r="Q1076">
        <v>1976</v>
      </c>
      <c r="R1076" t="s">
        <v>3396</v>
      </c>
      <c r="S1076" t="s">
        <v>3397</v>
      </c>
      <c r="T1076">
        <v>128</v>
      </c>
      <c r="U1076">
        <v>44100</v>
      </c>
      <c r="W1076" t="s">
        <v>37</v>
      </c>
      <c r="Z1076">
        <v>12</v>
      </c>
      <c r="AA1076" t="s">
        <v>3408</v>
      </c>
      <c r="AD1076">
        <v>80</v>
      </c>
      <c r="AE1076" s="9" t="s">
        <v>19597</v>
      </c>
    </row>
    <row r="1077" spans="1:31" hidden="1" x14ac:dyDescent="0.2">
      <c r="A1077" t="s">
        <v>3409</v>
      </c>
      <c r="B1077" t="s">
        <v>3394</v>
      </c>
      <c r="C1077" t="s">
        <v>3353</v>
      </c>
      <c r="D1077" t="s">
        <v>3395</v>
      </c>
      <c r="F1077" t="str">
        <f t="shared" si="17"/>
        <v>Miracle in the Gorbals (ballet suite)</v>
      </c>
      <c r="J1077" t="s">
        <v>34</v>
      </c>
      <c r="K1077">
        <v>2399979</v>
      </c>
      <c r="L1077">
        <v>147</v>
      </c>
      <c r="M1077">
        <v>1</v>
      </c>
      <c r="N1077">
        <v>1</v>
      </c>
      <c r="O1077">
        <v>10</v>
      </c>
      <c r="P1077">
        <v>15</v>
      </c>
      <c r="Q1077">
        <v>1976</v>
      </c>
      <c r="R1077" t="s">
        <v>3396</v>
      </c>
      <c r="S1077" t="s">
        <v>3397</v>
      </c>
      <c r="T1077">
        <v>128</v>
      </c>
      <c r="U1077">
        <v>44100</v>
      </c>
      <c r="W1077" t="s">
        <v>37</v>
      </c>
      <c r="Z1077">
        <v>12</v>
      </c>
      <c r="AA1077" t="s">
        <v>3410</v>
      </c>
      <c r="AD1077">
        <v>80</v>
      </c>
      <c r="AE1077" s="9" t="s">
        <v>19597</v>
      </c>
    </row>
    <row r="1078" spans="1:31" hidden="1" x14ac:dyDescent="0.2">
      <c r="A1078" t="s">
        <v>3411</v>
      </c>
      <c r="B1078" t="s">
        <v>3394</v>
      </c>
      <c r="C1078" t="s">
        <v>3353</v>
      </c>
      <c r="D1078" t="s">
        <v>3395</v>
      </c>
      <c r="F1078" t="str">
        <f t="shared" si="17"/>
        <v>Miracle in the Gorbals (ballet suite)</v>
      </c>
      <c r="J1078" t="s">
        <v>34</v>
      </c>
      <c r="K1078">
        <v>3973515</v>
      </c>
      <c r="L1078">
        <v>251</v>
      </c>
      <c r="M1078">
        <v>1</v>
      </c>
      <c r="N1078">
        <v>1</v>
      </c>
      <c r="O1078">
        <v>11</v>
      </c>
      <c r="P1078">
        <v>15</v>
      </c>
      <c r="Q1078">
        <v>1976</v>
      </c>
      <c r="R1078" t="s">
        <v>3396</v>
      </c>
      <c r="S1078" t="s">
        <v>3397</v>
      </c>
      <c r="T1078">
        <v>128</v>
      </c>
      <c r="U1078">
        <v>44100</v>
      </c>
      <c r="W1078" t="s">
        <v>37</v>
      </c>
      <c r="Z1078">
        <v>16</v>
      </c>
      <c r="AA1078" t="s">
        <v>3412</v>
      </c>
      <c r="AD1078">
        <v>80</v>
      </c>
      <c r="AE1078" s="9" t="s">
        <v>19597</v>
      </c>
    </row>
    <row r="1079" spans="1:31" hidden="1" x14ac:dyDescent="0.2">
      <c r="A1079" t="s">
        <v>3413</v>
      </c>
      <c r="B1079" t="s">
        <v>3414</v>
      </c>
      <c r="C1079" t="s">
        <v>3353</v>
      </c>
      <c r="D1079" t="s">
        <v>3415</v>
      </c>
      <c r="F1079" t="str">
        <f t="shared" si="17"/>
        <v>Music for Strings</v>
      </c>
      <c r="J1079" t="s">
        <v>34</v>
      </c>
      <c r="K1079">
        <v>9044760</v>
      </c>
      <c r="L1079">
        <v>558</v>
      </c>
      <c r="O1079">
        <v>1</v>
      </c>
      <c r="P1079">
        <v>12</v>
      </c>
      <c r="R1079" t="s">
        <v>3416</v>
      </c>
      <c r="S1079" t="s">
        <v>79</v>
      </c>
      <c r="T1079">
        <v>128</v>
      </c>
      <c r="U1079">
        <v>44100</v>
      </c>
      <c r="W1079" t="s">
        <v>37</v>
      </c>
      <c r="Z1079">
        <v>11</v>
      </c>
      <c r="AA1079" t="s">
        <v>3417</v>
      </c>
      <c r="AD1079">
        <v>80</v>
      </c>
      <c r="AE1079" s="9" t="s">
        <v>19597</v>
      </c>
    </row>
    <row r="1080" spans="1:31" hidden="1" x14ac:dyDescent="0.2">
      <c r="A1080" t="s">
        <v>1844</v>
      </c>
      <c r="B1080" t="s">
        <v>3414</v>
      </c>
      <c r="C1080" t="s">
        <v>3353</v>
      </c>
      <c r="D1080" t="s">
        <v>3415</v>
      </c>
      <c r="F1080" t="str">
        <f t="shared" si="17"/>
        <v>Music for Strings</v>
      </c>
      <c r="J1080" t="s">
        <v>34</v>
      </c>
      <c r="K1080">
        <v>6509577</v>
      </c>
      <c r="L1080">
        <v>403</v>
      </c>
      <c r="O1080">
        <v>3</v>
      </c>
      <c r="P1080">
        <v>12</v>
      </c>
      <c r="R1080" t="s">
        <v>3418</v>
      </c>
      <c r="S1080" t="s">
        <v>79</v>
      </c>
      <c r="T1080">
        <v>128</v>
      </c>
      <c r="U1080">
        <v>44100</v>
      </c>
      <c r="W1080" t="s">
        <v>37</v>
      </c>
      <c r="Z1080">
        <v>13</v>
      </c>
      <c r="AA1080" t="s">
        <v>3419</v>
      </c>
      <c r="AD1080">
        <v>80</v>
      </c>
      <c r="AE1080" s="9" t="s">
        <v>19597</v>
      </c>
    </row>
    <row r="1081" spans="1:31" hidden="1" x14ac:dyDescent="0.2">
      <c r="A1081" t="s">
        <v>3420</v>
      </c>
      <c r="B1081" t="s">
        <v>3421</v>
      </c>
      <c r="C1081" t="s">
        <v>3353</v>
      </c>
      <c r="D1081" t="s">
        <v>3420</v>
      </c>
      <c r="F1081" t="str">
        <f t="shared" si="17"/>
        <v>Overture 'Edinburgh'</v>
      </c>
      <c r="J1081" t="s">
        <v>34</v>
      </c>
      <c r="K1081">
        <v>9803775</v>
      </c>
      <c r="L1081">
        <v>611</v>
      </c>
      <c r="O1081">
        <v>1</v>
      </c>
      <c r="P1081">
        <v>15</v>
      </c>
      <c r="R1081" t="s">
        <v>3422</v>
      </c>
      <c r="S1081" t="s">
        <v>3423</v>
      </c>
      <c r="T1081">
        <v>128</v>
      </c>
      <c r="U1081">
        <v>44100</v>
      </c>
      <c r="W1081" t="s">
        <v>37</v>
      </c>
      <c r="Z1081">
        <v>12</v>
      </c>
      <c r="AA1081" t="s">
        <v>3424</v>
      </c>
      <c r="AD1081">
        <v>80</v>
      </c>
    </row>
    <row r="1082" spans="1:31" hidden="1" x14ac:dyDescent="0.2">
      <c r="A1082" t="s">
        <v>3425</v>
      </c>
      <c r="B1082" t="s">
        <v>3426</v>
      </c>
      <c r="C1082" t="s">
        <v>3353</v>
      </c>
      <c r="D1082" t="s">
        <v>3427</v>
      </c>
      <c r="F1082" t="str">
        <f t="shared" si="17"/>
        <v>Pastoral 'Lie Strewn the White Flocks'</v>
      </c>
      <c r="J1082" t="s">
        <v>34</v>
      </c>
      <c r="K1082">
        <v>1907749</v>
      </c>
      <c r="L1082">
        <v>115</v>
      </c>
      <c r="O1082">
        <v>6</v>
      </c>
      <c r="P1082">
        <v>12</v>
      </c>
      <c r="R1082" t="s">
        <v>3428</v>
      </c>
      <c r="S1082" t="s">
        <v>70</v>
      </c>
      <c r="T1082">
        <v>128</v>
      </c>
      <c r="U1082">
        <v>44100</v>
      </c>
      <c r="W1082" t="s">
        <v>37</v>
      </c>
      <c r="Z1082">
        <v>22</v>
      </c>
      <c r="AA1082" t="s">
        <v>3429</v>
      </c>
      <c r="AD1082">
        <v>100</v>
      </c>
      <c r="AE1082" s="9" t="s">
        <v>19597</v>
      </c>
    </row>
    <row r="1083" spans="1:31" hidden="1" x14ac:dyDescent="0.2">
      <c r="A1083" t="s">
        <v>3430</v>
      </c>
      <c r="B1083" t="s">
        <v>3426</v>
      </c>
      <c r="C1083" t="s">
        <v>3353</v>
      </c>
      <c r="D1083" t="s">
        <v>3427</v>
      </c>
      <c r="F1083" t="str">
        <f t="shared" si="17"/>
        <v>Pastoral 'Lie Strewn the White Flocks'</v>
      </c>
      <c r="J1083" t="s">
        <v>34</v>
      </c>
      <c r="K1083">
        <v>3619395</v>
      </c>
      <c r="L1083">
        <v>222</v>
      </c>
      <c r="O1083">
        <v>7</v>
      </c>
      <c r="P1083">
        <v>12</v>
      </c>
      <c r="R1083" t="s">
        <v>3428</v>
      </c>
      <c r="S1083" t="s">
        <v>3428</v>
      </c>
      <c r="T1083">
        <v>128</v>
      </c>
      <c r="U1083">
        <v>44100</v>
      </c>
      <c r="W1083" t="s">
        <v>37</v>
      </c>
      <c r="Z1083">
        <v>11</v>
      </c>
      <c r="AA1083" t="s">
        <v>3431</v>
      </c>
      <c r="AD1083">
        <v>80</v>
      </c>
      <c r="AE1083" s="9" t="s">
        <v>19597</v>
      </c>
    </row>
    <row r="1084" spans="1:31" hidden="1" x14ac:dyDescent="0.2">
      <c r="A1084" t="s">
        <v>3432</v>
      </c>
      <c r="B1084" t="s">
        <v>3426</v>
      </c>
      <c r="C1084" t="s">
        <v>3353</v>
      </c>
      <c r="D1084" t="s">
        <v>3427</v>
      </c>
      <c r="F1084" t="str">
        <f t="shared" si="17"/>
        <v>Pastoral 'Lie Strewn the White Flocks'</v>
      </c>
      <c r="J1084" t="s">
        <v>34</v>
      </c>
      <c r="K1084">
        <v>4526855</v>
      </c>
      <c r="L1084">
        <v>279</v>
      </c>
      <c r="O1084">
        <v>9</v>
      </c>
      <c r="P1084">
        <v>12</v>
      </c>
      <c r="R1084" t="s">
        <v>3433</v>
      </c>
      <c r="S1084" t="s">
        <v>70</v>
      </c>
      <c r="T1084">
        <v>128</v>
      </c>
      <c r="U1084">
        <v>44100</v>
      </c>
      <c r="W1084" t="s">
        <v>37</v>
      </c>
      <c r="Z1084">
        <v>14</v>
      </c>
      <c r="AA1084" t="s">
        <v>3434</v>
      </c>
      <c r="AD1084">
        <v>80</v>
      </c>
      <c r="AE1084" s="9" t="s">
        <v>19597</v>
      </c>
    </row>
    <row r="1085" spans="1:31" hidden="1" x14ac:dyDescent="0.2">
      <c r="A1085" t="s">
        <v>3435</v>
      </c>
      <c r="B1085" t="s">
        <v>3426</v>
      </c>
      <c r="C1085" t="s">
        <v>3353</v>
      </c>
      <c r="D1085" t="s">
        <v>3427</v>
      </c>
      <c r="F1085" t="str">
        <f t="shared" si="17"/>
        <v>Pastoral 'Lie Strewn the White Flocks'</v>
      </c>
      <c r="J1085" t="s">
        <v>34</v>
      </c>
      <c r="K1085">
        <v>2097173</v>
      </c>
      <c r="L1085">
        <v>127</v>
      </c>
      <c r="O1085">
        <v>10</v>
      </c>
      <c r="P1085">
        <v>12</v>
      </c>
      <c r="R1085" t="s">
        <v>3433</v>
      </c>
      <c r="S1085" t="s">
        <v>70</v>
      </c>
      <c r="T1085">
        <v>128</v>
      </c>
      <c r="U1085">
        <v>44100</v>
      </c>
      <c r="W1085" t="s">
        <v>37</v>
      </c>
      <c r="Z1085">
        <v>11</v>
      </c>
      <c r="AA1085" t="s">
        <v>3436</v>
      </c>
      <c r="AD1085">
        <v>80</v>
      </c>
      <c r="AE1085" s="9" t="s">
        <v>19597</v>
      </c>
    </row>
    <row r="1086" spans="1:31" hidden="1" x14ac:dyDescent="0.2">
      <c r="A1086" t="s">
        <v>3437</v>
      </c>
      <c r="B1086" t="s">
        <v>3426</v>
      </c>
      <c r="C1086" t="s">
        <v>3353</v>
      </c>
      <c r="D1086" t="s">
        <v>3427</v>
      </c>
      <c r="F1086" t="str">
        <f t="shared" si="17"/>
        <v>Pastoral 'Lie Strewn the White Flocks'</v>
      </c>
      <c r="J1086" t="s">
        <v>34</v>
      </c>
      <c r="K1086">
        <v>1649486</v>
      </c>
      <c r="L1086">
        <v>99</v>
      </c>
      <c r="O1086">
        <v>11</v>
      </c>
      <c r="P1086">
        <v>12</v>
      </c>
      <c r="R1086" t="s">
        <v>3438</v>
      </c>
      <c r="S1086" t="s">
        <v>3433</v>
      </c>
      <c r="T1086">
        <v>128</v>
      </c>
      <c r="U1086">
        <v>44100</v>
      </c>
      <c r="W1086" t="s">
        <v>37</v>
      </c>
      <c r="Z1086">
        <v>12</v>
      </c>
      <c r="AA1086" t="s">
        <v>3439</v>
      </c>
      <c r="AD1086">
        <v>80</v>
      </c>
      <c r="AE1086" s="9" t="s">
        <v>19597</v>
      </c>
    </row>
    <row r="1087" spans="1:31" hidden="1" x14ac:dyDescent="0.2">
      <c r="A1087" t="s">
        <v>3440</v>
      </c>
      <c r="B1087" t="s">
        <v>3426</v>
      </c>
      <c r="C1087" t="s">
        <v>3353</v>
      </c>
      <c r="D1087" t="s">
        <v>3427</v>
      </c>
      <c r="F1087" t="str">
        <f t="shared" si="17"/>
        <v>Pastoral 'Lie Strewn the White Flocks'</v>
      </c>
      <c r="J1087" t="s">
        <v>34</v>
      </c>
      <c r="K1087">
        <v>6787725</v>
      </c>
      <c r="L1087">
        <v>419</v>
      </c>
      <c r="O1087">
        <v>12</v>
      </c>
      <c r="P1087">
        <v>12</v>
      </c>
      <c r="R1087" t="s">
        <v>3438</v>
      </c>
      <c r="S1087" t="s">
        <v>70</v>
      </c>
      <c r="T1087">
        <v>128</v>
      </c>
      <c r="U1087">
        <v>44100</v>
      </c>
      <c r="W1087" t="s">
        <v>37</v>
      </c>
      <c r="Z1087">
        <v>10</v>
      </c>
      <c r="AA1087" t="s">
        <v>3441</v>
      </c>
      <c r="AD1087">
        <v>80</v>
      </c>
      <c r="AE1087" s="9" t="s">
        <v>19597</v>
      </c>
    </row>
    <row r="1088" spans="1:31" hidden="1" x14ac:dyDescent="0.2">
      <c r="A1088" t="s">
        <v>3442</v>
      </c>
      <c r="B1088" t="s">
        <v>3443</v>
      </c>
      <c r="C1088" t="s">
        <v>3444</v>
      </c>
      <c r="D1088" t="s">
        <v>3445</v>
      </c>
      <c r="F1088" t="str">
        <f t="shared" si="17"/>
        <v xml:space="preserve">Concerto Grosso </v>
      </c>
      <c r="J1088" t="s">
        <v>34</v>
      </c>
      <c r="K1088">
        <v>3129435</v>
      </c>
      <c r="L1088">
        <v>192</v>
      </c>
      <c r="O1088">
        <v>1</v>
      </c>
      <c r="P1088">
        <v>11</v>
      </c>
      <c r="R1088" t="s">
        <v>3446</v>
      </c>
      <c r="S1088" t="s">
        <v>3447</v>
      </c>
      <c r="T1088">
        <v>128</v>
      </c>
      <c r="U1088">
        <v>44100</v>
      </c>
      <c r="W1088" t="s">
        <v>37</v>
      </c>
      <c r="Z1088">
        <v>22</v>
      </c>
      <c r="AA1088" t="s">
        <v>3448</v>
      </c>
      <c r="AD1088">
        <v>100</v>
      </c>
      <c r="AE1088" s="9" t="s">
        <v>34</v>
      </c>
    </row>
    <row r="1089" spans="1:31" hidden="1" x14ac:dyDescent="0.2">
      <c r="A1089" t="s">
        <v>3449</v>
      </c>
      <c r="B1089" t="s">
        <v>3443</v>
      </c>
      <c r="C1089" t="s">
        <v>3444</v>
      </c>
      <c r="D1089" t="s">
        <v>3445</v>
      </c>
      <c r="F1089" t="str">
        <f t="shared" si="17"/>
        <v xml:space="preserve">Concerto Grosso </v>
      </c>
      <c r="J1089" t="s">
        <v>34</v>
      </c>
      <c r="K1089">
        <v>7693312</v>
      </c>
      <c r="L1089">
        <v>474</v>
      </c>
      <c r="O1089">
        <v>2</v>
      </c>
      <c r="P1089">
        <v>11</v>
      </c>
      <c r="R1089" t="s">
        <v>3446</v>
      </c>
      <c r="S1089" t="s">
        <v>79</v>
      </c>
      <c r="T1089">
        <v>128</v>
      </c>
      <c r="U1089">
        <v>44100</v>
      </c>
      <c r="W1089" t="s">
        <v>37</v>
      </c>
      <c r="Z1089">
        <v>15</v>
      </c>
      <c r="AA1089" t="s">
        <v>3450</v>
      </c>
      <c r="AD1089">
        <v>100</v>
      </c>
      <c r="AE1089" s="9" t="s">
        <v>34</v>
      </c>
    </row>
    <row r="1090" spans="1:31" hidden="1" x14ac:dyDescent="0.2">
      <c r="A1090" t="s">
        <v>3451</v>
      </c>
      <c r="B1090" t="s">
        <v>3443</v>
      </c>
      <c r="C1090" t="s">
        <v>3444</v>
      </c>
      <c r="D1090" t="s">
        <v>3445</v>
      </c>
      <c r="F1090" t="str">
        <f t="shared" ref="F1090:F1153" si="18">IF(ISBLANK(E1090),D1090,E1090)</f>
        <v xml:space="preserve">Concerto Grosso </v>
      </c>
      <c r="J1090" t="s">
        <v>34</v>
      </c>
      <c r="K1090">
        <v>7006395</v>
      </c>
      <c r="L1090">
        <v>432</v>
      </c>
      <c r="O1090">
        <v>3</v>
      </c>
      <c r="P1090">
        <v>11</v>
      </c>
      <c r="R1090" t="s">
        <v>3446</v>
      </c>
      <c r="S1090" t="s">
        <v>3452</v>
      </c>
      <c r="T1090">
        <v>128</v>
      </c>
      <c r="U1090">
        <v>44100</v>
      </c>
      <c r="W1090" t="s">
        <v>37</v>
      </c>
      <c r="Z1090">
        <v>11</v>
      </c>
      <c r="AA1090" t="s">
        <v>3453</v>
      </c>
      <c r="AD1090">
        <v>80</v>
      </c>
      <c r="AE1090" s="9" t="s">
        <v>34</v>
      </c>
    </row>
    <row r="1091" spans="1:31" hidden="1" x14ac:dyDescent="0.2">
      <c r="A1091" t="s">
        <v>3454</v>
      </c>
      <c r="B1091" t="s">
        <v>3443</v>
      </c>
      <c r="C1091" t="s">
        <v>3444</v>
      </c>
      <c r="D1091" t="s">
        <v>3445</v>
      </c>
      <c r="F1091" t="str">
        <f t="shared" si="18"/>
        <v xml:space="preserve">Concerto Grosso </v>
      </c>
      <c r="J1091" t="s">
        <v>34</v>
      </c>
      <c r="K1091">
        <v>5729158</v>
      </c>
      <c r="L1091">
        <v>358</v>
      </c>
      <c r="O1091">
        <v>4</v>
      </c>
      <c r="P1091">
        <v>11</v>
      </c>
      <c r="R1091" t="s">
        <v>3446</v>
      </c>
      <c r="S1091" t="s">
        <v>79</v>
      </c>
      <c r="T1091">
        <v>128</v>
      </c>
      <c r="U1091">
        <v>44100</v>
      </c>
      <c r="W1091" t="s">
        <v>37</v>
      </c>
      <c r="Z1091">
        <v>12</v>
      </c>
      <c r="AA1091" t="s">
        <v>3455</v>
      </c>
      <c r="AB1091">
        <v>1</v>
      </c>
      <c r="AD1091">
        <v>80</v>
      </c>
      <c r="AE1091" s="9" t="s">
        <v>34</v>
      </c>
    </row>
    <row r="1092" spans="1:31" hidden="1" x14ac:dyDescent="0.2">
      <c r="A1092" t="s">
        <v>3456</v>
      </c>
      <c r="B1092" t="s">
        <v>3457</v>
      </c>
      <c r="C1092" t="s">
        <v>3444</v>
      </c>
      <c r="D1092" t="s">
        <v>3458</v>
      </c>
      <c r="F1092" t="str">
        <f t="shared" si="18"/>
        <v>From Jewish Life</v>
      </c>
      <c r="J1092" t="s">
        <v>34</v>
      </c>
      <c r="K1092">
        <v>4481110</v>
      </c>
      <c r="L1092">
        <v>276</v>
      </c>
      <c r="O1092">
        <v>3</v>
      </c>
      <c r="P1092">
        <v>3</v>
      </c>
      <c r="R1092" t="s">
        <v>3459</v>
      </c>
      <c r="S1092" t="s">
        <v>3460</v>
      </c>
      <c r="T1092">
        <v>128</v>
      </c>
      <c r="U1092">
        <v>44100</v>
      </c>
      <c r="W1092" t="s">
        <v>37</v>
      </c>
      <c r="Z1092">
        <v>10</v>
      </c>
      <c r="AA1092" t="s">
        <v>3461</v>
      </c>
      <c r="AD1092">
        <v>80</v>
      </c>
    </row>
    <row r="1093" spans="1:31" hidden="1" x14ac:dyDescent="0.2">
      <c r="A1093" t="s">
        <v>3462</v>
      </c>
      <c r="B1093" t="s">
        <v>3457</v>
      </c>
      <c r="C1093" t="s">
        <v>3444</v>
      </c>
      <c r="D1093" t="s">
        <v>3462</v>
      </c>
      <c r="F1093" t="str">
        <f t="shared" si="18"/>
        <v>Voice in the Wilderness</v>
      </c>
      <c r="J1093" t="s">
        <v>34</v>
      </c>
      <c r="K1093">
        <v>27668083</v>
      </c>
      <c r="L1093">
        <v>1715</v>
      </c>
      <c r="O1093">
        <v>2</v>
      </c>
      <c r="P1093">
        <v>3</v>
      </c>
      <c r="R1093" t="s">
        <v>3460</v>
      </c>
      <c r="S1093" t="s">
        <v>3463</v>
      </c>
      <c r="T1093">
        <v>128</v>
      </c>
      <c r="U1093">
        <v>44100</v>
      </c>
      <c r="W1093" t="s">
        <v>37</v>
      </c>
      <c r="Z1093">
        <v>4</v>
      </c>
      <c r="AA1093" t="s">
        <v>3464</v>
      </c>
      <c r="AD1093">
        <v>80</v>
      </c>
    </row>
    <row r="1094" spans="1:31" hidden="1" x14ac:dyDescent="0.2">
      <c r="A1094" t="s">
        <v>3465</v>
      </c>
      <c r="B1094" t="s">
        <v>3466</v>
      </c>
      <c r="C1094" t="s">
        <v>3467</v>
      </c>
      <c r="D1094" t="s">
        <v>3468</v>
      </c>
      <c r="F1094" t="str">
        <f t="shared" si="18"/>
        <v>Symfonie nr.1 (Uit het dagboek van Etty Hillesum)</v>
      </c>
      <c r="J1094" t="s">
        <v>34</v>
      </c>
      <c r="K1094">
        <v>17388546</v>
      </c>
      <c r="L1094">
        <v>1051</v>
      </c>
      <c r="M1094">
        <v>1</v>
      </c>
      <c r="N1094">
        <v>1</v>
      </c>
      <c r="O1094">
        <v>1</v>
      </c>
      <c r="P1094">
        <v>3</v>
      </c>
      <c r="Q1094">
        <v>1990</v>
      </c>
      <c r="R1094" t="s">
        <v>3469</v>
      </c>
      <c r="S1094" t="s">
        <v>3470</v>
      </c>
      <c r="T1094">
        <v>128</v>
      </c>
      <c r="U1094">
        <v>44100</v>
      </c>
      <c r="W1094" t="s">
        <v>37</v>
      </c>
      <c r="Z1094">
        <v>8</v>
      </c>
      <c r="AA1094" t="s">
        <v>3471</v>
      </c>
      <c r="AD1094">
        <v>80</v>
      </c>
    </row>
    <row r="1095" spans="1:31" hidden="1" x14ac:dyDescent="0.2">
      <c r="A1095" t="s">
        <v>3472</v>
      </c>
      <c r="B1095" t="s">
        <v>3466</v>
      </c>
      <c r="C1095" t="s">
        <v>3467</v>
      </c>
      <c r="D1095" t="s">
        <v>3468</v>
      </c>
      <c r="F1095" t="str">
        <f t="shared" si="18"/>
        <v>Symfonie nr.1 (Uit het dagboek van Etty Hillesum)</v>
      </c>
      <c r="J1095" t="s">
        <v>34</v>
      </c>
      <c r="K1095">
        <v>7952711</v>
      </c>
      <c r="L1095">
        <v>480</v>
      </c>
      <c r="M1095">
        <v>1</v>
      </c>
      <c r="N1095">
        <v>1</v>
      </c>
      <c r="O1095">
        <v>3</v>
      </c>
      <c r="P1095">
        <v>3</v>
      </c>
      <c r="Q1095">
        <v>1990</v>
      </c>
      <c r="R1095" t="s">
        <v>3469</v>
      </c>
      <c r="S1095" t="s">
        <v>3473</v>
      </c>
      <c r="T1095">
        <v>128</v>
      </c>
      <c r="U1095">
        <v>44100</v>
      </c>
      <c r="W1095" t="s">
        <v>37</v>
      </c>
      <c r="Z1095">
        <v>8</v>
      </c>
      <c r="AA1095" t="s">
        <v>3474</v>
      </c>
      <c r="AD1095">
        <v>80</v>
      </c>
    </row>
    <row r="1096" spans="1:31" hidden="1" x14ac:dyDescent="0.2">
      <c r="A1096" t="s">
        <v>3475</v>
      </c>
      <c r="B1096" t="s">
        <v>3476</v>
      </c>
      <c r="C1096" t="s">
        <v>3477</v>
      </c>
      <c r="D1096" t="s">
        <v>3478</v>
      </c>
      <c r="F1096" t="str">
        <f t="shared" si="18"/>
        <v>Mefistofele</v>
      </c>
      <c r="J1096" t="s">
        <v>34</v>
      </c>
      <c r="K1096">
        <v>12626708</v>
      </c>
      <c r="L1096">
        <v>386</v>
      </c>
      <c r="O1096">
        <v>10</v>
      </c>
      <c r="P1096">
        <v>14</v>
      </c>
      <c r="Q1096">
        <v>1990</v>
      </c>
      <c r="R1096" t="s">
        <v>2951</v>
      </c>
      <c r="S1096" t="s">
        <v>680</v>
      </c>
      <c r="T1096">
        <v>256</v>
      </c>
      <c r="U1096">
        <v>44100</v>
      </c>
      <c r="W1096" t="s">
        <v>37</v>
      </c>
      <c r="Z1096">
        <v>5</v>
      </c>
      <c r="AA1096" t="s">
        <v>3479</v>
      </c>
      <c r="AB1096">
        <v>1</v>
      </c>
      <c r="AD1096">
        <v>80</v>
      </c>
      <c r="AE1096" s="9" t="s">
        <v>34</v>
      </c>
    </row>
    <row r="1097" spans="1:31" hidden="1" x14ac:dyDescent="0.2">
      <c r="A1097" t="s">
        <v>2000</v>
      </c>
      <c r="B1097" t="s">
        <v>3480</v>
      </c>
      <c r="C1097" t="s">
        <v>3481</v>
      </c>
      <c r="D1097" t="s">
        <v>3482</v>
      </c>
      <c r="F1097" t="str">
        <f t="shared" si="18"/>
        <v>Prince Igor</v>
      </c>
      <c r="J1097" t="s">
        <v>34</v>
      </c>
      <c r="K1097">
        <v>10225089</v>
      </c>
      <c r="L1097">
        <v>631</v>
      </c>
      <c r="M1097">
        <v>1</v>
      </c>
      <c r="N1097">
        <v>3</v>
      </c>
      <c r="O1097">
        <v>1</v>
      </c>
      <c r="P1097">
        <v>15</v>
      </c>
      <c r="Q1097">
        <v>1995</v>
      </c>
      <c r="R1097" t="s">
        <v>3483</v>
      </c>
      <c r="S1097" t="s">
        <v>3484</v>
      </c>
      <c r="T1097">
        <v>128</v>
      </c>
      <c r="U1097">
        <v>44100</v>
      </c>
      <c r="W1097" t="s">
        <v>37</v>
      </c>
      <c r="Z1097">
        <v>12</v>
      </c>
      <c r="AA1097" t="s">
        <v>3485</v>
      </c>
      <c r="AD1097">
        <v>80</v>
      </c>
    </row>
    <row r="1098" spans="1:31" hidden="1" x14ac:dyDescent="0.2">
      <c r="A1098" t="s">
        <v>3486</v>
      </c>
      <c r="B1098" t="s">
        <v>1778</v>
      </c>
      <c r="C1098" t="s">
        <v>3481</v>
      </c>
      <c r="D1098" t="s">
        <v>3487</v>
      </c>
      <c r="F1098" t="str">
        <f t="shared" si="18"/>
        <v>Symphony 2 in B Minor</v>
      </c>
      <c r="J1098" t="s">
        <v>34</v>
      </c>
      <c r="K1098">
        <v>5061272</v>
      </c>
      <c r="L1098">
        <v>308</v>
      </c>
      <c r="O1098">
        <v>2</v>
      </c>
      <c r="P1098">
        <v>6</v>
      </c>
      <c r="Q1098">
        <v>1976</v>
      </c>
      <c r="R1098" t="s">
        <v>3488</v>
      </c>
      <c r="S1098" t="s">
        <v>3489</v>
      </c>
      <c r="T1098">
        <v>128</v>
      </c>
      <c r="U1098">
        <v>44100</v>
      </c>
      <c r="W1098" t="s">
        <v>37</v>
      </c>
      <c r="Z1098">
        <v>11</v>
      </c>
      <c r="AA1098" t="s">
        <v>3490</v>
      </c>
      <c r="AD1098">
        <v>80</v>
      </c>
    </row>
    <row r="1099" spans="1:31" hidden="1" x14ac:dyDescent="0.2">
      <c r="A1099" t="s">
        <v>3491</v>
      </c>
      <c r="B1099" t="s">
        <v>1778</v>
      </c>
      <c r="C1099" t="s">
        <v>3481</v>
      </c>
      <c r="D1099" t="s">
        <v>3487</v>
      </c>
      <c r="F1099" t="str">
        <f t="shared" si="18"/>
        <v>Symphony 2 in B Minor</v>
      </c>
      <c r="J1099" t="s">
        <v>34</v>
      </c>
      <c r="K1099">
        <v>10365147</v>
      </c>
      <c r="L1099">
        <v>627</v>
      </c>
      <c r="O1099">
        <v>3</v>
      </c>
      <c r="P1099">
        <v>6</v>
      </c>
      <c r="Q1099">
        <v>1976</v>
      </c>
      <c r="R1099" t="s">
        <v>3492</v>
      </c>
      <c r="S1099" t="s">
        <v>3493</v>
      </c>
      <c r="T1099">
        <v>128</v>
      </c>
      <c r="U1099">
        <v>44100</v>
      </c>
      <c r="W1099" t="s">
        <v>37</v>
      </c>
      <c r="Z1099">
        <v>10</v>
      </c>
      <c r="AA1099" t="s">
        <v>3494</v>
      </c>
      <c r="AD1099">
        <v>80</v>
      </c>
    </row>
    <row r="1100" spans="1:31" hidden="1" x14ac:dyDescent="0.2">
      <c r="A1100" t="s">
        <v>3006</v>
      </c>
      <c r="B1100" t="s">
        <v>1778</v>
      </c>
      <c r="C1100" t="s">
        <v>3481</v>
      </c>
      <c r="D1100" t="s">
        <v>3487</v>
      </c>
      <c r="F1100" t="str">
        <f t="shared" si="18"/>
        <v>Symphony 2 in B Minor</v>
      </c>
      <c r="J1100" t="s">
        <v>34</v>
      </c>
      <c r="K1100">
        <v>6234970</v>
      </c>
      <c r="L1100">
        <v>384</v>
      </c>
      <c r="O1100">
        <v>4</v>
      </c>
      <c r="P1100">
        <v>6</v>
      </c>
      <c r="Q1100">
        <v>1976</v>
      </c>
      <c r="R1100" t="s">
        <v>3492</v>
      </c>
      <c r="S1100" t="s">
        <v>1781</v>
      </c>
      <c r="T1100">
        <v>128</v>
      </c>
      <c r="U1100">
        <v>44100</v>
      </c>
      <c r="W1100" t="s">
        <v>37</v>
      </c>
      <c r="Z1100">
        <v>11</v>
      </c>
      <c r="AA1100" t="s">
        <v>3495</v>
      </c>
      <c r="AD1100">
        <v>80</v>
      </c>
    </row>
    <row r="1101" spans="1:31" hidden="1" x14ac:dyDescent="0.2">
      <c r="A1101" t="s">
        <v>3496</v>
      </c>
      <c r="B1101" t="s">
        <v>3497</v>
      </c>
      <c r="C1101" t="s">
        <v>3498</v>
      </c>
      <c r="D1101" t="s">
        <v>3499</v>
      </c>
      <c r="F1101" t="str">
        <f t="shared" si="18"/>
        <v>Academic Festival Overture, Op. 98</v>
      </c>
      <c r="J1101" t="s">
        <v>34</v>
      </c>
      <c r="K1101">
        <v>10265208</v>
      </c>
      <c r="L1101">
        <v>634</v>
      </c>
      <c r="O1101">
        <v>5</v>
      </c>
      <c r="P1101">
        <v>5</v>
      </c>
      <c r="Q1101">
        <v>1985</v>
      </c>
      <c r="R1101" t="s">
        <v>3500</v>
      </c>
      <c r="S1101" t="s">
        <v>3501</v>
      </c>
      <c r="T1101">
        <v>128</v>
      </c>
      <c r="U1101">
        <v>44100</v>
      </c>
      <c r="W1101" t="s">
        <v>37</v>
      </c>
      <c r="Z1101">
        <v>18</v>
      </c>
      <c r="AA1101" t="s">
        <v>3502</v>
      </c>
      <c r="AB1101">
        <v>1</v>
      </c>
      <c r="AD1101">
        <v>80</v>
      </c>
    </row>
    <row r="1102" spans="1:31" hidden="1" x14ac:dyDescent="0.2">
      <c r="A1102" t="s">
        <v>3503</v>
      </c>
      <c r="B1102" t="s">
        <v>3504</v>
      </c>
      <c r="C1102" t="s">
        <v>3498</v>
      </c>
      <c r="D1102" t="s">
        <v>3505</v>
      </c>
      <c r="F1102" t="str">
        <f t="shared" si="18"/>
        <v>Brahms Choral Works</v>
      </c>
      <c r="J1102" t="s">
        <v>34</v>
      </c>
      <c r="K1102">
        <v>1292312</v>
      </c>
      <c r="L1102">
        <v>40</v>
      </c>
      <c r="M1102">
        <v>1</v>
      </c>
      <c r="N1102">
        <v>1</v>
      </c>
      <c r="O1102">
        <v>2</v>
      </c>
      <c r="P1102">
        <v>37</v>
      </c>
      <c r="Q1102">
        <v>1992</v>
      </c>
      <c r="R1102" t="s">
        <v>3506</v>
      </c>
      <c r="S1102" t="s">
        <v>680</v>
      </c>
      <c r="T1102">
        <v>256</v>
      </c>
      <c r="U1102">
        <v>44100</v>
      </c>
      <c r="W1102" t="s">
        <v>37</v>
      </c>
      <c r="Z1102">
        <v>7</v>
      </c>
      <c r="AA1102" t="s">
        <v>3507</v>
      </c>
      <c r="AB1102">
        <v>1</v>
      </c>
      <c r="AD1102">
        <v>80</v>
      </c>
    </row>
    <row r="1103" spans="1:31" hidden="1" x14ac:dyDescent="0.2">
      <c r="A1103" t="s">
        <v>222</v>
      </c>
      <c r="B1103" t="s">
        <v>3508</v>
      </c>
      <c r="C1103" t="s">
        <v>3498</v>
      </c>
      <c r="D1103" t="s">
        <v>3509</v>
      </c>
      <c r="F1103" t="str">
        <f t="shared" si="18"/>
        <v>Clarinet Quintet in B minor, Op. 115 (Carbonare)</v>
      </c>
      <c r="J1103" t="s">
        <v>34</v>
      </c>
      <c r="K1103">
        <v>12012988</v>
      </c>
      <c r="L1103">
        <v>741</v>
      </c>
      <c r="O1103">
        <v>5</v>
      </c>
      <c r="P1103">
        <v>8</v>
      </c>
      <c r="Q1103">
        <v>1999</v>
      </c>
      <c r="R1103" t="s">
        <v>3510</v>
      </c>
      <c r="S1103" t="s">
        <v>3511</v>
      </c>
      <c r="T1103">
        <v>128</v>
      </c>
      <c r="U1103">
        <v>44100</v>
      </c>
      <c r="W1103" t="s">
        <v>37</v>
      </c>
      <c r="Z1103">
        <v>24</v>
      </c>
      <c r="AA1103" t="s">
        <v>3512</v>
      </c>
      <c r="AD1103">
        <v>100</v>
      </c>
      <c r="AE1103" s="9" t="s">
        <v>19598</v>
      </c>
    </row>
    <row r="1104" spans="1:31" hidden="1" x14ac:dyDescent="0.2">
      <c r="A1104" t="s">
        <v>1579</v>
      </c>
      <c r="B1104" t="s">
        <v>3508</v>
      </c>
      <c r="C1104" t="s">
        <v>3498</v>
      </c>
      <c r="D1104" t="s">
        <v>3509</v>
      </c>
      <c r="F1104" t="str">
        <f t="shared" si="18"/>
        <v>Clarinet Quintet in B minor, Op. 115 (Carbonare)</v>
      </c>
      <c r="J1104" t="s">
        <v>34</v>
      </c>
      <c r="K1104">
        <v>11126845</v>
      </c>
      <c r="L1104">
        <v>686</v>
      </c>
      <c r="O1104">
        <v>6</v>
      </c>
      <c r="P1104">
        <v>8</v>
      </c>
      <c r="Q1104">
        <v>1999</v>
      </c>
      <c r="R1104" t="s">
        <v>3510</v>
      </c>
      <c r="S1104" t="s">
        <v>3513</v>
      </c>
      <c r="T1104">
        <v>128</v>
      </c>
      <c r="U1104">
        <v>44100</v>
      </c>
      <c r="W1104" t="s">
        <v>37</v>
      </c>
      <c r="Z1104">
        <v>22</v>
      </c>
      <c r="AA1104" t="s">
        <v>3514</v>
      </c>
      <c r="AD1104">
        <v>100</v>
      </c>
      <c r="AE1104" s="9" t="s">
        <v>19598</v>
      </c>
    </row>
    <row r="1105" spans="1:31" hidden="1" x14ac:dyDescent="0.2">
      <c r="A1105" t="s">
        <v>3515</v>
      </c>
      <c r="B1105" t="s">
        <v>3508</v>
      </c>
      <c r="C1105" t="s">
        <v>3498</v>
      </c>
      <c r="D1105" t="s">
        <v>3509</v>
      </c>
      <c r="F1105" t="str">
        <f t="shared" si="18"/>
        <v>Clarinet Quintet in B minor, Op. 115 (Carbonare)</v>
      </c>
      <c r="J1105" t="s">
        <v>34</v>
      </c>
      <c r="K1105">
        <v>4620536</v>
      </c>
      <c r="L1105">
        <v>285</v>
      </c>
      <c r="O1105">
        <v>7</v>
      </c>
      <c r="P1105">
        <v>8</v>
      </c>
      <c r="Q1105">
        <v>1999</v>
      </c>
      <c r="R1105" t="s">
        <v>3510</v>
      </c>
      <c r="S1105" t="s">
        <v>3516</v>
      </c>
      <c r="T1105">
        <v>128</v>
      </c>
      <c r="U1105">
        <v>44100</v>
      </c>
      <c r="W1105" t="s">
        <v>37</v>
      </c>
      <c r="Z1105">
        <v>23</v>
      </c>
      <c r="AA1105" t="s">
        <v>3517</v>
      </c>
      <c r="AD1105">
        <v>100</v>
      </c>
      <c r="AE1105" s="9" t="s">
        <v>19598</v>
      </c>
    </row>
    <row r="1106" spans="1:31" hidden="1" x14ac:dyDescent="0.2">
      <c r="A1106" t="s">
        <v>3518</v>
      </c>
      <c r="B1106" t="s">
        <v>3508</v>
      </c>
      <c r="C1106" t="s">
        <v>3498</v>
      </c>
      <c r="D1106" t="s">
        <v>3509</v>
      </c>
      <c r="F1106" t="str">
        <f t="shared" si="18"/>
        <v>Clarinet Quintet in B minor, Op. 115 (Carbonare)</v>
      </c>
      <c r="J1106" t="s">
        <v>34</v>
      </c>
      <c r="K1106">
        <v>8630894</v>
      </c>
      <c r="L1106">
        <v>533</v>
      </c>
      <c r="O1106">
        <v>8</v>
      </c>
      <c r="P1106">
        <v>8</v>
      </c>
      <c r="Q1106">
        <v>1999</v>
      </c>
      <c r="R1106" t="s">
        <v>3510</v>
      </c>
      <c r="S1106" t="s">
        <v>3519</v>
      </c>
      <c r="T1106">
        <v>128</v>
      </c>
      <c r="U1106">
        <v>44100</v>
      </c>
      <c r="W1106" t="s">
        <v>37</v>
      </c>
      <c r="Z1106">
        <v>25</v>
      </c>
      <c r="AA1106" t="s">
        <v>3520</v>
      </c>
      <c r="AD1106">
        <v>100</v>
      </c>
      <c r="AE1106" s="9" t="s">
        <v>19598</v>
      </c>
    </row>
    <row r="1107" spans="1:31" hidden="1" x14ac:dyDescent="0.2">
      <c r="A1107" t="s">
        <v>222</v>
      </c>
      <c r="B1107" t="s">
        <v>3521</v>
      </c>
      <c r="C1107" t="s">
        <v>3498</v>
      </c>
      <c r="D1107" t="s">
        <v>3522</v>
      </c>
      <c r="F1107" t="str">
        <f t="shared" si="18"/>
        <v>Clarinet Quintet in B minor, Op. 115 (Leister)</v>
      </c>
      <c r="J1107" t="s">
        <v>34</v>
      </c>
      <c r="K1107">
        <v>12025856</v>
      </c>
      <c r="L1107">
        <v>738</v>
      </c>
      <c r="M1107">
        <v>3</v>
      </c>
      <c r="N1107">
        <v>3</v>
      </c>
      <c r="O1107">
        <v>5</v>
      </c>
      <c r="P1107">
        <v>8</v>
      </c>
      <c r="Q1107">
        <v>1967</v>
      </c>
      <c r="R1107" t="s">
        <v>3510</v>
      </c>
      <c r="S1107" t="s">
        <v>79</v>
      </c>
      <c r="T1107">
        <v>128</v>
      </c>
      <c r="U1107">
        <v>44100</v>
      </c>
      <c r="W1107" t="s">
        <v>37</v>
      </c>
      <c r="Z1107">
        <v>22</v>
      </c>
      <c r="AA1107" t="s">
        <v>3523</v>
      </c>
      <c r="AB1107">
        <v>1</v>
      </c>
      <c r="AD1107">
        <v>100</v>
      </c>
      <c r="AE1107" s="9" t="s">
        <v>19598</v>
      </c>
    </row>
    <row r="1108" spans="1:31" hidden="1" x14ac:dyDescent="0.2">
      <c r="A1108" t="s">
        <v>1579</v>
      </c>
      <c r="B1108" t="s">
        <v>3521</v>
      </c>
      <c r="C1108" t="s">
        <v>3498</v>
      </c>
      <c r="D1108" t="s">
        <v>3522</v>
      </c>
      <c r="F1108" t="str">
        <f t="shared" si="18"/>
        <v>Clarinet Quintet in B minor, Op. 115 (Leister)</v>
      </c>
      <c r="J1108" t="s">
        <v>34</v>
      </c>
      <c r="K1108">
        <v>10813440</v>
      </c>
      <c r="L1108">
        <v>665</v>
      </c>
      <c r="M1108">
        <v>3</v>
      </c>
      <c r="N1108">
        <v>3</v>
      </c>
      <c r="O1108">
        <v>6</v>
      </c>
      <c r="P1108">
        <v>8</v>
      </c>
      <c r="Q1108">
        <v>1967</v>
      </c>
      <c r="R1108" t="s">
        <v>3510</v>
      </c>
      <c r="S1108" t="s">
        <v>79</v>
      </c>
      <c r="T1108">
        <v>128</v>
      </c>
      <c r="U1108">
        <v>44100</v>
      </c>
      <c r="W1108" t="s">
        <v>37</v>
      </c>
      <c r="Z1108">
        <v>26</v>
      </c>
      <c r="AA1108" t="s">
        <v>3524</v>
      </c>
      <c r="AD1108">
        <v>100</v>
      </c>
      <c r="AE1108" s="9" t="s">
        <v>19598</v>
      </c>
    </row>
    <row r="1109" spans="1:31" hidden="1" x14ac:dyDescent="0.2">
      <c r="A1109" t="s">
        <v>3515</v>
      </c>
      <c r="B1109" t="s">
        <v>3521</v>
      </c>
      <c r="C1109" t="s">
        <v>3498</v>
      </c>
      <c r="D1109" t="s">
        <v>3522</v>
      </c>
      <c r="F1109" t="str">
        <f t="shared" si="18"/>
        <v>Clarinet Quintet in B minor, Op. 115 (Leister)</v>
      </c>
      <c r="J1109" t="s">
        <v>34</v>
      </c>
      <c r="K1109">
        <v>4521984</v>
      </c>
      <c r="L1109">
        <v>276</v>
      </c>
      <c r="M1109">
        <v>3</v>
      </c>
      <c r="N1109">
        <v>3</v>
      </c>
      <c r="O1109">
        <v>7</v>
      </c>
      <c r="P1109">
        <v>8</v>
      </c>
      <c r="Q1109">
        <v>1967</v>
      </c>
      <c r="R1109" t="s">
        <v>3510</v>
      </c>
      <c r="S1109" t="s">
        <v>79</v>
      </c>
      <c r="T1109">
        <v>128</v>
      </c>
      <c r="U1109">
        <v>44100</v>
      </c>
      <c r="W1109" t="s">
        <v>37</v>
      </c>
      <c r="Z1109">
        <v>28</v>
      </c>
      <c r="AA1109" t="s">
        <v>3525</v>
      </c>
      <c r="AB1109">
        <v>1</v>
      </c>
      <c r="AD1109">
        <v>100</v>
      </c>
      <c r="AE1109" s="9" t="s">
        <v>19598</v>
      </c>
    </row>
    <row r="1110" spans="1:31" hidden="1" x14ac:dyDescent="0.2">
      <c r="A1110" t="s">
        <v>3518</v>
      </c>
      <c r="B1110" t="s">
        <v>3521</v>
      </c>
      <c r="C1110" t="s">
        <v>3498</v>
      </c>
      <c r="D1110" t="s">
        <v>3522</v>
      </c>
      <c r="F1110" t="str">
        <f t="shared" si="18"/>
        <v>Clarinet Quintet in B minor, Op. 115 (Leister)</v>
      </c>
      <c r="J1110" t="s">
        <v>34</v>
      </c>
      <c r="K1110">
        <v>8257536</v>
      </c>
      <c r="L1110">
        <v>502</v>
      </c>
      <c r="M1110">
        <v>3</v>
      </c>
      <c r="N1110">
        <v>3</v>
      </c>
      <c r="O1110">
        <v>8</v>
      </c>
      <c r="P1110">
        <v>8</v>
      </c>
      <c r="Q1110">
        <v>1967</v>
      </c>
      <c r="R1110" t="s">
        <v>3510</v>
      </c>
      <c r="S1110" t="s">
        <v>79</v>
      </c>
      <c r="T1110">
        <v>128</v>
      </c>
      <c r="U1110">
        <v>44100</v>
      </c>
      <c r="W1110" t="s">
        <v>37</v>
      </c>
      <c r="Z1110">
        <v>25</v>
      </c>
      <c r="AA1110" t="s">
        <v>3526</v>
      </c>
      <c r="AB1110">
        <v>1</v>
      </c>
      <c r="AD1110">
        <v>100</v>
      </c>
      <c r="AE1110" s="9" t="s">
        <v>19598</v>
      </c>
    </row>
    <row r="1111" spans="1:31" hidden="1" x14ac:dyDescent="0.2">
      <c r="A1111" t="s">
        <v>3124</v>
      </c>
      <c r="B1111" t="s">
        <v>3527</v>
      </c>
      <c r="C1111" t="s">
        <v>3498</v>
      </c>
      <c r="D1111" t="s">
        <v>3528</v>
      </c>
      <c r="F1111" t="str">
        <f t="shared" si="18"/>
        <v>Concerto In A Minor, Op. 102, "Double"</v>
      </c>
      <c r="J1111" t="s">
        <v>34</v>
      </c>
      <c r="K1111">
        <v>16154624</v>
      </c>
      <c r="L1111">
        <v>993</v>
      </c>
      <c r="M1111">
        <v>1</v>
      </c>
      <c r="N1111">
        <v>1</v>
      </c>
      <c r="O1111">
        <v>1</v>
      </c>
      <c r="P1111">
        <v>7</v>
      </c>
      <c r="Q1111">
        <v>1986</v>
      </c>
      <c r="R1111" t="s">
        <v>3529</v>
      </c>
      <c r="S1111" t="s">
        <v>79</v>
      </c>
      <c r="T1111">
        <v>128</v>
      </c>
      <c r="U1111">
        <v>44100</v>
      </c>
      <c r="W1111" t="s">
        <v>37</v>
      </c>
      <c r="Z1111">
        <v>20</v>
      </c>
      <c r="AA1111" t="s">
        <v>3530</v>
      </c>
      <c r="AD1111">
        <v>100</v>
      </c>
      <c r="AE1111" s="9" t="s">
        <v>19597</v>
      </c>
    </row>
    <row r="1112" spans="1:31" hidden="1" x14ac:dyDescent="0.2">
      <c r="A1112" t="s">
        <v>3130</v>
      </c>
      <c r="B1112" t="s">
        <v>3527</v>
      </c>
      <c r="C1112" t="s">
        <v>3498</v>
      </c>
      <c r="D1112" t="s">
        <v>3528</v>
      </c>
      <c r="F1112" t="str">
        <f t="shared" si="18"/>
        <v>Concerto In A Minor, Op. 102, "Double"</v>
      </c>
      <c r="J1112" t="s">
        <v>34</v>
      </c>
      <c r="K1112">
        <v>7208960</v>
      </c>
      <c r="L1112">
        <v>442</v>
      </c>
      <c r="M1112">
        <v>1</v>
      </c>
      <c r="N1112">
        <v>1</v>
      </c>
      <c r="O1112">
        <v>2</v>
      </c>
      <c r="P1112">
        <v>7</v>
      </c>
      <c r="Q1112">
        <v>1986</v>
      </c>
      <c r="R1112" t="s">
        <v>3529</v>
      </c>
      <c r="S1112" t="s">
        <v>79</v>
      </c>
      <c r="T1112">
        <v>128</v>
      </c>
      <c r="U1112">
        <v>44100</v>
      </c>
      <c r="W1112" t="s">
        <v>37</v>
      </c>
      <c r="Z1112">
        <v>12</v>
      </c>
      <c r="AA1112" t="s">
        <v>3531</v>
      </c>
      <c r="AD1112">
        <v>80</v>
      </c>
      <c r="AE1112" s="9" t="s">
        <v>19597</v>
      </c>
    </row>
    <row r="1113" spans="1:31" hidden="1" x14ac:dyDescent="0.2">
      <c r="A1113" t="s">
        <v>3532</v>
      </c>
      <c r="B1113" t="s">
        <v>3527</v>
      </c>
      <c r="C1113" t="s">
        <v>3498</v>
      </c>
      <c r="D1113" t="s">
        <v>3528</v>
      </c>
      <c r="F1113" t="str">
        <f t="shared" si="18"/>
        <v>Concerto In A Minor, Op. 102, "Double"</v>
      </c>
      <c r="J1113" t="s">
        <v>34</v>
      </c>
      <c r="K1113">
        <v>8421376</v>
      </c>
      <c r="L1113">
        <v>520</v>
      </c>
      <c r="M1113">
        <v>1</v>
      </c>
      <c r="N1113">
        <v>1</v>
      </c>
      <c r="O1113">
        <v>3</v>
      </c>
      <c r="P1113">
        <v>7</v>
      </c>
      <c r="Q1113">
        <v>1986</v>
      </c>
      <c r="R1113" t="s">
        <v>3529</v>
      </c>
      <c r="S1113" t="s">
        <v>79</v>
      </c>
      <c r="T1113">
        <v>128</v>
      </c>
      <c r="U1113">
        <v>44100</v>
      </c>
      <c r="W1113" t="s">
        <v>37</v>
      </c>
      <c r="Z1113">
        <v>12</v>
      </c>
      <c r="AA1113" t="s">
        <v>3533</v>
      </c>
      <c r="AD1113">
        <v>80</v>
      </c>
      <c r="AE1113" s="9" t="s">
        <v>19597</v>
      </c>
    </row>
    <row r="1114" spans="1:31" hidden="1" x14ac:dyDescent="0.2">
      <c r="A1114" t="s">
        <v>3534</v>
      </c>
      <c r="B1114" t="s">
        <v>3535</v>
      </c>
      <c r="C1114" t="s">
        <v>3498</v>
      </c>
      <c r="D1114" t="s">
        <v>3536</v>
      </c>
      <c r="F1114" t="str">
        <f t="shared" si="18"/>
        <v>Ein Deutsches Requiem, Op.45</v>
      </c>
      <c r="J1114" t="s">
        <v>34</v>
      </c>
      <c r="K1114">
        <v>9670122</v>
      </c>
      <c r="L1114">
        <v>597</v>
      </c>
      <c r="M1114">
        <v>1</v>
      </c>
      <c r="N1114">
        <v>1</v>
      </c>
      <c r="O1114">
        <v>1</v>
      </c>
      <c r="P1114">
        <v>7</v>
      </c>
      <c r="Q1114">
        <v>1991</v>
      </c>
      <c r="R1114" t="s">
        <v>3537</v>
      </c>
      <c r="S1114" t="s">
        <v>3538</v>
      </c>
      <c r="T1114">
        <v>128</v>
      </c>
      <c r="U1114">
        <v>44100</v>
      </c>
      <c r="W1114" t="s">
        <v>37</v>
      </c>
      <c r="Z1114">
        <v>13</v>
      </c>
      <c r="AA1114" t="s">
        <v>3539</v>
      </c>
      <c r="AD1114">
        <v>80</v>
      </c>
      <c r="AE1114" s="9" t="s">
        <v>19597</v>
      </c>
    </row>
    <row r="1115" spans="1:31" hidden="1" x14ac:dyDescent="0.2">
      <c r="A1115" t="s">
        <v>3540</v>
      </c>
      <c r="B1115" t="s">
        <v>3535</v>
      </c>
      <c r="C1115" t="s">
        <v>3498</v>
      </c>
      <c r="D1115" t="s">
        <v>3536</v>
      </c>
      <c r="F1115" t="str">
        <f t="shared" si="18"/>
        <v>Ein Deutsches Requiem, Op.45</v>
      </c>
      <c r="J1115" t="s">
        <v>34</v>
      </c>
      <c r="K1115">
        <v>12849558</v>
      </c>
      <c r="L1115">
        <v>793</v>
      </c>
      <c r="M1115">
        <v>1</v>
      </c>
      <c r="N1115">
        <v>1</v>
      </c>
      <c r="O1115">
        <v>2</v>
      </c>
      <c r="P1115">
        <v>7</v>
      </c>
      <c r="Q1115">
        <v>1991</v>
      </c>
      <c r="R1115" t="s">
        <v>3537</v>
      </c>
      <c r="S1115" t="s">
        <v>3541</v>
      </c>
      <c r="T1115">
        <v>128</v>
      </c>
      <c r="U1115">
        <v>44100</v>
      </c>
      <c r="W1115" t="s">
        <v>37</v>
      </c>
      <c r="Z1115">
        <v>10</v>
      </c>
      <c r="AA1115" t="s">
        <v>3542</v>
      </c>
      <c r="AD1115">
        <v>80</v>
      </c>
      <c r="AE1115" s="9" t="s">
        <v>19597</v>
      </c>
    </row>
    <row r="1116" spans="1:31" hidden="1" x14ac:dyDescent="0.2">
      <c r="A1116" t="s">
        <v>3543</v>
      </c>
      <c r="B1116" t="s">
        <v>3535</v>
      </c>
      <c r="C1116" t="s">
        <v>3498</v>
      </c>
      <c r="D1116" t="s">
        <v>3536</v>
      </c>
      <c r="F1116" t="str">
        <f t="shared" si="18"/>
        <v>Ein Deutsches Requiem, Op.45</v>
      </c>
      <c r="J1116" t="s">
        <v>34</v>
      </c>
      <c r="K1116">
        <v>8718520</v>
      </c>
      <c r="L1116">
        <v>538</v>
      </c>
      <c r="M1116">
        <v>1</v>
      </c>
      <c r="N1116">
        <v>1</v>
      </c>
      <c r="O1116">
        <v>3</v>
      </c>
      <c r="P1116">
        <v>7</v>
      </c>
      <c r="Q1116">
        <v>1991</v>
      </c>
      <c r="R1116" t="s">
        <v>3537</v>
      </c>
      <c r="S1116" t="s">
        <v>3544</v>
      </c>
      <c r="T1116">
        <v>128</v>
      </c>
      <c r="U1116">
        <v>44100</v>
      </c>
      <c r="W1116" t="s">
        <v>37</v>
      </c>
      <c r="Z1116">
        <v>12</v>
      </c>
      <c r="AA1116" t="s">
        <v>3545</v>
      </c>
      <c r="AD1116">
        <v>80</v>
      </c>
      <c r="AE1116" s="9" t="s">
        <v>19597</v>
      </c>
    </row>
    <row r="1117" spans="1:31" hidden="1" x14ac:dyDescent="0.2">
      <c r="A1117" t="s">
        <v>3546</v>
      </c>
      <c r="B1117" t="s">
        <v>3535</v>
      </c>
      <c r="C1117" t="s">
        <v>3498</v>
      </c>
      <c r="D1117" t="s">
        <v>3536</v>
      </c>
      <c r="F1117" t="str">
        <f t="shared" si="18"/>
        <v>Ein Deutsches Requiem, Op.45</v>
      </c>
      <c r="J1117" t="s">
        <v>34</v>
      </c>
      <c r="K1117">
        <v>5414068</v>
      </c>
      <c r="L1117">
        <v>334</v>
      </c>
      <c r="M1117">
        <v>1</v>
      </c>
      <c r="N1117">
        <v>1</v>
      </c>
      <c r="O1117">
        <v>4</v>
      </c>
      <c r="P1117">
        <v>7</v>
      </c>
      <c r="Q1117">
        <v>1991</v>
      </c>
      <c r="R1117" t="s">
        <v>3537</v>
      </c>
      <c r="S1117" t="s">
        <v>3547</v>
      </c>
      <c r="T1117">
        <v>128</v>
      </c>
      <c r="U1117">
        <v>44100</v>
      </c>
      <c r="W1117" t="s">
        <v>37</v>
      </c>
      <c r="Z1117">
        <v>13</v>
      </c>
      <c r="AA1117" t="s">
        <v>3548</v>
      </c>
      <c r="AD1117">
        <v>80</v>
      </c>
      <c r="AE1117" s="9" t="s">
        <v>19597</v>
      </c>
    </row>
    <row r="1118" spans="1:31" hidden="1" x14ac:dyDescent="0.2">
      <c r="A1118" t="s">
        <v>3549</v>
      </c>
      <c r="B1118" t="s">
        <v>3535</v>
      </c>
      <c r="C1118" t="s">
        <v>3498</v>
      </c>
      <c r="D1118" t="s">
        <v>3536</v>
      </c>
      <c r="F1118" t="str">
        <f t="shared" si="18"/>
        <v>Ein Deutsches Requiem, Op.45</v>
      </c>
      <c r="J1118" t="s">
        <v>34</v>
      </c>
      <c r="K1118">
        <v>6969066</v>
      </c>
      <c r="L1118">
        <v>430</v>
      </c>
      <c r="M1118">
        <v>1</v>
      </c>
      <c r="N1118">
        <v>1</v>
      </c>
      <c r="O1118">
        <v>5</v>
      </c>
      <c r="P1118">
        <v>7</v>
      </c>
      <c r="Q1118">
        <v>1991</v>
      </c>
      <c r="R1118" t="s">
        <v>3537</v>
      </c>
      <c r="S1118" t="s">
        <v>3550</v>
      </c>
      <c r="T1118">
        <v>128</v>
      </c>
      <c r="U1118">
        <v>44100</v>
      </c>
      <c r="W1118" t="s">
        <v>37</v>
      </c>
      <c r="Z1118">
        <v>12</v>
      </c>
      <c r="AA1118" t="s">
        <v>3551</v>
      </c>
      <c r="AD1118">
        <v>80</v>
      </c>
      <c r="AE1118" s="9" t="s">
        <v>19597</v>
      </c>
    </row>
    <row r="1119" spans="1:31" hidden="1" x14ac:dyDescent="0.2">
      <c r="A1119" t="s">
        <v>3552</v>
      </c>
      <c r="B1119" t="s">
        <v>3535</v>
      </c>
      <c r="C1119" t="s">
        <v>3498</v>
      </c>
      <c r="D1119" t="s">
        <v>3536</v>
      </c>
      <c r="F1119" t="str">
        <f t="shared" si="18"/>
        <v>Ein Deutsches Requiem, Op.45</v>
      </c>
      <c r="J1119" t="s">
        <v>34</v>
      </c>
      <c r="K1119">
        <v>11083812</v>
      </c>
      <c r="L1119">
        <v>684</v>
      </c>
      <c r="M1119">
        <v>1</v>
      </c>
      <c r="N1119">
        <v>1</v>
      </c>
      <c r="O1119">
        <v>6</v>
      </c>
      <c r="P1119">
        <v>7</v>
      </c>
      <c r="Q1119">
        <v>1991</v>
      </c>
      <c r="R1119" t="s">
        <v>3537</v>
      </c>
      <c r="S1119" t="s">
        <v>3553</v>
      </c>
      <c r="T1119">
        <v>128</v>
      </c>
      <c r="U1119">
        <v>44100</v>
      </c>
      <c r="W1119" t="s">
        <v>37</v>
      </c>
      <c r="Z1119">
        <v>14</v>
      </c>
      <c r="AA1119" t="s">
        <v>3554</v>
      </c>
      <c r="AD1119">
        <v>80</v>
      </c>
      <c r="AE1119" s="9" t="s">
        <v>19597</v>
      </c>
    </row>
    <row r="1120" spans="1:31" hidden="1" x14ac:dyDescent="0.2">
      <c r="A1120" t="s">
        <v>3555</v>
      </c>
      <c r="B1120" t="s">
        <v>3535</v>
      </c>
      <c r="C1120" t="s">
        <v>3498</v>
      </c>
      <c r="D1120" t="s">
        <v>3536</v>
      </c>
      <c r="F1120" t="str">
        <f t="shared" si="18"/>
        <v>Ein Deutsches Requiem, Op.45</v>
      </c>
      <c r="J1120" t="s">
        <v>34</v>
      </c>
      <c r="K1120">
        <v>9366465</v>
      </c>
      <c r="L1120">
        <v>578</v>
      </c>
      <c r="M1120">
        <v>1</v>
      </c>
      <c r="N1120">
        <v>1</v>
      </c>
      <c r="O1120">
        <v>7</v>
      </c>
      <c r="P1120">
        <v>7</v>
      </c>
      <c r="Q1120">
        <v>1991</v>
      </c>
      <c r="R1120" t="s">
        <v>3537</v>
      </c>
      <c r="S1120" t="s">
        <v>3556</v>
      </c>
      <c r="T1120">
        <v>128</v>
      </c>
      <c r="U1120">
        <v>44100</v>
      </c>
      <c r="W1120" t="s">
        <v>37</v>
      </c>
      <c r="Z1120">
        <v>13</v>
      </c>
      <c r="AA1120" t="s">
        <v>3557</v>
      </c>
      <c r="AD1120">
        <v>80</v>
      </c>
      <c r="AE1120" s="9" t="s">
        <v>19597</v>
      </c>
    </row>
    <row r="1121" spans="1:31" hidden="1" x14ac:dyDescent="0.2">
      <c r="A1121" t="s">
        <v>3558</v>
      </c>
      <c r="B1121" t="s">
        <v>3559</v>
      </c>
      <c r="C1121" t="s">
        <v>3498</v>
      </c>
      <c r="D1121" t="s">
        <v>3560</v>
      </c>
      <c r="F1121" t="str">
        <f t="shared" si="18"/>
        <v>Hungarian Dances</v>
      </c>
      <c r="J1121" t="s">
        <v>34</v>
      </c>
      <c r="K1121">
        <v>4456760</v>
      </c>
      <c r="L1121">
        <v>139</v>
      </c>
      <c r="M1121">
        <v>1</v>
      </c>
      <c r="N1121">
        <v>1</v>
      </c>
      <c r="O1121">
        <v>1</v>
      </c>
      <c r="P1121">
        <v>10</v>
      </c>
      <c r="Q1121">
        <v>1990</v>
      </c>
      <c r="R1121" t="s">
        <v>3561</v>
      </c>
      <c r="S1121" t="s">
        <v>680</v>
      </c>
      <c r="T1121">
        <v>256</v>
      </c>
      <c r="U1121">
        <v>44100</v>
      </c>
      <c r="W1121" t="s">
        <v>37</v>
      </c>
      <c r="Z1121">
        <v>9</v>
      </c>
      <c r="AA1121" t="s">
        <v>3562</v>
      </c>
      <c r="AD1121">
        <v>80</v>
      </c>
      <c r="AE1121" s="9" t="s">
        <v>19597</v>
      </c>
    </row>
    <row r="1122" spans="1:31" hidden="1" x14ac:dyDescent="0.2">
      <c r="A1122" t="s">
        <v>3563</v>
      </c>
      <c r="B1122" t="s">
        <v>3564</v>
      </c>
      <c r="C1122" t="s">
        <v>3498</v>
      </c>
      <c r="D1122" t="s">
        <v>3560</v>
      </c>
      <c r="F1122" t="str">
        <f t="shared" si="18"/>
        <v>Hungarian Dances</v>
      </c>
      <c r="J1122" t="s">
        <v>34</v>
      </c>
      <c r="K1122">
        <v>3044052</v>
      </c>
      <c r="L1122">
        <v>191</v>
      </c>
      <c r="M1122">
        <v>1</v>
      </c>
      <c r="N1122">
        <v>1</v>
      </c>
      <c r="O1122">
        <v>1</v>
      </c>
      <c r="P1122">
        <v>21</v>
      </c>
      <c r="Q1122">
        <v>1999</v>
      </c>
      <c r="R1122" t="s">
        <v>3565</v>
      </c>
      <c r="S1122" t="s">
        <v>3566</v>
      </c>
      <c r="T1122">
        <v>128</v>
      </c>
      <c r="U1122">
        <v>44100</v>
      </c>
      <c r="W1122" t="s">
        <v>37</v>
      </c>
      <c r="Z1122">
        <v>12</v>
      </c>
      <c r="AA1122" t="s">
        <v>3567</v>
      </c>
      <c r="AD1122">
        <v>80</v>
      </c>
      <c r="AE1122" s="9" t="s">
        <v>19597</v>
      </c>
    </row>
    <row r="1123" spans="1:31" hidden="1" x14ac:dyDescent="0.2">
      <c r="A1123" t="s">
        <v>3568</v>
      </c>
      <c r="B1123" t="s">
        <v>3564</v>
      </c>
      <c r="C1123" t="s">
        <v>3498</v>
      </c>
      <c r="D1123" t="s">
        <v>3560</v>
      </c>
      <c r="F1123" t="str">
        <f t="shared" si="18"/>
        <v>Hungarian Dances</v>
      </c>
      <c r="J1123" t="s">
        <v>34</v>
      </c>
      <c r="K1123">
        <v>3036409</v>
      </c>
      <c r="L1123">
        <v>190</v>
      </c>
      <c r="M1123">
        <v>1</v>
      </c>
      <c r="N1123">
        <v>1</v>
      </c>
      <c r="O1123">
        <v>2</v>
      </c>
      <c r="P1123">
        <v>21</v>
      </c>
      <c r="Q1123">
        <v>1999</v>
      </c>
      <c r="R1123" t="s">
        <v>3569</v>
      </c>
      <c r="S1123" t="s">
        <v>3566</v>
      </c>
      <c r="T1123">
        <v>128</v>
      </c>
      <c r="U1123">
        <v>44100</v>
      </c>
      <c r="W1123" t="s">
        <v>37</v>
      </c>
      <c r="Z1123">
        <v>13</v>
      </c>
      <c r="AA1123" t="s">
        <v>3570</v>
      </c>
      <c r="AD1123">
        <v>80</v>
      </c>
      <c r="AE1123" s="9" t="s">
        <v>19597</v>
      </c>
    </row>
    <row r="1124" spans="1:31" hidden="1" x14ac:dyDescent="0.2">
      <c r="A1124" t="s">
        <v>3571</v>
      </c>
      <c r="B1124" t="s">
        <v>3564</v>
      </c>
      <c r="C1124" t="s">
        <v>3498</v>
      </c>
      <c r="D1124" t="s">
        <v>3560</v>
      </c>
      <c r="F1124" t="str">
        <f t="shared" si="18"/>
        <v>Hungarian Dances</v>
      </c>
      <c r="J1124" t="s">
        <v>34</v>
      </c>
      <c r="K1124">
        <v>2232774</v>
      </c>
      <c r="L1124">
        <v>141</v>
      </c>
      <c r="M1124">
        <v>1</v>
      </c>
      <c r="N1124">
        <v>1</v>
      </c>
      <c r="O1124">
        <v>3</v>
      </c>
      <c r="P1124">
        <v>21</v>
      </c>
      <c r="Q1124">
        <v>1999</v>
      </c>
      <c r="R1124" t="s">
        <v>3569</v>
      </c>
      <c r="S1124" t="s">
        <v>3572</v>
      </c>
      <c r="T1124">
        <v>128</v>
      </c>
      <c r="U1124">
        <v>44100</v>
      </c>
      <c r="W1124" t="s">
        <v>37</v>
      </c>
      <c r="Z1124">
        <v>13</v>
      </c>
      <c r="AA1124" t="s">
        <v>3573</v>
      </c>
      <c r="AD1124">
        <v>80</v>
      </c>
      <c r="AE1124" s="9" t="s">
        <v>19597</v>
      </c>
    </row>
    <row r="1125" spans="1:31" hidden="1" x14ac:dyDescent="0.2">
      <c r="A1125" t="s">
        <v>3574</v>
      </c>
      <c r="B1125" t="s">
        <v>3564</v>
      </c>
      <c r="C1125" t="s">
        <v>3498</v>
      </c>
      <c r="D1125" t="s">
        <v>3560</v>
      </c>
      <c r="F1125" t="str">
        <f t="shared" si="18"/>
        <v>Hungarian Dances</v>
      </c>
      <c r="J1125" t="s">
        <v>34</v>
      </c>
      <c r="K1125">
        <v>4520660</v>
      </c>
      <c r="L1125">
        <v>282</v>
      </c>
      <c r="M1125">
        <v>1</v>
      </c>
      <c r="N1125">
        <v>1</v>
      </c>
      <c r="O1125">
        <v>4</v>
      </c>
      <c r="P1125">
        <v>21</v>
      </c>
      <c r="Q1125">
        <v>1999</v>
      </c>
      <c r="R1125" t="s">
        <v>3575</v>
      </c>
      <c r="S1125" t="s">
        <v>3572</v>
      </c>
      <c r="T1125">
        <v>128</v>
      </c>
      <c r="U1125">
        <v>44100</v>
      </c>
      <c r="W1125" t="s">
        <v>37</v>
      </c>
      <c r="Z1125">
        <v>16</v>
      </c>
      <c r="AA1125" t="s">
        <v>3576</v>
      </c>
      <c r="AD1125">
        <v>80</v>
      </c>
      <c r="AE1125" s="9" t="s">
        <v>19597</v>
      </c>
    </row>
    <row r="1126" spans="1:31" hidden="1" x14ac:dyDescent="0.2">
      <c r="A1126" t="s">
        <v>3577</v>
      </c>
      <c r="B1126" t="s">
        <v>3564</v>
      </c>
      <c r="C1126" t="s">
        <v>3498</v>
      </c>
      <c r="D1126" t="s">
        <v>3560</v>
      </c>
      <c r="F1126" t="str">
        <f t="shared" si="18"/>
        <v>Hungarian Dances</v>
      </c>
      <c r="J1126" t="s">
        <v>34</v>
      </c>
      <c r="K1126">
        <v>2643065</v>
      </c>
      <c r="L1126">
        <v>166</v>
      </c>
      <c r="M1126">
        <v>1</v>
      </c>
      <c r="N1126">
        <v>1</v>
      </c>
      <c r="O1126">
        <v>5</v>
      </c>
      <c r="P1126">
        <v>21</v>
      </c>
      <c r="Q1126">
        <v>1999</v>
      </c>
      <c r="R1126" t="s">
        <v>3575</v>
      </c>
      <c r="S1126" t="s">
        <v>3578</v>
      </c>
      <c r="T1126">
        <v>128</v>
      </c>
      <c r="U1126">
        <v>44100</v>
      </c>
      <c r="W1126" t="s">
        <v>37</v>
      </c>
      <c r="Z1126">
        <v>11</v>
      </c>
      <c r="AA1126" t="s">
        <v>3579</v>
      </c>
      <c r="AD1126">
        <v>80</v>
      </c>
      <c r="AE1126" s="9" t="s">
        <v>19597</v>
      </c>
    </row>
    <row r="1127" spans="1:31" hidden="1" x14ac:dyDescent="0.2">
      <c r="A1127" t="s">
        <v>3580</v>
      </c>
      <c r="B1127" t="s">
        <v>3564</v>
      </c>
      <c r="C1127" t="s">
        <v>3498</v>
      </c>
      <c r="D1127" t="s">
        <v>3560</v>
      </c>
      <c r="F1127" t="str">
        <f t="shared" si="18"/>
        <v>Hungarian Dances</v>
      </c>
      <c r="J1127" t="s">
        <v>34</v>
      </c>
      <c r="K1127">
        <v>1602804</v>
      </c>
      <c r="L1127">
        <v>103</v>
      </c>
      <c r="M1127">
        <v>1</v>
      </c>
      <c r="N1127">
        <v>1</v>
      </c>
      <c r="O1127">
        <v>7</v>
      </c>
      <c r="P1127">
        <v>21</v>
      </c>
      <c r="Q1127">
        <v>1999</v>
      </c>
      <c r="R1127" t="s">
        <v>3581</v>
      </c>
      <c r="S1127" t="s">
        <v>3582</v>
      </c>
      <c r="T1127">
        <v>128</v>
      </c>
      <c r="U1127">
        <v>44100</v>
      </c>
      <c r="W1127" t="s">
        <v>37</v>
      </c>
      <c r="Z1127">
        <v>11</v>
      </c>
      <c r="AA1127" t="s">
        <v>3583</v>
      </c>
      <c r="AD1127">
        <v>80</v>
      </c>
      <c r="AE1127" s="9" t="s">
        <v>19597</v>
      </c>
    </row>
    <row r="1128" spans="1:31" hidden="1" x14ac:dyDescent="0.2">
      <c r="A1128" t="s">
        <v>3584</v>
      </c>
      <c r="B1128" t="s">
        <v>3564</v>
      </c>
      <c r="C1128" t="s">
        <v>3498</v>
      </c>
      <c r="D1128" t="s">
        <v>3560</v>
      </c>
      <c r="F1128" t="str">
        <f t="shared" si="18"/>
        <v>Hungarian Dances</v>
      </c>
      <c r="J1128" t="s">
        <v>34</v>
      </c>
      <c r="K1128">
        <v>3619764</v>
      </c>
      <c r="L1128">
        <v>227</v>
      </c>
      <c r="M1128">
        <v>1</v>
      </c>
      <c r="N1128">
        <v>1</v>
      </c>
      <c r="O1128">
        <v>8</v>
      </c>
      <c r="P1128">
        <v>21</v>
      </c>
      <c r="Q1128">
        <v>1999</v>
      </c>
      <c r="R1128" t="s">
        <v>3581</v>
      </c>
      <c r="S1128" t="s">
        <v>3582</v>
      </c>
      <c r="T1128">
        <v>128</v>
      </c>
      <c r="U1128">
        <v>44100</v>
      </c>
      <c r="W1128" t="s">
        <v>37</v>
      </c>
      <c r="Z1128">
        <v>16</v>
      </c>
      <c r="AA1128" t="s">
        <v>3585</v>
      </c>
      <c r="AD1128">
        <v>80</v>
      </c>
      <c r="AE1128" s="9" t="s">
        <v>19597</v>
      </c>
    </row>
    <row r="1129" spans="1:31" hidden="1" x14ac:dyDescent="0.2">
      <c r="A1129" t="s">
        <v>3586</v>
      </c>
      <c r="B1129" t="s">
        <v>3564</v>
      </c>
      <c r="C1129" t="s">
        <v>3498</v>
      </c>
      <c r="D1129" t="s">
        <v>3560</v>
      </c>
      <c r="F1129" t="str">
        <f t="shared" si="18"/>
        <v>Hungarian Dances</v>
      </c>
      <c r="J1129" t="s">
        <v>34</v>
      </c>
      <c r="K1129">
        <v>2098361</v>
      </c>
      <c r="L1129">
        <v>133</v>
      </c>
      <c r="M1129">
        <v>1</v>
      </c>
      <c r="N1129">
        <v>1</v>
      </c>
      <c r="O1129">
        <v>9</v>
      </c>
      <c r="P1129">
        <v>21</v>
      </c>
      <c r="Q1129">
        <v>1999</v>
      </c>
      <c r="R1129" t="s">
        <v>3587</v>
      </c>
      <c r="S1129" t="s">
        <v>3588</v>
      </c>
      <c r="T1129">
        <v>128</v>
      </c>
      <c r="U1129">
        <v>44100</v>
      </c>
      <c r="W1129" t="s">
        <v>37</v>
      </c>
      <c r="Z1129">
        <v>12</v>
      </c>
      <c r="AA1129" t="s">
        <v>3589</v>
      </c>
      <c r="AD1129">
        <v>80</v>
      </c>
      <c r="AE1129" s="9" t="s">
        <v>19597</v>
      </c>
    </row>
    <row r="1130" spans="1:31" hidden="1" x14ac:dyDescent="0.2">
      <c r="A1130" t="s">
        <v>3590</v>
      </c>
      <c r="B1130" t="s">
        <v>3564</v>
      </c>
      <c r="C1130" t="s">
        <v>3498</v>
      </c>
      <c r="D1130" t="s">
        <v>3560</v>
      </c>
      <c r="F1130" t="str">
        <f t="shared" si="18"/>
        <v>Hungarian Dances</v>
      </c>
      <c r="J1130" t="s">
        <v>34</v>
      </c>
      <c r="K1130">
        <v>1560823</v>
      </c>
      <c r="L1130">
        <v>100</v>
      </c>
      <c r="M1130">
        <v>1</v>
      </c>
      <c r="N1130">
        <v>1</v>
      </c>
      <c r="O1130">
        <v>10</v>
      </c>
      <c r="P1130">
        <v>21</v>
      </c>
      <c r="Q1130">
        <v>1999</v>
      </c>
      <c r="R1130" t="s">
        <v>3587</v>
      </c>
      <c r="S1130" t="s">
        <v>3588</v>
      </c>
      <c r="T1130">
        <v>128</v>
      </c>
      <c r="U1130">
        <v>44100</v>
      </c>
      <c r="W1130" t="s">
        <v>37</v>
      </c>
      <c r="Z1130">
        <v>13</v>
      </c>
      <c r="AA1130" t="s">
        <v>3591</v>
      </c>
      <c r="AD1130">
        <v>80</v>
      </c>
      <c r="AE1130" s="9" t="s">
        <v>19597</v>
      </c>
    </row>
    <row r="1131" spans="1:31" hidden="1" x14ac:dyDescent="0.2">
      <c r="A1131" t="s">
        <v>3592</v>
      </c>
      <c r="B1131" t="s">
        <v>3564</v>
      </c>
      <c r="C1131" t="s">
        <v>3498</v>
      </c>
      <c r="D1131" t="s">
        <v>3560</v>
      </c>
      <c r="F1131" t="str">
        <f t="shared" si="18"/>
        <v>Hungarian Dances</v>
      </c>
      <c r="J1131" t="s">
        <v>34</v>
      </c>
      <c r="K1131">
        <v>2777221</v>
      </c>
      <c r="L1131">
        <v>175</v>
      </c>
      <c r="M1131">
        <v>1</v>
      </c>
      <c r="N1131">
        <v>1</v>
      </c>
      <c r="O1131">
        <v>11</v>
      </c>
      <c r="P1131">
        <v>21</v>
      </c>
      <c r="Q1131">
        <v>1999</v>
      </c>
      <c r="R1131" t="s">
        <v>3587</v>
      </c>
      <c r="S1131" t="s">
        <v>3588</v>
      </c>
      <c r="T1131">
        <v>128</v>
      </c>
      <c r="U1131">
        <v>44100</v>
      </c>
      <c r="W1131" t="s">
        <v>37</v>
      </c>
      <c r="Z1131">
        <v>22</v>
      </c>
      <c r="AA1131" t="s">
        <v>3593</v>
      </c>
      <c r="AD1131">
        <v>100</v>
      </c>
      <c r="AE1131" s="9" t="s">
        <v>19597</v>
      </c>
    </row>
    <row r="1132" spans="1:31" hidden="1" x14ac:dyDescent="0.2">
      <c r="A1132" t="s">
        <v>3594</v>
      </c>
      <c r="B1132" t="s">
        <v>3564</v>
      </c>
      <c r="C1132" t="s">
        <v>3498</v>
      </c>
      <c r="D1132" t="s">
        <v>3560</v>
      </c>
      <c r="F1132" t="str">
        <f t="shared" si="18"/>
        <v>Hungarian Dances</v>
      </c>
      <c r="J1132" t="s">
        <v>34</v>
      </c>
      <c r="K1132">
        <v>1509584</v>
      </c>
      <c r="L1132">
        <v>96</v>
      </c>
      <c r="M1132">
        <v>1</v>
      </c>
      <c r="N1132">
        <v>1</v>
      </c>
      <c r="O1132">
        <v>13</v>
      </c>
      <c r="P1132">
        <v>21</v>
      </c>
      <c r="Q1132">
        <v>1999</v>
      </c>
      <c r="R1132" t="s">
        <v>3595</v>
      </c>
      <c r="S1132" t="s">
        <v>3596</v>
      </c>
      <c r="T1132">
        <v>128</v>
      </c>
      <c r="U1132">
        <v>44100</v>
      </c>
      <c r="W1132" t="s">
        <v>37</v>
      </c>
      <c r="Z1132">
        <v>10</v>
      </c>
      <c r="AA1132" t="s">
        <v>3597</v>
      </c>
      <c r="AD1132">
        <v>80</v>
      </c>
      <c r="AE1132" s="9" t="s">
        <v>19597</v>
      </c>
    </row>
    <row r="1133" spans="1:31" hidden="1" x14ac:dyDescent="0.2">
      <c r="A1133" t="s">
        <v>3598</v>
      </c>
      <c r="B1133" t="s">
        <v>3564</v>
      </c>
      <c r="C1133" t="s">
        <v>3498</v>
      </c>
      <c r="D1133" t="s">
        <v>3560</v>
      </c>
      <c r="F1133" t="str">
        <f t="shared" si="18"/>
        <v>Hungarian Dances</v>
      </c>
      <c r="J1133" t="s">
        <v>34</v>
      </c>
      <c r="K1133">
        <v>1263848</v>
      </c>
      <c r="L1133">
        <v>82</v>
      </c>
      <c r="M1133">
        <v>1</v>
      </c>
      <c r="N1133">
        <v>1</v>
      </c>
      <c r="O1133">
        <v>14</v>
      </c>
      <c r="P1133">
        <v>21</v>
      </c>
      <c r="Q1133">
        <v>1999</v>
      </c>
      <c r="R1133" t="s">
        <v>3595</v>
      </c>
      <c r="S1133" t="s">
        <v>3596</v>
      </c>
      <c r="T1133">
        <v>128</v>
      </c>
      <c r="U1133">
        <v>44100</v>
      </c>
      <c r="W1133" t="s">
        <v>37</v>
      </c>
      <c r="Z1133">
        <v>14</v>
      </c>
      <c r="AA1133" t="s">
        <v>3599</v>
      </c>
      <c r="AD1133">
        <v>80</v>
      </c>
      <c r="AE1133" s="9" t="s">
        <v>19597</v>
      </c>
    </row>
    <row r="1134" spans="1:31" hidden="1" x14ac:dyDescent="0.2">
      <c r="A1134" t="s">
        <v>3600</v>
      </c>
      <c r="B1134" t="s">
        <v>3564</v>
      </c>
      <c r="C1134" t="s">
        <v>3498</v>
      </c>
      <c r="D1134" t="s">
        <v>3560</v>
      </c>
      <c r="F1134" t="str">
        <f t="shared" si="18"/>
        <v>Hungarian Dances</v>
      </c>
      <c r="J1134" t="s">
        <v>34</v>
      </c>
      <c r="K1134">
        <v>2769250</v>
      </c>
      <c r="L1134">
        <v>174</v>
      </c>
      <c r="M1134">
        <v>1</v>
      </c>
      <c r="N1134">
        <v>1</v>
      </c>
      <c r="O1134">
        <v>15</v>
      </c>
      <c r="P1134">
        <v>21</v>
      </c>
      <c r="Q1134">
        <v>1999</v>
      </c>
      <c r="R1134" t="s">
        <v>3595</v>
      </c>
      <c r="S1134" t="s">
        <v>3596</v>
      </c>
      <c r="T1134">
        <v>128</v>
      </c>
      <c r="U1134">
        <v>44100</v>
      </c>
      <c r="W1134" t="s">
        <v>37</v>
      </c>
      <c r="Z1134">
        <v>13</v>
      </c>
      <c r="AA1134" t="s">
        <v>3601</v>
      </c>
      <c r="AD1134">
        <v>80</v>
      </c>
      <c r="AE1134" s="9" t="s">
        <v>19597</v>
      </c>
    </row>
    <row r="1135" spans="1:31" hidden="1" x14ac:dyDescent="0.2">
      <c r="A1135" t="s">
        <v>3602</v>
      </c>
      <c r="B1135" t="s">
        <v>3564</v>
      </c>
      <c r="C1135" t="s">
        <v>3498</v>
      </c>
      <c r="D1135" t="s">
        <v>3560</v>
      </c>
      <c r="F1135" t="str">
        <f t="shared" si="18"/>
        <v>Hungarian Dances</v>
      </c>
      <c r="J1135" t="s">
        <v>34</v>
      </c>
      <c r="K1135">
        <v>2294691</v>
      </c>
      <c r="L1135">
        <v>143</v>
      </c>
      <c r="M1135">
        <v>1</v>
      </c>
      <c r="N1135">
        <v>1</v>
      </c>
      <c r="O1135">
        <v>16</v>
      </c>
      <c r="P1135">
        <v>21</v>
      </c>
      <c r="Q1135">
        <v>1999</v>
      </c>
      <c r="R1135" t="s">
        <v>3603</v>
      </c>
      <c r="S1135" t="s">
        <v>3604</v>
      </c>
      <c r="T1135">
        <v>128</v>
      </c>
      <c r="U1135">
        <v>44100</v>
      </c>
      <c r="W1135" t="s">
        <v>37</v>
      </c>
      <c r="Z1135">
        <v>12</v>
      </c>
      <c r="AA1135" t="s">
        <v>3605</v>
      </c>
      <c r="AD1135">
        <v>80</v>
      </c>
      <c r="AE1135" s="9" t="s">
        <v>19597</v>
      </c>
    </row>
    <row r="1136" spans="1:31" hidden="1" x14ac:dyDescent="0.2">
      <c r="A1136" t="s">
        <v>3606</v>
      </c>
      <c r="B1136" t="s">
        <v>3564</v>
      </c>
      <c r="C1136" t="s">
        <v>3498</v>
      </c>
      <c r="D1136" t="s">
        <v>3560</v>
      </c>
      <c r="F1136" t="str">
        <f t="shared" si="18"/>
        <v>Hungarian Dances</v>
      </c>
      <c r="J1136" t="s">
        <v>34</v>
      </c>
      <c r="K1136">
        <v>2763779</v>
      </c>
      <c r="L1136">
        <v>175</v>
      </c>
      <c r="M1136">
        <v>1</v>
      </c>
      <c r="N1136">
        <v>1</v>
      </c>
      <c r="O1136">
        <v>17</v>
      </c>
      <c r="P1136">
        <v>21</v>
      </c>
      <c r="Q1136">
        <v>1999</v>
      </c>
      <c r="R1136" t="s">
        <v>3603</v>
      </c>
      <c r="S1136" t="s">
        <v>3604</v>
      </c>
      <c r="T1136">
        <v>128</v>
      </c>
      <c r="U1136">
        <v>44100</v>
      </c>
      <c r="W1136" t="s">
        <v>37</v>
      </c>
      <c r="Z1136">
        <v>13</v>
      </c>
      <c r="AA1136" t="s">
        <v>3607</v>
      </c>
      <c r="AD1136">
        <v>80</v>
      </c>
      <c r="AE1136" s="9" t="s">
        <v>19597</v>
      </c>
    </row>
    <row r="1137" spans="1:31" hidden="1" x14ac:dyDescent="0.2">
      <c r="A1137" t="s">
        <v>3608</v>
      </c>
      <c r="B1137" t="s">
        <v>3564</v>
      </c>
      <c r="C1137" t="s">
        <v>3498</v>
      </c>
      <c r="D1137" t="s">
        <v>3560</v>
      </c>
      <c r="F1137" t="str">
        <f t="shared" si="18"/>
        <v>Hungarian Dances</v>
      </c>
      <c r="J1137" t="s">
        <v>34</v>
      </c>
      <c r="K1137">
        <v>1374268</v>
      </c>
      <c r="L1137">
        <v>88</v>
      </c>
      <c r="M1137">
        <v>1</v>
      </c>
      <c r="N1137">
        <v>1</v>
      </c>
      <c r="O1137">
        <v>18</v>
      </c>
      <c r="P1137">
        <v>21</v>
      </c>
      <c r="Q1137">
        <v>1999</v>
      </c>
      <c r="R1137" t="s">
        <v>3603</v>
      </c>
      <c r="S1137" t="s">
        <v>3604</v>
      </c>
      <c r="T1137">
        <v>128</v>
      </c>
      <c r="U1137">
        <v>44100</v>
      </c>
      <c r="W1137" t="s">
        <v>37</v>
      </c>
      <c r="Z1137">
        <v>11</v>
      </c>
      <c r="AA1137" t="s">
        <v>3609</v>
      </c>
      <c r="AD1137">
        <v>80</v>
      </c>
      <c r="AE1137" s="9" t="s">
        <v>19597</v>
      </c>
    </row>
    <row r="1138" spans="1:31" hidden="1" x14ac:dyDescent="0.2">
      <c r="A1138" t="s">
        <v>3610</v>
      </c>
      <c r="B1138" t="s">
        <v>3564</v>
      </c>
      <c r="C1138" t="s">
        <v>3498</v>
      </c>
      <c r="D1138" t="s">
        <v>3560</v>
      </c>
      <c r="F1138" t="str">
        <f t="shared" si="18"/>
        <v>Hungarian Dances</v>
      </c>
      <c r="J1138" t="s">
        <v>34</v>
      </c>
      <c r="K1138">
        <v>2076578</v>
      </c>
      <c r="L1138">
        <v>132</v>
      </c>
      <c r="M1138">
        <v>1</v>
      </c>
      <c r="N1138">
        <v>1</v>
      </c>
      <c r="O1138">
        <v>19</v>
      </c>
      <c r="P1138">
        <v>21</v>
      </c>
      <c r="Q1138">
        <v>1999</v>
      </c>
      <c r="R1138" t="s">
        <v>3611</v>
      </c>
      <c r="S1138" t="s">
        <v>3604</v>
      </c>
      <c r="T1138">
        <v>128</v>
      </c>
      <c r="U1138">
        <v>44100</v>
      </c>
      <c r="W1138" t="s">
        <v>37</v>
      </c>
      <c r="Z1138">
        <v>10</v>
      </c>
      <c r="AA1138" t="s">
        <v>3612</v>
      </c>
      <c r="AD1138">
        <v>80</v>
      </c>
      <c r="AE1138" s="9" t="s">
        <v>19597</v>
      </c>
    </row>
    <row r="1139" spans="1:31" hidden="1" x14ac:dyDescent="0.2">
      <c r="A1139" t="s">
        <v>3613</v>
      </c>
      <c r="B1139" t="s">
        <v>3564</v>
      </c>
      <c r="C1139" t="s">
        <v>3498</v>
      </c>
      <c r="D1139" t="s">
        <v>3560</v>
      </c>
      <c r="F1139" t="str">
        <f t="shared" si="18"/>
        <v>Hungarian Dances</v>
      </c>
      <c r="J1139" t="s">
        <v>34</v>
      </c>
      <c r="K1139">
        <v>2149970</v>
      </c>
      <c r="L1139">
        <v>135</v>
      </c>
      <c r="M1139">
        <v>1</v>
      </c>
      <c r="N1139">
        <v>1</v>
      </c>
      <c r="O1139">
        <v>20</v>
      </c>
      <c r="P1139">
        <v>21</v>
      </c>
      <c r="Q1139">
        <v>1999</v>
      </c>
      <c r="R1139" t="s">
        <v>3611</v>
      </c>
      <c r="S1139" t="s">
        <v>3614</v>
      </c>
      <c r="T1139">
        <v>128</v>
      </c>
      <c r="U1139">
        <v>44100</v>
      </c>
      <c r="W1139" t="s">
        <v>37</v>
      </c>
      <c r="Z1139">
        <v>15</v>
      </c>
      <c r="AA1139" t="s">
        <v>3615</v>
      </c>
      <c r="AD1139">
        <v>80</v>
      </c>
      <c r="AE1139" s="9" t="s">
        <v>19597</v>
      </c>
    </row>
    <row r="1140" spans="1:31" hidden="1" x14ac:dyDescent="0.2">
      <c r="A1140" t="s">
        <v>3616</v>
      </c>
      <c r="B1140" t="s">
        <v>3564</v>
      </c>
      <c r="C1140" t="s">
        <v>3498</v>
      </c>
      <c r="D1140" t="s">
        <v>3560</v>
      </c>
      <c r="F1140" t="str">
        <f t="shared" si="18"/>
        <v>Hungarian Dances</v>
      </c>
      <c r="J1140" t="s">
        <v>34</v>
      </c>
      <c r="K1140">
        <v>1269765</v>
      </c>
      <c r="L1140">
        <v>78</v>
      </c>
      <c r="M1140">
        <v>1</v>
      </c>
      <c r="N1140">
        <v>1</v>
      </c>
      <c r="O1140">
        <v>21</v>
      </c>
      <c r="P1140">
        <v>21</v>
      </c>
      <c r="Q1140">
        <v>1999</v>
      </c>
      <c r="R1140" t="s">
        <v>3611</v>
      </c>
      <c r="S1140" t="s">
        <v>3614</v>
      </c>
      <c r="T1140">
        <v>128</v>
      </c>
      <c r="U1140">
        <v>44100</v>
      </c>
      <c r="W1140" t="s">
        <v>37</v>
      </c>
      <c r="Z1140">
        <v>10</v>
      </c>
      <c r="AA1140" t="s">
        <v>3617</v>
      </c>
      <c r="AD1140">
        <v>80</v>
      </c>
      <c r="AE1140" s="9" t="s">
        <v>19597</v>
      </c>
    </row>
    <row r="1141" spans="1:31" hidden="1" x14ac:dyDescent="0.2">
      <c r="A1141" t="s">
        <v>3618</v>
      </c>
      <c r="B1141" t="s">
        <v>3504</v>
      </c>
      <c r="C1141" t="s">
        <v>3498</v>
      </c>
      <c r="D1141" t="s">
        <v>3619</v>
      </c>
      <c r="F1141" t="str">
        <f t="shared" si="18"/>
        <v>Liebeslieder Waltzes, Op. 52</v>
      </c>
      <c r="J1141" t="s">
        <v>34</v>
      </c>
      <c r="K1141">
        <v>2452838</v>
      </c>
      <c r="L1141">
        <v>73</v>
      </c>
      <c r="M1141">
        <v>1</v>
      </c>
      <c r="N1141">
        <v>1</v>
      </c>
      <c r="O1141">
        <v>1</v>
      </c>
      <c r="P1141">
        <v>37</v>
      </c>
      <c r="Q1141">
        <v>1992</v>
      </c>
      <c r="R1141" t="s">
        <v>3620</v>
      </c>
      <c r="S1141" t="s">
        <v>680</v>
      </c>
      <c r="T1141">
        <v>256</v>
      </c>
      <c r="U1141">
        <v>44100</v>
      </c>
      <c r="W1141" t="s">
        <v>37</v>
      </c>
      <c r="Z1141">
        <v>7</v>
      </c>
      <c r="AA1141" t="s">
        <v>3621</v>
      </c>
      <c r="AB1141">
        <v>1</v>
      </c>
      <c r="AD1141">
        <v>80</v>
      </c>
    </row>
    <row r="1142" spans="1:31" hidden="1" x14ac:dyDescent="0.2">
      <c r="A1142" t="s">
        <v>3622</v>
      </c>
      <c r="B1142" t="s">
        <v>3504</v>
      </c>
      <c r="C1142" t="s">
        <v>3498</v>
      </c>
      <c r="D1142" t="s">
        <v>3619</v>
      </c>
      <c r="F1142" t="str">
        <f t="shared" si="18"/>
        <v>Liebeslieder Waltzes, Op. 52</v>
      </c>
      <c r="J1142" t="s">
        <v>34</v>
      </c>
      <c r="K1142">
        <v>2305348</v>
      </c>
      <c r="L1142">
        <v>71</v>
      </c>
      <c r="M1142">
        <v>1</v>
      </c>
      <c r="N1142">
        <v>1</v>
      </c>
      <c r="O1142">
        <v>3</v>
      </c>
      <c r="P1142">
        <v>37</v>
      </c>
      <c r="Q1142">
        <v>1992</v>
      </c>
      <c r="R1142" t="s">
        <v>3620</v>
      </c>
      <c r="S1142" t="s">
        <v>680</v>
      </c>
      <c r="T1142">
        <v>256</v>
      </c>
      <c r="U1142">
        <v>44100</v>
      </c>
      <c r="W1142" t="s">
        <v>37</v>
      </c>
      <c r="Z1142">
        <v>7</v>
      </c>
      <c r="AA1142" t="s">
        <v>3623</v>
      </c>
      <c r="AB1142">
        <v>1</v>
      </c>
      <c r="AD1142">
        <v>80</v>
      </c>
    </row>
    <row r="1143" spans="1:31" hidden="1" x14ac:dyDescent="0.2">
      <c r="A1143" t="s">
        <v>3624</v>
      </c>
      <c r="B1143" t="s">
        <v>3504</v>
      </c>
      <c r="C1143" t="s">
        <v>3498</v>
      </c>
      <c r="D1143" t="s">
        <v>3619</v>
      </c>
      <c r="F1143" t="str">
        <f t="shared" si="18"/>
        <v>Liebeslieder Waltzes, Op. 52</v>
      </c>
      <c r="J1143" t="s">
        <v>34</v>
      </c>
      <c r="K1143">
        <v>1536444</v>
      </c>
      <c r="L1143">
        <v>48</v>
      </c>
      <c r="M1143">
        <v>1</v>
      </c>
      <c r="N1143">
        <v>1</v>
      </c>
      <c r="O1143">
        <v>4</v>
      </c>
      <c r="P1143">
        <v>37</v>
      </c>
      <c r="Q1143">
        <v>1992</v>
      </c>
      <c r="R1143" t="s">
        <v>3620</v>
      </c>
      <c r="S1143" t="s">
        <v>680</v>
      </c>
      <c r="T1143">
        <v>256</v>
      </c>
      <c r="U1143">
        <v>44100</v>
      </c>
      <c r="W1143" t="s">
        <v>37</v>
      </c>
      <c r="Z1143">
        <v>7</v>
      </c>
      <c r="AA1143" t="s">
        <v>3625</v>
      </c>
      <c r="AB1143">
        <v>1</v>
      </c>
      <c r="AD1143">
        <v>80</v>
      </c>
    </row>
    <row r="1144" spans="1:31" hidden="1" x14ac:dyDescent="0.2">
      <c r="A1144" t="s">
        <v>3626</v>
      </c>
      <c r="B1144" t="s">
        <v>3504</v>
      </c>
      <c r="C1144" t="s">
        <v>3498</v>
      </c>
      <c r="D1144" t="s">
        <v>3619</v>
      </c>
      <c r="F1144" t="str">
        <f t="shared" si="18"/>
        <v>Liebeslieder Waltzes, Op. 52</v>
      </c>
      <c r="J1144" t="s">
        <v>34</v>
      </c>
      <c r="K1144">
        <v>3847652</v>
      </c>
      <c r="L1144">
        <v>117</v>
      </c>
      <c r="M1144">
        <v>1</v>
      </c>
      <c r="N1144">
        <v>1</v>
      </c>
      <c r="O1144">
        <v>5</v>
      </c>
      <c r="P1144">
        <v>37</v>
      </c>
      <c r="Q1144">
        <v>1992</v>
      </c>
      <c r="R1144" t="s">
        <v>3627</v>
      </c>
      <c r="S1144" t="s">
        <v>680</v>
      </c>
      <c r="T1144">
        <v>256</v>
      </c>
      <c r="U1144">
        <v>44100</v>
      </c>
      <c r="W1144" t="s">
        <v>37</v>
      </c>
      <c r="Z1144">
        <v>9</v>
      </c>
      <c r="AA1144" t="s">
        <v>3628</v>
      </c>
      <c r="AB1144">
        <v>1</v>
      </c>
      <c r="AD1144">
        <v>80</v>
      </c>
    </row>
    <row r="1145" spans="1:31" hidden="1" x14ac:dyDescent="0.2">
      <c r="A1145" t="s">
        <v>3629</v>
      </c>
      <c r="B1145" t="s">
        <v>3504</v>
      </c>
      <c r="C1145" t="s">
        <v>3498</v>
      </c>
      <c r="D1145" t="s">
        <v>3619</v>
      </c>
      <c r="F1145" t="str">
        <f t="shared" si="18"/>
        <v>Liebeslieder Waltzes, Op. 52</v>
      </c>
      <c r="J1145" t="s">
        <v>34</v>
      </c>
      <c r="K1145">
        <v>4737603</v>
      </c>
      <c r="L1145">
        <v>144</v>
      </c>
      <c r="M1145">
        <v>1</v>
      </c>
      <c r="N1145">
        <v>1</v>
      </c>
      <c r="O1145">
        <v>6</v>
      </c>
      <c r="P1145">
        <v>37</v>
      </c>
      <c r="Q1145">
        <v>1992</v>
      </c>
      <c r="R1145" t="s">
        <v>3627</v>
      </c>
      <c r="S1145" t="s">
        <v>680</v>
      </c>
      <c r="T1145">
        <v>256</v>
      </c>
      <c r="U1145">
        <v>44100</v>
      </c>
      <c r="W1145" t="s">
        <v>37</v>
      </c>
      <c r="Z1145">
        <v>6</v>
      </c>
      <c r="AA1145" t="s">
        <v>3630</v>
      </c>
      <c r="AD1145">
        <v>80</v>
      </c>
    </row>
    <row r="1146" spans="1:31" hidden="1" x14ac:dyDescent="0.2">
      <c r="A1146" t="s">
        <v>3631</v>
      </c>
      <c r="B1146" t="s">
        <v>3504</v>
      </c>
      <c r="C1146" t="s">
        <v>3498</v>
      </c>
      <c r="D1146" t="s">
        <v>3619</v>
      </c>
      <c r="F1146" t="str">
        <f t="shared" si="18"/>
        <v>Liebeslieder Waltzes, Op. 52</v>
      </c>
      <c r="J1146" t="s">
        <v>34</v>
      </c>
      <c r="K1146">
        <v>2865919</v>
      </c>
      <c r="L1146">
        <v>88</v>
      </c>
      <c r="M1146">
        <v>1</v>
      </c>
      <c r="N1146">
        <v>1</v>
      </c>
      <c r="O1146">
        <v>7</v>
      </c>
      <c r="P1146">
        <v>37</v>
      </c>
      <c r="Q1146">
        <v>1992</v>
      </c>
      <c r="R1146" t="s">
        <v>3627</v>
      </c>
      <c r="S1146" t="s">
        <v>680</v>
      </c>
      <c r="T1146">
        <v>256</v>
      </c>
      <c r="U1146">
        <v>44100</v>
      </c>
      <c r="W1146" t="s">
        <v>37</v>
      </c>
      <c r="Z1146">
        <v>5</v>
      </c>
      <c r="AA1146" t="s">
        <v>3632</v>
      </c>
      <c r="AD1146">
        <v>80</v>
      </c>
    </row>
    <row r="1147" spans="1:31" hidden="1" x14ac:dyDescent="0.2">
      <c r="A1147" t="s">
        <v>3633</v>
      </c>
      <c r="B1147" t="s">
        <v>3504</v>
      </c>
      <c r="C1147" t="s">
        <v>3498</v>
      </c>
      <c r="D1147" t="s">
        <v>3619</v>
      </c>
      <c r="F1147" t="str">
        <f t="shared" si="18"/>
        <v>Liebeslieder Waltzes, Op. 52</v>
      </c>
      <c r="J1147" t="s">
        <v>34</v>
      </c>
      <c r="K1147">
        <v>2807684</v>
      </c>
      <c r="L1147">
        <v>87</v>
      </c>
      <c r="M1147">
        <v>1</v>
      </c>
      <c r="N1147">
        <v>1</v>
      </c>
      <c r="O1147">
        <v>8</v>
      </c>
      <c r="P1147">
        <v>37</v>
      </c>
      <c r="Q1147">
        <v>1992</v>
      </c>
      <c r="R1147" t="s">
        <v>3627</v>
      </c>
      <c r="S1147" t="s">
        <v>680</v>
      </c>
      <c r="T1147">
        <v>256</v>
      </c>
      <c r="U1147">
        <v>44100</v>
      </c>
      <c r="W1147" t="s">
        <v>37</v>
      </c>
      <c r="Z1147">
        <v>7</v>
      </c>
      <c r="AA1147" t="s">
        <v>3634</v>
      </c>
      <c r="AD1147">
        <v>80</v>
      </c>
    </row>
    <row r="1148" spans="1:31" hidden="1" x14ac:dyDescent="0.2">
      <c r="A1148" t="s">
        <v>3635</v>
      </c>
      <c r="B1148" t="s">
        <v>3504</v>
      </c>
      <c r="C1148" t="s">
        <v>3498</v>
      </c>
      <c r="D1148" t="s">
        <v>3619</v>
      </c>
      <c r="F1148" t="str">
        <f t="shared" si="18"/>
        <v>Liebeslieder Waltzes, Op. 52</v>
      </c>
      <c r="J1148" t="s">
        <v>34</v>
      </c>
      <c r="K1148">
        <v>4150440</v>
      </c>
      <c r="L1148">
        <v>129</v>
      </c>
      <c r="M1148">
        <v>1</v>
      </c>
      <c r="N1148">
        <v>1</v>
      </c>
      <c r="O1148">
        <v>9</v>
      </c>
      <c r="P1148">
        <v>37</v>
      </c>
      <c r="Q1148">
        <v>1992</v>
      </c>
      <c r="R1148" t="s">
        <v>3627</v>
      </c>
      <c r="S1148" t="s">
        <v>680</v>
      </c>
      <c r="T1148">
        <v>256</v>
      </c>
      <c r="U1148">
        <v>44100</v>
      </c>
      <c r="W1148" t="s">
        <v>37</v>
      </c>
      <c r="Z1148">
        <v>6</v>
      </c>
      <c r="AA1148" t="s">
        <v>3636</v>
      </c>
      <c r="AD1148">
        <v>80</v>
      </c>
    </row>
    <row r="1149" spans="1:31" hidden="1" x14ac:dyDescent="0.2">
      <c r="A1149" t="s">
        <v>3637</v>
      </c>
      <c r="B1149" t="s">
        <v>3504</v>
      </c>
      <c r="C1149" t="s">
        <v>3498</v>
      </c>
      <c r="D1149" t="s">
        <v>3619</v>
      </c>
      <c r="F1149" t="str">
        <f t="shared" si="18"/>
        <v>Liebeslieder Waltzes, Op. 52</v>
      </c>
      <c r="J1149" t="s">
        <v>34</v>
      </c>
      <c r="K1149">
        <v>1693285</v>
      </c>
      <c r="L1149">
        <v>52</v>
      </c>
      <c r="M1149">
        <v>1</v>
      </c>
      <c r="N1149">
        <v>1</v>
      </c>
      <c r="O1149">
        <v>10</v>
      </c>
      <c r="P1149">
        <v>37</v>
      </c>
      <c r="Q1149">
        <v>1992</v>
      </c>
      <c r="R1149" t="s">
        <v>3627</v>
      </c>
      <c r="S1149" t="s">
        <v>680</v>
      </c>
      <c r="T1149">
        <v>256</v>
      </c>
      <c r="U1149">
        <v>44100</v>
      </c>
      <c r="W1149" t="s">
        <v>37</v>
      </c>
      <c r="Z1149">
        <v>7</v>
      </c>
      <c r="AA1149" t="s">
        <v>3638</v>
      </c>
      <c r="AD1149">
        <v>80</v>
      </c>
    </row>
    <row r="1150" spans="1:31" hidden="1" x14ac:dyDescent="0.2">
      <c r="A1150" t="s">
        <v>3639</v>
      </c>
      <c r="B1150" t="s">
        <v>3504</v>
      </c>
      <c r="C1150" t="s">
        <v>3498</v>
      </c>
      <c r="D1150" t="s">
        <v>3619</v>
      </c>
      <c r="F1150" t="str">
        <f t="shared" si="18"/>
        <v>Liebeslieder Waltzes, Op. 52</v>
      </c>
      <c r="J1150" t="s">
        <v>34</v>
      </c>
      <c r="K1150">
        <v>1646024</v>
      </c>
      <c r="L1150">
        <v>49</v>
      </c>
      <c r="M1150">
        <v>1</v>
      </c>
      <c r="N1150">
        <v>1</v>
      </c>
      <c r="O1150">
        <v>11</v>
      </c>
      <c r="P1150">
        <v>37</v>
      </c>
      <c r="Q1150">
        <v>1992</v>
      </c>
      <c r="R1150" t="s">
        <v>3627</v>
      </c>
      <c r="S1150" t="s">
        <v>680</v>
      </c>
      <c r="T1150">
        <v>256</v>
      </c>
      <c r="U1150">
        <v>44100</v>
      </c>
      <c r="W1150" t="s">
        <v>37</v>
      </c>
      <c r="Z1150">
        <v>7</v>
      </c>
      <c r="AA1150" t="s">
        <v>3640</v>
      </c>
      <c r="AB1150">
        <v>1</v>
      </c>
      <c r="AD1150">
        <v>80</v>
      </c>
    </row>
    <row r="1151" spans="1:31" hidden="1" x14ac:dyDescent="0.2">
      <c r="A1151" t="s">
        <v>3641</v>
      </c>
      <c r="B1151" t="s">
        <v>3504</v>
      </c>
      <c r="C1151" t="s">
        <v>3498</v>
      </c>
      <c r="D1151" t="s">
        <v>3619</v>
      </c>
      <c r="F1151" t="str">
        <f t="shared" si="18"/>
        <v>Liebeslieder Waltzes, Op. 52</v>
      </c>
      <c r="J1151" t="s">
        <v>34</v>
      </c>
      <c r="K1151">
        <v>1257525</v>
      </c>
      <c r="L1151">
        <v>39</v>
      </c>
      <c r="M1151">
        <v>1</v>
      </c>
      <c r="N1151">
        <v>1</v>
      </c>
      <c r="O1151">
        <v>12</v>
      </c>
      <c r="P1151">
        <v>37</v>
      </c>
      <c r="Q1151">
        <v>1992</v>
      </c>
      <c r="R1151" t="s">
        <v>3627</v>
      </c>
      <c r="S1151" t="s">
        <v>680</v>
      </c>
      <c r="T1151">
        <v>256</v>
      </c>
      <c r="U1151">
        <v>44100</v>
      </c>
      <c r="W1151" t="s">
        <v>37</v>
      </c>
      <c r="Z1151">
        <v>9</v>
      </c>
      <c r="AA1151" t="s">
        <v>3642</v>
      </c>
      <c r="AD1151">
        <v>80</v>
      </c>
    </row>
    <row r="1152" spans="1:31" hidden="1" x14ac:dyDescent="0.2">
      <c r="A1152" t="s">
        <v>3643</v>
      </c>
      <c r="B1152" t="s">
        <v>3504</v>
      </c>
      <c r="C1152" t="s">
        <v>3498</v>
      </c>
      <c r="D1152" t="s">
        <v>3619</v>
      </c>
      <c r="F1152" t="str">
        <f t="shared" si="18"/>
        <v>Liebeslieder Waltzes, Op. 52</v>
      </c>
      <c r="J1152" t="s">
        <v>34</v>
      </c>
      <c r="K1152">
        <v>1474313</v>
      </c>
      <c r="L1152">
        <v>46</v>
      </c>
      <c r="M1152">
        <v>1</v>
      </c>
      <c r="N1152">
        <v>1</v>
      </c>
      <c r="O1152">
        <v>13</v>
      </c>
      <c r="P1152">
        <v>37</v>
      </c>
      <c r="Q1152">
        <v>1992</v>
      </c>
      <c r="R1152" t="s">
        <v>3627</v>
      </c>
      <c r="S1152" t="s">
        <v>680</v>
      </c>
      <c r="T1152">
        <v>256</v>
      </c>
      <c r="U1152">
        <v>44100</v>
      </c>
      <c r="W1152" t="s">
        <v>37</v>
      </c>
      <c r="Z1152">
        <v>7</v>
      </c>
      <c r="AA1152" t="s">
        <v>3644</v>
      </c>
      <c r="AB1152">
        <v>1</v>
      </c>
      <c r="AD1152">
        <v>80</v>
      </c>
    </row>
    <row r="1153" spans="1:30" hidden="1" x14ac:dyDescent="0.2">
      <c r="A1153" t="s">
        <v>3645</v>
      </c>
      <c r="B1153" t="s">
        <v>3504</v>
      </c>
      <c r="C1153" t="s">
        <v>3498</v>
      </c>
      <c r="D1153" t="s">
        <v>3619</v>
      </c>
      <c r="F1153" t="str">
        <f t="shared" si="18"/>
        <v>Liebeslieder Waltzes, Op. 52</v>
      </c>
      <c r="J1153" t="s">
        <v>34</v>
      </c>
      <c r="K1153">
        <v>1705043</v>
      </c>
      <c r="L1153">
        <v>52</v>
      </c>
      <c r="M1153">
        <v>1</v>
      </c>
      <c r="N1153">
        <v>1</v>
      </c>
      <c r="O1153">
        <v>14</v>
      </c>
      <c r="P1153">
        <v>37</v>
      </c>
      <c r="Q1153">
        <v>1992</v>
      </c>
      <c r="R1153" t="s">
        <v>3646</v>
      </c>
      <c r="S1153" t="s">
        <v>680</v>
      </c>
      <c r="T1153">
        <v>256</v>
      </c>
      <c r="U1153">
        <v>44100</v>
      </c>
      <c r="W1153" t="s">
        <v>37</v>
      </c>
      <c r="Z1153">
        <v>8</v>
      </c>
      <c r="AA1153" t="s">
        <v>3647</v>
      </c>
      <c r="AB1153">
        <v>1</v>
      </c>
      <c r="AD1153">
        <v>80</v>
      </c>
    </row>
    <row r="1154" spans="1:30" hidden="1" x14ac:dyDescent="0.2">
      <c r="A1154" t="s">
        <v>3648</v>
      </c>
      <c r="B1154" t="s">
        <v>3504</v>
      </c>
      <c r="C1154" t="s">
        <v>3498</v>
      </c>
      <c r="D1154" t="s">
        <v>3619</v>
      </c>
      <c r="F1154" t="str">
        <f t="shared" ref="F1154:F1217" si="19">IF(ISBLANK(E1154),D1154,E1154)</f>
        <v>Liebeslieder Waltzes, Op. 52</v>
      </c>
      <c r="J1154" t="s">
        <v>34</v>
      </c>
      <c r="K1154">
        <v>2575717</v>
      </c>
      <c r="L1154">
        <v>80</v>
      </c>
      <c r="M1154">
        <v>1</v>
      </c>
      <c r="N1154">
        <v>1</v>
      </c>
      <c r="O1154">
        <v>15</v>
      </c>
      <c r="P1154">
        <v>37</v>
      </c>
      <c r="Q1154">
        <v>1992</v>
      </c>
      <c r="R1154" t="s">
        <v>3620</v>
      </c>
      <c r="S1154" t="s">
        <v>680</v>
      </c>
      <c r="T1154">
        <v>256</v>
      </c>
      <c r="U1154">
        <v>44100</v>
      </c>
      <c r="W1154" t="s">
        <v>37</v>
      </c>
      <c r="Z1154">
        <v>7</v>
      </c>
      <c r="AA1154" t="s">
        <v>3649</v>
      </c>
      <c r="AB1154">
        <v>1</v>
      </c>
      <c r="AD1154">
        <v>80</v>
      </c>
    </row>
    <row r="1155" spans="1:30" hidden="1" x14ac:dyDescent="0.2">
      <c r="A1155" t="s">
        <v>3650</v>
      </c>
      <c r="B1155" t="s">
        <v>3504</v>
      </c>
      <c r="C1155" t="s">
        <v>3498</v>
      </c>
      <c r="D1155" t="s">
        <v>3619</v>
      </c>
      <c r="F1155" t="str">
        <f t="shared" si="19"/>
        <v>Liebeslieder Waltzes, Op. 52</v>
      </c>
      <c r="J1155" t="s">
        <v>34</v>
      </c>
      <c r="K1155">
        <v>2419934</v>
      </c>
      <c r="L1155">
        <v>74</v>
      </c>
      <c r="M1155">
        <v>1</v>
      </c>
      <c r="N1155">
        <v>1</v>
      </c>
      <c r="O1155">
        <v>16</v>
      </c>
      <c r="P1155">
        <v>37</v>
      </c>
      <c r="Q1155">
        <v>1992</v>
      </c>
      <c r="R1155" t="s">
        <v>3627</v>
      </c>
      <c r="S1155" t="s">
        <v>680</v>
      </c>
      <c r="T1155">
        <v>256</v>
      </c>
      <c r="U1155">
        <v>44100</v>
      </c>
      <c r="W1155" t="s">
        <v>37</v>
      </c>
      <c r="Z1155">
        <v>6</v>
      </c>
      <c r="AA1155" t="s">
        <v>3651</v>
      </c>
      <c r="AD1155">
        <v>80</v>
      </c>
    </row>
    <row r="1156" spans="1:30" hidden="1" x14ac:dyDescent="0.2">
      <c r="A1156" t="s">
        <v>3652</v>
      </c>
      <c r="B1156" t="s">
        <v>3504</v>
      </c>
      <c r="C1156" t="s">
        <v>3498</v>
      </c>
      <c r="D1156" t="s">
        <v>3619</v>
      </c>
      <c r="F1156" t="str">
        <f t="shared" si="19"/>
        <v>Liebeslieder Waltzes, Op. 52</v>
      </c>
      <c r="J1156" t="s">
        <v>34</v>
      </c>
      <c r="K1156">
        <v>3663024</v>
      </c>
      <c r="L1156">
        <v>115</v>
      </c>
      <c r="M1156">
        <v>1</v>
      </c>
      <c r="N1156">
        <v>1</v>
      </c>
      <c r="O1156">
        <v>17</v>
      </c>
      <c r="P1156">
        <v>37</v>
      </c>
      <c r="Q1156">
        <v>1992</v>
      </c>
      <c r="R1156" t="s">
        <v>3627</v>
      </c>
      <c r="S1156" t="s">
        <v>680</v>
      </c>
      <c r="T1156">
        <v>256</v>
      </c>
      <c r="U1156">
        <v>44100</v>
      </c>
      <c r="W1156" t="s">
        <v>37</v>
      </c>
      <c r="Z1156">
        <v>5</v>
      </c>
      <c r="AA1156" t="s">
        <v>3653</v>
      </c>
      <c r="AD1156">
        <v>80</v>
      </c>
    </row>
    <row r="1157" spans="1:30" hidden="1" x14ac:dyDescent="0.2">
      <c r="A1157" t="s">
        <v>3654</v>
      </c>
      <c r="B1157" t="s">
        <v>3504</v>
      </c>
      <c r="C1157" t="s">
        <v>3498</v>
      </c>
      <c r="D1157" t="s">
        <v>3619</v>
      </c>
      <c r="F1157" t="str">
        <f t="shared" si="19"/>
        <v>Liebeslieder Waltzes, Op. 52</v>
      </c>
      <c r="J1157" t="s">
        <v>34</v>
      </c>
      <c r="K1157">
        <v>2663866</v>
      </c>
      <c r="L1157">
        <v>85</v>
      </c>
      <c r="M1157">
        <v>1</v>
      </c>
      <c r="N1157">
        <v>1</v>
      </c>
      <c r="O1157">
        <v>18</v>
      </c>
      <c r="P1157">
        <v>37</v>
      </c>
      <c r="Q1157">
        <v>1992</v>
      </c>
      <c r="R1157" t="s">
        <v>3655</v>
      </c>
      <c r="S1157" t="s">
        <v>680</v>
      </c>
      <c r="T1157">
        <v>256</v>
      </c>
      <c r="U1157">
        <v>44100</v>
      </c>
      <c r="W1157" t="s">
        <v>37</v>
      </c>
      <c r="Z1157">
        <v>6</v>
      </c>
      <c r="AA1157" t="s">
        <v>3656</v>
      </c>
      <c r="AD1157">
        <v>80</v>
      </c>
    </row>
    <row r="1158" spans="1:30" hidden="1" x14ac:dyDescent="0.2">
      <c r="A1158" t="s">
        <v>3657</v>
      </c>
      <c r="B1158" t="s">
        <v>3504</v>
      </c>
      <c r="C1158" t="s">
        <v>3498</v>
      </c>
      <c r="D1158" t="s">
        <v>3658</v>
      </c>
      <c r="F1158" t="str">
        <f t="shared" si="19"/>
        <v>Neue Liebeslieder Waltzes, Op. 65</v>
      </c>
      <c r="J1158" t="s">
        <v>34</v>
      </c>
      <c r="K1158">
        <v>1414519</v>
      </c>
      <c r="L1158">
        <v>44</v>
      </c>
      <c r="M1158">
        <v>1</v>
      </c>
      <c r="N1158">
        <v>1</v>
      </c>
      <c r="O1158">
        <v>19</v>
      </c>
      <c r="P1158">
        <v>37</v>
      </c>
      <c r="Q1158">
        <v>1992</v>
      </c>
      <c r="R1158" t="s">
        <v>3659</v>
      </c>
      <c r="S1158" t="s">
        <v>680</v>
      </c>
      <c r="T1158">
        <v>256</v>
      </c>
      <c r="U1158">
        <v>44100</v>
      </c>
      <c r="W1158" t="s">
        <v>37</v>
      </c>
      <c r="Z1158">
        <v>8</v>
      </c>
      <c r="AA1158" t="s">
        <v>3660</v>
      </c>
      <c r="AB1158">
        <v>1</v>
      </c>
      <c r="AD1158">
        <v>80</v>
      </c>
    </row>
    <row r="1159" spans="1:30" hidden="1" x14ac:dyDescent="0.2">
      <c r="A1159" t="s">
        <v>3661</v>
      </c>
      <c r="B1159" t="s">
        <v>3504</v>
      </c>
      <c r="C1159" t="s">
        <v>3498</v>
      </c>
      <c r="D1159" t="s">
        <v>3658</v>
      </c>
      <c r="F1159" t="str">
        <f t="shared" si="19"/>
        <v>Neue Liebeslieder Waltzes, Op. 65</v>
      </c>
      <c r="J1159" t="s">
        <v>34</v>
      </c>
      <c r="K1159">
        <v>2939366</v>
      </c>
      <c r="L1159">
        <v>90</v>
      </c>
      <c r="M1159">
        <v>1</v>
      </c>
      <c r="N1159">
        <v>1</v>
      </c>
      <c r="O1159">
        <v>20</v>
      </c>
      <c r="P1159">
        <v>37</v>
      </c>
      <c r="Q1159">
        <v>1992</v>
      </c>
      <c r="R1159" t="s">
        <v>3506</v>
      </c>
      <c r="S1159" t="s">
        <v>680</v>
      </c>
      <c r="T1159">
        <v>256</v>
      </c>
      <c r="U1159">
        <v>44100</v>
      </c>
      <c r="W1159" t="s">
        <v>37</v>
      </c>
      <c r="Z1159">
        <v>6</v>
      </c>
      <c r="AA1159" t="s">
        <v>3662</v>
      </c>
      <c r="AD1159">
        <v>80</v>
      </c>
    </row>
    <row r="1160" spans="1:30" hidden="1" x14ac:dyDescent="0.2">
      <c r="A1160" t="s">
        <v>3663</v>
      </c>
      <c r="B1160" t="s">
        <v>3504</v>
      </c>
      <c r="C1160" t="s">
        <v>3498</v>
      </c>
      <c r="D1160" t="s">
        <v>3658</v>
      </c>
      <c r="F1160" t="str">
        <f t="shared" si="19"/>
        <v>Neue Liebeslieder Waltzes, Op. 65</v>
      </c>
      <c r="J1160" t="s">
        <v>34</v>
      </c>
      <c r="K1160">
        <v>2577000</v>
      </c>
      <c r="L1160">
        <v>80</v>
      </c>
      <c r="M1160">
        <v>1</v>
      </c>
      <c r="N1160">
        <v>1</v>
      </c>
      <c r="O1160">
        <v>21</v>
      </c>
      <c r="P1160">
        <v>37</v>
      </c>
      <c r="Q1160">
        <v>1992</v>
      </c>
      <c r="R1160" t="s">
        <v>3646</v>
      </c>
      <c r="S1160" t="s">
        <v>680</v>
      </c>
      <c r="T1160">
        <v>256</v>
      </c>
      <c r="U1160">
        <v>44100</v>
      </c>
      <c r="W1160" t="s">
        <v>37</v>
      </c>
      <c r="Z1160">
        <v>6</v>
      </c>
      <c r="AA1160" t="s">
        <v>3664</v>
      </c>
      <c r="AD1160">
        <v>80</v>
      </c>
    </row>
    <row r="1161" spans="1:30" hidden="1" x14ac:dyDescent="0.2">
      <c r="A1161" t="s">
        <v>3665</v>
      </c>
      <c r="B1161" t="s">
        <v>3504</v>
      </c>
      <c r="C1161" t="s">
        <v>3498</v>
      </c>
      <c r="D1161" t="s">
        <v>3658</v>
      </c>
      <c r="F1161" t="str">
        <f t="shared" si="19"/>
        <v>Neue Liebeslieder Waltzes, Op. 65</v>
      </c>
      <c r="J1161" t="s">
        <v>34</v>
      </c>
      <c r="K1161">
        <v>1147290</v>
      </c>
      <c r="L1161">
        <v>35</v>
      </c>
      <c r="M1161">
        <v>1</v>
      </c>
      <c r="N1161">
        <v>1</v>
      </c>
      <c r="O1161">
        <v>22</v>
      </c>
      <c r="P1161">
        <v>37</v>
      </c>
      <c r="Q1161">
        <v>1992</v>
      </c>
      <c r="R1161" t="s">
        <v>3506</v>
      </c>
      <c r="S1161" t="s">
        <v>680</v>
      </c>
      <c r="T1161">
        <v>256</v>
      </c>
      <c r="U1161">
        <v>44100</v>
      </c>
      <c r="W1161" t="s">
        <v>37</v>
      </c>
      <c r="Z1161">
        <v>7</v>
      </c>
      <c r="AA1161" t="s">
        <v>3666</v>
      </c>
      <c r="AD1161">
        <v>80</v>
      </c>
    </row>
    <row r="1162" spans="1:30" hidden="1" x14ac:dyDescent="0.2">
      <c r="A1162" t="s">
        <v>3667</v>
      </c>
      <c r="B1162" t="s">
        <v>3504</v>
      </c>
      <c r="C1162" t="s">
        <v>3498</v>
      </c>
      <c r="D1162" t="s">
        <v>3658</v>
      </c>
      <c r="F1162" t="str">
        <f t="shared" si="19"/>
        <v>Neue Liebeslieder Waltzes, Op. 65</v>
      </c>
      <c r="J1162" t="s">
        <v>34</v>
      </c>
      <c r="K1162">
        <v>2037892</v>
      </c>
      <c r="L1162">
        <v>62</v>
      </c>
      <c r="M1162">
        <v>1</v>
      </c>
      <c r="N1162">
        <v>1</v>
      </c>
      <c r="O1162">
        <v>23</v>
      </c>
      <c r="P1162">
        <v>37</v>
      </c>
      <c r="Q1162">
        <v>1992</v>
      </c>
      <c r="R1162" t="s">
        <v>3659</v>
      </c>
      <c r="S1162" t="s">
        <v>680</v>
      </c>
      <c r="T1162">
        <v>256</v>
      </c>
      <c r="U1162">
        <v>44100</v>
      </c>
      <c r="W1162" t="s">
        <v>37</v>
      </c>
      <c r="Z1162">
        <v>6</v>
      </c>
      <c r="AA1162" t="s">
        <v>3668</v>
      </c>
      <c r="AB1162">
        <v>1</v>
      </c>
      <c r="AD1162">
        <v>80</v>
      </c>
    </row>
    <row r="1163" spans="1:30" hidden="1" x14ac:dyDescent="0.2">
      <c r="A1163" t="s">
        <v>3669</v>
      </c>
      <c r="B1163" t="s">
        <v>3504</v>
      </c>
      <c r="C1163" t="s">
        <v>3498</v>
      </c>
      <c r="D1163" t="s">
        <v>3658</v>
      </c>
      <c r="F1163" t="str">
        <f t="shared" si="19"/>
        <v>Neue Liebeslieder Waltzes, Op. 65</v>
      </c>
      <c r="J1163" t="s">
        <v>34</v>
      </c>
      <c r="K1163">
        <v>1807083</v>
      </c>
      <c r="L1163">
        <v>56</v>
      </c>
      <c r="M1163">
        <v>1</v>
      </c>
      <c r="N1163">
        <v>1</v>
      </c>
      <c r="O1163">
        <v>24</v>
      </c>
      <c r="P1163">
        <v>37</v>
      </c>
      <c r="Q1163">
        <v>1992</v>
      </c>
      <c r="R1163" t="s">
        <v>3506</v>
      </c>
      <c r="S1163" t="s">
        <v>680</v>
      </c>
      <c r="T1163">
        <v>256</v>
      </c>
      <c r="U1163">
        <v>44100</v>
      </c>
      <c r="W1163" t="s">
        <v>37</v>
      </c>
      <c r="Z1163">
        <v>6</v>
      </c>
      <c r="AA1163" t="s">
        <v>3670</v>
      </c>
      <c r="AD1163">
        <v>80</v>
      </c>
    </row>
    <row r="1164" spans="1:30" hidden="1" x14ac:dyDescent="0.2">
      <c r="A1164" t="s">
        <v>3671</v>
      </c>
      <c r="B1164" t="s">
        <v>3504</v>
      </c>
      <c r="C1164" t="s">
        <v>3498</v>
      </c>
      <c r="D1164" t="s">
        <v>3658</v>
      </c>
      <c r="F1164" t="str">
        <f t="shared" si="19"/>
        <v>Neue Liebeslieder Waltzes, Op. 65</v>
      </c>
      <c r="J1164" t="s">
        <v>34</v>
      </c>
      <c r="K1164">
        <v>2876608</v>
      </c>
      <c r="L1164">
        <v>90</v>
      </c>
      <c r="M1164">
        <v>1</v>
      </c>
      <c r="N1164">
        <v>1</v>
      </c>
      <c r="O1164">
        <v>26</v>
      </c>
      <c r="P1164">
        <v>37</v>
      </c>
      <c r="Q1164">
        <v>1992</v>
      </c>
      <c r="R1164" t="s">
        <v>3506</v>
      </c>
      <c r="S1164" t="s">
        <v>680</v>
      </c>
      <c r="T1164">
        <v>256</v>
      </c>
      <c r="U1164">
        <v>44100</v>
      </c>
      <c r="W1164" t="s">
        <v>37</v>
      </c>
      <c r="Z1164">
        <v>6</v>
      </c>
      <c r="AA1164" t="s">
        <v>3672</v>
      </c>
      <c r="AD1164">
        <v>80</v>
      </c>
    </row>
    <row r="1165" spans="1:30" hidden="1" x14ac:dyDescent="0.2">
      <c r="A1165" t="s">
        <v>3673</v>
      </c>
      <c r="B1165" t="s">
        <v>3504</v>
      </c>
      <c r="C1165" t="s">
        <v>3498</v>
      </c>
      <c r="D1165" t="s">
        <v>3658</v>
      </c>
      <c r="F1165" t="str">
        <f t="shared" si="19"/>
        <v>Neue Liebeslieder Waltzes, Op. 65</v>
      </c>
      <c r="J1165" t="s">
        <v>34</v>
      </c>
      <c r="K1165">
        <v>2073176</v>
      </c>
      <c r="L1165">
        <v>64</v>
      </c>
      <c r="M1165">
        <v>1</v>
      </c>
      <c r="N1165">
        <v>1</v>
      </c>
      <c r="O1165">
        <v>27</v>
      </c>
      <c r="P1165">
        <v>37</v>
      </c>
      <c r="Q1165">
        <v>1992</v>
      </c>
      <c r="R1165" t="s">
        <v>3659</v>
      </c>
      <c r="S1165" t="s">
        <v>680</v>
      </c>
      <c r="T1165">
        <v>256</v>
      </c>
      <c r="U1165">
        <v>44100</v>
      </c>
      <c r="W1165" t="s">
        <v>37</v>
      </c>
      <c r="Z1165">
        <v>7</v>
      </c>
      <c r="AA1165" t="s">
        <v>3674</v>
      </c>
      <c r="AD1165">
        <v>80</v>
      </c>
    </row>
    <row r="1166" spans="1:30" hidden="1" x14ac:dyDescent="0.2">
      <c r="A1166" t="s">
        <v>3675</v>
      </c>
      <c r="B1166" t="s">
        <v>3504</v>
      </c>
      <c r="C1166" t="s">
        <v>3498</v>
      </c>
      <c r="D1166" t="s">
        <v>3658</v>
      </c>
      <c r="F1166" t="str">
        <f t="shared" si="19"/>
        <v>Neue Liebeslieder Waltzes, Op. 65</v>
      </c>
      <c r="J1166" t="s">
        <v>34</v>
      </c>
      <c r="K1166">
        <v>2085751</v>
      </c>
      <c r="L1166">
        <v>64</v>
      </c>
      <c r="M1166">
        <v>1</v>
      </c>
      <c r="N1166">
        <v>1</v>
      </c>
      <c r="O1166">
        <v>28</v>
      </c>
      <c r="P1166">
        <v>37</v>
      </c>
      <c r="Q1166">
        <v>1992</v>
      </c>
      <c r="R1166" t="s">
        <v>3659</v>
      </c>
      <c r="S1166" t="s">
        <v>680</v>
      </c>
      <c r="T1166">
        <v>256</v>
      </c>
      <c r="U1166">
        <v>44100</v>
      </c>
      <c r="W1166" t="s">
        <v>37</v>
      </c>
      <c r="Z1166">
        <v>7</v>
      </c>
      <c r="AA1166" t="s">
        <v>3676</v>
      </c>
      <c r="AD1166">
        <v>80</v>
      </c>
    </row>
    <row r="1167" spans="1:30" hidden="1" x14ac:dyDescent="0.2">
      <c r="A1167" t="s">
        <v>3677</v>
      </c>
      <c r="B1167" t="s">
        <v>3504</v>
      </c>
      <c r="C1167" t="s">
        <v>3498</v>
      </c>
      <c r="D1167" t="s">
        <v>3658</v>
      </c>
      <c r="F1167" t="str">
        <f t="shared" si="19"/>
        <v>Neue Liebeslieder Waltzes, Op. 65</v>
      </c>
      <c r="J1167" t="s">
        <v>34</v>
      </c>
      <c r="K1167">
        <v>1419302</v>
      </c>
      <c r="L1167">
        <v>44</v>
      </c>
      <c r="M1167">
        <v>1</v>
      </c>
      <c r="N1167">
        <v>1</v>
      </c>
      <c r="O1167">
        <v>29</v>
      </c>
      <c r="P1167">
        <v>37</v>
      </c>
      <c r="Q1167">
        <v>1992</v>
      </c>
      <c r="R1167" t="s">
        <v>3561</v>
      </c>
      <c r="S1167" t="s">
        <v>680</v>
      </c>
      <c r="T1167">
        <v>256</v>
      </c>
      <c r="U1167">
        <v>44100</v>
      </c>
      <c r="W1167" t="s">
        <v>37</v>
      </c>
      <c r="Z1167">
        <v>7</v>
      </c>
      <c r="AA1167" t="s">
        <v>3678</v>
      </c>
      <c r="AD1167">
        <v>80</v>
      </c>
    </row>
    <row r="1168" spans="1:30" hidden="1" x14ac:dyDescent="0.2">
      <c r="A1168" t="s">
        <v>3679</v>
      </c>
      <c r="B1168" t="s">
        <v>3504</v>
      </c>
      <c r="C1168" t="s">
        <v>3498</v>
      </c>
      <c r="D1168" t="s">
        <v>3658</v>
      </c>
      <c r="F1168" t="str">
        <f t="shared" si="19"/>
        <v>Neue Liebeslieder Waltzes, Op. 65</v>
      </c>
      <c r="J1168" t="s">
        <v>34</v>
      </c>
      <c r="K1168">
        <v>2620452</v>
      </c>
      <c r="L1168">
        <v>81</v>
      </c>
      <c r="M1168">
        <v>1</v>
      </c>
      <c r="N1168">
        <v>1</v>
      </c>
      <c r="O1168">
        <v>30</v>
      </c>
      <c r="P1168">
        <v>37</v>
      </c>
      <c r="Q1168">
        <v>1992</v>
      </c>
      <c r="R1168" t="s">
        <v>3561</v>
      </c>
      <c r="S1168" t="s">
        <v>680</v>
      </c>
      <c r="T1168">
        <v>256</v>
      </c>
      <c r="U1168">
        <v>44100</v>
      </c>
      <c r="W1168" t="s">
        <v>37</v>
      </c>
      <c r="Z1168">
        <v>7</v>
      </c>
      <c r="AA1168" t="s">
        <v>3680</v>
      </c>
      <c r="AD1168">
        <v>80</v>
      </c>
    </row>
    <row r="1169" spans="1:31" hidden="1" x14ac:dyDescent="0.2">
      <c r="A1169" t="s">
        <v>3681</v>
      </c>
      <c r="B1169" t="s">
        <v>3504</v>
      </c>
      <c r="C1169" t="s">
        <v>3498</v>
      </c>
      <c r="D1169" t="s">
        <v>3658</v>
      </c>
      <c r="F1169" t="str">
        <f t="shared" si="19"/>
        <v>Neue Liebeslieder Waltzes, Op. 65</v>
      </c>
      <c r="J1169" t="s">
        <v>34</v>
      </c>
      <c r="K1169">
        <v>3614946</v>
      </c>
      <c r="L1169">
        <v>113</v>
      </c>
      <c r="M1169">
        <v>1</v>
      </c>
      <c r="N1169">
        <v>1</v>
      </c>
      <c r="O1169">
        <v>31</v>
      </c>
      <c r="P1169">
        <v>37</v>
      </c>
      <c r="Q1169">
        <v>1992</v>
      </c>
      <c r="R1169" t="s">
        <v>3682</v>
      </c>
      <c r="S1169" t="s">
        <v>680</v>
      </c>
      <c r="T1169">
        <v>256</v>
      </c>
      <c r="U1169">
        <v>44100</v>
      </c>
      <c r="W1169" t="s">
        <v>37</v>
      </c>
      <c r="Z1169">
        <v>9</v>
      </c>
      <c r="AA1169" t="s">
        <v>3683</v>
      </c>
      <c r="AB1169">
        <v>1</v>
      </c>
      <c r="AD1169">
        <v>80</v>
      </c>
    </row>
    <row r="1170" spans="1:31" hidden="1" x14ac:dyDescent="0.2">
      <c r="A1170" t="s">
        <v>3684</v>
      </c>
      <c r="B1170" t="s">
        <v>3504</v>
      </c>
      <c r="C1170" t="s">
        <v>3498</v>
      </c>
      <c r="D1170" t="s">
        <v>3658</v>
      </c>
      <c r="F1170" t="str">
        <f t="shared" si="19"/>
        <v>Neue Liebeslieder Waltzes, Op. 65</v>
      </c>
      <c r="J1170" t="s">
        <v>34</v>
      </c>
      <c r="K1170">
        <v>3169543</v>
      </c>
      <c r="L1170">
        <v>99</v>
      </c>
      <c r="M1170">
        <v>1</v>
      </c>
      <c r="N1170">
        <v>1</v>
      </c>
      <c r="O1170">
        <v>32</v>
      </c>
      <c r="P1170">
        <v>37</v>
      </c>
      <c r="Q1170">
        <v>1992</v>
      </c>
      <c r="R1170" t="s">
        <v>3561</v>
      </c>
      <c r="S1170" t="s">
        <v>680</v>
      </c>
      <c r="T1170">
        <v>256</v>
      </c>
      <c r="U1170">
        <v>44100</v>
      </c>
      <c r="W1170" t="s">
        <v>37</v>
      </c>
      <c r="Z1170">
        <v>6</v>
      </c>
      <c r="AA1170" t="s">
        <v>3685</v>
      </c>
      <c r="AD1170">
        <v>80</v>
      </c>
    </row>
    <row r="1171" spans="1:31" hidden="1" x14ac:dyDescent="0.2">
      <c r="A1171" t="s">
        <v>3686</v>
      </c>
      <c r="B1171" t="s">
        <v>3504</v>
      </c>
      <c r="C1171" t="s">
        <v>3498</v>
      </c>
      <c r="D1171" t="s">
        <v>3658</v>
      </c>
      <c r="F1171" t="str">
        <f t="shared" si="19"/>
        <v>Neue Liebeslieder Waltzes, Op. 65</v>
      </c>
      <c r="J1171" t="s">
        <v>34</v>
      </c>
      <c r="K1171">
        <v>4942101</v>
      </c>
      <c r="L1171">
        <v>161</v>
      </c>
      <c r="M1171">
        <v>1</v>
      </c>
      <c r="N1171">
        <v>1</v>
      </c>
      <c r="O1171">
        <v>33</v>
      </c>
      <c r="P1171">
        <v>37</v>
      </c>
      <c r="Q1171">
        <v>1992</v>
      </c>
      <c r="R1171" t="s">
        <v>3682</v>
      </c>
      <c r="S1171" t="s">
        <v>680</v>
      </c>
      <c r="T1171">
        <v>256</v>
      </c>
      <c r="U1171">
        <v>44100</v>
      </c>
      <c r="W1171" t="s">
        <v>37</v>
      </c>
      <c r="Z1171">
        <v>7</v>
      </c>
      <c r="AA1171" t="s">
        <v>3687</v>
      </c>
      <c r="AB1171">
        <v>1</v>
      </c>
      <c r="AD1171">
        <v>80</v>
      </c>
    </row>
    <row r="1172" spans="1:31" hidden="1" x14ac:dyDescent="0.2">
      <c r="A1172" t="s">
        <v>3688</v>
      </c>
      <c r="B1172" t="s">
        <v>3689</v>
      </c>
      <c r="C1172" t="s">
        <v>3498</v>
      </c>
      <c r="D1172" t="s">
        <v>3690</v>
      </c>
      <c r="F1172" t="str">
        <f t="shared" si="19"/>
        <v>Piano Concerto 1 in d, Op. 15</v>
      </c>
      <c r="J1172" t="s">
        <v>34</v>
      </c>
      <c r="K1172">
        <v>21414553</v>
      </c>
      <c r="L1172">
        <v>1323</v>
      </c>
      <c r="O1172">
        <v>1</v>
      </c>
      <c r="P1172">
        <v>3</v>
      </c>
      <c r="Q1172">
        <v>1982</v>
      </c>
      <c r="R1172" t="s">
        <v>3691</v>
      </c>
      <c r="S1172" t="s">
        <v>70</v>
      </c>
      <c r="T1172">
        <v>128</v>
      </c>
      <c r="U1172">
        <v>44100</v>
      </c>
      <c r="W1172" t="s">
        <v>37</v>
      </c>
      <c r="Z1172">
        <v>21</v>
      </c>
      <c r="AA1172" t="s">
        <v>3692</v>
      </c>
      <c r="AD1172">
        <v>100</v>
      </c>
      <c r="AE1172" s="9" t="s">
        <v>19597</v>
      </c>
    </row>
    <row r="1173" spans="1:31" hidden="1" x14ac:dyDescent="0.2">
      <c r="A1173" t="s">
        <v>1579</v>
      </c>
      <c r="B1173" t="s">
        <v>3689</v>
      </c>
      <c r="C1173" t="s">
        <v>3498</v>
      </c>
      <c r="D1173" t="s">
        <v>3690</v>
      </c>
      <c r="F1173" t="str">
        <f t="shared" si="19"/>
        <v>Piano Concerto 1 in d, Op. 15</v>
      </c>
      <c r="J1173" t="s">
        <v>34</v>
      </c>
      <c r="K1173">
        <v>13733771</v>
      </c>
      <c r="L1173">
        <v>847</v>
      </c>
      <c r="O1173">
        <v>2</v>
      </c>
      <c r="P1173">
        <v>3</v>
      </c>
      <c r="Q1173">
        <v>1982</v>
      </c>
      <c r="R1173" t="s">
        <v>3691</v>
      </c>
      <c r="S1173" t="s">
        <v>70</v>
      </c>
      <c r="T1173">
        <v>128</v>
      </c>
      <c r="U1173">
        <v>44100</v>
      </c>
      <c r="W1173" t="s">
        <v>37</v>
      </c>
      <c r="Z1173">
        <v>20</v>
      </c>
      <c r="AA1173" t="s">
        <v>3693</v>
      </c>
      <c r="AD1173">
        <v>100</v>
      </c>
      <c r="AE1173" s="9" t="s">
        <v>19597</v>
      </c>
    </row>
    <row r="1174" spans="1:31" hidden="1" x14ac:dyDescent="0.2">
      <c r="A1174" t="s">
        <v>3694</v>
      </c>
      <c r="B1174" t="s">
        <v>3689</v>
      </c>
      <c r="C1174" t="s">
        <v>3498</v>
      </c>
      <c r="D1174" t="s">
        <v>3690</v>
      </c>
      <c r="F1174" t="str">
        <f t="shared" si="19"/>
        <v>Piano Concerto 1 in d, Op. 15</v>
      </c>
      <c r="J1174" t="s">
        <v>34</v>
      </c>
      <c r="K1174">
        <v>12216827</v>
      </c>
      <c r="L1174">
        <v>754</v>
      </c>
      <c r="O1174">
        <v>3</v>
      </c>
      <c r="P1174">
        <v>3</v>
      </c>
      <c r="Q1174">
        <v>1982</v>
      </c>
      <c r="R1174" t="s">
        <v>3691</v>
      </c>
      <c r="S1174" t="s">
        <v>70</v>
      </c>
      <c r="T1174">
        <v>128</v>
      </c>
      <c r="U1174">
        <v>44100</v>
      </c>
      <c r="W1174" t="s">
        <v>37</v>
      </c>
      <c r="Z1174">
        <v>24</v>
      </c>
      <c r="AA1174" t="s">
        <v>3695</v>
      </c>
      <c r="AD1174">
        <v>100</v>
      </c>
      <c r="AE1174" s="9" t="s">
        <v>19597</v>
      </c>
    </row>
    <row r="1175" spans="1:31" hidden="1" x14ac:dyDescent="0.2">
      <c r="A1175" t="s">
        <v>3696</v>
      </c>
      <c r="B1175" t="s">
        <v>3697</v>
      </c>
      <c r="C1175" t="s">
        <v>3498</v>
      </c>
      <c r="D1175" t="s">
        <v>3698</v>
      </c>
      <c r="F1175" t="str">
        <f t="shared" si="19"/>
        <v>Piano Concerto 2 in B flat major, Op. 83</v>
      </c>
      <c r="J1175" t="s">
        <v>34</v>
      </c>
      <c r="K1175">
        <v>18246019</v>
      </c>
      <c r="L1175">
        <v>1126</v>
      </c>
      <c r="M1175">
        <v>1</v>
      </c>
      <c r="N1175">
        <v>1</v>
      </c>
      <c r="O1175">
        <v>1</v>
      </c>
      <c r="P1175">
        <v>4</v>
      </c>
      <c r="Q1175">
        <v>1984</v>
      </c>
      <c r="R1175" t="s">
        <v>3699</v>
      </c>
      <c r="S1175" t="s">
        <v>3700</v>
      </c>
      <c r="T1175">
        <v>128</v>
      </c>
      <c r="U1175">
        <v>44100</v>
      </c>
      <c r="W1175" t="s">
        <v>37</v>
      </c>
      <c r="Z1175">
        <v>17</v>
      </c>
      <c r="AA1175" t="s">
        <v>3701</v>
      </c>
      <c r="AD1175">
        <v>100</v>
      </c>
      <c r="AE1175" s="9" t="s">
        <v>19597</v>
      </c>
    </row>
    <row r="1176" spans="1:31" hidden="1" x14ac:dyDescent="0.2">
      <c r="A1176" t="s">
        <v>3702</v>
      </c>
      <c r="B1176" t="s">
        <v>3697</v>
      </c>
      <c r="C1176" t="s">
        <v>3498</v>
      </c>
      <c r="D1176" t="s">
        <v>3698</v>
      </c>
      <c r="F1176" t="str">
        <f t="shared" si="19"/>
        <v>Piano Concerto 2 in B flat major, Op. 83</v>
      </c>
      <c r="J1176" t="s">
        <v>34</v>
      </c>
      <c r="K1176">
        <v>9278710</v>
      </c>
      <c r="L1176">
        <v>572</v>
      </c>
      <c r="M1176">
        <v>1</v>
      </c>
      <c r="N1176">
        <v>1</v>
      </c>
      <c r="O1176">
        <v>2</v>
      </c>
      <c r="P1176">
        <v>4</v>
      </c>
      <c r="Q1176">
        <v>1984</v>
      </c>
      <c r="R1176" t="s">
        <v>3703</v>
      </c>
      <c r="S1176" t="s">
        <v>3704</v>
      </c>
      <c r="T1176">
        <v>128</v>
      </c>
      <c r="U1176">
        <v>44100</v>
      </c>
      <c r="W1176" t="s">
        <v>37</v>
      </c>
      <c r="Z1176">
        <v>12</v>
      </c>
      <c r="AA1176" t="s">
        <v>3705</v>
      </c>
      <c r="AD1176">
        <v>80</v>
      </c>
      <c r="AE1176" s="9" t="s">
        <v>19597</v>
      </c>
    </row>
    <row r="1177" spans="1:31" hidden="1" x14ac:dyDescent="0.2">
      <c r="A1177" t="s">
        <v>3706</v>
      </c>
      <c r="B1177" t="s">
        <v>3697</v>
      </c>
      <c r="C1177" t="s">
        <v>3498</v>
      </c>
      <c r="D1177" t="s">
        <v>3698</v>
      </c>
      <c r="F1177" t="str">
        <f t="shared" si="19"/>
        <v>Piano Concerto 2 in B flat major, Op. 83</v>
      </c>
      <c r="J1177" t="s">
        <v>34</v>
      </c>
      <c r="K1177">
        <v>12783952</v>
      </c>
      <c r="L1177">
        <v>788</v>
      </c>
      <c r="M1177">
        <v>1</v>
      </c>
      <c r="N1177">
        <v>1</v>
      </c>
      <c r="O1177">
        <v>3</v>
      </c>
      <c r="P1177">
        <v>4</v>
      </c>
      <c r="Q1177">
        <v>1984</v>
      </c>
      <c r="R1177" t="s">
        <v>3707</v>
      </c>
      <c r="S1177" t="s">
        <v>3708</v>
      </c>
      <c r="T1177">
        <v>128</v>
      </c>
      <c r="U1177">
        <v>44100</v>
      </c>
      <c r="W1177" t="s">
        <v>37</v>
      </c>
      <c r="Z1177">
        <v>24</v>
      </c>
      <c r="AA1177" t="s">
        <v>3709</v>
      </c>
      <c r="AD1177">
        <v>100</v>
      </c>
      <c r="AE1177" s="9" t="s">
        <v>19597</v>
      </c>
    </row>
    <row r="1178" spans="1:31" hidden="1" x14ac:dyDescent="0.2">
      <c r="A1178" t="s">
        <v>3710</v>
      </c>
      <c r="B1178" t="s">
        <v>3697</v>
      </c>
      <c r="C1178" t="s">
        <v>3498</v>
      </c>
      <c r="D1178" t="s">
        <v>3698</v>
      </c>
      <c r="F1178" t="str">
        <f t="shared" si="19"/>
        <v>Piano Concerto 2 in B flat major, Op. 83</v>
      </c>
      <c r="J1178" t="s">
        <v>34</v>
      </c>
      <c r="K1178">
        <v>9223732</v>
      </c>
      <c r="L1178">
        <v>569</v>
      </c>
      <c r="M1178">
        <v>1</v>
      </c>
      <c r="N1178">
        <v>1</v>
      </c>
      <c r="O1178">
        <v>4</v>
      </c>
      <c r="P1178">
        <v>4</v>
      </c>
      <c r="Q1178">
        <v>1984</v>
      </c>
      <c r="R1178" t="s">
        <v>3711</v>
      </c>
      <c r="S1178" t="s">
        <v>3712</v>
      </c>
      <c r="T1178">
        <v>128</v>
      </c>
      <c r="U1178">
        <v>44100</v>
      </c>
      <c r="W1178" t="s">
        <v>37</v>
      </c>
      <c r="Z1178">
        <v>13</v>
      </c>
      <c r="AA1178" t="s">
        <v>3713</v>
      </c>
      <c r="AD1178">
        <v>80</v>
      </c>
      <c r="AE1178" s="9" t="s">
        <v>19597</v>
      </c>
    </row>
    <row r="1179" spans="1:31" hidden="1" x14ac:dyDescent="0.2">
      <c r="A1179" t="s">
        <v>222</v>
      </c>
      <c r="B1179" t="s">
        <v>3714</v>
      </c>
      <c r="C1179" t="s">
        <v>3498</v>
      </c>
      <c r="D1179" t="s">
        <v>3715</v>
      </c>
      <c r="F1179" t="str">
        <f t="shared" si="19"/>
        <v>Piano Quartet 1 in G minor, Op. 25 (orch Schönberg)</v>
      </c>
      <c r="J1179" t="s">
        <v>34</v>
      </c>
      <c r="K1179">
        <v>13486735</v>
      </c>
      <c r="L1179">
        <v>832</v>
      </c>
      <c r="O1179">
        <v>1</v>
      </c>
      <c r="P1179">
        <v>10</v>
      </c>
      <c r="Q1179">
        <v>1861</v>
      </c>
      <c r="R1179" t="s">
        <v>3716</v>
      </c>
      <c r="S1179" t="s">
        <v>79</v>
      </c>
      <c r="T1179">
        <v>128</v>
      </c>
      <c r="U1179">
        <v>44100</v>
      </c>
      <c r="W1179" t="s">
        <v>37</v>
      </c>
      <c r="Z1179">
        <v>11</v>
      </c>
      <c r="AA1179" t="s">
        <v>3717</v>
      </c>
      <c r="AD1179">
        <v>80</v>
      </c>
      <c r="AE1179" s="9" t="s">
        <v>19597</v>
      </c>
    </row>
    <row r="1180" spans="1:31" hidden="1" x14ac:dyDescent="0.2">
      <c r="A1180" t="s">
        <v>3718</v>
      </c>
      <c r="B1180" t="s">
        <v>3714</v>
      </c>
      <c r="C1180" t="s">
        <v>3498</v>
      </c>
      <c r="D1180" t="s">
        <v>3715</v>
      </c>
      <c r="F1180" t="str">
        <f t="shared" si="19"/>
        <v>Piano Quartet 1 in G minor, Op. 25 (orch Schönberg)</v>
      </c>
      <c r="J1180" t="s">
        <v>34</v>
      </c>
      <c r="K1180">
        <v>7435900</v>
      </c>
      <c r="L1180">
        <v>458</v>
      </c>
      <c r="O1180">
        <v>2</v>
      </c>
      <c r="P1180">
        <v>10</v>
      </c>
      <c r="Q1180">
        <v>1861</v>
      </c>
      <c r="R1180" t="s">
        <v>3719</v>
      </c>
      <c r="S1180" t="s">
        <v>79</v>
      </c>
      <c r="T1180">
        <v>128</v>
      </c>
      <c r="U1180">
        <v>44100</v>
      </c>
      <c r="W1180" t="s">
        <v>37</v>
      </c>
      <c r="Z1180">
        <v>12</v>
      </c>
      <c r="AA1180" t="s">
        <v>3720</v>
      </c>
      <c r="AD1180">
        <v>80</v>
      </c>
      <c r="AE1180" s="9" t="s">
        <v>19597</v>
      </c>
    </row>
    <row r="1181" spans="1:31" hidden="1" x14ac:dyDescent="0.2">
      <c r="A1181" t="s">
        <v>3721</v>
      </c>
      <c r="B1181" t="s">
        <v>3714</v>
      </c>
      <c r="C1181" t="s">
        <v>3498</v>
      </c>
      <c r="D1181" t="s">
        <v>3715</v>
      </c>
      <c r="F1181" t="str">
        <f t="shared" si="19"/>
        <v>Piano Quartet 1 in G minor, Op. 25 (orch Schönberg)</v>
      </c>
      <c r="J1181" t="s">
        <v>34</v>
      </c>
      <c r="K1181">
        <v>10400386</v>
      </c>
      <c r="L1181">
        <v>641</v>
      </c>
      <c r="O1181">
        <v>3</v>
      </c>
      <c r="P1181">
        <v>10</v>
      </c>
      <c r="Q1181">
        <v>1861</v>
      </c>
      <c r="R1181" t="s">
        <v>3722</v>
      </c>
      <c r="S1181" t="s">
        <v>79</v>
      </c>
      <c r="T1181">
        <v>128</v>
      </c>
      <c r="U1181">
        <v>44100</v>
      </c>
      <c r="W1181" t="s">
        <v>37</v>
      </c>
      <c r="Z1181">
        <v>12</v>
      </c>
      <c r="AA1181" t="s">
        <v>3723</v>
      </c>
      <c r="AD1181">
        <v>80</v>
      </c>
      <c r="AE1181" s="9" t="s">
        <v>19597</v>
      </c>
    </row>
    <row r="1182" spans="1:31" hidden="1" x14ac:dyDescent="0.2">
      <c r="A1182" t="s">
        <v>3724</v>
      </c>
      <c r="B1182" t="s">
        <v>3714</v>
      </c>
      <c r="C1182" t="s">
        <v>3498</v>
      </c>
      <c r="D1182" t="s">
        <v>3715</v>
      </c>
      <c r="F1182" t="str">
        <f t="shared" si="19"/>
        <v>Piano Quartet 1 in G minor, Op. 25 (orch Schönberg)</v>
      </c>
      <c r="J1182" t="s">
        <v>34</v>
      </c>
      <c r="K1182">
        <v>8991250</v>
      </c>
      <c r="L1182">
        <v>554</v>
      </c>
      <c r="O1182">
        <v>4</v>
      </c>
      <c r="P1182">
        <v>10</v>
      </c>
      <c r="Q1182">
        <v>1861</v>
      </c>
      <c r="R1182" t="s">
        <v>3725</v>
      </c>
      <c r="S1182" t="s">
        <v>79</v>
      </c>
      <c r="T1182">
        <v>128</v>
      </c>
      <c r="U1182">
        <v>44100</v>
      </c>
      <c r="W1182" t="s">
        <v>37</v>
      </c>
      <c r="Z1182">
        <v>10</v>
      </c>
      <c r="AA1182" t="s">
        <v>3726</v>
      </c>
      <c r="AD1182">
        <v>80</v>
      </c>
      <c r="AE1182" s="9" t="s">
        <v>19597</v>
      </c>
    </row>
    <row r="1183" spans="1:31" hidden="1" x14ac:dyDescent="0.2">
      <c r="A1183" t="s">
        <v>3727</v>
      </c>
      <c r="B1183" t="s">
        <v>3728</v>
      </c>
      <c r="C1183" t="s">
        <v>3498</v>
      </c>
      <c r="D1183" t="s">
        <v>3729</v>
      </c>
      <c r="F1183" t="str">
        <f t="shared" si="19"/>
        <v>Piano Quartet 3 In C Minor, Op. 60</v>
      </c>
      <c r="J1183" t="s">
        <v>34</v>
      </c>
      <c r="K1183">
        <v>10620479</v>
      </c>
      <c r="L1183">
        <v>655</v>
      </c>
      <c r="M1183">
        <v>1</v>
      </c>
      <c r="N1183">
        <v>1</v>
      </c>
      <c r="O1183">
        <v>4</v>
      </c>
      <c r="P1183">
        <v>7</v>
      </c>
      <c r="Q1183">
        <v>1986</v>
      </c>
      <c r="R1183" t="s">
        <v>2800</v>
      </c>
      <c r="S1183" t="s">
        <v>225</v>
      </c>
      <c r="T1183">
        <v>128</v>
      </c>
      <c r="U1183">
        <v>44100</v>
      </c>
      <c r="W1183" t="s">
        <v>37</v>
      </c>
      <c r="Z1183">
        <v>13</v>
      </c>
      <c r="AA1183" t="s">
        <v>3730</v>
      </c>
      <c r="AD1183">
        <v>80</v>
      </c>
      <c r="AE1183" s="9" t="s">
        <v>19598</v>
      </c>
    </row>
    <row r="1184" spans="1:31" hidden="1" x14ac:dyDescent="0.2">
      <c r="A1184" t="s">
        <v>3731</v>
      </c>
      <c r="B1184" t="s">
        <v>3728</v>
      </c>
      <c r="C1184" t="s">
        <v>3498</v>
      </c>
      <c r="D1184" t="s">
        <v>3729</v>
      </c>
      <c r="F1184" t="str">
        <f t="shared" si="19"/>
        <v>Piano Quartet 3 In C Minor, Op. 60</v>
      </c>
      <c r="J1184" t="s">
        <v>34</v>
      </c>
      <c r="K1184">
        <v>4096424</v>
      </c>
      <c r="L1184">
        <v>252</v>
      </c>
      <c r="M1184">
        <v>1</v>
      </c>
      <c r="N1184">
        <v>1</v>
      </c>
      <c r="O1184">
        <v>5</v>
      </c>
      <c r="P1184">
        <v>7</v>
      </c>
      <c r="Q1184">
        <v>1986</v>
      </c>
      <c r="R1184" t="s">
        <v>2800</v>
      </c>
      <c r="S1184" t="s">
        <v>225</v>
      </c>
      <c r="T1184">
        <v>128</v>
      </c>
      <c r="U1184">
        <v>44100</v>
      </c>
      <c r="W1184" t="s">
        <v>37</v>
      </c>
      <c r="Z1184">
        <v>10</v>
      </c>
      <c r="AA1184" t="s">
        <v>3732</v>
      </c>
      <c r="AD1184">
        <v>80</v>
      </c>
      <c r="AE1184" s="9" t="s">
        <v>19598</v>
      </c>
    </row>
    <row r="1185" spans="1:31" hidden="1" x14ac:dyDescent="0.2">
      <c r="A1185" t="s">
        <v>3733</v>
      </c>
      <c r="B1185" t="s">
        <v>3728</v>
      </c>
      <c r="C1185" t="s">
        <v>3498</v>
      </c>
      <c r="D1185" t="s">
        <v>3729</v>
      </c>
      <c r="F1185" t="str">
        <f t="shared" si="19"/>
        <v>Piano Quartet 3 In C Minor, Op. 60</v>
      </c>
      <c r="J1185" t="s">
        <v>34</v>
      </c>
      <c r="K1185">
        <v>8895429</v>
      </c>
      <c r="L1185">
        <v>548</v>
      </c>
      <c r="M1185">
        <v>1</v>
      </c>
      <c r="N1185">
        <v>1</v>
      </c>
      <c r="O1185">
        <v>6</v>
      </c>
      <c r="P1185">
        <v>7</v>
      </c>
      <c r="Q1185">
        <v>1986</v>
      </c>
      <c r="R1185" t="s">
        <v>2800</v>
      </c>
      <c r="S1185" t="s">
        <v>225</v>
      </c>
      <c r="T1185">
        <v>128</v>
      </c>
      <c r="U1185">
        <v>44100</v>
      </c>
      <c r="W1185" t="s">
        <v>37</v>
      </c>
      <c r="Z1185">
        <v>22</v>
      </c>
      <c r="AA1185" t="s">
        <v>3734</v>
      </c>
      <c r="AD1185">
        <v>100</v>
      </c>
      <c r="AE1185" s="9" t="s">
        <v>19598</v>
      </c>
    </row>
    <row r="1186" spans="1:31" hidden="1" x14ac:dyDescent="0.2">
      <c r="A1186" t="s">
        <v>3735</v>
      </c>
      <c r="B1186" t="s">
        <v>3728</v>
      </c>
      <c r="C1186" t="s">
        <v>3498</v>
      </c>
      <c r="D1186" t="s">
        <v>3729</v>
      </c>
      <c r="F1186" t="str">
        <f t="shared" si="19"/>
        <v>Piano Quartet 3 In C Minor, Op. 60</v>
      </c>
      <c r="J1186" t="s">
        <v>34</v>
      </c>
      <c r="K1186">
        <v>10608792</v>
      </c>
      <c r="L1186">
        <v>654</v>
      </c>
      <c r="M1186">
        <v>1</v>
      </c>
      <c r="N1186">
        <v>1</v>
      </c>
      <c r="O1186">
        <v>7</v>
      </c>
      <c r="P1186">
        <v>7</v>
      </c>
      <c r="Q1186">
        <v>1986</v>
      </c>
      <c r="R1186" t="s">
        <v>2800</v>
      </c>
      <c r="S1186" t="s">
        <v>225</v>
      </c>
      <c r="T1186">
        <v>128</v>
      </c>
      <c r="U1186">
        <v>44100</v>
      </c>
      <c r="W1186" t="s">
        <v>37</v>
      </c>
      <c r="Z1186">
        <v>15</v>
      </c>
      <c r="AA1186" t="s">
        <v>3736</v>
      </c>
      <c r="AD1186">
        <v>80</v>
      </c>
      <c r="AE1186" s="9" t="s">
        <v>19598</v>
      </c>
    </row>
    <row r="1187" spans="1:31" hidden="1" x14ac:dyDescent="0.2">
      <c r="A1187" t="s">
        <v>3737</v>
      </c>
      <c r="B1187" t="s">
        <v>3738</v>
      </c>
      <c r="C1187" t="s">
        <v>3498</v>
      </c>
      <c r="D1187" t="s">
        <v>3739</v>
      </c>
      <c r="F1187" t="str">
        <f t="shared" si="19"/>
        <v>Piano Quintet 1 in f minor, Op. 88</v>
      </c>
      <c r="J1187" t="s">
        <v>34</v>
      </c>
      <c r="K1187">
        <v>14454308</v>
      </c>
      <c r="L1187">
        <v>893</v>
      </c>
      <c r="M1187">
        <v>2</v>
      </c>
      <c r="N1187">
        <v>3</v>
      </c>
      <c r="O1187">
        <v>1</v>
      </c>
      <c r="P1187">
        <v>7</v>
      </c>
      <c r="Q1187">
        <v>1968</v>
      </c>
      <c r="R1187" t="s">
        <v>3740</v>
      </c>
      <c r="S1187" t="s">
        <v>3741</v>
      </c>
      <c r="T1187">
        <v>128</v>
      </c>
      <c r="U1187">
        <v>44100</v>
      </c>
      <c r="W1187" t="s">
        <v>37</v>
      </c>
      <c r="Z1187">
        <v>21</v>
      </c>
      <c r="AA1187" t="s">
        <v>3742</v>
      </c>
      <c r="AD1187">
        <v>100</v>
      </c>
      <c r="AE1187" s="9" t="s">
        <v>19598</v>
      </c>
    </row>
    <row r="1188" spans="1:31" hidden="1" x14ac:dyDescent="0.2">
      <c r="A1188" t="s">
        <v>3743</v>
      </c>
      <c r="B1188" t="s">
        <v>3738</v>
      </c>
      <c r="C1188" t="s">
        <v>3498</v>
      </c>
      <c r="D1188" t="s">
        <v>3739</v>
      </c>
      <c r="F1188" t="str">
        <f t="shared" si="19"/>
        <v>Piano Quintet 1 in f minor, Op. 88</v>
      </c>
      <c r="J1188" t="s">
        <v>34</v>
      </c>
      <c r="K1188">
        <v>8861278</v>
      </c>
      <c r="L1188">
        <v>546</v>
      </c>
      <c r="M1188">
        <v>2</v>
      </c>
      <c r="N1188">
        <v>3</v>
      </c>
      <c r="O1188">
        <v>2</v>
      </c>
      <c r="P1188">
        <v>7</v>
      </c>
      <c r="Q1188">
        <v>1968</v>
      </c>
      <c r="R1188" t="s">
        <v>3740</v>
      </c>
      <c r="S1188" t="s">
        <v>3744</v>
      </c>
      <c r="T1188">
        <v>128</v>
      </c>
      <c r="U1188">
        <v>44100</v>
      </c>
      <c r="W1188" t="s">
        <v>37</v>
      </c>
      <c r="Z1188">
        <v>14</v>
      </c>
      <c r="AA1188" t="s">
        <v>3745</v>
      </c>
      <c r="AD1188">
        <v>80</v>
      </c>
      <c r="AE1188" s="9" t="s">
        <v>19598</v>
      </c>
    </row>
    <row r="1189" spans="1:31" hidden="1" x14ac:dyDescent="0.2">
      <c r="A1189" t="s">
        <v>3746</v>
      </c>
      <c r="B1189" t="s">
        <v>3738</v>
      </c>
      <c r="C1189" t="s">
        <v>3498</v>
      </c>
      <c r="D1189" t="s">
        <v>3739</v>
      </c>
      <c r="F1189" t="str">
        <f t="shared" si="19"/>
        <v>Piano Quintet 1 in f minor, Op. 88</v>
      </c>
      <c r="J1189" t="s">
        <v>34</v>
      </c>
      <c r="K1189">
        <v>7151669</v>
      </c>
      <c r="L1189">
        <v>441</v>
      </c>
      <c r="M1189">
        <v>2</v>
      </c>
      <c r="N1189">
        <v>3</v>
      </c>
      <c r="O1189">
        <v>3</v>
      </c>
      <c r="P1189">
        <v>7</v>
      </c>
      <c r="Q1189">
        <v>1968</v>
      </c>
      <c r="R1189" t="s">
        <v>3740</v>
      </c>
      <c r="S1189" t="s">
        <v>3747</v>
      </c>
      <c r="T1189">
        <v>128</v>
      </c>
      <c r="U1189">
        <v>44100</v>
      </c>
      <c r="W1189" t="s">
        <v>37</v>
      </c>
      <c r="Z1189">
        <v>15</v>
      </c>
      <c r="AA1189" t="s">
        <v>3748</v>
      </c>
      <c r="AD1189">
        <v>80</v>
      </c>
      <c r="AE1189" s="9" t="s">
        <v>19598</v>
      </c>
    </row>
    <row r="1190" spans="1:31" hidden="1" x14ac:dyDescent="0.2">
      <c r="A1190" t="s">
        <v>3749</v>
      </c>
      <c r="B1190" t="s">
        <v>3738</v>
      </c>
      <c r="C1190" t="s">
        <v>3498</v>
      </c>
      <c r="D1190" t="s">
        <v>3739</v>
      </c>
      <c r="F1190" t="str">
        <f t="shared" si="19"/>
        <v>Piano Quintet 1 in f minor, Op. 88</v>
      </c>
      <c r="J1190" t="s">
        <v>34</v>
      </c>
      <c r="K1190">
        <v>9714826</v>
      </c>
      <c r="L1190">
        <v>605</v>
      </c>
      <c r="M1190">
        <v>2</v>
      </c>
      <c r="N1190">
        <v>3</v>
      </c>
      <c r="O1190">
        <v>4</v>
      </c>
      <c r="P1190">
        <v>7</v>
      </c>
      <c r="Q1190">
        <v>1968</v>
      </c>
      <c r="R1190" t="s">
        <v>3740</v>
      </c>
      <c r="S1190" t="s">
        <v>3750</v>
      </c>
      <c r="T1190">
        <v>128</v>
      </c>
      <c r="U1190">
        <v>44100</v>
      </c>
      <c r="W1190" t="s">
        <v>37</v>
      </c>
      <c r="Z1190">
        <v>14</v>
      </c>
      <c r="AA1190" t="s">
        <v>3751</v>
      </c>
      <c r="AD1190">
        <v>80</v>
      </c>
      <c r="AE1190" s="9" t="s">
        <v>19598</v>
      </c>
    </row>
    <row r="1191" spans="1:31" hidden="1" x14ac:dyDescent="0.2">
      <c r="A1191" t="s">
        <v>3752</v>
      </c>
      <c r="B1191" t="s">
        <v>3753</v>
      </c>
      <c r="C1191" t="s">
        <v>3498</v>
      </c>
      <c r="D1191" t="s">
        <v>3754</v>
      </c>
      <c r="F1191" t="str">
        <f t="shared" si="19"/>
        <v>Serenade 1 in D, Op. 11 (Abbado)</v>
      </c>
      <c r="J1191" t="s">
        <v>34</v>
      </c>
      <c r="K1191">
        <v>12875742</v>
      </c>
      <c r="L1191">
        <v>798</v>
      </c>
      <c r="O1191">
        <v>1</v>
      </c>
      <c r="P1191">
        <v>6</v>
      </c>
      <c r="Q1191">
        <v>1981</v>
      </c>
      <c r="R1191" t="s">
        <v>3755</v>
      </c>
      <c r="S1191" t="s">
        <v>3756</v>
      </c>
      <c r="T1191">
        <v>128</v>
      </c>
      <c r="U1191">
        <v>44100</v>
      </c>
      <c r="W1191" t="s">
        <v>37</v>
      </c>
      <c r="Z1191">
        <v>11</v>
      </c>
      <c r="AA1191" t="s">
        <v>3757</v>
      </c>
      <c r="AB1191">
        <v>1</v>
      </c>
      <c r="AD1191">
        <v>80</v>
      </c>
      <c r="AE1191" s="9" t="s">
        <v>19597</v>
      </c>
    </row>
    <row r="1192" spans="1:31" hidden="1" x14ac:dyDescent="0.2">
      <c r="A1192" t="s">
        <v>3758</v>
      </c>
      <c r="B1192" t="s">
        <v>3753</v>
      </c>
      <c r="C1192" t="s">
        <v>3498</v>
      </c>
      <c r="D1192" t="s">
        <v>3754</v>
      </c>
      <c r="F1192" t="str">
        <f t="shared" si="19"/>
        <v>Serenade 1 in D, Op. 11 (Abbado)</v>
      </c>
      <c r="J1192" t="s">
        <v>34</v>
      </c>
      <c r="K1192">
        <v>7997088</v>
      </c>
      <c r="L1192">
        <v>496</v>
      </c>
      <c r="O1192">
        <v>2</v>
      </c>
      <c r="P1192">
        <v>6</v>
      </c>
      <c r="Q1192">
        <v>1981</v>
      </c>
      <c r="R1192" t="s">
        <v>3755</v>
      </c>
      <c r="S1192" t="s">
        <v>3759</v>
      </c>
      <c r="T1192">
        <v>128</v>
      </c>
      <c r="U1192">
        <v>44100</v>
      </c>
      <c r="W1192" t="s">
        <v>37</v>
      </c>
      <c r="Z1192">
        <v>21</v>
      </c>
      <c r="AA1192" t="s">
        <v>3760</v>
      </c>
      <c r="AD1192">
        <v>100</v>
      </c>
      <c r="AE1192" s="9" t="s">
        <v>19597</v>
      </c>
    </row>
    <row r="1193" spans="1:31" hidden="1" x14ac:dyDescent="0.2">
      <c r="A1193" t="s">
        <v>3761</v>
      </c>
      <c r="B1193" t="s">
        <v>3753</v>
      </c>
      <c r="C1193" t="s">
        <v>3498</v>
      </c>
      <c r="D1193" t="s">
        <v>3754</v>
      </c>
      <c r="F1193" t="str">
        <f t="shared" si="19"/>
        <v>Serenade 1 in D, Op. 11 (Abbado)</v>
      </c>
      <c r="J1193" t="s">
        <v>34</v>
      </c>
      <c r="K1193">
        <v>14451204</v>
      </c>
      <c r="L1193">
        <v>893</v>
      </c>
      <c r="O1193">
        <v>3</v>
      </c>
      <c r="P1193">
        <v>6</v>
      </c>
      <c r="Q1193">
        <v>1981</v>
      </c>
      <c r="R1193" t="s">
        <v>3755</v>
      </c>
      <c r="S1193" t="s">
        <v>3762</v>
      </c>
      <c r="T1193">
        <v>128</v>
      </c>
      <c r="U1193">
        <v>44100</v>
      </c>
      <c r="W1193" t="s">
        <v>37</v>
      </c>
      <c r="Z1193">
        <v>19</v>
      </c>
      <c r="AA1193" t="s">
        <v>3763</v>
      </c>
      <c r="AD1193">
        <v>100</v>
      </c>
      <c r="AE1193" s="9" t="s">
        <v>19597</v>
      </c>
    </row>
    <row r="1194" spans="1:31" hidden="1" x14ac:dyDescent="0.2">
      <c r="A1194" t="s">
        <v>3764</v>
      </c>
      <c r="B1194" t="s">
        <v>3753</v>
      </c>
      <c r="C1194" t="s">
        <v>3498</v>
      </c>
      <c r="D1194" t="s">
        <v>3754</v>
      </c>
      <c r="F1194" t="str">
        <f t="shared" si="19"/>
        <v>Serenade 1 in D, Op. 11 (Abbado)</v>
      </c>
      <c r="J1194" t="s">
        <v>34</v>
      </c>
      <c r="K1194">
        <v>4004350</v>
      </c>
      <c r="L1194">
        <v>249</v>
      </c>
      <c r="O1194">
        <v>4</v>
      </c>
      <c r="P1194">
        <v>6</v>
      </c>
      <c r="Q1194">
        <v>1981</v>
      </c>
      <c r="R1194" t="s">
        <v>3755</v>
      </c>
      <c r="S1194" t="s">
        <v>3765</v>
      </c>
      <c r="T1194">
        <v>128</v>
      </c>
      <c r="U1194">
        <v>44100</v>
      </c>
      <c r="W1194" t="s">
        <v>37</v>
      </c>
      <c r="Z1194">
        <v>12</v>
      </c>
      <c r="AA1194" t="s">
        <v>3766</v>
      </c>
      <c r="AD1194">
        <v>80</v>
      </c>
      <c r="AE1194" s="9" t="s">
        <v>19597</v>
      </c>
    </row>
    <row r="1195" spans="1:31" hidden="1" x14ac:dyDescent="0.2">
      <c r="A1195" t="s">
        <v>3767</v>
      </c>
      <c r="B1195" t="s">
        <v>3753</v>
      </c>
      <c r="C1195" t="s">
        <v>3498</v>
      </c>
      <c r="D1195" t="s">
        <v>3754</v>
      </c>
      <c r="F1195" t="str">
        <f t="shared" si="19"/>
        <v>Serenade 1 in D, Op. 11 (Abbado)</v>
      </c>
      <c r="J1195" t="s">
        <v>34</v>
      </c>
      <c r="K1195">
        <v>2598225</v>
      </c>
      <c r="L1195">
        <v>161</v>
      </c>
      <c r="O1195">
        <v>5</v>
      </c>
      <c r="P1195">
        <v>6</v>
      </c>
      <c r="Q1195">
        <v>1981</v>
      </c>
      <c r="R1195" t="s">
        <v>3755</v>
      </c>
      <c r="S1195" t="s">
        <v>3768</v>
      </c>
      <c r="T1195">
        <v>128</v>
      </c>
      <c r="U1195">
        <v>44100</v>
      </c>
      <c r="W1195" t="s">
        <v>37</v>
      </c>
      <c r="Z1195">
        <v>13</v>
      </c>
      <c r="AA1195" t="s">
        <v>3769</v>
      </c>
      <c r="AD1195">
        <v>80</v>
      </c>
      <c r="AE1195" s="9" t="s">
        <v>19597</v>
      </c>
    </row>
    <row r="1196" spans="1:31" hidden="1" x14ac:dyDescent="0.2">
      <c r="A1196" t="s">
        <v>3770</v>
      </c>
      <c r="B1196" t="s">
        <v>3753</v>
      </c>
      <c r="C1196" t="s">
        <v>3498</v>
      </c>
      <c r="D1196" t="s">
        <v>3754</v>
      </c>
      <c r="F1196" t="str">
        <f t="shared" si="19"/>
        <v>Serenade 1 in D, Op. 11 (Abbado)</v>
      </c>
      <c r="J1196" t="s">
        <v>34</v>
      </c>
      <c r="K1196">
        <v>5700352</v>
      </c>
      <c r="L1196">
        <v>351</v>
      </c>
      <c r="O1196">
        <v>6</v>
      </c>
      <c r="P1196">
        <v>6</v>
      </c>
      <c r="Q1196">
        <v>1981</v>
      </c>
      <c r="R1196" t="s">
        <v>3755</v>
      </c>
      <c r="S1196" t="s">
        <v>3768</v>
      </c>
      <c r="T1196">
        <v>128</v>
      </c>
      <c r="U1196">
        <v>44100</v>
      </c>
      <c r="W1196" t="s">
        <v>37</v>
      </c>
      <c r="Z1196">
        <v>12</v>
      </c>
      <c r="AA1196" t="s">
        <v>3771</v>
      </c>
      <c r="AD1196">
        <v>80</v>
      </c>
      <c r="AE1196" s="9" t="s">
        <v>19597</v>
      </c>
    </row>
    <row r="1197" spans="1:31" hidden="1" x14ac:dyDescent="0.2">
      <c r="A1197" t="s">
        <v>3772</v>
      </c>
      <c r="B1197" t="s">
        <v>3773</v>
      </c>
      <c r="C1197" t="s">
        <v>3498</v>
      </c>
      <c r="D1197" t="s">
        <v>3774</v>
      </c>
      <c r="F1197" t="str">
        <f t="shared" si="19"/>
        <v>Serenade 2 in A, Op. 16</v>
      </c>
      <c r="J1197" t="s">
        <v>34</v>
      </c>
      <c r="K1197">
        <v>17283041</v>
      </c>
      <c r="L1197">
        <v>524</v>
      </c>
      <c r="M1197">
        <v>1</v>
      </c>
      <c r="N1197">
        <v>1</v>
      </c>
      <c r="O1197">
        <v>7</v>
      </c>
      <c r="P1197">
        <v>11</v>
      </c>
      <c r="Q1197">
        <v>1999</v>
      </c>
      <c r="R1197" t="s">
        <v>3775</v>
      </c>
      <c r="S1197" t="s">
        <v>680</v>
      </c>
      <c r="T1197">
        <v>256</v>
      </c>
      <c r="U1197">
        <v>44100</v>
      </c>
      <c r="W1197" t="s">
        <v>37</v>
      </c>
      <c r="Z1197">
        <v>6</v>
      </c>
      <c r="AA1197" t="s">
        <v>3776</v>
      </c>
      <c r="AD1197">
        <v>80</v>
      </c>
      <c r="AE1197" s="9" t="s">
        <v>19597</v>
      </c>
    </row>
    <row r="1198" spans="1:31" hidden="1" x14ac:dyDescent="0.2">
      <c r="A1198" t="s">
        <v>3777</v>
      </c>
      <c r="B1198" t="s">
        <v>3773</v>
      </c>
      <c r="C1198" t="s">
        <v>3498</v>
      </c>
      <c r="D1198" t="s">
        <v>3774</v>
      </c>
      <c r="F1198" t="str">
        <f t="shared" si="19"/>
        <v>Serenade 2 in A, Op. 16</v>
      </c>
      <c r="J1198" t="s">
        <v>34</v>
      </c>
      <c r="K1198">
        <v>5106580</v>
      </c>
      <c r="L1198">
        <v>157</v>
      </c>
      <c r="M1198">
        <v>1</v>
      </c>
      <c r="N1198">
        <v>1</v>
      </c>
      <c r="O1198">
        <v>8</v>
      </c>
      <c r="P1198">
        <v>11</v>
      </c>
      <c r="Q1198">
        <v>1999</v>
      </c>
      <c r="R1198" t="s">
        <v>3775</v>
      </c>
      <c r="S1198" t="s">
        <v>680</v>
      </c>
      <c r="T1198">
        <v>256</v>
      </c>
      <c r="U1198">
        <v>44100</v>
      </c>
      <c r="W1198" t="s">
        <v>37</v>
      </c>
      <c r="Z1198">
        <v>7</v>
      </c>
      <c r="AA1198" t="s">
        <v>3778</v>
      </c>
      <c r="AB1198">
        <v>2</v>
      </c>
      <c r="AD1198">
        <v>80</v>
      </c>
      <c r="AE1198" s="9" t="s">
        <v>19597</v>
      </c>
    </row>
    <row r="1199" spans="1:31" hidden="1" x14ac:dyDescent="0.2">
      <c r="A1199" t="s">
        <v>3779</v>
      </c>
      <c r="B1199" t="s">
        <v>3773</v>
      </c>
      <c r="C1199" t="s">
        <v>3498</v>
      </c>
      <c r="D1199" t="s">
        <v>3774</v>
      </c>
      <c r="F1199" t="str">
        <f t="shared" si="19"/>
        <v>Serenade 2 in A, Op. 16</v>
      </c>
      <c r="J1199" t="s">
        <v>34</v>
      </c>
      <c r="K1199">
        <v>16783098</v>
      </c>
      <c r="L1199">
        <v>510</v>
      </c>
      <c r="M1199">
        <v>1</v>
      </c>
      <c r="N1199">
        <v>1</v>
      </c>
      <c r="O1199">
        <v>9</v>
      </c>
      <c r="P1199">
        <v>11</v>
      </c>
      <c r="Q1199">
        <v>1999</v>
      </c>
      <c r="R1199" t="s">
        <v>3775</v>
      </c>
      <c r="S1199" t="s">
        <v>680</v>
      </c>
      <c r="T1199">
        <v>256</v>
      </c>
      <c r="U1199">
        <v>44100</v>
      </c>
      <c r="W1199" t="s">
        <v>37</v>
      </c>
      <c r="Z1199">
        <v>7</v>
      </c>
      <c r="AA1199" t="s">
        <v>3780</v>
      </c>
      <c r="AD1199">
        <v>80</v>
      </c>
      <c r="AE1199" s="9" t="s">
        <v>19597</v>
      </c>
    </row>
    <row r="1200" spans="1:31" hidden="1" x14ac:dyDescent="0.2">
      <c r="A1200" t="s">
        <v>3781</v>
      </c>
      <c r="B1200" t="s">
        <v>3773</v>
      </c>
      <c r="C1200" t="s">
        <v>3498</v>
      </c>
      <c r="D1200" t="s">
        <v>3774</v>
      </c>
      <c r="F1200" t="str">
        <f t="shared" si="19"/>
        <v>Serenade 2 in A, Op. 16</v>
      </c>
      <c r="J1200" t="s">
        <v>34</v>
      </c>
      <c r="K1200">
        <v>9806464</v>
      </c>
      <c r="L1200">
        <v>300</v>
      </c>
      <c r="M1200">
        <v>1</v>
      </c>
      <c r="N1200">
        <v>1</v>
      </c>
      <c r="O1200">
        <v>10</v>
      </c>
      <c r="P1200">
        <v>11</v>
      </c>
      <c r="Q1200">
        <v>1999</v>
      </c>
      <c r="R1200" t="s">
        <v>3775</v>
      </c>
      <c r="S1200" t="s">
        <v>680</v>
      </c>
      <c r="T1200">
        <v>256</v>
      </c>
      <c r="U1200">
        <v>44100</v>
      </c>
      <c r="W1200" t="s">
        <v>37</v>
      </c>
      <c r="Z1200">
        <v>7</v>
      </c>
      <c r="AA1200" t="s">
        <v>3782</v>
      </c>
      <c r="AD1200">
        <v>80</v>
      </c>
      <c r="AE1200" s="9" t="s">
        <v>19597</v>
      </c>
    </row>
    <row r="1201" spans="1:31" hidden="1" x14ac:dyDescent="0.2">
      <c r="A1201" t="s">
        <v>3783</v>
      </c>
      <c r="B1201" t="s">
        <v>3773</v>
      </c>
      <c r="C1201" t="s">
        <v>3498</v>
      </c>
      <c r="D1201" t="s">
        <v>3774</v>
      </c>
      <c r="F1201" t="str">
        <f t="shared" si="19"/>
        <v>Serenade 2 in A, Op. 16</v>
      </c>
      <c r="J1201" t="s">
        <v>34</v>
      </c>
      <c r="K1201">
        <v>12334076</v>
      </c>
      <c r="L1201">
        <v>376</v>
      </c>
      <c r="M1201">
        <v>1</v>
      </c>
      <c r="N1201">
        <v>1</v>
      </c>
      <c r="O1201">
        <v>11</v>
      </c>
      <c r="P1201">
        <v>11</v>
      </c>
      <c r="Q1201">
        <v>1999</v>
      </c>
      <c r="R1201" t="s">
        <v>3775</v>
      </c>
      <c r="S1201" t="s">
        <v>680</v>
      </c>
      <c r="T1201">
        <v>256</v>
      </c>
      <c r="U1201">
        <v>44100</v>
      </c>
      <c r="W1201" t="s">
        <v>37</v>
      </c>
      <c r="Z1201">
        <v>7</v>
      </c>
      <c r="AA1201" t="s">
        <v>3784</v>
      </c>
      <c r="AD1201">
        <v>80</v>
      </c>
      <c r="AE1201" s="9" t="s">
        <v>19597</v>
      </c>
    </row>
    <row r="1202" spans="1:31" hidden="1" x14ac:dyDescent="0.2">
      <c r="A1202" t="s">
        <v>3785</v>
      </c>
      <c r="B1202" t="s">
        <v>3786</v>
      </c>
      <c r="C1202" t="s">
        <v>3498</v>
      </c>
      <c r="D1202" t="s">
        <v>3787</v>
      </c>
      <c r="F1202" t="str">
        <f t="shared" si="19"/>
        <v>Sonata for Cello and Piano 1 in E minor, Op. 38</v>
      </c>
      <c r="J1202" t="s">
        <v>34</v>
      </c>
      <c r="K1202">
        <v>12863018</v>
      </c>
      <c r="L1202">
        <v>800</v>
      </c>
      <c r="M1202">
        <v>1</v>
      </c>
      <c r="N1202">
        <v>2</v>
      </c>
      <c r="O1202">
        <v>1</v>
      </c>
      <c r="P1202">
        <v>7</v>
      </c>
      <c r="Q1202">
        <v>1980</v>
      </c>
      <c r="R1202" t="s">
        <v>3788</v>
      </c>
      <c r="S1202" t="s">
        <v>79</v>
      </c>
      <c r="T1202">
        <v>128</v>
      </c>
      <c r="U1202">
        <v>44100</v>
      </c>
      <c r="W1202" t="s">
        <v>37</v>
      </c>
      <c r="Z1202">
        <v>11</v>
      </c>
      <c r="AA1202" t="s">
        <v>3789</v>
      </c>
      <c r="AD1202">
        <v>80</v>
      </c>
      <c r="AE1202" s="9" t="s">
        <v>19598</v>
      </c>
    </row>
    <row r="1203" spans="1:31" hidden="1" x14ac:dyDescent="0.2">
      <c r="A1203" t="s">
        <v>3790</v>
      </c>
      <c r="B1203" t="s">
        <v>3786</v>
      </c>
      <c r="C1203" t="s">
        <v>3498</v>
      </c>
      <c r="D1203" t="s">
        <v>3787</v>
      </c>
      <c r="F1203" t="str">
        <f t="shared" si="19"/>
        <v>Sonata for Cello and Piano 1 in E minor, Op. 38</v>
      </c>
      <c r="J1203" t="s">
        <v>34</v>
      </c>
      <c r="K1203">
        <v>5003756</v>
      </c>
      <c r="L1203">
        <v>312</v>
      </c>
      <c r="M1203">
        <v>1</v>
      </c>
      <c r="N1203">
        <v>2</v>
      </c>
      <c r="O1203">
        <v>2</v>
      </c>
      <c r="P1203">
        <v>7</v>
      </c>
      <c r="Q1203">
        <v>1980</v>
      </c>
      <c r="R1203" t="s">
        <v>3791</v>
      </c>
      <c r="S1203" t="s">
        <v>79</v>
      </c>
      <c r="T1203">
        <v>128</v>
      </c>
      <c r="U1203">
        <v>44100</v>
      </c>
      <c r="W1203" t="s">
        <v>37</v>
      </c>
      <c r="Z1203">
        <v>10</v>
      </c>
      <c r="AA1203" t="s">
        <v>3792</v>
      </c>
      <c r="AD1203">
        <v>80</v>
      </c>
      <c r="AE1203" s="9" t="s">
        <v>19598</v>
      </c>
    </row>
    <row r="1204" spans="1:31" hidden="1" x14ac:dyDescent="0.2">
      <c r="A1204" t="s">
        <v>251</v>
      </c>
      <c r="B1204" t="s">
        <v>3786</v>
      </c>
      <c r="C1204" t="s">
        <v>3498</v>
      </c>
      <c r="D1204" t="s">
        <v>3787</v>
      </c>
      <c r="F1204" t="str">
        <f t="shared" si="19"/>
        <v>Sonata for Cello and Piano 1 in E minor, Op. 38</v>
      </c>
      <c r="J1204" t="s">
        <v>34</v>
      </c>
      <c r="K1204">
        <v>6091564</v>
      </c>
      <c r="L1204">
        <v>385</v>
      </c>
      <c r="M1204">
        <v>1</v>
      </c>
      <c r="N1204">
        <v>2</v>
      </c>
      <c r="O1204">
        <v>3</v>
      </c>
      <c r="P1204">
        <v>7</v>
      </c>
      <c r="Q1204">
        <v>1980</v>
      </c>
      <c r="R1204" t="s">
        <v>3793</v>
      </c>
      <c r="S1204" t="s">
        <v>79</v>
      </c>
      <c r="T1204">
        <v>128</v>
      </c>
      <c r="U1204">
        <v>44100</v>
      </c>
      <c r="W1204" t="s">
        <v>37</v>
      </c>
      <c r="Z1204">
        <v>9</v>
      </c>
      <c r="AA1204" t="s">
        <v>3794</v>
      </c>
      <c r="AD1204">
        <v>80</v>
      </c>
      <c r="AE1204" s="9" t="s">
        <v>19598</v>
      </c>
    </row>
    <row r="1205" spans="1:31" hidden="1" x14ac:dyDescent="0.2">
      <c r="A1205" t="s">
        <v>2373</v>
      </c>
      <c r="B1205" t="s">
        <v>3786</v>
      </c>
      <c r="C1205" t="s">
        <v>3498</v>
      </c>
      <c r="D1205" t="s">
        <v>3795</v>
      </c>
      <c r="F1205" t="str">
        <f t="shared" si="19"/>
        <v>Sonata for Cello and Piano 2 in F major, Op. 99</v>
      </c>
      <c r="J1205" t="s">
        <v>34</v>
      </c>
      <c r="K1205">
        <v>8427858</v>
      </c>
      <c r="L1205">
        <v>524</v>
      </c>
      <c r="M1205">
        <v>1</v>
      </c>
      <c r="N1205">
        <v>2</v>
      </c>
      <c r="O1205">
        <v>4</v>
      </c>
      <c r="P1205">
        <v>7</v>
      </c>
      <c r="Q1205">
        <v>1980</v>
      </c>
      <c r="R1205" t="s">
        <v>3796</v>
      </c>
      <c r="S1205" t="s">
        <v>79</v>
      </c>
      <c r="T1205">
        <v>128</v>
      </c>
      <c r="U1205">
        <v>44100</v>
      </c>
      <c r="W1205" t="s">
        <v>37</v>
      </c>
      <c r="Z1205">
        <v>16</v>
      </c>
      <c r="AA1205" t="s">
        <v>3797</v>
      </c>
      <c r="AD1205">
        <v>80</v>
      </c>
      <c r="AE1205" s="9" t="s">
        <v>19598</v>
      </c>
    </row>
    <row r="1206" spans="1:31" hidden="1" x14ac:dyDescent="0.2">
      <c r="A1206" t="s">
        <v>3798</v>
      </c>
      <c r="B1206" t="s">
        <v>3786</v>
      </c>
      <c r="C1206" t="s">
        <v>3498</v>
      </c>
      <c r="D1206" t="s">
        <v>3795</v>
      </c>
      <c r="F1206" t="str">
        <f t="shared" si="19"/>
        <v>Sonata for Cello and Piano 2 in F major, Op. 99</v>
      </c>
      <c r="J1206" t="s">
        <v>34</v>
      </c>
      <c r="K1206">
        <v>6923889</v>
      </c>
      <c r="L1206">
        <v>430</v>
      </c>
      <c r="M1206">
        <v>1</v>
      </c>
      <c r="N1206">
        <v>2</v>
      </c>
      <c r="O1206">
        <v>5</v>
      </c>
      <c r="P1206">
        <v>7</v>
      </c>
      <c r="Q1206">
        <v>1980</v>
      </c>
      <c r="R1206" t="s">
        <v>3799</v>
      </c>
      <c r="S1206" t="s">
        <v>79</v>
      </c>
      <c r="T1206">
        <v>128</v>
      </c>
      <c r="U1206">
        <v>44100</v>
      </c>
      <c r="W1206" t="s">
        <v>37</v>
      </c>
      <c r="Z1206">
        <v>25</v>
      </c>
      <c r="AA1206" t="s">
        <v>3800</v>
      </c>
      <c r="AD1206">
        <v>100</v>
      </c>
      <c r="AE1206" s="9" t="s">
        <v>19598</v>
      </c>
    </row>
    <row r="1207" spans="1:31" hidden="1" x14ac:dyDescent="0.2">
      <c r="A1207" t="s">
        <v>3801</v>
      </c>
      <c r="B1207" t="s">
        <v>3786</v>
      </c>
      <c r="C1207" t="s">
        <v>3498</v>
      </c>
      <c r="D1207" t="s">
        <v>3795</v>
      </c>
      <c r="F1207" t="str">
        <f t="shared" si="19"/>
        <v>Sonata for Cello and Piano 2 in F major, Op. 99</v>
      </c>
      <c r="J1207" t="s">
        <v>34</v>
      </c>
      <c r="K1207">
        <v>6837729</v>
      </c>
      <c r="L1207">
        <v>426</v>
      </c>
      <c r="M1207">
        <v>1</v>
      </c>
      <c r="N1207">
        <v>2</v>
      </c>
      <c r="O1207">
        <v>6</v>
      </c>
      <c r="P1207">
        <v>7</v>
      </c>
      <c r="Q1207">
        <v>1980</v>
      </c>
      <c r="R1207" t="s">
        <v>3802</v>
      </c>
      <c r="S1207" t="s">
        <v>79</v>
      </c>
      <c r="T1207">
        <v>128</v>
      </c>
      <c r="U1207">
        <v>44100</v>
      </c>
      <c r="W1207" t="s">
        <v>37</v>
      </c>
      <c r="Z1207">
        <v>16</v>
      </c>
      <c r="AA1207" t="s">
        <v>3803</v>
      </c>
      <c r="AD1207">
        <v>80</v>
      </c>
      <c r="AE1207" s="9" t="s">
        <v>19598</v>
      </c>
    </row>
    <row r="1208" spans="1:31" hidden="1" x14ac:dyDescent="0.2">
      <c r="A1208" t="s">
        <v>2869</v>
      </c>
      <c r="B1208" t="s">
        <v>3786</v>
      </c>
      <c r="C1208" t="s">
        <v>3498</v>
      </c>
      <c r="D1208" t="s">
        <v>3795</v>
      </c>
      <c r="F1208" t="str">
        <f t="shared" si="19"/>
        <v>Sonata for Cello and Piano 2 in F major, Op. 99</v>
      </c>
      <c r="J1208" t="s">
        <v>34</v>
      </c>
      <c r="K1208">
        <v>4408534</v>
      </c>
      <c r="L1208">
        <v>274</v>
      </c>
      <c r="M1208">
        <v>1</v>
      </c>
      <c r="N1208">
        <v>2</v>
      </c>
      <c r="O1208">
        <v>7</v>
      </c>
      <c r="P1208">
        <v>7</v>
      </c>
      <c r="Q1208">
        <v>1980</v>
      </c>
      <c r="R1208" t="s">
        <v>3802</v>
      </c>
      <c r="S1208" t="s">
        <v>79</v>
      </c>
      <c r="T1208">
        <v>128</v>
      </c>
      <c r="U1208">
        <v>44100</v>
      </c>
      <c r="W1208" t="s">
        <v>37</v>
      </c>
      <c r="Z1208">
        <v>17</v>
      </c>
      <c r="AA1208" t="s">
        <v>3804</v>
      </c>
      <c r="AD1208">
        <v>100</v>
      </c>
      <c r="AE1208" s="9" t="s">
        <v>19598</v>
      </c>
    </row>
    <row r="1209" spans="1:31" hidden="1" x14ac:dyDescent="0.2">
      <c r="A1209" t="s">
        <v>3805</v>
      </c>
      <c r="B1209" t="s">
        <v>3806</v>
      </c>
      <c r="C1209" t="s">
        <v>3498</v>
      </c>
      <c r="D1209" t="s">
        <v>3807</v>
      </c>
      <c r="F1209" t="str">
        <f t="shared" si="19"/>
        <v>String Quintet 1 in F major, Op. 88</v>
      </c>
      <c r="J1209" t="s">
        <v>34</v>
      </c>
      <c r="K1209">
        <v>9852665</v>
      </c>
      <c r="L1209">
        <v>608</v>
      </c>
      <c r="M1209">
        <v>2</v>
      </c>
      <c r="N1209">
        <v>3</v>
      </c>
      <c r="O1209">
        <v>5</v>
      </c>
      <c r="P1209">
        <v>7</v>
      </c>
      <c r="Q1209">
        <v>1968</v>
      </c>
      <c r="R1209" t="s">
        <v>3808</v>
      </c>
      <c r="S1209" t="s">
        <v>3809</v>
      </c>
      <c r="T1209">
        <v>128</v>
      </c>
      <c r="U1209">
        <v>44100</v>
      </c>
      <c r="W1209" t="s">
        <v>37</v>
      </c>
      <c r="Z1209">
        <v>9</v>
      </c>
      <c r="AA1209" t="s">
        <v>3810</v>
      </c>
      <c r="AD1209">
        <v>80</v>
      </c>
    </row>
    <row r="1210" spans="1:31" hidden="1" x14ac:dyDescent="0.2">
      <c r="A1210" t="s">
        <v>3811</v>
      </c>
      <c r="B1210" t="s">
        <v>3806</v>
      </c>
      <c r="C1210" t="s">
        <v>3498</v>
      </c>
      <c r="D1210" t="s">
        <v>3807</v>
      </c>
      <c r="F1210" t="str">
        <f t="shared" si="19"/>
        <v>String Quintet 1 in F major, Op. 88</v>
      </c>
      <c r="J1210" t="s">
        <v>34</v>
      </c>
      <c r="K1210">
        <v>10165981</v>
      </c>
      <c r="L1210">
        <v>627</v>
      </c>
      <c r="M1210">
        <v>2</v>
      </c>
      <c r="N1210">
        <v>3</v>
      </c>
      <c r="O1210">
        <v>6</v>
      </c>
      <c r="P1210">
        <v>7</v>
      </c>
      <c r="Q1210">
        <v>1968</v>
      </c>
      <c r="R1210" t="s">
        <v>3808</v>
      </c>
      <c r="S1210" t="s">
        <v>3812</v>
      </c>
      <c r="T1210">
        <v>128</v>
      </c>
      <c r="U1210">
        <v>44100</v>
      </c>
      <c r="W1210" t="s">
        <v>37</v>
      </c>
      <c r="Z1210">
        <v>9</v>
      </c>
      <c r="AA1210" t="s">
        <v>3813</v>
      </c>
      <c r="AD1210">
        <v>80</v>
      </c>
    </row>
    <row r="1211" spans="1:31" hidden="1" x14ac:dyDescent="0.2">
      <c r="A1211" t="s">
        <v>3814</v>
      </c>
      <c r="B1211" t="s">
        <v>3806</v>
      </c>
      <c r="C1211" t="s">
        <v>3498</v>
      </c>
      <c r="D1211" t="s">
        <v>3807</v>
      </c>
      <c r="F1211" t="str">
        <f t="shared" si="19"/>
        <v>String Quintet 1 in F major, Op. 88</v>
      </c>
      <c r="J1211" t="s">
        <v>34</v>
      </c>
      <c r="K1211">
        <v>4792841</v>
      </c>
      <c r="L1211">
        <v>295</v>
      </c>
      <c r="M1211">
        <v>2</v>
      </c>
      <c r="N1211">
        <v>3</v>
      </c>
      <c r="O1211">
        <v>7</v>
      </c>
      <c r="P1211">
        <v>7</v>
      </c>
      <c r="Q1211">
        <v>1968</v>
      </c>
      <c r="R1211" t="s">
        <v>3808</v>
      </c>
      <c r="S1211" t="s">
        <v>3815</v>
      </c>
      <c r="T1211">
        <v>128</v>
      </c>
      <c r="U1211">
        <v>44100</v>
      </c>
      <c r="W1211" t="s">
        <v>37</v>
      </c>
      <c r="Z1211">
        <v>10</v>
      </c>
      <c r="AA1211" t="s">
        <v>3816</v>
      </c>
      <c r="AD1211">
        <v>80</v>
      </c>
    </row>
    <row r="1212" spans="1:31" hidden="1" x14ac:dyDescent="0.2">
      <c r="A1212" t="s">
        <v>3817</v>
      </c>
      <c r="B1212" t="s">
        <v>3818</v>
      </c>
      <c r="C1212" t="s">
        <v>3498</v>
      </c>
      <c r="D1212" t="s">
        <v>3819</v>
      </c>
      <c r="F1212" t="str">
        <f t="shared" si="19"/>
        <v>String Quintet 2 in G major, Op. 111</v>
      </c>
      <c r="J1212" t="s">
        <v>34</v>
      </c>
      <c r="K1212">
        <v>9535563</v>
      </c>
      <c r="L1212">
        <v>588</v>
      </c>
      <c r="M1212">
        <v>3</v>
      </c>
      <c r="N1212">
        <v>3</v>
      </c>
      <c r="O1212">
        <v>1</v>
      </c>
      <c r="P1212">
        <v>8</v>
      </c>
      <c r="Q1212">
        <v>1967</v>
      </c>
      <c r="R1212" t="s">
        <v>3808</v>
      </c>
      <c r="S1212" t="s">
        <v>3820</v>
      </c>
      <c r="T1212">
        <v>128</v>
      </c>
      <c r="U1212">
        <v>44100</v>
      </c>
      <c r="W1212" t="s">
        <v>37</v>
      </c>
      <c r="Z1212">
        <v>18</v>
      </c>
      <c r="AA1212" t="s">
        <v>3821</v>
      </c>
      <c r="AD1212">
        <v>80</v>
      </c>
    </row>
    <row r="1213" spans="1:31" hidden="1" x14ac:dyDescent="0.2">
      <c r="A1213" t="s">
        <v>1579</v>
      </c>
      <c r="B1213" t="s">
        <v>3818</v>
      </c>
      <c r="C1213" t="s">
        <v>3498</v>
      </c>
      <c r="D1213" t="s">
        <v>3819</v>
      </c>
      <c r="F1213" t="str">
        <f t="shared" si="19"/>
        <v>String Quintet 2 in G major, Op. 111</v>
      </c>
      <c r="J1213" t="s">
        <v>34</v>
      </c>
      <c r="K1213">
        <v>5453960</v>
      </c>
      <c r="L1213">
        <v>336</v>
      </c>
      <c r="M1213">
        <v>3</v>
      </c>
      <c r="N1213">
        <v>3</v>
      </c>
      <c r="O1213">
        <v>2</v>
      </c>
      <c r="P1213">
        <v>8</v>
      </c>
      <c r="Q1213">
        <v>1967</v>
      </c>
      <c r="R1213" t="s">
        <v>3808</v>
      </c>
      <c r="S1213" t="s">
        <v>3822</v>
      </c>
      <c r="T1213">
        <v>128</v>
      </c>
      <c r="U1213">
        <v>44100</v>
      </c>
      <c r="W1213" t="s">
        <v>37</v>
      </c>
      <c r="Z1213">
        <v>12</v>
      </c>
      <c r="AA1213" t="s">
        <v>3823</v>
      </c>
      <c r="AD1213">
        <v>80</v>
      </c>
    </row>
    <row r="1214" spans="1:31" hidden="1" x14ac:dyDescent="0.2">
      <c r="A1214" t="s">
        <v>3824</v>
      </c>
      <c r="B1214" t="s">
        <v>3818</v>
      </c>
      <c r="C1214" t="s">
        <v>3498</v>
      </c>
      <c r="D1214" t="s">
        <v>3819</v>
      </c>
      <c r="F1214" t="str">
        <f t="shared" si="19"/>
        <v>String Quintet 2 in G major, Op. 111</v>
      </c>
      <c r="J1214" t="s">
        <v>34</v>
      </c>
      <c r="K1214">
        <v>4878489</v>
      </c>
      <c r="L1214">
        <v>300</v>
      </c>
      <c r="M1214">
        <v>3</v>
      </c>
      <c r="N1214">
        <v>3</v>
      </c>
      <c r="O1214">
        <v>3</v>
      </c>
      <c r="P1214">
        <v>8</v>
      </c>
      <c r="Q1214">
        <v>1967</v>
      </c>
      <c r="R1214" t="s">
        <v>3808</v>
      </c>
      <c r="S1214" t="s">
        <v>3825</v>
      </c>
      <c r="T1214">
        <v>128</v>
      </c>
      <c r="U1214">
        <v>44100</v>
      </c>
      <c r="W1214" t="s">
        <v>37</v>
      </c>
      <c r="Z1214">
        <v>13</v>
      </c>
      <c r="AA1214" t="s">
        <v>3826</v>
      </c>
      <c r="AD1214">
        <v>80</v>
      </c>
    </row>
    <row r="1215" spans="1:31" hidden="1" x14ac:dyDescent="0.2">
      <c r="A1215" t="s">
        <v>3827</v>
      </c>
      <c r="B1215" t="s">
        <v>3818</v>
      </c>
      <c r="C1215" t="s">
        <v>3498</v>
      </c>
      <c r="D1215" t="s">
        <v>3819</v>
      </c>
      <c r="F1215" t="str">
        <f t="shared" si="19"/>
        <v>String Quintet 2 in G major, Op. 111</v>
      </c>
      <c r="J1215" t="s">
        <v>34</v>
      </c>
      <c r="K1215">
        <v>4432923</v>
      </c>
      <c r="L1215">
        <v>279</v>
      </c>
      <c r="M1215">
        <v>3</v>
      </c>
      <c r="N1215">
        <v>3</v>
      </c>
      <c r="O1215">
        <v>4</v>
      </c>
      <c r="P1215">
        <v>8</v>
      </c>
      <c r="Q1215">
        <v>1967</v>
      </c>
      <c r="R1215" t="s">
        <v>3808</v>
      </c>
      <c r="S1215" t="s">
        <v>3828</v>
      </c>
      <c r="T1215">
        <v>128</v>
      </c>
      <c r="U1215">
        <v>44100</v>
      </c>
      <c r="W1215" t="s">
        <v>37</v>
      </c>
      <c r="Z1215">
        <v>14</v>
      </c>
      <c r="AA1215" t="s">
        <v>3829</v>
      </c>
      <c r="AD1215">
        <v>80</v>
      </c>
    </row>
    <row r="1216" spans="1:31" hidden="1" x14ac:dyDescent="0.2">
      <c r="A1216" t="s">
        <v>2534</v>
      </c>
      <c r="B1216" t="s">
        <v>3830</v>
      </c>
      <c r="C1216" t="s">
        <v>3498</v>
      </c>
      <c r="D1216" t="s">
        <v>3831</v>
      </c>
      <c r="F1216" t="str">
        <f t="shared" si="19"/>
        <v>String Sextet 1 in B flat major, Op. 18</v>
      </c>
      <c r="J1216" t="s">
        <v>34</v>
      </c>
      <c r="K1216">
        <v>11304525</v>
      </c>
      <c r="L1216">
        <v>698</v>
      </c>
      <c r="M1216">
        <v>1</v>
      </c>
      <c r="N1216">
        <v>2</v>
      </c>
      <c r="O1216">
        <v>1</v>
      </c>
      <c r="P1216">
        <v>8</v>
      </c>
      <c r="Q1216">
        <v>1860</v>
      </c>
      <c r="R1216" t="s">
        <v>3832</v>
      </c>
      <c r="S1216" t="s">
        <v>3833</v>
      </c>
      <c r="T1216">
        <v>128</v>
      </c>
      <c r="U1216">
        <v>44100</v>
      </c>
      <c r="W1216" t="s">
        <v>37</v>
      </c>
      <c r="Z1216">
        <v>28</v>
      </c>
      <c r="AA1216" t="s">
        <v>3834</v>
      </c>
      <c r="AD1216">
        <v>100</v>
      </c>
      <c r="AE1216" s="9" t="s">
        <v>19598</v>
      </c>
    </row>
    <row r="1217" spans="1:31" hidden="1" x14ac:dyDescent="0.2">
      <c r="A1217" t="s">
        <v>3835</v>
      </c>
      <c r="B1217" t="s">
        <v>3830</v>
      </c>
      <c r="C1217" t="s">
        <v>3498</v>
      </c>
      <c r="D1217" t="s">
        <v>3831</v>
      </c>
      <c r="F1217" t="str">
        <f t="shared" si="19"/>
        <v>String Sextet 1 in B flat major, Op. 18</v>
      </c>
      <c r="J1217" t="s">
        <v>34</v>
      </c>
      <c r="K1217">
        <v>8762307</v>
      </c>
      <c r="L1217">
        <v>540</v>
      </c>
      <c r="M1217">
        <v>1</v>
      </c>
      <c r="N1217">
        <v>2</v>
      </c>
      <c r="O1217">
        <v>2</v>
      </c>
      <c r="P1217">
        <v>8</v>
      </c>
      <c r="Q1217">
        <v>1860</v>
      </c>
      <c r="R1217" t="s">
        <v>3832</v>
      </c>
      <c r="S1217" t="s">
        <v>3836</v>
      </c>
      <c r="T1217">
        <v>128</v>
      </c>
      <c r="U1217">
        <v>44100</v>
      </c>
      <c r="W1217" t="s">
        <v>37</v>
      </c>
      <c r="Z1217">
        <v>11</v>
      </c>
      <c r="AA1217" t="s">
        <v>3837</v>
      </c>
      <c r="AD1217">
        <v>80</v>
      </c>
      <c r="AE1217" s="9" t="s">
        <v>19598</v>
      </c>
    </row>
    <row r="1218" spans="1:31" hidden="1" x14ac:dyDescent="0.2">
      <c r="A1218" t="s">
        <v>3838</v>
      </c>
      <c r="B1218" t="s">
        <v>3830</v>
      </c>
      <c r="C1218" t="s">
        <v>3498</v>
      </c>
      <c r="D1218" t="s">
        <v>3831</v>
      </c>
      <c r="F1218" t="str">
        <f t="shared" ref="F1218:F1281" si="20">IF(ISBLANK(E1218),D1218,E1218)</f>
        <v>String Sextet 1 in B flat major, Op. 18</v>
      </c>
      <c r="J1218" t="s">
        <v>34</v>
      </c>
      <c r="K1218">
        <v>3026358</v>
      </c>
      <c r="L1218">
        <v>186</v>
      </c>
      <c r="M1218">
        <v>1</v>
      </c>
      <c r="N1218">
        <v>2</v>
      </c>
      <c r="O1218">
        <v>3</v>
      </c>
      <c r="P1218">
        <v>8</v>
      </c>
      <c r="Q1218">
        <v>1860</v>
      </c>
      <c r="R1218" t="s">
        <v>3832</v>
      </c>
      <c r="S1218" t="s">
        <v>3839</v>
      </c>
      <c r="T1218">
        <v>128</v>
      </c>
      <c r="U1218">
        <v>44100</v>
      </c>
      <c r="W1218" t="s">
        <v>37</v>
      </c>
      <c r="Z1218">
        <v>12</v>
      </c>
      <c r="AA1218" t="s">
        <v>3840</v>
      </c>
      <c r="AD1218">
        <v>80</v>
      </c>
      <c r="AE1218" s="9" t="s">
        <v>19598</v>
      </c>
    </row>
    <row r="1219" spans="1:31" hidden="1" x14ac:dyDescent="0.2">
      <c r="A1219" t="s">
        <v>3841</v>
      </c>
      <c r="B1219" t="s">
        <v>3830</v>
      </c>
      <c r="C1219" t="s">
        <v>3498</v>
      </c>
      <c r="D1219" t="s">
        <v>3831</v>
      </c>
      <c r="F1219" t="str">
        <f t="shared" si="20"/>
        <v>String Sextet 1 in B flat major, Op. 18</v>
      </c>
      <c r="J1219" t="s">
        <v>34</v>
      </c>
      <c r="K1219">
        <v>9390034</v>
      </c>
      <c r="L1219">
        <v>586</v>
      </c>
      <c r="M1219">
        <v>1</v>
      </c>
      <c r="N1219">
        <v>2</v>
      </c>
      <c r="O1219">
        <v>4</v>
      </c>
      <c r="P1219">
        <v>8</v>
      </c>
      <c r="Q1219">
        <v>1860</v>
      </c>
      <c r="R1219" t="s">
        <v>3832</v>
      </c>
      <c r="S1219" t="s">
        <v>3839</v>
      </c>
      <c r="T1219">
        <v>128</v>
      </c>
      <c r="U1219">
        <v>44100</v>
      </c>
      <c r="W1219" t="s">
        <v>37</v>
      </c>
      <c r="Z1219">
        <v>13</v>
      </c>
      <c r="AA1219" t="s">
        <v>3842</v>
      </c>
      <c r="AD1219">
        <v>80</v>
      </c>
      <c r="AE1219" s="9" t="s">
        <v>19598</v>
      </c>
    </row>
    <row r="1220" spans="1:31" hidden="1" x14ac:dyDescent="0.2">
      <c r="A1220" t="s">
        <v>3785</v>
      </c>
      <c r="B1220" t="s">
        <v>3830</v>
      </c>
      <c r="C1220" t="s">
        <v>3498</v>
      </c>
      <c r="D1220" t="s">
        <v>3843</v>
      </c>
      <c r="F1220" t="str">
        <f t="shared" si="20"/>
        <v>String Sextet 2 in G major, Op. 36</v>
      </c>
      <c r="J1220" t="s">
        <v>34</v>
      </c>
      <c r="K1220">
        <v>13858253</v>
      </c>
      <c r="L1220">
        <v>855</v>
      </c>
      <c r="M1220">
        <v>1</v>
      </c>
      <c r="N1220">
        <v>2</v>
      </c>
      <c r="O1220">
        <v>5</v>
      </c>
      <c r="P1220">
        <v>8</v>
      </c>
      <c r="Q1220">
        <v>1865</v>
      </c>
      <c r="R1220" t="s">
        <v>3832</v>
      </c>
      <c r="S1220" t="s">
        <v>3844</v>
      </c>
      <c r="T1220">
        <v>128</v>
      </c>
      <c r="U1220">
        <v>44100</v>
      </c>
      <c r="W1220" t="s">
        <v>37</v>
      </c>
      <c r="Z1220">
        <v>11</v>
      </c>
      <c r="AA1220" t="s">
        <v>3845</v>
      </c>
      <c r="AD1220">
        <v>80</v>
      </c>
      <c r="AE1220" s="9" t="s">
        <v>19598</v>
      </c>
    </row>
    <row r="1221" spans="1:31" hidden="1" x14ac:dyDescent="0.2">
      <c r="A1221" t="s">
        <v>3846</v>
      </c>
      <c r="B1221" t="s">
        <v>3830</v>
      </c>
      <c r="C1221" t="s">
        <v>3498</v>
      </c>
      <c r="D1221" t="s">
        <v>3843</v>
      </c>
      <c r="F1221" t="str">
        <f t="shared" si="20"/>
        <v>String Sextet 2 in G major, Op. 36</v>
      </c>
      <c r="J1221" t="s">
        <v>34</v>
      </c>
      <c r="K1221">
        <v>6922736</v>
      </c>
      <c r="L1221">
        <v>428</v>
      </c>
      <c r="M1221">
        <v>1</v>
      </c>
      <c r="N1221">
        <v>2</v>
      </c>
      <c r="O1221">
        <v>6</v>
      </c>
      <c r="P1221">
        <v>8</v>
      </c>
      <c r="Q1221">
        <v>1865</v>
      </c>
      <c r="R1221" t="s">
        <v>3832</v>
      </c>
      <c r="S1221" t="s">
        <v>3847</v>
      </c>
      <c r="T1221">
        <v>128</v>
      </c>
      <c r="U1221">
        <v>44100</v>
      </c>
      <c r="W1221" t="s">
        <v>37</v>
      </c>
      <c r="Z1221">
        <v>20</v>
      </c>
      <c r="AA1221" t="s">
        <v>3848</v>
      </c>
      <c r="AD1221">
        <v>80</v>
      </c>
      <c r="AE1221" s="9" t="s">
        <v>19598</v>
      </c>
    </row>
    <row r="1222" spans="1:31" hidden="1" x14ac:dyDescent="0.2">
      <c r="A1222" t="s">
        <v>3849</v>
      </c>
      <c r="B1222" t="s">
        <v>3830</v>
      </c>
      <c r="C1222" t="s">
        <v>3498</v>
      </c>
      <c r="D1222" t="s">
        <v>3843</v>
      </c>
      <c r="F1222" t="str">
        <f t="shared" si="20"/>
        <v>String Sextet 2 in G major, Op. 36</v>
      </c>
      <c r="J1222" t="s">
        <v>34</v>
      </c>
      <c r="K1222">
        <v>8316998</v>
      </c>
      <c r="L1222">
        <v>513</v>
      </c>
      <c r="M1222">
        <v>1</v>
      </c>
      <c r="N1222">
        <v>2</v>
      </c>
      <c r="O1222">
        <v>7</v>
      </c>
      <c r="P1222">
        <v>8</v>
      </c>
      <c r="Q1222">
        <v>1865</v>
      </c>
      <c r="R1222" t="s">
        <v>3832</v>
      </c>
      <c r="S1222" t="s">
        <v>3850</v>
      </c>
      <c r="T1222">
        <v>128</v>
      </c>
      <c r="U1222">
        <v>44100</v>
      </c>
      <c r="W1222" t="s">
        <v>37</v>
      </c>
      <c r="Z1222">
        <v>18</v>
      </c>
      <c r="AA1222" t="s">
        <v>3851</v>
      </c>
      <c r="AD1222">
        <v>80</v>
      </c>
      <c r="AE1222" s="9" t="s">
        <v>19598</v>
      </c>
    </row>
    <row r="1223" spans="1:31" hidden="1" x14ac:dyDescent="0.2">
      <c r="A1223" t="s">
        <v>3852</v>
      </c>
      <c r="B1223" t="s">
        <v>3830</v>
      </c>
      <c r="C1223" t="s">
        <v>3498</v>
      </c>
      <c r="D1223" t="s">
        <v>3843</v>
      </c>
      <c r="F1223" t="str">
        <f t="shared" si="20"/>
        <v>String Sextet 2 in G major, Op. 36</v>
      </c>
      <c r="J1223" t="s">
        <v>34</v>
      </c>
      <c r="K1223">
        <v>8709305</v>
      </c>
      <c r="L1223">
        <v>537</v>
      </c>
      <c r="M1223">
        <v>1</v>
      </c>
      <c r="N1223">
        <v>2</v>
      </c>
      <c r="O1223">
        <v>8</v>
      </c>
      <c r="P1223">
        <v>8</v>
      </c>
      <c r="Q1223">
        <v>1865</v>
      </c>
      <c r="R1223" t="s">
        <v>3832</v>
      </c>
      <c r="S1223" t="s">
        <v>3850</v>
      </c>
      <c r="T1223">
        <v>128</v>
      </c>
      <c r="U1223">
        <v>44100</v>
      </c>
      <c r="W1223" t="s">
        <v>37</v>
      </c>
      <c r="Z1223">
        <v>13</v>
      </c>
      <c r="AA1223" t="s">
        <v>3853</v>
      </c>
      <c r="AD1223">
        <v>80</v>
      </c>
      <c r="AE1223" s="9" t="s">
        <v>19598</v>
      </c>
    </row>
    <row r="1224" spans="1:31" hidden="1" x14ac:dyDescent="0.2">
      <c r="A1224" t="s">
        <v>3854</v>
      </c>
      <c r="B1224" t="s">
        <v>3497</v>
      </c>
      <c r="C1224" t="s">
        <v>3498</v>
      </c>
      <c r="D1224" t="s">
        <v>3855</v>
      </c>
      <c r="F1224" t="str">
        <f t="shared" si="20"/>
        <v>Symphony 1 in C minor, Op. 68</v>
      </c>
      <c r="J1224" t="s">
        <v>34</v>
      </c>
      <c r="K1224">
        <v>16296246</v>
      </c>
      <c r="L1224">
        <v>1012</v>
      </c>
      <c r="M1224">
        <v>1</v>
      </c>
      <c r="N1224">
        <v>4</v>
      </c>
      <c r="O1224">
        <v>1</v>
      </c>
      <c r="P1224">
        <v>4</v>
      </c>
      <c r="Q1224">
        <v>1979</v>
      </c>
      <c r="R1224" t="s">
        <v>3500</v>
      </c>
      <c r="S1224" t="s">
        <v>3856</v>
      </c>
      <c r="T1224">
        <v>128</v>
      </c>
      <c r="U1224">
        <v>44100</v>
      </c>
      <c r="W1224" t="s">
        <v>37</v>
      </c>
      <c r="Z1224">
        <v>18</v>
      </c>
      <c r="AA1224" t="s">
        <v>3857</v>
      </c>
      <c r="AD1224">
        <v>100</v>
      </c>
      <c r="AE1224" s="9" t="s">
        <v>19597</v>
      </c>
    </row>
    <row r="1225" spans="1:31" hidden="1" x14ac:dyDescent="0.2">
      <c r="A1225" t="s">
        <v>3858</v>
      </c>
      <c r="B1225" t="s">
        <v>3497</v>
      </c>
      <c r="C1225" t="s">
        <v>3498</v>
      </c>
      <c r="D1225" t="s">
        <v>3855</v>
      </c>
      <c r="F1225" t="str">
        <f t="shared" si="20"/>
        <v>Symphony 1 in C minor, Op. 68</v>
      </c>
      <c r="J1225" t="s">
        <v>34</v>
      </c>
      <c r="K1225">
        <v>9540795</v>
      </c>
      <c r="L1225">
        <v>592</v>
      </c>
      <c r="M1225">
        <v>1</v>
      </c>
      <c r="N1225">
        <v>4</v>
      </c>
      <c r="O1225">
        <v>2</v>
      </c>
      <c r="P1225">
        <v>4</v>
      </c>
      <c r="Q1225">
        <v>1979</v>
      </c>
      <c r="R1225" t="s">
        <v>3500</v>
      </c>
      <c r="S1225" t="s">
        <v>3859</v>
      </c>
      <c r="T1225">
        <v>128</v>
      </c>
      <c r="U1225">
        <v>44100</v>
      </c>
      <c r="W1225" t="s">
        <v>37</v>
      </c>
      <c r="Z1225">
        <v>11</v>
      </c>
      <c r="AA1225" t="s">
        <v>3860</v>
      </c>
      <c r="AD1225">
        <v>80</v>
      </c>
      <c r="AE1225" s="9" t="s">
        <v>19597</v>
      </c>
    </row>
    <row r="1226" spans="1:31" hidden="1" x14ac:dyDescent="0.2">
      <c r="A1226" t="s">
        <v>3861</v>
      </c>
      <c r="B1226" t="s">
        <v>3497</v>
      </c>
      <c r="C1226" t="s">
        <v>3498</v>
      </c>
      <c r="D1226" t="s">
        <v>3855</v>
      </c>
      <c r="F1226" t="str">
        <f t="shared" si="20"/>
        <v>Symphony 1 in C minor, Op. 68</v>
      </c>
      <c r="J1226" t="s">
        <v>34</v>
      </c>
      <c r="K1226">
        <v>4549310</v>
      </c>
      <c r="L1226">
        <v>281</v>
      </c>
      <c r="M1226">
        <v>1</v>
      </c>
      <c r="N1226">
        <v>4</v>
      </c>
      <c r="O1226">
        <v>3</v>
      </c>
      <c r="P1226">
        <v>4</v>
      </c>
      <c r="Q1226">
        <v>1979</v>
      </c>
      <c r="R1226" t="s">
        <v>3500</v>
      </c>
      <c r="S1226" t="s">
        <v>3862</v>
      </c>
      <c r="T1226">
        <v>128</v>
      </c>
      <c r="U1226">
        <v>44100</v>
      </c>
      <c r="W1226" t="s">
        <v>37</v>
      </c>
      <c r="Z1226">
        <v>15</v>
      </c>
      <c r="AA1226" t="s">
        <v>3863</v>
      </c>
      <c r="AD1226">
        <v>80</v>
      </c>
      <c r="AE1226" s="9" t="s">
        <v>19597</v>
      </c>
    </row>
    <row r="1227" spans="1:31" hidden="1" x14ac:dyDescent="0.2">
      <c r="A1227" t="s">
        <v>3864</v>
      </c>
      <c r="B1227" t="s">
        <v>3497</v>
      </c>
      <c r="C1227" t="s">
        <v>3498</v>
      </c>
      <c r="D1227" t="s">
        <v>3855</v>
      </c>
      <c r="F1227" t="str">
        <f t="shared" si="20"/>
        <v>Symphony 1 in C minor, Op. 68</v>
      </c>
      <c r="J1227" t="s">
        <v>34</v>
      </c>
      <c r="K1227">
        <v>17007530</v>
      </c>
      <c r="L1227">
        <v>1050</v>
      </c>
      <c r="M1227">
        <v>1</v>
      </c>
      <c r="N1227">
        <v>4</v>
      </c>
      <c r="O1227">
        <v>4</v>
      </c>
      <c r="P1227">
        <v>4</v>
      </c>
      <c r="Q1227">
        <v>1979</v>
      </c>
      <c r="R1227" t="s">
        <v>3500</v>
      </c>
      <c r="S1227" t="s">
        <v>3862</v>
      </c>
      <c r="T1227">
        <v>128</v>
      </c>
      <c r="U1227">
        <v>44100</v>
      </c>
      <c r="W1227" t="s">
        <v>37</v>
      </c>
      <c r="Z1227">
        <v>13</v>
      </c>
      <c r="AA1227" t="s">
        <v>3865</v>
      </c>
      <c r="AD1227">
        <v>80</v>
      </c>
      <c r="AE1227" s="9" t="s">
        <v>19597</v>
      </c>
    </row>
    <row r="1228" spans="1:31" hidden="1" x14ac:dyDescent="0.2">
      <c r="A1228" t="s">
        <v>3785</v>
      </c>
      <c r="B1228" t="s">
        <v>3497</v>
      </c>
      <c r="C1228" t="s">
        <v>3498</v>
      </c>
      <c r="D1228" t="s">
        <v>3866</v>
      </c>
      <c r="F1228" t="str">
        <f t="shared" si="20"/>
        <v>Symphony 2 in D major, Op. 73</v>
      </c>
      <c r="J1228" t="s">
        <v>34</v>
      </c>
      <c r="K1228">
        <v>20117262</v>
      </c>
      <c r="L1228">
        <v>1247</v>
      </c>
      <c r="M1228">
        <v>2</v>
      </c>
      <c r="N1228">
        <v>4</v>
      </c>
      <c r="O1228">
        <v>1</v>
      </c>
      <c r="P1228">
        <v>5</v>
      </c>
      <c r="Q1228">
        <v>1979</v>
      </c>
      <c r="R1228" t="s">
        <v>3500</v>
      </c>
      <c r="S1228" t="s">
        <v>3867</v>
      </c>
      <c r="T1228">
        <v>128</v>
      </c>
      <c r="U1228">
        <v>44100</v>
      </c>
      <c r="W1228" t="s">
        <v>37</v>
      </c>
      <c r="Z1228">
        <v>11</v>
      </c>
      <c r="AA1228" t="s">
        <v>3868</v>
      </c>
      <c r="AD1228">
        <v>80</v>
      </c>
      <c r="AE1228" s="9" t="s">
        <v>19597</v>
      </c>
    </row>
    <row r="1229" spans="1:31" hidden="1" x14ac:dyDescent="0.2">
      <c r="A1229" t="s">
        <v>3869</v>
      </c>
      <c r="B1229" t="s">
        <v>3497</v>
      </c>
      <c r="C1229" t="s">
        <v>3498</v>
      </c>
      <c r="D1229" t="s">
        <v>3866</v>
      </c>
      <c r="F1229" t="str">
        <f t="shared" si="20"/>
        <v>Symphony 2 in D major, Op. 73</v>
      </c>
      <c r="J1229" t="s">
        <v>34</v>
      </c>
      <c r="K1229">
        <v>10197271</v>
      </c>
      <c r="L1229">
        <v>633</v>
      </c>
      <c r="M1229">
        <v>2</v>
      </c>
      <c r="N1229">
        <v>4</v>
      </c>
      <c r="O1229">
        <v>2</v>
      </c>
      <c r="P1229">
        <v>5</v>
      </c>
      <c r="Q1229">
        <v>1979</v>
      </c>
      <c r="R1229" t="s">
        <v>3500</v>
      </c>
      <c r="S1229" t="s">
        <v>3870</v>
      </c>
      <c r="T1229">
        <v>128</v>
      </c>
      <c r="U1229">
        <v>44100</v>
      </c>
      <c r="W1229" t="s">
        <v>37</v>
      </c>
      <c r="Z1229">
        <v>22</v>
      </c>
      <c r="AA1229" t="s">
        <v>3871</v>
      </c>
      <c r="AD1229">
        <v>100</v>
      </c>
      <c r="AE1229" s="9" t="s">
        <v>19597</v>
      </c>
    </row>
    <row r="1230" spans="1:31" hidden="1" x14ac:dyDescent="0.2">
      <c r="A1230" t="s">
        <v>3872</v>
      </c>
      <c r="B1230" t="s">
        <v>3497</v>
      </c>
      <c r="C1230" t="s">
        <v>3498</v>
      </c>
      <c r="D1230" t="s">
        <v>3866</v>
      </c>
      <c r="F1230" t="str">
        <f t="shared" si="20"/>
        <v>Symphony 2 in D major, Op. 73</v>
      </c>
      <c r="J1230" t="s">
        <v>34</v>
      </c>
      <c r="K1230">
        <v>5310390</v>
      </c>
      <c r="L1230">
        <v>330</v>
      </c>
      <c r="M1230">
        <v>2</v>
      </c>
      <c r="N1230">
        <v>4</v>
      </c>
      <c r="O1230">
        <v>3</v>
      </c>
      <c r="P1230">
        <v>5</v>
      </c>
      <c r="Q1230">
        <v>1979</v>
      </c>
      <c r="R1230" t="s">
        <v>3500</v>
      </c>
      <c r="S1230" t="s">
        <v>3873</v>
      </c>
      <c r="T1230">
        <v>128</v>
      </c>
      <c r="U1230">
        <v>44100</v>
      </c>
      <c r="W1230" t="s">
        <v>37</v>
      </c>
      <c r="Z1230">
        <v>13</v>
      </c>
      <c r="AA1230" t="s">
        <v>3874</v>
      </c>
      <c r="AD1230">
        <v>80</v>
      </c>
      <c r="AE1230" s="9" t="s">
        <v>19597</v>
      </c>
    </row>
    <row r="1231" spans="1:31" hidden="1" x14ac:dyDescent="0.2">
      <c r="A1231" t="s">
        <v>3875</v>
      </c>
      <c r="B1231" t="s">
        <v>3497</v>
      </c>
      <c r="C1231" t="s">
        <v>3498</v>
      </c>
      <c r="D1231" t="s">
        <v>3866</v>
      </c>
      <c r="F1231" t="str">
        <f t="shared" si="20"/>
        <v>Symphony 2 in D major, Op. 73</v>
      </c>
      <c r="J1231" t="s">
        <v>34</v>
      </c>
      <c r="K1231">
        <v>8451927</v>
      </c>
      <c r="L1231">
        <v>530</v>
      </c>
      <c r="M1231">
        <v>2</v>
      </c>
      <c r="N1231">
        <v>4</v>
      </c>
      <c r="O1231">
        <v>4</v>
      </c>
      <c r="P1231">
        <v>5</v>
      </c>
      <c r="Q1231">
        <v>1979</v>
      </c>
      <c r="R1231" t="s">
        <v>3500</v>
      </c>
      <c r="S1231" t="s">
        <v>3873</v>
      </c>
      <c r="T1231">
        <v>128</v>
      </c>
      <c r="U1231">
        <v>44100</v>
      </c>
      <c r="W1231" t="s">
        <v>37</v>
      </c>
      <c r="Z1231">
        <v>13</v>
      </c>
      <c r="AA1231" t="s">
        <v>3876</v>
      </c>
      <c r="AD1231">
        <v>80</v>
      </c>
      <c r="AE1231" s="9" t="s">
        <v>19597</v>
      </c>
    </row>
    <row r="1232" spans="1:31" hidden="1" x14ac:dyDescent="0.2">
      <c r="A1232" t="s">
        <v>2325</v>
      </c>
      <c r="B1232" t="s">
        <v>3497</v>
      </c>
      <c r="C1232" t="s">
        <v>3498</v>
      </c>
      <c r="D1232" t="s">
        <v>3877</v>
      </c>
      <c r="F1232" t="str">
        <f t="shared" si="20"/>
        <v>Symphony 3 in F major, op. 90</v>
      </c>
      <c r="J1232" t="s">
        <v>34</v>
      </c>
      <c r="K1232">
        <v>13470981</v>
      </c>
      <c r="L1232">
        <v>835</v>
      </c>
      <c r="O1232">
        <v>1</v>
      </c>
      <c r="P1232">
        <v>5</v>
      </c>
      <c r="Q1232">
        <v>1985</v>
      </c>
      <c r="R1232" t="s">
        <v>3878</v>
      </c>
      <c r="S1232" t="s">
        <v>3879</v>
      </c>
      <c r="T1232">
        <v>128</v>
      </c>
      <c r="U1232">
        <v>44100</v>
      </c>
      <c r="W1232" t="s">
        <v>37</v>
      </c>
      <c r="Z1232">
        <v>15</v>
      </c>
      <c r="AA1232" t="s">
        <v>3880</v>
      </c>
      <c r="AD1232">
        <v>100</v>
      </c>
      <c r="AE1232" s="9" t="s">
        <v>19597</v>
      </c>
    </row>
    <row r="1233" spans="1:31" hidden="1" x14ac:dyDescent="0.2">
      <c r="A1233" t="s">
        <v>2325</v>
      </c>
      <c r="B1233" t="s">
        <v>3497</v>
      </c>
      <c r="C1233" t="s">
        <v>3498</v>
      </c>
      <c r="D1233" t="s">
        <v>3881</v>
      </c>
      <c r="F1233" t="str">
        <f t="shared" si="20"/>
        <v>Symphony 3 in F major, Op. 90</v>
      </c>
      <c r="J1233" t="s">
        <v>34</v>
      </c>
      <c r="K1233">
        <v>13471057</v>
      </c>
      <c r="L1233">
        <v>835</v>
      </c>
      <c r="O1233">
        <v>1</v>
      </c>
      <c r="P1233">
        <v>5</v>
      </c>
      <c r="Q1233">
        <v>1985</v>
      </c>
      <c r="R1233" t="s">
        <v>3500</v>
      </c>
      <c r="S1233" t="s">
        <v>3882</v>
      </c>
      <c r="T1233">
        <v>128</v>
      </c>
      <c r="U1233">
        <v>44100</v>
      </c>
      <c r="W1233" t="s">
        <v>37</v>
      </c>
      <c r="Z1233">
        <v>23</v>
      </c>
      <c r="AA1233" t="s">
        <v>3883</v>
      </c>
      <c r="AD1233">
        <v>100</v>
      </c>
      <c r="AE1233" s="9" t="s">
        <v>19597</v>
      </c>
    </row>
    <row r="1234" spans="1:31" hidden="1" x14ac:dyDescent="0.2">
      <c r="A1234" t="s">
        <v>292</v>
      </c>
      <c r="B1234" t="s">
        <v>3497</v>
      </c>
      <c r="C1234" t="s">
        <v>3498</v>
      </c>
      <c r="D1234" t="s">
        <v>3881</v>
      </c>
      <c r="F1234" t="str">
        <f t="shared" si="20"/>
        <v>Symphony 3 in F major, Op. 90</v>
      </c>
      <c r="J1234" t="s">
        <v>34</v>
      </c>
      <c r="K1234">
        <v>9452450</v>
      </c>
      <c r="L1234">
        <v>585</v>
      </c>
      <c r="O1234">
        <v>2</v>
      </c>
      <c r="P1234">
        <v>5</v>
      </c>
      <c r="Q1234">
        <v>1985</v>
      </c>
      <c r="R1234" t="s">
        <v>3500</v>
      </c>
      <c r="S1234" t="s">
        <v>3884</v>
      </c>
      <c r="T1234">
        <v>128</v>
      </c>
      <c r="U1234">
        <v>44100</v>
      </c>
      <c r="W1234" t="s">
        <v>37</v>
      </c>
      <c r="Z1234">
        <v>18</v>
      </c>
      <c r="AA1234" t="s">
        <v>3885</v>
      </c>
      <c r="AD1234">
        <v>100</v>
      </c>
      <c r="AE1234" s="9" t="s">
        <v>19597</v>
      </c>
    </row>
    <row r="1235" spans="1:31" hidden="1" x14ac:dyDescent="0.2">
      <c r="A1235" t="s">
        <v>3886</v>
      </c>
      <c r="B1235" t="s">
        <v>3497</v>
      </c>
      <c r="C1235" t="s">
        <v>3498</v>
      </c>
      <c r="D1235" t="s">
        <v>3881</v>
      </c>
      <c r="F1235" t="str">
        <f t="shared" si="20"/>
        <v>Symphony 3 in F major, Op. 90</v>
      </c>
      <c r="J1235" t="s">
        <v>34</v>
      </c>
      <c r="K1235">
        <v>6248877</v>
      </c>
      <c r="L1235">
        <v>389</v>
      </c>
      <c r="O1235">
        <v>3</v>
      </c>
      <c r="P1235">
        <v>5</v>
      </c>
      <c r="Q1235">
        <v>1985</v>
      </c>
      <c r="R1235" t="s">
        <v>3500</v>
      </c>
      <c r="S1235" t="s">
        <v>3887</v>
      </c>
      <c r="T1235">
        <v>128</v>
      </c>
      <c r="U1235">
        <v>44100</v>
      </c>
      <c r="W1235" t="s">
        <v>37</v>
      </c>
      <c r="Z1235">
        <v>20</v>
      </c>
      <c r="AA1235" t="s">
        <v>3888</v>
      </c>
      <c r="AD1235">
        <v>100</v>
      </c>
      <c r="AE1235" s="9" t="s">
        <v>19597</v>
      </c>
    </row>
    <row r="1236" spans="1:31" hidden="1" x14ac:dyDescent="0.2">
      <c r="A1236" t="s">
        <v>2473</v>
      </c>
      <c r="B1236" t="s">
        <v>3497</v>
      </c>
      <c r="C1236" t="s">
        <v>3498</v>
      </c>
      <c r="D1236" t="s">
        <v>3881</v>
      </c>
      <c r="F1236" t="str">
        <f t="shared" si="20"/>
        <v>Symphony 3 in F major, Op. 90</v>
      </c>
      <c r="J1236" t="s">
        <v>34</v>
      </c>
      <c r="K1236">
        <v>8604505</v>
      </c>
      <c r="L1236">
        <v>538</v>
      </c>
      <c r="O1236">
        <v>4</v>
      </c>
      <c r="P1236">
        <v>5</v>
      </c>
      <c r="Q1236">
        <v>1985</v>
      </c>
      <c r="R1236" t="s">
        <v>3500</v>
      </c>
      <c r="S1236" t="s">
        <v>3889</v>
      </c>
      <c r="T1236">
        <v>128</v>
      </c>
      <c r="U1236">
        <v>44100</v>
      </c>
      <c r="W1236" t="s">
        <v>37</v>
      </c>
      <c r="Z1236">
        <v>18</v>
      </c>
      <c r="AA1236" t="s">
        <v>3890</v>
      </c>
      <c r="AD1236">
        <v>80</v>
      </c>
      <c r="AE1236" s="9" t="s">
        <v>19597</v>
      </c>
    </row>
    <row r="1237" spans="1:31" hidden="1" x14ac:dyDescent="0.2">
      <c r="A1237" t="s">
        <v>3785</v>
      </c>
      <c r="B1237" t="s">
        <v>3497</v>
      </c>
      <c r="C1237" t="s">
        <v>3498</v>
      </c>
      <c r="D1237" t="s">
        <v>3891</v>
      </c>
      <c r="F1237" t="str">
        <f t="shared" si="20"/>
        <v>Symphony 4 in E minor, Op. 98</v>
      </c>
      <c r="J1237" t="s">
        <v>34</v>
      </c>
      <c r="K1237">
        <v>12295603</v>
      </c>
      <c r="L1237">
        <v>764</v>
      </c>
      <c r="M1237">
        <v>4</v>
      </c>
      <c r="N1237">
        <v>4</v>
      </c>
      <c r="O1237">
        <v>1</v>
      </c>
      <c r="P1237">
        <v>4</v>
      </c>
      <c r="Q1237">
        <v>1979</v>
      </c>
      <c r="R1237" t="s">
        <v>3500</v>
      </c>
      <c r="S1237" t="s">
        <v>3892</v>
      </c>
      <c r="T1237">
        <v>128</v>
      </c>
      <c r="U1237">
        <v>44100</v>
      </c>
      <c r="W1237" t="s">
        <v>37</v>
      </c>
      <c r="Z1237">
        <v>18</v>
      </c>
      <c r="AA1237" t="s">
        <v>3893</v>
      </c>
      <c r="AB1237">
        <v>1</v>
      </c>
      <c r="AD1237">
        <v>80</v>
      </c>
      <c r="AE1237" s="9" t="s">
        <v>19597</v>
      </c>
    </row>
    <row r="1238" spans="1:31" hidden="1" x14ac:dyDescent="0.2">
      <c r="A1238" t="s">
        <v>3894</v>
      </c>
      <c r="B1238" t="s">
        <v>3497</v>
      </c>
      <c r="C1238" t="s">
        <v>3498</v>
      </c>
      <c r="D1238" t="s">
        <v>3891</v>
      </c>
      <c r="F1238" t="str">
        <f t="shared" si="20"/>
        <v>Symphony 4 in E minor, Op. 98</v>
      </c>
      <c r="J1238" t="s">
        <v>34</v>
      </c>
      <c r="K1238">
        <v>12522110</v>
      </c>
      <c r="L1238">
        <v>777</v>
      </c>
      <c r="M1238">
        <v>4</v>
      </c>
      <c r="N1238">
        <v>4</v>
      </c>
      <c r="O1238">
        <v>2</v>
      </c>
      <c r="P1238">
        <v>4</v>
      </c>
      <c r="Q1238">
        <v>1979</v>
      </c>
      <c r="R1238" t="s">
        <v>3500</v>
      </c>
      <c r="S1238" t="s">
        <v>3895</v>
      </c>
      <c r="T1238">
        <v>128</v>
      </c>
      <c r="U1238">
        <v>44100</v>
      </c>
      <c r="W1238" t="s">
        <v>37</v>
      </c>
      <c r="Z1238">
        <v>18</v>
      </c>
      <c r="AA1238" t="s">
        <v>3896</v>
      </c>
      <c r="AB1238">
        <v>1</v>
      </c>
      <c r="AD1238">
        <v>100</v>
      </c>
      <c r="AE1238" s="9" t="s">
        <v>19597</v>
      </c>
    </row>
    <row r="1239" spans="1:31" hidden="1" x14ac:dyDescent="0.2">
      <c r="A1239" t="s">
        <v>3897</v>
      </c>
      <c r="B1239" t="s">
        <v>3497</v>
      </c>
      <c r="C1239" t="s">
        <v>3498</v>
      </c>
      <c r="D1239" t="s">
        <v>3891</v>
      </c>
      <c r="F1239" t="str">
        <f t="shared" si="20"/>
        <v>Symphony 4 in E minor, Op. 98</v>
      </c>
      <c r="J1239" t="s">
        <v>34</v>
      </c>
      <c r="K1239">
        <v>6036909</v>
      </c>
      <c r="L1239">
        <v>377</v>
      </c>
      <c r="M1239">
        <v>4</v>
      </c>
      <c r="N1239">
        <v>4</v>
      </c>
      <c r="O1239">
        <v>3</v>
      </c>
      <c r="P1239">
        <v>4</v>
      </c>
      <c r="Q1239">
        <v>1979</v>
      </c>
      <c r="R1239" t="s">
        <v>3500</v>
      </c>
      <c r="S1239" t="s">
        <v>3898</v>
      </c>
      <c r="T1239">
        <v>128</v>
      </c>
      <c r="U1239">
        <v>44100</v>
      </c>
      <c r="W1239" t="s">
        <v>37</v>
      </c>
      <c r="Z1239">
        <v>17</v>
      </c>
      <c r="AA1239" t="s">
        <v>3899</v>
      </c>
      <c r="AB1239">
        <v>1</v>
      </c>
      <c r="AD1239">
        <v>80</v>
      </c>
      <c r="AE1239" s="9" t="s">
        <v>19597</v>
      </c>
    </row>
    <row r="1240" spans="1:31" hidden="1" x14ac:dyDescent="0.2">
      <c r="A1240" t="s">
        <v>3900</v>
      </c>
      <c r="B1240" t="s">
        <v>3497</v>
      </c>
      <c r="C1240" t="s">
        <v>3498</v>
      </c>
      <c r="D1240" t="s">
        <v>3891</v>
      </c>
      <c r="F1240" t="str">
        <f t="shared" si="20"/>
        <v>Symphony 4 in E minor, Op. 98</v>
      </c>
      <c r="J1240" t="s">
        <v>34</v>
      </c>
      <c r="K1240">
        <v>9985003</v>
      </c>
      <c r="L1240">
        <v>618</v>
      </c>
      <c r="M1240">
        <v>4</v>
      </c>
      <c r="N1240">
        <v>4</v>
      </c>
      <c r="O1240">
        <v>4</v>
      </c>
      <c r="P1240">
        <v>4</v>
      </c>
      <c r="Q1240">
        <v>1979</v>
      </c>
      <c r="R1240" t="s">
        <v>3500</v>
      </c>
      <c r="S1240" t="s">
        <v>3898</v>
      </c>
      <c r="T1240">
        <v>128</v>
      </c>
      <c r="U1240">
        <v>44100</v>
      </c>
      <c r="W1240" t="s">
        <v>37</v>
      </c>
      <c r="Z1240">
        <v>10</v>
      </c>
      <c r="AA1240" t="s">
        <v>3901</v>
      </c>
      <c r="AB1240">
        <v>12</v>
      </c>
      <c r="AD1240">
        <v>80</v>
      </c>
      <c r="AE1240" s="9" t="s">
        <v>19597</v>
      </c>
    </row>
    <row r="1241" spans="1:31" hidden="1" x14ac:dyDescent="0.2">
      <c r="A1241" t="s">
        <v>3902</v>
      </c>
      <c r="B1241" t="s">
        <v>3497</v>
      </c>
      <c r="C1241" t="s">
        <v>3498</v>
      </c>
      <c r="D1241" t="s">
        <v>3902</v>
      </c>
      <c r="F1241" t="str">
        <f t="shared" si="20"/>
        <v>Tragische Ouverture</v>
      </c>
      <c r="J1241" t="s">
        <v>34</v>
      </c>
      <c r="K1241">
        <v>13052968</v>
      </c>
      <c r="L1241">
        <v>806</v>
      </c>
      <c r="M1241">
        <v>2</v>
      </c>
      <c r="N1241">
        <v>4</v>
      </c>
      <c r="O1241">
        <v>5</v>
      </c>
      <c r="P1241">
        <v>5</v>
      </c>
      <c r="Q1241">
        <v>1979</v>
      </c>
      <c r="R1241" t="s">
        <v>3500</v>
      </c>
      <c r="S1241" t="s">
        <v>3903</v>
      </c>
      <c r="T1241">
        <v>128</v>
      </c>
      <c r="U1241">
        <v>44100</v>
      </c>
      <c r="W1241" t="s">
        <v>37</v>
      </c>
      <c r="Z1241">
        <v>16</v>
      </c>
      <c r="AA1241" t="s">
        <v>3904</v>
      </c>
      <c r="AB1241">
        <v>3</v>
      </c>
      <c r="AD1241">
        <v>100</v>
      </c>
      <c r="AE1241" s="9" t="s">
        <v>19597</v>
      </c>
    </row>
    <row r="1242" spans="1:31" hidden="1" x14ac:dyDescent="0.2">
      <c r="A1242" t="s">
        <v>3905</v>
      </c>
      <c r="B1242" t="s">
        <v>3714</v>
      </c>
      <c r="C1242" t="s">
        <v>3498</v>
      </c>
      <c r="D1242" t="s">
        <v>3906</v>
      </c>
      <c r="F1242" t="str">
        <f t="shared" si="20"/>
        <v>Two Chorale Preludes, from Op. 122 (arr Leinsdorf)</v>
      </c>
      <c r="J1242" t="s">
        <v>34</v>
      </c>
      <c r="K1242">
        <v>3276800</v>
      </c>
      <c r="L1242">
        <v>198</v>
      </c>
      <c r="O1242">
        <v>9</v>
      </c>
      <c r="P1242">
        <v>10</v>
      </c>
      <c r="Q1242">
        <v>1897</v>
      </c>
      <c r="R1242" t="s">
        <v>3529</v>
      </c>
      <c r="S1242" t="s">
        <v>79</v>
      </c>
      <c r="T1242">
        <v>128</v>
      </c>
      <c r="U1242">
        <v>44100</v>
      </c>
      <c r="W1242" t="s">
        <v>37</v>
      </c>
      <c r="Z1242">
        <v>9</v>
      </c>
      <c r="AA1242" t="s">
        <v>3907</v>
      </c>
      <c r="AD1242">
        <v>80</v>
      </c>
    </row>
    <row r="1243" spans="1:31" hidden="1" x14ac:dyDescent="0.2">
      <c r="A1243" t="s">
        <v>3908</v>
      </c>
      <c r="B1243" t="s">
        <v>3714</v>
      </c>
      <c r="C1243" t="s">
        <v>3498</v>
      </c>
      <c r="D1243" t="s">
        <v>3906</v>
      </c>
      <c r="F1243" t="str">
        <f t="shared" si="20"/>
        <v>Two Chorale Preludes, from Op. 122 (arr Leinsdorf)</v>
      </c>
      <c r="J1243" t="s">
        <v>34</v>
      </c>
      <c r="K1243">
        <v>4390912</v>
      </c>
      <c r="L1243">
        <v>266</v>
      </c>
      <c r="O1243">
        <v>10</v>
      </c>
      <c r="P1243">
        <v>10</v>
      </c>
      <c r="Q1243">
        <v>1897</v>
      </c>
      <c r="R1243" t="s">
        <v>3529</v>
      </c>
      <c r="S1243" t="s">
        <v>79</v>
      </c>
      <c r="T1243">
        <v>128</v>
      </c>
      <c r="U1243">
        <v>44100</v>
      </c>
      <c r="W1243" t="s">
        <v>37</v>
      </c>
      <c r="Z1243">
        <v>5</v>
      </c>
      <c r="AA1243" t="s">
        <v>3909</v>
      </c>
      <c r="AD1243">
        <v>80</v>
      </c>
    </row>
    <row r="1244" spans="1:31" hidden="1" x14ac:dyDescent="0.2">
      <c r="A1244" t="s">
        <v>3910</v>
      </c>
      <c r="B1244" t="s">
        <v>3911</v>
      </c>
      <c r="C1244" t="s">
        <v>3498</v>
      </c>
      <c r="D1244" t="s">
        <v>3912</v>
      </c>
      <c r="F1244" t="str">
        <f t="shared" si="20"/>
        <v>Vier ernste Gesänge, Op. 121 (arr Leinsdorf)</v>
      </c>
      <c r="J1244" t="s">
        <v>34</v>
      </c>
      <c r="K1244">
        <v>4128768</v>
      </c>
      <c r="L1244">
        <v>250</v>
      </c>
      <c r="O1244">
        <v>6</v>
      </c>
      <c r="P1244">
        <v>10</v>
      </c>
      <c r="Q1244">
        <v>1896</v>
      </c>
      <c r="R1244" t="s">
        <v>3529</v>
      </c>
      <c r="S1244" t="s">
        <v>79</v>
      </c>
      <c r="T1244">
        <v>128</v>
      </c>
      <c r="U1244">
        <v>44100</v>
      </c>
      <c r="W1244" t="s">
        <v>37</v>
      </c>
      <c r="Z1244">
        <v>14</v>
      </c>
      <c r="AA1244" t="s">
        <v>3913</v>
      </c>
      <c r="AD1244">
        <v>80</v>
      </c>
    </row>
    <row r="1245" spans="1:31" hidden="1" x14ac:dyDescent="0.2">
      <c r="A1245" t="s">
        <v>3914</v>
      </c>
      <c r="B1245" t="s">
        <v>3911</v>
      </c>
      <c r="C1245" t="s">
        <v>3498</v>
      </c>
      <c r="D1245" t="s">
        <v>3912</v>
      </c>
      <c r="F1245" t="str">
        <f t="shared" si="20"/>
        <v>Vier ernste Gesänge, Op. 121 (arr Leinsdorf)</v>
      </c>
      <c r="J1245" t="s">
        <v>34</v>
      </c>
      <c r="K1245">
        <v>2916352</v>
      </c>
      <c r="L1245">
        <v>175</v>
      </c>
      <c r="O1245">
        <v>7</v>
      </c>
      <c r="P1245">
        <v>10</v>
      </c>
      <c r="Q1245">
        <v>1896</v>
      </c>
      <c r="R1245" t="s">
        <v>3529</v>
      </c>
      <c r="S1245" t="s">
        <v>79</v>
      </c>
      <c r="T1245">
        <v>128</v>
      </c>
      <c r="U1245">
        <v>44100</v>
      </c>
      <c r="W1245" t="s">
        <v>37</v>
      </c>
      <c r="Z1245">
        <v>15</v>
      </c>
      <c r="AA1245" t="s">
        <v>3915</v>
      </c>
      <c r="AD1245">
        <v>80</v>
      </c>
    </row>
    <row r="1246" spans="1:31" hidden="1" x14ac:dyDescent="0.2">
      <c r="A1246" t="s">
        <v>3696</v>
      </c>
      <c r="B1246" t="s">
        <v>3916</v>
      </c>
      <c r="C1246" t="s">
        <v>3498</v>
      </c>
      <c r="D1246" t="s">
        <v>3917</v>
      </c>
      <c r="F1246" t="str">
        <f t="shared" si="20"/>
        <v>Violin Concerto in D Major, Op. 77</v>
      </c>
      <c r="J1246" t="s">
        <v>34</v>
      </c>
      <c r="K1246">
        <v>23931734</v>
      </c>
      <c r="L1246">
        <v>1486</v>
      </c>
      <c r="M1246">
        <v>1</v>
      </c>
      <c r="N1246">
        <v>1</v>
      </c>
      <c r="O1246">
        <v>1</v>
      </c>
      <c r="P1246">
        <v>3</v>
      </c>
      <c r="Q1246">
        <v>1986</v>
      </c>
      <c r="R1246" t="s">
        <v>3918</v>
      </c>
      <c r="S1246" t="s">
        <v>79</v>
      </c>
      <c r="T1246">
        <v>128</v>
      </c>
      <c r="U1246">
        <v>44100</v>
      </c>
      <c r="W1246" t="s">
        <v>37</v>
      </c>
      <c r="Z1246">
        <v>20</v>
      </c>
      <c r="AA1246" t="s">
        <v>3919</v>
      </c>
      <c r="AD1246">
        <v>100</v>
      </c>
      <c r="AE1246" s="9" t="s">
        <v>19597</v>
      </c>
    </row>
    <row r="1247" spans="1:31" hidden="1" x14ac:dyDescent="0.2">
      <c r="A1247" t="s">
        <v>1579</v>
      </c>
      <c r="B1247" t="s">
        <v>3916</v>
      </c>
      <c r="C1247" t="s">
        <v>3498</v>
      </c>
      <c r="D1247" t="s">
        <v>3917</v>
      </c>
      <c r="F1247" t="str">
        <f t="shared" si="20"/>
        <v>Violin Concerto in D Major, Op. 77</v>
      </c>
      <c r="J1247" t="s">
        <v>34</v>
      </c>
      <c r="K1247">
        <v>9880630</v>
      </c>
      <c r="L1247">
        <v>609</v>
      </c>
      <c r="M1247">
        <v>1</v>
      </c>
      <c r="N1247">
        <v>1</v>
      </c>
      <c r="O1247">
        <v>2</v>
      </c>
      <c r="P1247">
        <v>3</v>
      </c>
      <c r="Q1247">
        <v>1986</v>
      </c>
      <c r="R1247" t="s">
        <v>3918</v>
      </c>
      <c r="S1247" t="s">
        <v>79</v>
      </c>
      <c r="T1247">
        <v>128</v>
      </c>
      <c r="U1247">
        <v>44100</v>
      </c>
      <c r="W1247" t="s">
        <v>37</v>
      </c>
      <c r="Z1247">
        <v>23</v>
      </c>
      <c r="AA1247" t="s">
        <v>3920</v>
      </c>
      <c r="AD1247">
        <v>100</v>
      </c>
      <c r="AE1247" s="9" t="s">
        <v>19597</v>
      </c>
    </row>
    <row r="1248" spans="1:31" hidden="1" x14ac:dyDescent="0.2">
      <c r="A1248" t="s">
        <v>3921</v>
      </c>
      <c r="B1248" t="s">
        <v>3916</v>
      </c>
      <c r="C1248" t="s">
        <v>3498</v>
      </c>
      <c r="D1248" t="s">
        <v>3917</v>
      </c>
      <c r="F1248" t="str">
        <f t="shared" si="20"/>
        <v>Violin Concerto in D Major, Op. 77</v>
      </c>
      <c r="J1248" t="s">
        <v>34</v>
      </c>
      <c r="K1248">
        <v>8192000</v>
      </c>
      <c r="L1248">
        <v>499</v>
      </c>
      <c r="M1248">
        <v>1</v>
      </c>
      <c r="N1248">
        <v>1</v>
      </c>
      <c r="O1248">
        <v>3</v>
      </c>
      <c r="P1248">
        <v>3</v>
      </c>
      <c r="Q1248">
        <v>1986</v>
      </c>
      <c r="R1248" t="s">
        <v>3529</v>
      </c>
      <c r="S1248" t="s">
        <v>79</v>
      </c>
      <c r="T1248">
        <v>128</v>
      </c>
      <c r="U1248">
        <v>44100</v>
      </c>
      <c r="W1248" t="s">
        <v>37</v>
      </c>
      <c r="Z1248">
        <v>19</v>
      </c>
      <c r="AA1248" t="s">
        <v>3922</v>
      </c>
      <c r="AB1248">
        <v>1</v>
      </c>
      <c r="AD1248">
        <v>100</v>
      </c>
      <c r="AE1248" s="9" t="s">
        <v>19597</v>
      </c>
    </row>
    <row r="1249" spans="1:31" hidden="1" x14ac:dyDescent="0.2">
      <c r="A1249" t="s">
        <v>3923</v>
      </c>
      <c r="B1249" t="s">
        <v>3924</v>
      </c>
      <c r="C1249" t="s">
        <v>3498</v>
      </c>
      <c r="D1249" t="s">
        <v>3925</v>
      </c>
      <c r="F1249" t="str">
        <f t="shared" si="20"/>
        <v>Violin sonata 1 in G major Op.78 "Regenslied"</v>
      </c>
      <c r="J1249" t="s">
        <v>34</v>
      </c>
      <c r="K1249">
        <v>9902232</v>
      </c>
      <c r="L1249">
        <v>611</v>
      </c>
      <c r="M1249">
        <v>1</v>
      </c>
      <c r="N1249">
        <v>1</v>
      </c>
      <c r="O1249">
        <v>8</v>
      </c>
      <c r="P1249">
        <v>11</v>
      </c>
      <c r="Q1249">
        <v>1996</v>
      </c>
      <c r="R1249" t="s">
        <v>2873</v>
      </c>
      <c r="S1249" t="s">
        <v>841</v>
      </c>
      <c r="T1249">
        <v>128</v>
      </c>
      <c r="U1249">
        <v>44100</v>
      </c>
      <c r="W1249" t="s">
        <v>37</v>
      </c>
      <c r="Z1249">
        <v>22</v>
      </c>
      <c r="AA1249" t="s">
        <v>3926</v>
      </c>
      <c r="AD1249">
        <v>100</v>
      </c>
      <c r="AE1249" s="9" t="s">
        <v>19598</v>
      </c>
    </row>
    <row r="1250" spans="1:31" hidden="1" x14ac:dyDescent="0.2">
      <c r="A1250" t="s">
        <v>1579</v>
      </c>
      <c r="B1250" t="s">
        <v>3924</v>
      </c>
      <c r="C1250" t="s">
        <v>3498</v>
      </c>
      <c r="D1250" t="s">
        <v>3925</v>
      </c>
      <c r="F1250" t="str">
        <f t="shared" si="20"/>
        <v>Violin sonata 1 in G major Op.78 "Regenslied"</v>
      </c>
      <c r="J1250" t="s">
        <v>34</v>
      </c>
      <c r="K1250">
        <v>7964084</v>
      </c>
      <c r="L1250">
        <v>494</v>
      </c>
      <c r="M1250">
        <v>1</v>
      </c>
      <c r="N1250">
        <v>1</v>
      </c>
      <c r="O1250">
        <v>9</v>
      </c>
      <c r="P1250">
        <v>11</v>
      </c>
      <c r="Q1250">
        <v>1996</v>
      </c>
      <c r="R1250" t="s">
        <v>2873</v>
      </c>
      <c r="S1250" t="s">
        <v>841</v>
      </c>
      <c r="T1250">
        <v>128</v>
      </c>
      <c r="U1250">
        <v>44100</v>
      </c>
      <c r="W1250" t="s">
        <v>37</v>
      </c>
      <c r="Z1250">
        <v>13</v>
      </c>
      <c r="AA1250" t="s">
        <v>3927</v>
      </c>
      <c r="AD1250">
        <v>80</v>
      </c>
      <c r="AE1250" s="9" t="s">
        <v>19598</v>
      </c>
    </row>
    <row r="1251" spans="1:31" hidden="1" x14ac:dyDescent="0.2">
      <c r="A1251" t="s">
        <v>3923</v>
      </c>
      <c r="B1251" t="s">
        <v>3928</v>
      </c>
      <c r="C1251" t="s">
        <v>3498</v>
      </c>
      <c r="D1251" t="s">
        <v>3929</v>
      </c>
      <c r="F1251" t="str">
        <f t="shared" si="20"/>
        <v>Violin sonata 1 in G major, Op. 78</v>
      </c>
      <c r="J1251" t="s">
        <v>34</v>
      </c>
      <c r="K1251">
        <v>13519341</v>
      </c>
      <c r="L1251">
        <v>835</v>
      </c>
      <c r="O1251">
        <v>1</v>
      </c>
      <c r="P1251">
        <v>6</v>
      </c>
      <c r="R1251" t="s">
        <v>3930</v>
      </c>
      <c r="S1251" t="s">
        <v>225</v>
      </c>
      <c r="T1251">
        <v>128</v>
      </c>
      <c r="U1251">
        <v>44100</v>
      </c>
      <c r="W1251" t="s">
        <v>37</v>
      </c>
      <c r="Z1251">
        <v>9</v>
      </c>
      <c r="AA1251" t="s">
        <v>3931</v>
      </c>
      <c r="AD1251">
        <v>80</v>
      </c>
      <c r="AE1251" s="9" t="s">
        <v>19598</v>
      </c>
    </row>
    <row r="1252" spans="1:31" hidden="1" x14ac:dyDescent="0.2">
      <c r="A1252" t="s">
        <v>1579</v>
      </c>
      <c r="B1252" t="s">
        <v>3928</v>
      </c>
      <c r="C1252" t="s">
        <v>3498</v>
      </c>
      <c r="D1252" t="s">
        <v>3929</v>
      </c>
      <c r="F1252" t="str">
        <f t="shared" si="20"/>
        <v>Violin sonata 1 in G major, Op. 78</v>
      </c>
      <c r="J1252" t="s">
        <v>34</v>
      </c>
      <c r="K1252">
        <v>10489650</v>
      </c>
      <c r="L1252">
        <v>647</v>
      </c>
      <c r="O1252">
        <v>2</v>
      </c>
      <c r="P1252">
        <v>6</v>
      </c>
      <c r="R1252" t="s">
        <v>3932</v>
      </c>
      <c r="S1252" t="s">
        <v>225</v>
      </c>
      <c r="T1252">
        <v>128</v>
      </c>
      <c r="U1252">
        <v>44100</v>
      </c>
      <c r="W1252" t="s">
        <v>37</v>
      </c>
      <c r="Z1252">
        <v>9</v>
      </c>
      <c r="AA1252" t="s">
        <v>3933</v>
      </c>
      <c r="AD1252">
        <v>80</v>
      </c>
      <c r="AE1252" s="9" t="s">
        <v>19598</v>
      </c>
    </row>
    <row r="1253" spans="1:31" hidden="1" x14ac:dyDescent="0.2">
      <c r="A1253" t="s">
        <v>3934</v>
      </c>
      <c r="B1253" t="s">
        <v>3928</v>
      </c>
      <c r="C1253" t="s">
        <v>3498</v>
      </c>
      <c r="D1253" t="s">
        <v>3929</v>
      </c>
      <c r="F1253" t="str">
        <f t="shared" si="20"/>
        <v>Violin sonata 1 in G major, Op. 78</v>
      </c>
      <c r="J1253" t="s">
        <v>34</v>
      </c>
      <c r="K1253">
        <v>11286931</v>
      </c>
      <c r="L1253">
        <v>703</v>
      </c>
      <c r="O1253">
        <v>3</v>
      </c>
      <c r="P1253">
        <v>6</v>
      </c>
      <c r="R1253" t="s">
        <v>3935</v>
      </c>
      <c r="S1253" t="s">
        <v>225</v>
      </c>
      <c r="T1253">
        <v>128</v>
      </c>
      <c r="U1253">
        <v>44100</v>
      </c>
      <c r="W1253" t="s">
        <v>37</v>
      </c>
      <c r="Z1253">
        <v>13</v>
      </c>
      <c r="AA1253" t="s">
        <v>3936</v>
      </c>
      <c r="AD1253">
        <v>80</v>
      </c>
      <c r="AE1253" s="9" t="s">
        <v>19598</v>
      </c>
    </row>
    <row r="1254" spans="1:31" hidden="1" x14ac:dyDescent="0.2">
      <c r="A1254" t="s">
        <v>3937</v>
      </c>
      <c r="B1254" t="s">
        <v>3928</v>
      </c>
      <c r="C1254" t="s">
        <v>3498</v>
      </c>
      <c r="D1254" t="s">
        <v>3938</v>
      </c>
      <c r="F1254" t="str">
        <f t="shared" si="20"/>
        <v>Violin sonata 2 in A major, Op. 100</v>
      </c>
      <c r="J1254" t="s">
        <v>34</v>
      </c>
      <c r="K1254">
        <v>10897531</v>
      </c>
      <c r="L1254">
        <v>672</v>
      </c>
      <c r="O1254">
        <v>4</v>
      </c>
      <c r="P1254">
        <v>6</v>
      </c>
      <c r="R1254" t="s">
        <v>3939</v>
      </c>
      <c r="S1254" t="s">
        <v>225</v>
      </c>
      <c r="T1254">
        <v>128</v>
      </c>
      <c r="U1254">
        <v>44100</v>
      </c>
      <c r="W1254" t="s">
        <v>37</v>
      </c>
      <c r="Z1254">
        <v>12</v>
      </c>
      <c r="AA1254" t="s">
        <v>3940</v>
      </c>
      <c r="AD1254">
        <v>80</v>
      </c>
      <c r="AE1254" s="9" t="s">
        <v>19598</v>
      </c>
    </row>
    <row r="1255" spans="1:31" hidden="1" x14ac:dyDescent="0.2">
      <c r="A1255" t="s">
        <v>3941</v>
      </c>
      <c r="B1255" t="s">
        <v>3928</v>
      </c>
      <c r="C1255" t="s">
        <v>3498</v>
      </c>
      <c r="D1255" t="s">
        <v>3938</v>
      </c>
      <c r="F1255" t="str">
        <f t="shared" si="20"/>
        <v>Violin sonata 2 in A major, Op. 100</v>
      </c>
      <c r="J1255" t="s">
        <v>34</v>
      </c>
      <c r="K1255">
        <v>6806634</v>
      </c>
      <c r="L1255">
        <v>419</v>
      </c>
      <c r="O1255">
        <v>5</v>
      </c>
      <c r="P1255">
        <v>6</v>
      </c>
      <c r="R1255" t="s">
        <v>2800</v>
      </c>
      <c r="S1255" t="s">
        <v>225</v>
      </c>
      <c r="T1255">
        <v>128</v>
      </c>
      <c r="U1255">
        <v>44100</v>
      </c>
      <c r="W1255" t="s">
        <v>37</v>
      </c>
      <c r="Z1255">
        <v>11</v>
      </c>
      <c r="AA1255" t="s">
        <v>3942</v>
      </c>
      <c r="AD1255">
        <v>80</v>
      </c>
      <c r="AE1255" s="9" t="s">
        <v>19598</v>
      </c>
    </row>
    <row r="1256" spans="1:31" hidden="1" x14ac:dyDescent="0.2">
      <c r="A1256" t="s">
        <v>3943</v>
      </c>
      <c r="B1256" t="s">
        <v>3928</v>
      </c>
      <c r="C1256" t="s">
        <v>3498</v>
      </c>
      <c r="D1256" t="s">
        <v>3938</v>
      </c>
      <c r="F1256" t="str">
        <f t="shared" si="20"/>
        <v>Violin sonata 2 in A major, Op. 100</v>
      </c>
      <c r="J1256" t="s">
        <v>34</v>
      </c>
      <c r="K1256">
        <v>7334850</v>
      </c>
      <c r="L1256">
        <v>452</v>
      </c>
      <c r="O1256">
        <v>6</v>
      </c>
      <c r="P1256">
        <v>6</v>
      </c>
      <c r="R1256" t="s">
        <v>3944</v>
      </c>
      <c r="S1256" t="s">
        <v>225</v>
      </c>
      <c r="T1256">
        <v>128</v>
      </c>
      <c r="U1256">
        <v>44100</v>
      </c>
      <c r="W1256" t="s">
        <v>37</v>
      </c>
      <c r="Z1256">
        <v>14</v>
      </c>
      <c r="AA1256" t="s">
        <v>3945</v>
      </c>
      <c r="AD1256">
        <v>80</v>
      </c>
      <c r="AE1256" s="9" t="s">
        <v>19598</v>
      </c>
    </row>
    <row r="1257" spans="1:31" hidden="1" x14ac:dyDescent="0.2">
      <c r="A1257" t="s">
        <v>222</v>
      </c>
      <c r="B1257" t="s">
        <v>3928</v>
      </c>
      <c r="C1257" t="s">
        <v>3498</v>
      </c>
      <c r="D1257" t="s">
        <v>3946</v>
      </c>
      <c r="F1257" t="str">
        <f t="shared" si="20"/>
        <v>Violin sonata 3 in D minor, Op.108</v>
      </c>
      <c r="J1257" t="s">
        <v>34</v>
      </c>
      <c r="K1257">
        <v>11587107</v>
      </c>
      <c r="L1257">
        <v>716</v>
      </c>
      <c r="M1257">
        <v>2</v>
      </c>
      <c r="N1257">
        <v>2</v>
      </c>
      <c r="O1257">
        <v>1</v>
      </c>
      <c r="P1257">
        <v>15</v>
      </c>
      <c r="Q1257">
        <v>1988</v>
      </c>
      <c r="R1257" t="s">
        <v>3947</v>
      </c>
      <c r="S1257" t="s">
        <v>225</v>
      </c>
      <c r="T1257">
        <v>128</v>
      </c>
      <c r="U1257">
        <v>44100</v>
      </c>
      <c r="W1257" t="s">
        <v>37</v>
      </c>
      <c r="Z1257">
        <v>14</v>
      </c>
      <c r="AA1257" t="s">
        <v>3948</v>
      </c>
      <c r="AB1257">
        <v>1</v>
      </c>
      <c r="AD1257">
        <v>80</v>
      </c>
      <c r="AE1257" s="9" t="s">
        <v>19598</v>
      </c>
    </row>
    <row r="1258" spans="1:31" hidden="1" x14ac:dyDescent="0.2">
      <c r="A1258" t="s">
        <v>1579</v>
      </c>
      <c r="B1258" t="s">
        <v>3928</v>
      </c>
      <c r="C1258" t="s">
        <v>3498</v>
      </c>
      <c r="D1258" t="s">
        <v>3946</v>
      </c>
      <c r="F1258" t="str">
        <f t="shared" si="20"/>
        <v>Violin sonata 3 in D minor, Op.108</v>
      </c>
      <c r="J1258" t="s">
        <v>34</v>
      </c>
      <c r="K1258">
        <v>5708082</v>
      </c>
      <c r="L1258">
        <v>352</v>
      </c>
      <c r="M1258">
        <v>2</v>
      </c>
      <c r="N1258">
        <v>2</v>
      </c>
      <c r="O1258">
        <v>2</v>
      </c>
      <c r="P1258">
        <v>15</v>
      </c>
      <c r="Q1258">
        <v>1988</v>
      </c>
      <c r="R1258" t="s">
        <v>3947</v>
      </c>
      <c r="S1258" t="s">
        <v>225</v>
      </c>
      <c r="T1258">
        <v>128</v>
      </c>
      <c r="U1258">
        <v>44100</v>
      </c>
      <c r="W1258" t="s">
        <v>37</v>
      </c>
      <c r="Z1258">
        <v>14</v>
      </c>
      <c r="AA1258" t="s">
        <v>3949</v>
      </c>
      <c r="AD1258">
        <v>80</v>
      </c>
      <c r="AE1258" s="9" t="s">
        <v>19598</v>
      </c>
    </row>
    <row r="1259" spans="1:31" hidden="1" x14ac:dyDescent="0.2">
      <c r="A1259" t="s">
        <v>3950</v>
      </c>
      <c r="B1259" t="s">
        <v>3928</v>
      </c>
      <c r="C1259" t="s">
        <v>3498</v>
      </c>
      <c r="D1259" t="s">
        <v>3946</v>
      </c>
      <c r="F1259" t="str">
        <f t="shared" si="20"/>
        <v>Violin sonata 3 in D minor, Op.108</v>
      </c>
      <c r="J1259" t="s">
        <v>34</v>
      </c>
      <c r="K1259">
        <v>3257006</v>
      </c>
      <c r="L1259">
        <v>200</v>
      </c>
      <c r="M1259">
        <v>2</v>
      </c>
      <c r="N1259">
        <v>2</v>
      </c>
      <c r="O1259">
        <v>3</v>
      </c>
      <c r="P1259">
        <v>15</v>
      </c>
      <c r="Q1259">
        <v>1988</v>
      </c>
      <c r="R1259" t="s">
        <v>3947</v>
      </c>
      <c r="S1259" t="s">
        <v>225</v>
      </c>
      <c r="T1259">
        <v>128</v>
      </c>
      <c r="U1259">
        <v>44100</v>
      </c>
      <c r="W1259" t="s">
        <v>37</v>
      </c>
      <c r="Z1259">
        <v>14</v>
      </c>
      <c r="AA1259" t="s">
        <v>3951</v>
      </c>
      <c r="AD1259">
        <v>80</v>
      </c>
      <c r="AE1259" s="9" t="s">
        <v>19598</v>
      </c>
    </row>
    <row r="1260" spans="1:31" hidden="1" x14ac:dyDescent="0.2">
      <c r="A1260" t="s">
        <v>3952</v>
      </c>
      <c r="B1260" t="s">
        <v>3928</v>
      </c>
      <c r="C1260" t="s">
        <v>3498</v>
      </c>
      <c r="D1260" t="s">
        <v>3946</v>
      </c>
      <c r="F1260" t="str">
        <f t="shared" si="20"/>
        <v>Violin sonata 3 in D minor, Op.108</v>
      </c>
      <c r="J1260" t="s">
        <v>34</v>
      </c>
      <c r="K1260">
        <v>5354423</v>
      </c>
      <c r="L1260">
        <v>338</v>
      </c>
      <c r="M1260">
        <v>2</v>
      </c>
      <c r="N1260">
        <v>2</v>
      </c>
      <c r="O1260">
        <v>4</v>
      </c>
      <c r="P1260">
        <v>15</v>
      </c>
      <c r="Q1260">
        <v>1988</v>
      </c>
      <c r="R1260" t="s">
        <v>3947</v>
      </c>
      <c r="S1260" t="s">
        <v>225</v>
      </c>
      <c r="T1260">
        <v>128</v>
      </c>
      <c r="U1260">
        <v>44100</v>
      </c>
      <c r="W1260" t="s">
        <v>37</v>
      </c>
      <c r="Z1260">
        <v>15</v>
      </c>
      <c r="AA1260" t="s">
        <v>3953</v>
      </c>
      <c r="AD1260">
        <v>80</v>
      </c>
      <c r="AE1260" s="9" t="s">
        <v>19598</v>
      </c>
    </row>
    <row r="1261" spans="1:31" hidden="1" x14ac:dyDescent="0.2">
      <c r="A1261" t="s">
        <v>3934</v>
      </c>
      <c r="B1261" t="s">
        <v>3924</v>
      </c>
      <c r="C1261" t="s">
        <v>3498</v>
      </c>
      <c r="D1261" t="s">
        <v>3954</v>
      </c>
      <c r="F1261" t="str">
        <f t="shared" si="20"/>
        <v>Violin sonata No.1 in G major Op.78 "Regenslied"</v>
      </c>
      <c r="J1261" t="s">
        <v>34</v>
      </c>
      <c r="K1261">
        <v>8355840</v>
      </c>
      <c r="L1261">
        <v>510</v>
      </c>
      <c r="M1261">
        <v>1</v>
      </c>
      <c r="N1261">
        <v>1</v>
      </c>
      <c r="O1261">
        <v>10</v>
      </c>
      <c r="P1261">
        <v>11</v>
      </c>
      <c r="Q1261">
        <v>1996</v>
      </c>
      <c r="R1261" t="s">
        <v>3529</v>
      </c>
      <c r="S1261" t="s">
        <v>841</v>
      </c>
      <c r="T1261">
        <v>128</v>
      </c>
      <c r="U1261">
        <v>44100</v>
      </c>
      <c r="W1261" t="s">
        <v>37</v>
      </c>
      <c r="Z1261">
        <v>17</v>
      </c>
      <c r="AA1261" t="s">
        <v>3955</v>
      </c>
      <c r="AD1261">
        <v>100</v>
      </c>
      <c r="AE1261" s="9" t="s">
        <v>19598</v>
      </c>
    </row>
    <row r="1262" spans="1:31" hidden="1" x14ac:dyDescent="0.2">
      <c r="A1262" t="s">
        <v>130</v>
      </c>
      <c r="B1262" t="s">
        <v>1790</v>
      </c>
      <c r="C1262" t="s">
        <v>3956</v>
      </c>
      <c r="D1262" t="s">
        <v>3957</v>
      </c>
      <c r="F1262" t="str">
        <f t="shared" si="20"/>
        <v>Suite for String Orchestra</v>
      </c>
      <c r="J1262" t="s">
        <v>34</v>
      </c>
      <c r="K1262">
        <v>6921519</v>
      </c>
      <c r="L1262">
        <v>427</v>
      </c>
      <c r="M1262">
        <v>1</v>
      </c>
      <c r="N1262">
        <v>1</v>
      </c>
      <c r="O1262">
        <v>5</v>
      </c>
      <c r="P1262">
        <v>8</v>
      </c>
      <c r="Q1262">
        <v>1979</v>
      </c>
      <c r="R1262" t="s">
        <v>3958</v>
      </c>
      <c r="S1262" t="s">
        <v>3959</v>
      </c>
      <c r="T1262">
        <v>128</v>
      </c>
      <c r="U1262">
        <v>44100</v>
      </c>
      <c r="W1262" t="s">
        <v>37</v>
      </c>
      <c r="Z1262">
        <v>14</v>
      </c>
      <c r="AA1262" t="s">
        <v>3960</v>
      </c>
      <c r="AD1262">
        <v>80</v>
      </c>
      <c r="AE1262" s="9" t="s">
        <v>19597</v>
      </c>
    </row>
    <row r="1263" spans="1:31" hidden="1" x14ac:dyDescent="0.2">
      <c r="A1263" t="s">
        <v>3961</v>
      </c>
      <c r="B1263" t="s">
        <v>1790</v>
      </c>
      <c r="C1263" t="s">
        <v>3956</v>
      </c>
      <c r="D1263" t="s">
        <v>3957</v>
      </c>
      <c r="F1263" t="str">
        <f t="shared" si="20"/>
        <v>Suite for String Orchestra</v>
      </c>
      <c r="J1263" t="s">
        <v>34</v>
      </c>
      <c r="K1263">
        <v>6172644</v>
      </c>
      <c r="L1263">
        <v>380</v>
      </c>
      <c r="M1263">
        <v>1</v>
      </c>
      <c r="N1263">
        <v>1</v>
      </c>
      <c r="O1263">
        <v>7</v>
      </c>
      <c r="P1263">
        <v>8</v>
      </c>
      <c r="Q1263">
        <v>1979</v>
      </c>
      <c r="R1263" t="s">
        <v>3962</v>
      </c>
      <c r="S1263" t="s">
        <v>3958</v>
      </c>
      <c r="T1263">
        <v>128</v>
      </c>
      <c r="U1263">
        <v>44100</v>
      </c>
      <c r="W1263" t="s">
        <v>37</v>
      </c>
      <c r="Z1263">
        <v>13</v>
      </c>
      <c r="AA1263" t="s">
        <v>3963</v>
      </c>
      <c r="AD1263">
        <v>80</v>
      </c>
      <c r="AE1263" s="9" t="s">
        <v>19597</v>
      </c>
    </row>
    <row r="1264" spans="1:31" hidden="1" x14ac:dyDescent="0.2">
      <c r="A1264" t="s">
        <v>3964</v>
      </c>
      <c r="B1264" t="s">
        <v>1790</v>
      </c>
      <c r="C1264" t="s">
        <v>3956</v>
      </c>
      <c r="D1264" t="s">
        <v>3957</v>
      </c>
      <c r="F1264" t="str">
        <f t="shared" si="20"/>
        <v>Suite for String Orchestra</v>
      </c>
      <c r="J1264" t="s">
        <v>34</v>
      </c>
      <c r="K1264">
        <v>3587716</v>
      </c>
      <c r="L1264">
        <v>220</v>
      </c>
      <c r="M1264">
        <v>1</v>
      </c>
      <c r="N1264">
        <v>1</v>
      </c>
      <c r="O1264">
        <v>8</v>
      </c>
      <c r="P1264">
        <v>8</v>
      </c>
      <c r="Q1264">
        <v>1979</v>
      </c>
      <c r="R1264" t="s">
        <v>3962</v>
      </c>
      <c r="S1264" t="s">
        <v>3962</v>
      </c>
      <c r="T1264">
        <v>128</v>
      </c>
      <c r="U1264">
        <v>44100</v>
      </c>
      <c r="W1264" t="s">
        <v>37</v>
      </c>
      <c r="Z1264">
        <v>12</v>
      </c>
      <c r="AA1264" t="s">
        <v>3965</v>
      </c>
      <c r="AD1264">
        <v>80</v>
      </c>
      <c r="AE1264" s="9" t="s">
        <v>19597</v>
      </c>
    </row>
    <row r="1265" spans="1:31" hidden="1" x14ac:dyDescent="0.2">
      <c r="A1265" t="s">
        <v>3966</v>
      </c>
      <c r="B1265" t="s">
        <v>1790</v>
      </c>
      <c r="C1265" t="s">
        <v>3956</v>
      </c>
      <c r="D1265" t="s">
        <v>3966</v>
      </c>
      <c r="F1265" t="str">
        <f t="shared" si="20"/>
        <v>Summer</v>
      </c>
      <c r="J1265" t="s">
        <v>34</v>
      </c>
      <c r="K1265">
        <v>10398545</v>
      </c>
      <c r="L1265">
        <v>641</v>
      </c>
      <c r="M1265">
        <v>1</v>
      </c>
      <c r="N1265">
        <v>1</v>
      </c>
      <c r="O1265">
        <v>2</v>
      </c>
      <c r="P1265">
        <v>8</v>
      </c>
      <c r="Q1265">
        <v>1979</v>
      </c>
      <c r="R1265" t="s">
        <v>3967</v>
      </c>
      <c r="S1265" t="s">
        <v>1793</v>
      </c>
      <c r="T1265">
        <v>128</v>
      </c>
      <c r="U1265">
        <v>44100</v>
      </c>
      <c r="W1265" t="s">
        <v>37</v>
      </c>
      <c r="Z1265">
        <v>14</v>
      </c>
      <c r="AA1265" t="s">
        <v>3968</v>
      </c>
      <c r="AD1265">
        <v>80</v>
      </c>
      <c r="AE1265" s="9" t="s">
        <v>19597</v>
      </c>
    </row>
    <row r="1266" spans="1:31" hidden="1" x14ac:dyDescent="0.2">
      <c r="A1266" t="s">
        <v>3969</v>
      </c>
      <c r="B1266" t="s">
        <v>3970</v>
      </c>
      <c r="C1266" t="s">
        <v>3971</v>
      </c>
      <c r="D1266" t="s">
        <v>3972</v>
      </c>
      <c r="F1266" t="str">
        <f t="shared" si="20"/>
        <v>An American Overture, Op. 27</v>
      </c>
      <c r="J1266" t="s">
        <v>34</v>
      </c>
      <c r="K1266">
        <v>10156464</v>
      </c>
      <c r="L1266">
        <v>631</v>
      </c>
      <c r="M1266">
        <v>1</v>
      </c>
      <c r="N1266">
        <v>2</v>
      </c>
      <c r="O1266">
        <v>1</v>
      </c>
      <c r="P1266">
        <v>25</v>
      </c>
      <c r="Q1266">
        <v>1986</v>
      </c>
      <c r="R1266" t="s">
        <v>3973</v>
      </c>
      <c r="S1266" t="s">
        <v>3974</v>
      </c>
      <c r="T1266">
        <v>128</v>
      </c>
      <c r="U1266">
        <v>44100</v>
      </c>
      <c r="W1266" t="s">
        <v>37</v>
      </c>
      <c r="Z1266">
        <v>11</v>
      </c>
      <c r="AA1266" t="s">
        <v>3975</v>
      </c>
      <c r="AD1266">
        <v>80</v>
      </c>
    </row>
    <row r="1267" spans="1:31" hidden="1" x14ac:dyDescent="0.2">
      <c r="A1267" t="s">
        <v>3976</v>
      </c>
      <c r="B1267" t="s">
        <v>3970</v>
      </c>
      <c r="C1267" t="s">
        <v>3971</v>
      </c>
      <c r="D1267" t="s">
        <v>3977</v>
      </c>
      <c r="F1267" t="str">
        <f t="shared" si="20"/>
        <v>Ballad of Heroes</v>
      </c>
      <c r="J1267" t="s">
        <v>34</v>
      </c>
      <c r="K1267">
        <v>5625748</v>
      </c>
      <c r="L1267">
        <v>347</v>
      </c>
      <c r="M1267">
        <v>1</v>
      </c>
      <c r="N1267">
        <v>2</v>
      </c>
      <c r="O1267">
        <v>2</v>
      </c>
      <c r="P1267">
        <v>25</v>
      </c>
      <c r="Q1267">
        <v>1986</v>
      </c>
      <c r="R1267" t="s">
        <v>3978</v>
      </c>
      <c r="S1267" t="s">
        <v>3979</v>
      </c>
      <c r="T1267">
        <v>128</v>
      </c>
      <c r="U1267">
        <v>44100</v>
      </c>
      <c r="W1267" t="s">
        <v>37</v>
      </c>
      <c r="Z1267">
        <v>11</v>
      </c>
      <c r="AA1267" t="s">
        <v>3980</v>
      </c>
      <c r="AD1267">
        <v>80</v>
      </c>
    </row>
    <row r="1268" spans="1:31" hidden="1" x14ac:dyDescent="0.2">
      <c r="A1268" t="s">
        <v>3981</v>
      </c>
      <c r="B1268" t="s">
        <v>3970</v>
      </c>
      <c r="C1268" t="s">
        <v>3971</v>
      </c>
      <c r="D1268" t="s">
        <v>3977</v>
      </c>
      <c r="F1268" t="str">
        <f t="shared" si="20"/>
        <v>Ballad of Heroes</v>
      </c>
      <c r="J1268" t="s">
        <v>34</v>
      </c>
      <c r="K1268">
        <v>4277866</v>
      </c>
      <c r="L1268">
        <v>263</v>
      </c>
      <c r="M1268">
        <v>1</v>
      </c>
      <c r="N1268">
        <v>2</v>
      </c>
      <c r="O1268">
        <v>3</v>
      </c>
      <c r="P1268">
        <v>25</v>
      </c>
      <c r="Q1268">
        <v>1986</v>
      </c>
      <c r="R1268" t="s">
        <v>3978</v>
      </c>
      <c r="S1268" t="s">
        <v>3982</v>
      </c>
      <c r="T1268">
        <v>128</v>
      </c>
      <c r="U1268">
        <v>44100</v>
      </c>
      <c r="W1268" t="s">
        <v>37</v>
      </c>
      <c r="Z1268">
        <v>12</v>
      </c>
      <c r="AA1268" t="s">
        <v>3983</v>
      </c>
      <c r="AD1268">
        <v>80</v>
      </c>
    </row>
    <row r="1269" spans="1:31" hidden="1" x14ac:dyDescent="0.2">
      <c r="A1269" t="s">
        <v>3984</v>
      </c>
      <c r="B1269" t="s">
        <v>3970</v>
      </c>
      <c r="C1269" t="s">
        <v>3971</v>
      </c>
      <c r="D1269" t="s">
        <v>3977</v>
      </c>
      <c r="F1269" t="str">
        <f t="shared" si="20"/>
        <v>Ballad of Heroes</v>
      </c>
      <c r="J1269" t="s">
        <v>34</v>
      </c>
      <c r="K1269">
        <v>6153811</v>
      </c>
      <c r="L1269">
        <v>383</v>
      </c>
      <c r="M1269">
        <v>1</v>
      </c>
      <c r="N1269">
        <v>2</v>
      </c>
      <c r="O1269">
        <v>4</v>
      </c>
      <c r="P1269">
        <v>25</v>
      </c>
      <c r="Q1269">
        <v>1986</v>
      </c>
      <c r="R1269" t="s">
        <v>3978</v>
      </c>
      <c r="S1269" t="s">
        <v>3985</v>
      </c>
      <c r="T1269">
        <v>128</v>
      </c>
      <c r="U1269">
        <v>44100</v>
      </c>
      <c r="W1269" t="s">
        <v>37</v>
      </c>
      <c r="Z1269">
        <v>11</v>
      </c>
      <c r="AA1269" t="s">
        <v>3986</v>
      </c>
      <c r="AD1269">
        <v>80</v>
      </c>
    </row>
    <row r="1270" spans="1:31" hidden="1" x14ac:dyDescent="0.2">
      <c r="A1270" t="s">
        <v>3991</v>
      </c>
      <c r="B1270" t="s">
        <v>3970</v>
      </c>
      <c r="C1270" t="s">
        <v>3971</v>
      </c>
      <c r="D1270" t="s">
        <v>3991</v>
      </c>
      <c r="F1270" t="str">
        <f t="shared" si="20"/>
        <v>Canadian Carnival, Op. 19</v>
      </c>
      <c r="J1270" t="s">
        <v>34</v>
      </c>
      <c r="K1270">
        <v>13636745</v>
      </c>
      <c r="L1270">
        <v>842</v>
      </c>
      <c r="M1270">
        <v>2</v>
      </c>
      <c r="N1270">
        <v>2</v>
      </c>
      <c r="O1270">
        <v>1</v>
      </c>
      <c r="P1270">
        <v>11</v>
      </c>
      <c r="Q1270">
        <v>1982</v>
      </c>
      <c r="R1270" t="s">
        <v>3973</v>
      </c>
      <c r="S1270" t="s">
        <v>3992</v>
      </c>
      <c r="T1270">
        <v>128</v>
      </c>
      <c r="U1270">
        <v>44100</v>
      </c>
      <c r="W1270" t="s">
        <v>37</v>
      </c>
      <c r="Z1270">
        <v>11</v>
      </c>
      <c r="AA1270" t="s">
        <v>3993</v>
      </c>
      <c r="AB1270">
        <v>1</v>
      </c>
      <c r="AD1270">
        <v>80</v>
      </c>
    </row>
    <row r="1271" spans="1:31" hidden="1" x14ac:dyDescent="0.2">
      <c r="A1271" t="s">
        <v>3994</v>
      </c>
      <c r="B1271" t="s">
        <v>3995</v>
      </c>
      <c r="C1271" t="s">
        <v>3971</v>
      </c>
      <c r="D1271" t="s">
        <v>3996</v>
      </c>
      <c r="F1271" t="str">
        <f t="shared" si="20"/>
        <v>Cantata Academica, Op. 62</v>
      </c>
      <c r="J1271" t="s">
        <v>34</v>
      </c>
      <c r="K1271">
        <v>2875312</v>
      </c>
      <c r="L1271">
        <v>176</v>
      </c>
      <c r="O1271">
        <v>13</v>
      </c>
      <c r="P1271">
        <v>21</v>
      </c>
      <c r="R1271" t="s">
        <v>3997</v>
      </c>
      <c r="S1271" t="s">
        <v>3998</v>
      </c>
      <c r="T1271">
        <v>128</v>
      </c>
      <c r="U1271">
        <v>44100</v>
      </c>
      <c r="W1271" t="s">
        <v>37</v>
      </c>
      <c r="Z1271">
        <v>10</v>
      </c>
      <c r="AA1271" t="s">
        <v>3999</v>
      </c>
      <c r="AD1271">
        <v>80</v>
      </c>
    </row>
    <row r="1272" spans="1:31" hidden="1" x14ac:dyDescent="0.2">
      <c r="A1272" t="s">
        <v>4000</v>
      </c>
      <c r="B1272" t="s">
        <v>3995</v>
      </c>
      <c r="C1272" t="s">
        <v>3971</v>
      </c>
      <c r="D1272" t="s">
        <v>3996</v>
      </c>
      <c r="F1272" t="str">
        <f t="shared" si="20"/>
        <v>Cantata Academica, Op. 62</v>
      </c>
      <c r="J1272" t="s">
        <v>34</v>
      </c>
      <c r="K1272">
        <v>3321734</v>
      </c>
      <c r="L1272">
        <v>204</v>
      </c>
      <c r="O1272">
        <v>14</v>
      </c>
      <c r="P1272">
        <v>21</v>
      </c>
      <c r="R1272" t="s">
        <v>3997</v>
      </c>
      <c r="S1272" t="s">
        <v>3997</v>
      </c>
      <c r="T1272">
        <v>128</v>
      </c>
      <c r="U1272">
        <v>44100</v>
      </c>
      <c r="W1272" t="s">
        <v>37</v>
      </c>
      <c r="Z1272">
        <v>14</v>
      </c>
      <c r="AA1272" t="s">
        <v>4001</v>
      </c>
      <c r="AD1272">
        <v>80</v>
      </c>
    </row>
    <row r="1273" spans="1:31" hidden="1" x14ac:dyDescent="0.2">
      <c r="A1273" t="s">
        <v>4002</v>
      </c>
      <c r="B1273" t="s">
        <v>3995</v>
      </c>
      <c r="C1273" t="s">
        <v>3971</v>
      </c>
      <c r="D1273" t="s">
        <v>3996</v>
      </c>
      <c r="F1273" t="str">
        <f t="shared" si="20"/>
        <v>Cantata Academica, Op. 62</v>
      </c>
      <c r="J1273" t="s">
        <v>34</v>
      </c>
      <c r="K1273">
        <v>3568747</v>
      </c>
      <c r="L1273">
        <v>219</v>
      </c>
      <c r="O1273">
        <v>15</v>
      </c>
      <c r="P1273">
        <v>21</v>
      </c>
      <c r="R1273" t="s">
        <v>3997</v>
      </c>
      <c r="S1273" t="s">
        <v>3997</v>
      </c>
      <c r="T1273">
        <v>128</v>
      </c>
      <c r="U1273">
        <v>44100</v>
      </c>
      <c r="W1273" t="s">
        <v>37</v>
      </c>
      <c r="Z1273">
        <v>10</v>
      </c>
      <c r="AA1273" t="s">
        <v>4003</v>
      </c>
      <c r="AD1273">
        <v>80</v>
      </c>
    </row>
    <row r="1274" spans="1:31" hidden="1" x14ac:dyDescent="0.2">
      <c r="A1274" t="s">
        <v>4004</v>
      </c>
      <c r="B1274" t="s">
        <v>3995</v>
      </c>
      <c r="C1274" t="s">
        <v>3971</v>
      </c>
      <c r="D1274" t="s">
        <v>3996</v>
      </c>
      <c r="F1274" t="str">
        <f t="shared" si="20"/>
        <v>Cantata Academica, Op. 62</v>
      </c>
      <c r="J1274" t="s">
        <v>34</v>
      </c>
      <c r="K1274">
        <v>3447201</v>
      </c>
      <c r="L1274">
        <v>211</v>
      </c>
      <c r="O1274">
        <v>16</v>
      </c>
      <c r="P1274">
        <v>21</v>
      </c>
      <c r="R1274" t="s">
        <v>4005</v>
      </c>
      <c r="S1274" t="s">
        <v>3997</v>
      </c>
      <c r="T1274">
        <v>128</v>
      </c>
      <c r="U1274">
        <v>44100</v>
      </c>
      <c r="W1274" t="s">
        <v>37</v>
      </c>
      <c r="Z1274">
        <v>12</v>
      </c>
      <c r="AA1274" t="s">
        <v>4006</v>
      </c>
      <c r="AD1274">
        <v>80</v>
      </c>
    </row>
    <row r="1275" spans="1:31" hidden="1" x14ac:dyDescent="0.2">
      <c r="A1275" t="s">
        <v>4007</v>
      </c>
      <c r="B1275" t="s">
        <v>3995</v>
      </c>
      <c r="C1275" t="s">
        <v>3971</v>
      </c>
      <c r="D1275" t="s">
        <v>3996</v>
      </c>
      <c r="F1275" t="str">
        <f t="shared" si="20"/>
        <v>Cantata Academica, Op. 62</v>
      </c>
      <c r="J1275" t="s">
        <v>34</v>
      </c>
      <c r="K1275">
        <v>4440246</v>
      </c>
      <c r="L1275">
        <v>273</v>
      </c>
      <c r="O1275">
        <v>17</v>
      </c>
      <c r="P1275">
        <v>21</v>
      </c>
      <c r="R1275" t="s">
        <v>4005</v>
      </c>
      <c r="S1275" t="s">
        <v>4005</v>
      </c>
      <c r="T1275">
        <v>128</v>
      </c>
      <c r="U1275">
        <v>44100</v>
      </c>
      <c r="W1275" t="s">
        <v>37</v>
      </c>
      <c r="Z1275">
        <v>11</v>
      </c>
      <c r="AA1275" t="s">
        <v>4008</v>
      </c>
      <c r="AD1275">
        <v>80</v>
      </c>
    </row>
    <row r="1276" spans="1:31" hidden="1" x14ac:dyDescent="0.2">
      <c r="A1276" t="s">
        <v>4009</v>
      </c>
      <c r="B1276" t="s">
        <v>3995</v>
      </c>
      <c r="C1276" t="s">
        <v>3971</v>
      </c>
      <c r="D1276" t="s">
        <v>3996</v>
      </c>
      <c r="F1276" t="str">
        <f t="shared" si="20"/>
        <v>Cantata Academica, Op. 62</v>
      </c>
      <c r="J1276" t="s">
        <v>34</v>
      </c>
      <c r="K1276">
        <v>2802679</v>
      </c>
      <c r="L1276">
        <v>171</v>
      </c>
      <c r="O1276">
        <v>18</v>
      </c>
      <c r="P1276">
        <v>21</v>
      </c>
      <c r="R1276" t="s">
        <v>4010</v>
      </c>
      <c r="S1276" t="s">
        <v>79</v>
      </c>
      <c r="T1276">
        <v>128</v>
      </c>
      <c r="U1276">
        <v>44100</v>
      </c>
      <c r="W1276" t="s">
        <v>37</v>
      </c>
      <c r="Z1276">
        <v>13</v>
      </c>
      <c r="AA1276" t="s">
        <v>4011</v>
      </c>
      <c r="AB1276">
        <v>1</v>
      </c>
      <c r="AD1276">
        <v>80</v>
      </c>
    </row>
    <row r="1277" spans="1:31" hidden="1" x14ac:dyDescent="0.2">
      <c r="A1277" t="s">
        <v>4012</v>
      </c>
      <c r="B1277" t="s">
        <v>4013</v>
      </c>
      <c r="C1277" t="s">
        <v>3971</v>
      </c>
      <c r="D1277" t="s">
        <v>4014</v>
      </c>
      <c r="F1277" t="str">
        <f t="shared" si="20"/>
        <v>Cello Sonata in C, Op. 65</v>
      </c>
      <c r="J1277" t="s">
        <v>34</v>
      </c>
      <c r="K1277">
        <v>7665614</v>
      </c>
      <c r="L1277">
        <v>473</v>
      </c>
      <c r="O1277">
        <v>7</v>
      </c>
      <c r="P1277">
        <v>17</v>
      </c>
      <c r="R1277" t="s">
        <v>4015</v>
      </c>
      <c r="S1277" t="s">
        <v>4016</v>
      </c>
      <c r="T1277">
        <v>128</v>
      </c>
      <c r="U1277">
        <v>44100</v>
      </c>
      <c r="W1277" t="s">
        <v>37</v>
      </c>
      <c r="Z1277">
        <v>10</v>
      </c>
      <c r="AA1277" t="s">
        <v>4017</v>
      </c>
      <c r="AD1277">
        <v>80</v>
      </c>
    </row>
    <row r="1278" spans="1:31" hidden="1" x14ac:dyDescent="0.2">
      <c r="A1278" t="s">
        <v>4018</v>
      </c>
      <c r="B1278" t="s">
        <v>4013</v>
      </c>
      <c r="C1278" t="s">
        <v>3971</v>
      </c>
      <c r="D1278" t="s">
        <v>4014</v>
      </c>
      <c r="F1278" t="str">
        <f t="shared" si="20"/>
        <v>Cello Sonata in C, Op. 65</v>
      </c>
      <c r="J1278" t="s">
        <v>34</v>
      </c>
      <c r="K1278">
        <v>2450094</v>
      </c>
      <c r="L1278">
        <v>149</v>
      </c>
      <c r="O1278">
        <v>8</v>
      </c>
      <c r="P1278">
        <v>17</v>
      </c>
      <c r="R1278" t="s">
        <v>4015</v>
      </c>
      <c r="S1278" t="s">
        <v>4015</v>
      </c>
      <c r="T1278">
        <v>128</v>
      </c>
      <c r="U1278">
        <v>44100</v>
      </c>
      <c r="W1278" t="s">
        <v>37</v>
      </c>
      <c r="Z1278">
        <v>12</v>
      </c>
      <c r="AA1278" t="s">
        <v>4019</v>
      </c>
      <c r="AD1278">
        <v>80</v>
      </c>
    </row>
    <row r="1279" spans="1:31" hidden="1" x14ac:dyDescent="0.2">
      <c r="A1279" t="s">
        <v>4020</v>
      </c>
      <c r="B1279" t="s">
        <v>4013</v>
      </c>
      <c r="C1279" t="s">
        <v>3971</v>
      </c>
      <c r="D1279" t="s">
        <v>4014</v>
      </c>
      <c r="F1279" t="str">
        <f t="shared" si="20"/>
        <v>Cello Sonata in C, Op. 65</v>
      </c>
      <c r="J1279" t="s">
        <v>34</v>
      </c>
      <c r="K1279">
        <v>6584060</v>
      </c>
      <c r="L1279">
        <v>406</v>
      </c>
      <c r="O1279">
        <v>9</v>
      </c>
      <c r="P1279">
        <v>17</v>
      </c>
      <c r="R1279" t="s">
        <v>4021</v>
      </c>
      <c r="S1279" t="s">
        <v>4015</v>
      </c>
      <c r="T1279">
        <v>128</v>
      </c>
      <c r="U1279">
        <v>44100</v>
      </c>
      <c r="W1279" t="s">
        <v>37</v>
      </c>
      <c r="Z1279">
        <v>14</v>
      </c>
      <c r="AA1279" t="s">
        <v>4022</v>
      </c>
      <c r="AD1279">
        <v>80</v>
      </c>
    </row>
    <row r="1280" spans="1:31" hidden="1" x14ac:dyDescent="0.2">
      <c r="A1280" t="s">
        <v>4023</v>
      </c>
      <c r="B1280" t="s">
        <v>4013</v>
      </c>
      <c r="C1280" t="s">
        <v>3971</v>
      </c>
      <c r="D1280" t="s">
        <v>4014</v>
      </c>
      <c r="F1280" t="str">
        <f t="shared" si="20"/>
        <v>Cello Sonata in C, Op. 65</v>
      </c>
      <c r="J1280" t="s">
        <v>34</v>
      </c>
      <c r="K1280">
        <v>2274947</v>
      </c>
      <c r="L1280">
        <v>138</v>
      </c>
      <c r="O1280">
        <v>10</v>
      </c>
      <c r="P1280">
        <v>17</v>
      </c>
      <c r="R1280" t="s">
        <v>4021</v>
      </c>
      <c r="S1280" t="s">
        <v>4021</v>
      </c>
      <c r="T1280">
        <v>128</v>
      </c>
      <c r="U1280">
        <v>44100</v>
      </c>
      <c r="W1280" t="s">
        <v>37</v>
      </c>
      <c r="Z1280">
        <v>11</v>
      </c>
      <c r="AA1280" t="s">
        <v>4024</v>
      </c>
      <c r="AD1280">
        <v>80</v>
      </c>
    </row>
    <row r="1281" spans="1:31" hidden="1" x14ac:dyDescent="0.2">
      <c r="A1281" t="s">
        <v>4025</v>
      </c>
      <c r="B1281" t="s">
        <v>4013</v>
      </c>
      <c r="C1281" t="s">
        <v>3971</v>
      </c>
      <c r="D1281" t="s">
        <v>4014</v>
      </c>
      <c r="F1281" t="str">
        <f t="shared" si="20"/>
        <v>Cello Sonata in C, Op. 65</v>
      </c>
      <c r="J1281" t="s">
        <v>34</v>
      </c>
      <c r="K1281">
        <v>2749896</v>
      </c>
      <c r="L1281">
        <v>168</v>
      </c>
      <c r="O1281">
        <v>11</v>
      </c>
      <c r="P1281">
        <v>17</v>
      </c>
      <c r="R1281" t="s">
        <v>4026</v>
      </c>
      <c r="S1281" t="s">
        <v>4021</v>
      </c>
      <c r="T1281">
        <v>128</v>
      </c>
      <c r="U1281">
        <v>44100</v>
      </c>
      <c r="W1281" t="s">
        <v>37</v>
      </c>
      <c r="Z1281">
        <v>12</v>
      </c>
      <c r="AA1281" t="s">
        <v>4027</v>
      </c>
      <c r="AD1281">
        <v>80</v>
      </c>
    </row>
    <row r="1282" spans="1:31" hidden="1" x14ac:dyDescent="0.2">
      <c r="A1282" t="s">
        <v>4028</v>
      </c>
      <c r="B1282" t="s">
        <v>4029</v>
      </c>
      <c r="C1282" t="s">
        <v>3971</v>
      </c>
      <c r="D1282" t="s">
        <v>4030</v>
      </c>
      <c r="F1282" t="str">
        <f t="shared" ref="F1282:F1345" si="21">IF(ISBLANK(E1282),D1282,E1282)</f>
        <v>Cello Suite 1, Op. 72</v>
      </c>
      <c r="J1282" t="s">
        <v>34</v>
      </c>
      <c r="K1282">
        <v>2740286</v>
      </c>
      <c r="L1282">
        <v>166</v>
      </c>
      <c r="M1282">
        <v>1</v>
      </c>
      <c r="N1282">
        <v>1</v>
      </c>
      <c r="O1282">
        <v>3</v>
      </c>
      <c r="P1282">
        <v>19</v>
      </c>
      <c r="Q1282">
        <v>1968</v>
      </c>
      <c r="R1282" t="s">
        <v>4031</v>
      </c>
      <c r="S1282" t="s">
        <v>4032</v>
      </c>
      <c r="T1282">
        <v>128</v>
      </c>
      <c r="U1282">
        <v>44100</v>
      </c>
      <c r="W1282" t="s">
        <v>37</v>
      </c>
      <c r="Z1282">
        <v>12</v>
      </c>
      <c r="AA1282" t="s">
        <v>4033</v>
      </c>
      <c r="AD1282">
        <v>80</v>
      </c>
    </row>
    <row r="1283" spans="1:31" hidden="1" x14ac:dyDescent="0.2">
      <c r="A1283" t="s">
        <v>4034</v>
      </c>
      <c r="B1283" t="s">
        <v>4029</v>
      </c>
      <c r="C1283" t="s">
        <v>3971</v>
      </c>
      <c r="D1283" t="s">
        <v>4030</v>
      </c>
      <c r="F1283" t="str">
        <f t="shared" si="21"/>
        <v>Cello Suite 1, Op. 72</v>
      </c>
      <c r="J1283" t="s">
        <v>34</v>
      </c>
      <c r="K1283">
        <v>2134544</v>
      </c>
      <c r="L1283">
        <v>128</v>
      </c>
      <c r="M1283">
        <v>1</v>
      </c>
      <c r="N1283">
        <v>1</v>
      </c>
      <c r="O1283">
        <v>7</v>
      </c>
      <c r="P1283">
        <v>19</v>
      </c>
      <c r="Q1283">
        <v>1968</v>
      </c>
      <c r="R1283" t="s">
        <v>4035</v>
      </c>
      <c r="S1283" t="s">
        <v>4032</v>
      </c>
      <c r="T1283">
        <v>128</v>
      </c>
      <c r="U1283">
        <v>44100</v>
      </c>
      <c r="W1283" t="s">
        <v>37</v>
      </c>
      <c r="Z1283">
        <v>12</v>
      </c>
      <c r="AA1283" t="s">
        <v>4036</v>
      </c>
      <c r="AD1283">
        <v>80</v>
      </c>
    </row>
    <row r="1284" spans="1:31" hidden="1" x14ac:dyDescent="0.2">
      <c r="A1284" t="s">
        <v>4037</v>
      </c>
      <c r="B1284" t="s">
        <v>4029</v>
      </c>
      <c r="C1284" t="s">
        <v>3971</v>
      </c>
      <c r="D1284" t="s">
        <v>4038</v>
      </c>
      <c r="F1284" t="str">
        <f t="shared" si="21"/>
        <v>Cello Suite 2, Op. 80</v>
      </c>
      <c r="J1284" t="s">
        <v>34</v>
      </c>
      <c r="K1284">
        <v>4482957</v>
      </c>
      <c r="L1284">
        <v>271</v>
      </c>
      <c r="M1284">
        <v>1</v>
      </c>
      <c r="N1284">
        <v>1</v>
      </c>
      <c r="O1284">
        <v>10</v>
      </c>
      <c r="P1284">
        <v>19</v>
      </c>
      <c r="Q1284">
        <v>1968</v>
      </c>
      <c r="R1284" t="s">
        <v>4035</v>
      </c>
      <c r="S1284" t="s">
        <v>4039</v>
      </c>
      <c r="T1284">
        <v>128</v>
      </c>
      <c r="U1284">
        <v>44100</v>
      </c>
      <c r="W1284" t="s">
        <v>37</v>
      </c>
      <c r="Z1284">
        <v>10</v>
      </c>
      <c r="AA1284" t="s">
        <v>4040</v>
      </c>
      <c r="AD1284">
        <v>80</v>
      </c>
    </row>
    <row r="1285" spans="1:31" hidden="1" x14ac:dyDescent="0.2">
      <c r="A1285" t="s">
        <v>4041</v>
      </c>
      <c r="B1285" t="s">
        <v>4029</v>
      </c>
      <c r="C1285" t="s">
        <v>3971</v>
      </c>
      <c r="D1285" t="s">
        <v>4038</v>
      </c>
      <c r="F1285" t="str">
        <f t="shared" si="21"/>
        <v>Cello Suite 2, Op. 80</v>
      </c>
      <c r="J1285" t="s">
        <v>34</v>
      </c>
      <c r="K1285">
        <v>4604184</v>
      </c>
      <c r="L1285">
        <v>279</v>
      </c>
      <c r="M1285">
        <v>1</v>
      </c>
      <c r="N1285">
        <v>1</v>
      </c>
      <c r="O1285">
        <v>11</v>
      </c>
      <c r="P1285">
        <v>19</v>
      </c>
      <c r="Q1285">
        <v>1968</v>
      </c>
      <c r="R1285" t="s">
        <v>4042</v>
      </c>
      <c r="S1285" t="s">
        <v>4039</v>
      </c>
      <c r="T1285">
        <v>128</v>
      </c>
      <c r="U1285">
        <v>44100</v>
      </c>
      <c r="W1285" t="s">
        <v>37</v>
      </c>
      <c r="Z1285">
        <v>11</v>
      </c>
      <c r="AA1285" t="s">
        <v>4043</v>
      </c>
      <c r="AD1285">
        <v>80</v>
      </c>
    </row>
    <row r="1286" spans="1:31" hidden="1" x14ac:dyDescent="0.2">
      <c r="A1286" t="s">
        <v>4044</v>
      </c>
      <c r="B1286" t="s">
        <v>4029</v>
      </c>
      <c r="C1286" t="s">
        <v>3971</v>
      </c>
      <c r="D1286" t="s">
        <v>4038</v>
      </c>
      <c r="F1286" t="str">
        <f t="shared" si="21"/>
        <v>Cello Suite 2, Op. 80</v>
      </c>
      <c r="J1286" t="s">
        <v>34</v>
      </c>
      <c r="K1286">
        <v>5365250</v>
      </c>
      <c r="L1286">
        <v>325</v>
      </c>
      <c r="M1286">
        <v>1</v>
      </c>
      <c r="N1286">
        <v>1</v>
      </c>
      <c r="O1286">
        <v>13</v>
      </c>
      <c r="P1286">
        <v>19</v>
      </c>
      <c r="Q1286">
        <v>1968</v>
      </c>
      <c r="R1286" t="s">
        <v>4042</v>
      </c>
      <c r="S1286" t="s">
        <v>4045</v>
      </c>
      <c r="T1286">
        <v>128</v>
      </c>
      <c r="U1286">
        <v>44100</v>
      </c>
      <c r="W1286" t="s">
        <v>37</v>
      </c>
      <c r="Z1286">
        <v>11</v>
      </c>
      <c r="AA1286" t="s">
        <v>4046</v>
      </c>
      <c r="AD1286">
        <v>80</v>
      </c>
    </row>
    <row r="1287" spans="1:31" hidden="1" x14ac:dyDescent="0.2">
      <c r="A1287" t="s">
        <v>4047</v>
      </c>
      <c r="B1287" t="s">
        <v>4048</v>
      </c>
      <c r="C1287" t="s">
        <v>3971</v>
      </c>
      <c r="D1287" t="s">
        <v>4049</v>
      </c>
      <c r="F1287" t="str">
        <f t="shared" si="21"/>
        <v>Cello Suite 3, Op. 87</v>
      </c>
      <c r="J1287" t="s">
        <v>34</v>
      </c>
      <c r="K1287">
        <v>2121418</v>
      </c>
      <c r="L1287">
        <v>129</v>
      </c>
      <c r="M1287">
        <v>1</v>
      </c>
      <c r="N1287">
        <v>1</v>
      </c>
      <c r="O1287">
        <v>9</v>
      </c>
      <c r="P1287">
        <v>20</v>
      </c>
      <c r="Q1287">
        <v>1992</v>
      </c>
      <c r="R1287" t="s">
        <v>4050</v>
      </c>
      <c r="S1287" t="s">
        <v>4051</v>
      </c>
      <c r="T1287">
        <v>128</v>
      </c>
      <c r="U1287">
        <v>44100</v>
      </c>
      <c r="W1287" t="s">
        <v>37</v>
      </c>
      <c r="Z1287">
        <v>14</v>
      </c>
      <c r="AA1287" t="s">
        <v>4052</v>
      </c>
      <c r="AD1287">
        <v>80</v>
      </c>
    </row>
    <row r="1288" spans="1:31" hidden="1" x14ac:dyDescent="0.2">
      <c r="A1288" t="s">
        <v>4053</v>
      </c>
      <c r="B1288" t="s">
        <v>4054</v>
      </c>
      <c r="C1288" t="s">
        <v>3971</v>
      </c>
      <c r="D1288" t="s">
        <v>4053</v>
      </c>
      <c r="F1288" t="str">
        <f t="shared" si="21"/>
        <v>Diversions for piano (left hand) and orchestra</v>
      </c>
      <c r="J1288" t="s">
        <v>34</v>
      </c>
      <c r="K1288">
        <v>22834458</v>
      </c>
      <c r="L1288">
        <v>1420</v>
      </c>
      <c r="M1288">
        <v>1</v>
      </c>
      <c r="N1288">
        <v>2</v>
      </c>
      <c r="O1288">
        <v>5</v>
      </c>
      <c r="P1288">
        <v>25</v>
      </c>
      <c r="Q1288">
        <v>1986</v>
      </c>
      <c r="R1288" t="s">
        <v>3973</v>
      </c>
      <c r="S1288" t="s">
        <v>4055</v>
      </c>
      <c r="T1288">
        <v>128</v>
      </c>
      <c r="U1288">
        <v>44100</v>
      </c>
      <c r="W1288" t="s">
        <v>37</v>
      </c>
      <c r="Z1288">
        <v>13</v>
      </c>
      <c r="AA1288" t="s">
        <v>4056</v>
      </c>
      <c r="AD1288">
        <v>100</v>
      </c>
      <c r="AE1288" s="9" t="s">
        <v>19597</v>
      </c>
    </row>
    <row r="1289" spans="1:31" hidden="1" x14ac:dyDescent="0.2">
      <c r="A1289" t="s">
        <v>4057</v>
      </c>
      <c r="B1289" t="s">
        <v>4058</v>
      </c>
      <c r="C1289" t="s">
        <v>3971</v>
      </c>
      <c r="D1289" t="s">
        <v>4053</v>
      </c>
      <c r="F1289" t="str">
        <f t="shared" si="21"/>
        <v>Diversions for piano (left hand) and orchestra</v>
      </c>
      <c r="J1289" t="s">
        <v>34</v>
      </c>
      <c r="K1289">
        <v>1245438</v>
      </c>
      <c r="L1289">
        <v>74</v>
      </c>
      <c r="O1289">
        <v>8</v>
      </c>
      <c r="P1289">
        <v>25</v>
      </c>
      <c r="R1289" t="s">
        <v>4059</v>
      </c>
      <c r="S1289" t="s">
        <v>4060</v>
      </c>
      <c r="T1289">
        <v>128</v>
      </c>
      <c r="U1289">
        <v>44100</v>
      </c>
      <c r="W1289" t="s">
        <v>37</v>
      </c>
      <c r="Z1289">
        <v>19</v>
      </c>
      <c r="AA1289" t="s">
        <v>4061</v>
      </c>
      <c r="AD1289">
        <v>100</v>
      </c>
      <c r="AE1289" s="9" t="s">
        <v>19597</v>
      </c>
    </row>
    <row r="1290" spans="1:31" hidden="1" x14ac:dyDescent="0.2">
      <c r="A1290" t="s">
        <v>4062</v>
      </c>
      <c r="B1290" t="s">
        <v>4058</v>
      </c>
      <c r="C1290" t="s">
        <v>3971</v>
      </c>
      <c r="D1290" t="s">
        <v>4053</v>
      </c>
      <c r="F1290" t="str">
        <f t="shared" si="21"/>
        <v>Diversions for piano (left hand) and orchestra</v>
      </c>
      <c r="J1290" t="s">
        <v>34</v>
      </c>
      <c r="K1290">
        <v>1780196</v>
      </c>
      <c r="L1290">
        <v>107</v>
      </c>
      <c r="O1290">
        <v>10</v>
      </c>
      <c r="P1290">
        <v>25</v>
      </c>
      <c r="R1290" t="s">
        <v>4059</v>
      </c>
      <c r="S1290" t="s">
        <v>4063</v>
      </c>
      <c r="T1290">
        <v>128</v>
      </c>
      <c r="U1290">
        <v>44100</v>
      </c>
      <c r="W1290" t="s">
        <v>37</v>
      </c>
      <c r="Z1290">
        <v>20</v>
      </c>
      <c r="AA1290" t="s">
        <v>4064</v>
      </c>
      <c r="AD1290">
        <v>100</v>
      </c>
      <c r="AE1290" s="9" t="s">
        <v>19597</v>
      </c>
    </row>
    <row r="1291" spans="1:31" hidden="1" x14ac:dyDescent="0.2">
      <c r="A1291" t="s">
        <v>4065</v>
      </c>
      <c r="B1291" t="s">
        <v>4058</v>
      </c>
      <c r="C1291" t="s">
        <v>3971</v>
      </c>
      <c r="D1291" t="s">
        <v>4053</v>
      </c>
      <c r="F1291" t="str">
        <f t="shared" si="21"/>
        <v>Diversions for piano (left hand) and orchestra</v>
      </c>
      <c r="J1291" t="s">
        <v>34</v>
      </c>
      <c r="K1291">
        <v>1971789</v>
      </c>
      <c r="L1291">
        <v>119</v>
      </c>
      <c r="O1291">
        <v>11</v>
      </c>
      <c r="P1291">
        <v>25</v>
      </c>
      <c r="R1291" t="s">
        <v>4059</v>
      </c>
      <c r="S1291" t="s">
        <v>4066</v>
      </c>
      <c r="T1291">
        <v>128</v>
      </c>
      <c r="U1291">
        <v>44100</v>
      </c>
      <c r="W1291" t="s">
        <v>37</v>
      </c>
      <c r="Z1291">
        <v>21</v>
      </c>
      <c r="AA1291" t="s">
        <v>4067</v>
      </c>
      <c r="AB1291">
        <v>1</v>
      </c>
      <c r="AD1291">
        <v>100</v>
      </c>
      <c r="AE1291" s="9" t="s">
        <v>19597</v>
      </c>
    </row>
    <row r="1292" spans="1:31" hidden="1" x14ac:dyDescent="0.2">
      <c r="A1292" t="s">
        <v>2534</v>
      </c>
      <c r="B1292" t="s">
        <v>4068</v>
      </c>
      <c r="C1292" t="s">
        <v>3971</v>
      </c>
      <c r="D1292" t="s">
        <v>4069</v>
      </c>
      <c r="F1292" t="str">
        <f t="shared" si="21"/>
        <v>Double Concerto (vn, va) in B minor</v>
      </c>
      <c r="J1292" t="s">
        <v>34</v>
      </c>
      <c r="K1292">
        <v>5923093</v>
      </c>
      <c r="L1292">
        <v>365</v>
      </c>
      <c r="O1292">
        <v>2</v>
      </c>
      <c r="P1292">
        <v>9</v>
      </c>
      <c r="Q1292">
        <v>1999</v>
      </c>
      <c r="R1292" t="s">
        <v>4070</v>
      </c>
      <c r="S1292" t="s">
        <v>4070</v>
      </c>
      <c r="T1292">
        <v>128</v>
      </c>
      <c r="U1292">
        <v>44100</v>
      </c>
      <c r="W1292" t="s">
        <v>37</v>
      </c>
      <c r="Z1292">
        <v>9</v>
      </c>
      <c r="AA1292" t="s">
        <v>4071</v>
      </c>
      <c r="AD1292">
        <v>80</v>
      </c>
    </row>
    <row r="1293" spans="1:31" hidden="1" x14ac:dyDescent="0.2">
      <c r="A1293" t="s">
        <v>4072</v>
      </c>
      <c r="B1293" t="s">
        <v>4068</v>
      </c>
      <c r="C1293" t="s">
        <v>3971</v>
      </c>
      <c r="D1293" t="s">
        <v>4069</v>
      </c>
      <c r="F1293" t="str">
        <f t="shared" si="21"/>
        <v>Double Concerto (vn, va) in B minor</v>
      </c>
      <c r="J1293" t="s">
        <v>34</v>
      </c>
      <c r="K1293">
        <v>7216435</v>
      </c>
      <c r="L1293">
        <v>445</v>
      </c>
      <c r="O1293">
        <v>3</v>
      </c>
      <c r="P1293">
        <v>9</v>
      </c>
      <c r="Q1293">
        <v>1999</v>
      </c>
      <c r="R1293" t="s">
        <v>4073</v>
      </c>
      <c r="S1293" t="s">
        <v>4070</v>
      </c>
      <c r="T1293">
        <v>128</v>
      </c>
      <c r="U1293">
        <v>44100</v>
      </c>
      <c r="W1293" t="s">
        <v>37</v>
      </c>
      <c r="Z1293">
        <v>10</v>
      </c>
      <c r="AA1293" t="s">
        <v>4074</v>
      </c>
      <c r="AD1293">
        <v>80</v>
      </c>
    </row>
    <row r="1294" spans="1:31" hidden="1" x14ac:dyDescent="0.2">
      <c r="A1294" t="s">
        <v>4075</v>
      </c>
      <c r="B1294" t="s">
        <v>4068</v>
      </c>
      <c r="C1294" t="s">
        <v>3971</v>
      </c>
      <c r="D1294" t="s">
        <v>4069</v>
      </c>
      <c r="F1294" t="str">
        <f t="shared" si="21"/>
        <v>Double Concerto (vn, va) in B minor</v>
      </c>
      <c r="J1294" t="s">
        <v>34</v>
      </c>
      <c r="K1294">
        <v>7955155</v>
      </c>
      <c r="L1294">
        <v>490</v>
      </c>
      <c r="O1294">
        <v>4</v>
      </c>
      <c r="P1294">
        <v>9</v>
      </c>
      <c r="Q1294">
        <v>1999</v>
      </c>
      <c r="R1294" t="s">
        <v>4076</v>
      </c>
      <c r="S1294" t="s">
        <v>4073</v>
      </c>
      <c r="T1294">
        <v>128</v>
      </c>
      <c r="U1294">
        <v>44100</v>
      </c>
      <c r="W1294" t="s">
        <v>37</v>
      </c>
      <c r="Z1294">
        <v>11</v>
      </c>
      <c r="AA1294" t="s">
        <v>4077</v>
      </c>
      <c r="AD1294">
        <v>80</v>
      </c>
    </row>
    <row r="1295" spans="1:31" hidden="1" x14ac:dyDescent="0.2">
      <c r="A1295" t="s">
        <v>4078</v>
      </c>
      <c r="B1295" t="s">
        <v>4079</v>
      </c>
      <c r="C1295" t="s">
        <v>3971</v>
      </c>
      <c r="D1295" t="s">
        <v>4080</v>
      </c>
      <c r="F1295" t="str">
        <f t="shared" si="21"/>
        <v>Four Sea Interludes, Op. 33a</v>
      </c>
      <c r="J1295" t="s">
        <v>34</v>
      </c>
      <c r="K1295">
        <v>3127211</v>
      </c>
      <c r="L1295">
        <v>192</v>
      </c>
      <c r="M1295">
        <v>1</v>
      </c>
      <c r="N1295">
        <v>1</v>
      </c>
      <c r="O1295">
        <v>13</v>
      </c>
      <c r="P1295">
        <v>17</v>
      </c>
      <c r="Q1295">
        <v>1990</v>
      </c>
      <c r="R1295" t="s">
        <v>4081</v>
      </c>
      <c r="S1295" t="s">
        <v>4082</v>
      </c>
      <c r="T1295">
        <v>128</v>
      </c>
      <c r="U1295">
        <v>44100</v>
      </c>
      <c r="W1295" t="s">
        <v>37</v>
      </c>
      <c r="Z1295">
        <v>24</v>
      </c>
      <c r="AA1295" t="s">
        <v>4083</v>
      </c>
      <c r="AD1295">
        <v>100</v>
      </c>
      <c r="AE1295" s="9" t="s">
        <v>19597</v>
      </c>
    </row>
    <row r="1296" spans="1:31" hidden="1" x14ac:dyDescent="0.2">
      <c r="A1296" t="s">
        <v>4084</v>
      </c>
      <c r="B1296" t="s">
        <v>4079</v>
      </c>
      <c r="C1296" t="s">
        <v>3971</v>
      </c>
      <c r="D1296" t="s">
        <v>4080</v>
      </c>
      <c r="F1296" t="str">
        <f t="shared" si="21"/>
        <v>Four Sea Interludes, Op. 33a</v>
      </c>
      <c r="J1296" t="s">
        <v>34</v>
      </c>
      <c r="K1296">
        <v>3573495</v>
      </c>
      <c r="L1296">
        <v>219</v>
      </c>
      <c r="M1296">
        <v>1</v>
      </c>
      <c r="N1296">
        <v>1</v>
      </c>
      <c r="O1296">
        <v>14</v>
      </c>
      <c r="P1296">
        <v>17</v>
      </c>
      <c r="Q1296">
        <v>1990</v>
      </c>
      <c r="R1296" t="s">
        <v>4085</v>
      </c>
      <c r="S1296" t="s">
        <v>4082</v>
      </c>
      <c r="T1296">
        <v>128</v>
      </c>
      <c r="U1296">
        <v>44100</v>
      </c>
      <c r="Z1296">
        <v>26</v>
      </c>
      <c r="AA1296" t="s">
        <v>4086</v>
      </c>
      <c r="AD1296">
        <v>100</v>
      </c>
      <c r="AE1296" s="9" t="s">
        <v>19597</v>
      </c>
    </row>
    <row r="1297" spans="1:31" hidden="1" x14ac:dyDescent="0.2">
      <c r="A1297" t="s">
        <v>4087</v>
      </c>
      <c r="B1297" t="s">
        <v>4079</v>
      </c>
      <c r="C1297" t="s">
        <v>3971</v>
      </c>
      <c r="D1297" t="s">
        <v>4080</v>
      </c>
      <c r="F1297" t="str">
        <f t="shared" si="21"/>
        <v>Four Sea Interludes, Op. 33a</v>
      </c>
      <c r="J1297" t="s">
        <v>34</v>
      </c>
      <c r="K1297">
        <v>4186446</v>
      </c>
      <c r="L1297">
        <v>258</v>
      </c>
      <c r="M1297">
        <v>1</v>
      </c>
      <c r="N1297">
        <v>1</v>
      </c>
      <c r="O1297">
        <v>15</v>
      </c>
      <c r="P1297">
        <v>17</v>
      </c>
      <c r="Q1297">
        <v>1990</v>
      </c>
      <c r="R1297" t="s">
        <v>4085</v>
      </c>
      <c r="S1297" t="s">
        <v>4088</v>
      </c>
      <c r="T1297">
        <v>128</v>
      </c>
      <c r="U1297">
        <v>44100</v>
      </c>
      <c r="W1297" t="s">
        <v>37</v>
      </c>
      <c r="Z1297">
        <v>26</v>
      </c>
      <c r="AA1297" t="s">
        <v>4089</v>
      </c>
      <c r="AD1297">
        <v>100</v>
      </c>
      <c r="AE1297" s="9" t="s">
        <v>19597</v>
      </c>
    </row>
    <row r="1298" spans="1:31" hidden="1" x14ac:dyDescent="0.2">
      <c r="A1298" t="s">
        <v>4090</v>
      </c>
      <c r="B1298" t="s">
        <v>4079</v>
      </c>
      <c r="C1298" t="s">
        <v>3971</v>
      </c>
      <c r="D1298" t="s">
        <v>4080</v>
      </c>
      <c r="F1298" t="str">
        <f t="shared" si="21"/>
        <v>Four Sea Interludes, Op. 33a</v>
      </c>
      <c r="J1298" t="s">
        <v>34</v>
      </c>
      <c r="K1298">
        <v>4527628</v>
      </c>
      <c r="L1298">
        <v>279</v>
      </c>
      <c r="M1298">
        <v>1</v>
      </c>
      <c r="N1298">
        <v>1</v>
      </c>
      <c r="O1298">
        <v>16</v>
      </c>
      <c r="P1298">
        <v>17</v>
      </c>
      <c r="Q1298">
        <v>1990</v>
      </c>
      <c r="R1298" t="s">
        <v>4091</v>
      </c>
      <c r="S1298" t="s">
        <v>4088</v>
      </c>
      <c r="T1298">
        <v>128</v>
      </c>
      <c r="U1298">
        <v>44100</v>
      </c>
      <c r="W1298" t="s">
        <v>37</v>
      </c>
      <c r="Z1298">
        <v>21</v>
      </c>
      <c r="AA1298" t="s">
        <v>4092</v>
      </c>
      <c r="AD1298">
        <v>100</v>
      </c>
      <c r="AE1298" s="9" t="s">
        <v>19597</v>
      </c>
    </row>
    <row r="1299" spans="1:31" hidden="1" x14ac:dyDescent="0.2">
      <c r="A1299" t="s">
        <v>4093</v>
      </c>
      <c r="B1299" t="s">
        <v>4094</v>
      </c>
      <c r="C1299" t="s">
        <v>3971</v>
      </c>
      <c r="D1299" t="s">
        <v>4095</v>
      </c>
      <c r="F1299" t="str">
        <f t="shared" si="21"/>
        <v>Lachrymae, Op. 48a</v>
      </c>
      <c r="J1299" t="s">
        <v>34</v>
      </c>
      <c r="K1299">
        <v>13534468</v>
      </c>
      <c r="L1299">
        <v>825</v>
      </c>
      <c r="O1299">
        <v>6</v>
      </c>
      <c r="P1299">
        <v>7</v>
      </c>
      <c r="R1299" t="s">
        <v>4096</v>
      </c>
      <c r="S1299" t="s">
        <v>4097</v>
      </c>
      <c r="T1299">
        <v>128</v>
      </c>
      <c r="U1299">
        <v>44100</v>
      </c>
      <c r="W1299" t="s">
        <v>37</v>
      </c>
      <c r="Z1299">
        <v>12</v>
      </c>
      <c r="AA1299" t="s">
        <v>4098</v>
      </c>
      <c r="AD1299">
        <v>80</v>
      </c>
    </row>
    <row r="1300" spans="1:31" hidden="1" x14ac:dyDescent="0.2">
      <c r="A1300" t="s">
        <v>4099</v>
      </c>
      <c r="B1300" t="s">
        <v>4100</v>
      </c>
      <c r="C1300" t="s">
        <v>3971</v>
      </c>
      <c r="D1300" t="s">
        <v>4101</v>
      </c>
      <c r="F1300" t="str">
        <f t="shared" si="21"/>
        <v>Les Illuminations, Op. 18</v>
      </c>
      <c r="J1300" t="s">
        <v>34</v>
      </c>
      <c r="K1300">
        <v>21472160</v>
      </c>
      <c r="L1300">
        <v>1330</v>
      </c>
      <c r="M1300">
        <v>1</v>
      </c>
      <c r="N1300">
        <v>1</v>
      </c>
      <c r="O1300">
        <v>9</v>
      </c>
      <c r="P1300">
        <v>26</v>
      </c>
      <c r="Q1300">
        <v>1963</v>
      </c>
      <c r="R1300" t="s">
        <v>4102</v>
      </c>
      <c r="S1300" t="s">
        <v>4103</v>
      </c>
      <c r="T1300">
        <v>128</v>
      </c>
      <c r="U1300">
        <v>44100</v>
      </c>
      <c r="W1300" t="s">
        <v>37</v>
      </c>
      <c r="Z1300">
        <v>13</v>
      </c>
      <c r="AA1300" t="s">
        <v>4104</v>
      </c>
      <c r="AD1300">
        <v>100</v>
      </c>
      <c r="AE1300" s="9" t="s">
        <v>19597</v>
      </c>
    </row>
    <row r="1301" spans="1:31" hidden="1" x14ac:dyDescent="0.2">
      <c r="A1301" t="s">
        <v>4105</v>
      </c>
      <c r="B1301" t="s">
        <v>4106</v>
      </c>
      <c r="C1301" t="s">
        <v>3971</v>
      </c>
      <c r="D1301" t="s">
        <v>4107</v>
      </c>
      <c r="F1301" t="str">
        <f t="shared" si="21"/>
        <v>Matinées Musicales, Op. 24</v>
      </c>
      <c r="J1301" t="s">
        <v>34</v>
      </c>
      <c r="K1301">
        <v>2712361</v>
      </c>
      <c r="L1301">
        <v>169</v>
      </c>
      <c r="O1301">
        <v>12</v>
      </c>
      <c r="P1301">
        <v>21</v>
      </c>
      <c r="R1301" t="s">
        <v>4108</v>
      </c>
      <c r="S1301" t="s">
        <v>4109</v>
      </c>
      <c r="T1301">
        <v>128</v>
      </c>
      <c r="U1301">
        <v>44100</v>
      </c>
      <c r="W1301" t="s">
        <v>37</v>
      </c>
      <c r="Z1301">
        <v>12</v>
      </c>
      <c r="AA1301" t="s">
        <v>4110</v>
      </c>
      <c r="AD1301">
        <v>80</v>
      </c>
    </row>
    <row r="1302" spans="1:31" hidden="1" x14ac:dyDescent="0.2">
      <c r="A1302" t="s">
        <v>4111</v>
      </c>
      <c r="B1302" t="s">
        <v>4106</v>
      </c>
      <c r="C1302" t="s">
        <v>3971</v>
      </c>
      <c r="D1302" t="s">
        <v>4107</v>
      </c>
      <c r="F1302" t="str">
        <f t="shared" si="21"/>
        <v>Matinées Musicales, Op. 24</v>
      </c>
      <c r="J1302" t="s">
        <v>34</v>
      </c>
      <c r="K1302">
        <v>4374776</v>
      </c>
      <c r="L1302">
        <v>272</v>
      </c>
      <c r="O1302">
        <v>13</v>
      </c>
      <c r="P1302">
        <v>21</v>
      </c>
      <c r="R1302" t="s">
        <v>4108</v>
      </c>
      <c r="S1302" t="s">
        <v>4112</v>
      </c>
      <c r="T1302">
        <v>128</v>
      </c>
      <c r="U1302">
        <v>44100</v>
      </c>
      <c r="W1302" t="s">
        <v>37</v>
      </c>
      <c r="Z1302">
        <v>13</v>
      </c>
      <c r="AA1302" t="s">
        <v>4113</v>
      </c>
      <c r="AD1302">
        <v>80</v>
      </c>
    </row>
    <row r="1303" spans="1:31" hidden="1" x14ac:dyDescent="0.2">
      <c r="A1303" t="s">
        <v>4114</v>
      </c>
      <c r="B1303" t="s">
        <v>4106</v>
      </c>
      <c r="C1303" t="s">
        <v>3971</v>
      </c>
      <c r="D1303" t="s">
        <v>4107</v>
      </c>
      <c r="F1303" t="str">
        <f t="shared" si="21"/>
        <v>Matinées Musicales, Op. 24</v>
      </c>
      <c r="J1303" t="s">
        <v>34</v>
      </c>
      <c r="K1303">
        <v>1884866</v>
      </c>
      <c r="L1303">
        <v>118</v>
      </c>
      <c r="O1303">
        <v>14</v>
      </c>
      <c r="P1303">
        <v>21</v>
      </c>
      <c r="R1303" t="s">
        <v>4108</v>
      </c>
      <c r="S1303" t="s">
        <v>4112</v>
      </c>
      <c r="T1303">
        <v>128</v>
      </c>
      <c r="U1303">
        <v>44100</v>
      </c>
      <c r="W1303" t="s">
        <v>37</v>
      </c>
      <c r="Z1303">
        <v>12</v>
      </c>
      <c r="AA1303" t="s">
        <v>4115</v>
      </c>
      <c r="AD1303">
        <v>80</v>
      </c>
    </row>
    <row r="1304" spans="1:31" hidden="1" x14ac:dyDescent="0.2">
      <c r="A1304" t="s">
        <v>4116</v>
      </c>
      <c r="B1304" t="s">
        <v>4106</v>
      </c>
      <c r="C1304" t="s">
        <v>3971</v>
      </c>
      <c r="D1304" t="s">
        <v>4107</v>
      </c>
      <c r="F1304" t="str">
        <f t="shared" si="21"/>
        <v>Matinées Musicales, Op. 24</v>
      </c>
      <c r="J1304" t="s">
        <v>34</v>
      </c>
      <c r="K1304">
        <v>3491625</v>
      </c>
      <c r="L1304">
        <v>217</v>
      </c>
      <c r="O1304">
        <v>15</v>
      </c>
      <c r="P1304">
        <v>21</v>
      </c>
      <c r="R1304" t="s">
        <v>4108</v>
      </c>
      <c r="S1304" t="s">
        <v>4117</v>
      </c>
      <c r="T1304">
        <v>128</v>
      </c>
      <c r="U1304">
        <v>44100</v>
      </c>
      <c r="W1304" t="s">
        <v>37</v>
      </c>
      <c r="Z1304">
        <v>15</v>
      </c>
      <c r="AA1304" t="s">
        <v>4118</v>
      </c>
      <c r="AD1304">
        <v>80</v>
      </c>
    </row>
    <row r="1305" spans="1:31" hidden="1" x14ac:dyDescent="0.2">
      <c r="A1305" t="s">
        <v>4119</v>
      </c>
      <c r="B1305" t="s">
        <v>4106</v>
      </c>
      <c r="C1305" t="s">
        <v>3971</v>
      </c>
      <c r="D1305" t="s">
        <v>4107</v>
      </c>
      <c r="F1305" t="str">
        <f t="shared" si="21"/>
        <v>Matinées Musicales, Op. 24</v>
      </c>
      <c r="J1305" t="s">
        <v>34</v>
      </c>
      <c r="K1305">
        <v>2709346</v>
      </c>
      <c r="L1305">
        <v>174</v>
      </c>
      <c r="O1305">
        <v>16</v>
      </c>
      <c r="P1305">
        <v>21</v>
      </c>
      <c r="R1305" t="s">
        <v>4108</v>
      </c>
      <c r="S1305" t="s">
        <v>4117</v>
      </c>
      <c r="T1305">
        <v>128</v>
      </c>
      <c r="U1305">
        <v>44100</v>
      </c>
      <c r="W1305" t="s">
        <v>37</v>
      </c>
      <c r="Z1305">
        <v>11</v>
      </c>
      <c r="AA1305" t="s">
        <v>4120</v>
      </c>
      <c r="AD1305">
        <v>80</v>
      </c>
    </row>
    <row r="1306" spans="1:31" hidden="1" x14ac:dyDescent="0.2">
      <c r="A1306" t="s">
        <v>4121</v>
      </c>
      <c r="B1306" t="s">
        <v>4122</v>
      </c>
      <c r="C1306" t="s">
        <v>3971</v>
      </c>
      <c r="D1306" t="s">
        <v>4123</v>
      </c>
      <c r="F1306" t="str">
        <f t="shared" si="21"/>
        <v>Missa Brevis in D, Op. 63</v>
      </c>
      <c r="J1306" t="s">
        <v>34</v>
      </c>
      <c r="K1306">
        <v>10603997</v>
      </c>
      <c r="L1306">
        <v>652</v>
      </c>
      <c r="M1306">
        <v>1</v>
      </c>
      <c r="N1306">
        <v>1</v>
      </c>
      <c r="O1306">
        <v>13</v>
      </c>
      <c r="P1306">
        <v>20</v>
      </c>
      <c r="Q1306">
        <v>1986</v>
      </c>
      <c r="R1306" t="s">
        <v>4124</v>
      </c>
      <c r="S1306" t="s">
        <v>4125</v>
      </c>
      <c r="T1306">
        <v>128</v>
      </c>
      <c r="U1306">
        <v>44100</v>
      </c>
      <c r="W1306" t="s">
        <v>37</v>
      </c>
      <c r="Z1306">
        <v>10</v>
      </c>
      <c r="AA1306" t="s">
        <v>4126</v>
      </c>
      <c r="AD1306">
        <v>80</v>
      </c>
    </row>
    <row r="1307" spans="1:31" hidden="1" x14ac:dyDescent="0.2">
      <c r="A1307" t="s">
        <v>4127</v>
      </c>
      <c r="B1307" t="s">
        <v>4128</v>
      </c>
      <c r="C1307" t="s">
        <v>3971</v>
      </c>
      <c r="D1307" t="s">
        <v>4129</v>
      </c>
      <c r="F1307" t="str">
        <f t="shared" si="21"/>
        <v>Nocturne, Op. 60</v>
      </c>
      <c r="J1307" t="s">
        <v>34</v>
      </c>
      <c r="K1307">
        <v>25706795</v>
      </c>
      <c r="L1307">
        <v>1586</v>
      </c>
      <c r="M1307">
        <v>1</v>
      </c>
      <c r="N1307">
        <v>1</v>
      </c>
      <c r="O1307">
        <v>19</v>
      </c>
      <c r="P1307">
        <v>26</v>
      </c>
      <c r="Q1307">
        <v>1959</v>
      </c>
      <c r="R1307" t="s">
        <v>4130</v>
      </c>
      <c r="S1307" t="s">
        <v>4131</v>
      </c>
      <c r="T1307">
        <v>128</v>
      </c>
      <c r="U1307">
        <v>44100</v>
      </c>
      <c r="W1307" t="s">
        <v>37</v>
      </c>
      <c r="Z1307">
        <v>9</v>
      </c>
      <c r="AA1307" t="s">
        <v>4132</v>
      </c>
      <c r="AD1307">
        <v>80</v>
      </c>
      <c r="AE1307" s="9" t="s">
        <v>19597</v>
      </c>
    </row>
    <row r="1308" spans="1:31" hidden="1" x14ac:dyDescent="0.2">
      <c r="A1308" t="s">
        <v>4133</v>
      </c>
      <c r="B1308" t="s">
        <v>3970</v>
      </c>
      <c r="C1308" t="s">
        <v>3971</v>
      </c>
      <c r="D1308" t="s">
        <v>4133</v>
      </c>
      <c r="F1308" t="str">
        <f t="shared" si="21"/>
        <v>Occasional Overture, Op. 38</v>
      </c>
      <c r="J1308" t="s">
        <v>34</v>
      </c>
      <c r="K1308">
        <v>7001309</v>
      </c>
      <c r="L1308">
        <v>436</v>
      </c>
      <c r="M1308">
        <v>2</v>
      </c>
      <c r="N1308">
        <v>2</v>
      </c>
      <c r="O1308">
        <v>8</v>
      </c>
      <c r="P1308">
        <v>11</v>
      </c>
      <c r="Q1308">
        <v>1982</v>
      </c>
      <c r="R1308" t="s">
        <v>4134</v>
      </c>
      <c r="S1308" t="s">
        <v>4135</v>
      </c>
      <c r="T1308">
        <v>128</v>
      </c>
      <c r="U1308">
        <v>44100</v>
      </c>
      <c r="W1308" t="s">
        <v>37</v>
      </c>
      <c r="Z1308">
        <v>11</v>
      </c>
      <c r="AA1308" t="s">
        <v>4136</v>
      </c>
      <c r="AD1308">
        <v>80</v>
      </c>
    </row>
    <row r="1309" spans="1:31" hidden="1" x14ac:dyDescent="0.2">
      <c r="A1309" t="s">
        <v>4137</v>
      </c>
      <c r="B1309" t="s">
        <v>4079</v>
      </c>
      <c r="C1309" t="s">
        <v>3971</v>
      </c>
      <c r="D1309" t="s">
        <v>4137</v>
      </c>
      <c r="F1309" t="str">
        <f t="shared" si="21"/>
        <v>Passacaglia, Op. 33b</v>
      </c>
      <c r="J1309" t="s">
        <v>34</v>
      </c>
      <c r="K1309">
        <v>6642399</v>
      </c>
      <c r="L1309">
        <v>409</v>
      </c>
      <c r="M1309">
        <v>1</v>
      </c>
      <c r="N1309">
        <v>1</v>
      </c>
      <c r="O1309">
        <v>17</v>
      </c>
      <c r="P1309">
        <v>17</v>
      </c>
      <c r="Q1309">
        <v>1990</v>
      </c>
      <c r="R1309" t="s">
        <v>4091</v>
      </c>
      <c r="S1309" t="s">
        <v>4138</v>
      </c>
      <c r="T1309">
        <v>128</v>
      </c>
      <c r="U1309">
        <v>44100</v>
      </c>
      <c r="W1309" t="s">
        <v>37</v>
      </c>
      <c r="Z1309">
        <v>22</v>
      </c>
      <c r="AA1309" t="s">
        <v>4139</v>
      </c>
      <c r="AD1309">
        <v>100</v>
      </c>
      <c r="AE1309" s="9" t="s">
        <v>19597</v>
      </c>
    </row>
    <row r="1310" spans="1:31" hidden="1" x14ac:dyDescent="0.2">
      <c r="A1310" t="s">
        <v>4140</v>
      </c>
      <c r="B1310" t="s">
        <v>4141</v>
      </c>
      <c r="C1310" t="s">
        <v>3971</v>
      </c>
      <c r="D1310" t="s">
        <v>4142</v>
      </c>
      <c r="F1310" t="str">
        <f t="shared" si="21"/>
        <v>Piano Concerto, Op.13</v>
      </c>
      <c r="J1310" t="s">
        <v>34</v>
      </c>
      <c r="K1310">
        <v>11740953</v>
      </c>
      <c r="L1310">
        <v>724</v>
      </c>
      <c r="O1310">
        <v>1</v>
      </c>
      <c r="P1310">
        <v>7</v>
      </c>
      <c r="Q1310">
        <v>1970</v>
      </c>
      <c r="R1310" t="s">
        <v>4143</v>
      </c>
      <c r="S1310" t="s">
        <v>70</v>
      </c>
      <c r="T1310">
        <v>128</v>
      </c>
      <c r="U1310">
        <v>44100</v>
      </c>
      <c r="W1310" t="s">
        <v>37</v>
      </c>
      <c r="Z1310">
        <v>10</v>
      </c>
      <c r="AA1310" t="s">
        <v>4144</v>
      </c>
      <c r="AD1310">
        <v>80</v>
      </c>
      <c r="AE1310" s="9" t="s">
        <v>19597</v>
      </c>
    </row>
    <row r="1311" spans="1:31" hidden="1" x14ac:dyDescent="0.2">
      <c r="A1311" t="s">
        <v>4145</v>
      </c>
      <c r="B1311" t="s">
        <v>4141</v>
      </c>
      <c r="C1311" t="s">
        <v>3971</v>
      </c>
      <c r="D1311" t="s">
        <v>4142</v>
      </c>
      <c r="F1311" t="str">
        <f t="shared" si="21"/>
        <v>Piano Concerto, Op.13</v>
      </c>
      <c r="J1311" t="s">
        <v>34</v>
      </c>
      <c r="K1311">
        <v>5028618</v>
      </c>
      <c r="L1311">
        <v>310</v>
      </c>
      <c r="O1311">
        <v>2</v>
      </c>
      <c r="P1311">
        <v>7</v>
      </c>
      <c r="Q1311">
        <v>1970</v>
      </c>
      <c r="R1311" t="s">
        <v>4146</v>
      </c>
      <c r="S1311" t="s">
        <v>70</v>
      </c>
      <c r="T1311">
        <v>128</v>
      </c>
      <c r="U1311">
        <v>44100</v>
      </c>
      <c r="W1311" t="s">
        <v>37</v>
      </c>
      <c r="Z1311">
        <v>13</v>
      </c>
      <c r="AA1311" t="s">
        <v>4147</v>
      </c>
      <c r="AD1311">
        <v>80</v>
      </c>
      <c r="AE1311" s="9" t="s">
        <v>19597</v>
      </c>
    </row>
    <row r="1312" spans="1:31" hidden="1" x14ac:dyDescent="0.2">
      <c r="A1312" t="s">
        <v>4148</v>
      </c>
      <c r="B1312" t="s">
        <v>4141</v>
      </c>
      <c r="C1312" t="s">
        <v>3971</v>
      </c>
      <c r="D1312" t="s">
        <v>4142</v>
      </c>
      <c r="F1312" t="str">
        <f t="shared" si="21"/>
        <v>Piano Concerto, Op.13</v>
      </c>
      <c r="J1312" t="s">
        <v>34</v>
      </c>
      <c r="K1312">
        <v>7894014</v>
      </c>
      <c r="L1312">
        <v>487</v>
      </c>
      <c r="O1312">
        <v>3</v>
      </c>
      <c r="P1312">
        <v>7</v>
      </c>
      <c r="Q1312">
        <v>1970</v>
      </c>
      <c r="R1312" t="s">
        <v>4149</v>
      </c>
      <c r="S1312" t="s">
        <v>70</v>
      </c>
      <c r="T1312">
        <v>128</v>
      </c>
      <c r="U1312">
        <v>44100</v>
      </c>
      <c r="W1312" t="s">
        <v>37</v>
      </c>
      <c r="Z1312">
        <v>13</v>
      </c>
      <c r="AA1312" t="s">
        <v>4150</v>
      </c>
      <c r="AD1312">
        <v>80</v>
      </c>
      <c r="AE1312" s="9" t="s">
        <v>19597</v>
      </c>
    </row>
    <row r="1313" spans="1:31" hidden="1" x14ac:dyDescent="0.2">
      <c r="A1313" t="s">
        <v>4151</v>
      </c>
      <c r="B1313" t="s">
        <v>4141</v>
      </c>
      <c r="C1313" t="s">
        <v>3971</v>
      </c>
      <c r="D1313" t="s">
        <v>4142</v>
      </c>
      <c r="F1313" t="str">
        <f t="shared" si="21"/>
        <v>Piano Concerto, Op.13</v>
      </c>
      <c r="J1313" t="s">
        <v>34</v>
      </c>
      <c r="K1313">
        <v>8720458</v>
      </c>
      <c r="L1313">
        <v>538</v>
      </c>
      <c r="O1313">
        <v>4</v>
      </c>
      <c r="P1313">
        <v>7</v>
      </c>
      <c r="Q1313">
        <v>1970</v>
      </c>
      <c r="R1313" t="s">
        <v>4152</v>
      </c>
      <c r="S1313" t="s">
        <v>70</v>
      </c>
      <c r="T1313">
        <v>128</v>
      </c>
      <c r="U1313">
        <v>44100</v>
      </c>
      <c r="W1313" t="s">
        <v>37</v>
      </c>
      <c r="Z1313">
        <v>13</v>
      </c>
      <c r="AA1313" t="s">
        <v>4153</v>
      </c>
      <c r="AD1313">
        <v>80</v>
      </c>
      <c r="AE1313" s="9" t="s">
        <v>19597</v>
      </c>
    </row>
    <row r="1314" spans="1:31" hidden="1" x14ac:dyDescent="0.2">
      <c r="A1314" t="s">
        <v>4154</v>
      </c>
      <c r="B1314" t="s">
        <v>4094</v>
      </c>
      <c r="C1314" t="s">
        <v>3971</v>
      </c>
      <c r="D1314" t="s">
        <v>4155</v>
      </c>
      <c r="F1314" t="str">
        <f t="shared" si="21"/>
        <v>Prelude and Fugue for 18-part String Orchestra, Op. 29</v>
      </c>
      <c r="J1314" t="s">
        <v>34</v>
      </c>
      <c r="K1314">
        <v>9092214</v>
      </c>
      <c r="L1314">
        <v>550</v>
      </c>
      <c r="O1314">
        <v>5</v>
      </c>
      <c r="P1314">
        <v>7</v>
      </c>
      <c r="R1314" t="s">
        <v>4096</v>
      </c>
      <c r="S1314" t="s">
        <v>4156</v>
      </c>
      <c r="T1314">
        <v>128</v>
      </c>
      <c r="U1314">
        <v>44100</v>
      </c>
      <c r="W1314" t="s">
        <v>37</v>
      </c>
      <c r="Z1314">
        <v>12</v>
      </c>
      <c r="AA1314" t="s">
        <v>4157</v>
      </c>
      <c r="AB1314">
        <v>1</v>
      </c>
      <c r="AD1314">
        <v>80</v>
      </c>
    </row>
    <row r="1315" spans="1:31" hidden="1" x14ac:dyDescent="0.2">
      <c r="A1315" t="s">
        <v>4158</v>
      </c>
      <c r="B1315" t="s">
        <v>3970</v>
      </c>
      <c r="C1315" t="s">
        <v>3971</v>
      </c>
      <c r="D1315" t="s">
        <v>4159</v>
      </c>
      <c r="F1315" t="str">
        <f t="shared" si="21"/>
        <v>Quatre Chansons francaises</v>
      </c>
      <c r="J1315" t="s">
        <v>34</v>
      </c>
      <c r="K1315">
        <v>2747161</v>
      </c>
      <c r="L1315">
        <v>169</v>
      </c>
      <c r="M1315">
        <v>2</v>
      </c>
      <c r="N1315">
        <v>2</v>
      </c>
      <c r="O1315">
        <v>3</v>
      </c>
      <c r="P1315">
        <v>11</v>
      </c>
      <c r="Q1315">
        <v>1982</v>
      </c>
      <c r="R1315" t="s">
        <v>4160</v>
      </c>
      <c r="S1315" t="s">
        <v>4161</v>
      </c>
      <c r="T1315">
        <v>128</v>
      </c>
      <c r="U1315">
        <v>44100</v>
      </c>
      <c r="W1315" t="s">
        <v>37</v>
      </c>
      <c r="Z1315">
        <v>10</v>
      </c>
      <c r="AA1315" t="s">
        <v>4162</v>
      </c>
      <c r="AD1315">
        <v>80</v>
      </c>
    </row>
    <row r="1316" spans="1:31" hidden="1" x14ac:dyDescent="0.2">
      <c r="A1316" t="s">
        <v>4163</v>
      </c>
      <c r="B1316" t="s">
        <v>3970</v>
      </c>
      <c r="C1316" t="s">
        <v>3971</v>
      </c>
      <c r="D1316" t="s">
        <v>4159</v>
      </c>
      <c r="F1316" t="str">
        <f t="shared" si="21"/>
        <v>Quatre Chansons francaises</v>
      </c>
      <c r="J1316" t="s">
        <v>34</v>
      </c>
      <c r="K1316">
        <v>2751766</v>
      </c>
      <c r="L1316">
        <v>169</v>
      </c>
      <c r="M1316">
        <v>2</v>
      </c>
      <c r="N1316">
        <v>2</v>
      </c>
      <c r="O1316">
        <v>4</v>
      </c>
      <c r="P1316">
        <v>11</v>
      </c>
      <c r="Q1316">
        <v>1982</v>
      </c>
      <c r="R1316" t="s">
        <v>4160</v>
      </c>
      <c r="S1316" t="s">
        <v>4164</v>
      </c>
      <c r="T1316">
        <v>128</v>
      </c>
      <c r="U1316">
        <v>44100</v>
      </c>
      <c r="W1316" t="s">
        <v>37</v>
      </c>
      <c r="Z1316">
        <v>10</v>
      </c>
      <c r="AA1316" t="s">
        <v>4165</v>
      </c>
      <c r="AD1316">
        <v>80</v>
      </c>
    </row>
    <row r="1317" spans="1:31" hidden="1" x14ac:dyDescent="0.2">
      <c r="A1317" t="s">
        <v>4166</v>
      </c>
      <c r="B1317" t="s">
        <v>3970</v>
      </c>
      <c r="C1317" t="s">
        <v>3971</v>
      </c>
      <c r="D1317" t="s">
        <v>4159</v>
      </c>
      <c r="F1317" t="str">
        <f t="shared" si="21"/>
        <v>Quatre Chansons francaises</v>
      </c>
      <c r="J1317" t="s">
        <v>34</v>
      </c>
      <c r="K1317">
        <v>2372594</v>
      </c>
      <c r="L1317">
        <v>150</v>
      </c>
      <c r="M1317">
        <v>2</v>
      </c>
      <c r="N1317">
        <v>2</v>
      </c>
      <c r="O1317">
        <v>6</v>
      </c>
      <c r="P1317">
        <v>11</v>
      </c>
      <c r="Q1317">
        <v>1982</v>
      </c>
      <c r="R1317" t="s">
        <v>4160</v>
      </c>
      <c r="S1317" t="s">
        <v>4167</v>
      </c>
      <c r="T1317">
        <v>128</v>
      </c>
      <c r="U1317">
        <v>44100</v>
      </c>
      <c r="W1317" t="s">
        <v>37</v>
      </c>
      <c r="Z1317">
        <v>10</v>
      </c>
      <c r="AA1317" t="s">
        <v>4168</v>
      </c>
      <c r="AD1317">
        <v>80</v>
      </c>
    </row>
    <row r="1318" spans="1:31" hidden="1" x14ac:dyDescent="0.2">
      <c r="A1318" t="s">
        <v>4169</v>
      </c>
      <c r="B1318" t="s">
        <v>3970</v>
      </c>
      <c r="C1318" t="s">
        <v>3971</v>
      </c>
      <c r="D1318" t="s">
        <v>4169</v>
      </c>
      <c r="F1318" t="str">
        <f t="shared" si="21"/>
        <v>Scottish Ballad, Op. 26</v>
      </c>
      <c r="J1318" t="s">
        <v>34</v>
      </c>
      <c r="K1318">
        <v>14822352</v>
      </c>
      <c r="L1318">
        <v>922</v>
      </c>
      <c r="M1318">
        <v>2</v>
      </c>
      <c r="N1318">
        <v>2</v>
      </c>
      <c r="O1318">
        <v>7</v>
      </c>
      <c r="P1318">
        <v>11</v>
      </c>
      <c r="R1318" t="s">
        <v>4170</v>
      </c>
      <c r="S1318" t="s">
        <v>4171</v>
      </c>
      <c r="T1318">
        <v>128</v>
      </c>
      <c r="U1318">
        <v>44100</v>
      </c>
      <c r="W1318" t="s">
        <v>37</v>
      </c>
      <c r="Z1318">
        <v>14</v>
      </c>
      <c r="AA1318" t="s">
        <v>4172</v>
      </c>
      <c r="AD1318">
        <v>80</v>
      </c>
    </row>
    <row r="1319" spans="1:31" hidden="1" x14ac:dyDescent="0.2">
      <c r="A1319" t="s">
        <v>4173</v>
      </c>
      <c r="B1319" t="s">
        <v>4174</v>
      </c>
      <c r="C1319" t="s">
        <v>3971</v>
      </c>
      <c r="D1319" t="s">
        <v>4175</v>
      </c>
      <c r="F1319" t="str">
        <f t="shared" si="21"/>
        <v>Serenade For Tenor, Horn &amp; Strings, Op. 31</v>
      </c>
      <c r="J1319" t="s">
        <v>34</v>
      </c>
      <c r="K1319">
        <v>23380041</v>
      </c>
      <c r="L1319">
        <v>1449</v>
      </c>
      <c r="M1319">
        <v>1</v>
      </c>
      <c r="N1319">
        <v>1</v>
      </c>
      <c r="O1319">
        <v>1</v>
      </c>
      <c r="P1319">
        <v>26</v>
      </c>
      <c r="Q1319">
        <v>1963</v>
      </c>
      <c r="R1319" t="s">
        <v>4176</v>
      </c>
      <c r="S1319" t="s">
        <v>4177</v>
      </c>
      <c r="T1319">
        <v>128</v>
      </c>
      <c r="U1319">
        <v>44100</v>
      </c>
      <c r="W1319" t="s">
        <v>37</v>
      </c>
      <c r="Z1319">
        <v>11</v>
      </c>
      <c r="AA1319" t="s">
        <v>4178</v>
      </c>
      <c r="AD1319">
        <v>80</v>
      </c>
      <c r="AE1319" s="9" t="s">
        <v>19597</v>
      </c>
    </row>
    <row r="1320" spans="1:31" hidden="1" x14ac:dyDescent="0.2">
      <c r="A1320" t="s">
        <v>4179</v>
      </c>
      <c r="B1320" t="s">
        <v>4094</v>
      </c>
      <c r="C1320" t="s">
        <v>3971</v>
      </c>
      <c r="D1320" t="s">
        <v>4180</v>
      </c>
      <c r="F1320" t="str">
        <f t="shared" si="21"/>
        <v>Simple Symphony, Op. 4</v>
      </c>
      <c r="J1320" t="s">
        <v>34</v>
      </c>
      <c r="K1320">
        <v>17173274</v>
      </c>
      <c r="L1320">
        <v>1043</v>
      </c>
      <c r="O1320">
        <v>1</v>
      </c>
      <c r="P1320">
        <v>7</v>
      </c>
      <c r="R1320" t="s">
        <v>4096</v>
      </c>
      <c r="S1320" t="s">
        <v>4181</v>
      </c>
      <c r="T1320">
        <v>128</v>
      </c>
      <c r="U1320">
        <v>44100</v>
      </c>
      <c r="W1320" t="s">
        <v>37</v>
      </c>
      <c r="Z1320">
        <v>11</v>
      </c>
      <c r="AA1320" t="s">
        <v>4182</v>
      </c>
      <c r="AD1320">
        <v>80</v>
      </c>
    </row>
    <row r="1321" spans="1:31" hidden="1" x14ac:dyDescent="0.2">
      <c r="A1321" t="s">
        <v>4183</v>
      </c>
      <c r="B1321" t="s">
        <v>3970</v>
      </c>
      <c r="C1321" t="s">
        <v>3971</v>
      </c>
      <c r="D1321" t="s">
        <v>4184</v>
      </c>
      <c r="F1321" t="str">
        <f t="shared" si="21"/>
        <v>Sinfonia da Requiem</v>
      </c>
      <c r="J1321" t="s">
        <v>34</v>
      </c>
      <c r="K1321">
        <v>8409670</v>
      </c>
      <c r="L1321">
        <v>519</v>
      </c>
      <c r="M1321">
        <v>2</v>
      </c>
      <c r="N1321">
        <v>2</v>
      </c>
      <c r="O1321">
        <v>9</v>
      </c>
      <c r="P1321">
        <v>11</v>
      </c>
      <c r="Q1321">
        <v>1982</v>
      </c>
      <c r="R1321" t="s">
        <v>4134</v>
      </c>
      <c r="S1321" t="s">
        <v>4185</v>
      </c>
      <c r="T1321">
        <v>128</v>
      </c>
      <c r="U1321">
        <v>44100</v>
      </c>
      <c r="W1321" t="s">
        <v>37</v>
      </c>
      <c r="Z1321">
        <v>23</v>
      </c>
      <c r="AA1321" t="s">
        <v>4186</v>
      </c>
      <c r="AB1321">
        <v>1</v>
      </c>
      <c r="AD1321">
        <v>100</v>
      </c>
      <c r="AE1321" s="9" t="s">
        <v>19597</v>
      </c>
    </row>
    <row r="1322" spans="1:31" hidden="1" x14ac:dyDescent="0.2">
      <c r="A1322" t="s">
        <v>4187</v>
      </c>
      <c r="B1322" t="s">
        <v>3970</v>
      </c>
      <c r="C1322" t="s">
        <v>3971</v>
      </c>
      <c r="D1322" t="s">
        <v>4184</v>
      </c>
      <c r="F1322" t="str">
        <f t="shared" si="21"/>
        <v>Sinfonia da Requiem</v>
      </c>
      <c r="J1322" t="s">
        <v>34</v>
      </c>
      <c r="K1322">
        <v>5234724</v>
      </c>
      <c r="L1322">
        <v>322</v>
      </c>
      <c r="M1322">
        <v>2</v>
      </c>
      <c r="N1322">
        <v>2</v>
      </c>
      <c r="O1322">
        <v>10</v>
      </c>
      <c r="P1322">
        <v>11</v>
      </c>
      <c r="Q1322">
        <v>1982</v>
      </c>
      <c r="R1322" t="s">
        <v>4134</v>
      </c>
      <c r="S1322" t="s">
        <v>4188</v>
      </c>
      <c r="T1322">
        <v>128</v>
      </c>
      <c r="U1322">
        <v>44100</v>
      </c>
      <c r="W1322" t="s">
        <v>37</v>
      </c>
      <c r="Z1322">
        <v>22</v>
      </c>
      <c r="AA1322" t="s">
        <v>4189</v>
      </c>
      <c r="AD1322">
        <v>100</v>
      </c>
      <c r="AE1322" s="9" t="s">
        <v>19597</v>
      </c>
    </row>
    <row r="1323" spans="1:31" hidden="1" x14ac:dyDescent="0.2">
      <c r="A1323" t="s">
        <v>4190</v>
      </c>
      <c r="B1323" t="s">
        <v>3970</v>
      </c>
      <c r="C1323" t="s">
        <v>3971</v>
      </c>
      <c r="D1323" t="s">
        <v>4184</v>
      </c>
      <c r="F1323" t="str">
        <f t="shared" si="21"/>
        <v>Sinfonia da Requiem</v>
      </c>
      <c r="J1323" t="s">
        <v>34</v>
      </c>
      <c r="K1323">
        <v>6265829</v>
      </c>
      <c r="L1323">
        <v>387</v>
      </c>
      <c r="M1323">
        <v>2</v>
      </c>
      <c r="N1323">
        <v>2</v>
      </c>
      <c r="O1323">
        <v>11</v>
      </c>
      <c r="P1323">
        <v>11</v>
      </c>
      <c r="Q1323">
        <v>1982</v>
      </c>
      <c r="R1323" t="s">
        <v>4134</v>
      </c>
      <c r="S1323" t="s">
        <v>4191</v>
      </c>
      <c r="T1323">
        <v>128</v>
      </c>
      <c r="U1323">
        <v>44100</v>
      </c>
      <c r="W1323" t="s">
        <v>37</v>
      </c>
      <c r="Z1323">
        <v>23</v>
      </c>
      <c r="AA1323" t="s">
        <v>4192</v>
      </c>
      <c r="AD1323">
        <v>100</v>
      </c>
      <c r="AE1323" s="9" t="s">
        <v>19597</v>
      </c>
    </row>
    <row r="1324" spans="1:31" hidden="1" x14ac:dyDescent="0.2">
      <c r="A1324" t="s">
        <v>4193</v>
      </c>
      <c r="B1324" t="s">
        <v>4194</v>
      </c>
      <c r="C1324" t="s">
        <v>3971</v>
      </c>
      <c r="D1324" t="s">
        <v>4195</v>
      </c>
      <c r="F1324" t="str">
        <f t="shared" si="21"/>
        <v>Sinfonietta, Op. 1</v>
      </c>
      <c r="J1324" t="s">
        <v>34</v>
      </c>
      <c r="K1324">
        <v>4174477</v>
      </c>
      <c r="L1324">
        <v>257</v>
      </c>
      <c r="O1324">
        <v>7</v>
      </c>
      <c r="P1324">
        <v>9</v>
      </c>
      <c r="Q1324">
        <v>1999</v>
      </c>
      <c r="R1324" t="s">
        <v>4196</v>
      </c>
      <c r="S1324" t="s">
        <v>4197</v>
      </c>
      <c r="T1324">
        <v>128</v>
      </c>
      <c r="U1324">
        <v>44100</v>
      </c>
      <c r="W1324" t="s">
        <v>37</v>
      </c>
      <c r="Z1324">
        <v>9</v>
      </c>
      <c r="AA1324" t="s">
        <v>4198</v>
      </c>
      <c r="AD1324">
        <v>80</v>
      </c>
    </row>
    <row r="1325" spans="1:31" hidden="1" x14ac:dyDescent="0.2">
      <c r="A1325" t="s">
        <v>4199</v>
      </c>
      <c r="B1325" t="s">
        <v>4194</v>
      </c>
      <c r="C1325" t="s">
        <v>3971</v>
      </c>
      <c r="D1325" t="s">
        <v>4195</v>
      </c>
      <c r="F1325" t="str">
        <f t="shared" si="21"/>
        <v>Sinfonietta, Op. 1</v>
      </c>
      <c r="J1325" t="s">
        <v>34</v>
      </c>
      <c r="K1325">
        <v>6105967</v>
      </c>
      <c r="L1325">
        <v>376</v>
      </c>
      <c r="O1325">
        <v>8</v>
      </c>
      <c r="P1325">
        <v>9</v>
      </c>
      <c r="Q1325">
        <v>1999</v>
      </c>
      <c r="R1325" t="s">
        <v>4196</v>
      </c>
      <c r="S1325" t="s">
        <v>4196</v>
      </c>
      <c r="T1325">
        <v>128</v>
      </c>
      <c r="U1325">
        <v>44100</v>
      </c>
      <c r="W1325" t="s">
        <v>37</v>
      </c>
      <c r="Z1325">
        <v>12</v>
      </c>
      <c r="AA1325" t="s">
        <v>4200</v>
      </c>
      <c r="AD1325">
        <v>80</v>
      </c>
    </row>
    <row r="1326" spans="1:31" hidden="1" x14ac:dyDescent="0.2">
      <c r="A1326" t="s">
        <v>4201</v>
      </c>
      <c r="B1326" t="s">
        <v>4194</v>
      </c>
      <c r="C1326" t="s">
        <v>3971</v>
      </c>
      <c r="D1326" t="s">
        <v>4195</v>
      </c>
      <c r="F1326" t="str">
        <f t="shared" si="21"/>
        <v>Sinfonietta, Op. 1</v>
      </c>
      <c r="J1326" t="s">
        <v>34</v>
      </c>
      <c r="K1326">
        <v>3944125</v>
      </c>
      <c r="L1326">
        <v>243</v>
      </c>
      <c r="O1326">
        <v>9</v>
      </c>
      <c r="P1326">
        <v>9</v>
      </c>
      <c r="Q1326">
        <v>1999</v>
      </c>
      <c r="R1326" t="s">
        <v>4202</v>
      </c>
      <c r="S1326" t="s">
        <v>4196</v>
      </c>
      <c r="T1326">
        <v>128</v>
      </c>
      <c r="U1326">
        <v>44100</v>
      </c>
      <c r="W1326" t="s">
        <v>37</v>
      </c>
      <c r="Z1326">
        <v>10</v>
      </c>
      <c r="AA1326" t="s">
        <v>4203</v>
      </c>
      <c r="AD1326">
        <v>80</v>
      </c>
    </row>
    <row r="1327" spans="1:31" hidden="1" x14ac:dyDescent="0.2">
      <c r="A1327" t="s">
        <v>4204</v>
      </c>
      <c r="B1327" t="s">
        <v>4106</v>
      </c>
      <c r="C1327" t="s">
        <v>3971</v>
      </c>
      <c r="D1327" t="s">
        <v>4205</v>
      </c>
      <c r="F1327" t="str">
        <f t="shared" si="21"/>
        <v>Soirées Musicales, Op. 9</v>
      </c>
      <c r="J1327" t="s">
        <v>34</v>
      </c>
      <c r="K1327">
        <v>1462626</v>
      </c>
      <c r="L1327">
        <v>92</v>
      </c>
      <c r="O1327">
        <v>17</v>
      </c>
      <c r="P1327">
        <v>21</v>
      </c>
      <c r="R1327" t="s">
        <v>4206</v>
      </c>
      <c r="S1327" t="s">
        <v>4207</v>
      </c>
      <c r="T1327">
        <v>128</v>
      </c>
      <c r="U1327">
        <v>44100</v>
      </c>
      <c r="W1327" t="s">
        <v>37</v>
      </c>
      <c r="Z1327">
        <v>11</v>
      </c>
      <c r="AA1327" t="s">
        <v>4208</v>
      </c>
      <c r="AD1327">
        <v>80</v>
      </c>
    </row>
    <row r="1328" spans="1:31" hidden="1" x14ac:dyDescent="0.2">
      <c r="A1328" t="s">
        <v>4209</v>
      </c>
      <c r="B1328" t="s">
        <v>4106</v>
      </c>
      <c r="C1328" t="s">
        <v>3971</v>
      </c>
      <c r="D1328" t="s">
        <v>4205</v>
      </c>
      <c r="F1328" t="str">
        <f t="shared" si="21"/>
        <v>Soirées Musicales, Op. 9</v>
      </c>
      <c r="J1328" t="s">
        <v>34</v>
      </c>
      <c r="K1328">
        <v>2949789</v>
      </c>
      <c r="L1328">
        <v>184</v>
      </c>
      <c r="O1328">
        <v>18</v>
      </c>
      <c r="P1328">
        <v>21</v>
      </c>
      <c r="R1328" t="s">
        <v>4210</v>
      </c>
      <c r="S1328" t="s">
        <v>4207</v>
      </c>
      <c r="T1328">
        <v>128</v>
      </c>
      <c r="U1328">
        <v>44100</v>
      </c>
      <c r="W1328" t="s">
        <v>37</v>
      </c>
      <c r="Z1328">
        <v>11</v>
      </c>
      <c r="AA1328" t="s">
        <v>4211</v>
      </c>
      <c r="AD1328">
        <v>80</v>
      </c>
    </row>
    <row r="1329" spans="1:30" hidden="1" x14ac:dyDescent="0.2">
      <c r="A1329" t="s">
        <v>4212</v>
      </c>
      <c r="B1329" t="s">
        <v>4106</v>
      </c>
      <c r="C1329" t="s">
        <v>3971</v>
      </c>
      <c r="D1329" t="s">
        <v>4205</v>
      </c>
      <c r="F1329" t="str">
        <f t="shared" si="21"/>
        <v>Soirées Musicales, Op. 9</v>
      </c>
      <c r="J1329" t="s">
        <v>34</v>
      </c>
      <c r="K1329">
        <v>2031773</v>
      </c>
      <c r="L1329">
        <v>127</v>
      </c>
      <c r="O1329">
        <v>19</v>
      </c>
      <c r="P1329">
        <v>21</v>
      </c>
      <c r="R1329" t="s">
        <v>4210</v>
      </c>
      <c r="S1329" t="s">
        <v>4207</v>
      </c>
      <c r="T1329">
        <v>128</v>
      </c>
      <c r="U1329">
        <v>44100</v>
      </c>
      <c r="W1329" t="s">
        <v>37</v>
      </c>
      <c r="Z1329">
        <v>11</v>
      </c>
      <c r="AA1329" t="s">
        <v>4213</v>
      </c>
      <c r="AD1329">
        <v>80</v>
      </c>
    </row>
    <row r="1330" spans="1:30" hidden="1" x14ac:dyDescent="0.2">
      <c r="A1330" t="s">
        <v>4214</v>
      </c>
      <c r="B1330" t="s">
        <v>4106</v>
      </c>
      <c r="C1330" t="s">
        <v>3971</v>
      </c>
      <c r="D1330" t="s">
        <v>4205</v>
      </c>
      <c r="F1330" t="str">
        <f t="shared" si="21"/>
        <v>Soirées Musicales, Op. 9</v>
      </c>
      <c r="J1330" t="s">
        <v>34</v>
      </c>
      <c r="K1330">
        <v>2023332</v>
      </c>
      <c r="L1330">
        <v>127</v>
      </c>
      <c r="O1330">
        <v>20</v>
      </c>
      <c r="P1330">
        <v>21</v>
      </c>
      <c r="R1330" t="s">
        <v>4210</v>
      </c>
      <c r="S1330" t="s">
        <v>4215</v>
      </c>
      <c r="T1330">
        <v>128</v>
      </c>
      <c r="U1330">
        <v>44100</v>
      </c>
      <c r="W1330" t="s">
        <v>37</v>
      </c>
      <c r="Z1330">
        <v>12</v>
      </c>
      <c r="AA1330" t="s">
        <v>4216</v>
      </c>
      <c r="AD1330">
        <v>80</v>
      </c>
    </row>
    <row r="1331" spans="1:30" hidden="1" x14ac:dyDescent="0.2">
      <c r="A1331" t="s">
        <v>4217</v>
      </c>
      <c r="B1331" t="s">
        <v>4106</v>
      </c>
      <c r="C1331" t="s">
        <v>3971</v>
      </c>
      <c r="D1331" t="s">
        <v>4205</v>
      </c>
      <c r="F1331" t="str">
        <f t="shared" si="21"/>
        <v>Soirées Musicales, Op. 9</v>
      </c>
      <c r="J1331" t="s">
        <v>34</v>
      </c>
      <c r="K1331">
        <v>2124043</v>
      </c>
      <c r="L1331">
        <v>131</v>
      </c>
      <c r="O1331">
        <v>21</v>
      </c>
      <c r="P1331">
        <v>21</v>
      </c>
      <c r="R1331" t="s">
        <v>4210</v>
      </c>
      <c r="S1331" t="s">
        <v>4215</v>
      </c>
      <c r="T1331">
        <v>128</v>
      </c>
      <c r="U1331">
        <v>44100</v>
      </c>
      <c r="W1331" t="s">
        <v>37</v>
      </c>
      <c r="Z1331">
        <v>14</v>
      </c>
      <c r="AA1331" t="s">
        <v>4218</v>
      </c>
      <c r="AD1331">
        <v>80</v>
      </c>
    </row>
    <row r="1332" spans="1:30" hidden="1" x14ac:dyDescent="0.2">
      <c r="A1332" t="s">
        <v>4219</v>
      </c>
      <c r="B1332" t="s">
        <v>4220</v>
      </c>
      <c r="C1332" t="s">
        <v>3971</v>
      </c>
      <c r="D1332" t="s">
        <v>4221</v>
      </c>
      <c r="F1332" t="str">
        <f t="shared" si="21"/>
        <v>Spring Symphony, Op. 44</v>
      </c>
      <c r="J1332" t="s">
        <v>34</v>
      </c>
      <c r="K1332">
        <v>8641381</v>
      </c>
      <c r="L1332">
        <v>533</v>
      </c>
      <c r="O1332">
        <v>1</v>
      </c>
      <c r="P1332">
        <v>21</v>
      </c>
      <c r="R1332" t="s">
        <v>4222</v>
      </c>
      <c r="S1332" t="s">
        <v>4223</v>
      </c>
      <c r="T1332">
        <v>128</v>
      </c>
      <c r="U1332">
        <v>44100</v>
      </c>
      <c r="W1332" t="s">
        <v>37</v>
      </c>
      <c r="Z1332">
        <v>10</v>
      </c>
      <c r="AA1332" t="s">
        <v>4224</v>
      </c>
      <c r="AD1332">
        <v>80</v>
      </c>
    </row>
    <row r="1333" spans="1:30" hidden="1" x14ac:dyDescent="0.2">
      <c r="A1333" t="s">
        <v>4225</v>
      </c>
      <c r="B1333" t="s">
        <v>4220</v>
      </c>
      <c r="C1333" t="s">
        <v>3971</v>
      </c>
      <c r="D1333" t="s">
        <v>4221</v>
      </c>
      <c r="F1333" t="str">
        <f t="shared" si="21"/>
        <v>Spring Symphony, Op. 44</v>
      </c>
      <c r="J1333" t="s">
        <v>34</v>
      </c>
      <c r="K1333">
        <v>1926534</v>
      </c>
      <c r="L1333">
        <v>117</v>
      </c>
      <c r="O1333">
        <v>2</v>
      </c>
      <c r="P1333">
        <v>21</v>
      </c>
      <c r="R1333" t="s">
        <v>4222</v>
      </c>
      <c r="S1333" t="s">
        <v>4222</v>
      </c>
      <c r="T1333">
        <v>128</v>
      </c>
      <c r="U1333">
        <v>44100</v>
      </c>
      <c r="W1333" t="s">
        <v>37</v>
      </c>
      <c r="Z1333">
        <v>9</v>
      </c>
      <c r="AA1333" t="s">
        <v>4226</v>
      </c>
      <c r="AD1333">
        <v>80</v>
      </c>
    </row>
    <row r="1334" spans="1:30" hidden="1" x14ac:dyDescent="0.2">
      <c r="A1334" t="s">
        <v>4227</v>
      </c>
      <c r="B1334" t="s">
        <v>4220</v>
      </c>
      <c r="C1334" t="s">
        <v>3971</v>
      </c>
      <c r="D1334" t="s">
        <v>4221</v>
      </c>
      <c r="F1334" t="str">
        <f t="shared" si="21"/>
        <v>Spring Symphony, Op. 44</v>
      </c>
      <c r="J1334" t="s">
        <v>34</v>
      </c>
      <c r="K1334">
        <v>1809344</v>
      </c>
      <c r="L1334">
        <v>109</v>
      </c>
      <c r="O1334">
        <v>3</v>
      </c>
      <c r="P1334">
        <v>21</v>
      </c>
      <c r="R1334" t="s">
        <v>4228</v>
      </c>
      <c r="S1334" t="s">
        <v>4222</v>
      </c>
      <c r="T1334">
        <v>128</v>
      </c>
      <c r="U1334">
        <v>44100</v>
      </c>
      <c r="W1334" t="s">
        <v>37</v>
      </c>
      <c r="Z1334">
        <v>10</v>
      </c>
      <c r="AA1334" t="s">
        <v>4229</v>
      </c>
      <c r="AD1334">
        <v>80</v>
      </c>
    </row>
    <row r="1335" spans="1:30" hidden="1" x14ac:dyDescent="0.2">
      <c r="A1335" t="s">
        <v>4230</v>
      </c>
      <c r="B1335" t="s">
        <v>4220</v>
      </c>
      <c r="C1335" t="s">
        <v>3971</v>
      </c>
      <c r="D1335" t="s">
        <v>4221</v>
      </c>
      <c r="F1335" t="str">
        <f t="shared" si="21"/>
        <v>Spring Symphony, Op. 44</v>
      </c>
      <c r="J1335" t="s">
        <v>34</v>
      </c>
      <c r="K1335">
        <v>2043790</v>
      </c>
      <c r="L1335">
        <v>124</v>
      </c>
      <c r="O1335">
        <v>4</v>
      </c>
      <c r="P1335">
        <v>21</v>
      </c>
      <c r="R1335" t="s">
        <v>4228</v>
      </c>
      <c r="S1335" t="s">
        <v>79</v>
      </c>
      <c r="T1335">
        <v>128</v>
      </c>
      <c r="U1335">
        <v>44100</v>
      </c>
      <c r="W1335" t="s">
        <v>37</v>
      </c>
      <c r="Z1335">
        <v>13</v>
      </c>
      <c r="AA1335" t="s">
        <v>4231</v>
      </c>
      <c r="AD1335">
        <v>80</v>
      </c>
    </row>
    <row r="1336" spans="1:30" hidden="1" x14ac:dyDescent="0.2">
      <c r="A1336" t="s">
        <v>4232</v>
      </c>
      <c r="B1336" t="s">
        <v>4220</v>
      </c>
      <c r="C1336" t="s">
        <v>3971</v>
      </c>
      <c r="D1336" t="s">
        <v>4221</v>
      </c>
      <c r="F1336" t="str">
        <f t="shared" si="21"/>
        <v>Spring Symphony, Op. 44</v>
      </c>
      <c r="J1336" t="s">
        <v>34</v>
      </c>
      <c r="K1336">
        <v>3128083</v>
      </c>
      <c r="L1336">
        <v>192</v>
      </c>
      <c r="O1336">
        <v>5</v>
      </c>
      <c r="P1336">
        <v>21</v>
      </c>
      <c r="R1336" t="s">
        <v>4228</v>
      </c>
      <c r="S1336" t="s">
        <v>4228</v>
      </c>
      <c r="T1336">
        <v>128</v>
      </c>
      <c r="U1336">
        <v>44100</v>
      </c>
      <c r="W1336" t="s">
        <v>37</v>
      </c>
      <c r="Z1336">
        <v>12</v>
      </c>
      <c r="AA1336" t="s">
        <v>4233</v>
      </c>
      <c r="AD1336">
        <v>80</v>
      </c>
    </row>
    <row r="1337" spans="1:30" hidden="1" x14ac:dyDescent="0.2">
      <c r="A1337" t="s">
        <v>4234</v>
      </c>
      <c r="B1337" t="s">
        <v>4220</v>
      </c>
      <c r="C1337" t="s">
        <v>3971</v>
      </c>
      <c r="D1337" t="s">
        <v>4221</v>
      </c>
      <c r="F1337" t="str">
        <f t="shared" si="21"/>
        <v>Spring Symphony, Op. 44</v>
      </c>
      <c r="J1337" t="s">
        <v>34</v>
      </c>
      <c r="K1337">
        <v>2612033</v>
      </c>
      <c r="L1337">
        <v>159</v>
      </c>
      <c r="O1337">
        <v>6</v>
      </c>
      <c r="P1337">
        <v>21</v>
      </c>
      <c r="R1337" t="s">
        <v>4235</v>
      </c>
      <c r="S1337" t="s">
        <v>4228</v>
      </c>
      <c r="T1337">
        <v>128</v>
      </c>
      <c r="U1337">
        <v>44100</v>
      </c>
      <c r="W1337" t="s">
        <v>37</v>
      </c>
      <c r="Z1337">
        <v>10</v>
      </c>
      <c r="AA1337" t="s">
        <v>4236</v>
      </c>
      <c r="AD1337">
        <v>80</v>
      </c>
    </row>
    <row r="1338" spans="1:30" hidden="1" x14ac:dyDescent="0.2">
      <c r="A1338" t="s">
        <v>4237</v>
      </c>
      <c r="B1338" t="s">
        <v>4220</v>
      </c>
      <c r="C1338" t="s">
        <v>3971</v>
      </c>
      <c r="D1338" t="s">
        <v>4221</v>
      </c>
      <c r="F1338" t="str">
        <f t="shared" si="21"/>
        <v>Spring Symphony, Op. 44</v>
      </c>
      <c r="J1338" t="s">
        <v>34</v>
      </c>
      <c r="K1338">
        <v>2525587</v>
      </c>
      <c r="L1338">
        <v>154</v>
      </c>
      <c r="O1338">
        <v>7</v>
      </c>
      <c r="P1338">
        <v>21</v>
      </c>
      <c r="R1338" t="s">
        <v>4235</v>
      </c>
      <c r="S1338" t="s">
        <v>4235</v>
      </c>
      <c r="T1338">
        <v>128</v>
      </c>
      <c r="U1338">
        <v>44100</v>
      </c>
      <c r="W1338" t="s">
        <v>37</v>
      </c>
      <c r="Z1338">
        <v>10</v>
      </c>
      <c r="AA1338" t="s">
        <v>4238</v>
      </c>
      <c r="AD1338">
        <v>80</v>
      </c>
    </row>
    <row r="1339" spans="1:30" hidden="1" x14ac:dyDescent="0.2">
      <c r="A1339" t="s">
        <v>4239</v>
      </c>
      <c r="B1339" t="s">
        <v>4220</v>
      </c>
      <c r="C1339" t="s">
        <v>3971</v>
      </c>
      <c r="D1339" t="s">
        <v>4221</v>
      </c>
      <c r="F1339" t="str">
        <f t="shared" si="21"/>
        <v>Spring Symphony, Op. 44</v>
      </c>
      <c r="J1339" t="s">
        <v>34</v>
      </c>
      <c r="K1339">
        <v>2419748</v>
      </c>
      <c r="L1339">
        <v>147</v>
      </c>
      <c r="O1339">
        <v>9</v>
      </c>
      <c r="P1339">
        <v>21</v>
      </c>
      <c r="R1339" t="s">
        <v>4240</v>
      </c>
      <c r="S1339" t="s">
        <v>4240</v>
      </c>
      <c r="T1339">
        <v>128</v>
      </c>
      <c r="U1339">
        <v>44100</v>
      </c>
      <c r="W1339" t="s">
        <v>37</v>
      </c>
      <c r="Z1339">
        <v>11</v>
      </c>
      <c r="AA1339" t="s">
        <v>4241</v>
      </c>
      <c r="AD1339">
        <v>80</v>
      </c>
    </row>
    <row r="1340" spans="1:30" hidden="1" x14ac:dyDescent="0.2">
      <c r="A1340" t="s">
        <v>4242</v>
      </c>
      <c r="B1340" t="s">
        <v>4220</v>
      </c>
      <c r="C1340" t="s">
        <v>3971</v>
      </c>
      <c r="D1340" t="s">
        <v>4221</v>
      </c>
      <c r="F1340" t="str">
        <f t="shared" si="21"/>
        <v>Spring Symphony, Op. 44</v>
      </c>
      <c r="J1340" t="s">
        <v>34</v>
      </c>
      <c r="K1340">
        <v>7434271</v>
      </c>
      <c r="L1340">
        <v>458</v>
      </c>
      <c r="O1340">
        <v>12</v>
      </c>
      <c r="P1340">
        <v>21</v>
      </c>
      <c r="R1340" t="s">
        <v>3998</v>
      </c>
      <c r="S1340" t="s">
        <v>3998</v>
      </c>
      <c r="T1340">
        <v>128</v>
      </c>
      <c r="U1340">
        <v>44100</v>
      </c>
      <c r="W1340" t="s">
        <v>37</v>
      </c>
      <c r="Z1340">
        <v>12</v>
      </c>
      <c r="AA1340" t="s">
        <v>4243</v>
      </c>
      <c r="AD1340">
        <v>80</v>
      </c>
    </row>
    <row r="1341" spans="1:30" hidden="1" x14ac:dyDescent="0.2">
      <c r="A1341" t="s">
        <v>4244</v>
      </c>
      <c r="B1341" t="s">
        <v>4245</v>
      </c>
      <c r="C1341" t="s">
        <v>3971</v>
      </c>
      <c r="D1341" t="s">
        <v>4246</v>
      </c>
      <c r="F1341" t="str">
        <f t="shared" si="21"/>
        <v>Suite (vn, pf), Op. 6</v>
      </c>
      <c r="J1341" t="s">
        <v>34</v>
      </c>
      <c r="K1341">
        <v>739762</v>
      </c>
      <c r="L1341">
        <v>43</v>
      </c>
      <c r="O1341">
        <v>1</v>
      </c>
      <c r="P1341">
        <v>17</v>
      </c>
      <c r="R1341" t="s">
        <v>4247</v>
      </c>
      <c r="S1341" t="s">
        <v>4248</v>
      </c>
      <c r="T1341">
        <v>128</v>
      </c>
      <c r="U1341">
        <v>44100</v>
      </c>
      <c r="W1341" t="s">
        <v>37</v>
      </c>
      <c r="Z1341">
        <v>12</v>
      </c>
      <c r="AA1341" t="s">
        <v>4249</v>
      </c>
      <c r="AD1341">
        <v>80</v>
      </c>
    </row>
    <row r="1342" spans="1:30" hidden="1" x14ac:dyDescent="0.2">
      <c r="A1342" t="s">
        <v>4250</v>
      </c>
      <c r="B1342" t="s">
        <v>4245</v>
      </c>
      <c r="C1342" t="s">
        <v>3971</v>
      </c>
      <c r="D1342" t="s">
        <v>4246</v>
      </c>
      <c r="F1342" t="str">
        <f t="shared" si="21"/>
        <v>Suite (vn, pf), Op. 6</v>
      </c>
      <c r="J1342" t="s">
        <v>34</v>
      </c>
      <c r="K1342">
        <v>2849868</v>
      </c>
      <c r="L1342">
        <v>174</v>
      </c>
      <c r="O1342">
        <v>2</v>
      </c>
      <c r="P1342">
        <v>17</v>
      </c>
      <c r="R1342" t="s">
        <v>4251</v>
      </c>
      <c r="S1342" t="s">
        <v>4248</v>
      </c>
      <c r="T1342">
        <v>128</v>
      </c>
      <c r="U1342">
        <v>44100</v>
      </c>
      <c r="W1342" t="s">
        <v>37</v>
      </c>
      <c r="Z1342">
        <v>11</v>
      </c>
      <c r="AA1342" t="s">
        <v>4252</v>
      </c>
      <c r="AD1342">
        <v>80</v>
      </c>
    </row>
    <row r="1343" spans="1:30" hidden="1" x14ac:dyDescent="0.2">
      <c r="A1343" t="s">
        <v>4253</v>
      </c>
      <c r="B1343" t="s">
        <v>4245</v>
      </c>
      <c r="C1343" t="s">
        <v>3971</v>
      </c>
      <c r="D1343" t="s">
        <v>4246</v>
      </c>
      <c r="F1343" t="str">
        <f t="shared" si="21"/>
        <v>Suite (vn, pf), Op. 6</v>
      </c>
      <c r="J1343" t="s">
        <v>34</v>
      </c>
      <c r="K1343">
        <v>3121965</v>
      </c>
      <c r="L1343">
        <v>191</v>
      </c>
      <c r="O1343">
        <v>3</v>
      </c>
      <c r="P1343">
        <v>17</v>
      </c>
      <c r="R1343" t="s">
        <v>4251</v>
      </c>
      <c r="S1343" t="s">
        <v>4254</v>
      </c>
      <c r="T1343">
        <v>128</v>
      </c>
      <c r="U1343">
        <v>44100</v>
      </c>
      <c r="W1343" t="s">
        <v>37</v>
      </c>
      <c r="Z1343">
        <v>10</v>
      </c>
      <c r="AA1343" t="s">
        <v>4255</v>
      </c>
      <c r="AD1343">
        <v>80</v>
      </c>
    </row>
    <row r="1344" spans="1:30" hidden="1" x14ac:dyDescent="0.2">
      <c r="A1344" t="s">
        <v>4256</v>
      </c>
      <c r="B1344" t="s">
        <v>4245</v>
      </c>
      <c r="C1344" t="s">
        <v>3971</v>
      </c>
      <c r="D1344" t="s">
        <v>4246</v>
      </c>
      <c r="F1344" t="str">
        <f t="shared" si="21"/>
        <v>Suite (vn, pf), Op. 6</v>
      </c>
      <c r="J1344" t="s">
        <v>34</v>
      </c>
      <c r="K1344">
        <v>4540338</v>
      </c>
      <c r="L1344">
        <v>280</v>
      </c>
      <c r="O1344">
        <v>4</v>
      </c>
      <c r="P1344">
        <v>17</v>
      </c>
      <c r="R1344" t="s">
        <v>4257</v>
      </c>
      <c r="S1344" t="s">
        <v>4254</v>
      </c>
      <c r="T1344">
        <v>128</v>
      </c>
      <c r="U1344">
        <v>44100</v>
      </c>
      <c r="W1344" t="s">
        <v>37</v>
      </c>
      <c r="Z1344">
        <v>12</v>
      </c>
      <c r="AA1344" t="s">
        <v>4258</v>
      </c>
      <c r="AD1344">
        <v>80</v>
      </c>
    </row>
    <row r="1345" spans="1:31" hidden="1" x14ac:dyDescent="0.2">
      <c r="A1345" t="s">
        <v>4259</v>
      </c>
      <c r="B1345" t="s">
        <v>4245</v>
      </c>
      <c r="C1345" t="s">
        <v>3971</v>
      </c>
      <c r="D1345" t="s">
        <v>4246</v>
      </c>
      <c r="F1345" t="str">
        <f t="shared" si="21"/>
        <v>Suite (vn, pf), Op. 6</v>
      </c>
      <c r="J1345" t="s">
        <v>34</v>
      </c>
      <c r="K1345">
        <v>4380856</v>
      </c>
      <c r="L1345">
        <v>270</v>
      </c>
      <c r="O1345">
        <v>5</v>
      </c>
      <c r="P1345">
        <v>17</v>
      </c>
      <c r="R1345" t="s">
        <v>4257</v>
      </c>
      <c r="S1345" t="s">
        <v>4260</v>
      </c>
      <c r="T1345">
        <v>128</v>
      </c>
      <c r="U1345">
        <v>44100</v>
      </c>
      <c r="W1345" t="s">
        <v>37</v>
      </c>
      <c r="Z1345">
        <v>13</v>
      </c>
      <c r="AA1345" t="s">
        <v>4261</v>
      </c>
      <c r="AD1345">
        <v>80</v>
      </c>
    </row>
    <row r="1346" spans="1:31" hidden="1" x14ac:dyDescent="0.2">
      <c r="A1346" t="s">
        <v>4262</v>
      </c>
      <c r="B1346" t="s">
        <v>3970</v>
      </c>
      <c r="C1346" t="s">
        <v>3971</v>
      </c>
      <c r="D1346" t="s">
        <v>4263</v>
      </c>
      <c r="F1346" t="str">
        <f t="shared" ref="F1346:F1409" si="22">IF(ISBLANK(E1346),D1346,E1346)</f>
        <v>Suite on English Folk Tunes: 'A time there was...'</v>
      </c>
      <c r="J1346" t="s">
        <v>34</v>
      </c>
      <c r="K1346">
        <v>2492462</v>
      </c>
      <c r="L1346">
        <v>153</v>
      </c>
      <c r="M1346">
        <v>1</v>
      </c>
      <c r="N1346">
        <v>2</v>
      </c>
      <c r="O1346">
        <v>21</v>
      </c>
      <c r="P1346">
        <v>25</v>
      </c>
      <c r="Q1346">
        <v>1986</v>
      </c>
      <c r="R1346" t="s">
        <v>3973</v>
      </c>
      <c r="S1346" t="s">
        <v>4264</v>
      </c>
      <c r="T1346">
        <v>128</v>
      </c>
      <c r="U1346">
        <v>44100</v>
      </c>
      <c r="W1346" t="s">
        <v>37</v>
      </c>
      <c r="Z1346">
        <v>11</v>
      </c>
      <c r="AA1346" t="s">
        <v>4265</v>
      </c>
      <c r="AD1346">
        <v>80</v>
      </c>
      <c r="AE1346" s="9" t="s">
        <v>19597</v>
      </c>
    </row>
    <row r="1347" spans="1:31" hidden="1" x14ac:dyDescent="0.2">
      <c r="A1347" t="s">
        <v>4266</v>
      </c>
      <c r="B1347" t="s">
        <v>3970</v>
      </c>
      <c r="C1347" t="s">
        <v>3971</v>
      </c>
      <c r="D1347" t="s">
        <v>4263</v>
      </c>
      <c r="F1347" t="str">
        <f t="shared" si="22"/>
        <v>Suite on English Folk Tunes: 'A time there was...'</v>
      </c>
      <c r="J1347" t="s">
        <v>34</v>
      </c>
      <c r="K1347">
        <v>2864281</v>
      </c>
      <c r="L1347">
        <v>176</v>
      </c>
      <c r="M1347">
        <v>1</v>
      </c>
      <c r="N1347">
        <v>2</v>
      </c>
      <c r="O1347">
        <v>22</v>
      </c>
      <c r="P1347">
        <v>25</v>
      </c>
      <c r="Q1347">
        <v>1986</v>
      </c>
      <c r="R1347" t="s">
        <v>3973</v>
      </c>
      <c r="S1347" t="s">
        <v>4264</v>
      </c>
      <c r="T1347">
        <v>128</v>
      </c>
      <c r="U1347">
        <v>44100</v>
      </c>
      <c r="W1347" t="s">
        <v>37</v>
      </c>
      <c r="Z1347">
        <v>10</v>
      </c>
      <c r="AA1347" t="s">
        <v>4267</v>
      </c>
      <c r="AD1347">
        <v>80</v>
      </c>
      <c r="AE1347" s="9" t="s">
        <v>19597</v>
      </c>
    </row>
    <row r="1348" spans="1:31" hidden="1" x14ac:dyDescent="0.2">
      <c r="A1348" t="s">
        <v>4268</v>
      </c>
      <c r="B1348" t="s">
        <v>3970</v>
      </c>
      <c r="C1348" t="s">
        <v>3971</v>
      </c>
      <c r="D1348" t="s">
        <v>4263</v>
      </c>
      <c r="F1348" t="str">
        <f t="shared" si="22"/>
        <v>Suite on English Folk Tunes: 'A time there was...'</v>
      </c>
      <c r="J1348" t="s">
        <v>34</v>
      </c>
      <c r="K1348">
        <v>1267156</v>
      </c>
      <c r="L1348">
        <v>78</v>
      </c>
      <c r="M1348">
        <v>1</v>
      </c>
      <c r="N1348">
        <v>2</v>
      </c>
      <c r="O1348">
        <v>24</v>
      </c>
      <c r="P1348">
        <v>25</v>
      </c>
      <c r="Q1348">
        <v>1986</v>
      </c>
      <c r="R1348" t="s">
        <v>3973</v>
      </c>
      <c r="S1348" t="s">
        <v>4269</v>
      </c>
      <c r="T1348">
        <v>128</v>
      </c>
      <c r="U1348">
        <v>44100</v>
      </c>
      <c r="W1348" t="s">
        <v>37</v>
      </c>
      <c r="Z1348">
        <v>10</v>
      </c>
      <c r="AA1348" t="s">
        <v>4270</v>
      </c>
      <c r="AD1348">
        <v>80</v>
      </c>
      <c r="AE1348" s="9" t="s">
        <v>19597</v>
      </c>
    </row>
    <row r="1349" spans="1:31" hidden="1" x14ac:dyDescent="0.2">
      <c r="A1349" t="s">
        <v>4271</v>
      </c>
      <c r="B1349" t="s">
        <v>3970</v>
      </c>
      <c r="C1349" t="s">
        <v>3971</v>
      </c>
      <c r="D1349" t="s">
        <v>4263</v>
      </c>
      <c r="F1349" t="str">
        <f t="shared" si="22"/>
        <v>Suite on English Folk Tunes: 'A time there was...'</v>
      </c>
      <c r="J1349" t="s">
        <v>34</v>
      </c>
      <c r="K1349">
        <v>5262493</v>
      </c>
      <c r="L1349">
        <v>325</v>
      </c>
      <c r="M1349">
        <v>1</v>
      </c>
      <c r="N1349">
        <v>2</v>
      </c>
      <c r="O1349">
        <v>25</v>
      </c>
      <c r="P1349">
        <v>25</v>
      </c>
      <c r="Q1349">
        <v>1986</v>
      </c>
      <c r="R1349" t="s">
        <v>3973</v>
      </c>
      <c r="S1349" t="s">
        <v>4269</v>
      </c>
      <c r="T1349">
        <v>128</v>
      </c>
      <c r="U1349">
        <v>44100</v>
      </c>
      <c r="W1349" t="s">
        <v>37</v>
      </c>
      <c r="Z1349">
        <v>19</v>
      </c>
      <c r="AA1349" t="s">
        <v>4272</v>
      </c>
      <c r="AD1349">
        <v>100</v>
      </c>
      <c r="AE1349" s="9" t="s">
        <v>19597</v>
      </c>
    </row>
    <row r="1350" spans="1:31" hidden="1" x14ac:dyDescent="0.2">
      <c r="A1350" t="s">
        <v>3987</v>
      </c>
      <c r="B1350" t="s">
        <v>3970</v>
      </c>
      <c r="C1350" t="s">
        <v>3971</v>
      </c>
      <c r="D1350" t="s">
        <v>3988</v>
      </c>
      <c r="F1350" t="str">
        <f t="shared" si="22"/>
        <v>The Building of the House, Overture, Op. 79</v>
      </c>
      <c r="J1350" t="s">
        <v>34</v>
      </c>
      <c r="K1350">
        <v>4935434</v>
      </c>
      <c r="L1350">
        <v>308</v>
      </c>
      <c r="M1350">
        <v>1</v>
      </c>
      <c r="N1350">
        <v>2</v>
      </c>
      <c r="O1350">
        <v>17</v>
      </c>
      <c r="P1350">
        <v>25</v>
      </c>
      <c r="Q1350">
        <v>1986</v>
      </c>
      <c r="R1350" t="s">
        <v>3973</v>
      </c>
      <c r="S1350" t="s">
        <v>3989</v>
      </c>
      <c r="T1350">
        <v>128</v>
      </c>
      <c r="U1350">
        <v>44100</v>
      </c>
      <c r="W1350" t="s">
        <v>37</v>
      </c>
      <c r="Z1350">
        <v>12</v>
      </c>
      <c r="AA1350" t="s">
        <v>3990</v>
      </c>
      <c r="AD1350">
        <v>80</v>
      </c>
    </row>
    <row r="1351" spans="1:31" hidden="1" x14ac:dyDescent="0.2">
      <c r="A1351" t="s">
        <v>4371</v>
      </c>
      <c r="B1351" t="s">
        <v>4079</v>
      </c>
      <c r="C1351" t="s">
        <v>3971</v>
      </c>
      <c r="D1351" t="s">
        <v>4372</v>
      </c>
      <c r="F1351" t="str">
        <f t="shared" si="22"/>
        <v>The Young Person's Guide To The Orchestra, Op.34</v>
      </c>
      <c r="J1351" t="s">
        <v>34</v>
      </c>
      <c r="K1351">
        <v>16602004</v>
      </c>
      <c r="L1351">
        <v>1025</v>
      </c>
      <c r="M1351">
        <v>1</v>
      </c>
      <c r="N1351">
        <v>1</v>
      </c>
      <c r="O1351">
        <v>1</v>
      </c>
      <c r="P1351">
        <v>17</v>
      </c>
      <c r="Q1351">
        <v>1990</v>
      </c>
      <c r="R1351" t="s">
        <v>4373</v>
      </c>
      <c r="S1351" t="s">
        <v>4374</v>
      </c>
      <c r="T1351">
        <v>128</v>
      </c>
      <c r="U1351">
        <v>44100</v>
      </c>
      <c r="W1351" t="s">
        <v>37</v>
      </c>
      <c r="Z1351">
        <v>11</v>
      </c>
      <c r="AA1351" t="s">
        <v>4375</v>
      </c>
      <c r="AD1351">
        <v>80</v>
      </c>
    </row>
    <row r="1352" spans="1:31" hidden="1" x14ac:dyDescent="0.2">
      <c r="A1352" t="s">
        <v>4273</v>
      </c>
      <c r="B1352" t="s">
        <v>4194</v>
      </c>
      <c r="C1352" t="s">
        <v>3971</v>
      </c>
      <c r="D1352" t="s">
        <v>4274</v>
      </c>
      <c r="F1352" t="str">
        <f t="shared" si="22"/>
        <v>Two Portraits</v>
      </c>
      <c r="J1352" t="s">
        <v>34</v>
      </c>
      <c r="K1352">
        <v>8966466</v>
      </c>
      <c r="L1352">
        <v>553</v>
      </c>
      <c r="O1352">
        <v>5</v>
      </c>
      <c r="P1352">
        <v>9</v>
      </c>
      <c r="Q1352">
        <v>1999</v>
      </c>
      <c r="R1352" t="s">
        <v>4197</v>
      </c>
      <c r="S1352" t="s">
        <v>4076</v>
      </c>
      <c r="T1352">
        <v>128</v>
      </c>
      <c r="U1352">
        <v>44100</v>
      </c>
      <c r="W1352" t="s">
        <v>37</v>
      </c>
      <c r="Z1352">
        <v>13</v>
      </c>
      <c r="AA1352" t="s">
        <v>4275</v>
      </c>
      <c r="AD1352">
        <v>100</v>
      </c>
      <c r="AE1352" s="9" t="s">
        <v>19597</v>
      </c>
    </row>
    <row r="1353" spans="1:31" hidden="1" x14ac:dyDescent="0.2">
      <c r="A1353" t="s">
        <v>4276</v>
      </c>
      <c r="B1353" t="s">
        <v>4194</v>
      </c>
      <c r="C1353" t="s">
        <v>3971</v>
      </c>
      <c r="D1353" t="s">
        <v>4274</v>
      </c>
      <c r="F1353" t="str">
        <f t="shared" si="22"/>
        <v>Two Portraits</v>
      </c>
      <c r="J1353" t="s">
        <v>34</v>
      </c>
      <c r="K1353">
        <v>5669581</v>
      </c>
      <c r="L1353">
        <v>349</v>
      </c>
      <c r="O1353">
        <v>6</v>
      </c>
      <c r="P1353">
        <v>9</v>
      </c>
      <c r="Q1353">
        <v>1999</v>
      </c>
      <c r="R1353" t="s">
        <v>4197</v>
      </c>
      <c r="S1353" t="s">
        <v>4197</v>
      </c>
      <c r="T1353">
        <v>128</v>
      </c>
      <c r="U1353">
        <v>44100</v>
      </c>
      <c r="W1353" t="s">
        <v>37</v>
      </c>
      <c r="Z1353">
        <v>11</v>
      </c>
      <c r="AA1353" t="s">
        <v>4277</v>
      </c>
      <c r="AD1353">
        <v>100</v>
      </c>
      <c r="AE1353" s="9" t="s">
        <v>19597</v>
      </c>
    </row>
    <row r="1354" spans="1:31" hidden="1" x14ac:dyDescent="0.2">
      <c r="A1354" t="s">
        <v>4278</v>
      </c>
      <c r="B1354" t="s">
        <v>4079</v>
      </c>
      <c r="C1354" t="s">
        <v>3971</v>
      </c>
      <c r="D1354" t="s">
        <v>4279</v>
      </c>
      <c r="F1354" t="str">
        <f t="shared" si="22"/>
        <v>Variations on a Theme by Frank Bridge, Op. 10</v>
      </c>
      <c r="J1354" t="s">
        <v>34</v>
      </c>
      <c r="K1354">
        <v>1916076</v>
      </c>
      <c r="L1354">
        <v>116</v>
      </c>
      <c r="M1354">
        <v>1</v>
      </c>
      <c r="N1354">
        <v>1</v>
      </c>
      <c r="O1354">
        <v>2</v>
      </c>
      <c r="P1354">
        <v>17</v>
      </c>
      <c r="Q1354">
        <v>1990</v>
      </c>
      <c r="R1354" t="s">
        <v>4280</v>
      </c>
      <c r="S1354" t="s">
        <v>4281</v>
      </c>
      <c r="T1354">
        <v>128</v>
      </c>
      <c r="U1354">
        <v>44100</v>
      </c>
      <c r="W1354" t="s">
        <v>37</v>
      </c>
      <c r="Z1354">
        <v>13</v>
      </c>
      <c r="AA1354" t="s">
        <v>4282</v>
      </c>
      <c r="AD1354">
        <v>80</v>
      </c>
      <c r="AE1354" s="9" t="s">
        <v>19597</v>
      </c>
    </row>
    <row r="1355" spans="1:31" hidden="1" x14ac:dyDescent="0.2">
      <c r="A1355" t="s">
        <v>4283</v>
      </c>
      <c r="B1355" t="s">
        <v>4079</v>
      </c>
      <c r="C1355" t="s">
        <v>3971</v>
      </c>
      <c r="D1355" t="s">
        <v>4279</v>
      </c>
      <c r="F1355" t="str">
        <f t="shared" si="22"/>
        <v>Variations on a Theme by Frank Bridge, Op. 10</v>
      </c>
      <c r="J1355" t="s">
        <v>34</v>
      </c>
      <c r="K1355">
        <v>2337425</v>
      </c>
      <c r="L1355">
        <v>142</v>
      </c>
      <c r="M1355">
        <v>1</v>
      </c>
      <c r="N1355">
        <v>1</v>
      </c>
      <c r="O1355">
        <v>3</v>
      </c>
      <c r="P1355">
        <v>17</v>
      </c>
      <c r="Q1355">
        <v>1990</v>
      </c>
      <c r="R1355" t="s">
        <v>4280</v>
      </c>
      <c r="S1355" t="s">
        <v>4281</v>
      </c>
      <c r="T1355">
        <v>128</v>
      </c>
      <c r="U1355">
        <v>44100</v>
      </c>
      <c r="W1355" t="s">
        <v>37</v>
      </c>
      <c r="Z1355">
        <v>11</v>
      </c>
      <c r="AA1355" t="s">
        <v>4284</v>
      </c>
      <c r="AD1355">
        <v>80</v>
      </c>
      <c r="AE1355" s="9" t="s">
        <v>19597</v>
      </c>
    </row>
    <row r="1356" spans="1:31" hidden="1" x14ac:dyDescent="0.2">
      <c r="A1356" t="s">
        <v>4285</v>
      </c>
      <c r="B1356" t="s">
        <v>4079</v>
      </c>
      <c r="C1356" t="s">
        <v>3971</v>
      </c>
      <c r="D1356" t="s">
        <v>4279</v>
      </c>
      <c r="F1356" t="str">
        <f t="shared" si="22"/>
        <v>Variations on a Theme by Frank Bridge, Op. 10</v>
      </c>
      <c r="J1356" t="s">
        <v>34</v>
      </c>
      <c r="K1356">
        <v>1209283</v>
      </c>
      <c r="L1356">
        <v>72</v>
      </c>
      <c r="M1356">
        <v>1</v>
      </c>
      <c r="N1356">
        <v>1</v>
      </c>
      <c r="O1356">
        <v>4</v>
      </c>
      <c r="P1356">
        <v>17</v>
      </c>
      <c r="Q1356">
        <v>1990</v>
      </c>
      <c r="R1356" t="s">
        <v>4286</v>
      </c>
      <c r="S1356" t="s">
        <v>4281</v>
      </c>
      <c r="T1356">
        <v>128</v>
      </c>
      <c r="U1356">
        <v>44100</v>
      </c>
      <c r="W1356" t="s">
        <v>37</v>
      </c>
      <c r="Z1356">
        <v>13</v>
      </c>
      <c r="AA1356" t="s">
        <v>4287</v>
      </c>
      <c r="AD1356">
        <v>80</v>
      </c>
      <c r="AE1356" s="9" t="s">
        <v>19597</v>
      </c>
    </row>
    <row r="1357" spans="1:31" hidden="1" x14ac:dyDescent="0.2">
      <c r="A1357" t="s">
        <v>4288</v>
      </c>
      <c r="B1357" t="s">
        <v>4079</v>
      </c>
      <c r="C1357" t="s">
        <v>3971</v>
      </c>
      <c r="D1357" t="s">
        <v>4279</v>
      </c>
      <c r="F1357" t="str">
        <f t="shared" si="22"/>
        <v>Variations on a Theme by Frank Bridge, Op. 10</v>
      </c>
      <c r="J1357" t="s">
        <v>34</v>
      </c>
      <c r="K1357">
        <v>1703298</v>
      </c>
      <c r="L1357">
        <v>103</v>
      </c>
      <c r="M1357">
        <v>1</v>
      </c>
      <c r="N1357">
        <v>1</v>
      </c>
      <c r="O1357">
        <v>5</v>
      </c>
      <c r="P1357">
        <v>17</v>
      </c>
      <c r="Q1357">
        <v>1990</v>
      </c>
      <c r="R1357" t="s">
        <v>4286</v>
      </c>
      <c r="S1357" t="s">
        <v>4281</v>
      </c>
      <c r="T1357">
        <v>128</v>
      </c>
      <c r="U1357">
        <v>44100</v>
      </c>
      <c r="W1357" t="s">
        <v>37</v>
      </c>
      <c r="Z1357">
        <v>23</v>
      </c>
      <c r="AA1357" t="s">
        <v>4289</v>
      </c>
      <c r="AD1357">
        <v>100</v>
      </c>
      <c r="AE1357" s="9" t="s">
        <v>19597</v>
      </c>
    </row>
    <row r="1358" spans="1:31" hidden="1" x14ac:dyDescent="0.2">
      <c r="A1358" t="s">
        <v>4290</v>
      </c>
      <c r="B1358" t="s">
        <v>4079</v>
      </c>
      <c r="C1358" t="s">
        <v>3971</v>
      </c>
      <c r="D1358" t="s">
        <v>4279</v>
      </c>
      <c r="F1358" t="str">
        <f t="shared" si="22"/>
        <v>Variations on a Theme by Frank Bridge, Op. 10</v>
      </c>
      <c r="J1358" t="s">
        <v>34</v>
      </c>
      <c r="K1358">
        <v>1414638</v>
      </c>
      <c r="L1358">
        <v>85</v>
      </c>
      <c r="M1358">
        <v>1</v>
      </c>
      <c r="N1358">
        <v>1</v>
      </c>
      <c r="O1358">
        <v>6</v>
      </c>
      <c r="P1358">
        <v>17</v>
      </c>
      <c r="Q1358">
        <v>1990</v>
      </c>
      <c r="R1358" t="s">
        <v>4286</v>
      </c>
      <c r="S1358" t="s">
        <v>4281</v>
      </c>
      <c r="T1358">
        <v>128</v>
      </c>
      <c r="U1358">
        <v>44100</v>
      </c>
      <c r="W1358" t="s">
        <v>37</v>
      </c>
      <c r="Z1358">
        <v>13</v>
      </c>
      <c r="AA1358" t="s">
        <v>4291</v>
      </c>
      <c r="AD1358">
        <v>80</v>
      </c>
      <c r="AE1358" s="9" t="s">
        <v>19597</v>
      </c>
    </row>
    <row r="1359" spans="1:31" hidden="1" x14ac:dyDescent="0.2">
      <c r="A1359" t="s">
        <v>4292</v>
      </c>
      <c r="B1359" t="s">
        <v>4079</v>
      </c>
      <c r="C1359" t="s">
        <v>3971</v>
      </c>
      <c r="D1359" t="s">
        <v>4279</v>
      </c>
      <c r="F1359" t="str">
        <f t="shared" si="22"/>
        <v>Variations on a Theme by Frank Bridge, Op. 10</v>
      </c>
      <c r="J1359" t="s">
        <v>34</v>
      </c>
      <c r="K1359">
        <v>1540695</v>
      </c>
      <c r="L1359">
        <v>93</v>
      </c>
      <c r="M1359">
        <v>1</v>
      </c>
      <c r="N1359">
        <v>1</v>
      </c>
      <c r="O1359">
        <v>7</v>
      </c>
      <c r="P1359">
        <v>17</v>
      </c>
      <c r="Q1359">
        <v>1990</v>
      </c>
      <c r="R1359" t="s">
        <v>4286</v>
      </c>
      <c r="S1359" t="s">
        <v>4281</v>
      </c>
      <c r="T1359">
        <v>128</v>
      </c>
      <c r="U1359">
        <v>44100</v>
      </c>
      <c r="W1359" t="s">
        <v>37</v>
      </c>
      <c r="Z1359">
        <v>10</v>
      </c>
      <c r="AA1359" t="s">
        <v>4293</v>
      </c>
      <c r="AD1359">
        <v>80</v>
      </c>
      <c r="AE1359" s="9" t="s">
        <v>19597</v>
      </c>
    </row>
    <row r="1360" spans="1:31" hidden="1" x14ac:dyDescent="0.2">
      <c r="A1360" t="s">
        <v>4294</v>
      </c>
      <c r="B1360" t="s">
        <v>4079</v>
      </c>
      <c r="C1360" t="s">
        <v>3971</v>
      </c>
      <c r="D1360" t="s">
        <v>4279</v>
      </c>
      <c r="F1360" t="str">
        <f t="shared" si="22"/>
        <v>Variations on a Theme by Frank Bridge, Op. 10</v>
      </c>
      <c r="J1360" t="s">
        <v>34</v>
      </c>
      <c r="K1360">
        <v>3040094</v>
      </c>
      <c r="L1360">
        <v>186</v>
      </c>
      <c r="M1360">
        <v>1</v>
      </c>
      <c r="N1360">
        <v>1</v>
      </c>
      <c r="O1360">
        <v>8</v>
      </c>
      <c r="P1360">
        <v>17</v>
      </c>
      <c r="Q1360">
        <v>1990</v>
      </c>
      <c r="R1360" t="s">
        <v>4286</v>
      </c>
      <c r="S1360" t="s">
        <v>4281</v>
      </c>
      <c r="T1360">
        <v>128</v>
      </c>
      <c r="U1360">
        <v>44100</v>
      </c>
      <c r="W1360" t="s">
        <v>37</v>
      </c>
      <c r="Z1360">
        <v>20</v>
      </c>
      <c r="AA1360" t="s">
        <v>4295</v>
      </c>
      <c r="AB1360">
        <v>1</v>
      </c>
      <c r="AD1360">
        <v>100</v>
      </c>
      <c r="AE1360" s="9" t="s">
        <v>19597</v>
      </c>
    </row>
    <row r="1361" spans="1:31" hidden="1" x14ac:dyDescent="0.2">
      <c r="A1361" t="s">
        <v>4296</v>
      </c>
      <c r="B1361" t="s">
        <v>4079</v>
      </c>
      <c r="C1361" t="s">
        <v>3971</v>
      </c>
      <c r="D1361" t="s">
        <v>4279</v>
      </c>
      <c r="F1361" t="str">
        <f t="shared" si="22"/>
        <v>Variations on a Theme by Frank Bridge, Op. 10</v>
      </c>
      <c r="J1361" t="s">
        <v>34</v>
      </c>
      <c r="K1361">
        <v>1193692</v>
      </c>
      <c r="L1361">
        <v>71</v>
      </c>
      <c r="M1361">
        <v>1</v>
      </c>
      <c r="N1361">
        <v>1</v>
      </c>
      <c r="O1361">
        <v>9</v>
      </c>
      <c r="P1361">
        <v>17</v>
      </c>
      <c r="Q1361">
        <v>1990</v>
      </c>
      <c r="R1361" t="s">
        <v>4297</v>
      </c>
      <c r="S1361" t="s">
        <v>4281</v>
      </c>
      <c r="T1361">
        <v>128</v>
      </c>
      <c r="U1361">
        <v>44100</v>
      </c>
      <c r="W1361" t="s">
        <v>37</v>
      </c>
      <c r="Z1361">
        <v>12</v>
      </c>
      <c r="AA1361" t="s">
        <v>4298</v>
      </c>
      <c r="AD1361">
        <v>80</v>
      </c>
      <c r="AE1361" s="9" t="s">
        <v>19597</v>
      </c>
    </row>
    <row r="1362" spans="1:31" hidden="1" x14ac:dyDescent="0.2">
      <c r="A1362" t="s">
        <v>4299</v>
      </c>
      <c r="B1362" t="s">
        <v>4079</v>
      </c>
      <c r="C1362" t="s">
        <v>3971</v>
      </c>
      <c r="D1362" t="s">
        <v>4279</v>
      </c>
      <c r="F1362" t="str">
        <f t="shared" si="22"/>
        <v>Variations on a Theme by Frank Bridge, Op. 10</v>
      </c>
      <c r="J1362" t="s">
        <v>34</v>
      </c>
      <c r="K1362">
        <v>3629991</v>
      </c>
      <c r="L1362">
        <v>223</v>
      </c>
      <c r="M1362">
        <v>1</v>
      </c>
      <c r="N1362">
        <v>1</v>
      </c>
      <c r="O1362">
        <v>10</v>
      </c>
      <c r="P1362">
        <v>17</v>
      </c>
      <c r="Q1362">
        <v>1990</v>
      </c>
      <c r="R1362" t="s">
        <v>4297</v>
      </c>
      <c r="S1362" t="s">
        <v>4281</v>
      </c>
      <c r="T1362">
        <v>128</v>
      </c>
      <c r="U1362">
        <v>44100</v>
      </c>
      <c r="W1362" t="s">
        <v>37</v>
      </c>
      <c r="Z1362">
        <v>23</v>
      </c>
      <c r="AA1362" t="s">
        <v>4300</v>
      </c>
      <c r="AB1362">
        <v>1</v>
      </c>
      <c r="AD1362">
        <v>100</v>
      </c>
      <c r="AE1362" s="9" t="s">
        <v>19597</v>
      </c>
    </row>
    <row r="1363" spans="1:31" hidden="1" x14ac:dyDescent="0.2">
      <c r="A1363" t="s">
        <v>4301</v>
      </c>
      <c r="B1363" t="s">
        <v>4079</v>
      </c>
      <c r="C1363" t="s">
        <v>3971</v>
      </c>
      <c r="D1363" t="s">
        <v>4279</v>
      </c>
      <c r="F1363" t="str">
        <f t="shared" si="22"/>
        <v>Variations on a Theme by Frank Bridge, Op. 10</v>
      </c>
      <c r="J1363" t="s">
        <v>34</v>
      </c>
      <c r="K1363">
        <v>1628939</v>
      </c>
      <c r="L1363">
        <v>98</v>
      </c>
      <c r="M1363">
        <v>1</v>
      </c>
      <c r="N1363">
        <v>1</v>
      </c>
      <c r="O1363">
        <v>11</v>
      </c>
      <c r="P1363">
        <v>17</v>
      </c>
      <c r="Q1363">
        <v>1990</v>
      </c>
      <c r="R1363" t="s">
        <v>4297</v>
      </c>
      <c r="S1363" t="s">
        <v>4281</v>
      </c>
      <c r="T1363">
        <v>128</v>
      </c>
      <c r="U1363">
        <v>44100</v>
      </c>
      <c r="W1363" t="s">
        <v>37</v>
      </c>
      <c r="Z1363">
        <v>12</v>
      </c>
      <c r="AA1363" t="s">
        <v>4302</v>
      </c>
      <c r="AD1363">
        <v>80</v>
      </c>
      <c r="AE1363" s="9" t="s">
        <v>19597</v>
      </c>
    </row>
    <row r="1364" spans="1:31" hidden="1" x14ac:dyDescent="0.2">
      <c r="A1364" t="s">
        <v>4303</v>
      </c>
      <c r="B1364" t="s">
        <v>4079</v>
      </c>
      <c r="C1364" t="s">
        <v>3971</v>
      </c>
      <c r="D1364" t="s">
        <v>4279</v>
      </c>
      <c r="F1364" t="str">
        <f t="shared" si="22"/>
        <v>Variations on a Theme by Frank Bridge, Op. 10</v>
      </c>
      <c r="J1364" t="s">
        <v>34</v>
      </c>
      <c r="K1364">
        <v>7786441</v>
      </c>
      <c r="L1364">
        <v>480</v>
      </c>
      <c r="M1364">
        <v>1</v>
      </c>
      <c r="N1364">
        <v>1</v>
      </c>
      <c r="O1364">
        <v>12</v>
      </c>
      <c r="P1364">
        <v>17</v>
      </c>
      <c r="Q1364">
        <v>1990</v>
      </c>
      <c r="R1364" t="s">
        <v>4082</v>
      </c>
      <c r="S1364" t="s">
        <v>4281</v>
      </c>
      <c r="T1364">
        <v>128</v>
      </c>
      <c r="U1364">
        <v>44100</v>
      </c>
      <c r="W1364" t="s">
        <v>37</v>
      </c>
      <c r="Z1364">
        <v>18</v>
      </c>
      <c r="AA1364" t="s">
        <v>4304</v>
      </c>
      <c r="AD1364">
        <v>100</v>
      </c>
      <c r="AE1364" s="9" t="s">
        <v>19597</v>
      </c>
    </row>
    <row r="1365" spans="1:31" hidden="1" x14ac:dyDescent="0.2">
      <c r="A1365" t="s">
        <v>4305</v>
      </c>
      <c r="B1365" t="s">
        <v>4106</v>
      </c>
      <c r="C1365" t="s">
        <v>3971</v>
      </c>
      <c r="D1365" t="s">
        <v>4306</v>
      </c>
      <c r="F1365" t="str">
        <f t="shared" si="22"/>
        <v>Variations on a Theme of Frank Bridge</v>
      </c>
      <c r="J1365" t="s">
        <v>34</v>
      </c>
      <c r="K1365">
        <v>1729421</v>
      </c>
      <c r="L1365">
        <v>104</v>
      </c>
      <c r="O1365">
        <v>1</v>
      </c>
      <c r="P1365">
        <v>21</v>
      </c>
      <c r="R1365" t="s">
        <v>4307</v>
      </c>
      <c r="S1365" t="s">
        <v>225</v>
      </c>
      <c r="T1365">
        <v>128</v>
      </c>
      <c r="U1365">
        <v>44100</v>
      </c>
      <c r="W1365" t="s">
        <v>37</v>
      </c>
      <c r="Z1365">
        <v>21</v>
      </c>
      <c r="AA1365" t="s">
        <v>4308</v>
      </c>
      <c r="AD1365">
        <v>100</v>
      </c>
      <c r="AE1365" s="9" t="s">
        <v>19597</v>
      </c>
    </row>
    <row r="1366" spans="1:31" hidden="1" x14ac:dyDescent="0.2">
      <c r="A1366" t="s">
        <v>4309</v>
      </c>
      <c r="B1366" t="s">
        <v>4106</v>
      </c>
      <c r="C1366" t="s">
        <v>3971</v>
      </c>
      <c r="D1366" t="s">
        <v>4306</v>
      </c>
      <c r="F1366" t="str">
        <f t="shared" si="22"/>
        <v>Variations on a Theme of Frank Bridge</v>
      </c>
      <c r="J1366" t="s">
        <v>34</v>
      </c>
      <c r="K1366">
        <v>2411635</v>
      </c>
      <c r="L1366">
        <v>151</v>
      </c>
      <c r="O1366">
        <v>2</v>
      </c>
      <c r="P1366">
        <v>21</v>
      </c>
      <c r="R1366" t="s">
        <v>4307</v>
      </c>
      <c r="S1366" t="s">
        <v>1919</v>
      </c>
      <c r="T1366">
        <v>128</v>
      </c>
      <c r="U1366">
        <v>44100</v>
      </c>
      <c r="W1366" t="s">
        <v>37</v>
      </c>
      <c r="Z1366">
        <v>11</v>
      </c>
      <c r="AA1366" t="s">
        <v>4310</v>
      </c>
      <c r="AD1366">
        <v>80</v>
      </c>
      <c r="AE1366" s="9" t="s">
        <v>19597</v>
      </c>
    </row>
    <row r="1367" spans="1:31" hidden="1" x14ac:dyDescent="0.2">
      <c r="A1367" t="s">
        <v>4311</v>
      </c>
      <c r="B1367" t="s">
        <v>4106</v>
      </c>
      <c r="C1367" t="s">
        <v>3971</v>
      </c>
      <c r="D1367" t="s">
        <v>4306</v>
      </c>
      <c r="F1367" t="str">
        <f t="shared" si="22"/>
        <v>Variations on a Theme of Frank Bridge</v>
      </c>
      <c r="J1367" t="s">
        <v>34</v>
      </c>
      <c r="K1367">
        <v>1109006</v>
      </c>
      <c r="L1367">
        <v>69</v>
      </c>
      <c r="O1367">
        <v>3</v>
      </c>
      <c r="P1367">
        <v>21</v>
      </c>
      <c r="R1367" t="s">
        <v>4307</v>
      </c>
      <c r="S1367" t="s">
        <v>225</v>
      </c>
      <c r="T1367">
        <v>128</v>
      </c>
      <c r="U1367">
        <v>44100</v>
      </c>
      <c r="W1367" t="s">
        <v>37</v>
      </c>
      <c r="Z1367">
        <v>12</v>
      </c>
      <c r="AA1367" t="s">
        <v>4312</v>
      </c>
      <c r="AD1367">
        <v>80</v>
      </c>
      <c r="AE1367" s="9" t="s">
        <v>19597</v>
      </c>
    </row>
    <row r="1368" spans="1:31" hidden="1" x14ac:dyDescent="0.2">
      <c r="A1368" t="s">
        <v>4313</v>
      </c>
      <c r="B1368" t="s">
        <v>4106</v>
      </c>
      <c r="C1368" t="s">
        <v>3971</v>
      </c>
      <c r="D1368" t="s">
        <v>4306</v>
      </c>
      <c r="F1368" t="str">
        <f t="shared" si="22"/>
        <v>Variations on a Theme of Frank Bridge</v>
      </c>
      <c r="J1368" t="s">
        <v>34</v>
      </c>
      <c r="K1368">
        <v>1509433</v>
      </c>
      <c r="L1368">
        <v>95</v>
      </c>
      <c r="O1368">
        <v>4</v>
      </c>
      <c r="P1368">
        <v>21</v>
      </c>
      <c r="R1368" t="s">
        <v>4307</v>
      </c>
      <c r="S1368" t="s">
        <v>225</v>
      </c>
      <c r="T1368">
        <v>128</v>
      </c>
      <c r="U1368">
        <v>44100</v>
      </c>
      <c r="W1368" t="s">
        <v>37</v>
      </c>
      <c r="Z1368">
        <v>19</v>
      </c>
      <c r="AA1368" t="s">
        <v>4314</v>
      </c>
      <c r="AD1368">
        <v>100</v>
      </c>
      <c r="AE1368" s="9" t="s">
        <v>19597</v>
      </c>
    </row>
    <row r="1369" spans="1:31" hidden="1" x14ac:dyDescent="0.2">
      <c r="A1369" t="s">
        <v>4315</v>
      </c>
      <c r="B1369" t="s">
        <v>4106</v>
      </c>
      <c r="C1369" t="s">
        <v>3971</v>
      </c>
      <c r="D1369" t="s">
        <v>4306</v>
      </c>
      <c r="F1369" t="str">
        <f t="shared" si="22"/>
        <v>Variations on a Theme of Frank Bridge</v>
      </c>
      <c r="J1369" t="s">
        <v>34</v>
      </c>
      <c r="K1369">
        <v>1230812</v>
      </c>
      <c r="L1369">
        <v>77</v>
      </c>
      <c r="O1369">
        <v>5</v>
      </c>
      <c r="P1369">
        <v>21</v>
      </c>
      <c r="R1369" t="s">
        <v>4307</v>
      </c>
      <c r="S1369" t="s">
        <v>225</v>
      </c>
      <c r="T1369">
        <v>128</v>
      </c>
      <c r="U1369">
        <v>44100</v>
      </c>
      <c r="W1369" t="s">
        <v>37</v>
      </c>
      <c r="Z1369">
        <v>10</v>
      </c>
      <c r="AA1369" t="s">
        <v>4316</v>
      </c>
      <c r="AD1369">
        <v>80</v>
      </c>
      <c r="AE1369" s="9" t="s">
        <v>19597</v>
      </c>
    </row>
    <row r="1370" spans="1:31" hidden="1" x14ac:dyDescent="0.2">
      <c r="A1370" t="s">
        <v>4317</v>
      </c>
      <c r="B1370" t="s">
        <v>4106</v>
      </c>
      <c r="C1370" t="s">
        <v>3971</v>
      </c>
      <c r="D1370" t="s">
        <v>4306</v>
      </c>
      <c r="F1370" t="str">
        <f t="shared" si="22"/>
        <v>Variations on a Theme of Frank Bridge</v>
      </c>
      <c r="J1370" t="s">
        <v>34</v>
      </c>
      <c r="K1370">
        <v>1448376</v>
      </c>
      <c r="L1370">
        <v>91</v>
      </c>
      <c r="O1370">
        <v>6</v>
      </c>
      <c r="P1370">
        <v>21</v>
      </c>
      <c r="R1370" t="s">
        <v>4307</v>
      </c>
      <c r="S1370" t="s">
        <v>225</v>
      </c>
      <c r="T1370">
        <v>128</v>
      </c>
      <c r="U1370">
        <v>44100</v>
      </c>
      <c r="W1370" t="s">
        <v>37</v>
      </c>
      <c r="Z1370">
        <v>12</v>
      </c>
      <c r="AA1370" t="s">
        <v>4318</v>
      </c>
      <c r="AD1370">
        <v>80</v>
      </c>
      <c r="AE1370" s="9" t="s">
        <v>19597</v>
      </c>
    </row>
    <row r="1371" spans="1:31" hidden="1" x14ac:dyDescent="0.2">
      <c r="A1371" t="s">
        <v>4319</v>
      </c>
      <c r="B1371" t="s">
        <v>4106</v>
      </c>
      <c r="C1371" t="s">
        <v>3971</v>
      </c>
      <c r="D1371" t="s">
        <v>4306</v>
      </c>
      <c r="F1371" t="str">
        <f t="shared" si="22"/>
        <v>Variations on a Theme of Frank Bridge</v>
      </c>
      <c r="J1371" t="s">
        <v>34</v>
      </c>
      <c r="K1371">
        <v>2670985</v>
      </c>
      <c r="L1371">
        <v>166</v>
      </c>
      <c r="O1371">
        <v>7</v>
      </c>
      <c r="P1371">
        <v>21</v>
      </c>
      <c r="R1371" t="s">
        <v>4307</v>
      </c>
      <c r="S1371" t="s">
        <v>225</v>
      </c>
      <c r="T1371">
        <v>128</v>
      </c>
      <c r="U1371">
        <v>44100</v>
      </c>
      <c r="W1371" t="s">
        <v>37</v>
      </c>
      <c r="Z1371">
        <v>11</v>
      </c>
      <c r="AA1371" t="s">
        <v>4320</v>
      </c>
      <c r="AD1371">
        <v>80</v>
      </c>
      <c r="AE1371" s="9" t="s">
        <v>19597</v>
      </c>
    </row>
    <row r="1372" spans="1:31" hidden="1" x14ac:dyDescent="0.2">
      <c r="A1372" t="s">
        <v>4321</v>
      </c>
      <c r="B1372" t="s">
        <v>4106</v>
      </c>
      <c r="C1372" t="s">
        <v>3971</v>
      </c>
      <c r="D1372" t="s">
        <v>4306</v>
      </c>
      <c r="F1372" t="str">
        <f t="shared" si="22"/>
        <v>Variations on a Theme of Frank Bridge</v>
      </c>
      <c r="J1372" t="s">
        <v>34</v>
      </c>
      <c r="K1372">
        <v>1116506</v>
      </c>
      <c r="L1372">
        <v>71</v>
      </c>
      <c r="O1372">
        <v>8</v>
      </c>
      <c r="P1372">
        <v>21</v>
      </c>
      <c r="R1372" t="s">
        <v>4307</v>
      </c>
      <c r="S1372" t="s">
        <v>225</v>
      </c>
      <c r="T1372">
        <v>128</v>
      </c>
      <c r="U1372">
        <v>44100</v>
      </c>
      <c r="W1372" t="s">
        <v>37</v>
      </c>
      <c r="Z1372">
        <v>11</v>
      </c>
      <c r="AA1372" t="s">
        <v>4322</v>
      </c>
      <c r="AD1372">
        <v>80</v>
      </c>
      <c r="AE1372" s="9" t="s">
        <v>19597</v>
      </c>
    </row>
    <row r="1373" spans="1:31" hidden="1" x14ac:dyDescent="0.2">
      <c r="A1373" t="s">
        <v>4323</v>
      </c>
      <c r="B1373" t="s">
        <v>4106</v>
      </c>
      <c r="C1373" t="s">
        <v>3971</v>
      </c>
      <c r="D1373" t="s">
        <v>4306</v>
      </c>
      <c r="F1373" t="str">
        <f t="shared" si="22"/>
        <v>Variations on a Theme of Frank Bridge</v>
      </c>
      <c r="J1373" t="s">
        <v>34</v>
      </c>
      <c r="K1373">
        <v>3003121</v>
      </c>
      <c r="L1373">
        <v>188</v>
      </c>
      <c r="O1373">
        <v>9</v>
      </c>
      <c r="P1373">
        <v>21</v>
      </c>
      <c r="R1373" t="s">
        <v>4307</v>
      </c>
      <c r="S1373" t="s">
        <v>225</v>
      </c>
      <c r="T1373">
        <v>128</v>
      </c>
      <c r="U1373">
        <v>44100</v>
      </c>
      <c r="W1373" t="s">
        <v>37</v>
      </c>
      <c r="Z1373">
        <v>22</v>
      </c>
      <c r="AA1373" t="s">
        <v>4324</v>
      </c>
      <c r="AD1373">
        <v>100</v>
      </c>
      <c r="AE1373" s="9" t="s">
        <v>19597</v>
      </c>
    </row>
    <row r="1374" spans="1:31" hidden="1" x14ac:dyDescent="0.2">
      <c r="A1374" t="s">
        <v>4325</v>
      </c>
      <c r="B1374" t="s">
        <v>4106</v>
      </c>
      <c r="C1374" t="s">
        <v>3971</v>
      </c>
      <c r="D1374" t="s">
        <v>4306</v>
      </c>
      <c r="F1374" t="str">
        <f t="shared" si="22"/>
        <v>Variations on a Theme of Frank Bridge</v>
      </c>
      <c r="J1374" t="s">
        <v>34</v>
      </c>
      <c r="K1374">
        <v>1463256</v>
      </c>
      <c r="L1374">
        <v>91</v>
      </c>
      <c r="O1374">
        <v>10</v>
      </c>
      <c r="P1374">
        <v>21</v>
      </c>
      <c r="R1374" t="s">
        <v>4307</v>
      </c>
      <c r="S1374" t="s">
        <v>225</v>
      </c>
      <c r="T1374">
        <v>128</v>
      </c>
      <c r="U1374">
        <v>44100</v>
      </c>
      <c r="W1374" t="s">
        <v>37</v>
      </c>
      <c r="Z1374">
        <v>19</v>
      </c>
      <c r="AA1374" t="s">
        <v>4326</v>
      </c>
      <c r="AD1374">
        <v>100</v>
      </c>
      <c r="AE1374" s="9" t="s">
        <v>19597</v>
      </c>
    </row>
    <row r="1375" spans="1:31" hidden="1" x14ac:dyDescent="0.2">
      <c r="A1375" t="s">
        <v>4327</v>
      </c>
      <c r="B1375" t="s">
        <v>4106</v>
      </c>
      <c r="C1375" t="s">
        <v>3971</v>
      </c>
      <c r="D1375" t="s">
        <v>4306</v>
      </c>
      <c r="F1375" t="str">
        <f t="shared" si="22"/>
        <v>Variations on a Theme of Frank Bridge</v>
      </c>
      <c r="J1375" t="s">
        <v>34</v>
      </c>
      <c r="K1375">
        <v>6760529</v>
      </c>
      <c r="L1375">
        <v>423</v>
      </c>
      <c r="O1375">
        <v>11</v>
      </c>
      <c r="P1375">
        <v>21</v>
      </c>
      <c r="R1375" t="s">
        <v>4307</v>
      </c>
      <c r="S1375" t="s">
        <v>225</v>
      </c>
      <c r="T1375">
        <v>128</v>
      </c>
      <c r="U1375">
        <v>44100</v>
      </c>
      <c r="W1375" t="s">
        <v>37</v>
      </c>
      <c r="Z1375">
        <v>12</v>
      </c>
      <c r="AA1375" t="s">
        <v>4328</v>
      </c>
      <c r="AD1375">
        <v>80</v>
      </c>
      <c r="AE1375" s="9" t="s">
        <v>19597</v>
      </c>
    </row>
    <row r="1376" spans="1:31" hidden="1" x14ac:dyDescent="0.2">
      <c r="A1376" t="s">
        <v>4306</v>
      </c>
      <c r="B1376" t="s">
        <v>4106</v>
      </c>
      <c r="C1376" t="s">
        <v>3971</v>
      </c>
      <c r="D1376" t="s">
        <v>4329</v>
      </c>
      <c r="F1376" t="str">
        <f t="shared" si="22"/>
        <v>Variations on a Theme of Frank Bridge, Op. 10</v>
      </c>
      <c r="J1376" t="s">
        <v>34</v>
      </c>
      <c r="K1376">
        <v>24185137</v>
      </c>
      <c r="L1376">
        <v>1532</v>
      </c>
      <c r="O1376">
        <v>1</v>
      </c>
      <c r="P1376">
        <v>21</v>
      </c>
      <c r="R1376" t="s">
        <v>4330</v>
      </c>
      <c r="S1376" t="s">
        <v>4331</v>
      </c>
      <c r="T1376">
        <v>128</v>
      </c>
      <c r="U1376">
        <v>44100</v>
      </c>
      <c r="W1376" t="s">
        <v>37</v>
      </c>
      <c r="Z1376">
        <v>18</v>
      </c>
      <c r="AA1376" t="s">
        <v>4332</v>
      </c>
      <c r="AD1376">
        <v>100</v>
      </c>
      <c r="AE1376" s="9" t="s">
        <v>19597</v>
      </c>
    </row>
    <row r="1377" spans="1:31" hidden="1" x14ac:dyDescent="0.2">
      <c r="A1377" t="s">
        <v>4333</v>
      </c>
      <c r="B1377" t="s">
        <v>4334</v>
      </c>
      <c r="C1377" t="s">
        <v>3971</v>
      </c>
      <c r="D1377" t="s">
        <v>4335</v>
      </c>
      <c r="F1377" t="str">
        <f t="shared" si="22"/>
        <v>Violin Concerto, Op.15</v>
      </c>
      <c r="J1377" t="s">
        <v>34</v>
      </c>
      <c r="K1377">
        <v>9070647</v>
      </c>
      <c r="L1377">
        <v>559</v>
      </c>
      <c r="O1377">
        <v>5</v>
      </c>
      <c r="P1377">
        <v>7</v>
      </c>
      <c r="Q1377">
        <v>1970</v>
      </c>
      <c r="R1377" t="s">
        <v>4336</v>
      </c>
      <c r="S1377" t="s">
        <v>79</v>
      </c>
      <c r="T1377">
        <v>128</v>
      </c>
      <c r="U1377">
        <v>44100</v>
      </c>
      <c r="W1377" t="s">
        <v>37</v>
      </c>
      <c r="Z1377">
        <v>22</v>
      </c>
      <c r="AA1377" t="s">
        <v>4337</v>
      </c>
      <c r="AD1377">
        <v>100</v>
      </c>
      <c r="AE1377" s="9" t="s">
        <v>19597</v>
      </c>
    </row>
    <row r="1378" spans="1:31" hidden="1" x14ac:dyDescent="0.2">
      <c r="A1378" t="s">
        <v>278</v>
      </c>
      <c r="B1378" t="s">
        <v>4334</v>
      </c>
      <c r="C1378" t="s">
        <v>3971</v>
      </c>
      <c r="D1378" t="s">
        <v>4335</v>
      </c>
      <c r="F1378" t="str">
        <f t="shared" si="22"/>
        <v>Violin Concerto, Op.15</v>
      </c>
      <c r="J1378" t="s">
        <v>34</v>
      </c>
      <c r="K1378">
        <v>9049637</v>
      </c>
      <c r="L1378">
        <v>558</v>
      </c>
      <c r="O1378">
        <v>6</v>
      </c>
      <c r="P1378">
        <v>7</v>
      </c>
      <c r="Q1378">
        <v>1970</v>
      </c>
      <c r="R1378" t="s">
        <v>4338</v>
      </c>
      <c r="S1378" t="s">
        <v>79</v>
      </c>
      <c r="T1378">
        <v>128</v>
      </c>
      <c r="U1378">
        <v>44100</v>
      </c>
      <c r="W1378" t="s">
        <v>37</v>
      </c>
      <c r="Z1378">
        <v>24</v>
      </c>
      <c r="AA1378" t="s">
        <v>4339</v>
      </c>
      <c r="AD1378">
        <v>100</v>
      </c>
      <c r="AE1378" s="9" t="s">
        <v>19597</v>
      </c>
    </row>
    <row r="1379" spans="1:31" hidden="1" x14ac:dyDescent="0.2">
      <c r="A1379" t="s">
        <v>4340</v>
      </c>
      <c r="B1379" t="s">
        <v>4334</v>
      </c>
      <c r="C1379" t="s">
        <v>3971</v>
      </c>
      <c r="D1379" t="s">
        <v>4335</v>
      </c>
      <c r="F1379" t="str">
        <f t="shared" si="22"/>
        <v>Violin Concerto, Op.15</v>
      </c>
      <c r="J1379" t="s">
        <v>34</v>
      </c>
      <c r="K1379">
        <v>13213480</v>
      </c>
      <c r="L1379">
        <v>815</v>
      </c>
      <c r="O1379">
        <v>7</v>
      </c>
      <c r="P1379">
        <v>7</v>
      </c>
      <c r="Q1379">
        <v>1970</v>
      </c>
      <c r="R1379" t="s">
        <v>4341</v>
      </c>
      <c r="S1379" t="s">
        <v>79</v>
      </c>
      <c r="T1379">
        <v>128</v>
      </c>
      <c r="U1379">
        <v>44100</v>
      </c>
      <c r="W1379" t="s">
        <v>37</v>
      </c>
      <c r="Z1379">
        <v>22</v>
      </c>
      <c r="AA1379" t="s">
        <v>4342</v>
      </c>
      <c r="AD1379">
        <v>100</v>
      </c>
      <c r="AE1379" s="9" t="s">
        <v>19597</v>
      </c>
    </row>
    <row r="1380" spans="1:31" hidden="1" x14ac:dyDescent="0.2">
      <c r="A1380" t="s">
        <v>4343</v>
      </c>
      <c r="B1380" t="s">
        <v>4344</v>
      </c>
      <c r="C1380" t="s">
        <v>3971</v>
      </c>
      <c r="D1380" t="s">
        <v>4345</v>
      </c>
      <c r="F1380" t="str">
        <f t="shared" si="22"/>
        <v>War Requiem, Op. 66</v>
      </c>
      <c r="J1380" t="s">
        <v>34</v>
      </c>
      <c r="K1380">
        <v>9715015</v>
      </c>
      <c r="L1380">
        <v>600</v>
      </c>
      <c r="M1380">
        <v>1</v>
      </c>
      <c r="N1380">
        <v>2</v>
      </c>
      <c r="O1380">
        <v>1</v>
      </c>
      <c r="P1380">
        <v>3</v>
      </c>
      <c r="Q1380">
        <v>1989</v>
      </c>
      <c r="R1380" t="s">
        <v>4346</v>
      </c>
      <c r="S1380" t="s">
        <v>79</v>
      </c>
      <c r="T1380">
        <v>128</v>
      </c>
      <c r="U1380">
        <v>44100</v>
      </c>
      <c r="W1380" t="s">
        <v>37</v>
      </c>
      <c r="Z1380">
        <v>15</v>
      </c>
      <c r="AA1380" t="s">
        <v>4347</v>
      </c>
      <c r="AD1380">
        <v>80</v>
      </c>
      <c r="AE1380" s="9" t="s">
        <v>19597</v>
      </c>
    </row>
    <row r="1381" spans="1:31" hidden="1" x14ac:dyDescent="0.2">
      <c r="A1381" t="s">
        <v>4348</v>
      </c>
      <c r="B1381" t="s">
        <v>4344</v>
      </c>
      <c r="C1381" t="s">
        <v>3971</v>
      </c>
      <c r="D1381" t="s">
        <v>4345</v>
      </c>
      <c r="F1381" t="str">
        <f t="shared" si="22"/>
        <v>War Requiem, Op. 66</v>
      </c>
      <c r="J1381" t="s">
        <v>34</v>
      </c>
      <c r="K1381">
        <v>25916290</v>
      </c>
      <c r="L1381">
        <v>1599</v>
      </c>
      <c r="M1381">
        <v>1</v>
      </c>
      <c r="N1381">
        <v>2</v>
      </c>
      <c r="O1381">
        <v>2</v>
      </c>
      <c r="P1381">
        <v>3</v>
      </c>
      <c r="Q1381">
        <v>1989</v>
      </c>
      <c r="R1381" t="s">
        <v>4349</v>
      </c>
      <c r="S1381" t="s">
        <v>79</v>
      </c>
      <c r="T1381">
        <v>128</v>
      </c>
      <c r="U1381">
        <v>44100</v>
      </c>
      <c r="W1381" t="s">
        <v>37</v>
      </c>
      <c r="Z1381">
        <v>15</v>
      </c>
      <c r="AA1381" t="s">
        <v>4350</v>
      </c>
      <c r="AB1381">
        <v>1</v>
      </c>
      <c r="AD1381">
        <v>100</v>
      </c>
      <c r="AE1381" s="9" t="s">
        <v>19597</v>
      </c>
    </row>
    <row r="1382" spans="1:31" hidden="1" x14ac:dyDescent="0.2">
      <c r="A1382" t="s">
        <v>4351</v>
      </c>
      <c r="B1382" t="s">
        <v>4344</v>
      </c>
      <c r="C1382" t="s">
        <v>3971</v>
      </c>
      <c r="D1382" t="s">
        <v>4345</v>
      </c>
      <c r="F1382" t="str">
        <f t="shared" si="22"/>
        <v>War Requiem, Op. 66</v>
      </c>
      <c r="J1382" t="s">
        <v>34</v>
      </c>
      <c r="K1382">
        <v>9576504</v>
      </c>
      <c r="L1382">
        <v>591</v>
      </c>
      <c r="M1382">
        <v>1</v>
      </c>
      <c r="N1382">
        <v>2</v>
      </c>
      <c r="O1382">
        <v>3</v>
      </c>
      <c r="P1382">
        <v>3</v>
      </c>
      <c r="Q1382">
        <v>1989</v>
      </c>
      <c r="R1382" t="s">
        <v>4349</v>
      </c>
      <c r="S1382" t="s">
        <v>79</v>
      </c>
      <c r="T1382">
        <v>128</v>
      </c>
      <c r="U1382">
        <v>44100</v>
      </c>
      <c r="W1382" t="s">
        <v>37</v>
      </c>
      <c r="Z1382">
        <v>13</v>
      </c>
      <c r="AA1382" t="s">
        <v>4352</v>
      </c>
      <c r="AD1382">
        <v>80</v>
      </c>
      <c r="AE1382" s="9" t="s">
        <v>19597</v>
      </c>
    </row>
    <row r="1383" spans="1:31" hidden="1" x14ac:dyDescent="0.2">
      <c r="A1383" t="s">
        <v>4353</v>
      </c>
      <c r="B1383" t="s">
        <v>4344</v>
      </c>
      <c r="C1383" t="s">
        <v>3971</v>
      </c>
      <c r="D1383" t="s">
        <v>4345</v>
      </c>
      <c r="F1383" t="str">
        <f t="shared" si="22"/>
        <v>War Requiem, Op. 66</v>
      </c>
      <c r="J1383" t="s">
        <v>34</v>
      </c>
      <c r="K1383">
        <v>9928038</v>
      </c>
      <c r="L1383">
        <v>613</v>
      </c>
      <c r="M1383">
        <v>2</v>
      </c>
      <c r="N1383">
        <v>2</v>
      </c>
      <c r="O1383">
        <v>1</v>
      </c>
      <c r="P1383">
        <v>3</v>
      </c>
      <c r="Q1383">
        <v>1989</v>
      </c>
      <c r="R1383" t="s">
        <v>4354</v>
      </c>
      <c r="S1383" t="s">
        <v>79</v>
      </c>
      <c r="T1383">
        <v>128</v>
      </c>
      <c r="U1383">
        <v>44100</v>
      </c>
      <c r="W1383" t="s">
        <v>37</v>
      </c>
      <c r="Z1383">
        <v>13</v>
      </c>
      <c r="AA1383" t="s">
        <v>4355</v>
      </c>
      <c r="AD1383">
        <v>80</v>
      </c>
      <c r="AE1383" s="9" t="s">
        <v>19597</v>
      </c>
    </row>
    <row r="1384" spans="1:31" hidden="1" x14ac:dyDescent="0.2">
      <c r="A1384" t="s">
        <v>4356</v>
      </c>
      <c r="B1384" t="s">
        <v>4344</v>
      </c>
      <c r="C1384" t="s">
        <v>3971</v>
      </c>
      <c r="D1384" t="s">
        <v>4345</v>
      </c>
      <c r="F1384" t="str">
        <f t="shared" si="22"/>
        <v>War Requiem, Op. 66</v>
      </c>
      <c r="J1384" t="s">
        <v>34</v>
      </c>
      <c r="K1384">
        <v>3827227</v>
      </c>
      <c r="L1384">
        <v>235</v>
      </c>
      <c r="M1384">
        <v>2</v>
      </c>
      <c r="N1384">
        <v>2</v>
      </c>
      <c r="O1384">
        <v>2</v>
      </c>
      <c r="P1384">
        <v>3</v>
      </c>
      <c r="Q1384">
        <v>1989</v>
      </c>
      <c r="R1384" t="s">
        <v>4354</v>
      </c>
      <c r="S1384" t="s">
        <v>4354</v>
      </c>
      <c r="T1384">
        <v>128</v>
      </c>
      <c r="U1384">
        <v>44100</v>
      </c>
      <c r="W1384" t="s">
        <v>37</v>
      </c>
      <c r="Z1384">
        <v>22</v>
      </c>
      <c r="AA1384" t="s">
        <v>4357</v>
      </c>
      <c r="AD1384">
        <v>100</v>
      </c>
      <c r="AE1384" s="9" t="s">
        <v>19597</v>
      </c>
    </row>
    <row r="1385" spans="1:31" hidden="1" x14ac:dyDescent="0.2">
      <c r="A1385" t="s">
        <v>4358</v>
      </c>
      <c r="B1385" t="s">
        <v>4344</v>
      </c>
      <c r="C1385" t="s">
        <v>3971</v>
      </c>
      <c r="D1385" t="s">
        <v>4345</v>
      </c>
      <c r="F1385" t="str">
        <f t="shared" si="22"/>
        <v>War Requiem, Op. 66</v>
      </c>
      <c r="J1385" t="s">
        <v>34</v>
      </c>
      <c r="K1385">
        <v>22016244</v>
      </c>
      <c r="L1385">
        <v>1358</v>
      </c>
      <c r="M1385">
        <v>2</v>
      </c>
      <c r="N1385">
        <v>2</v>
      </c>
      <c r="O1385">
        <v>3</v>
      </c>
      <c r="P1385">
        <v>3</v>
      </c>
      <c r="Q1385">
        <v>1989</v>
      </c>
      <c r="R1385" t="s">
        <v>4359</v>
      </c>
      <c r="S1385" t="s">
        <v>79</v>
      </c>
      <c r="T1385">
        <v>128</v>
      </c>
      <c r="U1385">
        <v>44100</v>
      </c>
      <c r="W1385" t="s">
        <v>37</v>
      </c>
      <c r="Z1385">
        <v>14</v>
      </c>
      <c r="AA1385" t="s">
        <v>4360</v>
      </c>
      <c r="AD1385">
        <v>100</v>
      </c>
      <c r="AE1385" s="9" t="s">
        <v>19597</v>
      </c>
    </row>
    <row r="1386" spans="1:31" hidden="1" x14ac:dyDescent="0.2">
      <c r="A1386" t="s">
        <v>4361</v>
      </c>
      <c r="B1386" t="s">
        <v>4362</v>
      </c>
      <c r="C1386" t="s">
        <v>3971</v>
      </c>
      <c r="D1386" t="s">
        <v>4363</v>
      </c>
      <c r="F1386" t="str">
        <f t="shared" si="22"/>
        <v>Young Apollo, Op. 16</v>
      </c>
      <c r="J1386" t="s">
        <v>34</v>
      </c>
      <c r="K1386">
        <v>7036484</v>
      </c>
      <c r="L1386">
        <v>434</v>
      </c>
      <c r="O1386">
        <v>1</v>
      </c>
      <c r="P1386">
        <v>9</v>
      </c>
      <c r="Q1386">
        <v>1999</v>
      </c>
      <c r="R1386" t="s">
        <v>4364</v>
      </c>
      <c r="S1386" t="s">
        <v>4365</v>
      </c>
      <c r="T1386">
        <v>128</v>
      </c>
      <c r="U1386">
        <v>44100</v>
      </c>
      <c r="W1386" t="s">
        <v>37</v>
      </c>
      <c r="Z1386">
        <v>22</v>
      </c>
      <c r="AA1386" t="s">
        <v>4366</v>
      </c>
      <c r="AD1386">
        <v>100</v>
      </c>
      <c r="AE1386" s="9" t="s">
        <v>19597</v>
      </c>
    </row>
    <row r="1387" spans="1:31" hidden="1" x14ac:dyDescent="0.2">
      <c r="A1387" t="s">
        <v>4363</v>
      </c>
      <c r="B1387" t="s">
        <v>4367</v>
      </c>
      <c r="C1387" t="s">
        <v>3971</v>
      </c>
      <c r="D1387" t="s">
        <v>4363</v>
      </c>
      <c r="F1387" t="str">
        <f t="shared" si="22"/>
        <v>Young Apollo, Op. 16</v>
      </c>
      <c r="J1387" t="s">
        <v>34</v>
      </c>
      <c r="K1387">
        <v>7405934</v>
      </c>
      <c r="L1387">
        <v>461</v>
      </c>
      <c r="M1387">
        <v>2</v>
      </c>
      <c r="N1387">
        <v>2</v>
      </c>
      <c r="O1387">
        <v>2</v>
      </c>
      <c r="P1387">
        <v>11</v>
      </c>
      <c r="Q1387">
        <v>1982</v>
      </c>
      <c r="R1387" t="s">
        <v>4368</v>
      </c>
      <c r="S1387" t="s">
        <v>4369</v>
      </c>
      <c r="T1387">
        <v>128</v>
      </c>
      <c r="U1387">
        <v>44100</v>
      </c>
      <c r="W1387" t="s">
        <v>37</v>
      </c>
      <c r="Z1387">
        <v>21</v>
      </c>
      <c r="AA1387" t="s">
        <v>4370</v>
      </c>
      <c r="AB1387">
        <v>1</v>
      </c>
      <c r="AD1387">
        <v>100</v>
      </c>
      <c r="AE1387" s="9" t="s">
        <v>19597</v>
      </c>
    </row>
    <row r="1388" spans="1:31" hidden="1" x14ac:dyDescent="0.2">
      <c r="A1388" t="s">
        <v>4376</v>
      </c>
      <c r="B1388" t="s">
        <v>4377</v>
      </c>
      <c r="C1388" t="s">
        <v>4378</v>
      </c>
      <c r="D1388" t="s">
        <v>4379</v>
      </c>
      <c r="F1388" t="str">
        <f t="shared" si="22"/>
        <v>Violin Concerto 1 In G Minor, Op. 26</v>
      </c>
      <c r="J1388" t="s">
        <v>34</v>
      </c>
      <c r="K1388">
        <v>17233240</v>
      </c>
      <c r="L1388">
        <v>522</v>
      </c>
      <c r="M1388">
        <v>1</v>
      </c>
      <c r="N1388">
        <v>1</v>
      </c>
      <c r="O1388">
        <v>1</v>
      </c>
      <c r="P1388">
        <v>6</v>
      </c>
      <c r="Q1388">
        <v>1988</v>
      </c>
      <c r="R1388" t="s">
        <v>4380</v>
      </c>
      <c r="S1388" t="s">
        <v>596</v>
      </c>
      <c r="T1388">
        <v>256</v>
      </c>
      <c r="U1388">
        <v>44100</v>
      </c>
      <c r="W1388" t="s">
        <v>37</v>
      </c>
      <c r="Z1388">
        <v>7</v>
      </c>
      <c r="AA1388" t="s">
        <v>4381</v>
      </c>
      <c r="AB1388">
        <v>1</v>
      </c>
      <c r="AD1388">
        <v>80</v>
      </c>
      <c r="AE1388" s="9" t="s">
        <v>19597</v>
      </c>
    </row>
    <row r="1389" spans="1:31" hidden="1" x14ac:dyDescent="0.2">
      <c r="A1389" t="s">
        <v>4382</v>
      </c>
      <c r="B1389" t="s">
        <v>4377</v>
      </c>
      <c r="C1389" t="s">
        <v>4378</v>
      </c>
      <c r="D1389" t="s">
        <v>4379</v>
      </c>
      <c r="F1389" t="str">
        <f t="shared" si="22"/>
        <v>Violin Concerto 1 In G Minor, Op. 26</v>
      </c>
      <c r="J1389" t="s">
        <v>34</v>
      </c>
      <c r="K1389">
        <v>18596717</v>
      </c>
      <c r="L1389">
        <v>564</v>
      </c>
      <c r="M1389">
        <v>1</v>
      </c>
      <c r="N1389">
        <v>1</v>
      </c>
      <c r="O1389">
        <v>2</v>
      </c>
      <c r="P1389">
        <v>6</v>
      </c>
      <c r="Q1389">
        <v>1988</v>
      </c>
      <c r="R1389" t="s">
        <v>4380</v>
      </c>
      <c r="S1389" t="s">
        <v>596</v>
      </c>
      <c r="T1389">
        <v>256</v>
      </c>
      <c r="U1389">
        <v>44100</v>
      </c>
      <c r="W1389" t="s">
        <v>37</v>
      </c>
      <c r="Z1389">
        <v>11</v>
      </c>
      <c r="AA1389" t="s">
        <v>4383</v>
      </c>
      <c r="AD1389">
        <v>100</v>
      </c>
      <c r="AE1389" s="9" t="s">
        <v>19597</v>
      </c>
    </row>
    <row r="1390" spans="1:31" hidden="1" x14ac:dyDescent="0.2">
      <c r="A1390" t="s">
        <v>4384</v>
      </c>
      <c r="B1390" t="s">
        <v>4377</v>
      </c>
      <c r="C1390" t="s">
        <v>4378</v>
      </c>
      <c r="D1390" t="s">
        <v>4379</v>
      </c>
      <c r="F1390" t="str">
        <f t="shared" si="22"/>
        <v>Violin Concerto 1 In G Minor, Op. 26</v>
      </c>
      <c r="J1390" t="s">
        <v>34</v>
      </c>
      <c r="K1390">
        <v>14931039</v>
      </c>
      <c r="L1390">
        <v>457</v>
      </c>
      <c r="M1390">
        <v>1</v>
      </c>
      <c r="N1390">
        <v>1</v>
      </c>
      <c r="O1390">
        <v>3</v>
      </c>
      <c r="P1390">
        <v>6</v>
      </c>
      <c r="Q1390">
        <v>1988</v>
      </c>
      <c r="R1390" t="s">
        <v>4385</v>
      </c>
      <c r="S1390" t="s">
        <v>596</v>
      </c>
      <c r="T1390">
        <v>256</v>
      </c>
      <c r="U1390">
        <v>44100</v>
      </c>
      <c r="W1390" t="s">
        <v>37</v>
      </c>
      <c r="Z1390">
        <v>7</v>
      </c>
      <c r="AA1390" t="s">
        <v>4386</v>
      </c>
      <c r="AD1390">
        <v>80</v>
      </c>
      <c r="AE1390" s="9" t="s">
        <v>19597</v>
      </c>
    </row>
    <row r="1391" spans="1:31" hidden="1" x14ac:dyDescent="0.2">
      <c r="A1391" t="s">
        <v>222</v>
      </c>
      <c r="B1391" t="s">
        <v>2088</v>
      </c>
      <c r="C1391" t="s">
        <v>4387</v>
      </c>
      <c r="D1391" t="s">
        <v>4388</v>
      </c>
      <c r="F1391" t="str">
        <f t="shared" si="22"/>
        <v>Symphony 1 in C Minor, Linzer Fassung (1866-Nowak)</v>
      </c>
      <c r="J1391" t="s">
        <v>34</v>
      </c>
      <c r="K1391">
        <v>12505118</v>
      </c>
      <c r="L1391">
        <v>780</v>
      </c>
      <c r="M1391">
        <v>1</v>
      </c>
      <c r="N1391">
        <v>2</v>
      </c>
      <c r="O1391">
        <v>1</v>
      </c>
      <c r="P1391">
        <v>5</v>
      </c>
      <c r="Q1391">
        <v>1977</v>
      </c>
      <c r="R1391" t="s">
        <v>4389</v>
      </c>
      <c r="S1391" t="s">
        <v>4390</v>
      </c>
      <c r="T1391">
        <v>128</v>
      </c>
      <c r="U1391">
        <v>44100</v>
      </c>
      <c r="W1391" t="s">
        <v>37</v>
      </c>
      <c r="Z1391">
        <v>10</v>
      </c>
      <c r="AA1391" t="s">
        <v>4391</v>
      </c>
      <c r="AD1391">
        <v>80</v>
      </c>
      <c r="AE1391" s="9" t="s">
        <v>19597</v>
      </c>
    </row>
    <row r="1392" spans="1:31" hidden="1" x14ac:dyDescent="0.2">
      <c r="A1392" t="s">
        <v>1579</v>
      </c>
      <c r="B1392" t="s">
        <v>2088</v>
      </c>
      <c r="C1392" t="s">
        <v>4387</v>
      </c>
      <c r="D1392" t="s">
        <v>4388</v>
      </c>
      <c r="F1392" t="str">
        <f t="shared" si="22"/>
        <v>Symphony 1 in C Minor, Linzer Fassung (1866-Nowak)</v>
      </c>
      <c r="J1392" t="s">
        <v>34</v>
      </c>
      <c r="K1392">
        <v>13885048</v>
      </c>
      <c r="L1392">
        <v>863</v>
      </c>
      <c r="M1392">
        <v>1</v>
      </c>
      <c r="N1392">
        <v>2</v>
      </c>
      <c r="O1392">
        <v>2</v>
      </c>
      <c r="P1392">
        <v>5</v>
      </c>
      <c r="Q1392">
        <v>1977</v>
      </c>
      <c r="R1392" t="s">
        <v>4389</v>
      </c>
      <c r="S1392" t="s">
        <v>4392</v>
      </c>
      <c r="T1392">
        <v>128</v>
      </c>
      <c r="U1392">
        <v>44100</v>
      </c>
      <c r="W1392" t="s">
        <v>37</v>
      </c>
      <c r="Z1392">
        <v>19</v>
      </c>
      <c r="AA1392" t="s">
        <v>4393</v>
      </c>
      <c r="AB1392">
        <v>1</v>
      </c>
      <c r="AD1392">
        <v>100</v>
      </c>
      <c r="AE1392" s="9" t="s">
        <v>19597</v>
      </c>
    </row>
    <row r="1393" spans="1:31" hidden="1" x14ac:dyDescent="0.2">
      <c r="A1393" t="s">
        <v>4394</v>
      </c>
      <c r="B1393" t="s">
        <v>2088</v>
      </c>
      <c r="C1393" t="s">
        <v>4387</v>
      </c>
      <c r="D1393" t="s">
        <v>4388</v>
      </c>
      <c r="F1393" t="str">
        <f t="shared" si="22"/>
        <v>Symphony 1 in C Minor, Linzer Fassung (1866-Nowak)</v>
      </c>
      <c r="J1393" t="s">
        <v>34</v>
      </c>
      <c r="K1393">
        <v>8649188</v>
      </c>
      <c r="L1393">
        <v>540</v>
      </c>
      <c r="M1393">
        <v>1</v>
      </c>
      <c r="N1393">
        <v>2</v>
      </c>
      <c r="O1393">
        <v>3</v>
      </c>
      <c r="P1393">
        <v>5</v>
      </c>
      <c r="Q1393">
        <v>1977</v>
      </c>
      <c r="R1393" t="s">
        <v>4389</v>
      </c>
      <c r="S1393" t="s">
        <v>4395</v>
      </c>
      <c r="T1393">
        <v>128</v>
      </c>
      <c r="U1393">
        <v>44100</v>
      </c>
      <c r="W1393" t="s">
        <v>37</v>
      </c>
      <c r="Z1393">
        <v>11</v>
      </c>
      <c r="AA1393" t="s">
        <v>4396</v>
      </c>
      <c r="AB1393">
        <v>1</v>
      </c>
      <c r="AD1393">
        <v>80</v>
      </c>
      <c r="AE1393" s="9" t="s">
        <v>19597</v>
      </c>
    </row>
    <row r="1394" spans="1:31" hidden="1" x14ac:dyDescent="0.2">
      <c r="A1394" t="s">
        <v>4397</v>
      </c>
      <c r="B1394" t="s">
        <v>2088</v>
      </c>
      <c r="C1394" t="s">
        <v>4387</v>
      </c>
      <c r="D1394" t="s">
        <v>4388</v>
      </c>
      <c r="F1394" t="str">
        <f t="shared" si="22"/>
        <v>Symphony 1 in C Minor, Linzer Fassung (1866-Nowak)</v>
      </c>
      <c r="J1394" t="s">
        <v>34</v>
      </c>
      <c r="K1394">
        <v>14049426</v>
      </c>
      <c r="L1394">
        <v>878</v>
      </c>
      <c r="M1394">
        <v>1</v>
      </c>
      <c r="N1394">
        <v>2</v>
      </c>
      <c r="O1394">
        <v>4</v>
      </c>
      <c r="P1394">
        <v>5</v>
      </c>
      <c r="Q1394">
        <v>1977</v>
      </c>
      <c r="R1394" t="s">
        <v>4389</v>
      </c>
      <c r="S1394" t="s">
        <v>4398</v>
      </c>
      <c r="T1394">
        <v>128</v>
      </c>
      <c r="U1394">
        <v>44100</v>
      </c>
      <c r="W1394" t="s">
        <v>37</v>
      </c>
      <c r="Z1394">
        <v>12</v>
      </c>
      <c r="AA1394" t="s">
        <v>4399</v>
      </c>
      <c r="AD1394">
        <v>80</v>
      </c>
      <c r="AE1394" s="9" t="s">
        <v>19597</v>
      </c>
    </row>
    <row r="1395" spans="1:31" hidden="1" x14ac:dyDescent="0.2">
      <c r="A1395" t="s">
        <v>3367</v>
      </c>
      <c r="B1395" t="s">
        <v>4400</v>
      </c>
      <c r="C1395" t="s">
        <v>4387</v>
      </c>
      <c r="D1395" t="s">
        <v>4401</v>
      </c>
      <c r="F1395" t="str">
        <f t="shared" si="22"/>
        <v>Symphony 2 in C minor (version 1877 Nowak)</v>
      </c>
      <c r="J1395" t="s">
        <v>34</v>
      </c>
      <c r="K1395">
        <v>17744415</v>
      </c>
      <c r="L1395">
        <v>1104</v>
      </c>
      <c r="M1395">
        <v>1</v>
      </c>
      <c r="N1395">
        <v>1</v>
      </c>
      <c r="O1395">
        <v>1</v>
      </c>
      <c r="P1395">
        <v>4</v>
      </c>
      <c r="Q1395">
        <v>1982</v>
      </c>
      <c r="R1395" t="s">
        <v>4402</v>
      </c>
      <c r="S1395" t="s">
        <v>4403</v>
      </c>
      <c r="T1395">
        <v>128</v>
      </c>
      <c r="U1395">
        <v>44100</v>
      </c>
      <c r="W1395" t="s">
        <v>37</v>
      </c>
      <c r="Z1395">
        <v>12</v>
      </c>
      <c r="AA1395" t="s">
        <v>4404</v>
      </c>
      <c r="AD1395">
        <v>80</v>
      </c>
      <c r="AE1395" s="9" t="s">
        <v>19597</v>
      </c>
    </row>
    <row r="1396" spans="1:31" hidden="1" x14ac:dyDescent="0.2">
      <c r="A1396" t="s">
        <v>292</v>
      </c>
      <c r="B1396" t="s">
        <v>4400</v>
      </c>
      <c r="C1396" t="s">
        <v>4387</v>
      </c>
      <c r="D1396" t="s">
        <v>4401</v>
      </c>
      <c r="F1396" t="str">
        <f t="shared" si="22"/>
        <v>Symphony 2 in C minor (version 1877 Nowak)</v>
      </c>
      <c r="J1396" t="s">
        <v>34</v>
      </c>
      <c r="K1396">
        <v>17080460</v>
      </c>
      <c r="L1396">
        <v>1062</v>
      </c>
      <c r="M1396">
        <v>1</v>
      </c>
      <c r="N1396">
        <v>1</v>
      </c>
      <c r="O1396">
        <v>2</v>
      </c>
      <c r="P1396">
        <v>4</v>
      </c>
      <c r="Q1396">
        <v>1982</v>
      </c>
      <c r="R1396" t="s">
        <v>4405</v>
      </c>
      <c r="S1396" t="s">
        <v>4406</v>
      </c>
      <c r="T1396">
        <v>128</v>
      </c>
      <c r="U1396">
        <v>44100</v>
      </c>
      <c r="W1396" t="s">
        <v>37</v>
      </c>
      <c r="Z1396">
        <v>12</v>
      </c>
      <c r="AA1396" t="s">
        <v>4407</v>
      </c>
      <c r="AD1396">
        <v>80</v>
      </c>
      <c r="AE1396" s="9" t="s">
        <v>19597</v>
      </c>
    </row>
    <row r="1397" spans="1:31" hidden="1" x14ac:dyDescent="0.2">
      <c r="A1397" t="s">
        <v>4408</v>
      </c>
      <c r="B1397" t="s">
        <v>4400</v>
      </c>
      <c r="C1397" t="s">
        <v>4387</v>
      </c>
      <c r="D1397" t="s">
        <v>4401</v>
      </c>
      <c r="F1397" t="str">
        <f t="shared" si="22"/>
        <v>Symphony 2 in C minor (version 1877 Nowak)</v>
      </c>
      <c r="J1397" t="s">
        <v>34</v>
      </c>
      <c r="K1397">
        <v>17595562</v>
      </c>
      <c r="L1397">
        <v>1086</v>
      </c>
      <c r="M1397">
        <v>1</v>
      </c>
      <c r="N1397">
        <v>1</v>
      </c>
      <c r="O1397">
        <v>4</v>
      </c>
      <c r="P1397">
        <v>4</v>
      </c>
      <c r="Q1397">
        <v>1982</v>
      </c>
      <c r="R1397" t="s">
        <v>4409</v>
      </c>
      <c r="S1397" t="s">
        <v>225</v>
      </c>
      <c r="T1397">
        <v>128</v>
      </c>
      <c r="U1397">
        <v>44100</v>
      </c>
      <c r="W1397" t="s">
        <v>37</v>
      </c>
      <c r="Z1397">
        <v>12</v>
      </c>
      <c r="AA1397" t="s">
        <v>4410</v>
      </c>
      <c r="AD1397">
        <v>80</v>
      </c>
      <c r="AE1397" s="9" t="s">
        <v>19597</v>
      </c>
    </row>
    <row r="1398" spans="1:31" hidden="1" x14ac:dyDescent="0.2">
      <c r="A1398" t="s">
        <v>4411</v>
      </c>
      <c r="B1398" t="s">
        <v>4412</v>
      </c>
      <c r="C1398" t="s">
        <v>4387</v>
      </c>
      <c r="D1398" t="s">
        <v>4413</v>
      </c>
      <c r="F1398" t="str">
        <f t="shared" si="22"/>
        <v>Symphony 3 in D minor (Version 1877)</v>
      </c>
      <c r="J1398" t="s">
        <v>34</v>
      </c>
      <c r="K1398">
        <v>20851854</v>
      </c>
      <c r="L1398">
        <v>1287</v>
      </c>
      <c r="M1398">
        <v>1</v>
      </c>
      <c r="N1398">
        <v>1</v>
      </c>
      <c r="O1398">
        <v>1</v>
      </c>
      <c r="P1398">
        <v>4</v>
      </c>
      <c r="Q1398">
        <v>1990</v>
      </c>
      <c r="R1398" t="s">
        <v>4414</v>
      </c>
      <c r="S1398" t="s">
        <v>70</v>
      </c>
      <c r="T1398">
        <v>128</v>
      </c>
      <c r="U1398">
        <v>44100</v>
      </c>
      <c r="W1398" t="s">
        <v>37</v>
      </c>
      <c r="Z1398">
        <v>12</v>
      </c>
      <c r="AA1398" t="s">
        <v>4415</v>
      </c>
      <c r="AD1398">
        <v>80</v>
      </c>
      <c r="AE1398" s="9" t="s">
        <v>19597</v>
      </c>
    </row>
    <row r="1399" spans="1:31" hidden="1" x14ac:dyDescent="0.2">
      <c r="A1399" t="s">
        <v>4416</v>
      </c>
      <c r="B1399" t="s">
        <v>4412</v>
      </c>
      <c r="C1399" t="s">
        <v>4387</v>
      </c>
      <c r="D1399" t="s">
        <v>4413</v>
      </c>
      <c r="F1399" t="str">
        <f t="shared" si="22"/>
        <v>Symphony 3 in D minor (Version 1877)</v>
      </c>
      <c r="J1399" t="s">
        <v>34</v>
      </c>
      <c r="K1399">
        <v>16591393</v>
      </c>
      <c r="L1399">
        <v>1024</v>
      </c>
      <c r="M1399">
        <v>1</v>
      </c>
      <c r="N1399">
        <v>1</v>
      </c>
      <c r="O1399">
        <v>2</v>
      </c>
      <c r="P1399">
        <v>4</v>
      </c>
      <c r="Q1399">
        <v>1990</v>
      </c>
      <c r="R1399" t="s">
        <v>4417</v>
      </c>
      <c r="S1399" t="s">
        <v>70</v>
      </c>
      <c r="T1399">
        <v>128</v>
      </c>
      <c r="U1399">
        <v>44100</v>
      </c>
      <c r="W1399" t="s">
        <v>37</v>
      </c>
      <c r="Z1399">
        <v>12</v>
      </c>
      <c r="AA1399" t="s">
        <v>4418</v>
      </c>
      <c r="AD1399">
        <v>80</v>
      </c>
      <c r="AE1399" s="9" t="s">
        <v>19597</v>
      </c>
    </row>
    <row r="1400" spans="1:31" hidden="1" x14ac:dyDescent="0.2">
      <c r="A1400" t="s">
        <v>4419</v>
      </c>
      <c r="B1400" t="s">
        <v>4412</v>
      </c>
      <c r="C1400" t="s">
        <v>4387</v>
      </c>
      <c r="D1400" t="s">
        <v>4413</v>
      </c>
      <c r="F1400" t="str">
        <f t="shared" si="22"/>
        <v>Symphony 3 in D minor (Version 1877)</v>
      </c>
      <c r="J1400" t="s">
        <v>34</v>
      </c>
      <c r="K1400">
        <v>7301240</v>
      </c>
      <c r="L1400">
        <v>450</v>
      </c>
      <c r="M1400">
        <v>1</v>
      </c>
      <c r="N1400">
        <v>1</v>
      </c>
      <c r="O1400">
        <v>3</v>
      </c>
      <c r="P1400">
        <v>4</v>
      </c>
      <c r="Q1400">
        <v>1990</v>
      </c>
      <c r="R1400" t="s">
        <v>4420</v>
      </c>
      <c r="S1400" t="s">
        <v>70</v>
      </c>
      <c r="T1400">
        <v>128</v>
      </c>
      <c r="U1400">
        <v>44100</v>
      </c>
      <c r="W1400" t="s">
        <v>37</v>
      </c>
      <c r="Z1400">
        <v>12</v>
      </c>
      <c r="AA1400" t="s">
        <v>4421</v>
      </c>
      <c r="AD1400">
        <v>80</v>
      </c>
      <c r="AE1400" s="9" t="s">
        <v>19597</v>
      </c>
    </row>
    <row r="1401" spans="1:31" hidden="1" x14ac:dyDescent="0.2">
      <c r="A1401" t="s">
        <v>4422</v>
      </c>
      <c r="B1401" t="s">
        <v>4412</v>
      </c>
      <c r="C1401" t="s">
        <v>4387</v>
      </c>
      <c r="D1401" t="s">
        <v>4413</v>
      </c>
      <c r="F1401" t="str">
        <f t="shared" si="22"/>
        <v>Symphony 3 in D minor (Version 1877)</v>
      </c>
      <c r="J1401" t="s">
        <v>34</v>
      </c>
      <c r="K1401">
        <v>15206128</v>
      </c>
      <c r="L1401">
        <v>940</v>
      </c>
      <c r="M1401">
        <v>1</v>
      </c>
      <c r="N1401">
        <v>1</v>
      </c>
      <c r="O1401">
        <v>4</v>
      </c>
      <c r="P1401">
        <v>4</v>
      </c>
      <c r="Q1401">
        <v>1990</v>
      </c>
      <c r="R1401" t="s">
        <v>4423</v>
      </c>
      <c r="S1401" t="s">
        <v>70</v>
      </c>
      <c r="T1401">
        <v>128</v>
      </c>
      <c r="U1401">
        <v>44100</v>
      </c>
      <c r="W1401" t="s">
        <v>37</v>
      </c>
      <c r="Z1401">
        <v>11</v>
      </c>
      <c r="AA1401" t="s">
        <v>4424</v>
      </c>
      <c r="AD1401">
        <v>80</v>
      </c>
      <c r="AE1401" s="9" t="s">
        <v>19597</v>
      </c>
    </row>
    <row r="1402" spans="1:31" hidden="1" x14ac:dyDescent="0.2">
      <c r="A1402" t="s">
        <v>4425</v>
      </c>
      <c r="B1402" t="s">
        <v>2088</v>
      </c>
      <c r="C1402" t="s">
        <v>4387</v>
      </c>
      <c r="D1402" t="s">
        <v>4426</v>
      </c>
      <c r="F1402" t="str">
        <f t="shared" si="22"/>
        <v>Symphony 4 in E-flat major, "Romantic" (Version 1880 Haas)</v>
      </c>
      <c r="J1402" t="s">
        <v>34</v>
      </c>
      <c r="K1402">
        <v>17835721</v>
      </c>
      <c r="L1402">
        <v>1101</v>
      </c>
      <c r="M1402">
        <v>6</v>
      </c>
      <c r="N1402">
        <v>9</v>
      </c>
      <c r="O1402">
        <v>1</v>
      </c>
      <c r="P1402">
        <v>4</v>
      </c>
      <c r="Q1402">
        <v>1976</v>
      </c>
      <c r="R1402" t="s">
        <v>4427</v>
      </c>
      <c r="S1402" t="s">
        <v>4428</v>
      </c>
      <c r="T1402">
        <v>128</v>
      </c>
      <c r="U1402">
        <v>44100</v>
      </c>
      <c r="W1402" t="s">
        <v>37</v>
      </c>
      <c r="Z1402">
        <v>12</v>
      </c>
      <c r="AA1402" t="s">
        <v>4429</v>
      </c>
      <c r="AD1402">
        <v>80</v>
      </c>
      <c r="AE1402" s="9" t="s">
        <v>19597</v>
      </c>
    </row>
    <row r="1403" spans="1:31" hidden="1" x14ac:dyDescent="0.2">
      <c r="A1403" t="s">
        <v>4430</v>
      </c>
      <c r="B1403" t="s">
        <v>2088</v>
      </c>
      <c r="C1403" t="s">
        <v>4387</v>
      </c>
      <c r="D1403" t="s">
        <v>4426</v>
      </c>
      <c r="F1403" t="str">
        <f t="shared" si="22"/>
        <v>Symphony 4 in E-flat major, "Romantic" (Version 1880 Haas)</v>
      </c>
      <c r="J1403" t="s">
        <v>34</v>
      </c>
      <c r="K1403">
        <v>14147569</v>
      </c>
      <c r="L1403">
        <v>873</v>
      </c>
      <c r="M1403">
        <v>6</v>
      </c>
      <c r="N1403">
        <v>9</v>
      </c>
      <c r="O1403">
        <v>2</v>
      </c>
      <c r="P1403">
        <v>4</v>
      </c>
      <c r="Q1403">
        <v>1976</v>
      </c>
      <c r="R1403" t="s">
        <v>4431</v>
      </c>
      <c r="S1403" t="s">
        <v>4432</v>
      </c>
      <c r="T1403">
        <v>128</v>
      </c>
      <c r="U1403">
        <v>44100</v>
      </c>
      <c r="W1403" t="s">
        <v>37</v>
      </c>
      <c r="Z1403">
        <v>15</v>
      </c>
      <c r="AA1403" t="s">
        <v>4433</v>
      </c>
      <c r="AD1403">
        <v>80</v>
      </c>
      <c r="AE1403" s="9" t="s">
        <v>19597</v>
      </c>
    </row>
    <row r="1404" spans="1:31" hidden="1" x14ac:dyDescent="0.2">
      <c r="A1404" t="s">
        <v>4434</v>
      </c>
      <c r="B1404" t="s">
        <v>2088</v>
      </c>
      <c r="C1404" t="s">
        <v>4387</v>
      </c>
      <c r="D1404" t="s">
        <v>4426</v>
      </c>
      <c r="F1404" t="str">
        <f t="shared" si="22"/>
        <v>Symphony 4 in E-flat major, "Romantic" (Version 1880 Haas)</v>
      </c>
      <c r="J1404" t="s">
        <v>34</v>
      </c>
      <c r="K1404">
        <v>10522988</v>
      </c>
      <c r="L1404">
        <v>649</v>
      </c>
      <c r="M1404">
        <v>6</v>
      </c>
      <c r="N1404">
        <v>9</v>
      </c>
      <c r="O1404">
        <v>3</v>
      </c>
      <c r="P1404">
        <v>4</v>
      </c>
      <c r="Q1404">
        <v>1976</v>
      </c>
      <c r="R1404" t="s">
        <v>4435</v>
      </c>
      <c r="S1404" t="s">
        <v>225</v>
      </c>
      <c r="T1404">
        <v>128</v>
      </c>
      <c r="U1404">
        <v>44100</v>
      </c>
      <c r="W1404" t="s">
        <v>37</v>
      </c>
      <c r="Z1404">
        <v>13</v>
      </c>
      <c r="AA1404" t="s">
        <v>4436</v>
      </c>
      <c r="AD1404">
        <v>80</v>
      </c>
      <c r="AE1404" s="9" t="s">
        <v>19597</v>
      </c>
    </row>
    <row r="1405" spans="1:31" hidden="1" x14ac:dyDescent="0.2">
      <c r="A1405" t="s">
        <v>4437</v>
      </c>
      <c r="B1405" t="s">
        <v>2088</v>
      </c>
      <c r="C1405" t="s">
        <v>4387</v>
      </c>
      <c r="D1405" t="s">
        <v>4426</v>
      </c>
      <c r="F1405" t="str">
        <f t="shared" si="22"/>
        <v>Symphony 4 in E-flat major, "Romantic" (Version 1880 Haas)</v>
      </c>
      <c r="J1405" t="s">
        <v>34</v>
      </c>
      <c r="K1405">
        <v>19884360</v>
      </c>
      <c r="L1405">
        <v>1227</v>
      </c>
      <c r="M1405">
        <v>6</v>
      </c>
      <c r="N1405">
        <v>9</v>
      </c>
      <c r="O1405">
        <v>4</v>
      </c>
      <c r="P1405">
        <v>4</v>
      </c>
      <c r="Q1405">
        <v>1976</v>
      </c>
      <c r="R1405" t="s">
        <v>4438</v>
      </c>
      <c r="S1405" t="s">
        <v>225</v>
      </c>
      <c r="T1405">
        <v>128</v>
      </c>
      <c r="U1405">
        <v>44100</v>
      </c>
      <c r="W1405" t="s">
        <v>37</v>
      </c>
      <c r="Z1405">
        <v>13</v>
      </c>
      <c r="AA1405" t="s">
        <v>4439</v>
      </c>
      <c r="AD1405">
        <v>80</v>
      </c>
      <c r="AE1405" s="9" t="s">
        <v>19597</v>
      </c>
    </row>
    <row r="1406" spans="1:31" hidden="1" x14ac:dyDescent="0.2">
      <c r="A1406" t="s">
        <v>4440</v>
      </c>
      <c r="B1406" t="s">
        <v>2088</v>
      </c>
      <c r="C1406" t="s">
        <v>4387</v>
      </c>
      <c r="D1406" t="s">
        <v>4441</v>
      </c>
      <c r="F1406" t="str">
        <f t="shared" si="22"/>
        <v>Symphony 5 in B flat major, Originalfassung</v>
      </c>
      <c r="J1406" t="s">
        <v>34</v>
      </c>
      <c r="K1406">
        <v>20135201</v>
      </c>
      <c r="L1406">
        <v>1243</v>
      </c>
      <c r="M1406">
        <v>1</v>
      </c>
      <c r="N1406">
        <v>2</v>
      </c>
      <c r="O1406">
        <v>5</v>
      </c>
      <c r="P1406">
        <v>5</v>
      </c>
      <c r="Q1406">
        <v>1977</v>
      </c>
      <c r="R1406" t="s">
        <v>4389</v>
      </c>
      <c r="S1406" t="s">
        <v>4442</v>
      </c>
      <c r="T1406">
        <v>128</v>
      </c>
      <c r="U1406">
        <v>44100</v>
      </c>
      <c r="W1406" t="s">
        <v>37</v>
      </c>
      <c r="Z1406">
        <v>19</v>
      </c>
      <c r="AA1406" t="s">
        <v>4443</v>
      </c>
      <c r="AD1406">
        <v>100</v>
      </c>
      <c r="AE1406" s="9" t="s">
        <v>19597</v>
      </c>
    </row>
    <row r="1407" spans="1:31" hidden="1" x14ac:dyDescent="0.2">
      <c r="A1407" t="s">
        <v>4444</v>
      </c>
      <c r="B1407" t="s">
        <v>2088</v>
      </c>
      <c r="C1407" t="s">
        <v>4387</v>
      </c>
      <c r="D1407" t="s">
        <v>4441</v>
      </c>
      <c r="F1407" t="str">
        <f t="shared" si="22"/>
        <v>Symphony 5 in B flat major, Originalfassung</v>
      </c>
      <c r="J1407" t="s">
        <v>34</v>
      </c>
      <c r="K1407">
        <v>20812348</v>
      </c>
      <c r="L1407">
        <v>1293</v>
      </c>
      <c r="M1407">
        <v>2</v>
      </c>
      <c r="N1407">
        <v>2</v>
      </c>
      <c r="O1407">
        <v>1</v>
      </c>
      <c r="P1407">
        <v>3</v>
      </c>
      <c r="Q1407">
        <v>1977</v>
      </c>
      <c r="R1407" t="s">
        <v>4389</v>
      </c>
      <c r="S1407" t="s">
        <v>4445</v>
      </c>
      <c r="T1407">
        <v>128</v>
      </c>
      <c r="U1407">
        <v>44100</v>
      </c>
      <c r="W1407" t="s">
        <v>37</v>
      </c>
      <c r="Z1407">
        <v>15</v>
      </c>
      <c r="AA1407" t="s">
        <v>4446</v>
      </c>
      <c r="AD1407">
        <v>100</v>
      </c>
      <c r="AE1407" s="9" t="s">
        <v>19597</v>
      </c>
    </row>
    <row r="1408" spans="1:31" hidden="1" x14ac:dyDescent="0.2">
      <c r="A1408" t="s">
        <v>4447</v>
      </c>
      <c r="B1408" t="s">
        <v>2088</v>
      </c>
      <c r="C1408" t="s">
        <v>4387</v>
      </c>
      <c r="D1408" t="s">
        <v>4441</v>
      </c>
      <c r="F1408" t="str">
        <f t="shared" si="22"/>
        <v>Symphony 5 in B flat major, Originalfassung</v>
      </c>
      <c r="J1408" t="s">
        <v>34</v>
      </c>
      <c r="K1408">
        <v>13347603</v>
      </c>
      <c r="L1408">
        <v>831</v>
      </c>
      <c r="M1408">
        <v>2</v>
      </c>
      <c r="N1408">
        <v>2</v>
      </c>
      <c r="O1408">
        <v>2</v>
      </c>
      <c r="P1408">
        <v>3</v>
      </c>
      <c r="Q1408">
        <v>1977</v>
      </c>
      <c r="R1408" t="s">
        <v>4389</v>
      </c>
      <c r="S1408" t="s">
        <v>4448</v>
      </c>
      <c r="T1408">
        <v>128</v>
      </c>
      <c r="U1408">
        <v>44100</v>
      </c>
      <c r="W1408" t="s">
        <v>37</v>
      </c>
      <c r="Z1408">
        <v>11</v>
      </c>
      <c r="AA1408" t="s">
        <v>4449</v>
      </c>
      <c r="AD1408">
        <v>80</v>
      </c>
      <c r="AE1408" s="9" t="s">
        <v>19597</v>
      </c>
    </row>
    <row r="1409" spans="1:31" hidden="1" x14ac:dyDescent="0.2">
      <c r="A1409" t="s">
        <v>4450</v>
      </c>
      <c r="B1409" t="s">
        <v>2088</v>
      </c>
      <c r="C1409" t="s">
        <v>4387</v>
      </c>
      <c r="D1409" t="s">
        <v>4441</v>
      </c>
      <c r="F1409" t="str">
        <f t="shared" si="22"/>
        <v>Symphony 5 in B flat major, Originalfassung</v>
      </c>
      <c r="J1409" t="s">
        <v>34</v>
      </c>
      <c r="K1409">
        <v>24005557</v>
      </c>
      <c r="L1409">
        <v>1481</v>
      </c>
      <c r="M1409">
        <v>2</v>
      </c>
      <c r="N1409">
        <v>2</v>
      </c>
      <c r="O1409">
        <v>3</v>
      </c>
      <c r="P1409">
        <v>3</v>
      </c>
      <c r="Q1409">
        <v>1977</v>
      </c>
      <c r="R1409" t="s">
        <v>4389</v>
      </c>
      <c r="S1409" t="s">
        <v>4451</v>
      </c>
      <c r="T1409">
        <v>128</v>
      </c>
      <c r="U1409">
        <v>44100</v>
      </c>
      <c r="W1409" t="s">
        <v>37</v>
      </c>
      <c r="Z1409">
        <v>11</v>
      </c>
      <c r="AA1409" t="s">
        <v>4452</v>
      </c>
      <c r="AD1409">
        <v>100</v>
      </c>
      <c r="AE1409" s="9" t="s">
        <v>19597</v>
      </c>
    </row>
    <row r="1410" spans="1:31" hidden="1" x14ac:dyDescent="0.2">
      <c r="A1410" t="s">
        <v>3688</v>
      </c>
      <c r="B1410" t="s">
        <v>2088</v>
      </c>
      <c r="C1410" t="s">
        <v>4387</v>
      </c>
      <c r="D1410" t="s">
        <v>4453</v>
      </c>
      <c r="F1410" t="str">
        <f t="shared" ref="F1410:F1473" si="23">IF(ISBLANK(E1410),D1410,E1410)</f>
        <v>Symphony 6 in A major (Originalfassung)</v>
      </c>
      <c r="J1410" t="s">
        <v>34</v>
      </c>
      <c r="K1410">
        <v>14823655</v>
      </c>
      <c r="L1410">
        <v>922</v>
      </c>
      <c r="M1410">
        <v>7</v>
      </c>
      <c r="N1410">
        <v>9</v>
      </c>
      <c r="O1410">
        <v>1</v>
      </c>
      <c r="P1410">
        <v>4</v>
      </c>
      <c r="Q1410">
        <v>1980</v>
      </c>
      <c r="R1410" t="s">
        <v>4454</v>
      </c>
      <c r="S1410" t="s">
        <v>4455</v>
      </c>
      <c r="T1410">
        <v>128</v>
      </c>
      <c r="U1410">
        <v>44100</v>
      </c>
      <c r="W1410" t="s">
        <v>37</v>
      </c>
      <c r="Z1410">
        <v>12</v>
      </c>
      <c r="AA1410" t="s">
        <v>4456</v>
      </c>
      <c r="AD1410">
        <v>100</v>
      </c>
      <c r="AE1410" s="9" t="s">
        <v>19597</v>
      </c>
    </row>
    <row r="1411" spans="1:31" hidden="1" x14ac:dyDescent="0.2">
      <c r="A1411" t="s">
        <v>4457</v>
      </c>
      <c r="B1411" t="s">
        <v>2088</v>
      </c>
      <c r="C1411" t="s">
        <v>4387</v>
      </c>
      <c r="D1411" t="s">
        <v>4453</v>
      </c>
      <c r="F1411" t="str">
        <f t="shared" si="23"/>
        <v>Symphony 6 in A major (Originalfassung)</v>
      </c>
      <c r="J1411" t="s">
        <v>34</v>
      </c>
      <c r="K1411">
        <v>18435437</v>
      </c>
      <c r="L1411">
        <v>1143</v>
      </c>
      <c r="M1411">
        <v>7</v>
      </c>
      <c r="N1411">
        <v>9</v>
      </c>
      <c r="O1411">
        <v>2</v>
      </c>
      <c r="P1411">
        <v>4</v>
      </c>
      <c r="Q1411">
        <v>1980</v>
      </c>
      <c r="R1411" t="s">
        <v>4458</v>
      </c>
      <c r="S1411" t="s">
        <v>4459</v>
      </c>
      <c r="T1411">
        <v>128</v>
      </c>
      <c r="U1411">
        <v>44100</v>
      </c>
      <c r="W1411" t="s">
        <v>37</v>
      </c>
      <c r="Z1411">
        <v>17</v>
      </c>
      <c r="AA1411" t="s">
        <v>4460</v>
      </c>
      <c r="AD1411">
        <v>100</v>
      </c>
      <c r="AE1411" s="9" t="s">
        <v>19597</v>
      </c>
    </row>
    <row r="1412" spans="1:31" hidden="1" x14ac:dyDescent="0.2">
      <c r="A1412" t="s">
        <v>4461</v>
      </c>
      <c r="B1412" t="s">
        <v>2088</v>
      </c>
      <c r="C1412" t="s">
        <v>4387</v>
      </c>
      <c r="D1412" t="s">
        <v>4453</v>
      </c>
      <c r="F1412" t="str">
        <f t="shared" si="23"/>
        <v>Symphony 6 in A major (Originalfassung)</v>
      </c>
      <c r="J1412" t="s">
        <v>34</v>
      </c>
      <c r="K1412">
        <v>7646142</v>
      </c>
      <c r="L1412">
        <v>477</v>
      </c>
      <c r="M1412">
        <v>7</v>
      </c>
      <c r="N1412">
        <v>9</v>
      </c>
      <c r="O1412">
        <v>3</v>
      </c>
      <c r="P1412">
        <v>4</v>
      </c>
      <c r="Q1412">
        <v>1980</v>
      </c>
      <c r="R1412" t="s">
        <v>4462</v>
      </c>
      <c r="S1412" t="s">
        <v>225</v>
      </c>
      <c r="T1412">
        <v>128</v>
      </c>
      <c r="U1412">
        <v>44100</v>
      </c>
      <c r="W1412" t="s">
        <v>37</v>
      </c>
      <c r="Z1412">
        <v>14</v>
      </c>
      <c r="AA1412" t="s">
        <v>4463</v>
      </c>
      <c r="AD1412">
        <v>100</v>
      </c>
      <c r="AE1412" s="9" t="s">
        <v>19597</v>
      </c>
    </row>
    <row r="1413" spans="1:31" hidden="1" x14ac:dyDescent="0.2">
      <c r="A1413" t="s">
        <v>4437</v>
      </c>
      <c r="B1413" t="s">
        <v>2088</v>
      </c>
      <c r="C1413" t="s">
        <v>4387</v>
      </c>
      <c r="D1413" t="s">
        <v>4453</v>
      </c>
      <c r="F1413" t="str">
        <f t="shared" si="23"/>
        <v>Symphony 6 in A major (Originalfassung)</v>
      </c>
      <c r="J1413" t="s">
        <v>34</v>
      </c>
      <c r="K1413">
        <v>14790952</v>
      </c>
      <c r="L1413">
        <v>913</v>
      </c>
      <c r="M1413">
        <v>7</v>
      </c>
      <c r="N1413">
        <v>9</v>
      </c>
      <c r="O1413">
        <v>4</v>
      </c>
      <c r="P1413">
        <v>4</v>
      </c>
      <c r="Q1413">
        <v>1980</v>
      </c>
      <c r="R1413" t="s">
        <v>4464</v>
      </c>
      <c r="S1413" t="s">
        <v>225</v>
      </c>
      <c r="T1413">
        <v>128</v>
      </c>
      <c r="U1413">
        <v>44100</v>
      </c>
      <c r="W1413" t="s">
        <v>37</v>
      </c>
      <c r="Z1413">
        <v>10</v>
      </c>
      <c r="AA1413" t="s">
        <v>4465</v>
      </c>
      <c r="AD1413">
        <v>80</v>
      </c>
      <c r="AE1413" s="9" t="s">
        <v>19597</v>
      </c>
    </row>
    <row r="1414" spans="1:31" hidden="1" x14ac:dyDescent="0.2">
      <c r="A1414" t="s">
        <v>237</v>
      </c>
      <c r="B1414" t="s">
        <v>2088</v>
      </c>
      <c r="C1414" t="s">
        <v>4387</v>
      </c>
      <c r="D1414" t="s">
        <v>4466</v>
      </c>
      <c r="F1414" t="str">
        <f t="shared" si="23"/>
        <v>Symphony 7 in E major, Originalfassung</v>
      </c>
      <c r="J1414" t="s">
        <v>34</v>
      </c>
      <c r="K1414">
        <v>19516281</v>
      </c>
      <c r="L1414">
        <v>1213</v>
      </c>
      <c r="M1414">
        <v>7</v>
      </c>
      <c r="N1414">
        <v>9</v>
      </c>
      <c r="O1414">
        <v>1</v>
      </c>
      <c r="P1414">
        <v>4</v>
      </c>
      <c r="Q1414">
        <v>1977</v>
      </c>
      <c r="R1414" t="s">
        <v>4389</v>
      </c>
      <c r="S1414" t="s">
        <v>4467</v>
      </c>
      <c r="T1414">
        <v>128</v>
      </c>
      <c r="U1414">
        <v>44100</v>
      </c>
      <c r="W1414" t="s">
        <v>37</v>
      </c>
      <c r="Z1414">
        <v>14</v>
      </c>
      <c r="AA1414" t="s">
        <v>4468</v>
      </c>
      <c r="AD1414">
        <v>100</v>
      </c>
      <c r="AE1414" s="9" t="s">
        <v>19597</v>
      </c>
    </row>
    <row r="1415" spans="1:31" hidden="1" x14ac:dyDescent="0.2">
      <c r="A1415" t="s">
        <v>4469</v>
      </c>
      <c r="B1415" t="s">
        <v>2088</v>
      </c>
      <c r="C1415" t="s">
        <v>4387</v>
      </c>
      <c r="D1415" t="s">
        <v>4466</v>
      </c>
      <c r="F1415" t="str">
        <f t="shared" si="23"/>
        <v>Symphony 7 in E major, Originalfassung</v>
      </c>
      <c r="J1415" t="s">
        <v>34</v>
      </c>
      <c r="K1415">
        <v>21311558</v>
      </c>
      <c r="L1415">
        <v>1323</v>
      </c>
      <c r="M1415">
        <v>7</v>
      </c>
      <c r="N1415">
        <v>9</v>
      </c>
      <c r="O1415">
        <v>2</v>
      </c>
      <c r="P1415">
        <v>4</v>
      </c>
      <c r="Q1415">
        <v>1977</v>
      </c>
      <c r="R1415" t="s">
        <v>4389</v>
      </c>
      <c r="S1415" t="s">
        <v>4470</v>
      </c>
      <c r="T1415">
        <v>128</v>
      </c>
      <c r="U1415">
        <v>44100</v>
      </c>
      <c r="W1415" t="s">
        <v>37</v>
      </c>
      <c r="Z1415">
        <v>10</v>
      </c>
      <c r="AA1415" t="s">
        <v>4471</v>
      </c>
      <c r="AD1415">
        <v>100</v>
      </c>
      <c r="AE1415" s="9" t="s">
        <v>19597</v>
      </c>
    </row>
    <row r="1416" spans="1:31" hidden="1" x14ac:dyDescent="0.2">
      <c r="A1416" t="s">
        <v>4472</v>
      </c>
      <c r="B1416" t="s">
        <v>2088</v>
      </c>
      <c r="C1416" t="s">
        <v>4387</v>
      </c>
      <c r="D1416" t="s">
        <v>4466</v>
      </c>
      <c r="F1416" t="str">
        <f t="shared" si="23"/>
        <v>Symphony 7 in E major, Originalfassung</v>
      </c>
      <c r="J1416" t="s">
        <v>34</v>
      </c>
      <c r="K1416">
        <v>9569795</v>
      </c>
      <c r="L1416">
        <v>598</v>
      </c>
      <c r="M1416">
        <v>7</v>
      </c>
      <c r="N1416">
        <v>9</v>
      </c>
      <c r="O1416">
        <v>3</v>
      </c>
      <c r="P1416">
        <v>4</v>
      </c>
      <c r="Q1416">
        <v>1977</v>
      </c>
      <c r="R1416" t="s">
        <v>4389</v>
      </c>
      <c r="S1416" t="s">
        <v>4473</v>
      </c>
      <c r="T1416">
        <v>128</v>
      </c>
      <c r="U1416">
        <v>44100</v>
      </c>
      <c r="W1416" t="s">
        <v>37</v>
      </c>
      <c r="Z1416">
        <v>10</v>
      </c>
      <c r="AA1416" t="s">
        <v>4474</v>
      </c>
      <c r="AD1416">
        <v>80</v>
      </c>
      <c r="AE1416" s="9" t="s">
        <v>19597</v>
      </c>
    </row>
    <row r="1417" spans="1:31" hidden="1" x14ac:dyDescent="0.2">
      <c r="A1417" t="s">
        <v>4475</v>
      </c>
      <c r="B1417" t="s">
        <v>2088</v>
      </c>
      <c r="C1417" t="s">
        <v>4387</v>
      </c>
      <c r="D1417" t="s">
        <v>4466</v>
      </c>
      <c r="F1417" t="str">
        <f t="shared" si="23"/>
        <v>Symphony 7 in E major, Originalfassung</v>
      </c>
      <c r="J1417" t="s">
        <v>34</v>
      </c>
      <c r="K1417">
        <v>12091187</v>
      </c>
      <c r="L1417">
        <v>746</v>
      </c>
      <c r="M1417">
        <v>7</v>
      </c>
      <c r="N1417">
        <v>9</v>
      </c>
      <c r="O1417">
        <v>4</v>
      </c>
      <c r="P1417">
        <v>4</v>
      </c>
      <c r="Q1417">
        <v>1977</v>
      </c>
      <c r="R1417" t="s">
        <v>4389</v>
      </c>
      <c r="S1417" t="s">
        <v>4476</v>
      </c>
      <c r="T1417">
        <v>128</v>
      </c>
      <c r="U1417">
        <v>44100</v>
      </c>
      <c r="W1417" t="s">
        <v>37</v>
      </c>
      <c r="Z1417">
        <v>9</v>
      </c>
      <c r="AA1417" t="s">
        <v>4477</v>
      </c>
      <c r="AD1417">
        <v>80</v>
      </c>
      <c r="AE1417" s="9" t="s">
        <v>19597</v>
      </c>
    </row>
    <row r="1418" spans="1:31" hidden="1" x14ac:dyDescent="0.2">
      <c r="A1418" t="s">
        <v>2341</v>
      </c>
      <c r="B1418" t="s">
        <v>3497</v>
      </c>
      <c r="C1418" t="s">
        <v>4387</v>
      </c>
      <c r="D1418" t="s">
        <v>4478</v>
      </c>
      <c r="F1418" t="str">
        <f t="shared" si="23"/>
        <v>Symphony 8 in C minor</v>
      </c>
      <c r="J1418" t="s">
        <v>34</v>
      </c>
      <c r="K1418">
        <v>14764033</v>
      </c>
      <c r="L1418">
        <v>911</v>
      </c>
      <c r="O1418">
        <v>1</v>
      </c>
      <c r="P1418">
        <v>4</v>
      </c>
      <c r="Q1418">
        <v>1992</v>
      </c>
      <c r="R1418" t="s">
        <v>4479</v>
      </c>
      <c r="S1418" t="s">
        <v>4480</v>
      </c>
      <c r="T1418">
        <v>128</v>
      </c>
      <c r="U1418">
        <v>44100</v>
      </c>
      <c r="W1418" t="s">
        <v>37</v>
      </c>
      <c r="Z1418">
        <v>11</v>
      </c>
      <c r="AA1418" t="s">
        <v>4481</v>
      </c>
      <c r="AD1418">
        <v>80</v>
      </c>
      <c r="AE1418" s="9" t="s">
        <v>19597</v>
      </c>
    </row>
    <row r="1419" spans="1:31" hidden="1" x14ac:dyDescent="0.2">
      <c r="A1419" t="s">
        <v>4482</v>
      </c>
      <c r="B1419" t="s">
        <v>3497</v>
      </c>
      <c r="C1419" t="s">
        <v>4387</v>
      </c>
      <c r="D1419" t="s">
        <v>4478</v>
      </c>
      <c r="F1419" t="str">
        <f t="shared" si="23"/>
        <v>Symphony 8 in C minor</v>
      </c>
      <c r="J1419" t="s">
        <v>34</v>
      </c>
      <c r="K1419">
        <v>14153581</v>
      </c>
      <c r="L1419">
        <v>873</v>
      </c>
      <c r="O1419">
        <v>2</v>
      </c>
      <c r="P1419">
        <v>4</v>
      </c>
      <c r="Q1419">
        <v>1992</v>
      </c>
      <c r="R1419" t="s">
        <v>4479</v>
      </c>
      <c r="S1419" t="s">
        <v>4483</v>
      </c>
      <c r="T1419">
        <v>128</v>
      </c>
      <c r="U1419">
        <v>44100</v>
      </c>
      <c r="W1419" t="s">
        <v>37</v>
      </c>
      <c r="Z1419">
        <v>10</v>
      </c>
      <c r="AA1419" t="s">
        <v>4484</v>
      </c>
      <c r="AD1419">
        <v>80</v>
      </c>
      <c r="AE1419" s="9" t="s">
        <v>19597</v>
      </c>
    </row>
    <row r="1420" spans="1:31" hidden="1" x14ac:dyDescent="0.2">
      <c r="A1420" t="s">
        <v>4485</v>
      </c>
      <c r="B1420" t="s">
        <v>3497</v>
      </c>
      <c r="C1420" t="s">
        <v>4387</v>
      </c>
      <c r="D1420" t="s">
        <v>4478</v>
      </c>
      <c r="F1420" t="str">
        <f t="shared" si="23"/>
        <v>Symphony 8 in C minor</v>
      </c>
      <c r="J1420" t="s">
        <v>34</v>
      </c>
      <c r="K1420">
        <v>23489891</v>
      </c>
      <c r="L1420">
        <v>1449</v>
      </c>
      <c r="O1420">
        <v>3</v>
      </c>
      <c r="P1420">
        <v>4</v>
      </c>
      <c r="Q1420">
        <v>1992</v>
      </c>
      <c r="R1420" t="s">
        <v>4479</v>
      </c>
      <c r="S1420" t="s">
        <v>4486</v>
      </c>
      <c r="T1420">
        <v>128</v>
      </c>
      <c r="U1420">
        <v>44100</v>
      </c>
      <c r="W1420" t="s">
        <v>37</v>
      </c>
      <c r="Z1420">
        <v>9</v>
      </c>
      <c r="AA1420" t="s">
        <v>4487</v>
      </c>
      <c r="AD1420">
        <v>80</v>
      </c>
      <c r="AE1420" s="9" t="s">
        <v>19597</v>
      </c>
    </row>
    <row r="1421" spans="1:31" hidden="1" x14ac:dyDescent="0.2">
      <c r="A1421" t="s">
        <v>4488</v>
      </c>
      <c r="B1421" t="s">
        <v>3497</v>
      </c>
      <c r="C1421" t="s">
        <v>4387</v>
      </c>
      <c r="D1421" t="s">
        <v>4478</v>
      </c>
      <c r="F1421" t="str">
        <f t="shared" si="23"/>
        <v>Symphony 8 in C minor</v>
      </c>
      <c r="J1421" t="s">
        <v>34</v>
      </c>
      <c r="K1421">
        <v>19785551</v>
      </c>
      <c r="L1421">
        <v>1221</v>
      </c>
      <c r="O1421">
        <v>4</v>
      </c>
      <c r="P1421">
        <v>4</v>
      </c>
      <c r="Q1421">
        <v>1992</v>
      </c>
      <c r="R1421" t="s">
        <v>4479</v>
      </c>
      <c r="S1421" t="s">
        <v>4489</v>
      </c>
      <c r="T1421">
        <v>128</v>
      </c>
      <c r="U1421">
        <v>44100</v>
      </c>
      <c r="W1421" t="s">
        <v>37</v>
      </c>
      <c r="Z1421">
        <v>10</v>
      </c>
      <c r="AA1421" t="s">
        <v>4490</v>
      </c>
      <c r="AD1421">
        <v>80</v>
      </c>
      <c r="AE1421" s="9" t="s">
        <v>19597</v>
      </c>
    </row>
    <row r="1422" spans="1:31" hidden="1" x14ac:dyDescent="0.2">
      <c r="A1422" t="s">
        <v>4491</v>
      </c>
      <c r="B1422" t="s">
        <v>2851</v>
      </c>
      <c r="C1422" t="s">
        <v>4387</v>
      </c>
      <c r="D1422" t="s">
        <v>4492</v>
      </c>
      <c r="F1422" t="str">
        <f t="shared" si="23"/>
        <v>Symphony 9 in D minor</v>
      </c>
      <c r="J1422" t="s">
        <v>34</v>
      </c>
      <c r="K1422">
        <v>24539597</v>
      </c>
      <c r="L1422">
        <v>1514</v>
      </c>
      <c r="M1422">
        <v>1</v>
      </c>
      <c r="N1422">
        <v>1</v>
      </c>
      <c r="O1422">
        <v>1</v>
      </c>
      <c r="P1422">
        <v>3</v>
      </c>
      <c r="Q1422">
        <v>1981</v>
      </c>
      <c r="R1422" t="s">
        <v>4493</v>
      </c>
      <c r="S1422" t="s">
        <v>4494</v>
      </c>
      <c r="T1422">
        <v>128</v>
      </c>
      <c r="U1422">
        <v>44100</v>
      </c>
      <c r="W1422" t="s">
        <v>37</v>
      </c>
      <c r="Z1422">
        <v>17</v>
      </c>
      <c r="AA1422" t="s">
        <v>4495</v>
      </c>
      <c r="AD1422">
        <v>100</v>
      </c>
      <c r="AE1422" s="9" t="s">
        <v>19597</v>
      </c>
    </row>
    <row r="1423" spans="1:31" hidden="1" x14ac:dyDescent="0.2">
      <c r="A1423" t="s">
        <v>4496</v>
      </c>
      <c r="B1423" t="s">
        <v>2851</v>
      </c>
      <c r="C1423" t="s">
        <v>4387</v>
      </c>
      <c r="D1423" t="s">
        <v>4492</v>
      </c>
      <c r="F1423" t="str">
        <f t="shared" si="23"/>
        <v>Symphony 9 in D minor</v>
      </c>
      <c r="J1423" t="s">
        <v>34</v>
      </c>
      <c r="K1423">
        <v>10613680</v>
      </c>
      <c r="L1423">
        <v>654</v>
      </c>
      <c r="M1423">
        <v>1</v>
      </c>
      <c r="N1423">
        <v>1</v>
      </c>
      <c r="O1423">
        <v>2</v>
      </c>
      <c r="P1423">
        <v>3</v>
      </c>
      <c r="Q1423">
        <v>1981</v>
      </c>
      <c r="R1423" t="s">
        <v>4497</v>
      </c>
      <c r="S1423" t="s">
        <v>4498</v>
      </c>
      <c r="T1423">
        <v>128</v>
      </c>
      <c r="U1423">
        <v>44100</v>
      </c>
      <c r="W1423" t="s">
        <v>37</v>
      </c>
      <c r="Z1423">
        <v>21</v>
      </c>
      <c r="AA1423" t="s">
        <v>4499</v>
      </c>
      <c r="AB1423">
        <v>1</v>
      </c>
      <c r="AD1423">
        <v>100</v>
      </c>
      <c r="AE1423" s="9" t="s">
        <v>19597</v>
      </c>
    </row>
    <row r="1424" spans="1:31" hidden="1" x14ac:dyDescent="0.2">
      <c r="A1424" t="s">
        <v>4500</v>
      </c>
      <c r="B1424" t="s">
        <v>2851</v>
      </c>
      <c r="C1424" t="s">
        <v>4387</v>
      </c>
      <c r="D1424" t="s">
        <v>4492</v>
      </c>
      <c r="F1424" t="str">
        <f t="shared" si="23"/>
        <v>Symphony 9 in D minor</v>
      </c>
      <c r="J1424" t="s">
        <v>34</v>
      </c>
      <c r="K1424">
        <v>25729580</v>
      </c>
      <c r="L1424">
        <v>1588</v>
      </c>
      <c r="M1424">
        <v>1</v>
      </c>
      <c r="N1424">
        <v>1</v>
      </c>
      <c r="O1424">
        <v>3</v>
      </c>
      <c r="P1424">
        <v>3</v>
      </c>
      <c r="Q1424">
        <v>1981</v>
      </c>
      <c r="R1424" t="s">
        <v>4497</v>
      </c>
      <c r="S1424" t="s">
        <v>4501</v>
      </c>
      <c r="T1424">
        <v>128</v>
      </c>
      <c r="U1424">
        <v>44100</v>
      </c>
      <c r="W1424" t="s">
        <v>37</v>
      </c>
      <c r="Z1424">
        <v>22</v>
      </c>
      <c r="AA1424" t="s">
        <v>4502</v>
      </c>
      <c r="AD1424">
        <v>100</v>
      </c>
      <c r="AE1424" s="9" t="s">
        <v>19597</v>
      </c>
    </row>
    <row r="1425" spans="1:31" hidden="1" x14ac:dyDescent="0.2">
      <c r="A1425" t="s">
        <v>4503</v>
      </c>
      <c r="B1425" t="s">
        <v>181</v>
      </c>
      <c r="C1425" t="s">
        <v>4504</v>
      </c>
      <c r="D1425" t="s">
        <v>183</v>
      </c>
      <c r="F1425" t="str">
        <f t="shared" si="23"/>
        <v>Mnemosyne [Disc 1]</v>
      </c>
      <c r="J1425" t="s">
        <v>34</v>
      </c>
      <c r="K1425">
        <v>8460045</v>
      </c>
      <c r="L1425">
        <v>518</v>
      </c>
      <c r="M1425">
        <v>1</v>
      </c>
      <c r="N1425">
        <v>2</v>
      </c>
      <c r="O1425">
        <v>7</v>
      </c>
      <c r="P1425">
        <v>10</v>
      </c>
      <c r="Q1425">
        <v>1999</v>
      </c>
      <c r="R1425" t="s">
        <v>4505</v>
      </c>
      <c r="S1425" t="s">
        <v>187</v>
      </c>
      <c r="T1425">
        <v>128</v>
      </c>
      <c r="U1425">
        <v>44100</v>
      </c>
      <c r="W1425" t="s">
        <v>37</v>
      </c>
      <c r="Z1425">
        <v>13</v>
      </c>
      <c r="AA1425" t="s">
        <v>4506</v>
      </c>
      <c r="AD1425">
        <v>80</v>
      </c>
    </row>
    <row r="1426" spans="1:31" hidden="1" x14ac:dyDescent="0.2">
      <c r="A1426" t="s">
        <v>4614</v>
      </c>
      <c r="B1426" t="s">
        <v>4567</v>
      </c>
      <c r="C1426" t="s">
        <v>4509</v>
      </c>
      <c r="D1426" t="s">
        <v>4615</v>
      </c>
      <c r="F1426" t="str">
        <f t="shared" si="23"/>
        <v>A Man In A Room, Gambling</v>
      </c>
      <c r="J1426" t="s">
        <v>34</v>
      </c>
      <c r="K1426">
        <v>5007783</v>
      </c>
      <c r="L1426">
        <v>308</v>
      </c>
      <c r="O1426">
        <v>1</v>
      </c>
      <c r="P1426">
        <v>8</v>
      </c>
      <c r="R1426" t="s">
        <v>4551</v>
      </c>
      <c r="S1426" t="s">
        <v>225</v>
      </c>
      <c r="T1426">
        <v>128</v>
      </c>
      <c r="U1426">
        <v>44100</v>
      </c>
      <c r="W1426" t="s">
        <v>37</v>
      </c>
      <c r="Z1426">
        <v>12</v>
      </c>
      <c r="AA1426" t="s">
        <v>4616</v>
      </c>
      <c r="AD1426">
        <v>80</v>
      </c>
      <c r="AE1426" s="9" t="s">
        <v>19600</v>
      </c>
    </row>
    <row r="1427" spans="1:31" hidden="1" x14ac:dyDescent="0.2">
      <c r="A1427" t="s">
        <v>4617</v>
      </c>
      <c r="B1427" t="s">
        <v>4567</v>
      </c>
      <c r="C1427" t="s">
        <v>4509</v>
      </c>
      <c r="D1427" t="s">
        <v>4615</v>
      </c>
      <c r="F1427" t="str">
        <f t="shared" si="23"/>
        <v>A Man In A Room, Gambling</v>
      </c>
      <c r="J1427" t="s">
        <v>34</v>
      </c>
      <c r="K1427">
        <v>4977201</v>
      </c>
      <c r="L1427">
        <v>307</v>
      </c>
      <c r="O1427">
        <v>2</v>
      </c>
      <c r="P1427">
        <v>8</v>
      </c>
      <c r="R1427" t="s">
        <v>4612</v>
      </c>
      <c r="S1427" t="s">
        <v>225</v>
      </c>
      <c r="T1427">
        <v>128</v>
      </c>
      <c r="U1427">
        <v>44100</v>
      </c>
      <c r="W1427" t="s">
        <v>37</v>
      </c>
      <c r="Z1427">
        <v>10</v>
      </c>
      <c r="AA1427" t="s">
        <v>4618</v>
      </c>
      <c r="AD1427">
        <v>80</v>
      </c>
      <c r="AE1427" s="9" t="s">
        <v>19600</v>
      </c>
    </row>
    <row r="1428" spans="1:31" hidden="1" x14ac:dyDescent="0.2">
      <c r="A1428" t="s">
        <v>4619</v>
      </c>
      <c r="B1428" t="s">
        <v>4567</v>
      </c>
      <c r="C1428" t="s">
        <v>4509</v>
      </c>
      <c r="D1428" t="s">
        <v>4615</v>
      </c>
      <c r="F1428" t="str">
        <f t="shared" si="23"/>
        <v>A Man In A Room, Gambling</v>
      </c>
      <c r="J1428" t="s">
        <v>34</v>
      </c>
      <c r="K1428">
        <v>4985291</v>
      </c>
      <c r="L1428">
        <v>309</v>
      </c>
      <c r="O1428">
        <v>3</v>
      </c>
      <c r="P1428">
        <v>8</v>
      </c>
      <c r="R1428" t="s">
        <v>4551</v>
      </c>
      <c r="S1428" t="s">
        <v>225</v>
      </c>
      <c r="T1428">
        <v>128</v>
      </c>
      <c r="U1428">
        <v>44100</v>
      </c>
      <c r="W1428" t="s">
        <v>37</v>
      </c>
      <c r="Z1428">
        <v>11</v>
      </c>
      <c r="AA1428" t="s">
        <v>4620</v>
      </c>
      <c r="AD1428">
        <v>80</v>
      </c>
      <c r="AE1428" s="9" t="s">
        <v>19600</v>
      </c>
    </row>
    <row r="1429" spans="1:31" hidden="1" x14ac:dyDescent="0.2">
      <c r="A1429" t="s">
        <v>4621</v>
      </c>
      <c r="B1429" t="s">
        <v>4567</v>
      </c>
      <c r="C1429" t="s">
        <v>4509</v>
      </c>
      <c r="D1429" t="s">
        <v>4615</v>
      </c>
      <c r="F1429" t="str">
        <f t="shared" si="23"/>
        <v>A Man In A Room, Gambling</v>
      </c>
      <c r="J1429" t="s">
        <v>34</v>
      </c>
      <c r="K1429">
        <v>4991046</v>
      </c>
      <c r="L1429">
        <v>307</v>
      </c>
      <c r="O1429">
        <v>4</v>
      </c>
      <c r="P1429">
        <v>8</v>
      </c>
      <c r="R1429" t="s">
        <v>4612</v>
      </c>
      <c r="S1429" t="s">
        <v>225</v>
      </c>
      <c r="T1429">
        <v>128</v>
      </c>
      <c r="U1429">
        <v>44100</v>
      </c>
      <c r="W1429" t="s">
        <v>37</v>
      </c>
      <c r="Z1429">
        <v>11</v>
      </c>
      <c r="AA1429" t="s">
        <v>4622</v>
      </c>
      <c r="AD1429">
        <v>80</v>
      </c>
      <c r="AE1429" s="9" t="s">
        <v>19600</v>
      </c>
    </row>
    <row r="1430" spans="1:31" hidden="1" x14ac:dyDescent="0.2">
      <c r="A1430" t="s">
        <v>4623</v>
      </c>
      <c r="B1430" t="s">
        <v>4567</v>
      </c>
      <c r="C1430" t="s">
        <v>4509</v>
      </c>
      <c r="D1430" t="s">
        <v>4615</v>
      </c>
      <c r="F1430" t="str">
        <f t="shared" si="23"/>
        <v>A Man In A Room, Gambling</v>
      </c>
      <c r="J1430" t="s">
        <v>34</v>
      </c>
      <c r="K1430">
        <v>5097470</v>
      </c>
      <c r="L1430">
        <v>320</v>
      </c>
      <c r="O1430">
        <v>5</v>
      </c>
      <c r="P1430">
        <v>8</v>
      </c>
      <c r="R1430" t="s">
        <v>4624</v>
      </c>
      <c r="S1430" t="s">
        <v>225</v>
      </c>
      <c r="T1430">
        <v>128</v>
      </c>
      <c r="U1430">
        <v>44100</v>
      </c>
      <c r="W1430" t="s">
        <v>37</v>
      </c>
      <c r="Z1430">
        <v>11</v>
      </c>
      <c r="AA1430" t="s">
        <v>4625</v>
      </c>
      <c r="AD1430">
        <v>80</v>
      </c>
      <c r="AE1430" s="9" t="s">
        <v>19600</v>
      </c>
    </row>
    <row r="1431" spans="1:31" hidden="1" x14ac:dyDescent="0.2">
      <c r="A1431" t="s">
        <v>4507</v>
      </c>
      <c r="B1431" t="s">
        <v>4508</v>
      </c>
      <c r="C1431" t="s">
        <v>4509</v>
      </c>
      <c r="D1431" t="s">
        <v>4510</v>
      </c>
      <c r="F1431" t="str">
        <f t="shared" si="23"/>
        <v>Adnan Songbook</v>
      </c>
      <c r="J1431" t="s">
        <v>34</v>
      </c>
      <c r="K1431">
        <v>3347222</v>
      </c>
      <c r="L1431">
        <v>207</v>
      </c>
      <c r="O1431">
        <v>6</v>
      </c>
      <c r="P1431">
        <v>14</v>
      </c>
      <c r="Q1431">
        <v>1997</v>
      </c>
      <c r="R1431" t="s">
        <v>4511</v>
      </c>
      <c r="S1431" t="s">
        <v>4512</v>
      </c>
      <c r="T1431">
        <v>128</v>
      </c>
      <c r="U1431">
        <v>44100</v>
      </c>
      <c r="W1431" t="s">
        <v>37</v>
      </c>
      <c r="Z1431">
        <v>30</v>
      </c>
      <c r="AA1431" t="s">
        <v>4513</v>
      </c>
      <c r="AD1431">
        <v>100</v>
      </c>
      <c r="AE1431" s="9" t="s">
        <v>19600</v>
      </c>
    </row>
    <row r="1432" spans="1:31" hidden="1" x14ac:dyDescent="0.2">
      <c r="A1432" t="s">
        <v>4514</v>
      </c>
      <c r="B1432" t="s">
        <v>4508</v>
      </c>
      <c r="C1432" t="s">
        <v>4509</v>
      </c>
      <c r="D1432" t="s">
        <v>4510</v>
      </c>
      <c r="F1432" t="str">
        <f t="shared" si="23"/>
        <v>Adnan Songbook</v>
      </c>
      <c r="J1432" t="s">
        <v>34</v>
      </c>
      <c r="K1432">
        <v>4247649</v>
      </c>
      <c r="L1432">
        <v>262</v>
      </c>
      <c r="O1432">
        <v>7</v>
      </c>
      <c r="P1432">
        <v>14</v>
      </c>
      <c r="Q1432">
        <v>1997</v>
      </c>
      <c r="R1432" t="s">
        <v>4515</v>
      </c>
      <c r="S1432" t="s">
        <v>4516</v>
      </c>
      <c r="T1432">
        <v>128</v>
      </c>
      <c r="U1432">
        <v>44100</v>
      </c>
      <c r="W1432" t="s">
        <v>37</v>
      </c>
      <c r="Z1432">
        <v>15</v>
      </c>
      <c r="AA1432" t="s">
        <v>4517</v>
      </c>
      <c r="AD1432">
        <v>80</v>
      </c>
      <c r="AE1432" s="9" t="s">
        <v>19600</v>
      </c>
    </row>
    <row r="1433" spans="1:31" hidden="1" x14ac:dyDescent="0.2">
      <c r="A1433" t="s">
        <v>4518</v>
      </c>
      <c r="B1433" t="s">
        <v>4508</v>
      </c>
      <c r="C1433" t="s">
        <v>4509</v>
      </c>
      <c r="D1433" t="s">
        <v>4510</v>
      </c>
      <c r="F1433" t="str">
        <f t="shared" si="23"/>
        <v>Adnan Songbook</v>
      </c>
      <c r="J1433" t="s">
        <v>34</v>
      </c>
      <c r="K1433">
        <v>3194832</v>
      </c>
      <c r="L1433">
        <v>197</v>
      </c>
      <c r="O1433">
        <v>8</v>
      </c>
      <c r="P1433">
        <v>14</v>
      </c>
      <c r="Q1433">
        <v>1997</v>
      </c>
      <c r="R1433" t="s">
        <v>4515</v>
      </c>
      <c r="S1433" t="s">
        <v>4516</v>
      </c>
      <c r="T1433">
        <v>128</v>
      </c>
      <c r="U1433">
        <v>44100</v>
      </c>
      <c r="W1433" t="s">
        <v>37</v>
      </c>
      <c r="Z1433">
        <v>21</v>
      </c>
      <c r="AA1433" t="s">
        <v>4519</v>
      </c>
      <c r="AD1433">
        <v>100</v>
      </c>
      <c r="AE1433" s="9" t="s">
        <v>19600</v>
      </c>
    </row>
    <row r="1434" spans="1:31" hidden="1" x14ac:dyDescent="0.2">
      <c r="A1434" t="s">
        <v>4520</v>
      </c>
      <c r="B1434" t="s">
        <v>4508</v>
      </c>
      <c r="C1434" t="s">
        <v>4509</v>
      </c>
      <c r="D1434" t="s">
        <v>4510</v>
      </c>
      <c r="F1434" t="str">
        <f t="shared" si="23"/>
        <v>Adnan Songbook</v>
      </c>
      <c r="J1434" t="s">
        <v>34</v>
      </c>
      <c r="K1434">
        <v>1542346</v>
      </c>
      <c r="L1434">
        <v>95</v>
      </c>
      <c r="O1434">
        <v>9</v>
      </c>
      <c r="P1434">
        <v>14</v>
      </c>
      <c r="Q1434">
        <v>1997</v>
      </c>
      <c r="R1434" t="s">
        <v>4521</v>
      </c>
      <c r="S1434" t="s">
        <v>4522</v>
      </c>
      <c r="T1434">
        <v>128</v>
      </c>
      <c r="U1434">
        <v>44100</v>
      </c>
      <c r="W1434" t="s">
        <v>37</v>
      </c>
      <c r="Z1434">
        <v>24</v>
      </c>
      <c r="AA1434" t="s">
        <v>4523</v>
      </c>
      <c r="AD1434">
        <v>100</v>
      </c>
      <c r="AE1434" s="9" t="s">
        <v>19600</v>
      </c>
    </row>
    <row r="1435" spans="1:31" hidden="1" x14ac:dyDescent="0.2">
      <c r="A1435" t="s">
        <v>4524</v>
      </c>
      <c r="B1435" t="s">
        <v>4508</v>
      </c>
      <c r="C1435" t="s">
        <v>4509</v>
      </c>
      <c r="D1435" t="s">
        <v>4510</v>
      </c>
      <c r="F1435" t="str">
        <f t="shared" si="23"/>
        <v>Adnan Songbook</v>
      </c>
      <c r="J1435" t="s">
        <v>34</v>
      </c>
      <c r="K1435">
        <v>3972239</v>
      </c>
      <c r="L1435">
        <v>245</v>
      </c>
      <c r="O1435">
        <v>10</v>
      </c>
      <c r="P1435">
        <v>14</v>
      </c>
      <c r="Q1435">
        <v>1997</v>
      </c>
      <c r="R1435" t="s">
        <v>4521</v>
      </c>
      <c r="S1435" t="s">
        <v>4522</v>
      </c>
      <c r="T1435">
        <v>128</v>
      </c>
      <c r="U1435">
        <v>44100</v>
      </c>
      <c r="W1435" t="s">
        <v>37</v>
      </c>
      <c r="Z1435">
        <v>29</v>
      </c>
      <c r="AA1435" t="s">
        <v>4525</v>
      </c>
      <c r="AD1435">
        <v>100</v>
      </c>
      <c r="AE1435" s="9" t="s">
        <v>19600</v>
      </c>
    </row>
    <row r="1436" spans="1:31" hidden="1" x14ac:dyDescent="0.2">
      <c r="A1436" t="s">
        <v>4526</v>
      </c>
      <c r="B1436" t="s">
        <v>4508</v>
      </c>
      <c r="C1436" t="s">
        <v>4509</v>
      </c>
      <c r="D1436" t="s">
        <v>4510</v>
      </c>
      <c r="F1436" t="str">
        <f t="shared" si="23"/>
        <v>Adnan Songbook</v>
      </c>
      <c r="J1436" t="s">
        <v>34</v>
      </c>
      <c r="K1436">
        <v>3162420</v>
      </c>
      <c r="L1436">
        <v>195</v>
      </c>
      <c r="O1436">
        <v>11</v>
      </c>
      <c r="P1436">
        <v>14</v>
      </c>
      <c r="Q1436">
        <v>1997</v>
      </c>
      <c r="R1436" t="s">
        <v>4527</v>
      </c>
      <c r="S1436" t="s">
        <v>4528</v>
      </c>
      <c r="T1436">
        <v>128</v>
      </c>
      <c r="U1436">
        <v>44100</v>
      </c>
      <c r="W1436" t="s">
        <v>37</v>
      </c>
      <c r="Z1436">
        <v>14</v>
      </c>
      <c r="AA1436" t="s">
        <v>4529</v>
      </c>
      <c r="AD1436">
        <v>80</v>
      </c>
      <c r="AE1436" s="9" t="s">
        <v>19600</v>
      </c>
    </row>
    <row r="1437" spans="1:31" hidden="1" x14ac:dyDescent="0.2">
      <c r="A1437" t="s">
        <v>4530</v>
      </c>
      <c r="B1437" t="s">
        <v>4508</v>
      </c>
      <c r="C1437" t="s">
        <v>4509</v>
      </c>
      <c r="D1437" t="s">
        <v>4510</v>
      </c>
      <c r="F1437" t="str">
        <f t="shared" si="23"/>
        <v>Adnan Songbook</v>
      </c>
      <c r="J1437" t="s">
        <v>34</v>
      </c>
      <c r="K1437">
        <v>3098142</v>
      </c>
      <c r="L1437">
        <v>191</v>
      </c>
      <c r="O1437">
        <v>12</v>
      </c>
      <c r="P1437">
        <v>14</v>
      </c>
      <c r="Q1437">
        <v>1997</v>
      </c>
      <c r="R1437" t="s">
        <v>4527</v>
      </c>
      <c r="S1437" t="s">
        <v>4522</v>
      </c>
      <c r="T1437">
        <v>128</v>
      </c>
      <c r="U1437">
        <v>44100</v>
      </c>
      <c r="W1437" t="s">
        <v>37</v>
      </c>
      <c r="Z1437">
        <v>25</v>
      </c>
      <c r="AA1437" t="s">
        <v>4531</v>
      </c>
      <c r="AD1437">
        <v>100</v>
      </c>
      <c r="AE1437" s="9" t="s">
        <v>19600</v>
      </c>
    </row>
    <row r="1438" spans="1:31" hidden="1" x14ac:dyDescent="0.2">
      <c r="A1438" t="s">
        <v>4532</v>
      </c>
      <c r="B1438" t="s">
        <v>4508</v>
      </c>
      <c r="C1438" t="s">
        <v>4509</v>
      </c>
      <c r="D1438" t="s">
        <v>4510</v>
      </c>
      <c r="F1438" t="str">
        <f t="shared" si="23"/>
        <v>Adnan Songbook</v>
      </c>
      <c r="J1438" t="s">
        <v>34</v>
      </c>
      <c r="K1438">
        <v>5245229</v>
      </c>
      <c r="L1438">
        <v>330</v>
      </c>
      <c r="O1438">
        <v>13</v>
      </c>
      <c r="P1438">
        <v>14</v>
      </c>
      <c r="Q1438">
        <v>1997</v>
      </c>
      <c r="R1438" t="s">
        <v>4533</v>
      </c>
      <c r="S1438" t="s">
        <v>4534</v>
      </c>
      <c r="T1438">
        <v>128</v>
      </c>
      <c r="U1438">
        <v>44100</v>
      </c>
      <c r="W1438" t="s">
        <v>37</v>
      </c>
      <c r="Z1438">
        <v>12</v>
      </c>
      <c r="AA1438" t="s">
        <v>4535</v>
      </c>
      <c r="AD1438">
        <v>80</v>
      </c>
      <c r="AE1438" s="9" t="s">
        <v>19600</v>
      </c>
    </row>
    <row r="1439" spans="1:31" hidden="1" x14ac:dyDescent="0.2">
      <c r="A1439" t="s">
        <v>4536</v>
      </c>
      <c r="B1439" t="s">
        <v>4537</v>
      </c>
      <c r="C1439" t="s">
        <v>4509</v>
      </c>
      <c r="D1439" t="s">
        <v>4536</v>
      </c>
      <c r="F1439" t="str">
        <f t="shared" si="23"/>
        <v>After The Requiem</v>
      </c>
      <c r="J1439" t="s">
        <v>34</v>
      </c>
      <c r="K1439">
        <v>15371088</v>
      </c>
      <c r="L1439">
        <v>948</v>
      </c>
      <c r="M1439">
        <v>1</v>
      </c>
      <c r="N1439">
        <v>1</v>
      </c>
      <c r="O1439">
        <v>1</v>
      </c>
      <c r="P1439">
        <v>4</v>
      </c>
      <c r="Q1439">
        <v>1991</v>
      </c>
      <c r="R1439" t="s">
        <v>4538</v>
      </c>
      <c r="S1439" t="s">
        <v>4539</v>
      </c>
      <c r="T1439">
        <v>128</v>
      </c>
      <c r="U1439">
        <v>44100</v>
      </c>
      <c r="W1439" t="s">
        <v>37</v>
      </c>
      <c r="Z1439">
        <v>8</v>
      </c>
      <c r="AA1439" t="s">
        <v>4540</v>
      </c>
      <c r="AD1439">
        <v>80</v>
      </c>
      <c r="AE1439" s="9" t="s">
        <v>19600</v>
      </c>
    </row>
    <row r="1440" spans="1:31" hidden="1" x14ac:dyDescent="0.2">
      <c r="A1440" t="s">
        <v>4541</v>
      </c>
      <c r="B1440" t="s">
        <v>4542</v>
      </c>
      <c r="C1440" t="s">
        <v>4509</v>
      </c>
      <c r="D1440" t="s">
        <v>4536</v>
      </c>
      <c r="F1440" t="str">
        <f t="shared" si="23"/>
        <v>After The Requiem</v>
      </c>
      <c r="J1440" t="s">
        <v>34</v>
      </c>
      <c r="K1440">
        <v>19225013</v>
      </c>
      <c r="L1440">
        <v>1186</v>
      </c>
      <c r="M1440">
        <v>1</v>
      </c>
      <c r="N1440">
        <v>1</v>
      </c>
      <c r="O1440">
        <v>4</v>
      </c>
      <c r="P1440">
        <v>4</v>
      </c>
      <c r="Q1440">
        <v>1991</v>
      </c>
      <c r="R1440" t="s">
        <v>4538</v>
      </c>
      <c r="S1440" t="s">
        <v>70</v>
      </c>
      <c r="T1440">
        <v>128</v>
      </c>
      <c r="U1440">
        <v>44100</v>
      </c>
      <c r="W1440" t="s">
        <v>37</v>
      </c>
      <c r="Z1440">
        <v>20</v>
      </c>
      <c r="AA1440" t="s">
        <v>4543</v>
      </c>
      <c r="AD1440">
        <v>100</v>
      </c>
      <c r="AE1440" s="9" t="s">
        <v>19600</v>
      </c>
    </row>
    <row r="1441" spans="1:31" hidden="1" x14ac:dyDescent="0.2">
      <c r="A1441" t="s">
        <v>4548</v>
      </c>
      <c r="B1441" t="s">
        <v>4549</v>
      </c>
      <c r="C1441" t="s">
        <v>4509</v>
      </c>
      <c r="D1441" t="s">
        <v>4550</v>
      </c>
      <c r="F1441" t="str">
        <f t="shared" si="23"/>
        <v>Cadman Requiem</v>
      </c>
      <c r="J1441" t="s">
        <v>34</v>
      </c>
      <c r="K1441">
        <v>3030116</v>
      </c>
      <c r="L1441">
        <v>185</v>
      </c>
      <c r="O1441">
        <v>2</v>
      </c>
      <c r="P1441">
        <v>14</v>
      </c>
      <c r="Q1441">
        <v>1997</v>
      </c>
      <c r="R1441" t="s">
        <v>4551</v>
      </c>
      <c r="S1441" t="s">
        <v>4552</v>
      </c>
      <c r="T1441">
        <v>128</v>
      </c>
      <c r="U1441">
        <v>44100</v>
      </c>
      <c r="W1441" t="s">
        <v>37</v>
      </c>
      <c r="Z1441">
        <v>9</v>
      </c>
      <c r="AA1441" t="s">
        <v>4553</v>
      </c>
      <c r="AD1441">
        <v>80</v>
      </c>
      <c r="AE1441" s="9" t="s">
        <v>19600</v>
      </c>
    </row>
    <row r="1442" spans="1:31" hidden="1" x14ac:dyDescent="0.2">
      <c r="A1442" t="s">
        <v>4554</v>
      </c>
      <c r="B1442" t="s">
        <v>4549</v>
      </c>
      <c r="C1442" t="s">
        <v>4509</v>
      </c>
      <c r="D1442" t="s">
        <v>4550</v>
      </c>
      <c r="F1442" t="str">
        <f t="shared" si="23"/>
        <v>Cadman Requiem</v>
      </c>
      <c r="J1442" t="s">
        <v>34</v>
      </c>
      <c r="K1442">
        <v>4976395</v>
      </c>
      <c r="L1442">
        <v>306</v>
      </c>
      <c r="O1442">
        <v>3</v>
      </c>
      <c r="P1442">
        <v>14</v>
      </c>
      <c r="Q1442">
        <v>1997</v>
      </c>
      <c r="R1442" t="s">
        <v>4555</v>
      </c>
      <c r="S1442" t="s">
        <v>4552</v>
      </c>
      <c r="T1442">
        <v>128</v>
      </c>
      <c r="U1442">
        <v>44100</v>
      </c>
      <c r="W1442" t="s">
        <v>37</v>
      </c>
      <c r="Z1442">
        <v>11</v>
      </c>
      <c r="AA1442" t="s">
        <v>4556</v>
      </c>
      <c r="AB1442">
        <v>1</v>
      </c>
      <c r="AD1442">
        <v>80</v>
      </c>
      <c r="AE1442" s="9" t="s">
        <v>19600</v>
      </c>
    </row>
    <row r="1443" spans="1:31" hidden="1" x14ac:dyDescent="0.2">
      <c r="A1443" t="s">
        <v>4557</v>
      </c>
      <c r="B1443" t="s">
        <v>4549</v>
      </c>
      <c r="C1443" t="s">
        <v>4509</v>
      </c>
      <c r="D1443" t="s">
        <v>4550</v>
      </c>
      <c r="F1443" t="str">
        <f t="shared" si="23"/>
        <v>Cadman Requiem</v>
      </c>
      <c r="J1443" t="s">
        <v>34</v>
      </c>
      <c r="K1443">
        <v>2358804</v>
      </c>
      <c r="L1443">
        <v>143</v>
      </c>
      <c r="O1443">
        <v>4</v>
      </c>
      <c r="P1443">
        <v>14</v>
      </c>
      <c r="Q1443">
        <v>1997</v>
      </c>
      <c r="R1443" t="s">
        <v>4551</v>
      </c>
      <c r="S1443" t="s">
        <v>4552</v>
      </c>
      <c r="T1443">
        <v>128</v>
      </c>
      <c r="U1443">
        <v>44100</v>
      </c>
      <c r="W1443" t="s">
        <v>37</v>
      </c>
      <c r="Z1443">
        <v>11</v>
      </c>
      <c r="AA1443" t="s">
        <v>4558</v>
      </c>
      <c r="AD1443">
        <v>80</v>
      </c>
      <c r="AE1443" s="9" t="s">
        <v>19600</v>
      </c>
    </row>
    <row r="1444" spans="1:31" hidden="1" x14ac:dyDescent="0.2">
      <c r="A1444" t="s">
        <v>4559</v>
      </c>
      <c r="B1444" t="s">
        <v>4549</v>
      </c>
      <c r="C1444" t="s">
        <v>4509</v>
      </c>
      <c r="D1444" t="s">
        <v>4550</v>
      </c>
      <c r="F1444" t="str">
        <f t="shared" si="23"/>
        <v>Cadman Requiem</v>
      </c>
      <c r="J1444" t="s">
        <v>34</v>
      </c>
      <c r="K1444">
        <v>5084326</v>
      </c>
      <c r="L1444">
        <v>323</v>
      </c>
      <c r="O1444">
        <v>5</v>
      </c>
      <c r="P1444">
        <v>14</v>
      </c>
      <c r="Q1444">
        <v>1997</v>
      </c>
      <c r="R1444" t="s">
        <v>4555</v>
      </c>
      <c r="S1444" t="s">
        <v>4552</v>
      </c>
      <c r="T1444">
        <v>128</v>
      </c>
      <c r="U1444">
        <v>44100</v>
      </c>
      <c r="W1444" t="s">
        <v>37</v>
      </c>
      <c r="Z1444">
        <v>8</v>
      </c>
      <c r="AA1444" t="s">
        <v>4560</v>
      </c>
      <c r="AD1444">
        <v>80</v>
      </c>
      <c r="AE1444" s="9" t="s">
        <v>19600</v>
      </c>
    </row>
    <row r="1445" spans="1:31" hidden="1" x14ac:dyDescent="0.2">
      <c r="A1445" t="s">
        <v>4561</v>
      </c>
      <c r="B1445" t="s">
        <v>4562</v>
      </c>
      <c r="C1445" t="s">
        <v>4509</v>
      </c>
      <c r="D1445" t="s">
        <v>4561</v>
      </c>
      <c r="F1445" t="str">
        <f t="shared" si="23"/>
        <v>Cello Concerto (Farewell To Philosophy)</v>
      </c>
      <c r="J1445" t="s">
        <v>34</v>
      </c>
      <c r="K1445">
        <v>34185099</v>
      </c>
      <c r="L1445">
        <v>2109</v>
      </c>
      <c r="O1445">
        <v>1</v>
      </c>
      <c r="P1445">
        <v>13</v>
      </c>
      <c r="Q1445">
        <v>1996</v>
      </c>
      <c r="R1445" t="s">
        <v>4563</v>
      </c>
      <c r="S1445" t="s">
        <v>4564</v>
      </c>
      <c r="T1445">
        <v>128</v>
      </c>
      <c r="U1445">
        <v>44100</v>
      </c>
      <c r="W1445" t="s">
        <v>37</v>
      </c>
      <c r="Z1445">
        <v>19</v>
      </c>
      <c r="AA1445" t="s">
        <v>4565</v>
      </c>
      <c r="AD1445">
        <v>100</v>
      </c>
      <c r="AE1445" s="9" t="s">
        <v>19600</v>
      </c>
    </row>
    <row r="1446" spans="1:31" hidden="1" x14ac:dyDescent="0.2">
      <c r="A1446" t="s">
        <v>4566</v>
      </c>
      <c r="B1446" t="s">
        <v>4567</v>
      </c>
      <c r="C1446" t="s">
        <v>4509</v>
      </c>
      <c r="D1446" t="s">
        <v>4566</v>
      </c>
      <c r="F1446" t="str">
        <f t="shared" si="23"/>
        <v>Epilogue From Wonder Lawn</v>
      </c>
      <c r="J1446" t="s">
        <v>34</v>
      </c>
      <c r="K1446">
        <v>7088457</v>
      </c>
      <c r="L1446">
        <v>438</v>
      </c>
      <c r="O1446">
        <v>14</v>
      </c>
      <c r="P1446">
        <v>14</v>
      </c>
      <c r="Q1446">
        <v>1997</v>
      </c>
      <c r="R1446" t="s">
        <v>4555</v>
      </c>
      <c r="S1446" t="s">
        <v>225</v>
      </c>
      <c r="T1446">
        <v>128</v>
      </c>
      <c r="U1446">
        <v>44100</v>
      </c>
      <c r="W1446" t="s">
        <v>37</v>
      </c>
      <c r="Z1446">
        <v>13</v>
      </c>
      <c r="AA1446" t="s">
        <v>4568</v>
      </c>
      <c r="AD1446">
        <v>80</v>
      </c>
    </row>
    <row r="1447" spans="1:31" hidden="1" x14ac:dyDescent="0.2">
      <c r="A1447" t="s">
        <v>4569</v>
      </c>
      <c r="B1447" t="s">
        <v>4570</v>
      </c>
      <c r="C1447" t="s">
        <v>4509</v>
      </c>
      <c r="D1447" t="s">
        <v>4571</v>
      </c>
      <c r="F1447" t="str">
        <f t="shared" si="23"/>
        <v>Farewell To Philosophy</v>
      </c>
      <c r="J1447" t="s">
        <v>34</v>
      </c>
      <c r="K1447">
        <v>20314296</v>
      </c>
      <c r="L1447">
        <v>1253</v>
      </c>
      <c r="O1447">
        <v>11</v>
      </c>
      <c r="P1447">
        <v>13</v>
      </c>
      <c r="Q1447">
        <v>1996</v>
      </c>
      <c r="R1447" t="s">
        <v>218</v>
      </c>
      <c r="S1447" t="s">
        <v>225</v>
      </c>
      <c r="T1447">
        <v>128</v>
      </c>
      <c r="U1447">
        <v>44100</v>
      </c>
      <c r="W1447" t="s">
        <v>37</v>
      </c>
      <c r="Z1447">
        <v>16</v>
      </c>
      <c r="AA1447" t="s">
        <v>4572</v>
      </c>
      <c r="AD1447">
        <v>80</v>
      </c>
      <c r="AE1447" s="9" t="s">
        <v>19600</v>
      </c>
    </row>
    <row r="1448" spans="1:31" hidden="1" x14ac:dyDescent="0.2">
      <c r="A1448" t="s">
        <v>4573</v>
      </c>
      <c r="B1448" t="s">
        <v>4574</v>
      </c>
      <c r="C1448" t="s">
        <v>4509</v>
      </c>
      <c r="D1448" t="s">
        <v>4573</v>
      </c>
      <c r="F1448" t="str">
        <f t="shared" si="23"/>
        <v>Four Elements</v>
      </c>
      <c r="J1448" t="s">
        <v>34</v>
      </c>
      <c r="K1448">
        <v>27986648</v>
      </c>
      <c r="L1448">
        <v>1732</v>
      </c>
      <c r="O1448">
        <v>3</v>
      </c>
      <c r="P1448">
        <v>4</v>
      </c>
      <c r="Q1448">
        <v>1994</v>
      </c>
      <c r="R1448" t="s">
        <v>4575</v>
      </c>
      <c r="S1448" t="s">
        <v>79</v>
      </c>
      <c r="T1448">
        <v>128</v>
      </c>
      <c r="U1448">
        <v>44100</v>
      </c>
      <c r="W1448" t="s">
        <v>37</v>
      </c>
      <c r="Z1448">
        <v>16</v>
      </c>
      <c r="AA1448" t="s">
        <v>4576</v>
      </c>
      <c r="AD1448">
        <v>100</v>
      </c>
      <c r="AE1448" s="9" t="s">
        <v>19600</v>
      </c>
    </row>
    <row r="1449" spans="1:31" hidden="1" x14ac:dyDescent="0.2">
      <c r="A1449" t="s">
        <v>4577</v>
      </c>
      <c r="B1449" t="s">
        <v>4578</v>
      </c>
      <c r="C1449" t="s">
        <v>4509</v>
      </c>
      <c r="D1449" t="s">
        <v>4577</v>
      </c>
      <c r="F1449" t="str">
        <f t="shared" si="23"/>
        <v>Glorious Hill</v>
      </c>
      <c r="J1449" t="s">
        <v>34</v>
      </c>
      <c r="K1449">
        <v>11228578</v>
      </c>
      <c r="L1449">
        <v>698</v>
      </c>
      <c r="O1449">
        <v>2</v>
      </c>
      <c r="P1449">
        <v>4</v>
      </c>
      <c r="Q1449">
        <v>1994</v>
      </c>
      <c r="R1449" t="s">
        <v>4551</v>
      </c>
      <c r="S1449" t="s">
        <v>4579</v>
      </c>
      <c r="T1449">
        <v>128</v>
      </c>
      <c r="U1449">
        <v>44100</v>
      </c>
      <c r="W1449" t="s">
        <v>37</v>
      </c>
      <c r="Z1449">
        <v>10</v>
      </c>
      <c r="AA1449" t="s">
        <v>4580</v>
      </c>
      <c r="AD1449">
        <v>80</v>
      </c>
      <c r="AE1449" s="9" t="s">
        <v>19600</v>
      </c>
    </row>
    <row r="1450" spans="1:31" hidden="1" x14ac:dyDescent="0.2">
      <c r="A1450" t="s">
        <v>4585</v>
      </c>
      <c r="B1450" t="s">
        <v>4586</v>
      </c>
      <c r="C1450" t="s">
        <v>4509</v>
      </c>
      <c r="D1450" t="s">
        <v>4585</v>
      </c>
      <c r="F1450" t="str">
        <f t="shared" si="23"/>
        <v>Incipit Vita Nova</v>
      </c>
      <c r="J1450" t="s">
        <v>34</v>
      </c>
      <c r="K1450">
        <v>5893780</v>
      </c>
      <c r="L1450">
        <v>367</v>
      </c>
      <c r="O1450">
        <v>1</v>
      </c>
      <c r="P1450">
        <v>4</v>
      </c>
      <c r="Q1450">
        <v>1994</v>
      </c>
      <c r="R1450" t="s">
        <v>4587</v>
      </c>
      <c r="S1450" t="s">
        <v>4588</v>
      </c>
      <c r="T1450">
        <v>128</v>
      </c>
      <c r="U1450">
        <v>44100</v>
      </c>
      <c r="W1450" t="s">
        <v>37</v>
      </c>
      <c r="Z1450">
        <v>11</v>
      </c>
      <c r="AA1450" t="s">
        <v>4589</v>
      </c>
      <c r="AD1450">
        <v>80</v>
      </c>
      <c r="AE1450" s="9" t="s">
        <v>19600</v>
      </c>
    </row>
    <row r="1451" spans="1:31" hidden="1" x14ac:dyDescent="0.2">
      <c r="A1451" t="s">
        <v>4594</v>
      </c>
      <c r="B1451" t="s">
        <v>4595</v>
      </c>
      <c r="C1451" t="s">
        <v>4509</v>
      </c>
      <c r="D1451" t="s">
        <v>4596</v>
      </c>
      <c r="F1451" t="str">
        <f t="shared" si="23"/>
        <v>Last Days, The</v>
      </c>
      <c r="J1451" t="s">
        <v>34</v>
      </c>
      <c r="K1451">
        <v>4044413</v>
      </c>
      <c r="L1451">
        <v>249</v>
      </c>
      <c r="O1451">
        <v>2</v>
      </c>
      <c r="P1451">
        <v>7</v>
      </c>
      <c r="Q1451">
        <v>1995</v>
      </c>
      <c r="R1451" t="s">
        <v>4597</v>
      </c>
      <c r="S1451" t="s">
        <v>4598</v>
      </c>
      <c r="T1451">
        <v>128</v>
      </c>
      <c r="U1451">
        <v>44100</v>
      </c>
      <c r="W1451" t="s">
        <v>37</v>
      </c>
      <c r="Z1451">
        <v>11</v>
      </c>
      <c r="AA1451" t="s">
        <v>4599</v>
      </c>
      <c r="AD1451">
        <v>80</v>
      </c>
      <c r="AE1451" s="9" t="s">
        <v>19600</v>
      </c>
    </row>
    <row r="1452" spans="1:31" hidden="1" x14ac:dyDescent="0.2">
      <c r="A1452" t="s">
        <v>4600</v>
      </c>
      <c r="B1452" t="s">
        <v>4595</v>
      </c>
      <c r="C1452" t="s">
        <v>4509</v>
      </c>
      <c r="D1452" t="s">
        <v>4596</v>
      </c>
      <c r="F1452" t="str">
        <f t="shared" si="23"/>
        <v>Last Days, The</v>
      </c>
      <c r="J1452" t="s">
        <v>34</v>
      </c>
      <c r="K1452">
        <v>5586417</v>
      </c>
      <c r="L1452">
        <v>344</v>
      </c>
      <c r="O1452">
        <v>3</v>
      </c>
      <c r="P1452">
        <v>7</v>
      </c>
      <c r="Q1452">
        <v>1995</v>
      </c>
      <c r="R1452" t="s">
        <v>4597</v>
      </c>
      <c r="S1452" t="s">
        <v>4598</v>
      </c>
      <c r="T1452">
        <v>128</v>
      </c>
      <c r="U1452">
        <v>44100</v>
      </c>
      <c r="W1452" t="s">
        <v>37</v>
      </c>
      <c r="Z1452">
        <v>10</v>
      </c>
      <c r="AA1452" t="s">
        <v>4601</v>
      </c>
      <c r="AB1452">
        <v>1</v>
      </c>
      <c r="AD1452">
        <v>80</v>
      </c>
      <c r="AE1452" s="9" t="s">
        <v>19600</v>
      </c>
    </row>
    <row r="1453" spans="1:31" hidden="1" x14ac:dyDescent="0.2">
      <c r="A1453" t="s">
        <v>4602</v>
      </c>
      <c r="B1453" t="s">
        <v>4595</v>
      </c>
      <c r="C1453" t="s">
        <v>4509</v>
      </c>
      <c r="D1453" t="s">
        <v>4596</v>
      </c>
      <c r="F1453" t="str">
        <f t="shared" si="23"/>
        <v>Last Days, The</v>
      </c>
      <c r="J1453" t="s">
        <v>34</v>
      </c>
      <c r="K1453">
        <v>4193903</v>
      </c>
      <c r="L1453">
        <v>258</v>
      </c>
      <c r="O1453">
        <v>4</v>
      </c>
      <c r="P1453">
        <v>7</v>
      </c>
      <c r="Q1453">
        <v>1995</v>
      </c>
      <c r="R1453" t="s">
        <v>4603</v>
      </c>
      <c r="S1453" t="s">
        <v>4604</v>
      </c>
      <c r="T1453">
        <v>128</v>
      </c>
      <c r="U1453">
        <v>44100</v>
      </c>
      <c r="W1453" t="s">
        <v>37</v>
      </c>
      <c r="Z1453">
        <v>10</v>
      </c>
      <c r="AA1453" t="s">
        <v>4605</v>
      </c>
      <c r="AD1453">
        <v>80</v>
      </c>
      <c r="AE1453" s="9" t="s">
        <v>19600</v>
      </c>
    </row>
    <row r="1454" spans="1:31" hidden="1" x14ac:dyDescent="0.2">
      <c r="A1454" t="s">
        <v>4606</v>
      </c>
      <c r="B1454" t="s">
        <v>4595</v>
      </c>
      <c r="C1454" t="s">
        <v>4509</v>
      </c>
      <c r="D1454" t="s">
        <v>4596</v>
      </c>
      <c r="F1454" t="str">
        <f t="shared" si="23"/>
        <v>Last Days, The</v>
      </c>
      <c r="J1454" t="s">
        <v>34</v>
      </c>
      <c r="K1454">
        <v>4065967</v>
      </c>
      <c r="L1454">
        <v>250</v>
      </c>
      <c r="O1454">
        <v>5</v>
      </c>
      <c r="P1454">
        <v>7</v>
      </c>
      <c r="Q1454">
        <v>1995</v>
      </c>
      <c r="R1454" t="s">
        <v>4607</v>
      </c>
      <c r="S1454" t="s">
        <v>4604</v>
      </c>
      <c r="T1454">
        <v>128</v>
      </c>
      <c r="U1454">
        <v>44100</v>
      </c>
      <c r="W1454" t="s">
        <v>37</v>
      </c>
      <c r="Z1454">
        <v>10</v>
      </c>
      <c r="AA1454" t="s">
        <v>4608</v>
      </c>
      <c r="AD1454">
        <v>80</v>
      </c>
      <c r="AE1454" s="9" t="s">
        <v>19600</v>
      </c>
    </row>
    <row r="1455" spans="1:31" hidden="1" x14ac:dyDescent="0.2">
      <c r="A1455" t="s">
        <v>4609</v>
      </c>
      <c r="B1455" t="s">
        <v>4595</v>
      </c>
      <c r="C1455" t="s">
        <v>4509</v>
      </c>
      <c r="D1455" t="s">
        <v>4596</v>
      </c>
      <c r="F1455" t="str">
        <f t="shared" si="23"/>
        <v>Last Days, The</v>
      </c>
      <c r="J1455" t="s">
        <v>34</v>
      </c>
      <c r="K1455">
        <v>8370181</v>
      </c>
      <c r="L1455">
        <v>516</v>
      </c>
      <c r="O1455">
        <v>6</v>
      </c>
      <c r="P1455">
        <v>7</v>
      </c>
      <c r="Q1455">
        <v>1995</v>
      </c>
      <c r="R1455" t="s">
        <v>4603</v>
      </c>
      <c r="S1455" t="s">
        <v>4604</v>
      </c>
      <c r="T1455">
        <v>128</v>
      </c>
      <c r="U1455">
        <v>44100</v>
      </c>
      <c r="W1455" t="s">
        <v>37</v>
      </c>
      <c r="Z1455">
        <v>10</v>
      </c>
      <c r="AA1455" t="s">
        <v>4610</v>
      </c>
      <c r="AD1455">
        <v>80</v>
      </c>
      <c r="AE1455" s="9" t="s">
        <v>19600</v>
      </c>
    </row>
    <row r="1456" spans="1:31" hidden="1" x14ac:dyDescent="0.2">
      <c r="A1456" t="s">
        <v>4611</v>
      </c>
      <c r="B1456" t="s">
        <v>4567</v>
      </c>
      <c r="C1456" t="s">
        <v>4509</v>
      </c>
      <c r="D1456" t="s">
        <v>4611</v>
      </c>
      <c r="F1456" t="str">
        <f t="shared" si="23"/>
        <v>Les Fiançailles</v>
      </c>
      <c r="J1456" t="s">
        <v>34</v>
      </c>
      <c r="K1456">
        <v>18085554</v>
      </c>
      <c r="L1456">
        <v>1122</v>
      </c>
      <c r="O1456">
        <v>6</v>
      </c>
      <c r="P1456">
        <v>8</v>
      </c>
      <c r="R1456" t="s">
        <v>4612</v>
      </c>
      <c r="S1456" t="s">
        <v>225</v>
      </c>
      <c r="T1456">
        <v>128</v>
      </c>
      <c r="U1456">
        <v>44100</v>
      </c>
      <c r="W1456" t="s">
        <v>37</v>
      </c>
      <c r="Z1456">
        <v>20</v>
      </c>
      <c r="AA1456" t="s">
        <v>4613</v>
      </c>
      <c r="AD1456">
        <v>100</v>
      </c>
      <c r="AE1456" s="9" t="s">
        <v>19600</v>
      </c>
    </row>
    <row r="1457" spans="1:31" hidden="1" x14ac:dyDescent="0.2">
      <c r="A1457" t="s">
        <v>4633</v>
      </c>
      <c r="B1457" t="s">
        <v>4634</v>
      </c>
      <c r="C1457" t="s">
        <v>4509</v>
      </c>
      <c r="D1457" t="s">
        <v>4633</v>
      </c>
      <c r="F1457" t="str">
        <f t="shared" si="23"/>
        <v>One Last Bar, Then Joe Can Sing</v>
      </c>
      <c r="J1457" t="s">
        <v>34</v>
      </c>
      <c r="K1457">
        <v>18502562</v>
      </c>
      <c r="L1457">
        <v>1141</v>
      </c>
      <c r="O1457">
        <v>8</v>
      </c>
      <c r="P1457">
        <v>13</v>
      </c>
      <c r="Q1457">
        <v>1996</v>
      </c>
      <c r="R1457" t="s">
        <v>4635</v>
      </c>
      <c r="S1457" t="s">
        <v>79</v>
      </c>
      <c r="T1457">
        <v>128</v>
      </c>
      <c r="U1457">
        <v>44100</v>
      </c>
      <c r="W1457" t="s">
        <v>37</v>
      </c>
      <c r="Z1457">
        <v>18</v>
      </c>
      <c r="AA1457" t="s">
        <v>4636</v>
      </c>
      <c r="AD1457">
        <v>100</v>
      </c>
      <c r="AE1457" s="9" t="s">
        <v>19600</v>
      </c>
    </row>
    <row r="1458" spans="1:31" hidden="1" x14ac:dyDescent="0.2">
      <c r="A1458" t="s">
        <v>4637</v>
      </c>
      <c r="B1458" t="s">
        <v>4638</v>
      </c>
      <c r="C1458" t="s">
        <v>4509</v>
      </c>
      <c r="D1458" t="s">
        <v>4637</v>
      </c>
      <c r="F1458" t="str">
        <f t="shared" si="23"/>
        <v>Prologue</v>
      </c>
      <c r="J1458" t="s">
        <v>34</v>
      </c>
      <c r="K1458">
        <v>4463188</v>
      </c>
      <c r="L1458">
        <v>285</v>
      </c>
      <c r="O1458">
        <v>1</v>
      </c>
      <c r="P1458">
        <v>4</v>
      </c>
      <c r="R1458" t="s">
        <v>4639</v>
      </c>
      <c r="S1458" t="s">
        <v>1919</v>
      </c>
      <c r="T1458">
        <v>128</v>
      </c>
      <c r="U1458">
        <v>44100</v>
      </c>
      <c r="W1458" t="s">
        <v>37</v>
      </c>
      <c r="Z1458">
        <v>34</v>
      </c>
      <c r="AA1458" t="s">
        <v>4640</v>
      </c>
      <c r="AD1458">
        <v>100</v>
      </c>
      <c r="AE1458" s="9" t="s">
        <v>19600</v>
      </c>
    </row>
    <row r="1459" spans="1:31" hidden="1" x14ac:dyDescent="0.2">
      <c r="A1459" t="s">
        <v>4643</v>
      </c>
      <c r="B1459" t="s">
        <v>4644</v>
      </c>
      <c r="C1459" t="s">
        <v>4509</v>
      </c>
      <c r="D1459" t="s">
        <v>4645</v>
      </c>
      <c r="F1459" t="str">
        <f t="shared" si="23"/>
        <v xml:space="preserve">String Quartet No. 1 </v>
      </c>
      <c r="J1459" t="s">
        <v>34</v>
      </c>
      <c r="K1459">
        <v>19497173</v>
      </c>
      <c r="L1459">
        <v>1209</v>
      </c>
      <c r="O1459">
        <v>2</v>
      </c>
      <c r="P1459">
        <v>4</v>
      </c>
      <c r="R1459" t="s">
        <v>4630</v>
      </c>
      <c r="S1459" t="s">
        <v>4646</v>
      </c>
      <c r="T1459">
        <v>128</v>
      </c>
      <c r="U1459">
        <v>44100</v>
      </c>
      <c r="W1459" t="s">
        <v>37</v>
      </c>
      <c r="Z1459">
        <v>7</v>
      </c>
      <c r="AA1459" t="s">
        <v>4647</v>
      </c>
      <c r="AD1459">
        <v>80</v>
      </c>
      <c r="AE1459" s="9" t="s">
        <v>19600</v>
      </c>
    </row>
    <row r="1460" spans="1:31" hidden="1" x14ac:dyDescent="0.2">
      <c r="A1460" t="s">
        <v>4648</v>
      </c>
      <c r="B1460" t="s">
        <v>4595</v>
      </c>
      <c r="C1460" t="s">
        <v>4509</v>
      </c>
      <c r="D1460" t="s">
        <v>4648</v>
      </c>
      <c r="F1460" t="str">
        <f t="shared" si="23"/>
        <v>String Quartet No. 2</v>
      </c>
      <c r="J1460" t="s">
        <v>34</v>
      </c>
      <c r="K1460">
        <v>23109700</v>
      </c>
      <c r="L1460">
        <v>1426</v>
      </c>
      <c r="O1460">
        <v>7</v>
      </c>
      <c r="P1460">
        <v>7</v>
      </c>
      <c r="Q1460">
        <v>1995</v>
      </c>
      <c r="R1460" t="s">
        <v>4597</v>
      </c>
      <c r="S1460" t="s">
        <v>4649</v>
      </c>
      <c r="T1460">
        <v>128</v>
      </c>
      <c r="U1460">
        <v>44100</v>
      </c>
      <c r="W1460" t="s">
        <v>37</v>
      </c>
      <c r="Z1460">
        <v>8</v>
      </c>
      <c r="AA1460" t="s">
        <v>4650</v>
      </c>
      <c r="AD1460">
        <v>80</v>
      </c>
      <c r="AE1460" s="9" t="s">
        <v>19600</v>
      </c>
    </row>
    <row r="1461" spans="1:31" hidden="1" x14ac:dyDescent="0.2">
      <c r="A1461" t="s">
        <v>4651</v>
      </c>
      <c r="B1461" t="s">
        <v>4591</v>
      </c>
      <c r="C1461" t="s">
        <v>4509</v>
      </c>
      <c r="D1461" t="s">
        <v>4651</v>
      </c>
      <c r="F1461" t="str">
        <f t="shared" si="23"/>
        <v>Sub Rosa</v>
      </c>
      <c r="J1461" t="s">
        <v>34</v>
      </c>
      <c r="K1461">
        <v>9683337</v>
      </c>
      <c r="L1461">
        <v>597</v>
      </c>
      <c r="O1461">
        <v>4</v>
      </c>
      <c r="P1461">
        <v>4</v>
      </c>
      <c r="Q1461">
        <v>1994</v>
      </c>
      <c r="R1461" t="s">
        <v>364</v>
      </c>
      <c r="S1461" t="s">
        <v>225</v>
      </c>
      <c r="T1461">
        <v>128</v>
      </c>
      <c r="U1461">
        <v>44100</v>
      </c>
      <c r="W1461" t="s">
        <v>37</v>
      </c>
      <c r="Z1461">
        <v>10</v>
      </c>
      <c r="AA1461" t="s">
        <v>4652</v>
      </c>
      <c r="AD1461">
        <v>80</v>
      </c>
      <c r="AE1461" s="9" t="s">
        <v>19600</v>
      </c>
    </row>
    <row r="1462" spans="1:31" hidden="1" x14ac:dyDescent="0.2">
      <c r="A1462" t="s">
        <v>4544</v>
      </c>
      <c r="B1462" t="s">
        <v>4545</v>
      </c>
      <c r="C1462" t="s">
        <v>4509</v>
      </c>
      <c r="D1462" t="s">
        <v>4544</v>
      </c>
      <c r="F1462" t="str">
        <f t="shared" si="23"/>
        <v>The Archangel Trip</v>
      </c>
      <c r="J1462" t="s">
        <v>34</v>
      </c>
      <c r="K1462">
        <v>15527639</v>
      </c>
      <c r="L1462">
        <v>958</v>
      </c>
      <c r="O1462">
        <v>3</v>
      </c>
      <c r="P1462">
        <v>5</v>
      </c>
      <c r="R1462" t="s">
        <v>4546</v>
      </c>
      <c r="S1462" t="s">
        <v>79</v>
      </c>
      <c r="T1462">
        <v>128</v>
      </c>
      <c r="U1462">
        <v>44100</v>
      </c>
      <c r="W1462" t="s">
        <v>37</v>
      </c>
      <c r="Z1462">
        <v>19</v>
      </c>
      <c r="AA1462" t="s">
        <v>4547</v>
      </c>
      <c r="AD1462">
        <v>100</v>
      </c>
      <c r="AE1462" s="9" t="s">
        <v>19600</v>
      </c>
    </row>
    <row r="1463" spans="1:31" hidden="1" x14ac:dyDescent="0.2">
      <c r="A1463" t="s">
        <v>4581</v>
      </c>
      <c r="B1463" t="s">
        <v>4582</v>
      </c>
      <c r="C1463" t="s">
        <v>4509</v>
      </c>
      <c r="D1463" t="s">
        <v>4581</v>
      </c>
      <c r="F1463" t="str">
        <f t="shared" si="23"/>
        <v>The Green Ray</v>
      </c>
      <c r="J1463" t="s">
        <v>34</v>
      </c>
      <c r="K1463">
        <v>20827215</v>
      </c>
      <c r="L1463">
        <v>1285</v>
      </c>
      <c r="O1463">
        <v>1</v>
      </c>
      <c r="P1463">
        <v>5</v>
      </c>
      <c r="R1463" t="s">
        <v>4583</v>
      </c>
      <c r="S1463" t="s">
        <v>79</v>
      </c>
      <c r="T1463">
        <v>128</v>
      </c>
      <c r="U1463">
        <v>44100</v>
      </c>
      <c r="W1463" t="s">
        <v>37</v>
      </c>
      <c r="Z1463">
        <v>17</v>
      </c>
      <c r="AA1463" t="s">
        <v>4584</v>
      </c>
      <c r="AD1463">
        <v>100</v>
      </c>
      <c r="AE1463" s="9" t="s">
        <v>19600</v>
      </c>
    </row>
    <row r="1464" spans="1:31" hidden="1" x14ac:dyDescent="0.2">
      <c r="A1464" t="s">
        <v>4590</v>
      </c>
      <c r="B1464" t="s">
        <v>4591</v>
      </c>
      <c r="C1464" t="s">
        <v>4509</v>
      </c>
      <c r="D1464" t="s">
        <v>4592</v>
      </c>
      <c r="F1464" t="str">
        <f t="shared" si="23"/>
        <v>The Last Days (Performed By Balanescu Quartet)</v>
      </c>
      <c r="J1464" t="s">
        <v>34</v>
      </c>
      <c r="K1464">
        <v>21434619</v>
      </c>
      <c r="L1464">
        <v>1322</v>
      </c>
      <c r="O1464">
        <v>1</v>
      </c>
      <c r="P1464">
        <v>7</v>
      </c>
      <c r="Q1464">
        <v>1995</v>
      </c>
      <c r="R1464" t="s">
        <v>218</v>
      </c>
      <c r="S1464" t="s">
        <v>225</v>
      </c>
      <c r="T1464">
        <v>128</v>
      </c>
      <c r="U1464">
        <v>44100</v>
      </c>
      <c r="W1464" t="s">
        <v>37</v>
      </c>
      <c r="Z1464">
        <v>5</v>
      </c>
      <c r="AA1464" t="s">
        <v>4593</v>
      </c>
      <c r="AD1464">
        <v>80</v>
      </c>
      <c r="AE1464" s="9" t="s">
        <v>19600</v>
      </c>
    </row>
    <row r="1465" spans="1:31" hidden="1" x14ac:dyDescent="0.2">
      <c r="A1465" t="s">
        <v>4626</v>
      </c>
      <c r="B1465" t="s">
        <v>4567</v>
      </c>
      <c r="C1465" t="s">
        <v>4509</v>
      </c>
      <c r="D1465" t="s">
        <v>4626</v>
      </c>
      <c r="F1465" t="str">
        <f t="shared" si="23"/>
        <v>The North Shore</v>
      </c>
      <c r="J1465" t="s">
        <v>34</v>
      </c>
      <c r="K1465">
        <v>14357157</v>
      </c>
      <c r="L1465">
        <v>892</v>
      </c>
      <c r="O1465">
        <v>7</v>
      </c>
      <c r="P1465">
        <v>8</v>
      </c>
      <c r="R1465" t="s">
        <v>4555</v>
      </c>
      <c r="S1465" t="s">
        <v>225</v>
      </c>
      <c r="T1465">
        <v>128</v>
      </c>
      <c r="U1465">
        <v>44100</v>
      </c>
      <c r="W1465" t="s">
        <v>37</v>
      </c>
      <c r="Z1465">
        <v>21</v>
      </c>
      <c r="AA1465" t="s">
        <v>4627</v>
      </c>
      <c r="AD1465">
        <v>100</v>
      </c>
      <c r="AE1465" s="9" t="s">
        <v>19600</v>
      </c>
    </row>
    <row r="1466" spans="1:31" hidden="1" x14ac:dyDescent="0.2">
      <c r="A1466" t="s">
        <v>4628</v>
      </c>
      <c r="B1466" t="s">
        <v>4629</v>
      </c>
      <c r="C1466" t="s">
        <v>4509</v>
      </c>
      <c r="D1466" t="s">
        <v>4628</v>
      </c>
      <c r="F1466" t="str">
        <f t="shared" si="23"/>
        <v>The Old Tower Of Lobenicht</v>
      </c>
      <c r="J1466" t="s">
        <v>34</v>
      </c>
      <c r="K1466">
        <v>15569716</v>
      </c>
      <c r="L1466">
        <v>960</v>
      </c>
      <c r="M1466">
        <v>1</v>
      </c>
      <c r="N1466">
        <v>1</v>
      </c>
      <c r="O1466">
        <v>2</v>
      </c>
      <c r="P1466">
        <v>4</v>
      </c>
      <c r="Q1466">
        <v>1991</v>
      </c>
      <c r="R1466" t="s">
        <v>4630</v>
      </c>
      <c r="S1466" t="s">
        <v>4631</v>
      </c>
      <c r="T1466">
        <v>128</v>
      </c>
      <c r="U1466">
        <v>44100</v>
      </c>
      <c r="W1466" t="s">
        <v>37</v>
      </c>
      <c r="Z1466">
        <v>24</v>
      </c>
      <c r="AA1466" t="s">
        <v>4632</v>
      </c>
      <c r="AD1466">
        <v>100</v>
      </c>
      <c r="AE1466" s="9" t="s">
        <v>19600</v>
      </c>
    </row>
    <row r="1467" spans="1:31" hidden="1" x14ac:dyDescent="0.2">
      <c r="A1467" t="s">
        <v>4641</v>
      </c>
      <c r="B1467" t="s">
        <v>4567</v>
      </c>
      <c r="C1467" t="s">
        <v>4509</v>
      </c>
      <c r="D1467" t="s">
        <v>4641</v>
      </c>
      <c r="F1467" t="str">
        <f t="shared" si="23"/>
        <v>The South Downs</v>
      </c>
      <c r="J1467" t="s">
        <v>34</v>
      </c>
      <c r="K1467">
        <v>14403786</v>
      </c>
      <c r="L1467">
        <v>888</v>
      </c>
      <c r="O1467">
        <v>8</v>
      </c>
      <c r="P1467">
        <v>8</v>
      </c>
      <c r="R1467" t="s">
        <v>4555</v>
      </c>
      <c r="S1467" t="s">
        <v>225</v>
      </c>
      <c r="T1467">
        <v>128</v>
      </c>
      <c r="U1467">
        <v>44100</v>
      </c>
      <c r="W1467" t="s">
        <v>37</v>
      </c>
      <c r="Z1467">
        <v>9</v>
      </c>
      <c r="AA1467" t="s">
        <v>4642</v>
      </c>
      <c r="AD1467">
        <v>80</v>
      </c>
      <c r="AE1467" s="9" t="s">
        <v>19600</v>
      </c>
    </row>
    <row r="1468" spans="1:31" hidden="1" x14ac:dyDescent="0.2">
      <c r="A1468" t="s">
        <v>4653</v>
      </c>
      <c r="B1468" t="s">
        <v>4654</v>
      </c>
      <c r="C1468" t="s">
        <v>4509</v>
      </c>
      <c r="D1468" t="s">
        <v>4655</v>
      </c>
      <c r="F1468" t="str">
        <f t="shared" si="23"/>
        <v>Three Viennese Dancers</v>
      </c>
      <c r="J1468" t="s">
        <v>34</v>
      </c>
      <c r="K1468">
        <v>18262036</v>
      </c>
      <c r="L1468">
        <v>1133</v>
      </c>
      <c r="O1468">
        <v>3</v>
      </c>
      <c r="P1468">
        <v>4</v>
      </c>
      <c r="R1468" t="s">
        <v>4656</v>
      </c>
      <c r="S1468" t="s">
        <v>4657</v>
      </c>
      <c r="T1468">
        <v>128</v>
      </c>
      <c r="U1468">
        <v>44100</v>
      </c>
      <c r="W1468" t="s">
        <v>37</v>
      </c>
      <c r="Z1468">
        <v>4</v>
      </c>
      <c r="AA1468" t="s">
        <v>4658</v>
      </c>
      <c r="AD1468">
        <v>80</v>
      </c>
      <c r="AE1468" s="9" t="s">
        <v>19600</v>
      </c>
    </row>
    <row r="1469" spans="1:31" hidden="1" x14ac:dyDescent="0.2">
      <c r="A1469" t="s">
        <v>4659</v>
      </c>
      <c r="B1469" t="s">
        <v>4638</v>
      </c>
      <c r="C1469" t="s">
        <v>4509</v>
      </c>
      <c r="D1469" t="s">
        <v>4655</v>
      </c>
      <c r="F1469" t="str">
        <f t="shared" si="23"/>
        <v>Three Viennese Dancers</v>
      </c>
      <c r="J1469" t="s">
        <v>34</v>
      </c>
      <c r="K1469">
        <v>4481031</v>
      </c>
      <c r="L1469">
        <v>276</v>
      </c>
      <c r="O1469">
        <v>4</v>
      </c>
      <c r="P1469">
        <v>4</v>
      </c>
      <c r="R1469" t="s">
        <v>4555</v>
      </c>
      <c r="S1469" t="s">
        <v>1919</v>
      </c>
      <c r="T1469">
        <v>128</v>
      </c>
      <c r="U1469">
        <v>44100</v>
      </c>
      <c r="W1469" t="s">
        <v>37</v>
      </c>
      <c r="Z1469">
        <v>10</v>
      </c>
      <c r="AA1469" t="s">
        <v>4660</v>
      </c>
      <c r="AD1469">
        <v>80</v>
      </c>
      <c r="AE1469" s="9" t="s">
        <v>19600</v>
      </c>
    </row>
    <row r="1470" spans="1:31" hidden="1" x14ac:dyDescent="0.2">
      <c r="A1470" t="s">
        <v>4722</v>
      </c>
      <c r="B1470" t="s">
        <v>4679</v>
      </c>
      <c r="C1470" t="s">
        <v>4663</v>
      </c>
      <c r="D1470" t="s">
        <v>4723</v>
      </c>
      <c r="F1470" t="str">
        <f t="shared" si="23"/>
        <v>8 Character Pieces for Clarinet and Piano</v>
      </c>
      <c r="J1470" t="s">
        <v>34</v>
      </c>
      <c r="K1470">
        <v>4046329</v>
      </c>
      <c r="L1470">
        <v>251</v>
      </c>
      <c r="O1470">
        <v>7</v>
      </c>
      <c r="P1470">
        <v>19</v>
      </c>
      <c r="Q1470">
        <v>1994</v>
      </c>
      <c r="R1470" t="s">
        <v>4724</v>
      </c>
      <c r="S1470" t="s">
        <v>4725</v>
      </c>
      <c r="T1470">
        <v>128</v>
      </c>
      <c r="U1470">
        <v>44100</v>
      </c>
      <c r="W1470" t="s">
        <v>37</v>
      </c>
      <c r="Z1470">
        <v>10</v>
      </c>
      <c r="AA1470" t="s">
        <v>4726</v>
      </c>
      <c r="AD1470">
        <v>80</v>
      </c>
    </row>
    <row r="1471" spans="1:31" hidden="1" x14ac:dyDescent="0.2">
      <c r="A1471" t="s">
        <v>4727</v>
      </c>
      <c r="B1471" t="s">
        <v>4679</v>
      </c>
      <c r="C1471" t="s">
        <v>4663</v>
      </c>
      <c r="D1471" t="s">
        <v>4723</v>
      </c>
      <c r="F1471" t="str">
        <f t="shared" si="23"/>
        <v>8 Character Pieces for Clarinet and Piano</v>
      </c>
      <c r="J1471" t="s">
        <v>34</v>
      </c>
      <c r="K1471">
        <v>3518924</v>
      </c>
      <c r="L1471">
        <v>219</v>
      </c>
      <c r="O1471">
        <v>8</v>
      </c>
      <c r="P1471">
        <v>19</v>
      </c>
      <c r="Q1471">
        <v>1994</v>
      </c>
      <c r="R1471" t="s">
        <v>4724</v>
      </c>
      <c r="S1471" t="s">
        <v>4725</v>
      </c>
      <c r="T1471">
        <v>128</v>
      </c>
      <c r="U1471">
        <v>44100</v>
      </c>
      <c r="W1471" t="s">
        <v>37</v>
      </c>
      <c r="Z1471">
        <v>10</v>
      </c>
      <c r="AA1471" t="s">
        <v>4728</v>
      </c>
      <c r="AD1471">
        <v>80</v>
      </c>
    </row>
    <row r="1472" spans="1:31" hidden="1" x14ac:dyDescent="0.2">
      <c r="A1472" t="s">
        <v>4729</v>
      </c>
      <c r="B1472" t="s">
        <v>4679</v>
      </c>
      <c r="C1472" t="s">
        <v>4663</v>
      </c>
      <c r="D1472" t="s">
        <v>4723</v>
      </c>
      <c r="F1472" t="str">
        <f t="shared" si="23"/>
        <v>8 Character Pieces for Clarinet and Piano</v>
      </c>
      <c r="J1472" t="s">
        <v>34</v>
      </c>
      <c r="K1472">
        <v>3361796</v>
      </c>
      <c r="L1472">
        <v>207</v>
      </c>
      <c r="O1472">
        <v>10</v>
      </c>
      <c r="P1472">
        <v>19</v>
      </c>
      <c r="Q1472">
        <v>1994</v>
      </c>
      <c r="R1472" t="s">
        <v>4730</v>
      </c>
      <c r="S1472" t="s">
        <v>4731</v>
      </c>
      <c r="T1472">
        <v>128</v>
      </c>
      <c r="U1472">
        <v>44100</v>
      </c>
      <c r="W1472" t="s">
        <v>37</v>
      </c>
      <c r="Z1472">
        <v>11</v>
      </c>
      <c r="AA1472" t="s">
        <v>4732</v>
      </c>
      <c r="AD1472">
        <v>80</v>
      </c>
    </row>
    <row r="1473" spans="1:31" hidden="1" x14ac:dyDescent="0.2">
      <c r="A1473" t="s">
        <v>4733</v>
      </c>
      <c r="B1473" t="s">
        <v>4679</v>
      </c>
      <c r="C1473" t="s">
        <v>4663</v>
      </c>
      <c r="D1473" t="s">
        <v>4723</v>
      </c>
      <c r="F1473" t="str">
        <f t="shared" si="23"/>
        <v>8 Character Pieces for Clarinet and Piano</v>
      </c>
      <c r="J1473" t="s">
        <v>34</v>
      </c>
      <c r="K1473">
        <v>4624565</v>
      </c>
      <c r="L1473">
        <v>287</v>
      </c>
      <c r="O1473">
        <v>11</v>
      </c>
      <c r="P1473">
        <v>19</v>
      </c>
      <c r="Q1473">
        <v>1994</v>
      </c>
      <c r="R1473" t="s">
        <v>4734</v>
      </c>
      <c r="S1473" t="s">
        <v>4731</v>
      </c>
      <c r="T1473">
        <v>128</v>
      </c>
      <c r="U1473">
        <v>44100</v>
      </c>
      <c r="W1473" t="s">
        <v>37</v>
      </c>
      <c r="Z1473">
        <v>12</v>
      </c>
      <c r="AA1473" t="s">
        <v>4735</v>
      </c>
      <c r="AD1473">
        <v>80</v>
      </c>
    </row>
    <row r="1474" spans="1:31" hidden="1" x14ac:dyDescent="0.2">
      <c r="A1474" t="s">
        <v>4736</v>
      </c>
      <c r="B1474" t="s">
        <v>4679</v>
      </c>
      <c r="C1474" t="s">
        <v>4663</v>
      </c>
      <c r="D1474" t="s">
        <v>4723</v>
      </c>
      <c r="F1474" t="str">
        <f t="shared" ref="F1474:F1537" si="24">IF(ISBLANK(E1474),D1474,E1474)</f>
        <v>8 Character Pieces for Clarinet and Piano</v>
      </c>
      <c r="J1474" t="s">
        <v>34</v>
      </c>
      <c r="K1474">
        <v>2383333</v>
      </c>
      <c r="L1474">
        <v>147</v>
      </c>
      <c r="O1474">
        <v>13</v>
      </c>
      <c r="P1474">
        <v>19</v>
      </c>
      <c r="Q1474">
        <v>1994</v>
      </c>
      <c r="R1474" t="s">
        <v>4737</v>
      </c>
      <c r="S1474" t="s">
        <v>225</v>
      </c>
      <c r="T1474">
        <v>128</v>
      </c>
      <c r="U1474">
        <v>44100</v>
      </c>
      <c r="W1474" t="s">
        <v>37</v>
      </c>
      <c r="Z1474">
        <v>11</v>
      </c>
      <c r="AA1474" t="s">
        <v>4738</v>
      </c>
      <c r="AD1474">
        <v>80</v>
      </c>
    </row>
    <row r="1475" spans="1:31" hidden="1" x14ac:dyDescent="0.2">
      <c r="A1475" t="s">
        <v>4739</v>
      </c>
      <c r="B1475" t="s">
        <v>4679</v>
      </c>
      <c r="C1475" t="s">
        <v>4663</v>
      </c>
      <c r="D1475" t="s">
        <v>4723</v>
      </c>
      <c r="F1475" t="str">
        <f t="shared" si="24"/>
        <v>8 Character Pieces for Clarinet and Piano</v>
      </c>
      <c r="J1475" t="s">
        <v>34</v>
      </c>
      <c r="K1475">
        <v>1598567</v>
      </c>
      <c r="L1475">
        <v>99</v>
      </c>
      <c r="O1475">
        <v>14</v>
      </c>
      <c r="P1475">
        <v>19</v>
      </c>
      <c r="Q1475">
        <v>1994</v>
      </c>
      <c r="R1475" t="s">
        <v>4740</v>
      </c>
      <c r="S1475" t="s">
        <v>4583</v>
      </c>
      <c r="T1475">
        <v>128</v>
      </c>
      <c r="U1475">
        <v>44100</v>
      </c>
      <c r="W1475" t="s">
        <v>37</v>
      </c>
      <c r="Z1475">
        <v>11</v>
      </c>
      <c r="AA1475" t="s">
        <v>4741</v>
      </c>
      <c r="AD1475">
        <v>80</v>
      </c>
    </row>
    <row r="1476" spans="1:31" hidden="1" x14ac:dyDescent="0.2">
      <c r="A1476" t="s">
        <v>4661</v>
      </c>
      <c r="B1476" t="s">
        <v>4662</v>
      </c>
      <c r="C1476" t="s">
        <v>4663</v>
      </c>
      <c r="D1476" t="s">
        <v>4661</v>
      </c>
      <c r="F1476" t="str">
        <f t="shared" si="24"/>
        <v>Berceuse Elegiaque, op.42</v>
      </c>
      <c r="J1476" t="s">
        <v>34</v>
      </c>
      <c r="K1476">
        <v>7580433</v>
      </c>
      <c r="L1476">
        <v>467</v>
      </c>
      <c r="O1476">
        <v>5</v>
      </c>
      <c r="P1476">
        <v>16</v>
      </c>
      <c r="Q1476">
        <v>2001</v>
      </c>
      <c r="R1476" t="s">
        <v>4664</v>
      </c>
      <c r="S1476" t="s">
        <v>4665</v>
      </c>
      <c r="T1476">
        <v>128</v>
      </c>
      <c r="U1476">
        <v>44100</v>
      </c>
      <c r="W1476" t="s">
        <v>37</v>
      </c>
      <c r="Z1476">
        <v>24</v>
      </c>
      <c r="AA1476" t="s">
        <v>4666</v>
      </c>
      <c r="AD1476">
        <v>100</v>
      </c>
      <c r="AE1476" s="9" t="s">
        <v>19597</v>
      </c>
    </row>
    <row r="1477" spans="1:31" hidden="1" x14ac:dyDescent="0.2">
      <c r="A1477" t="s">
        <v>4667</v>
      </c>
      <c r="B1477" t="s">
        <v>4668</v>
      </c>
      <c r="C1477" t="s">
        <v>4663</v>
      </c>
      <c r="D1477" t="s">
        <v>4669</v>
      </c>
      <c r="F1477" t="str">
        <f t="shared" si="24"/>
        <v>Concertino for clarinet and small orchestra, op.48</v>
      </c>
      <c r="J1477" t="s">
        <v>34</v>
      </c>
      <c r="K1477">
        <v>2813619</v>
      </c>
      <c r="L1477">
        <v>172</v>
      </c>
      <c r="O1477">
        <v>6</v>
      </c>
      <c r="P1477">
        <v>16</v>
      </c>
      <c r="Q1477">
        <v>2001</v>
      </c>
      <c r="R1477" t="s">
        <v>4670</v>
      </c>
      <c r="S1477" t="s">
        <v>1919</v>
      </c>
      <c r="T1477">
        <v>128</v>
      </c>
      <c r="U1477">
        <v>44100</v>
      </c>
      <c r="W1477" t="s">
        <v>37</v>
      </c>
      <c r="Z1477">
        <v>12</v>
      </c>
      <c r="AA1477" t="s">
        <v>4671</v>
      </c>
      <c r="AD1477">
        <v>80</v>
      </c>
      <c r="AE1477" s="9" t="s">
        <v>19597</v>
      </c>
    </row>
    <row r="1478" spans="1:31" hidden="1" x14ac:dyDescent="0.2">
      <c r="A1478" t="s">
        <v>4672</v>
      </c>
      <c r="B1478" t="s">
        <v>4668</v>
      </c>
      <c r="C1478" t="s">
        <v>4663</v>
      </c>
      <c r="D1478" t="s">
        <v>4669</v>
      </c>
      <c r="F1478" t="str">
        <f t="shared" si="24"/>
        <v>Concertino for clarinet and small orchestra, op.48</v>
      </c>
      <c r="J1478" t="s">
        <v>34</v>
      </c>
      <c r="K1478">
        <v>3421178</v>
      </c>
      <c r="L1478">
        <v>210</v>
      </c>
      <c r="O1478">
        <v>7</v>
      </c>
      <c r="P1478">
        <v>16</v>
      </c>
      <c r="Q1478">
        <v>2001</v>
      </c>
      <c r="R1478" t="s">
        <v>4670</v>
      </c>
      <c r="S1478" t="s">
        <v>1919</v>
      </c>
      <c r="T1478">
        <v>128</v>
      </c>
      <c r="U1478">
        <v>44100</v>
      </c>
      <c r="W1478" t="s">
        <v>37</v>
      </c>
      <c r="Z1478">
        <v>13</v>
      </c>
      <c r="AA1478" t="s">
        <v>4673</v>
      </c>
      <c r="AD1478">
        <v>80</v>
      </c>
      <c r="AE1478" s="9" t="s">
        <v>19597</v>
      </c>
    </row>
    <row r="1479" spans="1:31" hidden="1" x14ac:dyDescent="0.2">
      <c r="A1479" t="s">
        <v>4674</v>
      </c>
      <c r="B1479" t="s">
        <v>4668</v>
      </c>
      <c r="C1479" t="s">
        <v>4663</v>
      </c>
      <c r="D1479" t="s">
        <v>4669</v>
      </c>
      <c r="F1479" t="str">
        <f t="shared" si="24"/>
        <v>Concertino for clarinet and small orchestra, op.48</v>
      </c>
      <c r="J1479" t="s">
        <v>34</v>
      </c>
      <c r="K1479">
        <v>2250119</v>
      </c>
      <c r="L1479">
        <v>137</v>
      </c>
      <c r="O1479">
        <v>8</v>
      </c>
      <c r="P1479">
        <v>16</v>
      </c>
      <c r="Q1479">
        <v>2001</v>
      </c>
      <c r="R1479" t="s">
        <v>4670</v>
      </c>
      <c r="S1479" t="s">
        <v>1919</v>
      </c>
      <c r="T1479">
        <v>128</v>
      </c>
      <c r="U1479">
        <v>44100</v>
      </c>
      <c r="W1479" t="s">
        <v>37</v>
      </c>
      <c r="Z1479">
        <v>12</v>
      </c>
      <c r="AA1479" t="s">
        <v>4675</v>
      </c>
      <c r="AD1479">
        <v>80</v>
      </c>
      <c r="AE1479" s="9" t="s">
        <v>19597</v>
      </c>
    </row>
    <row r="1480" spans="1:31" hidden="1" x14ac:dyDescent="0.2">
      <c r="A1480" t="s">
        <v>4676</v>
      </c>
      <c r="B1480" t="s">
        <v>4668</v>
      </c>
      <c r="C1480" t="s">
        <v>4663</v>
      </c>
      <c r="D1480" t="s">
        <v>4669</v>
      </c>
      <c r="F1480" t="str">
        <f t="shared" si="24"/>
        <v>Concertino for clarinet and small orchestra, op.48</v>
      </c>
      <c r="J1480" t="s">
        <v>34</v>
      </c>
      <c r="K1480">
        <v>1564535</v>
      </c>
      <c r="L1480">
        <v>94</v>
      </c>
      <c r="O1480">
        <v>9</v>
      </c>
      <c r="P1480">
        <v>16</v>
      </c>
      <c r="Q1480">
        <v>2001</v>
      </c>
      <c r="R1480" t="s">
        <v>4670</v>
      </c>
      <c r="S1480" t="s">
        <v>1919</v>
      </c>
      <c r="T1480">
        <v>128</v>
      </c>
      <c r="U1480">
        <v>44100</v>
      </c>
      <c r="W1480" t="s">
        <v>37</v>
      </c>
      <c r="Z1480">
        <v>12</v>
      </c>
      <c r="AA1480" t="s">
        <v>4677</v>
      </c>
      <c r="AD1480">
        <v>80</v>
      </c>
      <c r="AE1480" s="9" t="s">
        <v>19597</v>
      </c>
    </row>
    <row r="1481" spans="1:31" hidden="1" x14ac:dyDescent="0.2">
      <c r="A1481" t="s">
        <v>4678</v>
      </c>
      <c r="B1481" t="s">
        <v>4679</v>
      </c>
      <c r="C1481" t="s">
        <v>4663</v>
      </c>
      <c r="D1481" t="s">
        <v>4678</v>
      </c>
      <c r="F1481" t="str">
        <f t="shared" si="24"/>
        <v>Elegie For Clarinet And Piano K 286</v>
      </c>
      <c r="J1481" t="s">
        <v>34</v>
      </c>
      <c r="K1481">
        <v>5146116</v>
      </c>
      <c r="L1481">
        <v>320</v>
      </c>
      <c r="O1481">
        <v>15</v>
      </c>
      <c r="P1481">
        <v>19</v>
      </c>
      <c r="Q1481">
        <v>1994</v>
      </c>
      <c r="R1481" t="s">
        <v>2198</v>
      </c>
      <c r="S1481" t="s">
        <v>4680</v>
      </c>
      <c r="T1481">
        <v>128</v>
      </c>
      <c r="U1481">
        <v>44100</v>
      </c>
      <c r="W1481" t="s">
        <v>37</v>
      </c>
      <c r="Z1481">
        <v>8</v>
      </c>
      <c r="AA1481" t="s">
        <v>4681</v>
      </c>
      <c r="AD1481">
        <v>80</v>
      </c>
    </row>
    <row r="1482" spans="1:31" hidden="1" x14ac:dyDescent="0.2">
      <c r="A1482" t="s">
        <v>130</v>
      </c>
      <c r="B1482" t="s">
        <v>4662</v>
      </c>
      <c r="C1482" t="s">
        <v>4663</v>
      </c>
      <c r="D1482" t="s">
        <v>4682</v>
      </c>
      <c r="F1482" t="str">
        <f t="shared" si="24"/>
        <v>Orchestral Suite No. 2 "Geharnischte Suite", op.34a</v>
      </c>
      <c r="J1482" t="s">
        <v>34</v>
      </c>
      <c r="K1482">
        <v>5757247</v>
      </c>
      <c r="L1482">
        <v>355</v>
      </c>
      <c r="O1482">
        <v>1</v>
      </c>
      <c r="P1482">
        <v>16</v>
      </c>
      <c r="Q1482">
        <v>2001</v>
      </c>
      <c r="R1482" t="s">
        <v>4664</v>
      </c>
      <c r="S1482" t="s">
        <v>4683</v>
      </c>
      <c r="T1482">
        <v>128</v>
      </c>
      <c r="U1482">
        <v>44100</v>
      </c>
      <c r="W1482" t="s">
        <v>37</v>
      </c>
      <c r="Z1482">
        <v>13</v>
      </c>
      <c r="AA1482" t="s">
        <v>4684</v>
      </c>
      <c r="AD1482">
        <v>80</v>
      </c>
      <c r="AE1482" s="9" t="s">
        <v>19597</v>
      </c>
    </row>
    <row r="1483" spans="1:31" hidden="1" x14ac:dyDescent="0.2">
      <c r="A1483" t="s">
        <v>4685</v>
      </c>
      <c r="B1483" t="s">
        <v>4662</v>
      </c>
      <c r="C1483" t="s">
        <v>4663</v>
      </c>
      <c r="D1483" t="s">
        <v>4682</v>
      </c>
      <c r="F1483" t="str">
        <f t="shared" si="24"/>
        <v>Orchestral Suite No. 2 "Geharnischte Suite", op.34a</v>
      </c>
      <c r="J1483" t="s">
        <v>34</v>
      </c>
      <c r="K1483">
        <v>3392709</v>
      </c>
      <c r="L1483">
        <v>208</v>
      </c>
      <c r="O1483">
        <v>2</v>
      </c>
      <c r="P1483">
        <v>16</v>
      </c>
      <c r="Q1483">
        <v>2001</v>
      </c>
      <c r="R1483" t="s">
        <v>4664</v>
      </c>
      <c r="S1483" t="s">
        <v>225</v>
      </c>
      <c r="T1483">
        <v>128</v>
      </c>
      <c r="U1483">
        <v>44100</v>
      </c>
      <c r="W1483" t="s">
        <v>37</v>
      </c>
      <c r="Z1483">
        <v>11</v>
      </c>
      <c r="AA1483" t="s">
        <v>4686</v>
      </c>
      <c r="AD1483">
        <v>80</v>
      </c>
      <c r="AE1483" s="9" t="s">
        <v>19597</v>
      </c>
    </row>
    <row r="1484" spans="1:31" hidden="1" x14ac:dyDescent="0.2">
      <c r="A1484" t="s">
        <v>4687</v>
      </c>
      <c r="B1484" t="s">
        <v>4662</v>
      </c>
      <c r="C1484" t="s">
        <v>4663</v>
      </c>
      <c r="D1484" t="s">
        <v>4682</v>
      </c>
      <c r="F1484" t="str">
        <f t="shared" si="24"/>
        <v>Orchestral Suite No. 2 "Geharnischte Suite", op.34a</v>
      </c>
      <c r="J1484" t="s">
        <v>34</v>
      </c>
      <c r="K1484">
        <v>5401421</v>
      </c>
      <c r="L1484">
        <v>333</v>
      </c>
      <c r="O1484">
        <v>3</v>
      </c>
      <c r="P1484">
        <v>16</v>
      </c>
      <c r="Q1484">
        <v>2001</v>
      </c>
      <c r="R1484" t="s">
        <v>4664</v>
      </c>
      <c r="S1484" t="s">
        <v>225</v>
      </c>
      <c r="T1484">
        <v>128</v>
      </c>
      <c r="U1484">
        <v>44100</v>
      </c>
      <c r="W1484" t="s">
        <v>37</v>
      </c>
      <c r="Z1484">
        <v>24</v>
      </c>
      <c r="AA1484" t="s">
        <v>4688</v>
      </c>
      <c r="AD1484">
        <v>100</v>
      </c>
      <c r="AE1484" s="9" t="s">
        <v>19597</v>
      </c>
    </row>
    <row r="1485" spans="1:31" hidden="1" x14ac:dyDescent="0.2">
      <c r="A1485" t="s">
        <v>4689</v>
      </c>
      <c r="B1485" t="s">
        <v>4662</v>
      </c>
      <c r="C1485" t="s">
        <v>4663</v>
      </c>
      <c r="D1485" t="s">
        <v>4682</v>
      </c>
      <c r="F1485" t="str">
        <f t="shared" si="24"/>
        <v>Orchestral Suite No. 2 "Geharnischte Suite", op.34a</v>
      </c>
      <c r="J1485" t="s">
        <v>34</v>
      </c>
      <c r="K1485">
        <v>6742233</v>
      </c>
      <c r="L1485">
        <v>416</v>
      </c>
      <c r="O1485">
        <v>4</v>
      </c>
      <c r="P1485">
        <v>16</v>
      </c>
      <c r="Q1485">
        <v>2001</v>
      </c>
      <c r="R1485" t="s">
        <v>4690</v>
      </c>
      <c r="S1485" t="s">
        <v>225</v>
      </c>
      <c r="T1485">
        <v>128</v>
      </c>
      <c r="U1485">
        <v>44100</v>
      </c>
      <c r="W1485" t="s">
        <v>37</v>
      </c>
      <c r="Z1485">
        <v>21</v>
      </c>
      <c r="AA1485" t="s">
        <v>4691</v>
      </c>
      <c r="AD1485">
        <v>100</v>
      </c>
      <c r="AE1485" s="9" t="s">
        <v>19597</v>
      </c>
    </row>
    <row r="1486" spans="1:31" hidden="1" x14ac:dyDescent="0.2">
      <c r="A1486" t="s">
        <v>4692</v>
      </c>
      <c r="B1486" t="s">
        <v>4662</v>
      </c>
      <c r="C1486" t="s">
        <v>4663</v>
      </c>
      <c r="D1486" t="s">
        <v>4693</v>
      </c>
      <c r="F1486" t="str">
        <f t="shared" si="24"/>
        <v>Sarabande and Cortege, op.51</v>
      </c>
      <c r="J1486" t="s">
        <v>34</v>
      </c>
      <c r="K1486">
        <v>16969064</v>
      </c>
      <c r="L1486">
        <v>1047</v>
      </c>
      <c r="O1486">
        <v>10</v>
      </c>
      <c r="P1486">
        <v>16</v>
      </c>
      <c r="Q1486">
        <v>2001</v>
      </c>
      <c r="R1486" t="s">
        <v>4694</v>
      </c>
      <c r="S1486" t="s">
        <v>225</v>
      </c>
      <c r="T1486">
        <v>128</v>
      </c>
      <c r="U1486">
        <v>44100</v>
      </c>
      <c r="W1486" t="s">
        <v>37</v>
      </c>
      <c r="Z1486">
        <v>20</v>
      </c>
      <c r="AA1486" t="s">
        <v>4695</v>
      </c>
      <c r="AD1486">
        <v>100</v>
      </c>
      <c r="AE1486" s="9" t="s">
        <v>19597</v>
      </c>
    </row>
    <row r="1487" spans="1:31" hidden="1" x14ac:dyDescent="0.2">
      <c r="A1487" t="s">
        <v>4696</v>
      </c>
      <c r="B1487" t="s">
        <v>4679</v>
      </c>
      <c r="C1487" t="s">
        <v>4663</v>
      </c>
      <c r="D1487" t="s">
        <v>4697</v>
      </c>
      <c r="F1487" t="str">
        <f t="shared" si="24"/>
        <v>Sonata for Clarinet and Piano K138 in D major</v>
      </c>
      <c r="J1487" t="s">
        <v>34</v>
      </c>
      <c r="K1487">
        <v>5281428</v>
      </c>
      <c r="L1487">
        <v>325</v>
      </c>
      <c r="O1487">
        <v>16</v>
      </c>
      <c r="P1487">
        <v>19</v>
      </c>
      <c r="Q1487">
        <v>1994</v>
      </c>
      <c r="R1487" t="s">
        <v>4698</v>
      </c>
      <c r="S1487" t="s">
        <v>225</v>
      </c>
      <c r="T1487">
        <v>128</v>
      </c>
      <c r="U1487">
        <v>44100</v>
      </c>
      <c r="W1487" t="s">
        <v>37</v>
      </c>
      <c r="Z1487">
        <v>10</v>
      </c>
      <c r="AA1487" t="s">
        <v>4699</v>
      </c>
      <c r="AD1487">
        <v>80</v>
      </c>
      <c r="AE1487" s="9" t="s">
        <v>19598</v>
      </c>
    </row>
    <row r="1488" spans="1:31" hidden="1" x14ac:dyDescent="0.2">
      <c r="A1488" t="s">
        <v>4700</v>
      </c>
      <c r="B1488" t="s">
        <v>4679</v>
      </c>
      <c r="C1488" t="s">
        <v>4663</v>
      </c>
      <c r="D1488" t="s">
        <v>4697</v>
      </c>
      <c r="F1488" t="str">
        <f t="shared" si="24"/>
        <v>Sonata for Clarinet and Piano K138 in D major</v>
      </c>
      <c r="J1488" t="s">
        <v>34</v>
      </c>
      <c r="K1488">
        <v>2685565</v>
      </c>
      <c r="L1488">
        <v>164</v>
      </c>
      <c r="O1488">
        <v>17</v>
      </c>
      <c r="P1488">
        <v>19</v>
      </c>
      <c r="Q1488">
        <v>1994</v>
      </c>
      <c r="R1488" t="s">
        <v>4698</v>
      </c>
      <c r="S1488" t="s">
        <v>225</v>
      </c>
      <c r="T1488">
        <v>128</v>
      </c>
      <c r="U1488">
        <v>44100</v>
      </c>
      <c r="W1488" t="s">
        <v>37</v>
      </c>
      <c r="Z1488">
        <v>11</v>
      </c>
      <c r="AA1488" t="s">
        <v>4701</v>
      </c>
      <c r="AD1488">
        <v>80</v>
      </c>
      <c r="AE1488" s="9" t="s">
        <v>19598</v>
      </c>
    </row>
    <row r="1489" spans="1:31" hidden="1" x14ac:dyDescent="0.2">
      <c r="A1489" t="s">
        <v>4702</v>
      </c>
      <c r="B1489" t="s">
        <v>4679</v>
      </c>
      <c r="C1489" t="s">
        <v>4663</v>
      </c>
      <c r="D1489" t="s">
        <v>4697</v>
      </c>
      <c r="F1489" t="str">
        <f t="shared" si="24"/>
        <v>Sonata for Clarinet and Piano K138 in D major</v>
      </c>
      <c r="J1489" t="s">
        <v>34</v>
      </c>
      <c r="K1489">
        <v>2835392</v>
      </c>
      <c r="L1489">
        <v>176</v>
      </c>
      <c r="O1489">
        <v>18</v>
      </c>
      <c r="P1489">
        <v>19</v>
      </c>
      <c r="Q1489">
        <v>1994</v>
      </c>
      <c r="R1489" t="s">
        <v>4703</v>
      </c>
      <c r="S1489" t="s">
        <v>225</v>
      </c>
      <c r="T1489">
        <v>128</v>
      </c>
      <c r="U1489">
        <v>44100</v>
      </c>
      <c r="W1489" t="s">
        <v>37</v>
      </c>
      <c r="Z1489">
        <v>11</v>
      </c>
      <c r="AA1489" t="s">
        <v>4704</v>
      </c>
      <c r="AD1489">
        <v>80</v>
      </c>
      <c r="AE1489" s="9" t="s">
        <v>19598</v>
      </c>
    </row>
    <row r="1490" spans="1:31" hidden="1" x14ac:dyDescent="0.2">
      <c r="A1490" t="s">
        <v>4705</v>
      </c>
      <c r="B1490" t="s">
        <v>4679</v>
      </c>
      <c r="C1490" t="s">
        <v>4663</v>
      </c>
      <c r="D1490" t="s">
        <v>4706</v>
      </c>
      <c r="F1490" t="str">
        <f t="shared" si="24"/>
        <v>Suite for Clarinet and String Quartet K176</v>
      </c>
      <c r="J1490" t="s">
        <v>34</v>
      </c>
      <c r="K1490">
        <v>4018428</v>
      </c>
      <c r="L1490">
        <v>247</v>
      </c>
      <c r="O1490">
        <v>1</v>
      </c>
      <c r="P1490">
        <v>19</v>
      </c>
      <c r="Q1490">
        <v>1994</v>
      </c>
      <c r="R1490" t="s">
        <v>4707</v>
      </c>
      <c r="S1490" t="s">
        <v>225</v>
      </c>
      <c r="T1490">
        <v>128</v>
      </c>
      <c r="U1490">
        <v>44100</v>
      </c>
      <c r="W1490" t="s">
        <v>37</v>
      </c>
      <c r="Z1490">
        <v>24</v>
      </c>
      <c r="AA1490" t="s">
        <v>4708</v>
      </c>
      <c r="AD1490">
        <v>100</v>
      </c>
      <c r="AE1490" s="9" t="s">
        <v>19598</v>
      </c>
    </row>
    <row r="1491" spans="1:31" hidden="1" x14ac:dyDescent="0.2">
      <c r="A1491" t="s">
        <v>1908</v>
      </c>
      <c r="B1491" t="s">
        <v>4679</v>
      </c>
      <c r="C1491" t="s">
        <v>4663</v>
      </c>
      <c r="D1491" t="s">
        <v>4706</v>
      </c>
      <c r="F1491" t="str">
        <f t="shared" si="24"/>
        <v>Suite for Clarinet and String Quartet K176</v>
      </c>
      <c r="J1491" t="s">
        <v>34</v>
      </c>
      <c r="K1491">
        <v>8669847</v>
      </c>
      <c r="L1491">
        <v>535</v>
      </c>
      <c r="O1491">
        <v>2</v>
      </c>
      <c r="P1491">
        <v>19</v>
      </c>
      <c r="Q1491">
        <v>1994</v>
      </c>
      <c r="R1491" t="s">
        <v>4709</v>
      </c>
      <c r="S1491" t="s">
        <v>225</v>
      </c>
      <c r="T1491">
        <v>128</v>
      </c>
      <c r="U1491">
        <v>44100</v>
      </c>
      <c r="W1491" t="s">
        <v>37</v>
      </c>
      <c r="Z1491">
        <v>22</v>
      </c>
      <c r="AA1491" t="s">
        <v>4710</v>
      </c>
      <c r="AD1491">
        <v>100</v>
      </c>
      <c r="AE1491" s="9" t="s">
        <v>19598</v>
      </c>
    </row>
    <row r="1492" spans="1:31" hidden="1" x14ac:dyDescent="0.2">
      <c r="A1492" t="s">
        <v>4711</v>
      </c>
      <c r="B1492" t="s">
        <v>4679</v>
      </c>
      <c r="C1492" t="s">
        <v>4663</v>
      </c>
      <c r="D1492" t="s">
        <v>4706</v>
      </c>
      <c r="F1492" t="str">
        <f t="shared" si="24"/>
        <v>Suite for Clarinet and String Quartet K176</v>
      </c>
      <c r="J1492" t="s">
        <v>34</v>
      </c>
      <c r="K1492">
        <v>3844248</v>
      </c>
      <c r="L1492">
        <v>240</v>
      </c>
      <c r="O1492">
        <v>3</v>
      </c>
      <c r="P1492">
        <v>19</v>
      </c>
      <c r="Q1492">
        <v>1994</v>
      </c>
      <c r="R1492" t="s">
        <v>4712</v>
      </c>
      <c r="S1492" t="s">
        <v>225</v>
      </c>
      <c r="T1492">
        <v>128</v>
      </c>
      <c r="U1492">
        <v>44100</v>
      </c>
      <c r="W1492" t="s">
        <v>37</v>
      </c>
      <c r="Z1492">
        <v>9</v>
      </c>
      <c r="AA1492" t="s">
        <v>4713</v>
      </c>
      <c r="AD1492">
        <v>80</v>
      </c>
      <c r="AE1492" s="9" t="s">
        <v>19598</v>
      </c>
    </row>
    <row r="1493" spans="1:31" hidden="1" x14ac:dyDescent="0.2">
      <c r="A1493" t="s">
        <v>4714</v>
      </c>
      <c r="B1493" t="s">
        <v>4662</v>
      </c>
      <c r="C1493" t="s">
        <v>4663</v>
      </c>
      <c r="D1493" t="s">
        <v>4715</v>
      </c>
      <c r="F1493" t="str">
        <f t="shared" si="24"/>
        <v>Tanzwalzer, op.53</v>
      </c>
      <c r="J1493" t="s">
        <v>34</v>
      </c>
      <c r="K1493">
        <v>12197207</v>
      </c>
      <c r="L1493">
        <v>754</v>
      </c>
      <c r="O1493">
        <v>12</v>
      </c>
      <c r="P1493">
        <v>16</v>
      </c>
      <c r="Q1493">
        <v>2001</v>
      </c>
      <c r="R1493" t="s">
        <v>4716</v>
      </c>
      <c r="S1493" t="s">
        <v>225</v>
      </c>
      <c r="T1493">
        <v>128</v>
      </c>
      <c r="U1493">
        <v>44100</v>
      </c>
      <c r="W1493" t="s">
        <v>37</v>
      </c>
      <c r="Z1493">
        <v>20</v>
      </c>
      <c r="AA1493" t="s">
        <v>4717</v>
      </c>
      <c r="AB1493">
        <v>1</v>
      </c>
      <c r="AD1493">
        <v>100</v>
      </c>
      <c r="AE1493" s="9" t="s">
        <v>19597</v>
      </c>
    </row>
    <row r="1494" spans="1:31" hidden="1" x14ac:dyDescent="0.2">
      <c r="A1494" t="s">
        <v>4718</v>
      </c>
      <c r="B1494" t="s">
        <v>3928</v>
      </c>
      <c r="C1494" t="s">
        <v>4663</v>
      </c>
      <c r="D1494" t="s">
        <v>4719</v>
      </c>
      <c r="F1494" t="str">
        <f t="shared" si="24"/>
        <v>Violin sonata 2 in E minor, Op. 36a</v>
      </c>
      <c r="J1494" t="s">
        <v>34</v>
      </c>
      <c r="K1494">
        <v>37203450</v>
      </c>
      <c r="L1494">
        <v>2297</v>
      </c>
      <c r="M1494">
        <v>2</v>
      </c>
      <c r="N1494">
        <v>2</v>
      </c>
      <c r="O1494">
        <v>5</v>
      </c>
      <c r="P1494">
        <v>15</v>
      </c>
      <c r="Q1494">
        <v>1988</v>
      </c>
      <c r="R1494" t="s">
        <v>4720</v>
      </c>
      <c r="S1494" t="s">
        <v>225</v>
      </c>
      <c r="T1494">
        <v>128</v>
      </c>
      <c r="U1494">
        <v>44100</v>
      </c>
      <c r="W1494" t="s">
        <v>37</v>
      </c>
      <c r="Z1494">
        <v>6</v>
      </c>
      <c r="AA1494" t="s">
        <v>4721</v>
      </c>
      <c r="AD1494">
        <v>80</v>
      </c>
      <c r="AE1494" s="9" t="s">
        <v>19598</v>
      </c>
    </row>
    <row r="1495" spans="1:31" hidden="1" x14ac:dyDescent="0.2">
      <c r="A1495" t="s">
        <v>4742</v>
      </c>
      <c r="B1495" t="s">
        <v>1790</v>
      </c>
      <c r="C1495" t="s">
        <v>4743</v>
      </c>
      <c r="D1495" t="s">
        <v>4744</v>
      </c>
      <c r="F1495" t="str">
        <f t="shared" si="24"/>
        <v>The Banks of Green Willow</v>
      </c>
      <c r="J1495" t="s">
        <v>34</v>
      </c>
      <c r="K1495">
        <v>5891941</v>
      </c>
      <c r="L1495">
        <v>363</v>
      </c>
      <c r="M1495">
        <v>1</v>
      </c>
      <c r="N1495">
        <v>1</v>
      </c>
      <c r="O1495">
        <v>3</v>
      </c>
      <c r="P1495">
        <v>8</v>
      </c>
      <c r="Q1495">
        <v>1979</v>
      </c>
      <c r="R1495" t="s">
        <v>3967</v>
      </c>
      <c r="S1495" t="s">
        <v>3967</v>
      </c>
      <c r="T1495">
        <v>128</v>
      </c>
      <c r="U1495">
        <v>44100</v>
      </c>
      <c r="W1495" t="s">
        <v>37</v>
      </c>
      <c r="Z1495">
        <v>10</v>
      </c>
      <c r="AA1495" t="s">
        <v>4745</v>
      </c>
      <c r="AD1495">
        <v>80</v>
      </c>
      <c r="AE1495" s="9" t="s">
        <v>19597</v>
      </c>
    </row>
    <row r="1496" spans="1:31" hidden="1" x14ac:dyDescent="0.2">
      <c r="A1496" t="s">
        <v>4746</v>
      </c>
      <c r="B1496" t="s">
        <v>1790</v>
      </c>
      <c r="C1496" t="s">
        <v>3956</v>
      </c>
      <c r="D1496" t="s">
        <v>4747</v>
      </c>
      <c r="F1496" t="str">
        <f t="shared" si="24"/>
        <v>There is a Willow Grows Aslant a Brook</v>
      </c>
      <c r="J1496" t="s">
        <v>34</v>
      </c>
      <c r="K1496">
        <v>9111357</v>
      </c>
      <c r="L1496">
        <v>562</v>
      </c>
      <c r="M1496">
        <v>1</v>
      </c>
      <c r="N1496">
        <v>1</v>
      </c>
      <c r="O1496">
        <v>4</v>
      </c>
      <c r="P1496">
        <v>8</v>
      </c>
      <c r="Q1496">
        <v>1979</v>
      </c>
      <c r="R1496" t="s">
        <v>3959</v>
      </c>
      <c r="S1496" t="s">
        <v>3967</v>
      </c>
      <c r="T1496">
        <v>128</v>
      </c>
      <c r="U1496">
        <v>44100</v>
      </c>
      <c r="W1496" t="s">
        <v>37</v>
      </c>
      <c r="Z1496">
        <v>11</v>
      </c>
      <c r="AA1496" t="s">
        <v>4748</v>
      </c>
      <c r="AB1496">
        <v>1</v>
      </c>
      <c r="AD1496">
        <v>80</v>
      </c>
      <c r="AE1496" s="9" t="s">
        <v>19597</v>
      </c>
    </row>
    <row r="1497" spans="1:31" hidden="1" x14ac:dyDescent="0.2">
      <c r="A1497" t="s">
        <v>4749</v>
      </c>
      <c r="B1497" t="s">
        <v>1235</v>
      </c>
      <c r="C1497" t="s">
        <v>4750</v>
      </c>
      <c r="D1497" t="s">
        <v>4751</v>
      </c>
      <c r="F1497" t="str">
        <f t="shared" si="24"/>
        <v>Maddalena ai piedi di Cristo</v>
      </c>
      <c r="J1497" t="s">
        <v>34</v>
      </c>
      <c r="K1497">
        <v>7366252</v>
      </c>
      <c r="L1497">
        <v>457</v>
      </c>
      <c r="O1497">
        <v>5</v>
      </c>
      <c r="P1497">
        <v>7</v>
      </c>
      <c r="R1497" t="s">
        <v>4752</v>
      </c>
      <c r="S1497" t="s">
        <v>1742</v>
      </c>
      <c r="T1497">
        <v>128</v>
      </c>
      <c r="U1497">
        <v>44100</v>
      </c>
      <c r="W1497" t="s">
        <v>37</v>
      </c>
      <c r="Z1497">
        <v>11</v>
      </c>
      <c r="AA1497" t="s">
        <v>4753</v>
      </c>
      <c r="AD1497">
        <v>80</v>
      </c>
    </row>
    <row r="1498" spans="1:31" hidden="1" x14ac:dyDescent="0.2">
      <c r="A1498" t="s">
        <v>4754</v>
      </c>
      <c r="B1498" t="s">
        <v>4755</v>
      </c>
      <c r="C1498" t="s">
        <v>4756</v>
      </c>
      <c r="D1498" t="s">
        <v>4757</v>
      </c>
      <c r="F1498" t="str">
        <f t="shared" si="24"/>
        <v>Chants d'Auvergne</v>
      </c>
      <c r="J1498" t="s">
        <v>34</v>
      </c>
      <c r="K1498">
        <v>6455926</v>
      </c>
      <c r="L1498">
        <v>400</v>
      </c>
      <c r="M1498">
        <v>1</v>
      </c>
      <c r="N1498">
        <v>1</v>
      </c>
      <c r="O1498">
        <v>1</v>
      </c>
      <c r="P1498">
        <v>16</v>
      </c>
      <c r="Q1498">
        <v>1988</v>
      </c>
      <c r="R1498" t="s">
        <v>4758</v>
      </c>
      <c r="S1498" t="s">
        <v>4759</v>
      </c>
      <c r="T1498">
        <v>128</v>
      </c>
      <c r="U1498">
        <v>44100</v>
      </c>
      <c r="W1498" t="s">
        <v>37</v>
      </c>
      <c r="Z1498">
        <v>8</v>
      </c>
      <c r="AA1498" t="s">
        <v>4760</v>
      </c>
      <c r="AD1498">
        <v>80</v>
      </c>
      <c r="AE1498" s="9" t="s">
        <v>19597</v>
      </c>
    </row>
    <row r="1499" spans="1:31" hidden="1" x14ac:dyDescent="0.2">
      <c r="A1499" t="s">
        <v>4761</v>
      </c>
      <c r="B1499" t="s">
        <v>4755</v>
      </c>
      <c r="C1499" t="s">
        <v>4756</v>
      </c>
      <c r="D1499" t="s">
        <v>4757</v>
      </c>
      <c r="F1499" t="str">
        <f t="shared" si="24"/>
        <v>Chants d'Auvergne</v>
      </c>
      <c r="J1499" t="s">
        <v>34</v>
      </c>
      <c r="K1499">
        <v>3433342</v>
      </c>
      <c r="L1499">
        <v>214</v>
      </c>
      <c r="M1499">
        <v>1</v>
      </c>
      <c r="N1499">
        <v>1</v>
      </c>
      <c r="O1499">
        <v>2</v>
      </c>
      <c r="P1499">
        <v>16</v>
      </c>
      <c r="Q1499">
        <v>1988</v>
      </c>
      <c r="R1499" t="s">
        <v>4758</v>
      </c>
      <c r="S1499" t="s">
        <v>4762</v>
      </c>
      <c r="T1499">
        <v>128</v>
      </c>
      <c r="U1499">
        <v>44100</v>
      </c>
      <c r="W1499" t="s">
        <v>37</v>
      </c>
      <c r="Z1499">
        <v>10</v>
      </c>
      <c r="AA1499" t="s">
        <v>4763</v>
      </c>
      <c r="AD1499">
        <v>80</v>
      </c>
      <c r="AE1499" s="9" t="s">
        <v>19597</v>
      </c>
    </row>
    <row r="1500" spans="1:31" hidden="1" x14ac:dyDescent="0.2">
      <c r="A1500" t="s">
        <v>4764</v>
      </c>
      <c r="B1500" t="s">
        <v>4755</v>
      </c>
      <c r="C1500" t="s">
        <v>4756</v>
      </c>
      <c r="D1500" t="s">
        <v>4757</v>
      </c>
      <c r="F1500" t="str">
        <f t="shared" si="24"/>
        <v>Chants d'Auvergne</v>
      </c>
      <c r="J1500" t="s">
        <v>34</v>
      </c>
      <c r="K1500">
        <v>1764168</v>
      </c>
      <c r="L1500">
        <v>109</v>
      </c>
      <c r="M1500">
        <v>1</v>
      </c>
      <c r="N1500">
        <v>1</v>
      </c>
      <c r="O1500">
        <v>3</v>
      </c>
      <c r="P1500">
        <v>16</v>
      </c>
      <c r="Q1500">
        <v>1988</v>
      </c>
      <c r="R1500" t="s">
        <v>4765</v>
      </c>
      <c r="S1500" t="s">
        <v>4766</v>
      </c>
      <c r="T1500">
        <v>128</v>
      </c>
      <c r="U1500">
        <v>44100</v>
      </c>
      <c r="W1500" t="s">
        <v>37</v>
      </c>
      <c r="Z1500">
        <v>11</v>
      </c>
      <c r="AA1500" t="s">
        <v>4767</v>
      </c>
      <c r="AD1500">
        <v>80</v>
      </c>
      <c r="AE1500" s="9" t="s">
        <v>19597</v>
      </c>
    </row>
    <row r="1501" spans="1:31" hidden="1" x14ac:dyDescent="0.2">
      <c r="A1501" t="s">
        <v>4768</v>
      </c>
      <c r="B1501" t="s">
        <v>4755</v>
      </c>
      <c r="C1501" t="s">
        <v>4756</v>
      </c>
      <c r="D1501" t="s">
        <v>4757</v>
      </c>
      <c r="F1501" t="str">
        <f t="shared" si="24"/>
        <v>Chants d'Auvergne</v>
      </c>
      <c r="J1501" t="s">
        <v>34</v>
      </c>
      <c r="K1501">
        <v>3730521</v>
      </c>
      <c r="L1501">
        <v>227</v>
      </c>
      <c r="M1501">
        <v>1</v>
      </c>
      <c r="N1501">
        <v>1</v>
      </c>
      <c r="O1501">
        <v>4</v>
      </c>
      <c r="P1501">
        <v>16</v>
      </c>
      <c r="Q1501">
        <v>1988</v>
      </c>
      <c r="R1501" t="s">
        <v>4765</v>
      </c>
      <c r="S1501" t="s">
        <v>4766</v>
      </c>
      <c r="T1501">
        <v>128</v>
      </c>
      <c r="U1501">
        <v>44100</v>
      </c>
      <c r="W1501" t="s">
        <v>37</v>
      </c>
      <c r="Z1501">
        <v>17</v>
      </c>
      <c r="AA1501" t="s">
        <v>4769</v>
      </c>
      <c r="AD1501">
        <v>100</v>
      </c>
      <c r="AE1501" s="9" t="s">
        <v>19597</v>
      </c>
    </row>
    <row r="1502" spans="1:31" hidden="1" x14ac:dyDescent="0.2">
      <c r="A1502" t="s">
        <v>4770</v>
      </c>
      <c r="B1502" t="s">
        <v>4755</v>
      </c>
      <c r="C1502" t="s">
        <v>4756</v>
      </c>
      <c r="D1502" t="s">
        <v>4757</v>
      </c>
      <c r="F1502" t="str">
        <f t="shared" si="24"/>
        <v>Chants d'Auvergne</v>
      </c>
      <c r="J1502" t="s">
        <v>34</v>
      </c>
      <c r="K1502">
        <v>2020883</v>
      </c>
      <c r="L1502">
        <v>123</v>
      </c>
      <c r="M1502">
        <v>1</v>
      </c>
      <c r="N1502">
        <v>1</v>
      </c>
      <c r="O1502">
        <v>5</v>
      </c>
      <c r="P1502">
        <v>16</v>
      </c>
      <c r="Q1502">
        <v>1988</v>
      </c>
      <c r="R1502" t="s">
        <v>4771</v>
      </c>
      <c r="S1502" t="s">
        <v>4766</v>
      </c>
      <c r="T1502">
        <v>128</v>
      </c>
      <c r="U1502">
        <v>44100</v>
      </c>
      <c r="W1502" t="s">
        <v>37</v>
      </c>
      <c r="Z1502">
        <v>8</v>
      </c>
      <c r="AA1502" t="s">
        <v>4772</v>
      </c>
      <c r="AD1502">
        <v>80</v>
      </c>
      <c r="AE1502" s="9" t="s">
        <v>19597</v>
      </c>
    </row>
    <row r="1503" spans="1:31" hidden="1" x14ac:dyDescent="0.2">
      <c r="A1503" t="s">
        <v>4773</v>
      </c>
      <c r="B1503" t="s">
        <v>4755</v>
      </c>
      <c r="C1503" t="s">
        <v>4756</v>
      </c>
      <c r="D1503" t="s">
        <v>4757</v>
      </c>
      <c r="F1503" t="str">
        <f t="shared" si="24"/>
        <v>Chants d'Auvergne</v>
      </c>
      <c r="J1503" t="s">
        <v>34</v>
      </c>
      <c r="K1503">
        <v>2600622</v>
      </c>
      <c r="L1503">
        <v>160</v>
      </c>
      <c r="M1503">
        <v>1</v>
      </c>
      <c r="N1503">
        <v>1</v>
      </c>
      <c r="O1503">
        <v>6</v>
      </c>
      <c r="P1503">
        <v>16</v>
      </c>
      <c r="Q1503">
        <v>1988</v>
      </c>
      <c r="R1503" t="s">
        <v>4771</v>
      </c>
      <c r="S1503" t="s">
        <v>4774</v>
      </c>
      <c r="T1503">
        <v>128</v>
      </c>
      <c r="U1503">
        <v>44100</v>
      </c>
      <c r="W1503" t="s">
        <v>37</v>
      </c>
      <c r="Z1503">
        <v>9</v>
      </c>
      <c r="AA1503" t="s">
        <v>4775</v>
      </c>
      <c r="AD1503">
        <v>80</v>
      </c>
      <c r="AE1503" s="9" t="s">
        <v>19597</v>
      </c>
    </row>
    <row r="1504" spans="1:31" hidden="1" x14ac:dyDescent="0.2">
      <c r="A1504" t="s">
        <v>4776</v>
      </c>
      <c r="B1504" t="s">
        <v>4755</v>
      </c>
      <c r="C1504" t="s">
        <v>4756</v>
      </c>
      <c r="D1504" t="s">
        <v>4757</v>
      </c>
      <c r="F1504" t="str">
        <f t="shared" si="24"/>
        <v>Chants d'Auvergne</v>
      </c>
      <c r="J1504" t="s">
        <v>34</v>
      </c>
      <c r="K1504">
        <v>4684300</v>
      </c>
      <c r="L1504">
        <v>285</v>
      </c>
      <c r="M1504">
        <v>1</v>
      </c>
      <c r="N1504">
        <v>1</v>
      </c>
      <c r="O1504">
        <v>7</v>
      </c>
      <c r="P1504">
        <v>16</v>
      </c>
      <c r="Q1504">
        <v>1988</v>
      </c>
      <c r="R1504" t="s">
        <v>4777</v>
      </c>
      <c r="S1504" t="s">
        <v>4774</v>
      </c>
      <c r="T1504">
        <v>128</v>
      </c>
      <c r="U1504">
        <v>44100</v>
      </c>
      <c r="W1504" t="s">
        <v>37</v>
      </c>
      <c r="Z1504">
        <v>19</v>
      </c>
      <c r="AA1504" t="s">
        <v>4778</v>
      </c>
      <c r="AD1504">
        <v>100</v>
      </c>
      <c r="AE1504" s="9" t="s">
        <v>19597</v>
      </c>
    </row>
    <row r="1505" spans="1:31" hidden="1" x14ac:dyDescent="0.2">
      <c r="A1505" t="s">
        <v>4779</v>
      </c>
      <c r="B1505" t="s">
        <v>4755</v>
      </c>
      <c r="C1505" t="s">
        <v>4756</v>
      </c>
      <c r="D1505" t="s">
        <v>4757</v>
      </c>
      <c r="F1505" t="str">
        <f t="shared" si="24"/>
        <v>Chants d'Auvergne</v>
      </c>
      <c r="J1505" t="s">
        <v>34</v>
      </c>
      <c r="K1505">
        <v>3050407</v>
      </c>
      <c r="L1505">
        <v>190</v>
      </c>
      <c r="M1505">
        <v>1</v>
      </c>
      <c r="N1505">
        <v>1</v>
      </c>
      <c r="O1505">
        <v>8</v>
      </c>
      <c r="P1505">
        <v>16</v>
      </c>
      <c r="Q1505">
        <v>1988</v>
      </c>
      <c r="R1505" t="s">
        <v>4777</v>
      </c>
      <c r="S1505" t="s">
        <v>4780</v>
      </c>
      <c r="T1505">
        <v>128</v>
      </c>
      <c r="U1505">
        <v>44100</v>
      </c>
      <c r="W1505" t="s">
        <v>37</v>
      </c>
      <c r="Z1505">
        <v>10</v>
      </c>
      <c r="AA1505" t="s">
        <v>4781</v>
      </c>
      <c r="AD1505">
        <v>80</v>
      </c>
      <c r="AE1505" s="9" t="s">
        <v>19597</v>
      </c>
    </row>
    <row r="1506" spans="1:31" hidden="1" x14ac:dyDescent="0.2">
      <c r="A1506" t="s">
        <v>4782</v>
      </c>
      <c r="B1506" t="s">
        <v>4755</v>
      </c>
      <c r="C1506" t="s">
        <v>4756</v>
      </c>
      <c r="D1506" t="s">
        <v>4757</v>
      </c>
      <c r="F1506" t="str">
        <f t="shared" si="24"/>
        <v>Chants d'Auvergne</v>
      </c>
      <c r="J1506" t="s">
        <v>34</v>
      </c>
      <c r="K1506">
        <v>1774948</v>
      </c>
      <c r="L1506">
        <v>109</v>
      </c>
      <c r="M1506">
        <v>1</v>
      </c>
      <c r="N1506">
        <v>1</v>
      </c>
      <c r="O1506">
        <v>9</v>
      </c>
      <c r="P1506">
        <v>16</v>
      </c>
      <c r="Q1506">
        <v>1988</v>
      </c>
      <c r="R1506" t="s">
        <v>4777</v>
      </c>
      <c r="S1506" t="s">
        <v>4780</v>
      </c>
      <c r="T1506">
        <v>128</v>
      </c>
      <c r="U1506">
        <v>44100</v>
      </c>
      <c r="W1506" t="s">
        <v>37</v>
      </c>
      <c r="Z1506">
        <v>7</v>
      </c>
      <c r="AA1506" t="s">
        <v>4783</v>
      </c>
      <c r="AD1506">
        <v>80</v>
      </c>
      <c r="AE1506" s="9" t="s">
        <v>19597</v>
      </c>
    </row>
    <row r="1507" spans="1:31" hidden="1" x14ac:dyDescent="0.2">
      <c r="A1507" t="s">
        <v>4784</v>
      </c>
      <c r="B1507" t="s">
        <v>4755</v>
      </c>
      <c r="C1507" t="s">
        <v>4756</v>
      </c>
      <c r="D1507" t="s">
        <v>4757</v>
      </c>
      <c r="F1507" t="str">
        <f t="shared" si="24"/>
        <v>Chants d'Auvergne</v>
      </c>
      <c r="J1507" t="s">
        <v>34</v>
      </c>
      <c r="K1507">
        <v>6582892</v>
      </c>
      <c r="L1507">
        <v>399</v>
      </c>
      <c r="M1507">
        <v>1</v>
      </c>
      <c r="N1507">
        <v>1</v>
      </c>
      <c r="O1507">
        <v>10</v>
      </c>
      <c r="P1507">
        <v>16</v>
      </c>
      <c r="Q1507">
        <v>1988</v>
      </c>
      <c r="R1507" t="s">
        <v>4785</v>
      </c>
      <c r="S1507" t="s">
        <v>4780</v>
      </c>
      <c r="T1507">
        <v>128</v>
      </c>
      <c r="U1507">
        <v>44100</v>
      </c>
      <c r="W1507" t="s">
        <v>37</v>
      </c>
      <c r="Z1507">
        <v>17</v>
      </c>
      <c r="AA1507" t="s">
        <v>4786</v>
      </c>
      <c r="AB1507">
        <v>1</v>
      </c>
      <c r="AD1507">
        <v>100</v>
      </c>
      <c r="AE1507" s="9" t="s">
        <v>19597</v>
      </c>
    </row>
    <row r="1508" spans="1:31" hidden="1" x14ac:dyDescent="0.2">
      <c r="A1508" t="s">
        <v>4787</v>
      </c>
      <c r="B1508" t="s">
        <v>4755</v>
      </c>
      <c r="C1508" t="s">
        <v>4756</v>
      </c>
      <c r="D1508" t="s">
        <v>4757</v>
      </c>
      <c r="F1508" t="str">
        <f t="shared" si="24"/>
        <v>Chants d'Auvergne</v>
      </c>
      <c r="J1508" t="s">
        <v>34</v>
      </c>
      <c r="K1508">
        <v>1405952</v>
      </c>
      <c r="L1508">
        <v>87</v>
      </c>
      <c r="M1508">
        <v>1</v>
      </c>
      <c r="N1508">
        <v>1</v>
      </c>
      <c r="O1508">
        <v>11</v>
      </c>
      <c r="P1508">
        <v>16</v>
      </c>
      <c r="Q1508">
        <v>1988</v>
      </c>
      <c r="R1508" t="s">
        <v>4785</v>
      </c>
      <c r="S1508" t="s">
        <v>4788</v>
      </c>
      <c r="T1508">
        <v>128</v>
      </c>
      <c r="U1508">
        <v>44100</v>
      </c>
      <c r="W1508" t="s">
        <v>37</v>
      </c>
      <c r="Z1508">
        <v>10</v>
      </c>
      <c r="AA1508" t="s">
        <v>4789</v>
      </c>
      <c r="AD1508">
        <v>80</v>
      </c>
      <c r="AE1508" s="9" t="s">
        <v>19597</v>
      </c>
    </row>
    <row r="1509" spans="1:31" hidden="1" x14ac:dyDescent="0.2">
      <c r="A1509" t="s">
        <v>4790</v>
      </c>
      <c r="B1509" t="s">
        <v>4755</v>
      </c>
      <c r="C1509" t="s">
        <v>4756</v>
      </c>
      <c r="D1509" t="s">
        <v>4757</v>
      </c>
      <c r="F1509" t="str">
        <f t="shared" si="24"/>
        <v>Chants d'Auvergne</v>
      </c>
      <c r="J1509" t="s">
        <v>34</v>
      </c>
      <c r="K1509">
        <v>3095641</v>
      </c>
      <c r="L1509">
        <v>191</v>
      </c>
      <c r="M1509">
        <v>1</v>
      </c>
      <c r="N1509">
        <v>1</v>
      </c>
      <c r="O1509">
        <v>12</v>
      </c>
      <c r="P1509">
        <v>16</v>
      </c>
      <c r="Q1509">
        <v>1988</v>
      </c>
      <c r="R1509" t="s">
        <v>4785</v>
      </c>
      <c r="S1509" t="s">
        <v>4788</v>
      </c>
      <c r="T1509">
        <v>128</v>
      </c>
      <c r="U1509">
        <v>44100</v>
      </c>
      <c r="W1509" t="s">
        <v>37</v>
      </c>
      <c r="Z1509">
        <v>9</v>
      </c>
      <c r="AA1509" t="s">
        <v>4791</v>
      </c>
      <c r="AD1509">
        <v>80</v>
      </c>
      <c r="AE1509" s="9" t="s">
        <v>19597</v>
      </c>
    </row>
    <row r="1510" spans="1:31" hidden="1" x14ac:dyDescent="0.2">
      <c r="A1510" t="s">
        <v>4792</v>
      </c>
      <c r="B1510" t="s">
        <v>4755</v>
      </c>
      <c r="C1510" t="s">
        <v>4756</v>
      </c>
      <c r="D1510" t="s">
        <v>4757</v>
      </c>
      <c r="F1510" t="str">
        <f t="shared" si="24"/>
        <v>Chants d'Auvergne</v>
      </c>
      <c r="J1510" t="s">
        <v>34</v>
      </c>
      <c r="K1510">
        <v>3229071</v>
      </c>
      <c r="L1510">
        <v>196</v>
      </c>
      <c r="M1510">
        <v>1</v>
      </c>
      <c r="N1510">
        <v>1</v>
      </c>
      <c r="O1510">
        <v>14</v>
      </c>
      <c r="P1510">
        <v>16</v>
      </c>
      <c r="Q1510">
        <v>1988</v>
      </c>
      <c r="R1510" t="s">
        <v>4793</v>
      </c>
      <c r="S1510" t="s">
        <v>4794</v>
      </c>
      <c r="T1510">
        <v>128</v>
      </c>
      <c r="U1510">
        <v>44100</v>
      </c>
      <c r="W1510" t="s">
        <v>37</v>
      </c>
      <c r="Z1510">
        <v>10</v>
      </c>
      <c r="AA1510" t="s">
        <v>4795</v>
      </c>
      <c r="AD1510">
        <v>80</v>
      </c>
      <c r="AE1510" s="9" t="s">
        <v>19597</v>
      </c>
    </row>
    <row r="1511" spans="1:31" hidden="1" x14ac:dyDescent="0.2">
      <c r="A1511" t="s">
        <v>4796</v>
      </c>
      <c r="B1511" t="s">
        <v>4755</v>
      </c>
      <c r="C1511" t="s">
        <v>4756</v>
      </c>
      <c r="D1511" t="s">
        <v>4757</v>
      </c>
      <c r="F1511" t="str">
        <f t="shared" si="24"/>
        <v>Chants d'Auvergne</v>
      </c>
      <c r="J1511" t="s">
        <v>34</v>
      </c>
      <c r="K1511">
        <v>632488</v>
      </c>
      <c r="L1511">
        <v>39</v>
      </c>
      <c r="M1511">
        <v>1</v>
      </c>
      <c r="N1511">
        <v>1</v>
      </c>
      <c r="O1511">
        <v>15</v>
      </c>
      <c r="P1511">
        <v>16</v>
      </c>
      <c r="Q1511">
        <v>1988</v>
      </c>
      <c r="R1511" t="s">
        <v>4793</v>
      </c>
      <c r="S1511" t="s">
        <v>4794</v>
      </c>
      <c r="T1511">
        <v>128</v>
      </c>
      <c r="U1511">
        <v>44100</v>
      </c>
      <c r="W1511" t="s">
        <v>37</v>
      </c>
      <c r="Z1511">
        <v>12</v>
      </c>
      <c r="AA1511" t="s">
        <v>4797</v>
      </c>
      <c r="AD1511">
        <v>80</v>
      </c>
      <c r="AE1511" s="9" t="s">
        <v>19597</v>
      </c>
    </row>
    <row r="1512" spans="1:31" hidden="1" x14ac:dyDescent="0.2">
      <c r="A1512" t="s">
        <v>4798</v>
      </c>
      <c r="B1512" t="s">
        <v>4755</v>
      </c>
      <c r="C1512" t="s">
        <v>4756</v>
      </c>
      <c r="D1512" t="s">
        <v>4757</v>
      </c>
      <c r="F1512" t="str">
        <f t="shared" si="24"/>
        <v>Chants d'Auvergne</v>
      </c>
      <c r="J1512" t="s">
        <v>34</v>
      </c>
      <c r="K1512">
        <v>1513782</v>
      </c>
      <c r="L1512">
        <v>93</v>
      </c>
      <c r="M1512">
        <v>1</v>
      </c>
      <c r="N1512">
        <v>1</v>
      </c>
      <c r="O1512">
        <v>16</v>
      </c>
      <c r="P1512">
        <v>16</v>
      </c>
      <c r="Q1512">
        <v>1988</v>
      </c>
      <c r="R1512" t="s">
        <v>4793</v>
      </c>
      <c r="S1512" t="s">
        <v>4794</v>
      </c>
      <c r="T1512">
        <v>128</v>
      </c>
      <c r="U1512">
        <v>44100</v>
      </c>
      <c r="W1512" t="s">
        <v>37</v>
      </c>
      <c r="Z1512">
        <v>10</v>
      </c>
      <c r="AA1512" t="s">
        <v>4799</v>
      </c>
      <c r="AD1512">
        <v>80</v>
      </c>
      <c r="AE1512" s="9" t="s">
        <v>19597</v>
      </c>
    </row>
    <row r="1513" spans="1:31" hidden="1" x14ac:dyDescent="0.2">
      <c r="A1513" t="s">
        <v>4800</v>
      </c>
      <c r="B1513" t="s">
        <v>4801</v>
      </c>
      <c r="C1513" t="s">
        <v>4802</v>
      </c>
      <c r="D1513" t="s">
        <v>4800</v>
      </c>
      <c r="F1513" t="str">
        <f t="shared" si="24"/>
        <v>Conte fantastique</v>
      </c>
      <c r="J1513" t="s">
        <v>34</v>
      </c>
      <c r="K1513">
        <v>16492310</v>
      </c>
      <c r="L1513">
        <v>999</v>
      </c>
      <c r="O1513">
        <v>3</v>
      </c>
      <c r="P1513">
        <v>5</v>
      </c>
      <c r="R1513" t="s">
        <v>4803</v>
      </c>
      <c r="S1513" t="s">
        <v>4804</v>
      </c>
      <c r="T1513">
        <v>128</v>
      </c>
      <c r="U1513">
        <v>44100</v>
      </c>
      <c r="W1513" t="s">
        <v>37</v>
      </c>
      <c r="Z1513">
        <v>4</v>
      </c>
      <c r="AA1513" t="s">
        <v>4805</v>
      </c>
      <c r="AD1513">
        <v>80</v>
      </c>
    </row>
    <row r="1514" spans="1:31" hidden="1" x14ac:dyDescent="0.2">
      <c r="A1514" t="s">
        <v>4806</v>
      </c>
      <c r="B1514" t="s">
        <v>4807</v>
      </c>
      <c r="C1514" t="s">
        <v>4808</v>
      </c>
      <c r="D1514" t="s">
        <v>4809</v>
      </c>
      <c r="F1514" t="str">
        <f t="shared" si="24"/>
        <v>La Wally</v>
      </c>
      <c r="J1514" t="s">
        <v>34</v>
      </c>
      <c r="K1514">
        <v>9632921</v>
      </c>
      <c r="L1514">
        <v>291</v>
      </c>
      <c r="O1514">
        <v>2</v>
      </c>
      <c r="P1514">
        <v>12</v>
      </c>
      <c r="R1514" t="s">
        <v>389</v>
      </c>
      <c r="S1514" t="s">
        <v>680</v>
      </c>
      <c r="T1514">
        <v>256</v>
      </c>
      <c r="U1514">
        <v>44100</v>
      </c>
      <c r="W1514" t="s">
        <v>37</v>
      </c>
      <c r="Z1514">
        <v>9</v>
      </c>
      <c r="AA1514" t="s">
        <v>4810</v>
      </c>
      <c r="AB1514">
        <v>1</v>
      </c>
      <c r="AD1514">
        <v>100</v>
      </c>
      <c r="AE1514" s="9" t="s">
        <v>34</v>
      </c>
    </row>
    <row r="1515" spans="1:31" hidden="1" x14ac:dyDescent="0.2">
      <c r="A1515" t="s">
        <v>4811</v>
      </c>
      <c r="B1515" t="s">
        <v>4812</v>
      </c>
      <c r="C1515" t="s">
        <v>4813</v>
      </c>
      <c r="D1515" t="s">
        <v>4811</v>
      </c>
      <c r="F1515" t="str">
        <f t="shared" si="24"/>
        <v>España</v>
      </c>
      <c r="J1515" t="s">
        <v>34</v>
      </c>
      <c r="K1515">
        <v>12804734</v>
      </c>
      <c r="L1515">
        <v>391</v>
      </c>
      <c r="M1515">
        <v>1</v>
      </c>
      <c r="N1515">
        <v>10</v>
      </c>
      <c r="O1515">
        <v>9</v>
      </c>
      <c r="P1515">
        <v>10</v>
      </c>
      <c r="Q1515">
        <v>1994</v>
      </c>
      <c r="R1515" t="s">
        <v>3682</v>
      </c>
      <c r="S1515" t="s">
        <v>680</v>
      </c>
      <c r="T1515">
        <v>256</v>
      </c>
      <c r="U1515">
        <v>44100</v>
      </c>
      <c r="W1515" t="s">
        <v>37</v>
      </c>
      <c r="Z1515">
        <v>7</v>
      </c>
      <c r="AA1515" t="s">
        <v>4814</v>
      </c>
      <c r="AB1515">
        <v>1</v>
      </c>
      <c r="AD1515">
        <v>80</v>
      </c>
      <c r="AE1515" s="9" t="s">
        <v>19597</v>
      </c>
    </row>
    <row r="1516" spans="1:31" hidden="1" x14ac:dyDescent="0.2">
      <c r="A1516" t="s">
        <v>4815</v>
      </c>
      <c r="B1516" t="s">
        <v>4816</v>
      </c>
      <c r="C1516" t="s">
        <v>4817</v>
      </c>
      <c r="D1516" t="s">
        <v>4815</v>
      </c>
      <c r="F1516" t="str">
        <f t="shared" si="24"/>
        <v>Andante spianato et Grande Polonaise, Op. 22</v>
      </c>
      <c r="J1516" t="s">
        <v>34</v>
      </c>
      <c r="K1516">
        <v>14906925</v>
      </c>
      <c r="L1516">
        <v>920</v>
      </c>
      <c r="M1516">
        <v>1</v>
      </c>
      <c r="N1516">
        <v>1</v>
      </c>
      <c r="O1516">
        <v>5</v>
      </c>
      <c r="P1516">
        <v>5</v>
      </c>
      <c r="Q1516">
        <v>1970</v>
      </c>
      <c r="R1516" t="s">
        <v>4818</v>
      </c>
      <c r="S1516" t="s">
        <v>4819</v>
      </c>
      <c r="T1516">
        <v>128</v>
      </c>
      <c r="U1516">
        <v>44100</v>
      </c>
      <c r="W1516" t="s">
        <v>37</v>
      </c>
      <c r="Z1516">
        <v>13</v>
      </c>
      <c r="AA1516" t="s">
        <v>4820</v>
      </c>
      <c r="AD1516">
        <v>80</v>
      </c>
    </row>
    <row r="1517" spans="1:31" hidden="1" x14ac:dyDescent="0.2">
      <c r="A1517" t="s">
        <v>4821</v>
      </c>
      <c r="B1517" t="s">
        <v>4822</v>
      </c>
      <c r="C1517" t="s">
        <v>4817</v>
      </c>
      <c r="D1517" t="s">
        <v>4821</v>
      </c>
      <c r="F1517" t="str">
        <f t="shared" si="24"/>
        <v>Ballade 3 in A-flat, Op.  47</v>
      </c>
      <c r="J1517" t="s">
        <v>34</v>
      </c>
      <c r="K1517">
        <v>7552570</v>
      </c>
      <c r="L1517">
        <v>466</v>
      </c>
      <c r="M1517">
        <v>1</v>
      </c>
      <c r="N1517">
        <v>1</v>
      </c>
      <c r="O1517">
        <v>7</v>
      </c>
      <c r="P1517">
        <v>9</v>
      </c>
      <c r="Q1517">
        <v>1997</v>
      </c>
      <c r="R1517" t="s">
        <v>4823</v>
      </c>
      <c r="S1517" t="s">
        <v>4824</v>
      </c>
      <c r="T1517">
        <v>128</v>
      </c>
      <c r="U1517">
        <v>44100</v>
      </c>
      <c r="W1517" t="s">
        <v>37</v>
      </c>
      <c r="Z1517">
        <v>13</v>
      </c>
      <c r="AA1517" t="s">
        <v>4825</v>
      </c>
      <c r="AD1517">
        <v>80</v>
      </c>
      <c r="AE1517" s="9" t="s">
        <v>19591</v>
      </c>
    </row>
    <row r="1518" spans="1:31" hidden="1" x14ac:dyDescent="0.2">
      <c r="A1518" t="s">
        <v>4826</v>
      </c>
      <c r="B1518" t="s">
        <v>4822</v>
      </c>
      <c r="C1518" t="s">
        <v>4817</v>
      </c>
      <c r="D1518" t="s">
        <v>4826</v>
      </c>
      <c r="F1518" t="str">
        <f t="shared" si="24"/>
        <v>Barcarole in F-sharp, Op. 60</v>
      </c>
      <c r="J1518" t="s">
        <v>34</v>
      </c>
      <c r="K1518">
        <v>9415367</v>
      </c>
      <c r="L1518">
        <v>581</v>
      </c>
      <c r="M1518">
        <v>1</v>
      </c>
      <c r="N1518">
        <v>1</v>
      </c>
      <c r="O1518">
        <v>5</v>
      </c>
      <c r="P1518">
        <v>9</v>
      </c>
      <c r="Q1518">
        <v>1997</v>
      </c>
      <c r="R1518" t="s">
        <v>4827</v>
      </c>
      <c r="S1518" t="s">
        <v>4828</v>
      </c>
      <c r="T1518">
        <v>128</v>
      </c>
      <c r="U1518">
        <v>44100</v>
      </c>
      <c r="W1518" t="s">
        <v>37</v>
      </c>
      <c r="Z1518">
        <v>24</v>
      </c>
      <c r="AA1518" t="s">
        <v>4829</v>
      </c>
      <c r="AD1518">
        <v>100</v>
      </c>
      <c r="AE1518" s="9" t="s">
        <v>19591</v>
      </c>
    </row>
    <row r="1519" spans="1:31" hidden="1" x14ac:dyDescent="0.2">
      <c r="A1519" t="s">
        <v>4830</v>
      </c>
      <c r="B1519" t="s">
        <v>4816</v>
      </c>
      <c r="C1519" t="s">
        <v>4817</v>
      </c>
      <c r="D1519" t="s">
        <v>4830</v>
      </c>
      <c r="F1519" t="str">
        <f t="shared" si="24"/>
        <v>Concert Rondo in F, Op.14 "Krakowiak"</v>
      </c>
      <c r="J1519" t="s">
        <v>34</v>
      </c>
      <c r="K1519">
        <v>14258879</v>
      </c>
      <c r="L1519">
        <v>880</v>
      </c>
      <c r="M1519">
        <v>1</v>
      </c>
      <c r="N1519">
        <v>1</v>
      </c>
      <c r="O1519">
        <v>4</v>
      </c>
      <c r="P1519">
        <v>5</v>
      </c>
      <c r="Q1519">
        <v>1970</v>
      </c>
      <c r="R1519" t="s">
        <v>4831</v>
      </c>
      <c r="S1519" t="s">
        <v>4832</v>
      </c>
      <c r="T1519">
        <v>128</v>
      </c>
      <c r="U1519">
        <v>44100</v>
      </c>
      <c r="W1519" t="s">
        <v>37</v>
      </c>
      <c r="Z1519">
        <v>11</v>
      </c>
      <c r="AA1519" t="s">
        <v>4833</v>
      </c>
      <c r="AD1519">
        <v>80</v>
      </c>
    </row>
    <row r="1520" spans="1:31" hidden="1" x14ac:dyDescent="0.2">
      <c r="A1520" t="s">
        <v>4834</v>
      </c>
      <c r="B1520" t="s">
        <v>4822</v>
      </c>
      <c r="C1520" t="s">
        <v>4817</v>
      </c>
      <c r="D1520" t="s">
        <v>4834</v>
      </c>
      <c r="F1520" t="str">
        <f t="shared" si="24"/>
        <v>Fantasia in F minor, Op. 49</v>
      </c>
      <c r="J1520" t="s">
        <v>34</v>
      </c>
      <c r="K1520">
        <v>12065892</v>
      </c>
      <c r="L1520">
        <v>745</v>
      </c>
      <c r="M1520">
        <v>1</v>
      </c>
      <c r="N1520">
        <v>1</v>
      </c>
      <c r="O1520">
        <v>9</v>
      </c>
      <c r="P1520">
        <v>9</v>
      </c>
      <c r="Q1520">
        <v>1997</v>
      </c>
      <c r="R1520" t="s">
        <v>4835</v>
      </c>
      <c r="S1520" t="s">
        <v>4836</v>
      </c>
      <c r="T1520">
        <v>128</v>
      </c>
      <c r="U1520">
        <v>44100</v>
      </c>
      <c r="W1520" t="s">
        <v>37</v>
      </c>
      <c r="Z1520">
        <v>9</v>
      </c>
      <c r="AA1520" t="s">
        <v>4837</v>
      </c>
      <c r="AD1520">
        <v>80</v>
      </c>
      <c r="AE1520" s="9" t="s">
        <v>19591</v>
      </c>
    </row>
    <row r="1521" spans="1:31" hidden="1" x14ac:dyDescent="0.2">
      <c r="A1521" t="s">
        <v>4838</v>
      </c>
      <c r="B1521" t="s">
        <v>4839</v>
      </c>
      <c r="C1521" t="s">
        <v>4817</v>
      </c>
      <c r="D1521" t="s">
        <v>4838</v>
      </c>
      <c r="F1521" t="str">
        <f t="shared" si="24"/>
        <v>Fantasie In F Minor, Op. 49, B 137</v>
      </c>
      <c r="J1521" t="s">
        <v>34</v>
      </c>
      <c r="K1521">
        <v>27282053</v>
      </c>
      <c r="L1521">
        <v>837</v>
      </c>
      <c r="M1521">
        <v>11</v>
      </c>
      <c r="N1521">
        <v>13</v>
      </c>
      <c r="O1521">
        <v>9</v>
      </c>
      <c r="P1521">
        <v>9</v>
      </c>
      <c r="Q1521">
        <v>1980</v>
      </c>
      <c r="R1521" t="s">
        <v>4840</v>
      </c>
      <c r="S1521" t="s">
        <v>65</v>
      </c>
      <c r="T1521">
        <v>256</v>
      </c>
      <c r="U1521">
        <v>44100</v>
      </c>
      <c r="W1521" t="s">
        <v>37</v>
      </c>
      <c r="Z1521">
        <v>7</v>
      </c>
      <c r="AA1521" t="s">
        <v>4841</v>
      </c>
      <c r="AD1521">
        <v>80</v>
      </c>
      <c r="AE1521" s="9" t="s">
        <v>19591</v>
      </c>
    </row>
    <row r="1522" spans="1:31" hidden="1" x14ac:dyDescent="0.2">
      <c r="A1522" t="s">
        <v>4842</v>
      </c>
      <c r="B1522" t="s">
        <v>4843</v>
      </c>
      <c r="C1522" t="s">
        <v>4817</v>
      </c>
      <c r="D1522" t="s">
        <v>4844</v>
      </c>
      <c r="F1522" t="str">
        <f t="shared" si="24"/>
        <v>Fantasie, Op. 49</v>
      </c>
      <c r="J1522" t="s">
        <v>34</v>
      </c>
      <c r="K1522">
        <v>11601260</v>
      </c>
      <c r="L1522">
        <v>716</v>
      </c>
      <c r="O1522">
        <v>11</v>
      </c>
      <c r="P1522">
        <v>11</v>
      </c>
      <c r="R1522" t="s">
        <v>4845</v>
      </c>
      <c r="S1522" t="s">
        <v>4846</v>
      </c>
      <c r="T1522">
        <v>128</v>
      </c>
      <c r="U1522">
        <v>44100</v>
      </c>
      <c r="W1522" t="s">
        <v>37</v>
      </c>
      <c r="Z1522">
        <v>10</v>
      </c>
      <c r="AA1522" t="s">
        <v>4847</v>
      </c>
      <c r="AD1522">
        <v>80</v>
      </c>
      <c r="AE1522" s="9" t="s">
        <v>19591</v>
      </c>
    </row>
    <row r="1523" spans="1:31" hidden="1" x14ac:dyDescent="0.2">
      <c r="A1523" t="s">
        <v>4848</v>
      </c>
      <c r="B1523" t="s">
        <v>4839</v>
      </c>
      <c r="C1523" t="s">
        <v>4817</v>
      </c>
      <c r="D1523" t="s">
        <v>4848</v>
      </c>
      <c r="F1523" t="str">
        <f t="shared" si="24"/>
        <v>Impromptu #1 In A Flat, Op. 29, CT 43</v>
      </c>
      <c r="J1523" t="s">
        <v>34</v>
      </c>
      <c r="K1523">
        <v>3886011</v>
      </c>
      <c r="L1523">
        <v>240</v>
      </c>
      <c r="M1523">
        <v>1</v>
      </c>
      <c r="N1523">
        <v>13</v>
      </c>
      <c r="O1523">
        <v>27</v>
      </c>
      <c r="P1523">
        <v>30</v>
      </c>
      <c r="Q1523">
        <v>1982</v>
      </c>
      <c r="R1523" t="s">
        <v>4849</v>
      </c>
      <c r="S1523" t="s">
        <v>4850</v>
      </c>
      <c r="T1523">
        <v>128</v>
      </c>
      <c r="U1523">
        <v>44100</v>
      </c>
      <c r="W1523" t="s">
        <v>37</v>
      </c>
      <c r="Z1523">
        <v>8</v>
      </c>
      <c r="AA1523" t="s">
        <v>4851</v>
      </c>
      <c r="AB1523">
        <v>1</v>
      </c>
      <c r="AD1523">
        <v>80</v>
      </c>
      <c r="AE1523" s="9" t="s">
        <v>19591</v>
      </c>
    </row>
    <row r="1524" spans="1:31" hidden="1" x14ac:dyDescent="0.2">
      <c r="A1524" t="s">
        <v>4852</v>
      </c>
      <c r="B1524" t="s">
        <v>4839</v>
      </c>
      <c r="C1524" t="s">
        <v>4817</v>
      </c>
      <c r="D1524" t="s">
        <v>4852</v>
      </c>
      <c r="F1524" t="str">
        <f t="shared" si="24"/>
        <v>Impromptu #2 In F Sharp, Op. 36, CT 44</v>
      </c>
      <c r="J1524" t="s">
        <v>34</v>
      </c>
      <c r="K1524">
        <v>5804776</v>
      </c>
      <c r="L1524">
        <v>358</v>
      </c>
      <c r="M1524">
        <v>1</v>
      </c>
      <c r="N1524">
        <v>13</v>
      </c>
      <c r="O1524">
        <v>28</v>
      </c>
      <c r="P1524">
        <v>30</v>
      </c>
      <c r="Q1524">
        <v>1982</v>
      </c>
      <c r="R1524" t="s">
        <v>4849</v>
      </c>
      <c r="S1524" t="s">
        <v>4853</v>
      </c>
      <c r="T1524">
        <v>128</v>
      </c>
      <c r="U1524">
        <v>44100</v>
      </c>
      <c r="W1524" t="s">
        <v>37</v>
      </c>
      <c r="Z1524">
        <v>13</v>
      </c>
      <c r="AA1524" t="s">
        <v>4854</v>
      </c>
      <c r="AB1524">
        <v>1</v>
      </c>
      <c r="AD1524">
        <v>80</v>
      </c>
      <c r="AE1524" s="9" t="s">
        <v>19591</v>
      </c>
    </row>
    <row r="1525" spans="1:31" hidden="1" x14ac:dyDescent="0.2">
      <c r="A1525" t="s">
        <v>4855</v>
      </c>
      <c r="B1525" t="s">
        <v>4839</v>
      </c>
      <c r="C1525" t="s">
        <v>4817</v>
      </c>
      <c r="D1525" t="s">
        <v>4855</v>
      </c>
      <c r="F1525" t="str">
        <f t="shared" si="24"/>
        <v>Impromptu #3 In G Flat, Op. 51, CT 45</v>
      </c>
      <c r="J1525" t="s">
        <v>34</v>
      </c>
      <c r="K1525">
        <v>4426169</v>
      </c>
      <c r="L1525">
        <v>273</v>
      </c>
      <c r="M1525">
        <v>1</v>
      </c>
      <c r="N1525">
        <v>13</v>
      </c>
      <c r="O1525">
        <v>29</v>
      </c>
      <c r="P1525">
        <v>30</v>
      </c>
      <c r="Q1525">
        <v>1984</v>
      </c>
      <c r="R1525" t="s">
        <v>4849</v>
      </c>
      <c r="S1525" t="s">
        <v>4853</v>
      </c>
      <c r="T1525">
        <v>128</v>
      </c>
      <c r="U1525">
        <v>44100</v>
      </c>
      <c r="W1525" t="s">
        <v>37</v>
      </c>
      <c r="Z1525">
        <v>8</v>
      </c>
      <c r="AA1525" t="s">
        <v>4856</v>
      </c>
      <c r="AB1525">
        <v>1</v>
      </c>
      <c r="AD1525">
        <v>80</v>
      </c>
      <c r="AE1525" s="9" t="s">
        <v>19591</v>
      </c>
    </row>
    <row r="1526" spans="1:31" hidden="1" x14ac:dyDescent="0.2">
      <c r="A1526" t="s">
        <v>4857</v>
      </c>
      <c r="B1526" t="s">
        <v>4839</v>
      </c>
      <c r="C1526" t="s">
        <v>4817</v>
      </c>
      <c r="D1526" t="s">
        <v>4857</v>
      </c>
      <c r="F1526" t="str">
        <f t="shared" si="24"/>
        <v>Impromptu #4 In C Sharp Minor, Op. 66, CT 46, "Fantaisie-Impromptu"</v>
      </c>
      <c r="J1526" t="s">
        <v>34</v>
      </c>
      <c r="K1526">
        <v>4718626</v>
      </c>
      <c r="L1526">
        <v>293</v>
      </c>
      <c r="M1526">
        <v>1</v>
      </c>
      <c r="N1526">
        <v>13</v>
      </c>
      <c r="O1526">
        <v>30</v>
      </c>
      <c r="P1526">
        <v>30</v>
      </c>
      <c r="Q1526">
        <v>1983</v>
      </c>
      <c r="R1526" t="s">
        <v>4849</v>
      </c>
      <c r="S1526" t="s">
        <v>4858</v>
      </c>
      <c r="T1526">
        <v>128</v>
      </c>
      <c r="U1526">
        <v>44100</v>
      </c>
      <c r="W1526" t="s">
        <v>37</v>
      </c>
      <c r="Z1526">
        <v>10</v>
      </c>
      <c r="AA1526" t="s">
        <v>4859</v>
      </c>
      <c r="AB1526">
        <v>1</v>
      </c>
      <c r="AD1526">
        <v>80</v>
      </c>
    </row>
    <row r="1527" spans="1:31" hidden="1" x14ac:dyDescent="0.2">
      <c r="A1527" t="s">
        <v>4860</v>
      </c>
      <c r="B1527" t="s">
        <v>4822</v>
      </c>
      <c r="C1527" t="s">
        <v>4817</v>
      </c>
      <c r="D1527" t="s">
        <v>4861</v>
      </c>
      <c r="F1527" t="str">
        <f t="shared" si="24"/>
        <v>Impromptu 4 in C-sharp minor, Op. 66</v>
      </c>
      <c r="J1527" t="s">
        <v>34</v>
      </c>
      <c r="K1527">
        <v>5604853</v>
      </c>
      <c r="L1527">
        <v>346</v>
      </c>
      <c r="M1527">
        <v>1</v>
      </c>
      <c r="N1527">
        <v>1</v>
      </c>
      <c r="O1527">
        <v>1</v>
      </c>
      <c r="P1527">
        <v>9</v>
      </c>
      <c r="Q1527">
        <v>1997</v>
      </c>
      <c r="R1527" t="s">
        <v>4862</v>
      </c>
      <c r="S1527" t="s">
        <v>4863</v>
      </c>
      <c r="T1527">
        <v>128</v>
      </c>
      <c r="U1527">
        <v>44100</v>
      </c>
      <c r="W1527" t="s">
        <v>37</v>
      </c>
      <c r="Z1527">
        <v>12</v>
      </c>
      <c r="AA1527" t="s">
        <v>4864</v>
      </c>
      <c r="AD1527">
        <v>80</v>
      </c>
    </row>
    <row r="1528" spans="1:31" hidden="1" x14ac:dyDescent="0.2">
      <c r="A1528" t="s">
        <v>4865</v>
      </c>
      <c r="B1528" t="s">
        <v>1011</v>
      </c>
      <c r="C1528" t="s">
        <v>4817</v>
      </c>
      <c r="D1528" t="s">
        <v>4865</v>
      </c>
      <c r="F1528" t="str">
        <f t="shared" si="24"/>
        <v>Mazurka In A Minor, Op.17/4</v>
      </c>
      <c r="J1528" t="s">
        <v>34</v>
      </c>
      <c r="K1528">
        <v>7612411</v>
      </c>
      <c r="L1528">
        <v>240</v>
      </c>
      <c r="M1528">
        <v>1</v>
      </c>
      <c r="N1528">
        <v>1</v>
      </c>
      <c r="O1528">
        <v>5</v>
      </c>
      <c r="P1528">
        <v>13</v>
      </c>
      <c r="Q1528">
        <v>1985</v>
      </c>
      <c r="R1528" t="s">
        <v>4840</v>
      </c>
      <c r="S1528" t="s">
        <v>65</v>
      </c>
      <c r="T1528">
        <v>256</v>
      </c>
      <c r="U1528">
        <v>44100</v>
      </c>
      <c r="W1528" t="s">
        <v>37</v>
      </c>
      <c r="Z1528">
        <v>11</v>
      </c>
      <c r="AA1528" t="s">
        <v>4866</v>
      </c>
      <c r="AB1528">
        <v>1</v>
      </c>
      <c r="AD1528">
        <v>80</v>
      </c>
    </row>
    <row r="1529" spans="1:31" hidden="1" x14ac:dyDescent="0.2">
      <c r="A1529" t="s">
        <v>4867</v>
      </c>
      <c r="B1529" t="s">
        <v>4822</v>
      </c>
      <c r="C1529" t="s">
        <v>4817</v>
      </c>
      <c r="D1529" t="s">
        <v>4867</v>
      </c>
      <c r="F1529" t="str">
        <f t="shared" si="24"/>
        <v>Nocturne 2 in E-flat major, Op. 9-2</v>
      </c>
      <c r="J1529" t="s">
        <v>34</v>
      </c>
      <c r="K1529">
        <v>4733747</v>
      </c>
      <c r="L1529">
        <v>292</v>
      </c>
      <c r="M1529">
        <v>1</v>
      </c>
      <c r="N1529">
        <v>1</v>
      </c>
      <c r="O1529">
        <v>8</v>
      </c>
      <c r="P1529">
        <v>9</v>
      </c>
      <c r="Q1529">
        <v>1997</v>
      </c>
      <c r="R1529" t="s">
        <v>4868</v>
      </c>
      <c r="S1529" t="s">
        <v>4836</v>
      </c>
      <c r="T1529">
        <v>128</v>
      </c>
      <c r="U1529">
        <v>44100</v>
      </c>
      <c r="W1529" t="s">
        <v>37</v>
      </c>
      <c r="Z1529">
        <v>13</v>
      </c>
      <c r="AA1529" t="s">
        <v>4869</v>
      </c>
      <c r="AD1529">
        <v>80</v>
      </c>
      <c r="AE1529" s="9" t="s">
        <v>19591</v>
      </c>
    </row>
    <row r="1530" spans="1:31" hidden="1" x14ac:dyDescent="0.2">
      <c r="A1530" t="s">
        <v>4870</v>
      </c>
      <c r="B1530" t="s">
        <v>4822</v>
      </c>
      <c r="C1530" t="s">
        <v>4817</v>
      </c>
      <c r="D1530" t="s">
        <v>4870</v>
      </c>
      <c r="F1530" t="str">
        <f t="shared" si="24"/>
        <v>Nocturne 5 in F-sharp major, Op. 15-2</v>
      </c>
      <c r="J1530" t="s">
        <v>34</v>
      </c>
      <c r="K1530">
        <v>3751177</v>
      </c>
      <c r="L1530">
        <v>231</v>
      </c>
      <c r="M1530">
        <v>1</v>
      </c>
      <c r="N1530">
        <v>1</v>
      </c>
      <c r="O1530">
        <v>2</v>
      </c>
      <c r="P1530">
        <v>9</v>
      </c>
      <c r="Q1530">
        <v>1997</v>
      </c>
      <c r="R1530" t="s">
        <v>4871</v>
      </c>
      <c r="S1530" t="s">
        <v>4872</v>
      </c>
      <c r="T1530">
        <v>128</v>
      </c>
      <c r="U1530">
        <v>44100</v>
      </c>
      <c r="W1530" t="s">
        <v>37</v>
      </c>
      <c r="Z1530">
        <v>12</v>
      </c>
      <c r="AA1530" t="s">
        <v>4873</v>
      </c>
      <c r="AD1530">
        <v>80</v>
      </c>
      <c r="AE1530" s="9" t="s">
        <v>19591</v>
      </c>
    </row>
    <row r="1531" spans="1:31" hidden="1" x14ac:dyDescent="0.2">
      <c r="A1531" t="s">
        <v>4882</v>
      </c>
      <c r="B1531" t="s">
        <v>4843</v>
      </c>
      <c r="C1531" t="s">
        <v>4817</v>
      </c>
      <c r="D1531" t="s">
        <v>4883</v>
      </c>
      <c r="F1531" t="str">
        <f t="shared" si="24"/>
        <v>Nocturnes, Op. 15</v>
      </c>
      <c r="J1531" t="s">
        <v>34</v>
      </c>
      <c r="K1531">
        <v>4421571</v>
      </c>
      <c r="L1531">
        <v>275</v>
      </c>
      <c r="O1531">
        <v>6</v>
      </c>
      <c r="P1531">
        <v>11</v>
      </c>
      <c r="R1531" t="s">
        <v>4884</v>
      </c>
      <c r="S1531" t="s">
        <v>79</v>
      </c>
      <c r="T1531">
        <v>128</v>
      </c>
      <c r="U1531">
        <v>44100</v>
      </c>
      <c r="W1531" t="s">
        <v>37</v>
      </c>
      <c r="Z1531">
        <v>14</v>
      </c>
      <c r="AA1531" t="s">
        <v>4885</v>
      </c>
      <c r="AD1531">
        <v>80</v>
      </c>
      <c r="AE1531" s="9" t="s">
        <v>19591</v>
      </c>
    </row>
    <row r="1532" spans="1:31" hidden="1" x14ac:dyDescent="0.2">
      <c r="A1532" t="s">
        <v>4886</v>
      </c>
      <c r="B1532" t="s">
        <v>4843</v>
      </c>
      <c r="C1532" t="s">
        <v>4817</v>
      </c>
      <c r="D1532" t="s">
        <v>4883</v>
      </c>
      <c r="F1532" t="str">
        <f t="shared" si="24"/>
        <v>Nocturnes, Op. 15</v>
      </c>
      <c r="J1532" t="s">
        <v>34</v>
      </c>
      <c r="K1532">
        <v>3854477</v>
      </c>
      <c r="L1532">
        <v>240</v>
      </c>
      <c r="O1532">
        <v>7</v>
      </c>
      <c r="P1532">
        <v>11</v>
      </c>
      <c r="R1532" t="s">
        <v>4887</v>
      </c>
      <c r="S1532" t="s">
        <v>79</v>
      </c>
      <c r="T1532">
        <v>128</v>
      </c>
      <c r="U1532">
        <v>44100</v>
      </c>
      <c r="W1532" t="s">
        <v>37</v>
      </c>
      <c r="Z1532">
        <v>14</v>
      </c>
      <c r="AA1532" t="s">
        <v>4888</v>
      </c>
      <c r="AD1532">
        <v>80</v>
      </c>
      <c r="AE1532" s="9" t="s">
        <v>19591</v>
      </c>
    </row>
    <row r="1533" spans="1:31" hidden="1" x14ac:dyDescent="0.2">
      <c r="A1533" t="s">
        <v>4889</v>
      </c>
      <c r="B1533" t="s">
        <v>4843</v>
      </c>
      <c r="C1533" t="s">
        <v>4817</v>
      </c>
      <c r="D1533" t="s">
        <v>4883</v>
      </c>
      <c r="F1533" t="str">
        <f t="shared" si="24"/>
        <v>Nocturnes, Op. 15</v>
      </c>
      <c r="J1533" t="s">
        <v>34</v>
      </c>
      <c r="K1533">
        <v>5096120</v>
      </c>
      <c r="L1533">
        <v>317</v>
      </c>
      <c r="O1533">
        <v>8</v>
      </c>
      <c r="P1533">
        <v>11</v>
      </c>
      <c r="R1533" t="s">
        <v>4887</v>
      </c>
      <c r="S1533" t="s">
        <v>4890</v>
      </c>
      <c r="T1533">
        <v>128</v>
      </c>
      <c r="U1533">
        <v>44100</v>
      </c>
      <c r="W1533" t="s">
        <v>37</v>
      </c>
      <c r="Z1533">
        <v>15</v>
      </c>
      <c r="AA1533" t="s">
        <v>4891</v>
      </c>
      <c r="AD1533">
        <v>80</v>
      </c>
      <c r="AE1533" s="9" t="s">
        <v>19591</v>
      </c>
    </row>
    <row r="1534" spans="1:31" hidden="1" x14ac:dyDescent="0.2">
      <c r="A1534" t="s">
        <v>4892</v>
      </c>
      <c r="B1534" t="s">
        <v>4843</v>
      </c>
      <c r="C1534" t="s">
        <v>4817</v>
      </c>
      <c r="D1534" t="s">
        <v>4893</v>
      </c>
      <c r="F1534" t="str">
        <f t="shared" si="24"/>
        <v>Nocturnes, Op. 27</v>
      </c>
      <c r="J1534" t="s">
        <v>34</v>
      </c>
      <c r="K1534">
        <v>5515626</v>
      </c>
      <c r="L1534">
        <v>343</v>
      </c>
      <c r="O1534">
        <v>9</v>
      </c>
      <c r="P1534">
        <v>11</v>
      </c>
      <c r="R1534" t="s">
        <v>4894</v>
      </c>
      <c r="S1534" t="s">
        <v>4890</v>
      </c>
      <c r="T1534">
        <v>128</v>
      </c>
      <c r="U1534">
        <v>44100</v>
      </c>
      <c r="W1534" t="s">
        <v>37</v>
      </c>
      <c r="Z1534">
        <v>11</v>
      </c>
      <c r="AA1534" t="s">
        <v>4895</v>
      </c>
      <c r="AD1534">
        <v>80</v>
      </c>
      <c r="AE1534" s="9" t="s">
        <v>19591</v>
      </c>
    </row>
    <row r="1535" spans="1:31" hidden="1" x14ac:dyDescent="0.2">
      <c r="A1535" t="s">
        <v>4896</v>
      </c>
      <c r="B1535" t="s">
        <v>4843</v>
      </c>
      <c r="C1535" t="s">
        <v>4817</v>
      </c>
      <c r="D1535" t="s">
        <v>4893</v>
      </c>
      <c r="F1535" t="str">
        <f t="shared" si="24"/>
        <v>Nocturnes, Op. 27</v>
      </c>
      <c r="J1535" t="s">
        <v>34</v>
      </c>
      <c r="K1535">
        <v>5756393</v>
      </c>
      <c r="L1535">
        <v>357</v>
      </c>
      <c r="O1535">
        <v>10</v>
      </c>
      <c r="P1535">
        <v>11</v>
      </c>
      <c r="R1535" t="s">
        <v>4897</v>
      </c>
      <c r="S1535" t="s">
        <v>4890</v>
      </c>
      <c r="T1535">
        <v>128</v>
      </c>
      <c r="U1535">
        <v>44100</v>
      </c>
      <c r="W1535" t="s">
        <v>37</v>
      </c>
      <c r="Z1535">
        <v>11</v>
      </c>
      <c r="AA1535" t="s">
        <v>4898</v>
      </c>
      <c r="AD1535">
        <v>80</v>
      </c>
      <c r="AE1535" s="9" t="s">
        <v>19591</v>
      </c>
    </row>
    <row r="1536" spans="1:31" hidden="1" x14ac:dyDescent="0.2">
      <c r="A1536" t="s">
        <v>4899</v>
      </c>
      <c r="B1536" t="s">
        <v>4843</v>
      </c>
      <c r="C1536" t="s">
        <v>4817</v>
      </c>
      <c r="D1536" t="s">
        <v>4900</v>
      </c>
      <c r="F1536" t="str">
        <f t="shared" si="24"/>
        <v>Nocturnes, Op. 32</v>
      </c>
      <c r="J1536" t="s">
        <v>34</v>
      </c>
      <c r="K1536">
        <v>4362160</v>
      </c>
      <c r="L1536">
        <v>271</v>
      </c>
      <c r="O1536">
        <v>3</v>
      </c>
      <c r="P1536">
        <v>11</v>
      </c>
      <c r="R1536" t="s">
        <v>4880</v>
      </c>
      <c r="S1536" t="s">
        <v>4880</v>
      </c>
      <c r="T1536">
        <v>128</v>
      </c>
      <c r="U1536">
        <v>44100</v>
      </c>
      <c r="W1536" t="s">
        <v>37</v>
      </c>
      <c r="Z1536">
        <v>10</v>
      </c>
      <c r="AA1536" t="s">
        <v>4901</v>
      </c>
      <c r="AD1536">
        <v>80</v>
      </c>
      <c r="AE1536" s="9" t="s">
        <v>19591</v>
      </c>
    </row>
    <row r="1537" spans="1:31" hidden="1" x14ac:dyDescent="0.2">
      <c r="A1537" t="s">
        <v>4874</v>
      </c>
      <c r="B1537" t="s">
        <v>4843</v>
      </c>
      <c r="C1537" t="s">
        <v>4817</v>
      </c>
      <c r="D1537" t="s">
        <v>4875</v>
      </c>
      <c r="F1537" t="str">
        <f t="shared" si="24"/>
        <v>Nocturnes, Op. 9</v>
      </c>
      <c r="J1537" t="s">
        <v>34</v>
      </c>
      <c r="K1537">
        <v>6027537</v>
      </c>
      <c r="L1537">
        <v>375</v>
      </c>
      <c r="O1537">
        <v>1</v>
      </c>
      <c r="P1537">
        <v>11</v>
      </c>
      <c r="R1537" t="s">
        <v>4876</v>
      </c>
      <c r="S1537" t="s">
        <v>4877</v>
      </c>
      <c r="T1537">
        <v>128</v>
      </c>
      <c r="U1537">
        <v>44100</v>
      </c>
      <c r="W1537" t="s">
        <v>37</v>
      </c>
      <c r="Z1537">
        <v>28</v>
      </c>
      <c r="AA1537" t="s">
        <v>4878</v>
      </c>
      <c r="AD1537">
        <v>100</v>
      </c>
      <c r="AE1537" s="9" t="s">
        <v>19591</v>
      </c>
    </row>
    <row r="1538" spans="1:31" hidden="1" x14ac:dyDescent="0.2">
      <c r="A1538" t="s">
        <v>4879</v>
      </c>
      <c r="B1538" t="s">
        <v>4843</v>
      </c>
      <c r="C1538" t="s">
        <v>4817</v>
      </c>
      <c r="D1538" t="s">
        <v>4875</v>
      </c>
      <c r="F1538" t="str">
        <f t="shared" ref="F1538:F1601" si="25">IF(ISBLANK(E1538),D1538,E1538)</f>
        <v>Nocturnes, Op. 9</v>
      </c>
      <c r="J1538" t="s">
        <v>34</v>
      </c>
      <c r="K1538">
        <v>4484759</v>
      </c>
      <c r="L1538">
        <v>278</v>
      </c>
      <c r="O1538">
        <v>2</v>
      </c>
      <c r="P1538">
        <v>11</v>
      </c>
      <c r="R1538" t="s">
        <v>4880</v>
      </c>
      <c r="S1538" t="s">
        <v>79</v>
      </c>
      <c r="T1538">
        <v>128</v>
      </c>
      <c r="U1538">
        <v>44100</v>
      </c>
      <c r="W1538" t="s">
        <v>37</v>
      </c>
      <c r="Z1538">
        <v>14</v>
      </c>
      <c r="AA1538" t="s">
        <v>4881</v>
      </c>
      <c r="AD1538">
        <v>80</v>
      </c>
      <c r="AE1538" s="9" t="s">
        <v>19591</v>
      </c>
    </row>
    <row r="1539" spans="1:31" hidden="1" x14ac:dyDescent="0.2">
      <c r="A1539" t="s">
        <v>4902</v>
      </c>
      <c r="B1539" t="s">
        <v>4843</v>
      </c>
      <c r="C1539" t="s">
        <v>4817</v>
      </c>
      <c r="D1539" t="s">
        <v>4903</v>
      </c>
      <c r="F1539" t="str">
        <f t="shared" si="25"/>
        <v>Nocturnes, Op. posth. 72</v>
      </c>
      <c r="J1539" t="s">
        <v>34</v>
      </c>
      <c r="K1539">
        <v>4485412</v>
      </c>
      <c r="L1539">
        <v>279</v>
      </c>
      <c r="O1539">
        <v>4</v>
      </c>
      <c r="P1539">
        <v>11</v>
      </c>
      <c r="R1539" t="s">
        <v>4884</v>
      </c>
      <c r="S1539" t="s">
        <v>4880</v>
      </c>
      <c r="T1539">
        <v>128</v>
      </c>
      <c r="U1539">
        <v>44100</v>
      </c>
      <c r="W1539" t="s">
        <v>37</v>
      </c>
      <c r="Z1539">
        <v>26</v>
      </c>
      <c r="AA1539" t="s">
        <v>4904</v>
      </c>
      <c r="AD1539">
        <v>100</v>
      </c>
      <c r="AE1539" s="9" t="s">
        <v>19591</v>
      </c>
    </row>
    <row r="1540" spans="1:31" hidden="1" x14ac:dyDescent="0.2">
      <c r="A1540" t="s">
        <v>4905</v>
      </c>
      <c r="B1540" t="s">
        <v>4843</v>
      </c>
      <c r="C1540" t="s">
        <v>4817</v>
      </c>
      <c r="D1540" t="s">
        <v>4903</v>
      </c>
      <c r="F1540" t="str">
        <f t="shared" si="25"/>
        <v>Nocturnes, Op. posth. 72</v>
      </c>
      <c r="J1540" t="s">
        <v>34</v>
      </c>
      <c r="K1540">
        <v>3716696</v>
      </c>
      <c r="L1540">
        <v>231</v>
      </c>
      <c r="O1540">
        <v>5</v>
      </c>
      <c r="P1540">
        <v>11</v>
      </c>
      <c r="R1540" t="s">
        <v>4884</v>
      </c>
      <c r="S1540" t="s">
        <v>4884</v>
      </c>
      <c r="T1540">
        <v>128</v>
      </c>
      <c r="U1540">
        <v>44100</v>
      </c>
      <c r="W1540" t="s">
        <v>37</v>
      </c>
      <c r="Z1540">
        <v>14</v>
      </c>
      <c r="AA1540" t="s">
        <v>4906</v>
      </c>
      <c r="AD1540">
        <v>80</v>
      </c>
      <c r="AE1540" s="9" t="s">
        <v>19591</v>
      </c>
    </row>
    <row r="1541" spans="1:31" hidden="1" x14ac:dyDescent="0.2">
      <c r="A1541" t="s">
        <v>4907</v>
      </c>
      <c r="B1541" t="s">
        <v>4816</v>
      </c>
      <c r="C1541" t="s">
        <v>4817</v>
      </c>
      <c r="D1541" t="s">
        <v>4908</v>
      </c>
      <c r="F1541" t="str">
        <f t="shared" si="25"/>
        <v>Piano Concerto 1 in E minor, Op. 11</v>
      </c>
      <c r="J1541" t="s">
        <v>34</v>
      </c>
      <c r="K1541">
        <v>20249086</v>
      </c>
      <c r="L1541">
        <v>1250</v>
      </c>
      <c r="O1541">
        <v>1</v>
      </c>
      <c r="P1541">
        <v>4</v>
      </c>
      <c r="R1541" t="s">
        <v>4909</v>
      </c>
      <c r="S1541" t="s">
        <v>4910</v>
      </c>
      <c r="T1541">
        <v>128</v>
      </c>
      <c r="U1541">
        <v>44100</v>
      </c>
      <c r="W1541" t="s">
        <v>37</v>
      </c>
      <c r="Z1541">
        <v>13</v>
      </c>
      <c r="AA1541" t="s">
        <v>4911</v>
      </c>
      <c r="AD1541">
        <v>80</v>
      </c>
      <c r="AE1541" s="9" t="s">
        <v>19597</v>
      </c>
    </row>
    <row r="1542" spans="1:31" hidden="1" x14ac:dyDescent="0.2">
      <c r="A1542" t="s">
        <v>4912</v>
      </c>
      <c r="B1542" t="s">
        <v>4816</v>
      </c>
      <c r="C1542" t="s">
        <v>4817</v>
      </c>
      <c r="D1542" t="s">
        <v>4908</v>
      </c>
      <c r="F1542" t="str">
        <f t="shared" si="25"/>
        <v>Piano Concerto 1 in E minor, Op. 11</v>
      </c>
      <c r="J1542" t="s">
        <v>34</v>
      </c>
      <c r="K1542">
        <v>10988056</v>
      </c>
      <c r="L1542">
        <v>678</v>
      </c>
      <c r="O1542">
        <v>2</v>
      </c>
      <c r="P1542">
        <v>4</v>
      </c>
      <c r="R1542" t="s">
        <v>4913</v>
      </c>
      <c r="S1542" t="s">
        <v>4914</v>
      </c>
      <c r="T1542">
        <v>128</v>
      </c>
      <c r="U1542">
        <v>44100</v>
      </c>
      <c r="W1542" t="s">
        <v>37</v>
      </c>
      <c r="Z1542">
        <v>21</v>
      </c>
      <c r="AA1542" t="s">
        <v>4915</v>
      </c>
      <c r="AD1542">
        <v>100</v>
      </c>
      <c r="AE1542" s="9" t="s">
        <v>19597</v>
      </c>
    </row>
    <row r="1543" spans="1:31" hidden="1" x14ac:dyDescent="0.2">
      <c r="A1543" t="s">
        <v>4916</v>
      </c>
      <c r="B1543" t="s">
        <v>4816</v>
      </c>
      <c r="C1543" t="s">
        <v>4817</v>
      </c>
      <c r="D1543" t="s">
        <v>4908</v>
      </c>
      <c r="F1543" t="str">
        <f t="shared" si="25"/>
        <v>Piano Concerto 1 in E minor, Op. 11</v>
      </c>
      <c r="J1543" t="s">
        <v>34</v>
      </c>
      <c r="K1543">
        <v>10128112</v>
      </c>
      <c r="L1543">
        <v>625</v>
      </c>
      <c r="O1543">
        <v>3</v>
      </c>
      <c r="P1543">
        <v>4</v>
      </c>
      <c r="R1543" t="s">
        <v>4917</v>
      </c>
      <c r="S1543" t="s">
        <v>4918</v>
      </c>
      <c r="T1543">
        <v>128</v>
      </c>
      <c r="U1543">
        <v>44100</v>
      </c>
      <c r="W1543" t="s">
        <v>37</v>
      </c>
      <c r="Z1543">
        <v>14</v>
      </c>
      <c r="AA1543" t="s">
        <v>4919</v>
      </c>
      <c r="AD1543">
        <v>80</v>
      </c>
      <c r="AE1543" s="9" t="s">
        <v>19597</v>
      </c>
    </row>
    <row r="1544" spans="1:31" hidden="1" x14ac:dyDescent="0.2">
      <c r="A1544" t="s">
        <v>3688</v>
      </c>
      <c r="B1544" t="s">
        <v>4816</v>
      </c>
      <c r="C1544" t="s">
        <v>4817</v>
      </c>
      <c r="D1544" t="s">
        <v>4920</v>
      </c>
      <c r="F1544" t="str">
        <f t="shared" si="25"/>
        <v>Piano Concerto 2 in F minor, Op. 21</v>
      </c>
      <c r="J1544" t="s">
        <v>34</v>
      </c>
      <c r="K1544">
        <v>14357162</v>
      </c>
      <c r="L1544">
        <v>886</v>
      </c>
      <c r="M1544">
        <v>1</v>
      </c>
      <c r="N1544">
        <v>1</v>
      </c>
      <c r="O1544">
        <v>1</v>
      </c>
      <c r="P1544">
        <v>5</v>
      </c>
      <c r="Q1544">
        <v>1970</v>
      </c>
      <c r="R1544" t="s">
        <v>4921</v>
      </c>
      <c r="S1544" t="s">
        <v>4922</v>
      </c>
      <c r="T1544">
        <v>128</v>
      </c>
      <c r="U1544">
        <v>44100</v>
      </c>
      <c r="W1544" t="s">
        <v>37</v>
      </c>
      <c r="Z1544">
        <v>12</v>
      </c>
      <c r="AA1544" t="s">
        <v>4923</v>
      </c>
      <c r="AD1544">
        <v>80</v>
      </c>
      <c r="AE1544" s="9" t="s">
        <v>19597</v>
      </c>
    </row>
    <row r="1545" spans="1:31" hidden="1" x14ac:dyDescent="0.2">
      <c r="A1545" t="s">
        <v>248</v>
      </c>
      <c r="B1545" t="s">
        <v>4816</v>
      </c>
      <c r="C1545" t="s">
        <v>4817</v>
      </c>
      <c r="D1545" t="s">
        <v>4920</v>
      </c>
      <c r="F1545" t="str">
        <f t="shared" si="25"/>
        <v>Piano Concerto 2 in F minor, Op. 21</v>
      </c>
      <c r="J1545" t="s">
        <v>34</v>
      </c>
      <c r="K1545">
        <v>9870003</v>
      </c>
      <c r="L1545">
        <v>609</v>
      </c>
      <c r="M1545">
        <v>1</v>
      </c>
      <c r="N1545">
        <v>1</v>
      </c>
      <c r="O1545">
        <v>2</v>
      </c>
      <c r="P1545">
        <v>5</v>
      </c>
      <c r="Q1545">
        <v>1970</v>
      </c>
      <c r="R1545" t="s">
        <v>4924</v>
      </c>
      <c r="S1545" t="s">
        <v>4925</v>
      </c>
      <c r="T1545">
        <v>128</v>
      </c>
      <c r="U1545">
        <v>44100</v>
      </c>
      <c r="W1545" t="s">
        <v>37</v>
      </c>
      <c r="Z1545">
        <v>22</v>
      </c>
      <c r="AA1545" t="s">
        <v>4926</v>
      </c>
      <c r="AD1545">
        <v>100</v>
      </c>
      <c r="AE1545" s="9" t="s">
        <v>19597</v>
      </c>
    </row>
    <row r="1546" spans="1:31" hidden="1" x14ac:dyDescent="0.2">
      <c r="A1546" t="s">
        <v>2179</v>
      </c>
      <c r="B1546" t="s">
        <v>4816</v>
      </c>
      <c r="C1546" t="s">
        <v>4817</v>
      </c>
      <c r="D1546" t="s">
        <v>4920</v>
      </c>
      <c r="F1546" t="str">
        <f t="shared" si="25"/>
        <v>Piano Concerto 2 in F minor, Op. 21</v>
      </c>
      <c r="J1546" t="s">
        <v>34</v>
      </c>
      <c r="K1546">
        <v>9042820</v>
      </c>
      <c r="L1546">
        <v>558</v>
      </c>
      <c r="M1546">
        <v>1</v>
      </c>
      <c r="N1546">
        <v>1</v>
      </c>
      <c r="O1546">
        <v>3</v>
      </c>
      <c r="P1546">
        <v>5</v>
      </c>
      <c r="Q1546">
        <v>1970</v>
      </c>
      <c r="R1546" t="s">
        <v>4927</v>
      </c>
      <c r="S1546" t="s">
        <v>4928</v>
      </c>
      <c r="T1546">
        <v>128</v>
      </c>
      <c r="U1546">
        <v>44100</v>
      </c>
      <c r="W1546" t="s">
        <v>37</v>
      </c>
      <c r="Z1546">
        <v>14</v>
      </c>
      <c r="AA1546" t="s">
        <v>4929</v>
      </c>
      <c r="AD1546">
        <v>80</v>
      </c>
      <c r="AE1546" s="9" t="s">
        <v>19597</v>
      </c>
    </row>
    <row r="1547" spans="1:31" hidden="1" x14ac:dyDescent="0.2">
      <c r="A1547" t="s">
        <v>4930</v>
      </c>
      <c r="B1547" t="s">
        <v>4931</v>
      </c>
      <c r="C1547" t="s">
        <v>4817</v>
      </c>
      <c r="D1547" t="s">
        <v>4932</v>
      </c>
      <c r="F1547" t="str">
        <f t="shared" si="25"/>
        <v>Piano Concerto No 1 in E Minor, Op 11</v>
      </c>
      <c r="J1547" t="s">
        <v>34</v>
      </c>
      <c r="K1547">
        <v>11349899</v>
      </c>
      <c r="L1547">
        <v>706</v>
      </c>
      <c r="O1547">
        <v>7</v>
      </c>
      <c r="P1547">
        <v>10</v>
      </c>
      <c r="R1547" t="s">
        <v>4933</v>
      </c>
      <c r="S1547" t="s">
        <v>4934</v>
      </c>
      <c r="T1547">
        <v>128</v>
      </c>
      <c r="U1547">
        <v>44100</v>
      </c>
      <c r="W1547" t="s">
        <v>37</v>
      </c>
      <c r="Z1547">
        <v>18</v>
      </c>
      <c r="AA1547" t="s">
        <v>4935</v>
      </c>
      <c r="AD1547">
        <v>100</v>
      </c>
      <c r="AE1547" s="9" t="s">
        <v>19597</v>
      </c>
    </row>
    <row r="1548" spans="1:31" hidden="1" x14ac:dyDescent="0.2">
      <c r="A1548" t="s">
        <v>4936</v>
      </c>
      <c r="B1548" t="s">
        <v>4839</v>
      </c>
      <c r="C1548" t="s">
        <v>4817</v>
      </c>
      <c r="D1548" t="s">
        <v>4937</v>
      </c>
      <c r="F1548" t="str">
        <f t="shared" si="25"/>
        <v>Piano Sonata #2 In B Flat Minor, Op. 35, B 128, "Funeral March"</v>
      </c>
      <c r="J1548" t="s">
        <v>34</v>
      </c>
      <c r="K1548">
        <v>15129922</v>
      </c>
      <c r="L1548">
        <v>459</v>
      </c>
      <c r="M1548">
        <v>11</v>
      </c>
      <c r="N1548">
        <v>13</v>
      </c>
      <c r="O1548">
        <v>1</v>
      </c>
      <c r="P1548">
        <v>9</v>
      </c>
      <c r="Q1548">
        <v>1982</v>
      </c>
      <c r="R1548" t="s">
        <v>4938</v>
      </c>
      <c r="S1548" t="s">
        <v>65</v>
      </c>
      <c r="T1548">
        <v>256</v>
      </c>
      <c r="U1548">
        <v>44100</v>
      </c>
      <c r="W1548" t="s">
        <v>37</v>
      </c>
      <c r="Z1548">
        <v>10</v>
      </c>
      <c r="AA1548" t="s">
        <v>4939</v>
      </c>
      <c r="AD1548">
        <v>80</v>
      </c>
    </row>
    <row r="1549" spans="1:31" hidden="1" x14ac:dyDescent="0.2">
      <c r="A1549" t="s">
        <v>4940</v>
      </c>
      <c r="B1549" t="s">
        <v>4839</v>
      </c>
      <c r="C1549" t="s">
        <v>4817</v>
      </c>
      <c r="D1549" t="s">
        <v>4937</v>
      </c>
      <c r="F1549" t="str">
        <f t="shared" si="25"/>
        <v>Piano Sonata #2 In B Flat Minor, Op. 35, B 128, "Funeral March"</v>
      </c>
      <c r="J1549" t="s">
        <v>34</v>
      </c>
      <c r="K1549">
        <v>13185531</v>
      </c>
      <c r="L1549">
        <v>404</v>
      </c>
      <c r="M1549">
        <v>11</v>
      </c>
      <c r="N1549">
        <v>13</v>
      </c>
      <c r="O1549">
        <v>2</v>
      </c>
      <c r="P1549">
        <v>9</v>
      </c>
      <c r="Q1549">
        <v>1982</v>
      </c>
      <c r="R1549" t="s">
        <v>4941</v>
      </c>
      <c r="S1549" t="s">
        <v>65</v>
      </c>
      <c r="T1549">
        <v>256</v>
      </c>
      <c r="U1549">
        <v>44100</v>
      </c>
      <c r="W1549" t="s">
        <v>37</v>
      </c>
      <c r="Z1549">
        <v>7</v>
      </c>
      <c r="AA1549" t="s">
        <v>4942</v>
      </c>
      <c r="AD1549">
        <v>80</v>
      </c>
    </row>
    <row r="1550" spans="1:31" hidden="1" x14ac:dyDescent="0.2">
      <c r="A1550" t="s">
        <v>4943</v>
      </c>
      <c r="B1550" t="s">
        <v>4839</v>
      </c>
      <c r="C1550" t="s">
        <v>4817</v>
      </c>
      <c r="D1550" t="s">
        <v>4937</v>
      </c>
      <c r="F1550" t="str">
        <f t="shared" si="25"/>
        <v>Piano Sonata #2 In B Flat Minor, Op. 35, B 128, "Funeral March"</v>
      </c>
      <c r="J1550" t="s">
        <v>34</v>
      </c>
      <c r="K1550">
        <v>17723855</v>
      </c>
      <c r="L1550">
        <v>539</v>
      </c>
      <c r="M1550">
        <v>11</v>
      </c>
      <c r="N1550">
        <v>13</v>
      </c>
      <c r="O1550">
        <v>3</v>
      </c>
      <c r="P1550">
        <v>9</v>
      </c>
      <c r="Q1550">
        <v>1982</v>
      </c>
      <c r="R1550" t="s">
        <v>4941</v>
      </c>
      <c r="S1550" t="s">
        <v>65</v>
      </c>
      <c r="T1550">
        <v>256</v>
      </c>
      <c r="U1550">
        <v>44100</v>
      </c>
      <c r="W1550" t="s">
        <v>37</v>
      </c>
      <c r="Z1550">
        <v>7</v>
      </c>
      <c r="AA1550" t="s">
        <v>4944</v>
      </c>
      <c r="AD1550">
        <v>80</v>
      </c>
    </row>
    <row r="1551" spans="1:31" hidden="1" x14ac:dyDescent="0.2">
      <c r="A1551" t="s">
        <v>4945</v>
      </c>
      <c r="B1551" t="s">
        <v>4839</v>
      </c>
      <c r="C1551" t="s">
        <v>4817</v>
      </c>
      <c r="D1551" t="s">
        <v>4937</v>
      </c>
      <c r="F1551" t="str">
        <f t="shared" si="25"/>
        <v>Piano Sonata #2 In B Flat Minor, Op. 35, B 128, "Funeral March"</v>
      </c>
      <c r="J1551" t="s">
        <v>34</v>
      </c>
      <c r="K1551">
        <v>3096750</v>
      </c>
      <c r="L1551">
        <v>96</v>
      </c>
      <c r="M1551">
        <v>11</v>
      </c>
      <c r="N1551">
        <v>13</v>
      </c>
      <c r="O1551">
        <v>4</v>
      </c>
      <c r="P1551">
        <v>9</v>
      </c>
      <c r="Q1551">
        <v>1982</v>
      </c>
      <c r="R1551" t="s">
        <v>4938</v>
      </c>
      <c r="S1551" t="s">
        <v>65</v>
      </c>
      <c r="T1551">
        <v>256</v>
      </c>
      <c r="U1551">
        <v>44100</v>
      </c>
      <c r="W1551" t="s">
        <v>37</v>
      </c>
      <c r="Z1551">
        <v>9</v>
      </c>
      <c r="AA1551" t="s">
        <v>4946</v>
      </c>
      <c r="AD1551">
        <v>80</v>
      </c>
    </row>
    <row r="1552" spans="1:31" hidden="1" x14ac:dyDescent="0.2">
      <c r="A1552" t="s">
        <v>3124</v>
      </c>
      <c r="B1552" t="s">
        <v>4839</v>
      </c>
      <c r="C1552" t="s">
        <v>4817</v>
      </c>
      <c r="D1552" t="s">
        <v>4947</v>
      </c>
      <c r="F1552" t="str">
        <f t="shared" si="25"/>
        <v>Piano Sonata #3 In B Minor, Op. 58, B 155</v>
      </c>
      <c r="J1552" t="s">
        <v>34</v>
      </c>
      <c r="K1552">
        <v>18682249</v>
      </c>
      <c r="L1552">
        <v>565</v>
      </c>
      <c r="M1552">
        <v>11</v>
      </c>
      <c r="N1552">
        <v>13</v>
      </c>
      <c r="O1552">
        <v>5</v>
      </c>
      <c r="P1552">
        <v>9</v>
      </c>
      <c r="Q1552">
        <v>1977</v>
      </c>
      <c r="R1552" t="s">
        <v>4941</v>
      </c>
      <c r="S1552" t="s">
        <v>65</v>
      </c>
      <c r="T1552">
        <v>256</v>
      </c>
      <c r="U1552">
        <v>44100</v>
      </c>
      <c r="W1552" t="s">
        <v>37</v>
      </c>
      <c r="Z1552">
        <v>9</v>
      </c>
      <c r="AA1552" t="s">
        <v>4948</v>
      </c>
      <c r="AD1552">
        <v>80</v>
      </c>
      <c r="AE1552" s="9" t="s">
        <v>19591</v>
      </c>
    </row>
    <row r="1553" spans="1:31" hidden="1" x14ac:dyDescent="0.2">
      <c r="A1553" t="s">
        <v>4940</v>
      </c>
      <c r="B1553" t="s">
        <v>4839</v>
      </c>
      <c r="C1553" t="s">
        <v>4817</v>
      </c>
      <c r="D1553" t="s">
        <v>4947</v>
      </c>
      <c r="F1553" t="str">
        <f t="shared" si="25"/>
        <v>Piano Sonata #3 In B Minor, Op. 58, B 155</v>
      </c>
      <c r="J1553" t="s">
        <v>34</v>
      </c>
      <c r="K1553">
        <v>5304513</v>
      </c>
      <c r="L1553">
        <v>161</v>
      </c>
      <c r="M1553">
        <v>11</v>
      </c>
      <c r="N1553">
        <v>13</v>
      </c>
      <c r="O1553">
        <v>6</v>
      </c>
      <c r="P1553">
        <v>9</v>
      </c>
      <c r="Q1553">
        <v>1977</v>
      </c>
      <c r="R1553" t="s">
        <v>4938</v>
      </c>
      <c r="S1553" t="s">
        <v>65</v>
      </c>
      <c r="T1553">
        <v>256</v>
      </c>
      <c r="U1553">
        <v>44100</v>
      </c>
      <c r="W1553" t="s">
        <v>37</v>
      </c>
      <c r="Z1553">
        <v>7</v>
      </c>
      <c r="AA1553" t="s">
        <v>4949</v>
      </c>
      <c r="AB1553">
        <v>1</v>
      </c>
      <c r="AD1553">
        <v>80</v>
      </c>
      <c r="AE1553" s="9" t="s">
        <v>19591</v>
      </c>
    </row>
    <row r="1554" spans="1:31" hidden="1" x14ac:dyDescent="0.2">
      <c r="A1554" t="s">
        <v>4950</v>
      </c>
      <c r="B1554" t="s">
        <v>4839</v>
      </c>
      <c r="C1554" t="s">
        <v>4817</v>
      </c>
      <c r="D1554" t="s">
        <v>4947</v>
      </c>
      <c r="F1554" t="str">
        <f t="shared" si="25"/>
        <v>Piano Sonata #3 In B Minor, Op. 58, B 155</v>
      </c>
      <c r="J1554" t="s">
        <v>34</v>
      </c>
      <c r="K1554">
        <v>17777759</v>
      </c>
      <c r="L1554">
        <v>540</v>
      </c>
      <c r="M1554">
        <v>11</v>
      </c>
      <c r="N1554">
        <v>13</v>
      </c>
      <c r="O1554">
        <v>7</v>
      </c>
      <c r="P1554">
        <v>9</v>
      </c>
      <c r="Q1554">
        <v>1977</v>
      </c>
      <c r="R1554" t="s">
        <v>4938</v>
      </c>
      <c r="S1554" t="s">
        <v>65</v>
      </c>
      <c r="T1554">
        <v>256</v>
      </c>
      <c r="U1554">
        <v>44100</v>
      </c>
      <c r="W1554" t="s">
        <v>37</v>
      </c>
      <c r="Z1554">
        <v>9</v>
      </c>
      <c r="AA1554" t="s">
        <v>4951</v>
      </c>
      <c r="AD1554">
        <v>100</v>
      </c>
      <c r="AE1554" s="9" t="s">
        <v>19591</v>
      </c>
    </row>
    <row r="1555" spans="1:31" hidden="1" x14ac:dyDescent="0.2">
      <c r="A1555" t="s">
        <v>4952</v>
      </c>
      <c r="B1555" t="s">
        <v>4839</v>
      </c>
      <c r="C1555" t="s">
        <v>4817</v>
      </c>
      <c r="D1555" t="s">
        <v>4947</v>
      </c>
      <c r="F1555" t="str">
        <f t="shared" si="25"/>
        <v>Piano Sonata #3 In B Minor, Op. 58, B 155</v>
      </c>
      <c r="J1555" t="s">
        <v>34</v>
      </c>
      <c r="K1555">
        <v>10538436</v>
      </c>
      <c r="L1555">
        <v>322</v>
      </c>
      <c r="M1555">
        <v>11</v>
      </c>
      <c r="N1555">
        <v>13</v>
      </c>
      <c r="O1555">
        <v>8</v>
      </c>
      <c r="P1555">
        <v>9</v>
      </c>
      <c r="Q1555">
        <v>1977</v>
      </c>
      <c r="R1555" t="s">
        <v>4840</v>
      </c>
      <c r="S1555" t="s">
        <v>65</v>
      </c>
      <c r="T1555">
        <v>256</v>
      </c>
      <c r="U1555">
        <v>44100</v>
      </c>
      <c r="W1555" t="s">
        <v>37</v>
      </c>
      <c r="Z1555">
        <v>8</v>
      </c>
      <c r="AA1555" t="s">
        <v>4953</v>
      </c>
      <c r="AD1555">
        <v>80</v>
      </c>
      <c r="AE1555" s="9" t="s">
        <v>19591</v>
      </c>
    </row>
    <row r="1556" spans="1:31" hidden="1" x14ac:dyDescent="0.2">
      <c r="A1556" t="s">
        <v>4954</v>
      </c>
      <c r="B1556" t="s">
        <v>1011</v>
      </c>
      <c r="C1556" t="s">
        <v>4817</v>
      </c>
      <c r="D1556" t="s">
        <v>4954</v>
      </c>
      <c r="F1556" t="str">
        <f t="shared" si="25"/>
        <v>Polonaise #6 In A Flat, Op. 53, "Héroïque"</v>
      </c>
      <c r="J1556" t="s">
        <v>34</v>
      </c>
      <c r="K1556">
        <v>14421801</v>
      </c>
      <c r="L1556">
        <v>444</v>
      </c>
      <c r="M1556">
        <v>1</v>
      </c>
      <c r="N1556">
        <v>1</v>
      </c>
      <c r="O1556">
        <v>12</v>
      </c>
      <c r="P1556">
        <v>13</v>
      </c>
      <c r="Q1556">
        <v>1985</v>
      </c>
      <c r="R1556" t="s">
        <v>4955</v>
      </c>
      <c r="S1556" t="s">
        <v>65</v>
      </c>
      <c r="T1556">
        <v>256</v>
      </c>
      <c r="U1556">
        <v>44100</v>
      </c>
      <c r="W1556" t="s">
        <v>37</v>
      </c>
      <c r="Z1556">
        <v>8</v>
      </c>
      <c r="AA1556" t="s">
        <v>4956</v>
      </c>
      <c r="AB1556">
        <v>1</v>
      </c>
      <c r="AD1556">
        <v>80</v>
      </c>
    </row>
    <row r="1557" spans="1:31" hidden="1" x14ac:dyDescent="0.2">
      <c r="A1557" t="s">
        <v>4957</v>
      </c>
      <c r="B1557" t="s">
        <v>4839</v>
      </c>
      <c r="C1557" t="s">
        <v>4817</v>
      </c>
      <c r="D1557" t="s">
        <v>4957</v>
      </c>
      <c r="F1557" t="str">
        <f t="shared" si="25"/>
        <v>Prelude #12 In G Sharp Minor, Op. 28/12</v>
      </c>
      <c r="J1557" t="s">
        <v>34</v>
      </c>
      <c r="K1557">
        <v>1185185</v>
      </c>
      <c r="L1557">
        <v>73</v>
      </c>
      <c r="M1557">
        <v>1</v>
      </c>
      <c r="N1557">
        <v>13</v>
      </c>
      <c r="O1557">
        <v>12</v>
      </c>
      <c r="P1557">
        <v>30</v>
      </c>
      <c r="Q1557">
        <v>1997</v>
      </c>
      <c r="R1557" t="s">
        <v>4958</v>
      </c>
      <c r="S1557" t="s">
        <v>4959</v>
      </c>
      <c r="T1557">
        <v>128</v>
      </c>
      <c r="U1557">
        <v>44100</v>
      </c>
      <c r="W1557" t="s">
        <v>37</v>
      </c>
      <c r="Z1557">
        <v>8</v>
      </c>
      <c r="AA1557" t="s">
        <v>4960</v>
      </c>
      <c r="AD1557">
        <v>80</v>
      </c>
      <c r="AE1557" s="9" t="s">
        <v>19591</v>
      </c>
    </row>
    <row r="1558" spans="1:31" hidden="1" x14ac:dyDescent="0.2">
      <c r="A1558" t="s">
        <v>4961</v>
      </c>
      <c r="B1558" t="s">
        <v>4839</v>
      </c>
      <c r="C1558" t="s">
        <v>4817</v>
      </c>
      <c r="D1558" t="s">
        <v>4961</v>
      </c>
      <c r="F1558" t="str">
        <f t="shared" si="25"/>
        <v>Prelude #19 In E Flat, Op. 28/19</v>
      </c>
      <c r="J1558" t="s">
        <v>34</v>
      </c>
      <c r="K1558">
        <v>1373669</v>
      </c>
      <c r="L1558">
        <v>84</v>
      </c>
      <c r="M1558">
        <v>1</v>
      </c>
      <c r="N1558">
        <v>13</v>
      </c>
      <c r="O1558">
        <v>19</v>
      </c>
      <c r="P1558">
        <v>30</v>
      </c>
      <c r="Q1558">
        <v>1997</v>
      </c>
      <c r="R1558" t="s">
        <v>4958</v>
      </c>
      <c r="S1558" t="s">
        <v>4962</v>
      </c>
      <c r="T1558">
        <v>128</v>
      </c>
      <c r="U1558">
        <v>44100</v>
      </c>
      <c r="W1558" t="s">
        <v>37</v>
      </c>
      <c r="Z1558">
        <v>8</v>
      </c>
      <c r="AA1558" t="s">
        <v>4963</v>
      </c>
      <c r="AD1558">
        <v>80</v>
      </c>
      <c r="AE1558" s="9" t="s">
        <v>19591</v>
      </c>
    </row>
    <row r="1559" spans="1:31" hidden="1" x14ac:dyDescent="0.2">
      <c r="A1559" t="s">
        <v>4964</v>
      </c>
      <c r="B1559" t="s">
        <v>4839</v>
      </c>
      <c r="C1559" t="s">
        <v>4817</v>
      </c>
      <c r="D1559" t="s">
        <v>4964</v>
      </c>
      <c r="F1559" t="str">
        <f t="shared" si="25"/>
        <v>Prelude #21 In B Flat, Op. 28/21</v>
      </c>
      <c r="J1559" t="s">
        <v>34</v>
      </c>
      <c r="K1559">
        <v>1713909</v>
      </c>
      <c r="L1559">
        <v>106</v>
      </c>
      <c r="M1559">
        <v>1</v>
      </c>
      <c r="N1559">
        <v>13</v>
      </c>
      <c r="O1559">
        <v>21</v>
      </c>
      <c r="P1559">
        <v>30</v>
      </c>
      <c r="Q1559">
        <v>1997</v>
      </c>
      <c r="R1559" t="s">
        <v>4958</v>
      </c>
      <c r="S1559" t="s">
        <v>4962</v>
      </c>
      <c r="T1559">
        <v>128</v>
      </c>
      <c r="U1559">
        <v>44100</v>
      </c>
      <c r="W1559" t="s">
        <v>37</v>
      </c>
      <c r="Z1559">
        <v>9</v>
      </c>
      <c r="AA1559" t="s">
        <v>4965</v>
      </c>
      <c r="AD1559">
        <v>80</v>
      </c>
      <c r="AE1559" s="9" t="s">
        <v>19591</v>
      </c>
    </row>
    <row r="1560" spans="1:31" hidden="1" x14ac:dyDescent="0.2">
      <c r="A1560" t="s">
        <v>4966</v>
      </c>
      <c r="B1560" t="s">
        <v>4839</v>
      </c>
      <c r="C1560" t="s">
        <v>4817</v>
      </c>
      <c r="D1560" t="s">
        <v>4966</v>
      </c>
      <c r="F1560" t="str">
        <f t="shared" si="25"/>
        <v>Prelude #24 In D Minor, Op. 28/24</v>
      </c>
      <c r="J1560" t="s">
        <v>34</v>
      </c>
      <c r="K1560">
        <v>2502557</v>
      </c>
      <c r="L1560">
        <v>155</v>
      </c>
      <c r="M1560">
        <v>1</v>
      </c>
      <c r="N1560">
        <v>13</v>
      </c>
      <c r="O1560">
        <v>24</v>
      </c>
      <c r="P1560">
        <v>30</v>
      </c>
      <c r="Q1560">
        <v>1997</v>
      </c>
      <c r="R1560" t="s">
        <v>4958</v>
      </c>
      <c r="S1560" t="s">
        <v>4962</v>
      </c>
      <c r="T1560">
        <v>128</v>
      </c>
      <c r="U1560">
        <v>44100</v>
      </c>
      <c r="W1560" t="s">
        <v>37</v>
      </c>
      <c r="Z1560">
        <v>9</v>
      </c>
      <c r="AA1560" t="s">
        <v>4967</v>
      </c>
      <c r="AD1560">
        <v>80</v>
      </c>
      <c r="AE1560" s="9" t="s">
        <v>19591</v>
      </c>
    </row>
    <row r="1561" spans="1:31" hidden="1" x14ac:dyDescent="0.2">
      <c r="A1561" t="s">
        <v>4968</v>
      </c>
      <c r="B1561" t="s">
        <v>4839</v>
      </c>
      <c r="C1561" t="s">
        <v>4817</v>
      </c>
      <c r="D1561" t="s">
        <v>4968</v>
      </c>
      <c r="F1561" t="str">
        <f t="shared" si="25"/>
        <v>Prelude In C Sharp Minor, Op. 45, B 141</v>
      </c>
      <c r="J1561" t="s">
        <v>34</v>
      </c>
      <c r="K1561">
        <v>4498625</v>
      </c>
      <c r="L1561">
        <v>279</v>
      </c>
      <c r="M1561">
        <v>1</v>
      </c>
      <c r="N1561">
        <v>13</v>
      </c>
      <c r="O1561">
        <v>25</v>
      </c>
      <c r="P1561">
        <v>30</v>
      </c>
      <c r="Q1561">
        <v>1979</v>
      </c>
      <c r="R1561" t="s">
        <v>4849</v>
      </c>
      <c r="S1561" t="s">
        <v>4850</v>
      </c>
      <c r="T1561">
        <v>128</v>
      </c>
      <c r="U1561">
        <v>44100</v>
      </c>
      <c r="W1561" t="s">
        <v>37</v>
      </c>
      <c r="Z1561">
        <v>8</v>
      </c>
      <c r="AA1561" t="s">
        <v>4969</v>
      </c>
      <c r="AD1561">
        <v>80</v>
      </c>
      <c r="AE1561" s="9" t="s">
        <v>34</v>
      </c>
    </row>
    <row r="1562" spans="1:31" hidden="1" x14ac:dyDescent="0.2">
      <c r="A1562" t="s">
        <v>4970</v>
      </c>
      <c r="B1562" t="s">
        <v>4822</v>
      </c>
      <c r="C1562" t="s">
        <v>4817</v>
      </c>
      <c r="D1562" t="s">
        <v>4970</v>
      </c>
      <c r="F1562" t="str">
        <f t="shared" si="25"/>
        <v>Prelude in D-flat major, Op. 28-15</v>
      </c>
      <c r="J1562" t="s">
        <v>34</v>
      </c>
      <c r="K1562">
        <v>5446572</v>
      </c>
      <c r="L1562">
        <v>336</v>
      </c>
      <c r="M1562">
        <v>1</v>
      </c>
      <c r="N1562">
        <v>1</v>
      </c>
      <c r="O1562">
        <v>4</v>
      </c>
      <c r="P1562">
        <v>9</v>
      </c>
      <c r="Q1562">
        <v>1997</v>
      </c>
      <c r="R1562" t="s">
        <v>4971</v>
      </c>
      <c r="S1562" t="s">
        <v>4972</v>
      </c>
      <c r="T1562">
        <v>128</v>
      </c>
      <c r="U1562">
        <v>44100</v>
      </c>
      <c r="W1562" t="s">
        <v>37</v>
      </c>
      <c r="Z1562">
        <v>13</v>
      </c>
      <c r="AA1562" t="s">
        <v>4973</v>
      </c>
      <c r="AD1562">
        <v>80</v>
      </c>
      <c r="AE1562" s="9" t="s">
        <v>19591</v>
      </c>
    </row>
    <row r="1563" spans="1:31" hidden="1" x14ac:dyDescent="0.2">
      <c r="A1563" t="s">
        <v>4974</v>
      </c>
      <c r="B1563" t="s">
        <v>4839</v>
      </c>
      <c r="C1563" t="s">
        <v>4817</v>
      </c>
      <c r="D1563" t="s">
        <v>4975</v>
      </c>
      <c r="F1563" t="str">
        <f t="shared" si="25"/>
        <v>Préludes, op. 28</v>
      </c>
      <c r="J1563" t="s">
        <v>34</v>
      </c>
      <c r="K1563">
        <v>584924</v>
      </c>
      <c r="L1563">
        <v>35</v>
      </c>
      <c r="M1563">
        <v>1</v>
      </c>
      <c r="N1563">
        <v>13</v>
      </c>
      <c r="O1563">
        <v>5</v>
      </c>
      <c r="P1563">
        <v>30</v>
      </c>
      <c r="Q1563">
        <v>1997</v>
      </c>
      <c r="R1563" t="s">
        <v>4976</v>
      </c>
      <c r="S1563" t="s">
        <v>4977</v>
      </c>
      <c r="T1563">
        <v>128</v>
      </c>
      <c r="U1563">
        <v>44100</v>
      </c>
      <c r="W1563" t="s">
        <v>37</v>
      </c>
      <c r="Z1563">
        <v>9</v>
      </c>
      <c r="AA1563" t="s">
        <v>4978</v>
      </c>
      <c r="AD1563">
        <v>80</v>
      </c>
      <c r="AE1563" s="9" t="s">
        <v>19591</v>
      </c>
    </row>
    <row r="1564" spans="1:31" hidden="1" x14ac:dyDescent="0.2">
      <c r="A1564" t="s">
        <v>4979</v>
      </c>
      <c r="B1564" t="s">
        <v>4839</v>
      </c>
      <c r="C1564" t="s">
        <v>4817</v>
      </c>
      <c r="D1564" t="s">
        <v>4975</v>
      </c>
      <c r="F1564" t="str">
        <f t="shared" si="25"/>
        <v>Préludes, op. 28</v>
      </c>
      <c r="J1564" t="s">
        <v>34</v>
      </c>
      <c r="K1564">
        <v>916773</v>
      </c>
      <c r="L1564">
        <v>56</v>
      </c>
      <c r="M1564">
        <v>1</v>
      </c>
      <c r="N1564">
        <v>13</v>
      </c>
      <c r="O1564">
        <v>7</v>
      </c>
      <c r="P1564">
        <v>30</v>
      </c>
      <c r="Q1564">
        <v>1997</v>
      </c>
      <c r="R1564" t="s">
        <v>4980</v>
      </c>
      <c r="S1564" t="s">
        <v>4981</v>
      </c>
      <c r="T1564">
        <v>128</v>
      </c>
      <c r="U1564">
        <v>44100</v>
      </c>
      <c r="W1564" t="s">
        <v>37</v>
      </c>
      <c r="Z1564">
        <v>10</v>
      </c>
      <c r="AA1564" t="s">
        <v>4982</v>
      </c>
      <c r="AB1564">
        <v>1</v>
      </c>
      <c r="AD1564">
        <v>80</v>
      </c>
      <c r="AE1564" s="9" t="s">
        <v>19591</v>
      </c>
    </row>
    <row r="1565" spans="1:31" hidden="1" x14ac:dyDescent="0.2">
      <c r="A1565" t="s">
        <v>4983</v>
      </c>
      <c r="B1565" t="s">
        <v>4839</v>
      </c>
      <c r="C1565" t="s">
        <v>4817</v>
      </c>
      <c r="D1565" t="s">
        <v>4975</v>
      </c>
      <c r="F1565" t="str">
        <f t="shared" si="25"/>
        <v>Préludes, op. 28</v>
      </c>
      <c r="J1565" t="s">
        <v>34</v>
      </c>
      <c r="K1565">
        <v>3059766</v>
      </c>
      <c r="L1565">
        <v>190</v>
      </c>
      <c r="M1565">
        <v>1</v>
      </c>
      <c r="N1565">
        <v>13</v>
      </c>
      <c r="O1565">
        <v>17</v>
      </c>
      <c r="P1565">
        <v>30</v>
      </c>
      <c r="Q1565">
        <v>1997</v>
      </c>
      <c r="R1565" t="s">
        <v>4984</v>
      </c>
      <c r="S1565" t="s">
        <v>4985</v>
      </c>
      <c r="T1565">
        <v>128</v>
      </c>
      <c r="U1565">
        <v>44100</v>
      </c>
      <c r="W1565" t="s">
        <v>37</v>
      </c>
      <c r="Z1565">
        <v>8</v>
      </c>
      <c r="AA1565" t="s">
        <v>4986</v>
      </c>
      <c r="AB1565">
        <v>1</v>
      </c>
      <c r="AD1565">
        <v>80</v>
      </c>
      <c r="AE1565" s="9" t="s">
        <v>19591</v>
      </c>
    </row>
    <row r="1566" spans="1:31" hidden="1" x14ac:dyDescent="0.2">
      <c r="A1566" t="s">
        <v>4987</v>
      </c>
      <c r="B1566" t="s">
        <v>4839</v>
      </c>
      <c r="C1566" t="s">
        <v>4817</v>
      </c>
      <c r="D1566" t="s">
        <v>4975</v>
      </c>
      <c r="F1566" t="str">
        <f t="shared" si="25"/>
        <v>Préludes, op. 28</v>
      </c>
      <c r="J1566" t="s">
        <v>34</v>
      </c>
      <c r="K1566">
        <v>1042489</v>
      </c>
      <c r="L1566">
        <v>64</v>
      </c>
      <c r="M1566">
        <v>1</v>
      </c>
      <c r="N1566">
        <v>13</v>
      </c>
      <c r="O1566">
        <v>18</v>
      </c>
      <c r="P1566">
        <v>30</v>
      </c>
      <c r="Q1566">
        <v>1997</v>
      </c>
      <c r="R1566" t="s">
        <v>4980</v>
      </c>
      <c r="S1566" t="s">
        <v>4985</v>
      </c>
      <c r="T1566">
        <v>128</v>
      </c>
      <c r="U1566">
        <v>44100</v>
      </c>
      <c r="W1566" t="s">
        <v>37</v>
      </c>
      <c r="Z1566">
        <v>9</v>
      </c>
      <c r="AA1566" t="s">
        <v>4988</v>
      </c>
      <c r="AB1566">
        <v>1</v>
      </c>
      <c r="AD1566">
        <v>80</v>
      </c>
      <c r="AE1566" s="9" t="s">
        <v>19591</v>
      </c>
    </row>
    <row r="1567" spans="1:31" hidden="1" x14ac:dyDescent="0.2">
      <c r="A1567" t="s">
        <v>4989</v>
      </c>
      <c r="B1567" t="s">
        <v>2639</v>
      </c>
      <c r="C1567" t="s">
        <v>4817</v>
      </c>
      <c r="D1567" t="s">
        <v>4990</v>
      </c>
      <c r="F1567" t="str">
        <f t="shared" si="25"/>
        <v>Préludes, Op. 28</v>
      </c>
      <c r="J1567" t="s">
        <v>34</v>
      </c>
      <c r="K1567">
        <v>647652</v>
      </c>
      <c r="L1567">
        <v>39</v>
      </c>
      <c r="M1567">
        <v>2</v>
      </c>
      <c r="N1567">
        <v>3</v>
      </c>
      <c r="O1567">
        <v>1</v>
      </c>
      <c r="P1567">
        <v>24</v>
      </c>
      <c r="Q1567">
        <v>1975</v>
      </c>
      <c r="R1567" t="s">
        <v>4991</v>
      </c>
      <c r="S1567" t="s">
        <v>4890</v>
      </c>
      <c r="T1567">
        <v>128</v>
      </c>
      <c r="U1567">
        <v>44100</v>
      </c>
      <c r="W1567" t="s">
        <v>37</v>
      </c>
      <c r="Z1567">
        <v>12</v>
      </c>
      <c r="AA1567" t="s">
        <v>4992</v>
      </c>
      <c r="AD1567">
        <v>80</v>
      </c>
      <c r="AE1567" s="9" t="s">
        <v>19591</v>
      </c>
    </row>
    <row r="1568" spans="1:31" hidden="1" x14ac:dyDescent="0.2">
      <c r="A1568" t="s">
        <v>4993</v>
      </c>
      <c r="B1568" t="s">
        <v>2639</v>
      </c>
      <c r="C1568" t="s">
        <v>4817</v>
      </c>
      <c r="D1568" t="s">
        <v>4990</v>
      </c>
      <c r="F1568" t="str">
        <f t="shared" si="25"/>
        <v>Préludes, Op. 28</v>
      </c>
      <c r="J1568" t="s">
        <v>34</v>
      </c>
      <c r="K1568">
        <v>2255244</v>
      </c>
      <c r="L1568">
        <v>139</v>
      </c>
      <c r="M1568">
        <v>2</v>
      </c>
      <c r="N1568">
        <v>3</v>
      </c>
      <c r="O1568">
        <v>2</v>
      </c>
      <c r="P1568">
        <v>24</v>
      </c>
      <c r="Q1568">
        <v>1975</v>
      </c>
      <c r="R1568" t="s">
        <v>4991</v>
      </c>
      <c r="S1568" t="s">
        <v>4890</v>
      </c>
      <c r="T1568">
        <v>128</v>
      </c>
      <c r="U1568">
        <v>44100</v>
      </c>
      <c r="W1568" t="s">
        <v>37</v>
      </c>
      <c r="Z1568">
        <v>16</v>
      </c>
      <c r="AA1568" t="s">
        <v>4994</v>
      </c>
      <c r="AD1568">
        <v>80</v>
      </c>
      <c r="AE1568" s="9" t="s">
        <v>19591</v>
      </c>
    </row>
    <row r="1569" spans="1:31" hidden="1" x14ac:dyDescent="0.2">
      <c r="A1569" t="s">
        <v>4995</v>
      </c>
      <c r="B1569" t="s">
        <v>2639</v>
      </c>
      <c r="C1569" t="s">
        <v>4817</v>
      </c>
      <c r="D1569" t="s">
        <v>4990</v>
      </c>
      <c r="F1569" t="str">
        <f t="shared" si="25"/>
        <v>Préludes, Op. 28</v>
      </c>
      <c r="J1569" t="s">
        <v>34</v>
      </c>
      <c r="K1569">
        <v>960215</v>
      </c>
      <c r="L1569">
        <v>59</v>
      </c>
      <c r="M1569">
        <v>2</v>
      </c>
      <c r="N1569">
        <v>3</v>
      </c>
      <c r="O1569">
        <v>3</v>
      </c>
      <c r="P1569">
        <v>24</v>
      </c>
      <c r="Q1569">
        <v>1975</v>
      </c>
      <c r="R1569" t="s">
        <v>4991</v>
      </c>
      <c r="S1569" t="s">
        <v>4890</v>
      </c>
      <c r="T1569">
        <v>128</v>
      </c>
      <c r="U1569">
        <v>44100</v>
      </c>
      <c r="W1569" t="s">
        <v>37</v>
      </c>
      <c r="Z1569">
        <v>10</v>
      </c>
      <c r="AA1569" t="s">
        <v>4996</v>
      </c>
      <c r="AB1569">
        <v>1</v>
      </c>
      <c r="AD1569">
        <v>80</v>
      </c>
      <c r="AE1569" s="9" t="s">
        <v>19591</v>
      </c>
    </row>
    <row r="1570" spans="1:31" hidden="1" x14ac:dyDescent="0.2">
      <c r="A1570" t="s">
        <v>4997</v>
      </c>
      <c r="B1570" t="s">
        <v>2639</v>
      </c>
      <c r="C1570" t="s">
        <v>4817</v>
      </c>
      <c r="D1570" t="s">
        <v>4990</v>
      </c>
      <c r="F1570" t="str">
        <f t="shared" si="25"/>
        <v>Préludes, Op. 28</v>
      </c>
      <c r="J1570" t="s">
        <v>34</v>
      </c>
      <c r="K1570">
        <v>1985767</v>
      </c>
      <c r="L1570">
        <v>122</v>
      </c>
      <c r="M1570">
        <v>2</v>
      </c>
      <c r="N1570">
        <v>3</v>
      </c>
      <c r="O1570">
        <v>4</v>
      </c>
      <c r="P1570">
        <v>24</v>
      </c>
      <c r="Q1570">
        <v>1975</v>
      </c>
      <c r="R1570" t="s">
        <v>4991</v>
      </c>
      <c r="S1570" t="s">
        <v>4890</v>
      </c>
      <c r="T1570">
        <v>128</v>
      </c>
      <c r="U1570">
        <v>44100</v>
      </c>
      <c r="W1570" t="s">
        <v>37</v>
      </c>
      <c r="Z1570">
        <v>27</v>
      </c>
      <c r="AA1570" t="s">
        <v>4998</v>
      </c>
      <c r="AD1570">
        <v>100</v>
      </c>
      <c r="AE1570" s="9" t="s">
        <v>19591</v>
      </c>
    </row>
    <row r="1571" spans="1:31" hidden="1" x14ac:dyDescent="0.2">
      <c r="A1571" t="s">
        <v>4974</v>
      </c>
      <c r="B1571" t="s">
        <v>2639</v>
      </c>
      <c r="C1571" t="s">
        <v>4817</v>
      </c>
      <c r="D1571" t="s">
        <v>4990</v>
      </c>
      <c r="F1571" t="str">
        <f t="shared" si="25"/>
        <v>Préludes, Op. 28</v>
      </c>
      <c r="J1571" t="s">
        <v>34</v>
      </c>
      <c r="K1571">
        <v>604359</v>
      </c>
      <c r="L1571">
        <v>37</v>
      </c>
      <c r="M1571">
        <v>2</v>
      </c>
      <c r="N1571">
        <v>3</v>
      </c>
      <c r="O1571">
        <v>5</v>
      </c>
      <c r="P1571">
        <v>24</v>
      </c>
      <c r="Q1571">
        <v>1975</v>
      </c>
      <c r="R1571" t="s">
        <v>4999</v>
      </c>
      <c r="S1571" t="s">
        <v>4890</v>
      </c>
      <c r="T1571">
        <v>128</v>
      </c>
      <c r="U1571">
        <v>44100</v>
      </c>
      <c r="W1571" t="s">
        <v>37</v>
      </c>
      <c r="Z1571">
        <v>15</v>
      </c>
      <c r="AA1571" t="s">
        <v>5000</v>
      </c>
      <c r="AD1571">
        <v>80</v>
      </c>
      <c r="AE1571" s="9" t="s">
        <v>19591</v>
      </c>
    </row>
    <row r="1572" spans="1:31" hidden="1" x14ac:dyDescent="0.2">
      <c r="A1572" t="s">
        <v>5001</v>
      </c>
      <c r="B1572" t="s">
        <v>2639</v>
      </c>
      <c r="C1572" t="s">
        <v>4817</v>
      </c>
      <c r="D1572" t="s">
        <v>4990</v>
      </c>
      <c r="F1572" t="str">
        <f t="shared" si="25"/>
        <v>Préludes, Op. 28</v>
      </c>
      <c r="J1572" t="s">
        <v>34</v>
      </c>
      <c r="K1572">
        <v>1747476</v>
      </c>
      <c r="L1572">
        <v>107</v>
      </c>
      <c r="M1572">
        <v>2</v>
      </c>
      <c r="N1572">
        <v>3</v>
      </c>
      <c r="O1572">
        <v>6</v>
      </c>
      <c r="P1572">
        <v>24</v>
      </c>
      <c r="Q1572">
        <v>1975</v>
      </c>
      <c r="R1572" t="s">
        <v>4999</v>
      </c>
      <c r="S1572" t="s">
        <v>4890</v>
      </c>
      <c r="T1572">
        <v>128</v>
      </c>
      <c r="U1572">
        <v>44100</v>
      </c>
      <c r="W1572" t="s">
        <v>37</v>
      </c>
      <c r="Z1572">
        <v>11</v>
      </c>
      <c r="AA1572" t="s">
        <v>5002</v>
      </c>
      <c r="AD1572">
        <v>80</v>
      </c>
      <c r="AE1572" s="9" t="s">
        <v>19591</v>
      </c>
    </row>
    <row r="1573" spans="1:31" hidden="1" x14ac:dyDescent="0.2">
      <c r="A1573" t="s">
        <v>5003</v>
      </c>
      <c r="B1573" t="s">
        <v>2639</v>
      </c>
      <c r="C1573" t="s">
        <v>4817</v>
      </c>
      <c r="D1573" t="s">
        <v>4990</v>
      </c>
      <c r="F1573" t="str">
        <f t="shared" si="25"/>
        <v>Préludes, Op. 28</v>
      </c>
      <c r="J1573" t="s">
        <v>34</v>
      </c>
      <c r="K1573">
        <v>1766452</v>
      </c>
      <c r="L1573">
        <v>108</v>
      </c>
      <c r="M1573">
        <v>2</v>
      </c>
      <c r="N1573">
        <v>3</v>
      </c>
      <c r="O1573">
        <v>8</v>
      </c>
      <c r="P1573">
        <v>24</v>
      </c>
      <c r="Q1573">
        <v>1975</v>
      </c>
      <c r="R1573" t="s">
        <v>4999</v>
      </c>
      <c r="S1573" t="s">
        <v>4890</v>
      </c>
      <c r="T1573">
        <v>128</v>
      </c>
      <c r="U1573">
        <v>44100</v>
      </c>
      <c r="W1573" t="s">
        <v>37</v>
      </c>
      <c r="Z1573">
        <v>14</v>
      </c>
      <c r="AA1573" t="s">
        <v>5004</v>
      </c>
      <c r="AD1573">
        <v>80</v>
      </c>
      <c r="AE1573" s="9" t="s">
        <v>19591</v>
      </c>
    </row>
    <row r="1574" spans="1:31" hidden="1" x14ac:dyDescent="0.2">
      <c r="A1574" t="s">
        <v>5005</v>
      </c>
      <c r="B1574" t="s">
        <v>2639</v>
      </c>
      <c r="C1574" t="s">
        <v>4817</v>
      </c>
      <c r="D1574" t="s">
        <v>4990</v>
      </c>
      <c r="F1574" t="str">
        <f t="shared" si="25"/>
        <v>Préludes, Op. 28</v>
      </c>
      <c r="J1574" t="s">
        <v>34</v>
      </c>
      <c r="K1574">
        <v>1226473</v>
      </c>
      <c r="L1574">
        <v>75</v>
      </c>
      <c r="M1574">
        <v>2</v>
      </c>
      <c r="N1574">
        <v>3</v>
      </c>
      <c r="O1574">
        <v>9</v>
      </c>
      <c r="P1574">
        <v>24</v>
      </c>
      <c r="Q1574">
        <v>1975</v>
      </c>
      <c r="R1574" t="s">
        <v>4999</v>
      </c>
      <c r="S1574" t="s">
        <v>4890</v>
      </c>
      <c r="T1574">
        <v>128</v>
      </c>
      <c r="U1574">
        <v>44100</v>
      </c>
      <c r="W1574" t="s">
        <v>37</v>
      </c>
      <c r="Z1574">
        <v>10</v>
      </c>
      <c r="AA1574" t="s">
        <v>5006</v>
      </c>
      <c r="AD1574">
        <v>80</v>
      </c>
      <c r="AE1574" s="9" t="s">
        <v>19591</v>
      </c>
    </row>
    <row r="1575" spans="1:31" hidden="1" x14ac:dyDescent="0.2">
      <c r="A1575" t="s">
        <v>5007</v>
      </c>
      <c r="B1575" t="s">
        <v>2639</v>
      </c>
      <c r="C1575" t="s">
        <v>4817</v>
      </c>
      <c r="D1575" t="s">
        <v>4990</v>
      </c>
      <c r="F1575" t="str">
        <f t="shared" si="25"/>
        <v>Préludes, Op. 28</v>
      </c>
      <c r="J1575" t="s">
        <v>34</v>
      </c>
      <c r="K1575">
        <v>579453</v>
      </c>
      <c r="L1575">
        <v>35</v>
      </c>
      <c r="M1575">
        <v>2</v>
      </c>
      <c r="N1575">
        <v>3</v>
      </c>
      <c r="O1575">
        <v>10</v>
      </c>
      <c r="P1575">
        <v>24</v>
      </c>
      <c r="Q1575">
        <v>1975</v>
      </c>
      <c r="R1575" t="s">
        <v>4999</v>
      </c>
      <c r="S1575" t="s">
        <v>4890</v>
      </c>
      <c r="T1575">
        <v>128</v>
      </c>
      <c r="U1575">
        <v>44100</v>
      </c>
      <c r="W1575" t="s">
        <v>37</v>
      </c>
      <c r="Z1575">
        <v>14</v>
      </c>
      <c r="AA1575" t="s">
        <v>5008</v>
      </c>
      <c r="AD1575">
        <v>80</v>
      </c>
      <c r="AE1575" s="9" t="s">
        <v>19591</v>
      </c>
    </row>
    <row r="1576" spans="1:31" hidden="1" x14ac:dyDescent="0.2">
      <c r="A1576" t="s">
        <v>5009</v>
      </c>
      <c r="B1576" t="s">
        <v>2639</v>
      </c>
      <c r="C1576" t="s">
        <v>4817</v>
      </c>
      <c r="D1576" t="s">
        <v>4990</v>
      </c>
      <c r="F1576" t="str">
        <f t="shared" si="25"/>
        <v>Préludes, Op. 28</v>
      </c>
      <c r="J1576" t="s">
        <v>34</v>
      </c>
      <c r="K1576">
        <v>543519</v>
      </c>
      <c r="L1576">
        <v>33</v>
      </c>
      <c r="M1576">
        <v>2</v>
      </c>
      <c r="N1576">
        <v>3</v>
      </c>
      <c r="O1576">
        <v>11</v>
      </c>
      <c r="P1576">
        <v>24</v>
      </c>
      <c r="Q1576">
        <v>1975</v>
      </c>
      <c r="R1576" t="s">
        <v>4999</v>
      </c>
      <c r="S1576" t="s">
        <v>4890</v>
      </c>
      <c r="T1576">
        <v>128</v>
      </c>
      <c r="U1576">
        <v>44100</v>
      </c>
      <c r="W1576" t="s">
        <v>37</v>
      </c>
      <c r="Z1576">
        <v>17</v>
      </c>
      <c r="AA1576" t="s">
        <v>5010</v>
      </c>
      <c r="AD1576">
        <v>80</v>
      </c>
      <c r="AE1576" s="9" t="s">
        <v>19591</v>
      </c>
    </row>
    <row r="1577" spans="1:31" hidden="1" x14ac:dyDescent="0.2">
      <c r="A1577" t="s">
        <v>5011</v>
      </c>
      <c r="B1577" t="s">
        <v>2639</v>
      </c>
      <c r="C1577" t="s">
        <v>4817</v>
      </c>
      <c r="D1577" t="s">
        <v>4990</v>
      </c>
      <c r="F1577" t="str">
        <f t="shared" si="25"/>
        <v>Préludes, Op. 28</v>
      </c>
      <c r="J1577" t="s">
        <v>34</v>
      </c>
      <c r="K1577">
        <v>1183622</v>
      </c>
      <c r="L1577">
        <v>72</v>
      </c>
      <c r="M1577">
        <v>2</v>
      </c>
      <c r="N1577">
        <v>3</v>
      </c>
      <c r="O1577">
        <v>12</v>
      </c>
      <c r="P1577">
        <v>24</v>
      </c>
      <c r="Q1577">
        <v>1975</v>
      </c>
      <c r="R1577" t="s">
        <v>4999</v>
      </c>
      <c r="S1577" t="s">
        <v>4890</v>
      </c>
      <c r="T1577">
        <v>128</v>
      </c>
      <c r="U1577">
        <v>44100</v>
      </c>
      <c r="W1577" t="s">
        <v>37</v>
      </c>
      <c r="Z1577">
        <v>12</v>
      </c>
      <c r="AA1577" t="s">
        <v>5012</v>
      </c>
      <c r="AD1577">
        <v>80</v>
      </c>
      <c r="AE1577" s="9" t="s">
        <v>19591</v>
      </c>
    </row>
    <row r="1578" spans="1:31" hidden="1" x14ac:dyDescent="0.2">
      <c r="A1578" t="s">
        <v>5013</v>
      </c>
      <c r="B1578" t="s">
        <v>2639</v>
      </c>
      <c r="C1578" t="s">
        <v>4817</v>
      </c>
      <c r="D1578" t="s">
        <v>4990</v>
      </c>
      <c r="F1578" t="str">
        <f t="shared" si="25"/>
        <v>Préludes, Op. 28</v>
      </c>
      <c r="J1578" t="s">
        <v>34</v>
      </c>
      <c r="K1578">
        <v>2566367</v>
      </c>
      <c r="L1578">
        <v>158</v>
      </c>
      <c r="M1578">
        <v>2</v>
      </c>
      <c r="N1578">
        <v>3</v>
      </c>
      <c r="O1578">
        <v>13</v>
      </c>
      <c r="P1578">
        <v>24</v>
      </c>
      <c r="Q1578">
        <v>1975</v>
      </c>
      <c r="R1578" t="s">
        <v>4999</v>
      </c>
      <c r="S1578" t="s">
        <v>4890</v>
      </c>
      <c r="T1578">
        <v>128</v>
      </c>
      <c r="U1578">
        <v>44100</v>
      </c>
      <c r="W1578" t="s">
        <v>37</v>
      </c>
      <c r="Z1578">
        <v>16</v>
      </c>
      <c r="AA1578" t="s">
        <v>5014</v>
      </c>
      <c r="AD1578">
        <v>80</v>
      </c>
      <c r="AE1578" s="9" t="s">
        <v>19591</v>
      </c>
    </row>
    <row r="1579" spans="1:31" hidden="1" x14ac:dyDescent="0.2">
      <c r="A1579" t="s">
        <v>5015</v>
      </c>
      <c r="B1579" t="s">
        <v>2639</v>
      </c>
      <c r="C1579" t="s">
        <v>4817</v>
      </c>
      <c r="D1579" t="s">
        <v>4990</v>
      </c>
      <c r="F1579" t="str">
        <f t="shared" si="25"/>
        <v>Préludes, Op. 28</v>
      </c>
      <c r="J1579" t="s">
        <v>34</v>
      </c>
      <c r="K1579">
        <v>502404</v>
      </c>
      <c r="L1579">
        <v>30</v>
      </c>
      <c r="M1579">
        <v>2</v>
      </c>
      <c r="N1579">
        <v>3</v>
      </c>
      <c r="O1579">
        <v>14</v>
      </c>
      <c r="P1579">
        <v>24</v>
      </c>
      <c r="Q1579">
        <v>1975</v>
      </c>
      <c r="R1579" t="s">
        <v>4999</v>
      </c>
      <c r="S1579" t="s">
        <v>4890</v>
      </c>
      <c r="T1579">
        <v>128</v>
      </c>
      <c r="U1579">
        <v>44100</v>
      </c>
      <c r="W1579" t="s">
        <v>37</v>
      </c>
      <c r="Z1579">
        <v>13</v>
      </c>
      <c r="AA1579" t="s">
        <v>5016</v>
      </c>
      <c r="AD1579">
        <v>80</v>
      </c>
      <c r="AE1579" s="9" t="s">
        <v>19591</v>
      </c>
    </row>
    <row r="1580" spans="1:31" hidden="1" x14ac:dyDescent="0.2">
      <c r="A1580" t="s">
        <v>5017</v>
      </c>
      <c r="B1580" t="s">
        <v>2639</v>
      </c>
      <c r="C1580" t="s">
        <v>4817</v>
      </c>
      <c r="D1580" t="s">
        <v>4990</v>
      </c>
      <c r="F1580" t="str">
        <f t="shared" si="25"/>
        <v>Préludes, Op. 28</v>
      </c>
      <c r="J1580" t="s">
        <v>34</v>
      </c>
      <c r="K1580">
        <v>4855037</v>
      </c>
      <c r="L1580">
        <v>299</v>
      </c>
      <c r="M1580">
        <v>2</v>
      </c>
      <c r="N1580">
        <v>3</v>
      </c>
      <c r="O1580">
        <v>15</v>
      </c>
      <c r="P1580">
        <v>24</v>
      </c>
      <c r="Q1580">
        <v>1975</v>
      </c>
      <c r="R1580" t="s">
        <v>4999</v>
      </c>
      <c r="S1580" t="s">
        <v>4890</v>
      </c>
      <c r="T1580">
        <v>128</v>
      </c>
      <c r="U1580">
        <v>44100</v>
      </c>
      <c r="W1580" t="s">
        <v>37</v>
      </c>
      <c r="Z1580">
        <v>20</v>
      </c>
      <c r="AA1580" t="s">
        <v>5018</v>
      </c>
      <c r="AD1580">
        <v>100</v>
      </c>
      <c r="AE1580" s="9" t="s">
        <v>19591</v>
      </c>
    </row>
    <row r="1581" spans="1:31" hidden="1" x14ac:dyDescent="0.2">
      <c r="A1581" t="s">
        <v>5019</v>
      </c>
      <c r="B1581" t="s">
        <v>2639</v>
      </c>
      <c r="C1581" t="s">
        <v>4817</v>
      </c>
      <c r="D1581" t="s">
        <v>4990</v>
      </c>
      <c r="F1581" t="str">
        <f t="shared" si="25"/>
        <v>Préludes, Op. 28</v>
      </c>
      <c r="J1581" t="s">
        <v>34</v>
      </c>
      <c r="K1581">
        <v>1103677</v>
      </c>
      <c r="L1581">
        <v>67</v>
      </c>
      <c r="M1581">
        <v>2</v>
      </c>
      <c r="N1581">
        <v>3</v>
      </c>
      <c r="O1581">
        <v>16</v>
      </c>
      <c r="P1581">
        <v>24</v>
      </c>
      <c r="Q1581">
        <v>1975</v>
      </c>
      <c r="R1581" t="s">
        <v>4999</v>
      </c>
      <c r="S1581" t="s">
        <v>4890</v>
      </c>
      <c r="T1581">
        <v>128</v>
      </c>
      <c r="U1581">
        <v>44100</v>
      </c>
      <c r="W1581" t="s">
        <v>37</v>
      </c>
      <c r="Z1581">
        <v>19</v>
      </c>
      <c r="AA1581" t="s">
        <v>5020</v>
      </c>
      <c r="AB1581">
        <v>1</v>
      </c>
      <c r="AD1581">
        <v>100</v>
      </c>
      <c r="AE1581" s="9" t="s">
        <v>19591</v>
      </c>
    </row>
    <row r="1582" spans="1:31" hidden="1" x14ac:dyDescent="0.2">
      <c r="A1582" t="s">
        <v>4983</v>
      </c>
      <c r="B1582" t="s">
        <v>2639</v>
      </c>
      <c r="C1582" t="s">
        <v>4817</v>
      </c>
      <c r="D1582" t="s">
        <v>4990</v>
      </c>
      <c r="F1582" t="str">
        <f t="shared" si="25"/>
        <v>Préludes, Op. 28</v>
      </c>
      <c r="J1582" t="s">
        <v>34</v>
      </c>
      <c r="K1582">
        <v>2750342</v>
      </c>
      <c r="L1582">
        <v>169</v>
      </c>
      <c r="M1582">
        <v>2</v>
      </c>
      <c r="N1582">
        <v>3</v>
      </c>
      <c r="O1582">
        <v>17</v>
      </c>
      <c r="P1582">
        <v>24</v>
      </c>
      <c r="Q1582">
        <v>1975</v>
      </c>
      <c r="R1582" t="s">
        <v>4999</v>
      </c>
      <c r="S1582" t="s">
        <v>4890</v>
      </c>
      <c r="T1582">
        <v>128</v>
      </c>
      <c r="U1582">
        <v>44100</v>
      </c>
      <c r="W1582" t="s">
        <v>37</v>
      </c>
      <c r="Z1582">
        <v>15</v>
      </c>
      <c r="AA1582" t="s">
        <v>5021</v>
      </c>
      <c r="AD1582">
        <v>80</v>
      </c>
      <c r="AE1582" s="9" t="s">
        <v>19591</v>
      </c>
    </row>
    <row r="1583" spans="1:31" hidden="1" x14ac:dyDescent="0.2">
      <c r="A1583" t="s">
        <v>5022</v>
      </c>
      <c r="B1583" t="s">
        <v>2639</v>
      </c>
      <c r="C1583" t="s">
        <v>4817</v>
      </c>
      <c r="D1583" t="s">
        <v>4990</v>
      </c>
      <c r="F1583" t="str">
        <f t="shared" si="25"/>
        <v>Préludes, Op. 28</v>
      </c>
      <c r="J1583" t="s">
        <v>34</v>
      </c>
      <c r="K1583">
        <v>830065</v>
      </c>
      <c r="L1583">
        <v>51</v>
      </c>
      <c r="M1583">
        <v>2</v>
      </c>
      <c r="N1583">
        <v>3</v>
      </c>
      <c r="O1583">
        <v>18</v>
      </c>
      <c r="P1583">
        <v>24</v>
      </c>
      <c r="Q1583">
        <v>1975</v>
      </c>
      <c r="R1583" t="s">
        <v>4999</v>
      </c>
      <c r="S1583" t="s">
        <v>4890</v>
      </c>
      <c r="T1583">
        <v>128</v>
      </c>
      <c r="U1583">
        <v>44100</v>
      </c>
      <c r="W1583" t="s">
        <v>37</v>
      </c>
      <c r="Z1583">
        <v>13</v>
      </c>
      <c r="AA1583" t="s">
        <v>5023</v>
      </c>
      <c r="AD1583">
        <v>80</v>
      </c>
      <c r="AE1583" s="9" t="s">
        <v>19591</v>
      </c>
    </row>
    <row r="1584" spans="1:31" hidden="1" x14ac:dyDescent="0.2">
      <c r="A1584" t="s">
        <v>5024</v>
      </c>
      <c r="B1584" t="s">
        <v>2639</v>
      </c>
      <c r="C1584" t="s">
        <v>4817</v>
      </c>
      <c r="D1584" t="s">
        <v>4990</v>
      </c>
      <c r="F1584" t="str">
        <f t="shared" si="25"/>
        <v>Préludes, Op. 28</v>
      </c>
      <c r="J1584" t="s">
        <v>34</v>
      </c>
      <c r="K1584">
        <v>1293411</v>
      </c>
      <c r="L1584">
        <v>79</v>
      </c>
      <c r="M1584">
        <v>2</v>
      </c>
      <c r="N1584">
        <v>3</v>
      </c>
      <c r="O1584">
        <v>19</v>
      </c>
      <c r="P1584">
        <v>24</v>
      </c>
      <c r="Q1584">
        <v>1975</v>
      </c>
      <c r="R1584" t="s">
        <v>4999</v>
      </c>
      <c r="S1584" t="s">
        <v>4890</v>
      </c>
      <c r="T1584">
        <v>128</v>
      </c>
      <c r="U1584">
        <v>44100</v>
      </c>
      <c r="W1584" t="s">
        <v>37</v>
      </c>
      <c r="Z1584">
        <v>12</v>
      </c>
      <c r="AA1584" t="s">
        <v>5025</v>
      </c>
      <c r="AB1584">
        <v>1</v>
      </c>
      <c r="AD1584">
        <v>80</v>
      </c>
      <c r="AE1584" s="9" t="s">
        <v>19591</v>
      </c>
    </row>
    <row r="1585" spans="1:31" hidden="1" x14ac:dyDescent="0.2">
      <c r="A1585" t="s">
        <v>5026</v>
      </c>
      <c r="B1585" t="s">
        <v>2639</v>
      </c>
      <c r="C1585" t="s">
        <v>4817</v>
      </c>
      <c r="D1585" t="s">
        <v>4990</v>
      </c>
      <c r="F1585" t="str">
        <f t="shared" si="25"/>
        <v>Préludes, Op. 28</v>
      </c>
      <c r="J1585" t="s">
        <v>34</v>
      </c>
      <c r="K1585">
        <v>1736373</v>
      </c>
      <c r="L1585">
        <v>106</v>
      </c>
      <c r="M1585">
        <v>2</v>
      </c>
      <c r="N1585">
        <v>3</v>
      </c>
      <c r="O1585">
        <v>20</v>
      </c>
      <c r="P1585">
        <v>24</v>
      </c>
      <c r="Q1585">
        <v>1975</v>
      </c>
      <c r="R1585" t="s">
        <v>4999</v>
      </c>
      <c r="S1585" t="s">
        <v>4890</v>
      </c>
      <c r="T1585">
        <v>128</v>
      </c>
      <c r="U1585">
        <v>44100</v>
      </c>
      <c r="W1585" t="s">
        <v>37</v>
      </c>
      <c r="Z1585">
        <v>25</v>
      </c>
      <c r="AA1585" t="s">
        <v>5027</v>
      </c>
      <c r="AD1585">
        <v>100</v>
      </c>
      <c r="AE1585" s="9" t="s">
        <v>19591</v>
      </c>
    </row>
    <row r="1586" spans="1:31" hidden="1" x14ac:dyDescent="0.2">
      <c r="A1586" t="s">
        <v>5028</v>
      </c>
      <c r="B1586" t="s">
        <v>2639</v>
      </c>
      <c r="C1586" t="s">
        <v>4817</v>
      </c>
      <c r="D1586" t="s">
        <v>4990</v>
      </c>
      <c r="F1586" t="str">
        <f t="shared" si="25"/>
        <v>Préludes, Op. 28</v>
      </c>
      <c r="J1586" t="s">
        <v>34</v>
      </c>
      <c r="K1586">
        <v>1640556</v>
      </c>
      <c r="L1586">
        <v>101</v>
      </c>
      <c r="M1586">
        <v>2</v>
      </c>
      <c r="N1586">
        <v>3</v>
      </c>
      <c r="O1586">
        <v>21</v>
      </c>
      <c r="P1586">
        <v>24</v>
      </c>
      <c r="Q1586">
        <v>1975</v>
      </c>
      <c r="R1586" t="s">
        <v>4999</v>
      </c>
      <c r="S1586" t="s">
        <v>4890</v>
      </c>
      <c r="T1586">
        <v>128</v>
      </c>
      <c r="U1586">
        <v>44100</v>
      </c>
      <c r="W1586" t="s">
        <v>37</v>
      </c>
      <c r="Z1586">
        <v>15</v>
      </c>
      <c r="AA1586" t="s">
        <v>5029</v>
      </c>
      <c r="AD1586">
        <v>80</v>
      </c>
      <c r="AE1586" s="9" t="s">
        <v>19591</v>
      </c>
    </row>
    <row r="1587" spans="1:31" hidden="1" x14ac:dyDescent="0.2">
      <c r="A1587" t="s">
        <v>5030</v>
      </c>
      <c r="B1587" t="s">
        <v>2639</v>
      </c>
      <c r="C1587" t="s">
        <v>4817</v>
      </c>
      <c r="D1587" t="s">
        <v>4990</v>
      </c>
      <c r="F1587" t="str">
        <f t="shared" si="25"/>
        <v>Préludes, Op. 28</v>
      </c>
      <c r="J1587" t="s">
        <v>34</v>
      </c>
      <c r="K1587">
        <v>856753</v>
      </c>
      <c r="L1587">
        <v>52</v>
      </c>
      <c r="M1587">
        <v>2</v>
      </c>
      <c r="N1587">
        <v>3</v>
      </c>
      <c r="O1587">
        <v>23</v>
      </c>
      <c r="P1587">
        <v>24</v>
      </c>
      <c r="Q1587">
        <v>1975</v>
      </c>
      <c r="R1587" t="s">
        <v>4999</v>
      </c>
      <c r="S1587" t="s">
        <v>4890</v>
      </c>
      <c r="T1587">
        <v>128</v>
      </c>
      <c r="U1587">
        <v>44100</v>
      </c>
      <c r="W1587" t="s">
        <v>37</v>
      </c>
      <c r="Z1587">
        <v>17</v>
      </c>
      <c r="AA1587" t="s">
        <v>4043</v>
      </c>
      <c r="AD1587">
        <v>80</v>
      </c>
      <c r="AE1587" s="9" t="s">
        <v>19591</v>
      </c>
    </row>
    <row r="1588" spans="1:31" hidden="1" x14ac:dyDescent="0.2">
      <c r="A1588" t="s">
        <v>5031</v>
      </c>
      <c r="B1588" t="s">
        <v>2639</v>
      </c>
      <c r="C1588" t="s">
        <v>4817</v>
      </c>
      <c r="D1588" t="s">
        <v>4990</v>
      </c>
      <c r="F1588" t="str">
        <f t="shared" si="25"/>
        <v>Préludes, Op. 28</v>
      </c>
      <c r="J1588" t="s">
        <v>34</v>
      </c>
      <c r="K1588">
        <v>2331034</v>
      </c>
      <c r="L1588">
        <v>143</v>
      </c>
      <c r="M1588">
        <v>2</v>
      </c>
      <c r="N1588">
        <v>3</v>
      </c>
      <c r="O1588">
        <v>24</v>
      </c>
      <c r="P1588">
        <v>24</v>
      </c>
      <c r="Q1588">
        <v>1975</v>
      </c>
      <c r="R1588" t="s">
        <v>4999</v>
      </c>
      <c r="S1588" t="s">
        <v>4890</v>
      </c>
      <c r="T1588">
        <v>128</v>
      </c>
      <c r="U1588">
        <v>44100</v>
      </c>
      <c r="W1588" t="s">
        <v>37</v>
      </c>
      <c r="Z1588">
        <v>13</v>
      </c>
      <c r="AA1588" t="s">
        <v>5032</v>
      </c>
      <c r="AD1588">
        <v>80</v>
      </c>
      <c r="AE1588" s="9" t="s">
        <v>19591</v>
      </c>
    </row>
    <row r="1589" spans="1:31" hidden="1" x14ac:dyDescent="0.2">
      <c r="A1589" t="s">
        <v>5033</v>
      </c>
      <c r="B1589" t="s">
        <v>1011</v>
      </c>
      <c r="C1589" t="s">
        <v>4817</v>
      </c>
      <c r="D1589" t="s">
        <v>5033</v>
      </c>
      <c r="F1589" t="str">
        <f t="shared" si="25"/>
        <v>Scherzo #1 In B Minor, Op. 20, B 65</v>
      </c>
      <c r="J1589" t="s">
        <v>34</v>
      </c>
      <c r="K1589">
        <v>16575572</v>
      </c>
      <c r="L1589">
        <v>510</v>
      </c>
      <c r="M1589">
        <v>1</v>
      </c>
      <c r="N1589">
        <v>1</v>
      </c>
      <c r="O1589">
        <v>6</v>
      </c>
      <c r="P1589">
        <v>13</v>
      </c>
      <c r="Q1589">
        <v>1985</v>
      </c>
      <c r="R1589" t="s">
        <v>4840</v>
      </c>
      <c r="S1589" t="s">
        <v>65</v>
      </c>
      <c r="T1589">
        <v>256</v>
      </c>
      <c r="U1589">
        <v>44100</v>
      </c>
      <c r="W1589" t="s">
        <v>37</v>
      </c>
      <c r="Z1589">
        <v>8</v>
      </c>
      <c r="AA1589" t="s">
        <v>5034</v>
      </c>
      <c r="AB1589">
        <v>1</v>
      </c>
      <c r="AD1589">
        <v>80</v>
      </c>
      <c r="AE1589" s="9" t="s">
        <v>19591</v>
      </c>
    </row>
    <row r="1590" spans="1:31" hidden="1" x14ac:dyDescent="0.2">
      <c r="A1590" t="s">
        <v>5035</v>
      </c>
      <c r="B1590" t="s">
        <v>4816</v>
      </c>
      <c r="C1590" t="s">
        <v>4817</v>
      </c>
      <c r="D1590" t="s">
        <v>5036</v>
      </c>
      <c r="F1590" t="str">
        <f t="shared" si="25"/>
        <v>Variations in B-flat major, Op. 2</v>
      </c>
      <c r="J1590" t="s">
        <v>34</v>
      </c>
      <c r="K1590">
        <v>18826803</v>
      </c>
      <c r="L1590">
        <v>1163</v>
      </c>
      <c r="O1590">
        <v>4</v>
      </c>
      <c r="P1590">
        <v>4</v>
      </c>
      <c r="R1590" t="s">
        <v>5037</v>
      </c>
      <c r="S1590" t="s">
        <v>5038</v>
      </c>
      <c r="T1590">
        <v>128</v>
      </c>
      <c r="U1590">
        <v>44100</v>
      </c>
      <c r="W1590" t="s">
        <v>37</v>
      </c>
      <c r="Z1590">
        <v>14</v>
      </c>
      <c r="AA1590" t="s">
        <v>5039</v>
      </c>
      <c r="AD1590">
        <v>80</v>
      </c>
    </row>
    <row r="1591" spans="1:31" hidden="1" x14ac:dyDescent="0.2">
      <c r="A1591" t="s">
        <v>5040</v>
      </c>
      <c r="B1591" t="s">
        <v>4822</v>
      </c>
      <c r="C1591" t="s">
        <v>4817</v>
      </c>
      <c r="D1591" t="s">
        <v>5040</v>
      </c>
      <c r="F1591" t="str">
        <f t="shared" si="25"/>
        <v>Waltz 7 in C-sharp minor, Op. 64-2</v>
      </c>
      <c r="J1591" t="s">
        <v>34</v>
      </c>
      <c r="K1591">
        <v>4264070</v>
      </c>
      <c r="L1591">
        <v>263</v>
      </c>
      <c r="M1591">
        <v>1</v>
      </c>
      <c r="N1591">
        <v>1</v>
      </c>
      <c r="O1591">
        <v>6</v>
      </c>
      <c r="P1591">
        <v>9</v>
      </c>
      <c r="Q1591">
        <v>1997</v>
      </c>
      <c r="R1591" t="s">
        <v>5041</v>
      </c>
      <c r="S1591" t="s">
        <v>5042</v>
      </c>
      <c r="T1591">
        <v>128</v>
      </c>
      <c r="U1591">
        <v>44100</v>
      </c>
      <c r="W1591" t="s">
        <v>37</v>
      </c>
      <c r="Z1591">
        <v>19</v>
      </c>
      <c r="AA1591" t="s">
        <v>5043</v>
      </c>
      <c r="AD1591">
        <v>100</v>
      </c>
      <c r="AE1591" s="9" t="s">
        <v>19591</v>
      </c>
    </row>
    <row r="1592" spans="1:31" hidden="1" x14ac:dyDescent="0.2">
      <c r="A1592" t="s">
        <v>5044</v>
      </c>
      <c r="B1592" t="s">
        <v>4822</v>
      </c>
      <c r="C1592" t="s">
        <v>4817</v>
      </c>
      <c r="D1592" t="s">
        <v>5045</v>
      </c>
      <c r="F1592" t="str">
        <f t="shared" si="25"/>
        <v>Waltz 9 in A-flat, Op. 69-1</v>
      </c>
      <c r="J1592" t="s">
        <v>34</v>
      </c>
      <c r="K1592">
        <v>4636610</v>
      </c>
      <c r="L1592">
        <v>286</v>
      </c>
      <c r="M1592">
        <v>1</v>
      </c>
      <c r="N1592">
        <v>1</v>
      </c>
      <c r="O1592">
        <v>3</v>
      </c>
      <c r="P1592">
        <v>9</v>
      </c>
      <c r="Q1592">
        <v>1997</v>
      </c>
      <c r="R1592" t="s">
        <v>4871</v>
      </c>
      <c r="S1592" t="s">
        <v>5046</v>
      </c>
      <c r="T1592">
        <v>128</v>
      </c>
      <c r="U1592">
        <v>44100</v>
      </c>
      <c r="W1592" t="s">
        <v>37</v>
      </c>
      <c r="Z1592">
        <v>18</v>
      </c>
      <c r="AA1592" t="s">
        <v>5047</v>
      </c>
      <c r="AD1592">
        <v>100</v>
      </c>
      <c r="AE1592" s="9" t="s">
        <v>19591</v>
      </c>
    </row>
    <row r="1593" spans="1:31" hidden="1" x14ac:dyDescent="0.2">
      <c r="A1593" t="s">
        <v>5048</v>
      </c>
      <c r="B1593" t="s">
        <v>5049</v>
      </c>
      <c r="C1593" t="s">
        <v>5050</v>
      </c>
      <c r="D1593" t="s">
        <v>5051</v>
      </c>
      <c r="F1593" t="str">
        <f t="shared" si="25"/>
        <v>Movies Go to the Opera - Vol.2</v>
      </c>
      <c r="J1593" t="s">
        <v>34</v>
      </c>
      <c r="K1593">
        <v>7407744</v>
      </c>
      <c r="L1593">
        <v>225</v>
      </c>
      <c r="O1593">
        <v>3</v>
      </c>
      <c r="P1593">
        <v>12</v>
      </c>
      <c r="Q1593">
        <v>1955</v>
      </c>
      <c r="R1593" t="s">
        <v>389</v>
      </c>
      <c r="S1593" t="s">
        <v>680</v>
      </c>
      <c r="T1593">
        <v>256</v>
      </c>
      <c r="U1593">
        <v>44100</v>
      </c>
      <c r="W1593" t="s">
        <v>37</v>
      </c>
      <c r="Z1593">
        <v>7</v>
      </c>
      <c r="AA1593" t="s">
        <v>5052</v>
      </c>
      <c r="AD1593">
        <v>80</v>
      </c>
    </row>
    <row r="1594" spans="1:31" hidden="1" x14ac:dyDescent="0.2">
      <c r="A1594" t="s">
        <v>5053</v>
      </c>
      <c r="B1594" t="s">
        <v>1803</v>
      </c>
      <c r="C1594" t="s">
        <v>5054</v>
      </c>
      <c r="D1594" t="s">
        <v>5055</v>
      </c>
      <c r="F1594" t="str">
        <f t="shared" si="25"/>
        <v>Appalachian Spring (Hickox)</v>
      </c>
      <c r="J1594" t="s">
        <v>34</v>
      </c>
      <c r="K1594">
        <v>25328403</v>
      </c>
      <c r="L1594">
        <v>1574</v>
      </c>
      <c r="O1594">
        <v>4</v>
      </c>
      <c r="P1594">
        <v>5</v>
      </c>
      <c r="Q1594">
        <v>1989</v>
      </c>
      <c r="R1594" t="s">
        <v>5056</v>
      </c>
      <c r="S1594" t="s">
        <v>5057</v>
      </c>
      <c r="T1594">
        <v>128</v>
      </c>
      <c r="U1594">
        <v>44100</v>
      </c>
      <c r="W1594" t="s">
        <v>37</v>
      </c>
      <c r="Z1594">
        <v>19</v>
      </c>
      <c r="AA1594" t="s">
        <v>5058</v>
      </c>
      <c r="AD1594">
        <v>100</v>
      </c>
      <c r="AE1594" s="9" t="s">
        <v>19597</v>
      </c>
    </row>
    <row r="1595" spans="1:31" hidden="1" x14ac:dyDescent="0.2">
      <c r="A1595" t="s">
        <v>5053</v>
      </c>
      <c r="B1595" t="s">
        <v>1830</v>
      </c>
      <c r="C1595" t="s">
        <v>5054</v>
      </c>
      <c r="D1595" t="s">
        <v>5059</v>
      </c>
      <c r="F1595" t="str">
        <f t="shared" si="25"/>
        <v>Appalachian Spring (Schenck)</v>
      </c>
      <c r="J1595" t="s">
        <v>34</v>
      </c>
      <c r="K1595">
        <v>32358720</v>
      </c>
      <c r="L1595">
        <v>2002</v>
      </c>
      <c r="O1595">
        <v>1</v>
      </c>
      <c r="P1595">
        <v>18</v>
      </c>
      <c r="Q1595">
        <v>1990</v>
      </c>
      <c r="R1595" t="s">
        <v>5056</v>
      </c>
      <c r="S1595" t="s">
        <v>5060</v>
      </c>
      <c r="T1595">
        <v>128</v>
      </c>
      <c r="U1595">
        <v>44100</v>
      </c>
      <c r="W1595" t="s">
        <v>37</v>
      </c>
      <c r="Z1595">
        <v>20</v>
      </c>
      <c r="AA1595" t="s">
        <v>5061</v>
      </c>
      <c r="AD1595">
        <v>100</v>
      </c>
      <c r="AE1595" s="9" t="s">
        <v>19597</v>
      </c>
    </row>
    <row r="1596" spans="1:31" hidden="1" x14ac:dyDescent="0.2">
      <c r="A1596" t="s">
        <v>5062</v>
      </c>
      <c r="B1596" t="s">
        <v>5063</v>
      </c>
      <c r="C1596" t="s">
        <v>5054</v>
      </c>
      <c r="D1596" t="s">
        <v>5064</v>
      </c>
      <c r="F1596" t="str">
        <f t="shared" si="25"/>
        <v>Concerto For Clarinet And String Orchestra, with Harp and Piano</v>
      </c>
      <c r="J1596" t="s">
        <v>34</v>
      </c>
      <c r="K1596">
        <v>16786814</v>
      </c>
      <c r="L1596">
        <v>1042</v>
      </c>
      <c r="O1596">
        <v>1</v>
      </c>
      <c r="P1596">
        <v>11</v>
      </c>
      <c r="R1596" t="s">
        <v>5065</v>
      </c>
      <c r="S1596" t="s">
        <v>4890</v>
      </c>
      <c r="T1596">
        <v>128</v>
      </c>
      <c r="U1596">
        <v>44100</v>
      </c>
      <c r="W1596" t="s">
        <v>37</v>
      </c>
      <c r="Z1596">
        <v>17</v>
      </c>
      <c r="AA1596" t="s">
        <v>5066</v>
      </c>
      <c r="AD1596">
        <v>100</v>
      </c>
      <c r="AE1596" s="9" t="s">
        <v>19597</v>
      </c>
    </row>
    <row r="1597" spans="1:31" hidden="1" x14ac:dyDescent="0.2">
      <c r="A1597" t="s">
        <v>5067</v>
      </c>
      <c r="B1597" t="s">
        <v>3256</v>
      </c>
      <c r="C1597" t="s">
        <v>5054</v>
      </c>
      <c r="D1597" t="s">
        <v>5067</v>
      </c>
      <c r="F1597" t="str">
        <f t="shared" si="25"/>
        <v>Concerto for Clarinet, Strings, Harp, and Piano</v>
      </c>
      <c r="J1597" t="s">
        <v>34</v>
      </c>
      <c r="K1597">
        <v>17392743</v>
      </c>
      <c r="L1597">
        <v>1083</v>
      </c>
      <c r="M1597">
        <v>1</v>
      </c>
      <c r="N1597">
        <v>1</v>
      </c>
      <c r="O1597">
        <v>1</v>
      </c>
      <c r="P1597">
        <v>8</v>
      </c>
      <c r="Q1597">
        <v>1992</v>
      </c>
      <c r="R1597" t="s">
        <v>5068</v>
      </c>
      <c r="S1597" t="s">
        <v>3054</v>
      </c>
      <c r="T1597">
        <v>128</v>
      </c>
      <c r="U1597">
        <v>44100</v>
      </c>
      <c r="W1597" t="s">
        <v>37</v>
      </c>
      <c r="Z1597">
        <v>17</v>
      </c>
      <c r="AA1597" t="s">
        <v>5069</v>
      </c>
      <c r="AD1597">
        <v>100</v>
      </c>
      <c r="AE1597" s="9" t="s">
        <v>19597</v>
      </c>
    </row>
    <row r="1598" spans="1:31" hidden="1" x14ac:dyDescent="0.2">
      <c r="A1598" t="s">
        <v>5070</v>
      </c>
      <c r="B1598" t="s">
        <v>1835</v>
      </c>
      <c r="C1598" t="s">
        <v>5054</v>
      </c>
      <c r="D1598" t="s">
        <v>5070</v>
      </c>
      <c r="F1598" t="str">
        <f t="shared" si="25"/>
        <v>Concerto for Piano &amp; Orchestra</v>
      </c>
      <c r="J1598" t="s">
        <v>34</v>
      </c>
      <c r="K1598">
        <v>15998152</v>
      </c>
      <c r="L1598">
        <v>987</v>
      </c>
      <c r="O1598">
        <v>4</v>
      </c>
      <c r="P1598">
        <v>8</v>
      </c>
      <c r="R1598" t="s">
        <v>5071</v>
      </c>
      <c r="S1598" t="s">
        <v>5072</v>
      </c>
      <c r="T1598">
        <v>128</v>
      </c>
      <c r="U1598">
        <v>44100</v>
      </c>
      <c r="W1598" t="s">
        <v>37</v>
      </c>
      <c r="Z1598">
        <v>12</v>
      </c>
      <c r="AA1598" t="s">
        <v>5073</v>
      </c>
      <c r="AB1598">
        <v>1</v>
      </c>
      <c r="AD1598">
        <v>80</v>
      </c>
    </row>
    <row r="1599" spans="1:31" hidden="1" x14ac:dyDescent="0.2">
      <c r="A1599" t="s">
        <v>5074</v>
      </c>
      <c r="B1599" t="s">
        <v>1803</v>
      </c>
      <c r="C1599" t="s">
        <v>5054</v>
      </c>
      <c r="D1599" t="s">
        <v>5074</v>
      </c>
      <c r="F1599" t="str">
        <f t="shared" si="25"/>
        <v>Quiet City</v>
      </c>
      <c r="J1599" t="s">
        <v>34</v>
      </c>
      <c r="K1599">
        <v>10871315</v>
      </c>
      <c r="L1599">
        <v>680</v>
      </c>
      <c r="O1599">
        <v>2</v>
      </c>
      <c r="P1599">
        <v>5</v>
      </c>
      <c r="Q1599">
        <v>1989</v>
      </c>
      <c r="R1599" t="s">
        <v>5075</v>
      </c>
      <c r="S1599" t="s">
        <v>5076</v>
      </c>
      <c r="T1599">
        <v>128</v>
      </c>
      <c r="U1599">
        <v>44100</v>
      </c>
      <c r="W1599" t="s">
        <v>37</v>
      </c>
      <c r="Z1599">
        <v>10</v>
      </c>
      <c r="AA1599" t="s">
        <v>5077</v>
      </c>
      <c r="AD1599">
        <v>80</v>
      </c>
    </row>
    <row r="1600" spans="1:31" hidden="1" x14ac:dyDescent="0.2">
      <c r="A1600" t="s">
        <v>5078</v>
      </c>
      <c r="B1600" t="s">
        <v>163</v>
      </c>
      <c r="C1600" t="s">
        <v>5079</v>
      </c>
      <c r="D1600" t="s">
        <v>5080</v>
      </c>
      <c r="F1600" t="str">
        <f t="shared" si="25"/>
        <v>Concerto Grosso in G minor, Op. 6 no 8 "fatto per la notte di Natale"</v>
      </c>
      <c r="J1600" t="s">
        <v>34</v>
      </c>
      <c r="K1600">
        <v>2471244</v>
      </c>
      <c r="L1600">
        <v>151</v>
      </c>
      <c r="M1600">
        <v>1</v>
      </c>
      <c r="N1600">
        <v>1</v>
      </c>
      <c r="O1600">
        <v>5</v>
      </c>
      <c r="P1600">
        <v>18</v>
      </c>
      <c r="Q1600">
        <v>1979</v>
      </c>
      <c r="R1600" t="s">
        <v>5081</v>
      </c>
      <c r="S1600" t="s">
        <v>5082</v>
      </c>
      <c r="T1600">
        <v>128</v>
      </c>
      <c r="U1600">
        <v>44100</v>
      </c>
      <c r="W1600" t="s">
        <v>37</v>
      </c>
      <c r="Z1600">
        <v>13</v>
      </c>
      <c r="AA1600" t="s">
        <v>5083</v>
      </c>
      <c r="AB1600">
        <v>1</v>
      </c>
      <c r="AD1600">
        <v>80</v>
      </c>
    </row>
    <row r="1601" spans="1:30" hidden="1" x14ac:dyDescent="0.2">
      <c r="A1601" t="s">
        <v>2145</v>
      </c>
      <c r="B1601" t="s">
        <v>163</v>
      </c>
      <c r="C1601" t="s">
        <v>5079</v>
      </c>
      <c r="D1601" t="s">
        <v>5080</v>
      </c>
      <c r="F1601" t="str">
        <f t="shared" si="25"/>
        <v>Concerto Grosso in G minor, Op. 6 no 8 "fatto per la notte di Natale"</v>
      </c>
      <c r="J1601" t="s">
        <v>34</v>
      </c>
      <c r="K1601">
        <v>2471146</v>
      </c>
      <c r="L1601">
        <v>151</v>
      </c>
      <c r="M1601">
        <v>1</v>
      </c>
      <c r="N1601">
        <v>1</v>
      </c>
      <c r="O1601">
        <v>6</v>
      </c>
      <c r="P1601">
        <v>18</v>
      </c>
      <c r="Q1601">
        <v>1979</v>
      </c>
      <c r="R1601" t="s">
        <v>5084</v>
      </c>
      <c r="S1601" t="s">
        <v>5085</v>
      </c>
      <c r="T1601">
        <v>128</v>
      </c>
      <c r="U1601">
        <v>44100</v>
      </c>
      <c r="W1601" t="s">
        <v>37</v>
      </c>
      <c r="Z1601">
        <v>14</v>
      </c>
      <c r="AA1601" t="s">
        <v>5086</v>
      </c>
      <c r="AD1601">
        <v>80</v>
      </c>
    </row>
    <row r="1602" spans="1:30" hidden="1" x14ac:dyDescent="0.2">
      <c r="A1602" t="s">
        <v>5087</v>
      </c>
      <c r="B1602" t="s">
        <v>163</v>
      </c>
      <c r="C1602" t="s">
        <v>5079</v>
      </c>
      <c r="D1602" t="s">
        <v>5080</v>
      </c>
      <c r="F1602" t="str">
        <f t="shared" ref="F1602:F1665" si="26">IF(ISBLANK(E1602),D1602,E1602)</f>
        <v>Concerto Grosso in G minor, Op. 6 no 8 "fatto per la notte di Natale"</v>
      </c>
      <c r="J1602" t="s">
        <v>34</v>
      </c>
      <c r="K1602">
        <v>3880608</v>
      </c>
      <c r="L1602">
        <v>239</v>
      </c>
      <c r="M1602">
        <v>1</v>
      </c>
      <c r="N1602">
        <v>1</v>
      </c>
      <c r="O1602">
        <v>7</v>
      </c>
      <c r="P1602">
        <v>18</v>
      </c>
      <c r="Q1602">
        <v>1979</v>
      </c>
      <c r="R1602" t="s">
        <v>5084</v>
      </c>
      <c r="S1602" t="s">
        <v>5085</v>
      </c>
      <c r="T1602">
        <v>128</v>
      </c>
      <c r="U1602">
        <v>44100</v>
      </c>
      <c r="W1602" t="s">
        <v>37</v>
      </c>
      <c r="Z1602">
        <v>13</v>
      </c>
      <c r="AA1602" t="s">
        <v>5088</v>
      </c>
      <c r="AD1602">
        <v>80</v>
      </c>
    </row>
    <row r="1603" spans="1:30" hidden="1" x14ac:dyDescent="0.2">
      <c r="A1603" t="s">
        <v>5089</v>
      </c>
      <c r="B1603" t="s">
        <v>163</v>
      </c>
      <c r="C1603" t="s">
        <v>5079</v>
      </c>
      <c r="D1603" t="s">
        <v>5080</v>
      </c>
      <c r="F1603" t="str">
        <f t="shared" si="26"/>
        <v>Concerto Grosso in G minor, Op. 6 no 8 "fatto per la notte di Natale"</v>
      </c>
      <c r="J1603" t="s">
        <v>34</v>
      </c>
      <c r="K1603">
        <v>1381640</v>
      </c>
      <c r="L1603">
        <v>83</v>
      </c>
      <c r="M1603">
        <v>1</v>
      </c>
      <c r="N1603">
        <v>1</v>
      </c>
      <c r="O1603">
        <v>8</v>
      </c>
      <c r="P1603">
        <v>18</v>
      </c>
      <c r="Q1603">
        <v>1979</v>
      </c>
      <c r="R1603" t="s">
        <v>5084</v>
      </c>
      <c r="S1603" t="s">
        <v>5085</v>
      </c>
      <c r="T1603">
        <v>128</v>
      </c>
      <c r="U1603">
        <v>44100</v>
      </c>
      <c r="W1603" t="s">
        <v>37</v>
      </c>
      <c r="Z1603">
        <v>10</v>
      </c>
      <c r="AA1603" t="s">
        <v>5090</v>
      </c>
      <c r="AD1603">
        <v>80</v>
      </c>
    </row>
    <row r="1604" spans="1:30" hidden="1" x14ac:dyDescent="0.2">
      <c r="A1604" t="s">
        <v>5091</v>
      </c>
      <c r="B1604" t="s">
        <v>163</v>
      </c>
      <c r="C1604" t="s">
        <v>5079</v>
      </c>
      <c r="D1604" t="s">
        <v>5080</v>
      </c>
      <c r="F1604" t="str">
        <f t="shared" si="26"/>
        <v>Concerto Grosso in G minor, Op. 6 no 8 "fatto per la notte di Natale"</v>
      </c>
      <c r="J1604" t="s">
        <v>34</v>
      </c>
      <c r="K1604">
        <v>6369911</v>
      </c>
      <c r="L1604">
        <v>393</v>
      </c>
      <c r="M1604">
        <v>1</v>
      </c>
      <c r="N1604">
        <v>1</v>
      </c>
      <c r="O1604">
        <v>9</v>
      </c>
      <c r="P1604">
        <v>18</v>
      </c>
      <c r="Q1604">
        <v>1979</v>
      </c>
      <c r="R1604" t="s">
        <v>5081</v>
      </c>
      <c r="S1604" t="s">
        <v>5085</v>
      </c>
      <c r="T1604">
        <v>128</v>
      </c>
      <c r="U1604">
        <v>44100</v>
      </c>
      <c r="W1604" t="s">
        <v>37</v>
      </c>
      <c r="Z1604">
        <v>11</v>
      </c>
      <c r="AA1604" t="s">
        <v>5092</v>
      </c>
      <c r="AD1604">
        <v>80</v>
      </c>
    </row>
    <row r="1605" spans="1:30" hidden="1" x14ac:dyDescent="0.2">
      <c r="A1605" t="s">
        <v>5093</v>
      </c>
      <c r="B1605" t="s">
        <v>3256</v>
      </c>
      <c r="C1605" t="s">
        <v>5094</v>
      </c>
      <c r="D1605" t="s">
        <v>5095</v>
      </c>
      <c r="F1605" t="str">
        <f t="shared" si="26"/>
        <v>Clarinet Concerto</v>
      </c>
      <c r="J1605" t="s">
        <v>34</v>
      </c>
      <c r="K1605">
        <v>11067667</v>
      </c>
      <c r="L1605">
        <v>683</v>
      </c>
      <c r="M1605">
        <v>1</v>
      </c>
      <c r="N1605">
        <v>1</v>
      </c>
      <c r="O1605">
        <v>7</v>
      </c>
      <c r="P1605">
        <v>8</v>
      </c>
      <c r="Q1605">
        <v>1992</v>
      </c>
      <c r="R1605" t="s">
        <v>5096</v>
      </c>
      <c r="S1605" t="s">
        <v>5097</v>
      </c>
      <c r="T1605">
        <v>128</v>
      </c>
      <c r="U1605">
        <v>44100</v>
      </c>
      <c r="W1605" t="s">
        <v>37</v>
      </c>
      <c r="Z1605">
        <v>17</v>
      </c>
      <c r="AA1605" t="s">
        <v>5098</v>
      </c>
      <c r="AB1605">
        <v>1</v>
      </c>
      <c r="AD1605">
        <v>100</v>
      </c>
    </row>
    <row r="1606" spans="1:30" hidden="1" x14ac:dyDescent="0.2">
      <c r="A1606" t="s">
        <v>5099</v>
      </c>
      <c r="B1606" t="s">
        <v>5100</v>
      </c>
      <c r="C1606" t="s">
        <v>5101</v>
      </c>
      <c r="D1606" t="s">
        <v>5102</v>
      </c>
      <c r="F1606" t="str">
        <f t="shared" si="26"/>
        <v>Barricades Mysterieuses</v>
      </c>
      <c r="J1606" t="s">
        <v>34</v>
      </c>
      <c r="K1606">
        <v>2472420</v>
      </c>
      <c r="L1606">
        <v>156</v>
      </c>
      <c r="O1606">
        <v>10</v>
      </c>
      <c r="P1606">
        <v>22</v>
      </c>
      <c r="R1606" t="s">
        <v>218</v>
      </c>
      <c r="S1606" t="s">
        <v>225</v>
      </c>
      <c r="T1606">
        <v>128</v>
      </c>
      <c r="U1606">
        <v>44100</v>
      </c>
      <c r="W1606" t="s">
        <v>37</v>
      </c>
      <c r="Z1606">
        <v>9</v>
      </c>
      <c r="AA1606" t="s">
        <v>5103</v>
      </c>
      <c r="AD1606">
        <v>80</v>
      </c>
    </row>
    <row r="1607" spans="1:30" hidden="1" x14ac:dyDescent="0.2">
      <c r="A1607" t="s">
        <v>5104</v>
      </c>
      <c r="B1607" t="s">
        <v>5100</v>
      </c>
      <c r="C1607" t="s">
        <v>5101</v>
      </c>
      <c r="D1607" t="s">
        <v>5102</v>
      </c>
      <c r="F1607" t="str">
        <f t="shared" si="26"/>
        <v>Barricades Mysterieuses</v>
      </c>
      <c r="J1607" t="s">
        <v>34</v>
      </c>
      <c r="K1607">
        <v>2629632</v>
      </c>
      <c r="L1607">
        <v>164</v>
      </c>
      <c r="O1607">
        <v>15</v>
      </c>
      <c r="P1607">
        <v>22</v>
      </c>
      <c r="R1607" t="s">
        <v>3529</v>
      </c>
      <c r="S1607" t="s">
        <v>5105</v>
      </c>
      <c r="T1607">
        <v>128</v>
      </c>
      <c r="U1607">
        <v>44100</v>
      </c>
      <c r="W1607" t="s">
        <v>37</v>
      </c>
      <c r="Z1607">
        <v>10</v>
      </c>
      <c r="AA1607" t="s">
        <v>5106</v>
      </c>
      <c r="AD1607">
        <v>80</v>
      </c>
    </row>
    <row r="1608" spans="1:30" hidden="1" x14ac:dyDescent="0.2">
      <c r="A1608" t="s">
        <v>5107</v>
      </c>
      <c r="B1608" t="s">
        <v>5100</v>
      </c>
      <c r="C1608" t="s">
        <v>5101</v>
      </c>
      <c r="D1608" t="s">
        <v>5102</v>
      </c>
      <c r="F1608" t="str">
        <f t="shared" si="26"/>
        <v>Barricades Mysterieuses</v>
      </c>
      <c r="J1608" t="s">
        <v>34</v>
      </c>
      <c r="K1608">
        <v>6414336</v>
      </c>
      <c r="L1608">
        <v>396</v>
      </c>
      <c r="O1608">
        <v>22</v>
      </c>
      <c r="P1608">
        <v>22</v>
      </c>
      <c r="R1608" t="s">
        <v>3529</v>
      </c>
      <c r="S1608" t="s">
        <v>5108</v>
      </c>
      <c r="T1608">
        <v>128</v>
      </c>
      <c r="U1608">
        <v>44100</v>
      </c>
      <c r="W1608" t="s">
        <v>37</v>
      </c>
      <c r="Z1608">
        <v>10</v>
      </c>
      <c r="AA1608" t="s">
        <v>5109</v>
      </c>
      <c r="AD1608">
        <v>80</v>
      </c>
    </row>
    <row r="1609" spans="1:30" hidden="1" x14ac:dyDescent="0.2">
      <c r="A1609" t="s">
        <v>5110</v>
      </c>
      <c r="B1609" t="s">
        <v>1463</v>
      </c>
      <c r="C1609" t="s">
        <v>5101</v>
      </c>
      <c r="D1609" t="s">
        <v>5111</v>
      </c>
      <c r="F1609" t="str">
        <f t="shared" si="26"/>
        <v>Parkening Plays Bach</v>
      </c>
      <c r="J1609" t="s">
        <v>34</v>
      </c>
      <c r="K1609">
        <v>4313252</v>
      </c>
      <c r="L1609">
        <v>135</v>
      </c>
      <c r="M1609">
        <v>1</v>
      </c>
      <c r="N1609">
        <v>1</v>
      </c>
      <c r="O1609">
        <v>15</v>
      </c>
      <c r="P1609">
        <v>16</v>
      </c>
      <c r="Q1609">
        <v>1985</v>
      </c>
      <c r="R1609" t="s">
        <v>5112</v>
      </c>
      <c r="S1609" t="s">
        <v>680</v>
      </c>
      <c r="T1609">
        <v>256</v>
      </c>
      <c r="U1609">
        <v>44100</v>
      </c>
      <c r="W1609" t="s">
        <v>37</v>
      </c>
      <c r="Z1609">
        <v>9</v>
      </c>
      <c r="AA1609" t="s">
        <v>5113</v>
      </c>
      <c r="AD1609">
        <v>80</v>
      </c>
    </row>
    <row r="1610" spans="1:30" hidden="1" x14ac:dyDescent="0.2">
      <c r="A1610" t="s">
        <v>5114</v>
      </c>
      <c r="B1610" t="s">
        <v>5115</v>
      </c>
      <c r="C1610" t="s">
        <v>5116</v>
      </c>
      <c r="D1610" t="s">
        <v>5117</v>
      </c>
      <c r="F1610" t="str">
        <f t="shared" si="26"/>
        <v>Memories Of Morning: Night</v>
      </c>
      <c r="J1610" t="s">
        <v>34</v>
      </c>
      <c r="K1610">
        <v>9072414</v>
      </c>
      <c r="L1610">
        <v>559</v>
      </c>
      <c r="M1610">
        <v>1</v>
      </c>
      <c r="N1610">
        <v>1</v>
      </c>
      <c r="O1610">
        <v>1</v>
      </c>
      <c r="P1610">
        <v>14</v>
      </c>
      <c r="Q1610">
        <v>1999</v>
      </c>
      <c r="R1610" t="s">
        <v>5118</v>
      </c>
      <c r="S1610" t="s">
        <v>5119</v>
      </c>
      <c r="T1610">
        <v>128</v>
      </c>
      <c r="U1610">
        <v>44100</v>
      </c>
      <c r="W1610" t="s">
        <v>37</v>
      </c>
      <c r="Z1610">
        <v>16</v>
      </c>
      <c r="AA1610" t="s">
        <v>5120</v>
      </c>
      <c r="AB1610">
        <v>1</v>
      </c>
      <c r="AD1610">
        <v>80</v>
      </c>
    </row>
    <row r="1611" spans="1:30" hidden="1" x14ac:dyDescent="0.2">
      <c r="A1611" t="s">
        <v>5121</v>
      </c>
      <c r="B1611" t="s">
        <v>5115</v>
      </c>
      <c r="C1611" t="s">
        <v>5116</v>
      </c>
      <c r="D1611" t="s">
        <v>5117</v>
      </c>
      <c r="F1611" t="str">
        <f t="shared" si="26"/>
        <v>Memories Of Morning: Night</v>
      </c>
      <c r="J1611" t="s">
        <v>34</v>
      </c>
      <c r="K1611">
        <v>3739436</v>
      </c>
      <c r="L1611">
        <v>230</v>
      </c>
      <c r="M1611">
        <v>1</v>
      </c>
      <c r="N1611">
        <v>1</v>
      </c>
      <c r="O1611">
        <v>4</v>
      </c>
      <c r="P1611">
        <v>14</v>
      </c>
      <c r="Q1611">
        <v>1999</v>
      </c>
      <c r="R1611" t="s">
        <v>5118</v>
      </c>
      <c r="S1611" t="s">
        <v>5122</v>
      </c>
      <c r="T1611">
        <v>128</v>
      </c>
      <c r="U1611">
        <v>44100</v>
      </c>
      <c r="W1611" t="s">
        <v>37</v>
      </c>
      <c r="Z1611">
        <v>9</v>
      </c>
      <c r="AA1611" t="s">
        <v>5123</v>
      </c>
      <c r="AD1611">
        <v>80</v>
      </c>
    </row>
    <row r="1612" spans="1:30" hidden="1" x14ac:dyDescent="0.2">
      <c r="A1612" t="s">
        <v>5124</v>
      </c>
      <c r="B1612" t="s">
        <v>5115</v>
      </c>
      <c r="C1612" t="s">
        <v>5116</v>
      </c>
      <c r="D1612" t="s">
        <v>5117</v>
      </c>
      <c r="F1612" t="str">
        <f t="shared" si="26"/>
        <v>Memories Of Morning: Night</v>
      </c>
      <c r="J1612" t="s">
        <v>34</v>
      </c>
      <c r="K1612">
        <v>23021243</v>
      </c>
      <c r="L1612">
        <v>1420</v>
      </c>
      <c r="M1612">
        <v>1</v>
      </c>
      <c r="N1612">
        <v>1</v>
      </c>
      <c r="O1612">
        <v>6</v>
      </c>
      <c r="P1612">
        <v>14</v>
      </c>
      <c r="Q1612">
        <v>1999</v>
      </c>
      <c r="R1612" t="s">
        <v>5118</v>
      </c>
      <c r="S1612" t="s">
        <v>5122</v>
      </c>
      <c r="T1612">
        <v>128</v>
      </c>
      <c r="U1612">
        <v>44100</v>
      </c>
      <c r="W1612" t="s">
        <v>37</v>
      </c>
      <c r="Z1612">
        <v>8</v>
      </c>
      <c r="AA1612" t="s">
        <v>5125</v>
      </c>
      <c r="AD1612">
        <v>80</v>
      </c>
    </row>
    <row r="1613" spans="1:30" hidden="1" x14ac:dyDescent="0.2">
      <c r="A1613" t="s">
        <v>5126</v>
      </c>
      <c r="B1613" t="s">
        <v>5127</v>
      </c>
      <c r="C1613" t="s">
        <v>5128</v>
      </c>
      <c r="D1613" t="s">
        <v>5129</v>
      </c>
      <c r="F1613" t="str">
        <f t="shared" si="26"/>
        <v>Canti di prigionia</v>
      </c>
      <c r="J1613" t="s">
        <v>34</v>
      </c>
      <c r="K1613">
        <v>4670183</v>
      </c>
      <c r="L1613">
        <v>288</v>
      </c>
      <c r="M1613">
        <v>1</v>
      </c>
      <c r="N1613">
        <v>1</v>
      </c>
      <c r="O1613">
        <v>2</v>
      </c>
      <c r="P1613">
        <v>20</v>
      </c>
      <c r="Q1613">
        <v>2001</v>
      </c>
      <c r="R1613" t="s">
        <v>5130</v>
      </c>
      <c r="S1613" t="s">
        <v>5130</v>
      </c>
      <c r="T1613">
        <v>128</v>
      </c>
      <c r="U1613">
        <v>44100</v>
      </c>
      <c r="W1613" t="s">
        <v>37</v>
      </c>
      <c r="Z1613">
        <v>8</v>
      </c>
      <c r="AA1613" t="s">
        <v>5131</v>
      </c>
      <c r="AD1613">
        <v>80</v>
      </c>
    </row>
    <row r="1614" spans="1:30" hidden="1" x14ac:dyDescent="0.2">
      <c r="A1614" t="s">
        <v>5132</v>
      </c>
      <c r="B1614" t="s">
        <v>5127</v>
      </c>
      <c r="C1614" t="s">
        <v>5128</v>
      </c>
      <c r="D1614" t="s">
        <v>5129</v>
      </c>
      <c r="F1614" t="str">
        <f t="shared" si="26"/>
        <v>Canti di prigionia</v>
      </c>
      <c r="J1614" t="s">
        <v>34</v>
      </c>
      <c r="K1614">
        <v>9787361</v>
      </c>
      <c r="L1614">
        <v>603</v>
      </c>
      <c r="M1614">
        <v>1</v>
      </c>
      <c r="N1614">
        <v>1</v>
      </c>
      <c r="O1614">
        <v>3</v>
      </c>
      <c r="P1614">
        <v>20</v>
      </c>
      <c r="Q1614">
        <v>2001</v>
      </c>
      <c r="R1614" t="s">
        <v>5133</v>
      </c>
      <c r="S1614" t="s">
        <v>5130</v>
      </c>
      <c r="T1614">
        <v>128</v>
      </c>
      <c r="U1614">
        <v>44100</v>
      </c>
      <c r="W1614" t="s">
        <v>37</v>
      </c>
      <c r="Z1614">
        <v>8</v>
      </c>
      <c r="AA1614" t="s">
        <v>5134</v>
      </c>
      <c r="AD1614">
        <v>80</v>
      </c>
    </row>
    <row r="1615" spans="1:30" hidden="1" x14ac:dyDescent="0.2">
      <c r="A1615" t="s">
        <v>5135</v>
      </c>
      <c r="B1615" t="s">
        <v>5127</v>
      </c>
      <c r="C1615" t="s">
        <v>5128</v>
      </c>
      <c r="D1615" t="s">
        <v>5136</v>
      </c>
      <c r="F1615" t="str">
        <f t="shared" si="26"/>
        <v>Cinque frammenti di Saffo</v>
      </c>
      <c r="J1615" t="s">
        <v>34</v>
      </c>
      <c r="K1615">
        <v>2313244</v>
      </c>
      <c r="L1615">
        <v>141</v>
      </c>
      <c r="M1615">
        <v>1</v>
      </c>
      <c r="N1615">
        <v>1</v>
      </c>
      <c r="O1615">
        <v>4</v>
      </c>
      <c r="P1615">
        <v>20</v>
      </c>
      <c r="Q1615">
        <v>2001</v>
      </c>
      <c r="R1615" t="s">
        <v>5137</v>
      </c>
      <c r="S1615" t="s">
        <v>5133</v>
      </c>
      <c r="T1615">
        <v>128</v>
      </c>
      <c r="U1615">
        <v>44100</v>
      </c>
      <c r="W1615" t="s">
        <v>37</v>
      </c>
      <c r="Z1615">
        <v>11</v>
      </c>
      <c r="AA1615" t="s">
        <v>5138</v>
      </c>
      <c r="AD1615">
        <v>80</v>
      </c>
    </row>
    <row r="1616" spans="1:30" hidden="1" x14ac:dyDescent="0.2">
      <c r="A1616" t="s">
        <v>5139</v>
      </c>
      <c r="B1616" t="s">
        <v>5127</v>
      </c>
      <c r="C1616" t="s">
        <v>5128</v>
      </c>
      <c r="D1616" t="s">
        <v>5136</v>
      </c>
      <c r="F1616" t="str">
        <f t="shared" si="26"/>
        <v>Cinque frammenti di Saffo</v>
      </c>
      <c r="J1616" t="s">
        <v>34</v>
      </c>
      <c r="K1616">
        <v>1888092</v>
      </c>
      <c r="L1616">
        <v>114</v>
      </c>
      <c r="M1616">
        <v>1</v>
      </c>
      <c r="N1616">
        <v>1</v>
      </c>
      <c r="O1616">
        <v>6</v>
      </c>
      <c r="P1616">
        <v>20</v>
      </c>
      <c r="Q1616">
        <v>2001</v>
      </c>
      <c r="R1616" t="s">
        <v>5137</v>
      </c>
      <c r="S1616" t="s">
        <v>5137</v>
      </c>
      <c r="T1616">
        <v>128</v>
      </c>
      <c r="U1616">
        <v>44100</v>
      </c>
      <c r="W1616" t="s">
        <v>37</v>
      </c>
      <c r="Z1616">
        <v>12</v>
      </c>
      <c r="AA1616" t="s">
        <v>5140</v>
      </c>
      <c r="AD1616">
        <v>80</v>
      </c>
    </row>
    <row r="1617" spans="1:31" hidden="1" x14ac:dyDescent="0.2">
      <c r="A1617" t="s">
        <v>5141</v>
      </c>
      <c r="B1617" t="s">
        <v>5127</v>
      </c>
      <c r="C1617" t="s">
        <v>5128</v>
      </c>
      <c r="D1617" t="s">
        <v>5136</v>
      </c>
      <c r="F1617" t="str">
        <f t="shared" si="26"/>
        <v>Cinque frammenti di Saffo</v>
      </c>
      <c r="J1617" t="s">
        <v>34</v>
      </c>
      <c r="K1617">
        <v>1438161</v>
      </c>
      <c r="L1617">
        <v>86</v>
      </c>
      <c r="M1617">
        <v>1</v>
      </c>
      <c r="N1617">
        <v>1</v>
      </c>
      <c r="O1617">
        <v>7</v>
      </c>
      <c r="P1617">
        <v>20</v>
      </c>
      <c r="Q1617">
        <v>2001</v>
      </c>
      <c r="R1617" t="s">
        <v>5137</v>
      </c>
      <c r="S1617" t="s">
        <v>5137</v>
      </c>
      <c r="T1617">
        <v>128</v>
      </c>
      <c r="U1617">
        <v>44100</v>
      </c>
      <c r="W1617" t="s">
        <v>37</v>
      </c>
      <c r="Z1617">
        <v>11</v>
      </c>
      <c r="AA1617" t="s">
        <v>5142</v>
      </c>
      <c r="AB1617">
        <v>1</v>
      </c>
      <c r="AD1617">
        <v>80</v>
      </c>
    </row>
    <row r="1618" spans="1:31" hidden="1" x14ac:dyDescent="0.2">
      <c r="A1618" t="s">
        <v>5143</v>
      </c>
      <c r="B1618" t="s">
        <v>5127</v>
      </c>
      <c r="C1618" t="s">
        <v>5128</v>
      </c>
      <c r="D1618" t="s">
        <v>5136</v>
      </c>
      <c r="F1618" t="str">
        <f t="shared" si="26"/>
        <v>Cinque frammenti di Saffo</v>
      </c>
      <c r="J1618" t="s">
        <v>34</v>
      </c>
      <c r="K1618">
        <v>2871040</v>
      </c>
      <c r="L1618">
        <v>176</v>
      </c>
      <c r="M1618">
        <v>1</v>
      </c>
      <c r="N1618">
        <v>1</v>
      </c>
      <c r="O1618">
        <v>8</v>
      </c>
      <c r="P1618">
        <v>20</v>
      </c>
      <c r="Q1618">
        <v>2001</v>
      </c>
      <c r="R1618" t="s">
        <v>5144</v>
      </c>
      <c r="S1618" t="s">
        <v>5137</v>
      </c>
      <c r="T1618">
        <v>128</v>
      </c>
      <c r="U1618">
        <v>44100</v>
      </c>
      <c r="W1618" t="s">
        <v>37</v>
      </c>
      <c r="Z1618">
        <v>11</v>
      </c>
      <c r="AA1618" t="s">
        <v>5145</v>
      </c>
      <c r="AD1618">
        <v>80</v>
      </c>
    </row>
    <row r="1619" spans="1:31" hidden="1" x14ac:dyDescent="0.2">
      <c r="A1619" t="s">
        <v>5146</v>
      </c>
      <c r="B1619" t="s">
        <v>5127</v>
      </c>
      <c r="C1619" t="s">
        <v>5128</v>
      </c>
      <c r="D1619" t="s">
        <v>5147</v>
      </c>
      <c r="F1619" t="str">
        <f t="shared" si="26"/>
        <v>Due liriche di Anacreonte</v>
      </c>
      <c r="J1619" t="s">
        <v>34</v>
      </c>
      <c r="K1619">
        <v>3518394</v>
      </c>
      <c r="L1619">
        <v>216</v>
      </c>
      <c r="M1619">
        <v>1</v>
      </c>
      <c r="N1619">
        <v>1</v>
      </c>
      <c r="O1619">
        <v>9</v>
      </c>
      <c r="P1619">
        <v>20</v>
      </c>
      <c r="Q1619">
        <v>2001</v>
      </c>
      <c r="R1619" t="s">
        <v>5144</v>
      </c>
      <c r="S1619" t="s">
        <v>5144</v>
      </c>
      <c r="T1619">
        <v>128</v>
      </c>
      <c r="U1619">
        <v>44100</v>
      </c>
      <c r="W1619" t="s">
        <v>37</v>
      </c>
      <c r="Z1619">
        <v>13</v>
      </c>
      <c r="AA1619" t="s">
        <v>5148</v>
      </c>
      <c r="AD1619">
        <v>80</v>
      </c>
    </row>
    <row r="1620" spans="1:31" hidden="1" x14ac:dyDescent="0.2">
      <c r="A1620" t="s">
        <v>5149</v>
      </c>
      <c r="B1620" t="s">
        <v>5127</v>
      </c>
      <c r="C1620" t="s">
        <v>5128</v>
      </c>
      <c r="D1620" t="s">
        <v>5150</v>
      </c>
      <c r="F1620" t="str">
        <f t="shared" si="26"/>
        <v>Sex carmina Alcaei</v>
      </c>
      <c r="J1620" t="s">
        <v>34</v>
      </c>
      <c r="K1620">
        <v>1374789</v>
      </c>
      <c r="L1620">
        <v>82</v>
      </c>
      <c r="M1620">
        <v>1</v>
      </c>
      <c r="N1620">
        <v>1</v>
      </c>
      <c r="O1620">
        <v>14</v>
      </c>
      <c r="P1620">
        <v>20</v>
      </c>
      <c r="Q1620">
        <v>2001</v>
      </c>
      <c r="R1620" t="s">
        <v>5151</v>
      </c>
      <c r="S1620" t="s">
        <v>5151</v>
      </c>
      <c r="T1620">
        <v>128</v>
      </c>
      <c r="U1620">
        <v>44100</v>
      </c>
      <c r="W1620" t="s">
        <v>37</v>
      </c>
      <c r="Z1620">
        <v>8</v>
      </c>
      <c r="AA1620" t="s">
        <v>5152</v>
      </c>
      <c r="AD1620">
        <v>80</v>
      </c>
    </row>
    <row r="1621" spans="1:31" hidden="1" x14ac:dyDescent="0.2">
      <c r="A1621" t="s">
        <v>5153</v>
      </c>
      <c r="B1621" t="s">
        <v>5154</v>
      </c>
      <c r="C1621" t="s">
        <v>5155</v>
      </c>
      <c r="D1621" t="s">
        <v>5153</v>
      </c>
      <c r="F1621" t="str">
        <f t="shared" si="26"/>
        <v>Dix-sept variations</v>
      </c>
      <c r="J1621" t="s">
        <v>34</v>
      </c>
      <c r="K1621">
        <v>12942928</v>
      </c>
      <c r="L1621">
        <v>798</v>
      </c>
      <c r="O1621">
        <v>15</v>
      </c>
      <c r="P1621">
        <v>19</v>
      </c>
      <c r="Q1621">
        <v>1995</v>
      </c>
      <c r="R1621" t="s">
        <v>5156</v>
      </c>
      <c r="S1621" t="s">
        <v>70</v>
      </c>
      <c r="T1621">
        <v>128</v>
      </c>
      <c r="U1621">
        <v>44100</v>
      </c>
      <c r="W1621" t="s">
        <v>37</v>
      </c>
      <c r="Z1621">
        <v>10</v>
      </c>
      <c r="AA1621" t="s">
        <v>5157</v>
      </c>
      <c r="AB1621">
        <v>1</v>
      </c>
      <c r="AD1621">
        <v>80</v>
      </c>
    </row>
    <row r="1622" spans="1:31" hidden="1" x14ac:dyDescent="0.2">
      <c r="A1622" t="s">
        <v>5158</v>
      </c>
      <c r="B1622" t="s">
        <v>2949</v>
      </c>
      <c r="C1622" t="s">
        <v>5159</v>
      </c>
      <c r="D1622" t="s">
        <v>5158</v>
      </c>
      <c r="F1622" t="str">
        <f t="shared" si="26"/>
        <v>Beau Soir, L 6</v>
      </c>
      <c r="J1622" t="s">
        <v>34</v>
      </c>
      <c r="K1622">
        <v>6462344</v>
      </c>
      <c r="L1622">
        <v>199</v>
      </c>
      <c r="M1622">
        <v>1</v>
      </c>
      <c r="N1622">
        <v>1</v>
      </c>
      <c r="O1622">
        <v>9</v>
      </c>
      <c r="P1622">
        <v>10</v>
      </c>
      <c r="Q1622">
        <v>1996</v>
      </c>
      <c r="R1622" t="s">
        <v>5160</v>
      </c>
      <c r="S1622" t="s">
        <v>65</v>
      </c>
      <c r="T1622">
        <v>256</v>
      </c>
      <c r="U1622">
        <v>44100</v>
      </c>
      <c r="W1622" t="s">
        <v>37</v>
      </c>
      <c r="Z1622">
        <v>7</v>
      </c>
      <c r="AA1622" t="s">
        <v>5161</v>
      </c>
      <c r="AB1622">
        <v>1</v>
      </c>
      <c r="AD1622">
        <v>80</v>
      </c>
    </row>
    <row r="1623" spans="1:31" hidden="1" x14ac:dyDescent="0.2">
      <c r="A1623" t="s">
        <v>5162</v>
      </c>
      <c r="B1623" t="s">
        <v>5163</v>
      </c>
      <c r="C1623" t="s">
        <v>5159</v>
      </c>
      <c r="D1623" t="s">
        <v>5164</v>
      </c>
      <c r="F1623" t="str">
        <f t="shared" si="26"/>
        <v>Children's Corner</v>
      </c>
      <c r="J1623" t="s">
        <v>34</v>
      </c>
      <c r="K1623">
        <v>2215801</v>
      </c>
      <c r="L1623">
        <v>135</v>
      </c>
      <c r="M1623">
        <v>1</v>
      </c>
      <c r="N1623">
        <v>1</v>
      </c>
      <c r="O1623">
        <v>7</v>
      </c>
      <c r="P1623">
        <v>12</v>
      </c>
      <c r="Q1623">
        <v>1971</v>
      </c>
      <c r="R1623" t="s">
        <v>5165</v>
      </c>
      <c r="S1623" t="s">
        <v>5166</v>
      </c>
      <c r="T1623">
        <v>128</v>
      </c>
      <c r="U1623">
        <v>44100</v>
      </c>
      <c r="W1623" t="s">
        <v>37</v>
      </c>
      <c r="Z1623">
        <v>12</v>
      </c>
      <c r="AA1623" t="s">
        <v>5167</v>
      </c>
      <c r="AD1623">
        <v>80</v>
      </c>
      <c r="AE1623" s="9" t="s">
        <v>19591</v>
      </c>
    </row>
    <row r="1624" spans="1:31" hidden="1" x14ac:dyDescent="0.2">
      <c r="A1624" t="s">
        <v>5168</v>
      </c>
      <c r="B1624" t="s">
        <v>5163</v>
      </c>
      <c r="C1624" t="s">
        <v>5159</v>
      </c>
      <c r="D1624" t="s">
        <v>5164</v>
      </c>
      <c r="F1624" t="str">
        <f t="shared" si="26"/>
        <v>Children's Corner</v>
      </c>
      <c r="J1624" t="s">
        <v>34</v>
      </c>
      <c r="K1624">
        <v>3402742</v>
      </c>
      <c r="L1624">
        <v>209</v>
      </c>
      <c r="M1624">
        <v>1</v>
      </c>
      <c r="N1624">
        <v>1</v>
      </c>
      <c r="O1624">
        <v>8</v>
      </c>
      <c r="P1624">
        <v>12</v>
      </c>
      <c r="Q1624">
        <v>1971</v>
      </c>
      <c r="R1624" t="s">
        <v>5165</v>
      </c>
      <c r="S1624" t="s">
        <v>5169</v>
      </c>
      <c r="T1624">
        <v>128</v>
      </c>
      <c r="U1624">
        <v>44100</v>
      </c>
      <c r="W1624" t="s">
        <v>37</v>
      </c>
      <c r="Z1624">
        <v>14</v>
      </c>
      <c r="AA1624" t="s">
        <v>5170</v>
      </c>
      <c r="AD1624">
        <v>80</v>
      </c>
      <c r="AE1624" s="9" t="s">
        <v>19591</v>
      </c>
    </row>
    <row r="1625" spans="1:31" hidden="1" x14ac:dyDescent="0.2">
      <c r="A1625" t="s">
        <v>5171</v>
      </c>
      <c r="B1625" t="s">
        <v>5163</v>
      </c>
      <c r="C1625" t="s">
        <v>5159</v>
      </c>
      <c r="D1625" t="s">
        <v>5164</v>
      </c>
      <c r="F1625" t="str">
        <f t="shared" si="26"/>
        <v>Children's Corner</v>
      </c>
      <c r="J1625" t="s">
        <v>34</v>
      </c>
      <c r="K1625">
        <v>2223546</v>
      </c>
      <c r="L1625">
        <v>135</v>
      </c>
      <c r="M1625">
        <v>1</v>
      </c>
      <c r="N1625">
        <v>1</v>
      </c>
      <c r="O1625">
        <v>9</v>
      </c>
      <c r="P1625">
        <v>12</v>
      </c>
      <c r="Q1625">
        <v>1971</v>
      </c>
      <c r="R1625" t="s">
        <v>5172</v>
      </c>
      <c r="S1625" t="s">
        <v>5169</v>
      </c>
      <c r="T1625">
        <v>128</v>
      </c>
      <c r="U1625">
        <v>44100</v>
      </c>
      <c r="W1625" t="s">
        <v>37</v>
      </c>
      <c r="Z1625">
        <v>12</v>
      </c>
      <c r="AA1625" t="s">
        <v>5173</v>
      </c>
      <c r="AD1625">
        <v>80</v>
      </c>
      <c r="AE1625" s="9" t="s">
        <v>19591</v>
      </c>
    </row>
    <row r="1626" spans="1:31" hidden="1" x14ac:dyDescent="0.2">
      <c r="A1626" t="s">
        <v>5174</v>
      </c>
      <c r="B1626" t="s">
        <v>5163</v>
      </c>
      <c r="C1626" t="s">
        <v>5159</v>
      </c>
      <c r="D1626" t="s">
        <v>5164</v>
      </c>
      <c r="F1626" t="str">
        <f t="shared" si="26"/>
        <v>Children's Corner</v>
      </c>
      <c r="J1626" t="s">
        <v>34</v>
      </c>
      <c r="K1626">
        <v>2580231</v>
      </c>
      <c r="L1626">
        <v>157</v>
      </c>
      <c r="M1626">
        <v>1</v>
      </c>
      <c r="N1626">
        <v>1</v>
      </c>
      <c r="O1626">
        <v>10</v>
      </c>
      <c r="P1626">
        <v>12</v>
      </c>
      <c r="Q1626">
        <v>1971</v>
      </c>
      <c r="R1626" t="s">
        <v>5172</v>
      </c>
      <c r="S1626" t="s">
        <v>5169</v>
      </c>
      <c r="T1626">
        <v>128</v>
      </c>
      <c r="U1626">
        <v>44100</v>
      </c>
      <c r="W1626" t="s">
        <v>37</v>
      </c>
      <c r="Z1626">
        <v>24</v>
      </c>
      <c r="AA1626" t="s">
        <v>5175</v>
      </c>
      <c r="AD1626">
        <v>100</v>
      </c>
      <c r="AE1626" s="9" t="s">
        <v>19591</v>
      </c>
    </row>
    <row r="1627" spans="1:31" hidden="1" x14ac:dyDescent="0.2">
      <c r="A1627" t="s">
        <v>5176</v>
      </c>
      <c r="B1627" t="s">
        <v>5163</v>
      </c>
      <c r="C1627" t="s">
        <v>5159</v>
      </c>
      <c r="D1627" t="s">
        <v>5164</v>
      </c>
      <c r="F1627" t="str">
        <f t="shared" si="26"/>
        <v>Children's Corner</v>
      </c>
      <c r="J1627" t="s">
        <v>34</v>
      </c>
      <c r="K1627">
        <v>2431531</v>
      </c>
      <c r="L1627">
        <v>148</v>
      </c>
      <c r="M1627">
        <v>1</v>
      </c>
      <c r="N1627">
        <v>1</v>
      </c>
      <c r="O1627">
        <v>11</v>
      </c>
      <c r="P1627">
        <v>12</v>
      </c>
      <c r="Q1627">
        <v>1971</v>
      </c>
      <c r="R1627" t="s">
        <v>5172</v>
      </c>
      <c r="S1627" t="s">
        <v>5177</v>
      </c>
      <c r="T1627">
        <v>128</v>
      </c>
      <c r="U1627">
        <v>44100</v>
      </c>
      <c r="W1627" t="s">
        <v>37</v>
      </c>
      <c r="Z1627">
        <v>13</v>
      </c>
      <c r="AA1627" t="s">
        <v>5178</v>
      </c>
      <c r="AD1627">
        <v>80</v>
      </c>
      <c r="AE1627" s="9" t="s">
        <v>19591</v>
      </c>
    </row>
    <row r="1628" spans="1:31" hidden="1" x14ac:dyDescent="0.2">
      <c r="A1628" t="s">
        <v>5179</v>
      </c>
      <c r="B1628" t="s">
        <v>4801</v>
      </c>
      <c r="C1628" t="s">
        <v>5159</v>
      </c>
      <c r="D1628" t="s">
        <v>5179</v>
      </c>
      <c r="F1628" t="str">
        <f t="shared" si="26"/>
        <v>Danse sacrée et danse profane</v>
      </c>
      <c r="J1628" t="s">
        <v>34</v>
      </c>
      <c r="K1628">
        <v>9529969</v>
      </c>
      <c r="L1628">
        <v>578</v>
      </c>
      <c r="O1628">
        <v>2</v>
      </c>
      <c r="P1628">
        <v>5</v>
      </c>
      <c r="R1628" t="s">
        <v>5180</v>
      </c>
      <c r="S1628" t="s">
        <v>5181</v>
      </c>
      <c r="T1628">
        <v>128</v>
      </c>
      <c r="U1628">
        <v>44100</v>
      </c>
      <c r="W1628" t="s">
        <v>37</v>
      </c>
      <c r="Z1628">
        <v>24</v>
      </c>
      <c r="AA1628" t="s">
        <v>5182</v>
      </c>
      <c r="AD1628">
        <v>100</v>
      </c>
      <c r="AE1628" s="9" t="s">
        <v>19597</v>
      </c>
    </row>
    <row r="1629" spans="1:31" hidden="1" x14ac:dyDescent="0.2">
      <c r="A1629" t="s">
        <v>5183</v>
      </c>
      <c r="B1629" t="s">
        <v>3970</v>
      </c>
      <c r="C1629" t="s">
        <v>5159</v>
      </c>
      <c r="D1629" t="s">
        <v>5184</v>
      </c>
      <c r="F1629" t="str">
        <f t="shared" si="26"/>
        <v>Images</v>
      </c>
      <c r="J1629" t="s">
        <v>34</v>
      </c>
      <c r="K1629">
        <v>7644028</v>
      </c>
      <c r="L1629">
        <v>472</v>
      </c>
      <c r="M1629">
        <v>1</v>
      </c>
      <c r="N1629">
        <v>1</v>
      </c>
      <c r="O1629">
        <v>4</v>
      </c>
      <c r="P1629">
        <v>8</v>
      </c>
      <c r="Q1629">
        <v>1990</v>
      </c>
      <c r="R1629" t="s">
        <v>5185</v>
      </c>
      <c r="S1629" t="s">
        <v>5186</v>
      </c>
      <c r="T1629">
        <v>128</v>
      </c>
      <c r="U1629">
        <v>44100</v>
      </c>
      <c r="W1629" t="s">
        <v>37</v>
      </c>
      <c r="Z1629">
        <v>29</v>
      </c>
      <c r="AA1629" t="s">
        <v>5187</v>
      </c>
      <c r="AD1629">
        <v>100</v>
      </c>
      <c r="AE1629" s="9" t="s">
        <v>19597</v>
      </c>
    </row>
    <row r="1630" spans="1:31" hidden="1" x14ac:dyDescent="0.2">
      <c r="A1630" t="s">
        <v>5188</v>
      </c>
      <c r="B1630" t="s">
        <v>3970</v>
      </c>
      <c r="C1630" t="s">
        <v>5159</v>
      </c>
      <c r="D1630" t="s">
        <v>5184</v>
      </c>
      <c r="F1630" t="str">
        <f t="shared" si="26"/>
        <v>Images</v>
      </c>
      <c r="J1630" t="s">
        <v>34</v>
      </c>
      <c r="K1630">
        <v>20483660</v>
      </c>
      <c r="L1630">
        <v>1264</v>
      </c>
      <c r="M1630">
        <v>1</v>
      </c>
      <c r="N1630">
        <v>1</v>
      </c>
      <c r="O1630">
        <v>5</v>
      </c>
      <c r="P1630">
        <v>8</v>
      </c>
      <c r="Q1630">
        <v>1990</v>
      </c>
      <c r="R1630" t="s">
        <v>5185</v>
      </c>
      <c r="S1630" t="s">
        <v>5189</v>
      </c>
      <c r="T1630">
        <v>128</v>
      </c>
      <c r="U1630">
        <v>44100</v>
      </c>
      <c r="W1630" t="s">
        <v>37</v>
      </c>
      <c r="Z1630">
        <v>28</v>
      </c>
      <c r="AA1630" t="s">
        <v>5190</v>
      </c>
      <c r="AD1630">
        <v>100</v>
      </c>
      <c r="AE1630" s="9" t="s">
        <v>19597</v>
      </c>
    </row>
    <row r="1631" spans="1:31" hidden="1" x14ac:dyDescent="0.2">
      <c r="A1631" t="s">
        <v>5191</v>
      </c>
      <c r="B1631" t="s">
        <v>3970</v>
      </c>
      <c r="C1631" t="s">
        <v>5159</v>
      </c>
      <c r="D1631" t="s">
        <v>5184</v>
      </c>
      <c r="F1631" t="str">
        <f t="shared" si="26"/>
        <v>Images</v>
      </c>
      <c r="J1631" t="s">
        <v>34</v>
      </c>
      <c r="K1631">
        <v>8100652</v>
      </c>
      <c r="L1631">
        <v>500</v>
      </c>
      <c r="M1631">
        <v>1</v>
      </c>
      <c r="N1631">
        <v>1</v>
      </c>
      <c r="O1631">
        <v>8</v>
      </c>
      <c r="P1631">
        <v>8</v>
      </c>
      <c r="Q1631">
        <v>1990</v>
      </c>
      <c r="R1631" t="s">
        <v>5192</v>
      </c>
      <c r="S1631" t="s">
        <v>5193</v>
      </c>
      <c r="T1631">
        <v>128</v>
      </c>
      <c r="U1631">
        <v>44100</v>
      </c>
      <c r="W1631" t="s">
        <v>37</v>
      </c>
      <c r="Z1631">
        <v>24</v>
      </c>
      <c r="AA1631" t="s">
        <v>5194</v>
      </c>
      <c r="AD1631">
        <v>100</v>
      </c>
      <c r="AE1631" s="9" t="s">
        <v>19597</v>
      </c>
    </row>
    <row r="1632" spans="1:31" hidden="1" x14ac:dyDescent="0.2">
      <c r="A1632" t="s">
        <v>5195</v>
      </c>
      <c r="B1632" t="s">
        <v>5163</v>
      </c>
      <c r="C1632" t="s">
        <v>5159</v>
      </c>
      <c r="D1632" t="s">
        <v>5196</v>
      </c>
      <c r="F1632" t="str">
        <f t="shared" si="26"/>
        <v>Images I</v>
      </c>
      <c r="J1632" t="s">
        <v>34</v>
      </c>
      <c r="K1632">
        <v>4786991</v>
      </c>
      <c r="L1632">
        <v>295</v>
      </c>
      <c r="M1632">
        <v>1</v>
      </c>
      <c r="N1632">
        <v>1</v>
      </c>
      <c r="O1632">
        <v>1</v>
      </c>
      <c r="P1632">
        <v>12</v>
      </c>
      <c r="Q1632">
        <v>1971</v>
      </c>
      <c r="R1632" t="s">
        <v>5165</v>
      </c>
      <c r="S1632" t="s">
        <v>5197</v>
      </c>
      <c r="T1632">
        <v>128</v>
      </c>
      <c r="U1632">
        <v>44100</v>
      </c>
      <c r="W1632" t="s">
        <v>37</v>
      </c>
      <c r="Z1632">
        <v>15</v>
      </c>
      <c r="AA1632" t="s">
        <v>5198</v>
      </c>
      <c r="AD1632">
        <v>80</v>
      </c>
      <c r="AE1632" s="9" t="s">
        <v>19591</v>
      </c>
    </row>
    <row r="1633" spans="1:31" hidden="1" x14ac:dyDescent="0.2">
      <c r="A1633" t="s">
        <v>5199</v>
      </c>
      <c r="B1633" t="s">
        <v>5163</v>
      </c>
      <c r="C1633" t="s">
        <v>5159</v>
      </c>
      <c r="D1633" t="s">
        <v>5196</v>
      </c>
      <c r="F1633" t="str">
        <f t="shared" si="26"/>
        <v>Images I</v>
      </c>
      <c r="J1633" t="s">
        <v>34</v>
      </c>
      <c r="K1633">
        <v>6403750</v>
      </c>
      <c r="L1633">
        <v>395</v>
      </c>
      <c r="M1633">
        <v>1</v>
      </c>
      <c r="N1633">
        <v>1</v>
      </c>
      <c r="O1633">
        <v>2</v>
      </c>
      <c r="P1633">
        <v>12</v>
      </c>
      <c r="Q1633">
        <v>1971</v>
      </c>
      <c r="R1633" t="s">
        <v>5165</v>
      </c>
      <c r="S1633" t="s">
        <v>5200</v>
      </c>
      <c r="T1633">
        <v>128</v>
      </c>
      <c r="U1633">
        <v>44100</v>
      </c>
      <c r="W1633" t="s">
        <v>37</v>
      </c>
      <c r="Z1633">
        <v>16</v>
      </c>
      <c r="AA1633" t="s">
        <v>5201</v>
      </c>
      <c r="AD1633">
        <v>80</v>
      </c>
      <c r="AE1633" s="9" t="s">
        <v>19591</v>
      </c>
    </row>
    <row r="1634" spans="1:31" hidden="1" x14ac:dyDescent="0.2">
      <c r="A1634" t="s">
        <v>5202</v>
      </c>
      <c r="B1634" t="s">
        <v>5163</v>
      </c>
      <c r="C1634" t="s">
        <v>5159</v>
      </c>
      <c r="D1634" t="s">
        <v>5196</v>
      </c>
      <c r="F1634" t="str">
        <f t="shared" si="26"/>
        <v>Images I</v>
      </c>
      <c r="J1634" t="s">
        <v>34</v>
      </c>
      <c r="K1634">
        <v>3627370</v>
      </c>
      <c r="L1634">
        <v>223</v>
      </c>
      <c r="M1634">
        <v>1</v>
      </c>
      <c r="N1634">
        <v>1</v>
      </c>
      <c r="O1634">
        <v>3</v>
      </c>
      <c r="P1634">
        <v>12</v>
      </c>
      <c r="Q1634">
        <v>1971</v>
      </c>
      <c r="R1634" t="s">
        <v>5172</v>
      </c>
      <c r="S1634" t="s">
        <v>5203</v>
      </c>
      <c r="T1634">
        <v>128</v>
      </c>
      <c r="U1634">
        <v>44100</v>
      </c>
      <c r="W1634" t="s">
        <v>37</v>
      </c>
      <c r="Z1634">
        <v>12</v>
      </c>
      <c r="AA1634" t="s">
        <v>5204</v>
      </c>
      <c r="AD1634">
        <v>80</v>
      </c>
      <c r="AE1634" s="9" t="s">
        <v>19591</v>
      </c>
    </row>
    <row r="1635" spans="1:31" hidden="1" x14ac:dyDescent="0.2">
      <c r="A1635" t="s">
        <v>5205</v>
      </c>
      <c r="B1635" t="s">
        <v>5163</v>
      </c>
      <c r="C1635" t="s">
        <v>5159</v>
      </c>
      <c r="D1635" t="s">
        <v>5206</v>
      </c>
      <c r="F1635" t="str">
        <f t="shared" si="26"/>
        <v>Images II</v>
      </c>
      <c r="J1635" t="s">
        <v>34</v>
      </c>
      <c r="K1635">
        <v>4265401</v>
      </c>
      <c r="L1635">
        <v>263</v>
      </c>
      <c r="M1635">
        <v>1</v>
      </c>
      <c r="N1635">
        <v>1</v>
      </c>
      <c r="O1635">
        <v>4</v>
      </c>
      <c r="P1635">
        <v>12</v>
      </c>
      <c r="Q1635">
        <v>1971</v>
      </c>
      <c r="R1635" t="s">
        <v>5165</v>
      </c>
      <c r="S1635" t="s">
        <v>5207</v>
      </c>
      <c r="T1635">
        <v>128</v>
      </c>
      <c r="U1635">
        <v>44100</v>
      </c>
      <c r="W1635" t="s">
        <v>37</v>
      </c>
      <c r="Z1635">
        <v>18</v>
      </c>
      <c r="AA1635" t="s">
        <v>5208</v>
      </c>
      <c r="AD1635">
        <v>80</v>
      </c>
      <c r="AE1635" s="9" t="s">
        <v>19591</v>
      </c>
    </row>
    <row r="1636" spans="1:31" hidden="1" x14ac:dyDescent="0.2">
      <c r="A1636" t="s">
        <v>5209</v>
      </c>
      <c r="B1636" t="s">
        <v>5163</v>
      </c>
      <c r="C1636" t="s">
        <v>5159</v>
      </c>
      <c r="D1636" t="s">
        <v>5206</v>
      </c>
      <c r="F1636" t="str">
        <f t="shared" si="26"/>
        <v>Images II</v>
      </c>
      <c r="J1636" t="s">
        <v>34</v>
      </c>
      <c r="K1636">
        <v>5101581</v>
      </c>
      <c r="L1636">
        <v>314</v>
      </c>
      <c r="M1636">
        <v>1</v>
      </c>
      <c r="N1636">
        <v>1</v>
      </c>
      <c r="O1636">
        <v>5</v>
      </c>
      <c r="P1636">
        <v>12</v>
      </c>
      <c r="Q1636">
        <v>1971</v>
      </c>
      <c r="R1636" t="s">
        <v>5165</v>
      </c>
      <c r="S1636" t="s">
        <v>5207</v>
      </c>
      <c r="T1636">
        <v>128</v>
      </c>
      <c r="U1636">
        <v>44100</v>
      </c>
      <c r="W1636" t="s">
        <v>37</v>
      </c>
      <c r="Z1636">
        <v>10</v>
      </c>
      <c r="AA1636" t="s">
        <v>5210</v>
      </c>
      <c r="AD1636">
        <v>80</v>
      </c>
      <c r="AE1636" s="9" t="s">
        <v>19591</v>
      </c>
    </row>
    <row r="1637" spans="1:31" hidden="1" x14ac:dyDescent="0.2">
      <c r="A1637" t="s">
        <v>5211</v>
      </c>
      <c r="B1637" t="s">
        <v>5163</v>
      </c>
      <c r="C1637" t="s">
        <v>5159</v>
      </c>
      <c r="D1637" t="s">
        <v>5206</v>
      </c>
      <c r="F1637" t="str">
        <f t="shared" si="26"/>
        <v>Images II</v>
      </c>
      <c r="J1637" t="s">
        <v>34</v>
      </c>
      <c r="K1637">
        <v>4037307</v>
      </c>
      <c r="L1637">
        <v>248</v>
      </c>
      <c r="M1637">
        <v>1</v>
      </c>
      <c r="N1637">
        <v>1</v>
      </c>
      <c r="O1637">
        <v>6</v>
      </c>
      <c r="P1637">
        <v>12</v>
      </c>
      <c r="Q1637">
        <v>1971</v>
      </c>
      <c r="R1637" t="s">
        <v>5172</v>
      </c>
      <c r="S1637" t="s">
        <v>5166</v>
      </c>
      <c r="T1637">
        <v>128</v>
      </c>
      <c r="U1637">
        <v>44100</v>
      </c>
      <c r="W1637" t="s">
        <v>37</v>
      </c>
      <c r="Z1637">
        <v>14</v>
      </c>
      <c r="AA1637" t="s">
        <v>5212</v>
      </c>
      <c r="AD1637">
        <v>80</v>
      </c>
      <c r="AE1637" s="9" t="s">
        <v>19591</v>
      </c>
    </row>
    <row r="1638" spans="1:31" hidden="1" x14ac:dyDescent="0.2">
      <c r="A1638" t="s">
        <v>5213</v>
      </c>
      <c r="B1638" t="s">
        <v>2851</v>
      </c>
      <c r="C1638" t="s">
        <v>5159</v>
      </c>
      <c r="D1638" t="s">
        <v>5214</v>
      </c>
      <c r="F1638" t="str">
        <f t="shared" si="26"/>
        <v>Jeux</v>
      </c>
      <c r="J1638" t="s">
        <v>34</v>
      </c>
      <c r="K1638">
        <v>18282727</v>
      </c>
      <c r="L1638">
        <v>1128</v>
      </c>
      <c r="M1638">
        <v>1</v>
      </c>
      <c r="N1638">
        <v>1</v>
      </c>
      <c r="O1638">
        <v>4</v>
      </c>
      <c r="P1638">
        <v>4</v>
      </c>
      <c r="Q1638">
        <v>1979</v>
      </c>
      <c r="R1638" t="s">
        <v>5215</v>
      </c>
      <c r="S1638" t="s">
        <v>5216</v>
      </c>
      <c r="T1638">
        <v>128</v>
      </c>
      <c r="U1638">
        <v>44100</v>
      </c>
      <c r="W1638" t="s">
        <v>37</v>
      </c>
      <c r="Z1638">
        <v>11</v>
      </c>
      <c r="AA1638" t="s">
        <v>5217</v>
      </c>
      <c r="AD1638">
        <v>80</v>
      </c>
      <c r="AE1638" s="9" t="s">
        <v>19597</v>
      </c>
    </row>
    <row r="1639" spans="1:31" hidden="1" x14ac:dyDescent="0.2">
      <c r="A1639" t="s">
        <v>5218</v>
      </c>
      <c r="B1639" t="s">
        <v>2088</v>
      </c>
      <c r="C1639" t="s">
        <v>5159</v>
      </c>
      <c r="D1639" t="s">
        <v>5219</v>
      </c>
      <c r="F1639" t="str">
        <f t="shared" si="26"/>
        <v>La Mer</v>
      </c>
      <c r="J1639" t="s">
        <v>34</v>
      </c>
      <c r="K1639">
        <v>8712465</v>
      </c>
      <c r="L1639">
        <v>538</v>
      </c>
      <c r="O1639">
        <v>1</v>
      </c>
      <c r="P1639">
        <v>6</v>
      </c>
      <c r="Q1639">
        <v>1986</v>
      </c>
      <c r="R1639" t="s">
        <v>5220</v>
      </c>
      <c r="S1639" t="s">
        <v>5221</v>
      </c>
      <c r="T1639">
        <v>128</v>
      </c>
      <c r="U1639">
        <v>44100</v>
      </c>
      <c r="W1639" t="s">
        <v>37</v>
      </c>
      <c r="Z1639">
        <v>22</v>
      </c>
      <c r="AA1639" t="s">
        <v>5222</v>
      </c>
      <c r="AD1639">
        <v>100</v>
      </c>
      <c r="AE1639" s="9" t="s">
        <v>34</v>
      </c>
    </row>
    <row r="1640" spans="1:31" hidden="1" x14ac:dyDescent="0.2">
      <c r="A1640" t="s">
        <v>5223</v>
      </c>
      <c r="B1640" t="s">
        <v>2088</v>
      </c>
      <c r="C1640" t="s">
        <v>5159</v>
      </c>
      <c r="D1640" t="s">
        <v>5219</v>
      </c>
      <c r="F1640" t="str">
        <f t="shared" si="26"/>
        <v>La Mer</v>
      </c>
      <c r="J1640" t="s">
        <v>34</v>
      </c>
      <c r="K1640">
        <v>6689836</v>
      </c>
      <c r="L1640">
        <v>412</v>
      </c>
      <c r="O1640">
        <v>2</v>
      </c>
      <c r="P1640">
        <v>6</v>
      </c>
      <c r="Q1640">
        <v>1986</v>
      </c>
      <c r="R1640" t="s">
        <v>5220</v>
      </c>
      <c r="S1640" t="s">
        <v>5224</v>
      </c>
      <c r="T1640">
        <v>128</v>
      </c>
      <c r="U1640">
        <v>44100</v>
      </c>
      <c r="W1640" t="s">
        <v>37</v>
      </c>
      <c r="Z1640">
        <v>23</v>
      </c>
      <c r="AA1640" t="s">
        <v>5225</v>
      </c>
      <c r="AD1640">
        <v>100</v>
      </c>
      <c r="AE1640" s="9" t="s">
        <v>34</v>
      </c>
    </row>
    <row r="1641" spans="1:31" hidden="1" x14ac:dyDescent="0.2">
      <c r="A1641" t="s">
        <v>5226</v>
      </c>
      <c r="B1641" t="s">
        <v>2088</v>
      </c>
      <c r="C1641" t="s">
        <v>5159</v>
      </c>
      <c r="D1641" t="s">
        <v>5219</v>
      </c>
      <c r="F1641" t="str">
        <f t="shared" si="26"/>
        <v>La Mer</v>
      </c>
      <c r="J1641" t="s">
        <v>34</v>
      </c>
      <c r="K1641">
        <v>7870958</v>
      </c>
      <c r="L1641">
        <v>495</v>
      </c>
      <c r="O1641">
        <v>3</v>
      </c>
      <c r="P1641">
        <v>6</v>
      </c>
      <c r="Q1641">
        <v>1986</v>
      </c>
      <c r="R1641" t="s">
        <v>5220</v>
      </c>
      <c r="S1641" t="s">
        <v>5227</v>
      </c>
      <c r="T1641">
        <v>128</v>
      </c>
      <c r="U1641">
        <v>44100</v>
      </c>
      <c r="W1641" t="s">
        <v>37</v>
      </c>
      <c r="Z1641">
        <v>21</v>
      </c>
      <c r="AA1641" t="s">
        <v>5228</v>
      </c>
      <c r="AB1641">
        <v>1</v>
      </c>
      <c r="AD1641">
        <v>100</v>
      </c>
      <c r="AE1641" s="9" t="s">
        <v>34</v>
      </c>
    </row>
    <row r="1642" spans="1:31" hidden="1" x14ac:dyDescent="0.2">
      <c r="A1642" t="s">
        <v>5229</v>
      </c>
      <c r="B1642" t="s">
        <v>3970</v>
      </c>
      <c r="C1642" t="s">
        <v>5159</v>
      </c>
      <c r="D1642" t="s">
        <v>5230</v>
      </c>
      <c r="F1642" t="str">
        <f t="shared" si="26"/>
        <v>Musique Pour "Le Roi Lear"</v>
      </c>
      <c r="J1642" t="s">
        <v>34</v>
      </c>
      <c r="K1642">
        <v>1542106</v>
      </c>
      <c r="L1642">
        <v>93</v>
      </c>
      <c r="M1642">
        <v>1</v>
      </c>
      <c r="N1642">
        <v>1</v>
      </c>
      <c r="O1642">
        <v>1</v>
      </c>
      <c r="P1642">
        <v>8</v>
      </c>
      <c r="Q1642">
        <v>1990</v>
      </c>
      <c r="R1642" t="s">
        <v>5192</v>
      </c>
      <c r="S1642" t="s">
        <v>5231</v>
      </c>
      <c r="T1642">
        <v>128</v>
      </c>
      <c r="U1642">
        <v>44100</v>
      </c>
      <c r="W1642" t="s">
        <v>37</v>
      </c>
      <c r="Z1642">
        <v>9</v>
      </c>
      <c r="AA1642" t="s">
        <v>5232</v>
      </c>
      <c r="AD1642">
        <v>80</v>
      </c>
    </row>
    <row r="1643" spans="1:31" hidden="1" x14ac:dyDescent="0.2">
      <c r="A1643" t="s">
        <v>5233</v>
      </c>
      <c r="B1643" t="s">
        <v>3970</v>
      </c>
      <c r="C1643" t="s">
        <v>5159</v>
      </c>
      <c r="D1643" t="s">
        <v>5230</v>
      </c>
      <c r="F1643" t="str">
        <f t="shared" si="26"/>
        <v>Musique Pour "Le Roi Lear"</v>
      </c>
      <c r="J1643" t="s">
        <v>34</v>
      </c>
      <c r="K1643">
        <v>3166220</v>
      </c>
      <c r="L1643">
        <v>203</v>
      </c>
      <c r="M1643">
        <v>1</v>
      </c>
      <c r="N1643">
        <v>1</v>
      </c>
      <c r="O1643">
        <v>2</v>
      </c>
      <c r="P1643">
        <v>8</v>
      </c>
      <c r="Q1643">
        <v>1990</v>
      </c>
      <c r="R1643" t="s">
        <v>5192</v>
      </c>
      <c r="S1643" t="s">
        <v>5231</v>
      </c>
      <c r="T1643">
        <v>128</v>
      </c>
      <c r="U1643">
        <v>44100</v>
      </c>
      <c r="W1643" t="s">
        <v>37</v>
      </c>
      <c r="Z1643">
        <v>11</v>
      </c>
      <c r="AA1643" t="s">
        <v>5234</v>
      </c>
      <c r="AD1643">
        <v>80</v>
      </c>
    </row>
    <row r="1644" spans="1:31" hidden="1" x14ac:dyDescent="0.2">
      <c r="A1644" t="s">
        <v>5235</v>
      </c>
      <c r="B1644" t="s">
        <v>2088</v>
      </c>
      <c r="C1644" t="s">
        <v>5159</v>
      </c>
      <c r="D1644" t="s">
        <v>5236</v>
      </c>
      <c r="F1644" t="str">
        <f t="shared" si="26"/>
        <v>Prèlude à l'Après-midi d'un Faune</v>
      </c>
      <c r="J1644" t="s">
        <v>34</v>
      </c>
      <c r="K1644">
        <v>9575680</v>
      </c>
      <c r="L1644">
        <v>601</v>
      </c>
      <c r="O1644">
        <v>4</v>
      </c>
      <c r="P1644">
        <v>6</v>
      </c>
      <c r="Q1644">
        <v>1986</v>
      </c>
      <c r="R1644" t="s">
        <v>5237</v>
      </c>
      <c r="S1644" t="s">
        <v>5238</v>
      </c>
      <c r="T1644">
        <v>128</v>
      </c>
      <c r="U1644">
        <v>44100</v>
      </c>
      <c r="W1644" t="s">
        <v>37</v>
      </c>
      <c r="Z1644">
        <v>17</v>
      </c>
      <c r="AA1644" t="s">
        <v>5239</v>
      </c>
      <c r="AD1644">
        <v>100</v>
      </c>
      <c r="AE1644" s="9" t="s">
        <v>19597</v>
      </c>
    </row>
    <row r="1645" spans="1:31" hidden="1" x14ac:dyDescent="0.2">
      <c r="A1645" t="s">
        <v>5240</v>
      </c>
      <c r="B1645" t="s">
        <v>5241</v>
      </c>
      <c r="C1645" t="s">
        <v>5159</v>
      </c>
      <c r="D1645" t="s">
        <v>5240</v>
      </c>
      <c r="F1645" t="str">
        <f t="shared" si="26"/>
        <v>Snowflakes Are Dancing</v>
      </c>
      <c r="J1645" t="s">
        <v>34</v>
      </c>
      <c r="K1645">
        <v>2223056</v>
      </c>
      <c r="L1645">
        <v>135</v>
      </c>
      <c r="M1645">
        <v>1</v>
      </c>
      <c r="N1645">
        <v>1</v>
      </c>
      <c r="O1645">
        <v>1</v>
      </c>
      <c r="P1645">
        <v>10</v>
      </c>
      <c r="R1645" t="s">
        <v>5242</v>
      </c>
      <c r="S1645" t="s">
        <v>5243</v>
      </c>
      <c r="T1645">
        <v>128</v>
      </c>
      <c r="U1645">
        <v>44100</v>
      </c>
      <c r="W1645" t="s">
        <v>37</v>
      </c>
      <c r="Z1645">
        <v>12</v>
      </c>
      <c r="AA1645" t="s">
        <v>5244</v>
      </c>
      <c r="AD1645">
        <v>80</v>
      </c>
    </row>
    <row r="1646" spans="1:31" hidden="1" x14ac:dyDescent="0.2">
      <c r="A1646" t="s">
        <v>5245</v>
      </c>
      <c r="B1646" t="s">
        <v>5241</v>
      </c>
      <c r="C1646" t="s">
        <v>5159</v>
      </c>
      <c r="D1646" t="s">
        <v>5240</v>
      </c>
      <c r="F1646" t="str">
        <f t="shared" si="26"/>
        <v>Snowflakes Are Dancing</v>
      </c>
      <c r="J1646" t="s">
        <v>34</v>
      </c>
      <c r="K1646">
        <v>4696267</v>
      </c>
      <c r="L1646">
        <v>289</v>
      </c>
      <c r="M1646">
        <v>1</v>
      </c>
      <c r="N1646">
        <v>1</v>
      </c>
      <c r="O1646">
        <v>2</v>
      </c>
      <c r="P1646">
        <v>10</v>
      </c>
      <c r="R1646" t="s">
        <v>5242</v>
      </c>
      <c r="S1646" t="s">
        <v>5246</v>
      </c>
      <c r="T1646">
        <v>128</v>
      </c>
      <c r="U1646">
        <v>44100</v>
      </c>
      <c r="W1646" t="s">
        <v>37</v>
      </c>
      <c r="Z1646">
        <v>10</v>
      </c>
      <c r="AA1646" t="s">
        <v>5247</v>
      </c>
      <c r="AD1646">
        <v>80</v>
      </c>
    </row>
    <row r="1647" spans="1:31" hidden="1" x14ac:dyDescent="0.2">
      <c r="A1647" t="s">
        <v>5248</v>
      </c>
      <c r="B1647" t="s">
        <v>5241</v>
      </c>
      <c r="C1647" t="s">
        <v>5159</v>
      </c>
      <c r="D1647" t="s">
        <v>5240</v>
      </c>
      <c r="F1647" t="str">
        <f t="shared" si="26"/>
        <v>Snowflakes Are Dancing</v>
      </c>
      <c r="J1647" t="s">
        <v>34</v>
      </c>
      <c r="K1647">
        <v>3683034</v>
      </c>
      <c r="L1647">
        <v>226</v>
      </c>
      <c r="M1647">
        <v>1</v>
      </c>
      <c r="N1647">
        <v>1</v>
      </c>
      <c r="O1647">
        <v>3</v>
      </c>
      <c r="P1647">
        <v>10</v>
      </c>
      <c r="R1647" t="s">
        <v>5242</v>
      </c>
      <c r="S1647" t="s">
        <v>5246</v>
      </c>
      <c r="T1647">
        <v>128</v>
      </c>
      <c r="U1647">
        <v>44100</v>
      </c>
      <c r="W1647" t="s">
        <v>37</v>
      </c>
      <c r="Z1647">
        <v>12</v>
      </c>
      <c r="AA1647" t="s">
        <v>5249</v>
      </c>
      <c r="AD1647">
        <v>80</v>
      </c>
    </row>
    <row r="1648" spans="1:31" hidden="1" x14ac:dyDescent="0.2">
      <c r="A1648" t="s">
        <v>5250</v>
      </c>
      <c r="B1648" t="s">
        <v>5241</v>
      </c>
      <c r="C1648" t="s">
        <v>5159</v>
      </c>
      <c r="D1648" t="s">
        <v>5240</v>
      </c>
      <c r="F1648" t="str">
        <f t="shared" si="26"/>
        <v>Snowflakes Are Dancing</v>
      </c>
      <c r="J1648" t="s">
        <v>34</v>
      </c>
      <c r="K1648">
        <v>3941575</v>
      </c>
      <c r="L1648">
        <v>242</v>
      </c>
      <c r="M1648">
        <v>1</v>
      </c>
      <c r="N1648">
        <v>1</v>
      </c>
      <c r="O1648">
        <v>5</v>
      </c>
      <c r="P1648">
        <v>10</v>
      </c>
      <c r="R1648" t="s">
        <v>5242</v>
      </c>
      <c r="S1648" t="s">
        <v>5251</v>
      </c>
      <c r="T1648">
        <v>128</v>
      </c>
      <c r="U1648">
        <v>44100</v>
      </c>
      <c r="W1648" t="s">
        <v>37</v>
      </c>
      <c r="Z1648">
        <v>11</v>
      </c>
      <c r="AA1648" t="s">
        <v>5252</v>
      </c>
      <c r="AD1648">
        <v>80</v>
      </c>
    </row>
    <row r="1649" spans="1:31" hidden="1" x14ac:dyDescent="0.2">
      <c r="A1649" t="s">
        <v>5253</v>
      </c>
      <c r="B1649" t="s">
        <v>5241</v>
      </c>
      <c r="C1649" t="s">
        <v>5159</v>
      </c>
      <c r="D1649" t="s">
        <v>5240</v>
      </c>
      <c r="F1649" t="str">
        <f t="shared" si="26"/>
        <v>Snowflakes Are Dancing</v>
      </c>
      <c r="J1649" t="s">
        <v>34</v>
      </c>
      <c r="K1649">
        <v>6196349</v>
      </c>
      <c r="L1649">
        <v>382</v>
      </c>
      <c r="M1649">
        <v>1</v>
      </c>
      <c r="N1649">
        <v>1</v>
      </c>
      <c r="O1649">
        <v>6</v>
      </c>
      <c r="P1649">
        <v>10</v>
      </c>
      <c r="R1649" t="s">
        <v>5242</v>
      </c>
      <c r="S1649" t="s">
        <v>5251</v>
      </c>
      <c r="T1649">
        <v>128</v>
      </c>
      <c r="U1649">
        <v>44100</v>
      </c>
      <c r="W1649" t="s">
        <v>37</v>
      </c>
      <c r="Z1649">
        <v>11</v>
      </c>
      <c r="AA1649" t="s">
        <v>5254</v>
      </c>
      <c r="AD1649">
        <v>80</v>
      </c>
    </row>
    <row r="1650" spans="1:31" hidden="1" x14ac:dyDescent="0.2">
      <c r="A1650" t="s">
        <v>5255</v>
      </c>
      <c r="B1650" t="s">
        <v>5241</v>
      </c>
      <c r="C1650" t="s">
        <v>5159</v>
      </c>
      <c r="D1650" t="s">
        <v>5240</v>
      </c>
      <c r="F1650" t="str">
        <f t="shared" si="26"/>
        <v>Snowflakes Are Dancing</v>
      </c>
      <c r="J1650" t="s">
        <v>34</v>
      </c>
      <c r="K1650">
        <v>4464110</v>
      </c>
      <c r="L1650">
        <v>275</v>
      </c>
      <c r="M1650">
        <v>1</v>
      </c>
      <c r="N1650">
        <v>1</v>
      </c>
      <c r="O1650">
        <v>10</v>
      </c>
      <c r="P1650">
        <v>10</v>
      </c>
      <c r="R1650" t="s">
        <v>5242</v>
      </c>
      <c r="S1650" t="s">
        <v>5256</v>
      </c>
      <c r="T1650">
        <v>128</v>
      </c>
      <c r="U1650">
        <v>44100</v>
      </c>
      <c r="W1650" t="s">
        <v>37</v>
      </c>
      <c r="Z1650">
        <v>11</v>
      </c>
      <c r="AA1650" t="s">
        <v>5257</v>
      </c>
      <c r="AD1650">
        <v>80</v>
      </c>
    </row>
    <row r="1651" spans="1:31" hidden="1" x14ac:dyDescent="0.2">
      <c r="A1651" t="s">
        <v>5258</v>
      </c>
      <c r="B1651" t="s">
        <v>5259</v>
      </c>
      <c r="C1651" t="s">
        <v>5159</v>
      </c>
      <c r="D1651" t="s">
        <v>5260</v>
      </c>
      <c r="F1651" t="str">
        <f t="shared" si="26"/>
        <v>String Quartet in G Minor, Op. 10</v>
      </c>
      <c r="J1651" t="s">
        <v>34</v>
      </c>
      <c r="K1651">
        <v>6402347</v>
      </c>
      <c r="L1651">
        <v>395</v>
      </c>
      <c r="M1651">
        <v>1</v>
      </c>
      <c r="N1651">
        <v>1</v>
      </c>
      <c r="O1651">
        <v>1</v>
      </c>
      <c r="P1651">
        <v>8</v>
      </c>
      <c r="Q1651">
        <v>1983</v>
      </c>
      <c r="R1651" t="s">
        <v>5261</v>
      </c>
      <c r="S1651" t="s">
        <v>5262</v>
      </c>
      <c r="T1651">
        <v>128</v>
      </c>
      <c r="U1651">
        <v>44100</v>
      </c>
      <c r="W1651" t="s">
        <v>37</v>
      </c>
      <c r="Z1651">
        <v>14</v>
      </c>
      <c r="AA1651" t="s">
        <v>5263</v>
      </c>
      <c r="AD1651">
        <v>80</v>
      </c>
      <c r="AE1651" s="9" t="s">
        <v>19598</v>
      </c>
    </row>
    <row r="1652" spans="1:31" hidden="1" x14ac:dyDescent="0.2">
      <c r="A1652" t="s">
        <v>5264</v>
      </c>
      <c r="B1652" t="s">
        <v>5259</v>
      </c>
      <c r="C1652" t="s">
        <v>5159</v>
      </c>
      <c r="D1652" t="s">
        <v>5260</v>
      </c>
      <c r="F1652" t="str">
        <f t="shared" si="26"/>
        <v>String Quartet in G Minor, Op. 10</v>
      </c>
      <c r="J1652" t="s">
        <v>34</v>
      </c>
      <c r="K1652">
        <v>3831262</v>
      </c>
      <c r="L1652">
        <v>236</v>
      </c>
      <c r="M1652">
        <v>1</v>
      </c>
      <c r="N1652">
        <v>1</v>
      </c>
      <c r="O1652">
        <v>2</v>
      </c>
      <c r="P1652">
        <v>8</v>
      </c>
      <c r="Q1652">
        <v>1983</v>
      </c>
      <c r="R1652" t="s">
        <v>5261</v>
      </c>
      <c r="S1652" t="s">
        <v>5261</v>
      </c>
      <c r="T1652">
        <v>128</v>
      </c>
      <c r="U1652">
        <v>44100</v>
      </c>
      <c r="W1652" t="s">
        <v>37</v>
      </c>
      <c r="Z1652">
        <v>15</v>
      </c>
      <c r="AA1652" t="s">
        <v>5265</v>
      </c>
      <c r="AD1652">
        <v>80</v>
      </c>
      <c r="AE1652" s="9" t="s">
        <v>19598</v>
      </c>
    </row>
    <row r="1653" spans="1:31" hidden="1" x14ac:dyDescent="0.2">
      <c r="A1653" t="s">
        <v>5266</v>
      </c>
      <c r="B1653" t="s">
        <v>5259</v>
      </c>
      <c r="C1653" t="s">
        <v>5159</v>
      </c>
      <c r="D1653" t="s">
        <v>5260</v>
      </c>
      <c r="F1653" t="str">
        <f t="shared" si="26"/>
        <v>String Quartet in G Minor, Op. 10</v>
      </c>
      <c r="J1653" t="s">
        <v>34</v>
      </c>
      <c r="K1653">
        <v>7519910</v>
      </c>
      <c r="L1653">
        <v>464</v>
      </c>
      <c r="M1653">
        <v>1</v>
      </c>
      <c r="N1653">
        <v>1</v>
      </c>
      <c r="O1653">
        <v>3</v>
      </c>
      <c r="P1653">
        <v>8</v>
      </c>
      <c r="Q1653">
        <v>1983</v>
      </c>
      <c r="R1653" t="s">
        <v>5267</v>
      </c>
      <c r="S1653" t="s">
        <v>5261</v>
      </c>
      <c r="T1653">
        <v>128</v>
      </c>
      <c r="U1653">
        <v>44100</v>
      </c>
      <c r="W1653" t="s">
        <v>37</v>
      </c>
      <c r="Z1653">
        <v>22</v>
      </c>
      <c r="AA1653" t="s">
        <v>5268</v>
      </c>
      <c r="AD1653">
        <v>100</v>
      </c>
      <c r="AE1653" s="9" t="s">
        <v>19598</v>
      </c>
    </row>
    <row r="1654" spans="1:31" hidden="1" x14ac:dyDescent="0.2">
      <c r="A1654" t="s">
        <v>5269</v>
      </c>
      <c r="B1654" t="s">
        <v>5259</v>
      </c>
      <c r="C1654" t="s">
        <v>5159</v>
      </c>
      <c r="D1654" t="s">
        <v>5260</v>
      </c>
      <c r="F1654" t="str">
        <f t="shared" si="26"/>
        <v>String Quartet in G Minor, Op. 10</v>
      </c>
      <c r="J1654" t="s">
        <v>34</v>
      </c>
      <c r="K1654">
        <v>7061484</v>
      </c>
      <c r="L1654">
        <v>441</v>
      </c>
      <c r="M1654">
        <v>1</v>
      </c>
      <c r="N1654">
        <v>1</v>
      </c>
      <c r="O1654">
        <v>4</v>
      </c>
      <c r="P1654">
        <v>8</v>
      </c>
      <c r="Q1654">
        <v>1983</v>
      </c>
      <c r="R1654" t="s">
        <v>5270</v>
      </c>
      <c r="S1654" t="s">
        <v>5267</v>
      </c>
      <c r="T1654">
        <v>128</v>
      </c>
      <c r="U1654">
        <v>44100</v>
      </c>
      <c r="W1654" t="s">
        <v>37</v>
      </c>
      <c r="Z1654">
        <v>18</v>
      </c>
      <c r="AA1654" t="s">
        <v>5271</v>
      </c>
      <c r="AD1654">
        <v>80</v>
      </c>
      <c r="AE1654" s="9" t="s">
        <v>19598</v>
      </c>
    </row>
    <row r="1655" spans="1:31" hidden="1" x14ac:dyDescent="0.2">
      <c r="A1655" t="s">
        <v>5272</v>
      </c>
      <c r="B1655" t="s">
        <v>2851</v>
      </c>
      <c r="C1655" t="s">
        <v>5159</v>
      </c>
      <c r="D1655" t="s">
        <v>5273</v>
      </c>
      <c r="F1655" t="str">
        <f t="shared" si="26"/>
        <v>Trois Nocturnes</v>
      </c>
      <c r="J1655" t="s">
        <v>34</v>
      </c>
      <c r="K1655">
        <v>7025122</v>
      </c>
      <c r="L1655">
        <v>433</v>
      </c>
      <c r="M1655">
        <v>1</v>
      </c>
      <c r="N1655">
        <v>1</v>
      </c>
      <c r="O1655">
        <v>1</v>
      </c>
      <c r="P1655">
        <v>4</v>
      </c>
      <c r="Q1655">
        <v>1979</v>
      </c>
      <c r="R1655" t="s">
        <v>5274</v>
      </c>
      <c r="S1655" t="s">
        <v>5275</v>
      </c>
      <c r="T1655">
        <v>128</v>
      </c>
      <c r="U1655">
        <v>44100</v>
      </c>
      <c r="W1655" t="s">
        <v>37</v>
      </c>
      <c r="Z1655">
        <v>24</v>
      </c>
      <c r="AA1655" t="s">
        <v>5276</v>
      </c>
      <c r="AD1655">
        <v>100</v>
      </c>
      <c r="AE1655" s="9" t="s">
        <v>19597</v>
      </c>
    </row>
    <row r="1656" spans="1:31" hidden="1" x14ac:dyDescent="0.2">
      <c r="A1656" t="s">
        <v>5277</v>
      </c>
      <c r="B1656" t="s">
        <v>2851</v>
      </c>
      <c r="C1656" t="s">
        <v>5159</v>
      </c>
      <c r="D1656" t="s">
        <v>5273</v>
      </c>
      <c r="F1656" t="str">
        <f t="shared" si="26"/>
        <v>Trois Nocturnes</v>
      </c>
      <c r="J1656" t="s">
        <v>34</v>
      </c>
      <c r="K1656">
        <v>6169081</v>
      </c>
      <c r="L1656">
        <v>380</v>
      </c>
      <c r="M1656">
        <v>1</v>
      </c>
      <c r="N1656">
        <v>1</v>
      </c>
      <c r="O1656">
        <v>2</v>
      </c>
      <c r="P1656">
        <v>4</v>
      </c>
      <c r="Q1656">
        <v>1979</v>
      </c>
      <c r="R1656" t="s">
        <v>5274</v>
      </c>
      <c r="S1656" t="s">
        <v>5278</v>
      </c>
      <c r="T1656">
        <v>128</v>
      </c>
      <c r="U1656">
        <v>44100</v>
      </c>
      <c r="W1656" t="s">
        <v>37</v>
      </c>
      <c r="Z1656">
        <v>25</v>
      </c>
      <c r="AA1656" t="s">
        <v>5279</v>
      </c>
      <c r="AB1656">
        <v>2</v>
      </c>
      <c r="AD1656">
        <v>100</v>
      </c>
      <c r="AE1656" s="9" t="s">
        <v>19597</v>
      </c>
    </row>
    <row r="1657" spans="1:31" hidden="1" x14ac:dyDescent="0.2">
      <c r="A1657" t="s">
        <v>5280</v>
      </c>
      <c r="B1657" t="s">
        <v>2851</v>
      </c>
      <c r="C1657" t="s">
        <v>5159</v>
      </c>
      <c r="D1657" t="s">
        <v>5273</v>
      </c>
      <c r="F1657" t="str">
        <f t="shared" si="26"/>
        <v>Trois Nocturnes</v>
      </c>
      <c r="J1657" t="s">
        <v>34</v>
      </c>
      <c r="K1657">
        <v>10247034</v>
      </c>
      <c r="L1657">
        <v>632</v>
      </c>
      <c r="M1657">
        <v>1</v>
      </c>
      <c r="N1657">
        <v>1</v>
      </c>
      <c r="O1657">
        <v>3</v>
      </c>
      <c r="P1657">
        <v>4</v>
      </c>
      <c r="Q1657">
        <v>1979</v>
      </c>
      <c r="R1657" t="s">
        <v>5281</v>
      </c>
      <c r="S1657" t="s">
        <v>5278</v>
      </c>
      <c r="T1657">
        <v>128</v>
      </c>
      <c r="U1657">
        <v>44100</v>
      </c>
      <c r="W1657" t="s">
        <v>37</v>
      </c>
      <c r="Z1657">
        <v>22</v>
      </c>
      <c r="AA1657" t="s">
        <v>5282</v>
      </c>
      <c r="AD1657">
        <v>100</v>
      </c>
      <c r="AE1657" s="9" t="s">
        <v>19597</v>
      </c>
    </row>
    <row r="1658" spans="1:31" hidden="1" x14ac:dyDescent="0.2">
      <c r="A1658" t="s">
        <v>5283</v>
      </c>
      <c r="B1658" t="s">
        <v>5284</v>
      </c>
      <c r="C1658" t="s">
        <v>5159</v>
      </c>
      <c r="D1658" t="s">
        <v>5285</v>
      </c>
      <c r="F1658" t="str">
        <f t="shared" si="26"/>
        <v>Violin sonata in G Minor</v>
      </c>
      <c r="J1658" t="s">
        <v>34</v>
      </c>
      <c r="K1658">
        <v>4642322</v>
      </c>
      <c r="L1658">
        <v>282</v>
      </c>
      <c r="M1658">
        <v>1</v>
      </c>
      <c r="N1658">
        <v>1</v>
      </c>
      <c r="O1658">
        <v>5</v>
      </c>
      <c r="P1658">
        <v>10</v>
      </c>
      <c r="Q1658">
        <v>1985</v>
      </c>
      <c r="R1658" t="s">
        <v>4794</v>
      </c>
      <c r="S1658" t="s">
        <v>5286</v>
      </c>
      <c r="T1658">
        <v>128</v>
      </c>
      <c r="U1658">
        <v>44100</v>
      </c>
      <c r="W1658" t="s">
        <v>37</v>
      </c>
      <c r="Z1658">
        <v>13</v>
      </c>
      <c r="AA1658" t="s">
        <v>5287</v>
      </c>
      <c r="AD1658">
        <v>80</v>
      </c>
    </row>
    <row r="1659" spans="1:31" hidden="1" x14ac:dyDescent="0.2">
      <c r="A1659" t="s">
        <v>5288</v>
      </c>
      <c r="B1659" t="s">
        <v>5284</v>
      </c>
      <c r="C1659" t="s">
        <v>5159</v>
      </c>
      <c r="D1659" t="s">
        <v>5285</v>
      </c>
      <c r="F1659" t="str">
        <f t="shared" si="26"/>
        <v>Violin sonata in G Minor</v>
      </c>
      <c r="J1659" t="s">
        <v>34</v>
      </c>
      <c r="K1659">
        <v>4031807</v>
      </c>
      <c r="L1659">
        <v>246</v>
      </c>
      <c r="M1659">
        <v>1</v>
      </c>
      <c r="N1659">
        <v>1</v>
      </c>
      <c r="O1659">
        <v>6</v>
      </c>
      <c r="P1659">
        <v>10</v>
      </c>
      <c r="Q1659">
        <v>1985</v>
      </c>
      <c r="R1659" t="s">
        <v>4794</v>
      </c>
      <c r="S1659" t="s">
        <v>5289</v>
      </c>
      <c r="T1659">
        <v>128</v>
      </c>
      <c r="U1659">
        <v>44100</v>
      </c>
      <c r="W1659" t="s">
        <v>37</v>
      </c>
      <c r="Z1659">
        <v>10</v>
      </c>
      <c r="AA1659" t="s">
        <v>5290</v>
      </c>
      <c r="AD1659">
        <v>80</v>
      </c>
    </row>
    <row r="1660" spans="1:31" hidden="1" x14ac:dyDescent="0.2">
      <c r="A1660" t="s">
        <v>5291</v>
      </c>
      <c r="B1660" t="s">
        <v>5284</v>
      </c>
      <c r="C1660" t="s">
        <v>5159</v>
      </c>
      <c r="D1660" t="s">
        <v>5285</v>
      </c>
      <c r="F1660" t="str">
        <f t="shared" si="26"/>
        <v>Violin sonata in G Minor</v>
      </c>
      <c r="J1660" t="s">
        <v>34</v>
      </c>
      <c r="K1660">
        <v>3809551</v>
      </c>
      <c r="L1660">
        <v>240</v>
      </c>
      <c r="M1660">
        <v>1</v>
      </c>
      <c r="N1660">
        <v>1</v>
      </c>
      <c r="O1660">
        <v>7</v>
      </c>
      <c r="P1660">
        <v>10</v>
      </c>
      <c r="Q1660">
        <v>1985</v>
      </c>
      <c r="R1660" t="s">
        <v>4794</v>
      </c>
      <c r="S1660" t="s">
        <v>5289</v>
      </c>
      <c r="T1660">
        <v>128</v>
      </c>
      <c r="U1660">
        <v>44100</v>
      </c>
      <c r="W1660" t="s">
        <v>37</v>
      </c>
      <c r="Z1660">
        <v>14</v>
      </c>
      <c r="AA1660" t="s">
        <v>5292</v>
      </c>
      <c r="AD1660">
        <v>80</v>
      </c>
    </row>
    <row r="1661" spans="1:31" hidden="1" x14ac:dyDescent="0.2">
      <c r="A1661" t="s">
        <v>5293</v>
      </c>
      <c r="B1661" t="s">
        <v>371</v>
      </c>
      <c r="C1661" t="s">
        <v>5294</v>
      </c>
      <c r="D1661" t="s">
        <v>373</v>
      </c>
      <c r="F1661" t="str">
        <f t="shared" si="26"/>
        <v>L'Eventail De Jeanne</v>
      </c>
      <c r="J1661" t="s">
        <v>34</v>
      </c>
      <c r="K1661">
        <v>3274070</v>
      </c>
      <c r="L1661">
        <v>200</v>
      </c>
      <c r="M1661">
        <v>1</v>
      </c>
      <c r="N1661">
        <v>1</v>
      </c>
      <c r="O1661">
        <v>5</v>
      </c>
      <c r="P1661">
        <v>20</v>
      </c>
      <c r="Q1661">
        <v>1985</v>
      </c>
      <c r="R1661" t="s">
        <v>5295</v>
      </c>
      <c r="S1661" t="s">
        <v>5296</v>
      </c>
      <c r="T1661">
        <v>128</v>
      </c>
      <c r="U1661">
        <v>44100</v>
      </c>
      <c r="W1661" t="s">
        <v>37</v>
      </c>
      <c r="Z1661">
        <v>13</v>
      </c>
      <c r="AA1661" t="s">
        <v>5297</v>
      </c>
      <c r="AD1661">
        <v>80</v>
      </c>
      <c r="AE1661" s="9" t="s">
        <v>19597</v>
      </c>
    </row>
    <row r="1662" spans="1:31" hidden="1" x14ac:dyDescent="0.2">
      <c r="A1662" t="s">
        <v>5298</v>
      </c>
      <c r="B1662" t="s">
        <v>5299</v>
      </c>
      <c r="C1662" t="s">
        <v>5300</v>
      </c>
      <c r="D1662" t="s">
        <v>5301</v>
      </c>
      <c r="F1662" t="str">
        <f t="shared" si="26"/>
        <v>Lakmé</v>
      </c>
      <c r="J1662" t="s">
        <v>34</v>
      </c>
      <c r="K1662">
        <v>11926715</v>
      </c>
      <c r="L1662">
        <v>356</v>
      </c>
      <c r="O1662">
        <v>4</v>
      </c>
      <c r="P1662">
        <v>12</v>
      </c>
      <c r="R1662" t="s">
        <v>5302</v>
      </c>
      <c r="S1662" t="s">
        <v>680</v>
      </c>
      <c r="T1662">
        <v>256</v>
      </c>
      <c r="U1662">
        <v>44100</v>
      </c>
      <c r="W1662" t="s">
        <v>37</v>
      </c>
      <c r="Z1662">
        <v>9</v>
      </c>
      <c r="AA1662" t="s">
        <v>5303</v>
      </c>
      <c r="AD1662">
        <v>100</v>
      </c>
      <c r="AE1662" s="9" t="s">
        <v>19597</v>
      </c>
    </row>
    <row r="1663" spans="1:31" hidden="1" x14ac:dyDescent="0.2">
      <c r="A1663" t="s">
        <v>5298</v>
      </c>
      <c r="B1663" t="s">
        <v>5304</v>
      </c>
      <c r="C1663" t="s">
        <v>5300</v>
      </c>
      <c r="D1663" t="s">
        <v>5301</v>
      </c>
      <c r="F1663" t="str">
        <f t="shared" si="26"/>
        <v>Lakmé</v>
      </c>
      <c r="J1663" t="s">
        <v>34</v>
      </c>
      <c r="K1663">
        <v>11886093</v>
      </c>
      <c r="L1663">
        <v>355</v>
      </c>
      <c r="M1663">
        <v>1</v>
      </c>
      <c r="N1663">
        <v>3</v>
      </c>
      <c r="O1663">
        <v>10</v>
      </c>
      <c r="P1663">
        <v>17</v>
      </c>
      <c r="Q1663">
        <v>1958</v>
      </c>
      <c r="R1663" t="s">
        <v>4955</v>
      </c>
      <c r="S1663" t="s">
        <v>596</v>
      </c>
      <c r="T1663">
        <v>256</v>
      </c>
      <c r="U1663">
        <v>44100</v>
      </c>
      <c r="W1663" t="s">
        <v>37</v>
      </c>
      <c r="Z1663">
        <v>11</v>
      </c>
      <c r="AA1663" t="s">
        <v>5305</v>
      </c>
      <c r="AD1663">
        <v>100</v>
      </c>
      <c r="AE1663" s="9" t="s">
        <v>19597</v>
      </c>
    </row>
    <row r="1664" spans="1:31" hidden="1" x14ac:dyDescent="0.2">
      <c r="A1664" t="s">
        <v>5306</v>
      </c>
      <c r="B1664" t="s">
        <v>5307</v>
      </c>
      <c r="C1664" t="s">
        <v>5300</v>
      </c>
      <c r="D1664" t="s">
        <v>5301</v>
      </c>
      <c r="F1664" t="str">
        <f t="shared" si="26"/>
        <v>Lakmé</v>
      </c>
      <c r="J1664" t="s">
        <v>34</v>
      </c>
      <c r="K1664">
        <v>9968412</v>
      </c>
      <c r="L1664">
        <v>306</v>
      </c>
      <c r="M1664">
        <v>1</v>
      </c>
      <c r="N1664">
        <v>1</v>
      </c>
      <c r="O1664">
        <v>15</v>
      </c>
      <c r="P1664">
        <v>19</v>
      </c>
      <c r="Q1664">
        <v>1968</v>
      </c>
      <c r="R1664" t="s">
        <v>5302</v>
      </c>
      <c r="S1664" t="s">
        <v>596</v>
      </c>
      <c r="T1664">
        <v>256</v>
      </c>
      <c r="U1664">
        <v>44100</v>
      </c>
      <c r="W1664" t="s">
        <v>37</v>
      </c>
      <c r="Z1664">
        <v>7</v>
      </c>
      <c r="AA1664" t="s">
        <v>5308</v>
      </c>
      <c r="AD1664">
        <v>80</v>
      </c>
      <c r="AE1664" s="9" t="s">
        <v>19597</v>
      </c>
    </row>
    <row r="1665" spans="1:31" hidden="1" x14ac:dyDescent="0.2">
      <c r="A1665" t="s">
        <v>5309</v>
      </c>
      <c r="B1665" t="s">
        <v>5310</v>
      </c>
      <c r="C1665" t="s">
        <v>5300</v>
      </c>
      <c r="D1665" t="s">
        <v>5301</v>
      </c>
      <c r="F1665" t="str">
        <f t="shared" si="26"/>
        <v>Lakmé</v>
      </c>
      <c r="J1665" t="s">
        <v>34</v>
      </c>
      <c r="K1665">
        <v>3919968</v>
      </c>
      <c r="L1665">
        <v>236</v>
      </c>
      <c r="M1665">
        <v>2</v>
      </c>
      <c r="N1665">
        <v>2</v>
      </c>
      <c r="O1665">
        <v>8</v>
      </c>
      <c r="P1665">
        <v>15</v>
      </c>
      <c r="Q1665">
        <v>1970</v>
      </c>
      <c r="R1665" t="s">
        <v>5160</v>
      </c>
      <c r="S1665" t="s">
        <v>5311</v>
      </c>
      <c r="T1665">
        <v>128</v>
      </c>
      <c r="U1665">
        <v>44100</v>
      </c>
      <c r="W1665" t="s">
        <v>37</v>
      </c>
      <c r="Z1665">
        <v>7</v>
      </c>
      <c r="AA1665" t="s">
        <v>5312</v>
      </c>
      <c r="AD1665">
        <v>80</v>
      </c>
    </row>
    <row r="1666" spans="1:31" hidden="1" x14ac:dyDescent="0.2">
      <c r="A1666" t="s">
        <v>5313</v>
      </c>
      <c r="B1666" t="s">
        <v>5314</v>
      </c>
      <c r="C1666" t="s">
        <v>5315</v>
      </c>
      <c r="D1666" t="s">
        <v>5313</v>
      </c>
      <c r="F1666" t="str">
        <f t="shared" ref="F1666:F1729" si="27">IF(ISBLANK(E1666),D1666,E1666)</f>
        <v>Sea Drift</v>
      </c>
      <c r="J1666" t="s">
        <v>34</v>
      </c>
      <c r="K1666">
        <v>25340437</v>
      </c>
      <c r="L1666">
        <v>1564</v>
      </c>
      <c r="M1666">
        <v>1</v>
      </c>
      <c r="O1666">
        <v>1</v>
      </c>
      <c r="P1666">
        <v>14</v>
      </c>
      <c r="Q1666">
        <v>1993</v>
      </c>
      <c r="R1666" t="s">
        <v>5316</v>
      </c>
      <c r="S1666" t="s">
        <v>5317</v>
      </c>
      <c r="T1666">
        <v>128</v>
      </c>
      <c r="U1666">
        <v>44100</v>
      </c>
      <c r="W1666" t="s">
        <v>37</v>
      </c>
      <c r="Z1666">
        <v>11</v>
      </c>
      <c r="AA1666" t="s">
        <v>5318</v>
      </c>
      <c r="AD1666">
        <v>80</v>
      </c>
      <c r="AE1666" s="9" t="s">
        <v>19597</v>
      </c>
    </row>
    <row r="1667" spans="1:31" hidden="1" x14ac:dyDescent="0.2">
      <c r="A1667" t="s">
        <v>5319</v>
      </c>
      <c r="B1667" t="s">
        <v>5320</v>
      </c>
      <c r="C1667" t="s">
        <v>5315</v>
      </c>
      <c r="D1667" t="s">
        <v>5321</v>
      </c>
      <c r="F1667" t="str">
        <f t="shared" si="27"/>
        <v>Songs of Farewell</v>
      </c>
      <c r="J1667" t="s">
        <v>34</v>
      </c>
      <c r="K1667">
        <v>4389542</v>
      </c>
      <c r="L1667">
        <v>270</v>
      </c>
      <c r="M1667">
        <v>1</v>
      </c>
      <c r="O1667">
        <v>2</v>
      </c>
      <c r="P1667">
        <v>14</v>
      </c>
      <c r="Q1667">
        <v>1993</v>
      </c>
      <c r="R1667" t="s">
        <v>5322</v>
      </c>
      <c r="S1667" t="s">
        <v>5323</v>
      </c>
      <c r="T1667">
        <v>128</v>
      </c>
      <c r="U1667">
        <v>44100</v>
      </c>
      <c r="W1667" t="s">
        <v>37</v>
      </c>
      <c r="Z1667">
        <v>14</v>
      </c>
      <c r="AA1667" t="s">
        <v>5324</v>
      </c>
      <c r="AD1667">
        <v>80</v>
      </c>
      <c r="AE1667" s="9" t="s">
        <v>19597</v>
      </c>
    </row>
    <row r="1668" spans="1:31" hidden="1" x14ac:dyDescent="0.2">
      <c r="A1668" t="s">
        <v>5325</v>
      </c>
      <c r="B1668" t="s">
        <v>5320</v>
      </c>
      <c r="C1668" t="s">
        <v>5315</v>
      </c>
      <c r="D1668" t="s">
        <v>5321</v>
      </c>
      <c r="F1668" t="str">
        <f t="shared" si="27"/>
        <v>Songs of Farewell</v>
      </c>
      <c r="J1668" t="s">
        <v>34</v>
      </c>
      <c r="K1668">
        <v>4543889</v>
      </c>
      <c r="L1668">
        <v>280</v>
      </c>
      <c r="M1668">
        <v>1</v>
      </c>
      <c r="O1668">
        <v>3</v>
      </c>
      <c r="P1668">
        <v>14</v>
      </c>
      <c r="Q1668">
        <v>1993</v>
      </c>
      <c r="R1668" t="s">
        <v>5326</v>
      </c>
      <c r="S1668" t="s">
        <v>5327</v>
      </c>
      <c r="T1668">
        <v>128</v>
      </c>
      <c r="U1668">
        <v>44100</v>
      </c>
      <c r="W1668" t="s">
        <v>37</v>
      </c>
      <c r="Z1668">
        <v>12</v>
      </c>
      <c r="AA1668" t="s">
        <v>5328</v>
      </c>
      <c r="AD1668">
        <v>80</v>
      </c>
      <c r="AE1668" s="9" t="s">
        <v>19597</v>
      </c>
    </row>
    <row r="1669" spans="1:31" hidden="1" x14ac:dyDescent="0.2">
      <c r="A1669" t="s">
        <v>5329</v>
      </c>
      <c r="B1669" t="s">
        <v>5320</v>
      </c>
      <c r="C1669" t="s">
        <v>5315</v>
      </c>
      <c r="D1669" t="s">
        <v>5321</v>
      </c>
      <c r="F1669" t="str">
        <f t="shared" si="27"/>
        <v>Songs of Farewell</v>
      </c>
      <c r="J1669" t="s">
        <v>34</v>
      </c>
      <c r="K1669">
        <v>3845021</v>
      </c>
      <c r="L1669">
        <v>236</v>
      </c>
      <c r="M1669">
        <v>1</v>
      </c>
      <c r="O1669">
        <v>6</v>
      </c>
      <c r="P1669">
        <v>14</v>
      </c>
      <c r="Q1669">
        <v>1993</v>
      </c>
      <c r="R1669" t="s">
        <v>5330</v>
      </c>
      <c r="S1669" t="s">
        <v>5331</v>
      </c>
      <c r="T1669">
        <v>128</v>
      </c>
      <c r="U1669">
        <v>44100</v>
      </c>
      <c r="W1669" t="s">
        <v>37</v>
      </c>
      <c r="Z1669">
        <v>10</v>
      </c>
      <c r="AA1669" t="s">
        <v>5332</v>
      </c>
      <c r="AD1669">
        <v>80</v>
      </c>
      <c r="AE1669" s="9" t="s">
        <v>19597</v>
      </c>
    </row>
    <row r="1670" spans="1:31" hidden="1" x14ac:dyDescent="0.2">
      <c r="A1670" t="s">
        <v>5333</v>
      </c>
      <c r="B1670" t="s">
        <v>5334</v>
      </c>
      <c r="C1670" t="s">
        <v>5315</v>
      </c>
      <c r="D1670" t="s">
        <v>5335</v>
      </c>
      <c r="F1670" t="str">
        <f t="shared" si="27"/>
        <v>Songs of Sunset</v>
      </c>
      <c r="J1670" t="s">
        <v>34</v>
      </c>
      <c r="K1670">
        <v>4634392</v>
      </c>
      <c r="L1670">
        <v>285</v>
      </c>
      <c r="M1670">
        <v>1</v>
      </c>
      <c r="O1670">
        <v>8</v>
      </c>
      <c r="P1670">
        <v>14</v>
      </c>
      <c r="Q1670">
        <v>1993</v>
      </c>
      <c r="R1670" t="s">
        <v>5336</v>
      </c>
      <c r="S1670" t="s">
        <v>5331</v>
      </c>
      <c r="T1670">
        <v>128</v>
      </c>
      <c r="U1670">
        <v>44100</v>
      </c>
      <c r="W1670" t="s">
        <v>37</v>
      </c>
      <c r="Z1670">
        <v>11</v>
      </c>
      <c r="AA1670" t="s">
        <v>5337</v>
      </c>
      <c r="AD1670">
        <v>80</v>
      </c>
      <c r="AE1670" s="9" t="s">
        <v>19597</v>
      </c>
    </row>
    <row r="1671" spans="1:31" hidden="1" x14ac:dyDescent="0.2">
      <c r="A1671" t="s">
        <v>5338</v>
      </c>
      <c r="B1671" t="s">
        <v>5334</v>
      </c>
      <c r="C1671" t="s">
        <v>5315</v>
      </c>
      <c r="D1671" t="s">
        <v>5335</v>
      </c>
      <c r="F1671" t="str">
        <f t="shared" si="27"/>
        <v>Songs of Sunset</v>
      </c>
      <c r="J1671" t="s">
        <v>34</v>
      </c>
      <c r="K1671">
        <v>3607780</v>
      </c>
      <c r="L1671">
        <v>222</v>
      </c>
      <c r="M1671">
        <v>1</v>
      </c>
      <c r="O1671">
        <v>10</v>
      </c>
      <c r="P1671">
        <v>14</v>
      </c>
      <c r="Q1671">
        <v>1993</v>
      </c>
      <c r="R1671" t="s">
        <v>5339</v>
      </c>
      <c r="S1671" t="s">
        <v>5339</v>
      </c>
      <c r="T1671">
        <v>128</v>
      </c>
      <c r="U1671">
        <v>44100</v>
      </c>
      <c r="W1671" t="s">
        <v>37</v>
      </c>
      <c r="Z1671">
        <v>10</v>
      </c>
      <c r="AA1671" t="s">
        <v>5340</v>
      </c>
      <c r="AD1671">
        <v>80</v>
      </c>
      <c r="AE1671" s="9" t="s">
        <v>19597</v>
      </c>
    </row>
    <row r="1672" spans="1:31" hidden="1" x14ac:dyDescent="0.2">
      <c r="A1672" t="s">
        <v>5341</v>
      </c>
      <c r="B1672" t="s">
        <v>5334</v>
      </c>
      <c r="C1672" t="s">
        <v>5315</v>
      </c>
      <c r="D1672" t="s">
        <v>5335</v>
      </c>
      <c r="F1672" t="str">
        <f t="shared" si="27"/>
        <v>Songs of Sunset</v>
      </c>
      <c r="J1672" t="s">
        <v>34</v>
      </c>
      <c r="K1672">
        <v>4671296</v>
      </c>
      <c r="L1672">
        <v>288</v>
      </c>
      <c r="M1672">
        <v>1</v>
      </c>
      <c r="O1672">
        <v>11</v>
      </c>
      <c r="P1672">
        <v>14</v>
      </c>
      <c r="Q1672">
        <v>1993</v>
      </c>
      <c r="R1672" t="s">
        <v>5339</v>
      </c>
      <c r="S1672" t="s">
        <v>5339</v>
      </c>
      <c r="T1672">
        <v>128</v>
      </c>
      <c r="U1672">
        <v>44100</v>
      </c>
      <c r="W1672" t="s">
        <v>37</v>
      </c>
      <c r="Z1672">
        <v>10</v>
      </c>
      <c r="AA1672" t="s">
        <v>5342</v>
      </c>
      <c r="AD1672">
        <v>80</v>
      </c>
      <c r="AE1672" s="9" t="s">
        <v>19597</v>
      </c>
    </row>
    <row r="1673" spans="1:31" hidden="1" x14ac:dyDescent="0.2">
      <c r="A1673" t="s">
        <v>5343</v>
      </c>
      <c r="B1673" t="s">
        <v>5334</v>
      </c>
      <c r="C1673" t="s">
        <v>5315</v>
      </c>
      <c r="D1673" t="s">
        <v>5335</v>
      </c>
      <c r="F1673" t="str">
        <f t="shared" si="27"/>
        <v>Songs of Sunset</v>
      </c>
      <c r="J1673" t="s">
        <v>34</v>
      </c>
      <c r="K1673">
        <v>3485701</v>
      </c>
      <c r="L1673">
        <v>214</v>
      </c>
      <c r="M1673">
        <v>1</v>
      </c>
      <c r="O1673">
        <v>12</v>
      </c>
      <c r="P1673">
        <v>14</v>
      </c>
      <c r="Q1673">
        <v>1993</v>
      </c>
      <c r="R1673" t="s">
        <v>5344</v>
      </c>
      <c r="S1673" t="s">
        <v>5339</v>
      </c>
      <c r="T1673">
        <v>128</v>
      </c>
      <c r="U1673">
        <v>44100</v>
      </c>
      <c r="W1673" t="s">
        <v>37</v>
      </c>
      <c r="Z1673">
        <v>11</v>
      </c>
      <c r="AA1673" t="s">
        <v>5345</v>
      </c>
      <c r="AD1673">
        <v>80</v>
      </c>
      <c r="AE1673" s="9" t="s">
        <v>19597</v>
      </c>
    </row>
    <row r="1674" spans="1:31" hidden="1" x14ac:dyDescent="0.2">
      <c r="A1674" t="s">
        <v>5346</v>
      </c>
      <c r="B1674" t="s">
        <v>5334</v>
      </c>
      <c r="C1674" t="s">
        <v>5315</v>
      </c>
      <c r="D1674" t="s">
        <v>5335</v>
      </c>
      <c r="F1674" t="str">
        <f t="shared" si="27"/>
        <v>Songs of Sunset</v>
      </c>
      <c r="J1674" t="s">
        <v>34</v>
      </c>
      <c r="K1674">
        <v>4617983</v>
      </c>
      <c r="L1674">
        <v>284</v>
      </c>
      <c r="M1674">
        <v>1</v>
      </c>
      <c r="O1674">
        <v>13</v>
      </c>
      <c r="P1674">
        <v>14</v>
      </c>
      <c r="Q1674">
        <v>1993</v>
      </c>
      <c r="R1674" t="s">
        <v>5347</v>
      </c>
      <c r="S1674" t="s">
        <v>5348</v>
      </c>
      <c r="T1674">
        <v>128</v>
      </c>
      <c r="U1674">
        <v>44100</v>
      </c>
      <c r="W1674" t="s">
        <v>37</v>
      </c>
      <c r="Z1674">
        <v>22</v>
      </c>
      <c r="AA1674" t="s">
        <v>5349</v>
      </c>
      <c r="AD1674">
        <v>100</v>
      </c>
      <c r="AE1674" s="9" t="s">
        <v>19597</v>
      </c>
    </row>
    <row r="1675" spans="1:31" hidden="1" x14ac:dyDescent="0.2">
      <c r="A1675" t="s">
        <v>5350</v>
      </c>
      <c r="B1675" t="s">
        <v>5334</v>
      </c>
      <c r="C1675" t="s">
        <v>5315</v>
      </c>
      <c r="D1675" t="s">
        <v>5335</v>
      </c>
      <c r="F1675" t="str">
        <f t="shared" si="27"/>
        <v>Songs of Sunset</v>
      </c>
      <c r="J1675" t="s">
        <v>34</v>
      </c>
      <c r="K1675">
        <v>3294160</v>
      </c>
      <c r="L1675">
        <v>202</v>
      </c>
      <c r="M1675">
        <v>1</v>
      </c>
      <c r="O1675">
        <v>14</v>
      </c>
      <c r="P1675">
        <v>14</v>
      </c>
      <c r="Q1675">
        <v>1993</v>
      </c>
      <c r="R1675" t="s">
        <v>5347</v>
      </c>
      <c r="S1675" t="s">
        <v>5347</v>
      </c>
      <c r="T1675">
        <v>128</v>
      </c>
      <c r="U1675">
        <v>44100</v>
      </c>
      <c r="W1675" t="s">
        <v>37</v>
      </c>
      <c r="Z1675">
        <v>11</v>
      </c>
      <c r="AA1675" t="s">
        <v>5351</v>
      </c>
      <c r="AD1675">
        <v>80</v>
      </c>
      <c r="AE1675" s="9" t="s">
        <v>19597</v>
      </c>
    </row>
    <row r="1676" spans="1:31" hidden="1" x14ac:dyDescent="0.2">
      <c r="A1676" t="s">
        <v>5352</v>
      </c>
      <c r="B1676" t="s">
        <v>5353</v>
      </c>
      <c r="C1676" t="s">
        <v>5354</v>
      </c>
      <c r="D1676" t="s">
        <v>5352</v>
      </c>
      <c r="F1676" t="str">
        <f t="shared" si="27"/>
        <v>Concerto for Two Violas, Harpsichord and String Orchestra</v>
      </c>
      <c r="J1676" t="s">
        <v>34</v>
      </c>
      <c r="K1676">
        <v>26563461</v>
      </c>
      <c r="L1676">
        <v>1605</v>
      </c>
      <c r="O1676">
        <v>1</v>
      </c>
      <c r="P1676">
        <v>4</v>
      </c>
      <c r="R1676" t="s">
        <v>5355</v>
      </c>
      <c r="S1676" t="s">
        <v>5356</v>
      </c>
      <c r="T1676">
        <v>128</v>
      </c>
      <c r="U1676">
        <v>44100</v>
      </c>
      <c r="W1676" t="s">
        <v>37</v>
      </c>
      <c r="Z1676">
        <v>4</v>
      </c>
      <c r="AA1676" t="s">
        <v>5357</v>
      </c>
      <c r="AD1676">
        <v>80</v>
      </c>
    </row>
    <row r="1677" spans="1:31" hidden="1" x14ac:dyDescent="0.2">
      <c r="A1677" t="s">
        <v>5358</v>
      </c>
      <c r="B1677" t="s">
        <v>5353</v>
      </c>
      <c r="C1677" t="s">
        <v>5354</v>
      </c>
      <c r="D1677" t="s">
        <v>5358</v>
      </c>
      <c r="F1677" t="str">
        <f t="shared" si="27"/>
        <v>Epitaph for Chamber Orchestra</v>
      </c>
      <c r="J1677" t="s">
        <v>34</v>
      </c>
      <c r="K1677">
        <v>5543680</v>
      </c>
      <c r="L1677">
        <v>343</v>
      </c>
      <c r="O1677">
        <v>4</v>
      </c>
      <c r="P1677">
        <v>4</v>
      </c>
      <c r="R1677" t="s">
        <v>5355</v>
      </c>
      <c r="S1677" t="s">
        <v>5359</v>
      </c>
      <c r="T1677">
        <v>128</v>
      </c>
      <c r="U1677">
        <v>44100</v>
      </c>
      <c r="W1677" t="s">
        <v>37</v>
      </c>
      <c r="Z1677">
        <v>12</v>
      </c>
      <c r="AA1677" t="s">
        <v>5360</v>
      </c>
      <c r="AD1677">
        <v>80</v>
      </c>
    </row>
    <row r="1678" spans="1:31" hidden="1" x14ac:dyDescent="0.2">
      <c r="A1678" t="s">
        <v>5361</v>
      </c>
      <c r="B1678" t="s">
        <v>5353</v>
      </c>
      <c r="C1678" t="s">
        <v>5354</v>
      </c>
      <c r="D1678" t="s">
        <v>5361</v>
      </c>
      <c r="F1678" t="str">
        <f t="shared" si="27"/>
        <v>Variations on the Theme of Bach's Chorale</v>
      </c>
      <c r="J1678" t="s">
        <v>34</v>
      </c>
      <c r="K1678">
        <v>14623220</v>
      </c>
      <c r="L1678">
        <v>883</v>
      </c>
      <c r="O1678">
        <v>3</v>
      </c>
      <c r="P1678">
        <v>4</v>
      </c>
      <c r="R1678" t="s">
        <v>5355</v>
      </c>
      <c r="S1678" t="s">
        <v>5362</v>
      </c>
      <c r="T1678">
        <v>128</v>
      </c>
      <c r="U1678">
        <v>44100</v>
      </c>
      <c r="W1678" t="s">
        <v>37</v>
      </c>
      <c r="Z1678">
        <v>5</v>
      </c>
      <c r="AA1678" t="s">
        <v>5363</v>
      </c>
      <c r="AD1678">
        <v>80</v>
      </c>
    </row>
    <row r="1679" spans="1:31" hidden="1" x14ac:dyDescent="0.2">
      <c r="A1679" t="s">
        <v>5364</v>
      </c>
      <c r="B1679" t="s">
        <v>48</v>
      </c>
      <c r="C1679" t="s">
        <v>5365</v>
      </c>
      <c r="D1679" t="s">
        <v>5364</v>
      </c>
      <c r="F1679" t="str">
        <f t="shared" si="27"/>
        <v>Elegy In Memory Of Maurice Ravel</v>
      </c>
      <c r="J1679" t="s">
        <v>34</v>
      </c>
      <c r="K1679">
        <v>6148328</v>
      </c>
      <c r="L1679">
        <v>379</v>
      </c>
      <c r="M1679">
        <v>1</v>
      </c>
      <c r="N1679">
        <v>1</v>
      </c>
      <c r="O1679">
        <v>10</v>
      </c>
      <c r="P1679">
        <v>10</v>
      </c>
      <c r="Q1679">
        <v>1991</v>
      </c>
      <c r="R1679" t="s">
        <v>5366</v>
      </c>
      <c r="S1679" t="s">
        <v>5367</v>
      </c>
      <c r="T1679">
        <v>128</v>
      </c>
      <c r="U1679">
        <v>44100</v>
      </c>
      <c r="W1679" t="s">
        <v>37</v>
      </c>
      <c r="Z1679">
        <v>12</v>
      </c>
      <c r="AA1679" t="s">
        <v>5368</v>
      </c>
      <c r="AD1679">
        <v>80</v>
      </c>
    </row>
    <row r="1680" spans="1:31" hidden="1" x14ac:dyDescent="0.2">
      <c r="A1680" t="s">
        <v>5369</v>
      </c>
      <c r="B1680" t="s">
        <v>5370</v>
      </c>
      <c r="C1680" t="s">
        <v>5371</v>
      </c>
      <c r="D1680" t="s">
        <v>5369</v>
      </c>
      <c r="F1680" t="str">
        <f t="shared" si="27"/>
        <v>Die Nacht</v>
      </c>
      <c r="J1680" t="s">
        <v>34</v>
      </c>
      <c r="K1680">
        <v>15009399</v>
      </c>
      <c r="L1680">
        <v>926</v>
      </c>
      <c r="O1680">
        <v>2</v>
      </c>
      <c r="P1680">
        <v>4</v>
      </c>
      <c r="R1680" t="s">
        <v>5372</v>
      </c>
      <c r="S1680" t="s">
        <v>5373</v>
      </c>
      <c r="T1680">
        <v>128</v>
      </c>
      <c r="U1680">
        <v>44100</v>
      </c>
      <c r="W1680" t="s">
        <v>37</v>
      </c>
      <c r="Z1680">
        <v>19</v>
      </c>
      <c r="AA1680" t="s">
        <v>5374</v>
      </c>
      <c r="AD1680">
        <v>100</v>
      </c>
      <c r="AE1680" s="9" t="s">
        <v>19597</v>
      </c>
    </row>
    <row r="1681" spans="1:31" hidden="1" x14ac:dyDescent="0.2">
      <c r="A1681" t="s">
        <v>5375</v>
      </c>
      <c r="B1681" t="s">
        <v>5370</v>
      </c>
      <c r="C1681" t="s">
        <v>5371</v>
      </c>
      <c r="D1681" t="s">
        <v>5376</v>
      </c>
      <c r="F1681" t="str">
        <f t="shared" si="27"/>
        <v>Elektra, Symphonic Suite</v>
      </c>
      <c r="J1681" t="s">
        <v>34</v>
      </c>
      <c r="K1681">
        <v>6497776</v>
      </c>
      <c r="L1681">
        <v>400</v>
      </c>
      <c r="M1681">
        <v>1</v>
      </c>
      <c r="N1681">
        <v>2</v>
      </c>
      <c r="O1681">
        <v>8</v>
      </c>
      <c r="P1681">
        <v>11</v>
      </c>
      <c r="R1681" t="s">
        <v>5377</v>
      </c>
      <c r="S1681" t="s">
        <v>5378</v>
      </c>
      <c r="T1681">
        <v>128</v>
      </c>
      <c r="U1681">
        <v>44100</v>
      </c>
      <c r="W1681" t="s">
        <v>37</v>
      </c>
      <c r="Z1681">
        <v>26</v>
      </c>
      <c r="AA1681" t="s">
        <v>5379</v>
      </c>
      <c r="AD1681">
        <v>100</v>
      </c>
      <c r="AE1681" s="9" t="s">
        <v>19597</v>
      </c>
    </row>
    <row r="1682" spans="1:31" hidden="1" x14ac:dyDescent="0.2">
      <c r="A1682" t="s">
        <v>5380</v>
      </c>
      <c r="B1682" t="s">
        <v>5370</v>
      </c>
      <c r="C1682" t="s">
        <v>5371</v>
      </c>
      <c r="D1682" t="s">
        <v>5376</v>
      </c>
      <c r="F1682" t="str">
        <f t="shared" si="27"/>
        <v>Elektra, Symphonic Suite</v>
      </c>
      <c r="J1682" t="s">
        <v>34</v>
      </c>
      <c r="K1682">
        <v>4837950</v>
      </c>
      <c r="L1682">
        <v>298</v>
      </c>
      <c r="M1682">
        <v>1</v>
      </c>
      <c r="N1682">
        <v>2</v>
      </c>
      <c r="O1682">
        <v>9</v>
      </c>
      <c r="P1682">
        <v>11</v>
      </c>
      <c r="R1682" t="s">
        <v>5377</v>
      </c>
      <c r="S1682" t="s">
        <v>1919</v>
      </c>
      <c r="T1682">
        <v>128</v>
      </c>
      <c r="U1682">
        <v>44100</v>
      </c>
      <c r="W1682" t="s">
        <v>37</v>
      </c>
      <c r="Z1682">
        <v>12</v>
      </c>
      <c r="AA1682" t="s">
        <v>5381</v>
      </c>
      <c r="AD1682">
        <v>80</v>
      </c>
      <c r="AE1682" s="9" t="s">
        <v>19597</v>
      </c>
    </row>
    <row r="1683" spans="1:31" hidden="1" x14ac:dyDescent="0.2">
      <c r="A1683" t="s">
        <v>5382</v>
      </c>
      <c r="B1683" t="s">
        <v>5370</v>
      </c>
      <c r="C1683" t="s">
        <v>5371</v>
      </c>
      <c r="D1683" t="s">
        <v>5376</v>
      </c>
      <c r="F1683" t="str">
        <f t="shared" si="27"/>
        <v>Elektra, Symphonic Suite</v>
      </c>
      <c r="J1683" t="s">
        <v>34</v>
      </c>
      <c r="K1683">
        <v>4366462</v>
      </c>
      <c r="L1683">
        <v>269</v>
      </c>
      <c r="M1683">
        <v>1</v>
      </c>
      <c r="N1683">
        <v>2</v>
      </c>
      <c r="O1683">
        <v>10</v>
      </c>
      <c r="P1683">
        <v>11</v>
      </c>
      <c r="R1683" t="s">
        <v>5377</v>
      </c>
      <c r="S1683" t="s">
        <v>5383</v>
      </c>
      <c r="T1683">
        <v>128</v>
      </c>
      <c r="U1683">
        <v>44100</v>
      </c>
      <c r="W1683" t="s">
        <v>37</v>
      </c>
      <c r="Z1683">
        <v>27</v>
      </c>
      <c r="AA1683" t="s">
        <v>5384</v>
      </c>
      <c r="AD1683">
        <v>100</v>
      </c>
      <c r="AE1683" s="9" t="s">
        <v>19597</v>
      </c>
    </row>
    <row r="1684" spans="1:31" hidden="1" x14ac:dyDescent="0.2">
      <c r="A1684" t="s">
        <v>5385</v>
      </c>
      <c r="B1684" t="s">
        <v>5370</v>
      </c>
      <c r="C1684" t="s">
        <v>5371</v>
      </c>
      <c r="D1684" t="s">
        <v>5376</v>
      </c>
      <c r="F1684" t="str">
        <f t="shared" si="27"/>
        <v>Elektra, Symphonic Suite</v>
      </c>
      <c r="J1684" t="s">
        <v>34</v>
      </c>
      <c r="K1684">
        <v>3433698</v>
      </c>
      <c r="L1684">
        <v>211</v>
      </c>
      <c r="M1684">
        <v>1</v>
      </c>
      <c r="N1684">
        <v>2</v>
      </c>
      <c r="O1684">
        <v>11</v>
      </c>
      <c r="P1684">
        <v>11</v>
      </c>
      <c r="R1684" t="s">
        <v>5377</v>
      </c>
      <c r="S1684" t="s">
        <v>5386</v>
      </c>
      <c r="T1684">
        <v>128</v>
      </c>
      <c r="U1684">
        <v>44100</v>
      </c>
      <c r="W1684" t="s">
        <v>37</v>
      </c>
      <c r="Z1684">
        <v>10</v>
      </c>
      <c r="AA1684" t="s">
        <v>5387</v>
      </c>
      <c r="AB1684">
        <v>1</v>
      </c>
      <c r="AD1684">
        <v>80</v>
      </c>
      <c r="AE1684" s="9" t="s">
        <v>19597</v>
      </c>
    </row>
    <row r="1685" spans="1:31" hidden="1" x14ac:dyDescent="0.2">
      <c r="A1685" t="s">
        <v>5388</v>
      </c>
      <c r="B1685" t="s">
        <v>5370</v>
      </c>
      <c r="C1685" t="s">
        <v>5371</v>
      </c>
      <c r="D1685" t="s">
        <v>5388</v>
      </c>
      <c r="F1685" t="str">
        <f t="shared" si="27"/>
        <v>Hymne</v>
      </c>
      <c r="J1685" t="s">
        <v>34</v>
      </c>
      <c r="K1685">
        <v>8487178</v>
      </c>
      <c r="L1685">
        <v>523</v>
      </c>
      <c r="O1685">
        <v>3</v>
      </c>
      <c r="P1685">
        <v>4</v>
      </c>
      <c r="R1685" t="s">
        <v>5372</v>
      </c>
      <c r="S1685" t="s">
        <v>1919</v>
      </c>
      <c r="T1685">
        <v>128</v>
      </c>
      <c r="U1685">
        <v>44100</v>
      </c>
      <c r="W1685" t="s">
        <v>37</v>
      </c>
      <c r="Z1685">
        <v>12</v>
      </c>
      <c r="AA1685" t="s">
        <v>5389</v>
      </c>
      <c r="AD1685">
        <v>80</v>
      </c>
      <c r="AE1685" s="9" t="s">
        <v>19597</v>
      </c>
    </row>
    <row r="1686" spans="1:31" hidden="1" x14ac:dyDescent="0.2">
      <c r="A1686" t="s">
        <v>5390</v>
      </c>
      <c r="B1686" t="s">
        <v>5370</v>
      </c>
      <c r="C1686" t="s">
        <v>5371</v>
      </c>
      <c r="D1686" t="s">
        <v>5390</v>
      </c>
      <c r="F1686" t="str">
        <f t="shared" si="27"/>
        <v>Hymne An Die Nacht No. 2</v>
      </c>
      <c r="J1686" t="s">
        <v>34</v>
      </c>
      <c r="K1686">
        <v>16959187</v>
      </c>
      <c r="L1686">
        <v>1046</v>
      </c>
      <c r="O1686">
        <v>1</v>
      </c>
      <c r="P1686">
        <v>4</v>
      </c>
      <c r="R1686" t="s">
        <v>5377</v>
      </c>
      <c r="S1686" t="s">
        <v>4066</v>
      </c>
      <c r="T1686">
        <v>128</v>
      </c>
      <c r="U1686">
        <v>44100</v>
      </c>
      <c r="W1686" t="s">
        <v>37</v>
      </c>
      <c r="Z1686">
        <v>17</v>
      </c>
      <c r="AA1686" t="s">
        <v>5391</v>
      </c>
      <c r="AD1686">
        <v>100</v>
      </c>
      <c r="AE1686" s="9" t="s">
        <v>19597</v>
      </c>
    </row>
    <row r="1687" spans="1:31" hidden="1" x14ac:dyDescent="0.2">
      <c r="A1687" t="s">
        <v>5392</v>
      </c>
      <c r="B1687" t="s">
        <v>5393</v>
      </c>
      <c r="C1687" t="s">
        <v>5371</v>
      </c>
      <c r="D1687" t="s">
        <v>5392</v>
      </c>
      <c r="F1687" t="str">
        <f t="shared" si="27"/>
        <v>Hymne voor viool en orkest</v>
      </c>
      <c r="J1687" t="s">
        <v>34</v>
      </c>
      <c r="K1687">
        <v>12348044</v>
      </c>
      <c r="L1687">
        <v>762</v>
      </c>
      <c r="O1687">
        <v>7</v>
      </c>
      <c r="P1687">
        <v>11</v>
      </c>
      <c r="R1687" t="s">
        <v>3918</v>
      </c>
      <c r="S1687" t="s">
        <v>225</v>
      </c>
      <c r="T1687">
        <v>128</v>
      </c>
      <c r="U1687">
        <v>44100</v>
      </c>
      <c r="W1687" t="s">
        <v>37</v>
      </c>
      <c r="Z1687">
        <v>14</v>
      </c>
      <c r="AA1687" t="s">
        <v>5394</v>
      </c>
      <c r="AD1687">
        <v>80</v>
      </c>
    </row>
    <row r="1688" spans="1:31" hidden="1" x14ac:dyDescent="0.2">
      <c r="A1688" t="s">
        <v>5395</v>
      </c>
      <c r="B1688" t="s">
        <v>5370</v>
      </c>
      <c r="C1688" t="s">
        <v>5371</v>
      </c>
      <c r="D1688" t="s">
        <v>5395</v>
      </c>
      <c r="F1688" t="str">
        <f t="shared" si="27"/>
        <v>Im Grossen Schweigen</v>
      </c>
      <c r="J1688" t="s">
        <v>34</v>
      </c>
      <c r="K1688">
        <v>22254517</v>
      </c>
      <c r="L1688">
        <v>1373</v>
      </c>
      <c r="O1688">
        <v>4</v>
      </c>
      <c r="P1688">
        <v>4</v>
      </c>
      <c r="R1688" t="s">
        <v>5377</v>
      </c>
      <c r="S1688" t="s">
        <v>5396</v>
      </c>
      <c r="T1688">
        <v>128</v>
      </c>
      <c r="U1688">
        <v>44100</v>
      </c>
      <c r="W1688" t="s">
        <v>37</v>
      </c>
      <c r="Z1688">
        <v>12</v>
      </c>
      <c r="AA1688" t="s">
        <v>5397</v>
      </c>
      <c r="AD1688">
        <v>80</v>
      </c>
      <c r="AE1688" s="9" t="s">
        <v>19597</v>
      </c>
    </row>
    <row r="1689" spans="1:31" hidden="1" x14ac:dyDescent="0.2">
      <c r="A1689" t="s">
        <v>5398</v>
      </c>
      <c r="B1689" t="s">
        <v>5370</v>
      </c>
      <c r="C1689" t="s">
        <v>5371</v>
      </c>
      <c r="D1689" t="s">
        <v>5399</v>
      </c>
      <c r="F1689" t="str">
        <f t="shared" si="27"/>
        <v>Marsyas, Concert Suite</v>
      </c>
      <c r="J1689" t="s">
        <v>34</v>
      </c>
      <c r="K1689">
        <v>7107952</v>
      </c>
      <c r="L1689">
        <v>438</v>
      </c>
      <c r="M1689">
        <v>1</v>
      </c>
      <c r="N1689">
        <v>2</v>
      </c>
      <c r="O1689">
        <v>2</v>
      </c>
      <c r="P1689">
        <v>11</v>
      </c>
      <c r="R1689" t="s">
        <v>5377</v>
      </c>
      <c r="S1689" t="s">
        <v>1919</v>
      </c>
      <c r="T1689">
        <v>128</v>
      </c>
      <c r="U1689">
        <v>44100</v>
      </c>
      <c r="W1689" t="s">
        <v>37</v>
      </c>
      <c r="Z1689">
        <v>23</v>
      </c>
      <c r="AA1689" t="s">
        <v>5400</v>
      </c>
      <c r="AD1689">
        <v>100</v>
      </c>
      <c r="AE1689" s="9" t="s">
        <v>19597</v>
      </c>
    </row>
    <row r="1690" spans="1:31" hidden="1" x14ac:dyDescent="0.2">
      <c r="A1690" t="s">
        <v>5401</v>
      </c>
      <c r="B1690" t="s">
        <v>5370</v>
      </c>
      <c r="C1690" t="s">
        <v>5371</v>
      </c>
      <c r="D1690" t="s">
        <v>5399</v>
      </c>
      <c r="F1690" t="str">
        <f t="shared" si="27"/>
        <v>Marsyas, Concert Suite</v>
      </c>
      <c r="J1690" t="s">
        <v>34</v>
      </c>
      <c r="K1690">
        <v>12175034</v>
      </c>
      <c r="L1690">
        <v>751</v>
      </c>
      <c r="M1690">
        <v>1</v>
      </c>
      <c r="N1690">
        <v>2</v>
      </c>
      <c r="O1690">
        <v>3</v>
      </c>
      <c r="P1690">
        <v>11</v>
      </c>
      <c r="R1690" t="s">
        <v>5377</v>
      </c>
      <c r="S1690" t="s">
        <v>1919</v>
      </c>
      <c r="T1690">
        <v>128</v>
      </c>
      <c r="U1690">
        <v>44100</v>
      </c>
      <c r="W1690" t="s">
        <v>37</v>
      </c>
      <c r="Z1690">
        <v>27</v>
      </c>
      <c r="AA1690" t="s">
        <v>5402</v>
      </c>
      <c r="AB1690">
        <v>1</v>
      </c>
      <c r="AD1690">
        <v>100</v>
      </c>
      <c r="AE1690" s="9" t="s">
        <v>19597</v>
      </c>
    </row>
    <row r="1691" spans="1:31" hidden="1" x14ac:dyDescent="0.2">
      <c r="A1691" t="s">
        <v>5403</v>
      </c>
      <c r="B1691" t="s">
        <v>5370</v>
      </c>
      <c r="C1691" t="s">
        <v>5371</v>
      </c>
      <c r="D1691" t="s">
        <v>5399</v>
      </c>
      <c r="F1691" t="str">
        <f t="shared" si="27"/>
        <v>Marsyas, Concert Suite</v>
      </c>
      <c r="J1691" t="s">
        <v>34</v>
      </c>
      <c r="K1691">
        <v>5896666</v>
      </c>
      <c r="L1691">
        <v>363</v>
      </c>
      <c r="M1691">
        <v>1</v>
      </c>
      <c r="N1691">
        <v>2</v>
      </c>
      <c r="O1691">
        <v>4</v>
      </c>
      <c r="P1691">
        <v>11</v>
      </c>
      <c r="R1691" t="s">
        <v>5377</v>
      </c>
      <c r="S1691" t="s">
        <v>5404</v>
      </c>
      <c r="T1691">
        <v>128</v>
      </c>
      <c r="U1691">
        <v>44100</v>
      </c>
      <c r="W1691" t="s">
        <v>37</v>
      </c>
      <c r="Z1691">
        <v>12</v>
      </c>
      <c r="AA1691" t="s">
        <v>5405</v>
      </c>
      <c r="AD1691">
        <v>80</v>
      </c>
      <c r="AE1691" s="9" t="s">
        <v>19597</v>
      </c>
    </row>
    <row r="1692" spans="1:31" hidden="1" x14ac:dyDescent="0.2">
      <c r="A1692" t="s">
        <v>5406</v>
      </c>
      <c r="B1692" t="s">
        <v>5370</v>
      </c>
      <c r="C1692" t="s">
        <v>5371</v>
      </c>
      <c r="D1692" t="s">
        <v>5399</v>
      </c>
      <c r="F1692" t="str">
        <f t="shared" si="27"/>
        <v>Marsyas, Concert Suite</v>
      </c>
      <c r="J1692" t="s">
        <v>34</v>
      </c>
      <c r="K1692">
        <v>4699098</v>
      </c>
      <c r="L1692">
        <v>289</v>
      </c>
      <c r="M1692">
        <v>1</v>
      </c>
      <c r="N1692">
        <v>2</v>
      </c>
      <c r="O1692">
        <v>5</v>
      </c>
      <c r="P1692">
        <v>11</v>
      </c>
      <c r="R1692" t="s">
        <v>5377</v>
      </c>
      <c r="S1692" t="s">
        <v>1919</v>
      </c>
      <c r="T1692">
        <v>128</v>
      </c>
      <c r="U1692">
        <v>44100</v>
      </c>
      <c r="W1692" t="s">
        <v>37</v>
      </c>
      <c r="Z1692">
        <v>12</v>
      </c>
      <c r="AA1692" t="s">
        <v>5407</v>
      </c>
      <c r="AB1692">
        <v>1</v>
      </c>
      <c r="AD1692">
        <v>80</v>
      </c>
      <c r="AE1692" s="9" t="s">
        <v>19597</v>
      </c>
    </row>
    <row r="1693" spans="1:31" hidden="1" x14ac:dyDescent="0.2">
      <c r="A1693" t="s">
        <v>5408</v>
      </c>
      <c r="B1693" t="s">
        <v>5370</v>
      </c>
      <c r="C1693" t="s">
        <v>5371</v>
      </c>
      <c r="D1693" t="s">
        <v>5399</v>
      </c>
      <c r="F1693" t="str">
        <f t="shared" si="27"/>
        <v>Marsyas, Concert Suite</v>
      </c>
      <c r="J1693" t="s">
        <v>34</v>
      </c>
      <c r="K1693">
        <v>2897714</v>
      </c>
      <c r="L1693">
        <v>178</v>
      </c>
      <c r="M1693">
        <v>1</v>
      </c>
      <c r="N1693">
        <v>2</v>
      </c>
      <c r="O1693">
        <v>6</v>
      </c>
      <c r="P1693">
        <v>11</v>
      </c>
      <c r="R1693" t="s">
        <v>5377</v>
      </c>
      <c r="S1693" t="s">
        <v>1919</v>
      </c>
      <c r="T1693">
        <v>128</v>
      </c>
      <c r="U1693">
        <v>44100</v>
      </c>
      <c r="W1693" t="s">
        <v>37</v>
      </c>
      <c r="Z1693">
        <v>14</v>
      </c>
      <c r="AA1693" t="s">
        <v>5409</v>
      </c>
      <c r="AD1693">
        <v>80</v>
      </c>
      <c r="AE1693" s="9" t="s">
        <v>19597</v>
      </c>
    </row>
    <row r="1694" spans="1:31" hidden="1" x14ac:dyDescent="0.2">
      <c r="A1694" t="s">
        <v>5410</v>
      </c>
      <c r="B1694" t="s">
        <v>5411</v>
      </c>
      <c r="C1694" t="s">
        <v>5412</v>
      </c>
      <c r="D1694" t="s">
        <v>5410</v>
      </c>
      <c r="F1694" t="str">
        <f t="shared" si="27"/>
        <v>American Rhapsody Op. 47</v>
      </c>
      <c r="J1694" t="s">
        <v>34</v>
      </c>
      <c r="K1694">
        <v>14165417</v>
      </c>
      <c r="L1694">
        <v>875</v>
      </c>
      <c r="O1694">
        <v>5</v>
      </c>
      <c r="P1694">
        <v>5</v>
      </c>
      <c r="R1694" t="s">
        <v>5413</v>
      </c>
      <c r="S1694" t="s">
        <v>5414</v>
      </c>
      <c r="T1694">
        <v>128</v>
      </c>
      <c r="U1694">
        <v>44100</v>
      </c>
      <c r="W1694" t="s">
        <v>37</v>
      </c>
      <c r="Z1694">
        <v>16</v>
      </c>
      <c r="AA1694" t="s">
        <v>5415</v>
      </c>
      <c r="AD1694">
        <v>80</v>
      </c>
      <c r="AE1694" s="9" t="s">
        <v>19597</v>
      </c>
    </row>
    <row r="1695" spans="1:31" hidden="1" x14ac:dyDescent="0.2">
      <c r="A1695" t="s">
        <v>1921</v>
      </c>
      <c r="B1695" t="s">
        <v>5416</v>
      </c>
      <c r="C1695" t="s">
        <v>5412</v>
      </c>
      <c r="D1695" t="s">
        <v>5417</v>
      </c>
      <c r="F1695" t="str">
        <f t="shared" si="27"/>
        <v>American Rhapsody, Op. 47 - Allegro</v>
      </c>
      <c r="J1695" t="s">
        <v>34</v>
      </c>
      <c r="K1695">
        <v>13168389</v>
      </c>
      <c r="L1695">
        <v>813</v>
      </c>
      <c r="O1695">
        <v>6</v>
      </c>
      <c r="P1695">
        <v>6</v>
      </c>
      <c r="R1695" t="s">
        <v>5418</v>
      </c>
      <c r="S1695" t="s">
        <v>5419</v>
      </c>
      <c r="T1695">
        <v>128</v>
      </c>
      <c r="U1695">
        <v>44100</v>
      </c>
      <c r="W1695" t="s">
        <v>37</v>
      </c>
      <c r="Z1695">
        <v>10</v>
      </c>
      <c r="AA1695" t="s">
        <v>5420</v>
      </c>
      <c r="AD1695">
        <v>80</v>
      </c>
      <c r="AE1695" s="9" t="s">
        <v>19597</v>
      </c>
    </row>
    <row r="1696" spans="1:31" hidden="1" x14ac:dyDescent="0.2">
      <c r="A1696" t="s">
        <v>5421</v>
      </c>
      <c r="B1696" t="s">
        <v>5422</v>
      </c>
      <c r="C1696" t="s">
        <v>5412</v>
      </c>
      <c r="D1696" t="s">
        <v>5423</v>
      </c>
      <c r="F1696" t="str">
        <f t="shared" si="27"/>
        <v>Cello Sonata in B flat minor, Op. 8</v>
      </c>
      <c r="J1696" t="s">
        <v>34</v>
      </c>
      <c r="K1696">
        <v>5394262</v>
      </c>
      <c r="L1696">
        <v>332</v>
      </c>
      <c r="M1696">
        <v>1</v>
      </c>
      <c r="N1696">
        <v>1</v>
      </c>
      <c r="O1696">
        <v>3</v>
      </c>
      <c r="P1696">
        <v>6</v>
      </c>
      <c r="R1696" t="s">
        <v>5424</v>
      </c>
      <c r="S1696" t="s">
        <v>5425</v>
      </c>
      <c r="T1696">
        <v>128</v>
      </c>
      <c r="U1696">
        <v>44100</v>
      </c>
      <c r="W1696" t="s">
        <v>37</v>
      </c>
      <c r="Z1696">
        <v>10</v>
      </c>
      <c r="AA1696" t="s">
        <v>5426</v>
      </c>
      <c r="AD1696">
        <v>80</v>
      </c>
    </row>
    <row r="1697" spans="1:31" hidden="1" x14ac:dyDescent="0.2">
      <c r="A1697" t="s">
        <v>5427</v>
      </c>
      <c r="B1697" t="s">
        <v>5422</v>
      </c>
      <c r="C1697" t="s">
        <v>5412</v>
      </c>
      <c r="D1697" t="s">
        <v>5423</v>
      </c>
      <c r="F1697" t="str">
        <f t="shared" si="27"/>
        <v>Cello Sonata in B flat minor, Op. 8</v>
      </c>
      <c r="J1697" t="s">
        <v>34</v>
      </c>
      <c r="K1697">
        <v>10145991</v>
      </c>
      <c r="L1697">
        <v>626</v>
      </c>
      <c r="M1697">
        <v>1</v>
      </c>
      <c r="N1697">
        <v>1</v>
      </c>
      <c r="O1697">
        <v>5</v>
      </c>
      <c r="P1697">
        <v>6</v>
      </c>
      <c r="R1697" t="s">
        <v>5424</v>
      </c>
      <c r="S1697" t="s">
        <v>1919</v>
      </c>
      <c r="T1697">
        <v>128</v>
      </c>
      <c r="U1697">
        <v>44100</v>
      </c>
      <c r="W1697" t="s">
        <v>37</v>
      </c>
      <c r="Z1697">
        <v>12</v>
      </c>
      <c r="AA1697" t="s">
        <v>5428</v>
      </c>
      <c r="AD1697">
        <v>80</v>
      </c>
    </row>
    <row r="1698" spans="1:31" hidden="1" x14ac:dyDescent="0.2">
      <c r="A1698" t="s">
        <v>5429</v>
      </c>
      <c r="B1698" t="s">
        <v>5430</v>
      </c>
      <c r="C1698" t="s">
        <v>5412</v>
      </c>
      <c r="D1698" t="s">
        <v>5431</v>
      </c>
      <c r="F1698" t="str">
        <f t="shared" si="27"/>
        <v>Concertino, Op. 45 (hp, chbr orch)</v>
      </c>
      <c r="J1698" t="s">
        <v>34</v>
      </c>
      <c r="K1698">
        <v>6912373</v>
      </c>
      <c r="L1698">
        <v>426</v>
      </c>
      <c r="M1698">
        <v>1</v>
      </c>
      <c r="N1698">
        <v>1</v>
      </c>
      <c r="O1698">
        <v>5</v>
      </c>
      <c r="P1698">
        <v>10</v>
      </c>
      <c r="R1698" t="s">
        <v>5432</v>
      </c>
      <c r="S1698" t="s">
        <v>5433</v>
      </c>
      <c r="T1698">
        <v>128</v>
      </c>
      <c r="U1698">
        <v>44100</v>
      </c>
      <c r="W1698" t="s">
        <v>37</v>
      </c>
      <c r="Z1698">
        <v>10</v>
      </c>
      <c r="AA1698" t="s">
        <v>5434</v>
      </c>
      <c r="AD1698">
        <v>80</v>
      </c>
      <c r="AE1698" s="9" t="s">
        <v>19597</v>
      </c>
    </row>
    <row r="1699" spans="1:31" hidden="1" x14ac:dyDescent="0.2">
      <c r="A1699" t="s">
        <v>5435</v>
      </c>
      <c r="B1699" t="s">
        <v>5430</v>
      </c>
      <c r="C1699" t="s">
        <v>5412</v>
      </c>
      <c r="D1699" t="s">
        <v>5431</v>
      </c>
      <c r="F1699" t="str">
        <f t="shared" si="27"/>
        <v>Concertino, Op. 45 (hp, chbr orch)</v>
      </c>
      <c r="J1699" t="s">
        <v>34</v>
      </c>
      <c r="K1699">
        <v>3717485</v>
      </c>
      <c r="L1699">
        <v>228</v>
      </c>
      <c r="M1699">
        <v>1</v>
      </c>
      <c r="N1699">
        <v>1</v>
      </c>
      <c r="O1699">
        <v>6</v>
      </c>
      <c r="P1699">
        <v>10</v>
      </c>
      <c r="R1699" t="s">
        <v>5436</v>
      </c>
      <c r="S1699" t="s">
        <v>5437</v>
      </c>
      <c r="T1699">
        <v>128</v>
      </c>
      <c r="U1699">
        <v>44100</v>
      </c>
      <c r="W1699" t="s">
        <v>37</v>
      </c>
      <c r="Z1699">
        <v>10</v>
      </c>
      <c r="AA1699" t="s">
        <v>5438</v>
      </c>
      <c r="AB1699">
        <v>1</v>
      </c>
      <c r="AD1699">
        <v>80</v>
      </c>
      <c r="AE1699" s="9" t="s">
        <v>19597</v>
      </c>
    </row>
    <row r="1700" spans="1:31" hidden="1" x14ac:dyDescent="0.2">
      <c r="A1700" t="s">
        <v>3761</v>
      </c>
      <c r="B1700" t="s">
        <v>5430</v>
      </c>
      <c r="C1700" t="s">
        <v>5412</v>
      </c>
      <c r="D1700" t="s">
        <v>5431</v>
      </c>
      <c r="F1700" t="str">
        <f t="shared" si="27"/>
        <v>Concertino, Op. 45 (hp, chbr orch)</v>
      </c>
      <c r="J1700" t="s">
        <v>34</v>
      </c>
      <c r="K1700">
        <v>4743073</v>
      </c>
      <c r="L1700">
        <v>292</v>
      </c>
      <c r="M1700">
        <v>1</v>
      </c>
      <c r="N1700">
        <v>1</v>
      </c>
      <c r="O1700">
        <v>7</v>
      </c>
      <c r="P1700">
        <v>10</v>
      </c>
      <c r="R1700" t="s">
        <v>5439</v>
      </c>
      <c r="S1700" t="s">
        <v>5440</v>
      </c>
      <c r="T1700">
        <v>128</v>
      </c>
      <c r="U1700">
        <v>44100</v>
      </c>
      <c r="W1700" t="s">
        <v>37</v>
      </c>
      <c r="Z1700">
        <v>9</v>
      </c>
      <c r="AA1700" t="s">
        <v>5441</v>
      </c>
      <c r="AD1700">
        <v>80</v>
      </c>
      <c r="AE1700" s="9" t="s">
        <v>19597</v>
      </c>
    </row>
    <row r="1701" spans="1:31" hidden="1" x14ac:dyDescent="0.2">
      <c r="A1701" t="s">
        <v>5442</v>
      </c>
      <c r="B1701" t="s">
        <v>5443</v>
      </c>
      <c r="C1701" t="s">
        <v>5412</v>
      </c>
      <c r="D1701" t="s">
        <v>5442</v>
      </c>
      <c r="F1701" t="str">
        <f t="shared" si="27"/>
        <v>Konzertstuck For Cello And Orchestra, Op. 12</v>
      </c>
      <c r="J1701" t="s">
        <v>34</v>
      </c>
      <c r="K1701">
        <v>28107961</v>
      </c>
      <c r="L1701">
        <v>1734</v>
      </c>
      <c r="M1701">
        <v>1</v>
      </c>
      <c r="N1701">
        <v>1</v>
      </c>
      <c r="O1701">
        <v>1</v>
      </c>
      <c r="P1701">
        <v>6</v>
      </c>
      <c r="R1701" t="s">
        <v>5444</v>
      </c>
      <c r="S1701" t="s">
        <v>1919</v>
      </c>
      <c r="T1701">
        <v>128</v>
      </c>
      <c r="U1701">
        <v>44100</v>
      </c>
      <c r="W1701" t="s">
        <v>37</v>
      </c>
      <c r="Z1701">
        <v>14</v>
      </c>
      <c r="AA1701" t="s">
        <v>5445</v>
      </c>
      <c r="AD1701">
        <v>80</v>
      </c>
      <c r="AE1701" s="9" t="s">
        <v>19597</v>
      </c>
    </row>
    <row r="1702" spans="1:31" hidden="1" x14ac:dyDescent="0.2">
      <c r="A1702" t="s">
        <v>5446</v>
      </c>
      <c r="B1702" t="s">
        <v>5447</v>
      </c>
      <c r="C1702" t="s">
        <v>5412</v>
      </c>
      <c r="D1702" t="s">
        <v>5448</v>
      </c>
      <c r="F1702" t="str">
        <f t="shared" si="27"/>
        <v>Pastorale</v>
      </c>
      <c r="J1702" t="s">
        <v>34</v>
      </c>
      <c r="K1702">
        <v>6482859</v>
      </c>
      <c r="L1702">
        <v>399</v>
      </c>
      <c r="M1702">
        <v>1</v>
      </c>
      <c r="N1702">
        <v>1</v>
      </c>
      <c r="O1702">
        <v>18</v>
      </c>
      <c r="P1702">
        <v>25</v>
      </c>
      <c r="R1702" t="s">
        <v>5449</v>
      </c>
      <c r="S1702" t="s">
        <v>5450</v>
      </c>
      <c r="T1702">
        <v>128</v>
      </c>
      <c r="U1702">
        <v>44100</v>
      </c>
      <c r="W1702" t="s">
        <v>37</v>
      </c>
      <c r="Z1702">
        <v>11</v>
      </c>
      <c r="AA1702" t="s">
        <v>5451</v>
      </c>
      <c r="AD1702">
        <v>80</v>
      </c>
    </row>
    <row r="1703" spans="1:31" hidden="1" x14ac:dyDescent="0.2">
      <c r="A1703" t="s">
        <v>5452</v>
      </c>
      <c r="B1703" t="s">
        <v>5453</v>
      </c>
      <c r="C1703" t="s">
        <v>5412</v>
      </c>
      <c r="D1703" t="s">
        <v>5454</v>
      </c>
      <c r="F1703" t="str">
        <f t="shared" si="27"/>
        <v>Piano Concerto 1 in E minor, Op. 5</v>
      </c>
      <c r="J1703" t="s">
        <v>34</v>
      </c>
      <c r="K1703">
        <v>17530530</v>
      </c>
      <c r="L1703">
        <v>1081</v>
      </c>
      <c r="O1703">
        <v>1</v>
      </c>
      <c r="P1703">
        <v>6</v>
      </c>
      <c r="R1703" t="s">
        <v>5455</v>
      </c>
      <c r="S1703" t="s">
        <v>5456</v>
      </c>
      <c r="T1703">
        <v>128</v>
      </c>
      <c r="U1703">
        <v>44100</v>
      </c>
      <c r="W1703" t="s">
        <v>37</v>
      </c>
      <c r="Z1703">
        <v>6</v>
      </c>
      <c r="AA1703" t="s">
        <v>5457</v>
      </c>
      <c r="AD1703">
        <v>80</v>
      </c>
    </row>
    <row r="1704" spans="1:31" hidden="1" x14ac:dyDescent="0.2">
      <c r="A1704" t="s">
        <v>5458</v>
      </c>
      <c r="B1704" t="s">
        <v>5453</v>
      </c>
      <c r="C1704" t="s">
        <v>5412</v>
      </c>
      <c r="D1704" t="s">
        <v>5454</v>
      </c>
      <c r="F1704" t="str">
        <f t="shared" si="27"/>
        <v>Piano Concerto 1 in E minor, Op. 5</v>
      </c>
      <c r="J1704" t="s">
        <v>34</v>
      </c>
      <c r="K1704">
        <v>16652813</v>
      </c>
      <c r="L1704">
        <v>1027</v>
      </c>
      <c r="O1704">
        <v>3</v>
      </c>
      <c r="P1704">
        <v>6</v>
      </c>
      <c r="R1704" t="s">
        <v>5455</v>
      </c>
      <c r="S1704" t="s">
        <v>5459</v>
      </c>
      <c r="T1704">
        <v>128</v>
      </c>
      <c r="U1704">
        <v>44100</v>
      </c>
      <c r="W1704" t="s">
        <v>37</v>
      </c>
      <c r="Z1704">
        <v>6</v>
      </c>
      <c r="AA1704" t="s">
        <v>5460</v>
      </c>
      <c r="AD1704">
        <v>80</v>
      </c>
    </row>
    <row r="1705" spans="1:31" hidden="1" x14ac:dyDescent="0.2">
      <c r="A1705" t="s">
        <v>222</v>
      </c>
      <c r="B1705" t="s">
        <v>5453</v>
      </c>
      <c r="C1705" t="s">
        <v>5412</v>
      </c>
      <c r="D1705" t="s">
        <v>5461</v>
      </c>
      <c r="F1705" t="str">
        <f t="shared" si="27"/>
        <v>Piano Concerto 2 in B minor, Op. 42</v>
      </c>
      <c r="J1705" t="s">
        <v>34</v>
      </c>
      <c r="K1705">
        <v>13813890</v>
      </c>
      <c r="L1705">
        <v>852</v>
      </c>
      <c r="O1705">
        <v>4</v>
      </c>
      <c r="P1705">
        <v>6</v>
      </c>
      <c r="R1705" t="s">
        <v>5462</v>
      </c>
      <c r="S1705" t="s">
        <v>5463</v>
      </c>
      <c r="T1705">
        <v>128</v>
      </c>
      <c r="U1705">
        <v>44100</v>
      </c>
      <c r="W1705" t="s">
        <v>37</v>
      </c>
      <c r="Z1705">
        <v>6</v>
      </c>
      <c r="AA1705" t="s">
        <v>5464</v>
      </c>
      <c r="AD1705">
        <v>80</v>
      </c>
    </row>
    <row r="1706" spans="1:31" hidden="1" x14ac:dyDescent="0.2">
      <c r="A1706" t="s">
        <v>328</v>
      </c>
      <c r="B1706" t="s">
        <v>5453</v>
      </c>
      <c r="C1706" t="s">
        <v>5412</v>
      </c>
      <c r="D1706" t="s">
        <v>5461</v>
      </c>
      <c r="F1706" t="str">
        <f t="shared" si="27"/>
        <v>Piano Concerto 2 in B minor, Op. 42</v>
      </c>
      <c r="J1706" t="s">
        <v>34</v>
      </c>
      <c r="K1706">
        <v>7625199</v>
      </c>
      <c r="L1706">
        <v>471</v>
      </c>
      <c r="O1706">
        <v>6</v>
      </c>
      <c r="P1706">
        <v>6</v>
      </c>
      <c r="R1706" t="s">
        <v>5462</v>
      </c>
      <c r="S1706" t="s">
        <v>5465</v>
      </c>
      <c r="T1706">
        <v>128</v>
      </c>
      <c r="U1706">
        <v>44100</v>
      </c>
      <c r="W1706" t="s">
        <v>37</v>
      </c>
      <c r="Z1706">
        <v>14</v>
      </c>
      <c r="AA1706" t="s">
        <v>5466</v>
      </c>
      <c r="AD1706">
        <v>80</v>
      </c>
    </row>
    <row r="1707" spans="1:31" hidden="1" x14ac:dyDescent="0.2">
      <c r="A1707" t="s">
        <v>5467</v>
      </c>
      <c r="B1707" t="s">
        <v>5468</v>
      </c>
      <c r="C1707" t="s">
        <v>5412</v>
      </c>
      <c r="D1707" t="s">
        <v>5461</v>
      </c>
      <c r="F1707" t="str">
        <f t="shared" si="27"/>
        <v>Piano Concerto 2 in B minor, Op. 42</v>
      </c>
      <c r="J1707" t="s">
        <v>34</v>
      </c>
      <c r="K1707">
        <v>12753482</v>
      </c>
      <c r="L1707">
        <v>787</v>
      </c>
      <c r="M1707">
        <v>1</v>
      </c>
      <c r="N1707">
        <v>1</v>
      </c>
      <c r="O1707">
        <v>8</v>
      </c>
      <c r="P1707">
        <v>10</v>
      </c>
      <c r="R1707" t="s">
        <v>5469</v>
      </c>
      <c r="S1707" t="s">
        <v>5470</v>
      </c>
      <c r="T1707">
        <v>128</v>
      </c>
      <c r="U1707">
        <v>44100</v>
      </c>
      <c r="W1707" t="s">
        <v>37</v>
      </c>
      <c r="Z1707">
        <v>9</v>
      </c>
      <c r="AA1707" t="s">
        <v>5471</v>
      </c>
      <c r="AD1707">
        <v>80</v>
      </c>
    </row>
    <row r="1708" spans="1:31" hidden="1" x14ac:dyDescent="0.2">
      <c r="A1708" t="s">
        <v>5472</v>
      </c>
      <c r="B1708" t="s">
        <v>5468</v>
      </c>
      <c r="C1708" t="s">
        <v>5412</v>
      </c>
      <c r="D1708" t="s">
        <v>5461</v>
      </c>
      <c r="F1708" t="str">
        <f t="shared" si="27"/>
        <v>Piano Concerto 2 in B minor, Op. 42</v>
      </c>
      <c r="J1708" t="s">
        <v>34</v>
      </c>
      <c r="K1708">
        <v>7737378</v>
      </c>
      <c r="L1708">
        <v>477</v>
      </c>
      <c r="M1708">
        <v>1</v>
      </c>
      <c r="N1708">
        <v>1</v>
      </c>
      <c r="O1708">
        <v>9</v>
      </c>
      <c r="P1708">
        <v>10</v>
      </c>
      <c r="R1708" t="s">
        <v>5469</v>
      </c>
      <c r="S1708" t="s">
        <v>5473</v>
      </c>
      <c r="T1708">
        <v>128</v>
      </c>
      <c r="U1708">
        <v>44100</v>
      </c>
      <c r="W1708" t="s">
        <v>37</v>
      </c>
      <c r="Z1708">
        <v>14</v>
      </c>
      <c r="AA1708" t="s">
        <v>5474</v>
      </c>
      <c r="AD1708">
        <v>80</v>
      </c>
    </row>
    <row r="1709" spans="1:31" hidden="1" x14ac:dyDescent="0.2">
      <c r="A1709" t="s">
        <v>5475</v>
      </c>
      <c r="B1709" t="s">
        <v>5468</v>
      </c>
      <c r="C1709" t="s">
        <v>5412</v>
      </c>
      <c r="D1709" t="s">
        <v>5461</v>
      </c>
      <c r="F1709" t="str">
        <f t="shared" si="27"/>
        <v>Piano Concerto 2 in B minor, Op. 42</v>
      </c>
      <c r="J1709" t="s">
        <v>34</v>
      </c>
      <c r="K1709">
        <v>7539320</v>
      </c>
      <c r="L1709">
        <v>467</v>
      </c>
      <c r="M1709">
        <v>1</v>
      </c>
      <c r="N1709">
        <v>1</v>
      </c>
      <c r="O1709">
        <v>10</v>
      </c>
      <c r="P1709">
        <v>10</v>
      </c>
      <c r="R1709" t="s">
        <v>5469</v>
      </c>
      <c r="S1709" t="s">
        <v>5476</v>
      </c>
      <c r="T1709">
        <v>128</v>
      </c>
      <c r="U1709">
        <v>44100</v>
      </c>
      <c r="W1709" t="s">
        <v>37</v>
      </c>
      <c r="Z1709">
        <v>12</v>
      </c>
      <c r="AA1709" t="s">
        <v>5477</v>
      </c>
      <c r="AB1709">
        <v>1</v>
      </c>
      <c r="AD1709">
        <v>80</v>
      </c>
    </row>
    <row r="1710" spans="1:31" hidden="1" x14ac:dyDescent="0.2">
      <c r="A1710" t="s">
        <v>222</v>
      </c>
      <c r="B1710" t="s">
        <v>5478</v>
      </c>
      <c r="C1710" t="s">
        <v>5412</v>
      </c>
      <c r="D1710" t="s">
        <v>5479</v>
      </c>
      <c r="F1710" t="str">
        <f t="shared" si="27"/>
        <v>Piano Quintet No. 1 in C minor, Op. 1</v>
      </c>
      <c r="J1710" t="s">
        <v>34</v>
      </c>
      <c r="K1710">
        <v>7888887</v>
      </c>
      <c r="L1710">
        <v>486</v>
      </c>
      <c r="O1710">
        <v>1</v>
      </c>
      <c r="P1710">
        <v>8</v>
      </c>
      <c r="Q1710">
        <v>1988</v>
      </c>
      <c r="R1710" t="s">
        <v>5480</v>
      </c>
      <c r="S1710" t="s">
        <v>5481</v>
      </c>
      <c r="T1710">
        <v>128</v>
      </c>
      <c r="U1710">
        <v>44100</v>
      </c>
      <c r="W1710" t="s">
        <v>37</v>
      </c>
      <c r="Z1710">
        <v>20</v>
      </c>
      <c r="AA1710" t="s">
        <v>5482</v>
      </c>
      <c r="AD1710">
        <v>100</v>
      </c>
      <c r="AE1710" s="9" t="s">
        <v>19598</v>
      </c>
    </row>
    <row r="1711" spans="1:31" hidden="1" x14ac:dyDescent="0.2">
      <c r="A1711" t="s">
        <v>222</v>
      </c>
      <c r="B1711" t="s">
        <v>5483</v>
      </c>
      <c r="C1711" t="s">
        <v>5412</v>
      </c>
      <c r="D1711" t="s">
        <v>5479</v>
      </c>
      <c r="F1711" t="str">
        <f t="shared" si="27"/>
        <v>Piano Quintet No. 1 in C minor, Op. 1</v>
      </c>
      <c r="J1711" t="s">
        <v>34</v>
      </c>
      <c r="K1711">
        <v>8033247</v>
      </c>
      <c r="L1711">
        <v>495</v>
      </c>
      <c r="O1711">
        <v>1</v>
      </c>
      <c r="P1711">
        <v>13</v>
      </c>
      <c r="R1711" t="s">
        <v>5484</v>
      </c>
      <c r="S1711" t="s">
        <v>5485</v>
      </c>
      <c r="T1711">
        <v>128</v>
      </c>
      <c r="U1711">
        <v>44100</v>
      </c>
      <c r="W1711" t="s">
        <v>37</v>
      </c>
      <c r="Z1711">
        <v>25</v>
      </c>
      <c r="AA1711" t="s">
        <v>5486</v>
      </c>
      <c r="AD1711">
        <v>100</v>
      </c>
      <c r="AE1711" s="9" t="s">
        <v>19598</v>
      </c>
    </row>
    <row r="1712" spans="1:31" hidden="1" x14ac:dyDescent="0.2">
      <c r="A1712" t="s">
        <v>5487</v>
      </c>
      <c r="B1712" t="s">
        <v>5483</v>
      </c>
      <c r="C1712" t="s">
        <v>5412</v>
      </c>
      <c r="D1712" t="s">
        <v>5479</v>
      </c>
      <c r="F1712" t="str">
        <f t="shared" si="27"/>
        <v>Piano Quintet No. 1 in C minor, Op. 1</v>
      </c>
      <c r="J1712" t="s">
        <v>34</v>
      </c>
      <c r="K1712">
        <v>4791971</v>
      </c>
      <c r="L1712">
        <v>295</v>
      </c>
      <c r="O1712">
        <v>2</v>
      </c>
      <c r="P1712">
        <v>13</v>
      </c>
      <c r="R1712" t="s">
        <v>5449</v>
      </c>
      <c r="S1712" t="s">
        <v>5488</v>
      </c>
      <c r="T1712">
        <v>128</v>
      </c>
      <c r="U1712">
        <v>44100</v>
      </c>
      <c r="W1712" t="s">
        <v>37</v>
      </c>
      <c r="Z1712">
        <v>12</v>
      </c>
      <c r="AA1712" t="s">
        <v>5489</v>
      </c>
      <c r="AD1712">
        <v>80</v>
      </c>
      <c r="AE1712" s="9" t="s">
        <v>19598</v>
      </c>
    </row>
    <row r="1713" spans="1:31" hidden="1" x14ac:dyDescent="0.2">
      <c r="A1713" t="s">
        <v>5490</v>
      </c>
      <c r="B1713" t="s">
        <v>5478</v>
      </c>
      <c r="C1713" t="s">
        <v>5412</v>
      </c>
      <c r="D1713" t="s">
        <v>5479</v>
      </c>
      <c r="F1713" t="str">
        <f t="shared" si="27"/>
        <v>Piano Quintet No. 1 in C minor, Op. 1</v>
      </c>
      <c r="J1713" t="s">
        <v>34</v>
      </c>
      <c r="K1713">
        <v>4884934</v>
      </c>
      <c r="L1713">
        <v>301</v>
      </c>
      <c r="O1713">
        <v>2</v>
      </c>
      <c r="P1713">
        <v>8</v>
      </c>
      <c r="Q1713">
        <v>1988</v>
      </c>
      <c r="R1713" t="s">
        <v>5480</v>
      </c>
      <c r="S1713" t="s">
        <v>5491</v>
      </c>
      <c r="T1713">
        <v>128</v>
      </c>
      <c r="U1713">
        <v>44100</v>
      </c>
      <c r="W1713" t="s">
        <v>37</v>
      </c>
      <c r="Z1713">
        <v>10</v>
      </c>
      <c r="AA1713" t="s">
        <v>5492</v>
      </c>
      <c r="AD1713">
        <v>80</v>
      </c>
      <c r="AE1713" s="9" t="s">
        <v>19598</v>
      </c>
    </row>
    <row r="1714" spans="1:31" hidden="1" x14ac:dyDescent="0.2">
      <c r="A1714" t="s">
        <v>5493</v>
      </c>
      <c r="B1714" t="s">
        <v>5478</v>
      </c>
      <c r="C1714" t="s">
        <v>5412</v>
      </c>
      <c r="D1714" t="s">
        <v>5479</v>
      </c>
      <c r="F1714" t="str">
        <f t="shared" si="27"/>
        <v>Piano Quintet No. 1 in C minor, Op. 1</v>
      </c>
      <c r="J1714" t="s">
        <v>34</v>
      </c>
      <c r="K1714">
        <v>7764780</v>
      </c>
      <c r="L1714">
        <v>479</v>
      </c>
      <c r="O1714">
        <v>3</v>
      </c>
      <c r="P1714">
        <v>8</v>
      </c>
      <c r="Q1714">
        <v>1988</v>
      </c>
      <c r="R1714" t="s">
        <v>5480</v>
      </c>
      <c r="S1714" t="s">
        <v>5494</v>
      </c>
      <c r="T1714">
        <v>128</v>
      </c>
      <c r="U1714">
        <v>44100</v>
      </c>
      <c r="W1714" t="s">
        <v>37</v>
      </c>
      <c r="Z1714">
        <v>10</v>
      </c>
      <c r="AA1714" t="s">
        <v>5495</v>
      </c>
      <c r="AB1714">
        <v>1</v>
      </c>
      <c r="AD1714">
        <v>80</v>
      </c>
      <c r="AE1714" s="9" t="s">
        <v>19598</v>
      </c>
    </row>
    <row r="1715" spans="1:31" hidden="1" x14ac:dyDescent="0.2">
      <c r="A1715" t="s">
        <v>5496</v>
      </c>
      <c r="B1715" t="s">
        <v>5483</v>
      </c>
      <c r="C1715" t="s">
        <v>5412</v>
      </c>
      <c r="D1715" t="s">
        <v>5479</v>
      </c>
      <c r="F1715" t="str">
        <f t="shared" si="27"/>
        <v>Piano Quintet No. 1 in C minor, Op. 1</v>
      </c>
      <c r="J1715" t="s">
        <v>34</v>
      </c>
      <c r="K1715">
        <v>7349395</v>
      </c>
      <c r="L1715">
        <v>453</v>
      </c>
      <c r="O1715">
        <v>3</v>
      </c>
      <c r="P1715">
        <v>13</v>
      </c>
      <c r="R1715" t="s">
        <v>5449</v>
      </c>
      <c r="S1715" t="s">
        <v>5488</v>
      </c>
      <c r="T1715">
        <v>128</v>
      </c>
      <c r="U1715">
        <v>44100</v>
      </c>
      <c r="W1715" t="s">
        <v>37</v>
      </c>
      <c r="Z1715">
        <v>12</v>
      </c>
      <c r="AA1715" t="s">
        <v>5497</v>
      </c>
      <c r="AD1715">
        <v>80</v>
      </c>
      <c r="AE1715" s="9" t="s">
        <v>19598</v>
      </c>
    </row>
    <row r="1716" spans="1:31" hidden="1" x14ac:dyDescent="0.2">
      <c r="A1716" t="s">
        <v>5498</v>
      </c>
      <c r="B1716" t="s">
        <v>5483</v>
      </c>
      <c r="C1716" t="s">
        <v>5412</v>
      </c>
      <c r="D1716" t="s">
        <v>5479</v>
      </c>
      <c r="F1716" t="str">
        <f t="shared" si="27"/>
        <v>Piano Quintet No. 1 in C minor, Op. 1</v>
      </c>
      <c r="J1716" t="s">
        <v>34</v>
      </c>
      <c r="K1716">
        <v>8461277</v>
      </c>
      <c r="L1716">
        <v>522</v>
      </c>
      <c r="O1716">
        <v>4</v>
      </c>
      <c r="P1716">
        <v>13</v>
      </c>
      <c r="R1716" t="s">
        <v>5484</v>
      </c>
      <c r="S1716" t="s">
        <v>5499</v>
      </c>
      <c r="T1716">
        <v>128</v>
      </c>
      <c r="U1716">
        <v>44100</v>
      </c>
      <c r="W1716" t="s">
        <v>37</v>
      </c>
      <c r="Z1716">
        <v>20</v>
      </c>
      <c r="AA1716" t="s">
        <v>5500</v>
      </c>
      <c r="AB1716">
        <v>1</v>
      </c>
      <c r="AD1716">
        <v>100</v>
      </c>
      <c r="AE1716" s="9" t="s">
        <v>19598</v>
      </c>
    </row>
    <row r="1717" spans="1:31" hidden="1" x14ac:dyDescent="0.2">
      <c r="A1717" t="s">
        <v>5501</v>
      </c>
      <c r="B1717" t="s">
        <v>5478</v>
      </c>
      <c r="C1717" t="s">
        <v>5412</v>
      </c>
      <c r="D1717" t="s">
        <v>5479</v>
      </c>
      <c r="F1717" t="str">
        <f t="shared" si="27"/>
        <v>Piano Quintet No. 1 in C minor, Op. 1</v>
      </c>
      <c r="J1717" t="s">
        <v>34</v>
      </c>
      <c r="K1717">
        <v>8079543</v>
      </c>
      <c r="L1717">
        <v>498</v>
      </c>
      <c r="O1717">
        <v>4</v>
      </c>
      <c r="P1717">
        <v>8</v>
      </c>
      <c r="Q1717">
        <v>1988</v>
      </c>
      <c r="R1717" t="s">
        <v>5480</v>
      </c>
      <c r="S1717" t="s">
        <v>5494</v>
      </c>
      <c r="T1717">
        <v>128</v>
      </c>
      <c r="U1717">
        <v>44100</v>
      </c>
      <c r="W1717" t="s">
        <v>37</v>
      </c>
      <c r="Z1717">
        <v>22</v>
      </c>
      <c r="AA1717" t="s">
        <v>5502</v>
      </c>
      <c r="AD1717">
        <v>100</v>
      </c>
      <c r="AE1717" s="9" t="s">
        <v>19598</v>
      </c>
    </row>
    <row r="1718" spans="1:31" hidden="1" x14ac:dyDescent="0.2">
      <c r="A1718" t="s">
        <v>5503</v>
      </c>
      <c r="B1718" t="s">
        <v>5483</v>
      </c>
      <c r="C1718" t="s">
        <v>5412</v>
      </c>
      <c r="D1718" t="s">
        <v>5504</v>
      </c>
      <c r="F1718" t="str">
        <f t="shared" si="27"/>
        <v>Piano Quintet No. 2 in E flat minor, Op. 26</v>
      </c>
      <c r="J1718" t="s">
        <v>34</v>
      </c>
      <c r="K1718">
        <v>8620666</v>
      </c>
      <c r="L1718">
        <v>531</v>
      </c>
      <c r="O1718">
        <v>11</v>
      </c>
      <c r="P1718">
        <v>13</v>
      </c>
      <c r="R1718" t="s">
        <v>5505</v>
      </c>
      <c r="S1718" t="s">
        <v>1919</v>
      </c>
      <c r="T1718">
        <v>128</v>
      </c>
      <c r="U1718">
        <v>44100</v>
      </c>
      <c r="W1718" t="s">
        <v>37</v>
      </c>
      <c r="Z1718">
        <v>24</v>
      </c>
      <c r="AA1718" t="s">
        <v>5506</v>
      </c>
      <c r="AD1718">
        <v>100</v>
      </c>
      <c r="AE1718" s="9" t="s">
        <v>19598</v>
      </c>
    </row>
    <row r="1719" spans="1:31" hidden="1" x14ac:dyDescent="0.2">
      <c r="A1719" t="s">
        <v>5507</v>
      </c>
      <c r="B1719" t="s">
        <v>5483</v>
      </c>
      <c r="C1719" t="s">
        <v>5412</v>
      </c>
      <c r="D1719" t="s">
        <v>5504</v>
      </c>
      <c r="F1719" t="str">
        <f t="shared" si="27"/>
        <v>Piano Quintet No. 2 in E flat minor, Op. 26</v>
      </c>
      <c r="J1719" t="s">
        <v>34</v>
      </c>
      <c r="K1719">
        <v>4770136</v>
      </c>
      <c r="L1719">
        <v>294</v>
      </c>
      <c r="O1719">
        <v>12</v>
      </c>
      <c r="P1719">
        <v>13</v>
      </c>
      <c r="R1719" t="s">
        <v>5449</v>
      </c>
      <c r="S1719" t="s">
        <v>1919</v>
      </c>
      <c r="T1719">
        <v>128</v>
      </c>
      <c r="U1719">
        <v>44100</v>
      </c>
      <c r="W1719" t="s">
        <v>37</v>
      </c>
      <c r="Z1719">
        <v>13</v>
      </c>
      <c r="AA1719" t="s">
        <v>5508</v>
      </c>
      <c r="AD1719">
        <v>80</v>
      </c>
      <c r="AE1719" s="9" t="s">
        <v>19598</v>
      </c>
    </row>
    <row r="1720" spans="1:31" hidden="1" x14ac:dyDescent="0.2">
      <c r="A1720" t="s">
        <v>5509</v>
      </c>
      <c r="B1720" t="s">
        <v>5483</v>
      </c>
      <c r="C1720" t="s">
        <v>5412</v>
      </c>
      <c r="D1720" t="s">
        <v>5504</v>
      </c>
      <c r="F1720" t="str">
        <f t="shared" si="27"/>
        <v>Piano Quintet No. 2 in E flat minor, Op. 26</v>
      </c>
      <c r="J1720" t="s">
        <v>34</v>
      </c>
      <c r="K1720">
        <v>9364595</v>
      </c>
      <c r="L1720">
        <v>577</v>
      </c>
      <c r="O1720">
        <v>13</v>
      </c>
      <c r="P1720">
        <v>13</v>
      </c>
      <c r="R1720" t="s">
        <v>5449</v>
      </c>
      <c r="S1720" t="s">
        <v>1919</v>
      </c>
      <c r="T1720">
        <v>128</v>
      </c>
      <c r="U1720">
        <v>44100</v>
      </c>
      <c r="W1720" t="s">
        <v>37</v>
      </c>
      <c r="Z1720">
        <v>13</v>
      </c>
      <c r="AA1720" t="s">
        <v>5510</v>
      </c>
      <c r="AD1720">
        <v>80</v>
      </c>
      <c r="AE1720" s="9" t="s">
        <v>19598</v>
      </c>
    </row>
    <row r="1721" spans="1:31" hidden="1" x14ac:dyDescent="0.2">
      <c r="A1721" t="s">
        <v>5511</v>
      </c>
      <c r="B1721" t="s">
        <v>5443</v>
      </c>
      <c r="C1721" t="s">
        <v>5412</v>
      </c>
      <c r="D1721" t="s">
        <v>5511</v>
      </c>
      <c r="F1721" t="str">
        <f t="shared" si="27"/>
        <v>Ruralia Hungarica For Cello And Piano, Op. 32d</v>
      </c>
      <c r="J1721" t="s">
        <v>34</v>
      </c>
      <c r="K1721">
        <v>5979440</v>
      </c>
      <c r="L1721">
        <v>371</v>
      </c>
      <c r="M1721">
        <v>1</v>
      </c>
      <c r="N1721">
        <v>1</v>
      </c>
      <c r="O1721">
        <v>6</v>
      </c>
      <c r="P1721">
        <v>6</v>
      </c>
      <c r="R1721" t="s">
        <v>2132</v>
      </c>
      <c r="S1721" t="s">
        <v>1919</v>
      </c>
      <c r="T1721">
        <v>128</v>
      </c>
      <c r="U1721">
        <v>44100</v>
      </c>
      <c r="W1721" t="s">
        <v>37</v>
      </c>
      <c r="Z1721">
        <v>11</v>
      </c>
      <c r="AA1721" t="s">
        <v>5512</v>
      </c>
      <c r="AD1721">
        <v>80</v>
      </c>
    </row>
    <row r="1722" spans="1:31" hidden="1" x14ac:dyDescent="0.2">
      <c r="A1722" t="s">
        <v>5513</v>
      </c>
      <c r="B1722" t="s">
        <v>5447</v>
      </c>
      <c r="C1722" t="s">
        <v>5412</v>
      </c>
      <c r="D1722" t="s">
        <v>5514</v>
      </c>
      <c r="F1722" t="str">
        <f t="shared" si="27"/>
        <v>Ruralia Hungarica For Piano, Op. 32a</v>
      </c>
      <c r="J1722" t="s">
        <v>34</v>
      </c>
      <c r="K1722">
        <v>2209861</v>
      </c>
      <c r="L1722">
        <v>134</v>
      </c>
      <c r="M1722">
        <v>1</v>
      </c>
      <c r="N1722">
        <v>1</v>
      </c>
      <c r="O1722">
        <v>19</v>
      </c>
      <c r="P1722">
        <v>25</v>
      </c>
      <c r="R1722" t="s">
        <v>5449</v>
      </c>
      <c r="S1722" t="s">
        <v>5515</v>
      </c>
      <c r="T1722">
        <v>128</v>
      </c>
      <c r="U1722">
        <v>44100</v>
      </c>
      <c r="W1722" t="s">
        <v>37</v>
      </c>
      <c r="Z1722">
        <v>12</v>
      </c>
      <c r="AA1722" t="s">
        <v>5516</v>
      </c>
      <c r="AD1722">
        <v>80</v>
      </c>
    </row>
    <row r="1723" spans="1:31" hidden="1" x14ac:dyDescent="0.2">
      <c r="A1723" t="s">
        <v>5517</v>
      </c>
      <c r="B1723" t="s">
        <v>5447</v>
      </c>
      <c r="C1723" t="s">
        <v>5412</v>
      </c>
      <c r="D1723" t="s">
        <v>5514</v>
      </c>
      <c r="F1723" t="str">
        <f t="shared" si="27"/>
        <v>Ruralia Hungarica For Piano, Op. 32a</v>
      </c>
      <c r="J1723" t="s">
        <v>34</v>
      </c>
      <c r="K1723">
        <v>3395697</v>
      </c>
      <c r="L1723">
        <v>208</v>
      </c>
      <c r="M1723">
        <v>1</v>
      </c>
      <c r="N1723">
        <v>1</v>
      </c>
      <c r="O1723">
        <v>20</v>
      </c>
      <c r="P1723">
        <v>25</v>
      </c>
      <c r="R1723" t="s">
        <v>5449</v>
      </c>
      <c r="S1723" t="s">
        <v>5515</v>
      </c>
      <c r="T1723">
        <v>128</v>
      </c>
      <c r="U1723">
        <v>44100</v>
      </c>
      <c r="W1723" t="s">
        <v>37</v>
      </c>
      <c r="Z1723">
        <v>12</v>
      </c>
      <c r="AA1723" t="s">
        <v>5518</v>
      </c>
      <c r="AD1723">
        <v>80</v>
      </c>
    </row>
    <row r="1724" spans="1:31" hidden="1" x14ac:dyDescent="0.2">
      <c r="A1724" t="s">
        <v>5519</v>
      </c>
      <c r="B1724" t="s">
        <v>5447</v>
      </c>
      <c r="C1724" t="s">
        <v>5412</v>
      </c>
      <c r="D1724" t="s">
        <v>5514</v>
      </c>
      <c r="F1724" t="str">
        <f t="shared" si="27"/>
        <v>Ruralia Hungarica For Piano, Op. 32a</v>
      </c>
      <c r="J1724" t="s">
        <v>34</v>
      </c>
      <c r="K1724">
        <v>6621543</v>
      </c>
      <c r="L1724">
        <v>408</v>
      </c>
      <c r="M1724">
        <v>1</v>
      </c>
      <c r="N1724">
        <v>1</v>
      </c>
      <c r="O1724">
        <v>21</v>
      </c>
      <c r="P1724">
        <v>25</v>
      </c>
      <c r="R1724" t="s">
        <v>5449</v>
      </c>
      <c r="S1724" t="s">
        <v>5515</v>
      </c>
      <c r="T1724">
        <v>128</v>
      </c>
      <c r="U1724">
        <v>44100</v>
      </c>
      <c r="W1724" t="s">
        <v>37</v>
      </c>
      <c r="Z1724">
        <v>10</v>
      </c>
      <c r="AA1724" t="s">
        <v>5520</v>
      </c>
      <c r="AD1724">
        <v>80</v>
      </c>
    </row>
    <row r="1725" spans="1:31" hidden="1" x14ac:dyDescent="0.2">
      <c r="A1725" t="s">
        <v>5089</v>
      </c>
      <c r="B1725" t="s">
        <v>5447</v>
      </c>
      <c r="C1725" t="s">
        <v>5412</v>
      </c>
      <c r="D1725" t="s">
        <v>5514</v>
      </c>
      <c r="F1725" t="str">
        <f t="shared" si="27"/>
        <v>Ruralia Hungarica For Piano, Op. 32a</v>
      </c>
      <c r="J1725" t="s">
        <v>34</v>
      </c>
      <c r="K1725">
        <v>3091403</v>
      </c>
      <c r="L1725">
        <v>189</v>
      </c>
      <c r="M1725">
        <v>1</v>
      </c>
      <c r="N1725">
        <v>1</v>
      </c>
      <c r="O1725">
        <v>22</v>
      </c>
      <c r="P1725">
        <v>25</v>
      </c>
      <c r="R1725" t="s">
        <v>5449</v>
      </c>
      <c r="S1725" t="s">
        <v>5521</v>
      </c>
      <c r="T1725">
        <v>128</v>
      </c>
      <c r="U1725">
        <v>44100</v>
      </c>
      <c r="W1725" t="s">
        <v>37</v>
      </c>
      <c r="Z1725">
        <v>11</v>
      </c>
      <c r="AA1725" t="s">
        <v>5522</v>
      </c>
      <c r="AD1725">
        <v>80</v>
      </c>
    </row>
    <row r="1726" spans="1:31" hidden="1" x14ac:dyDescent="0.2">
      <c r="A1726" t="s">
        <v>5523</v>
      </c>
      <c r="B1726" t="s">
        <v>5447</v>
      </c>
      <c r="C1726" t="s">
        <v>5412</v>
      </c>
      <c r="D1726" t="s">
        <v>5514</v>
      </c>
      <c r="F1726" t="str">
        <f t="shared" si="27"/>
        <v>Ruralia Hungarica For Piano, Op. 32a</v>
      </c>
      <c r="J1726" t="s">
        <v>34</v>
      </c>
      <c r="K1726">
        <v>1857966</v>
      </c>
      <c r="L1726">
        <v>112</v>
      </c>
      <c r="M1726">
        <v>1</v>
      </c>
      <c r="N1726">
        <v>1</v>
      </c>
      <c r="O1726">
        <v>23</v>
      </c>
      <c r="P1726">
        <v>25</v>
      </c>
      <c r="R1726" t="s">
        <v>5449</v>
      </c>
      <c r="S1726" t="s">
        <v>5521</v>
      </c>
      <c r="T1726">
        <v>128</v>
      </c>
      <c r="U1726">
        <v>44100</v>
      </c>
      <c r="W1726" t="s">
        <v>37</v>
      </c>
      <c r="Z1726">
        <v>10</v>
      </c>
      <c r="AA1726" t="s">
        <v>5524</v>
      </c>
      <c r="AD1726">
        <v>80</v>
      </c>
    </row>
    <row r="1727" spans="1:31" hidden="1" x14ac:dyDescent="0.2">
      <c r="A1727" t="s">
        <v>5525</v>
      </c>
      <c r="B1727" t="s">
        <v>5447</v>
      </c>
      <c r="C1727" t="s">
        <v>5412</v>
      </c>
      <c r="D1727" t="s">
        <v>5514</v>
      </c>
      <c r="F1727" t="str">
        <f t="shared" si="27"/>
        <v>Ruralia Hungarica For Piano, Op. 32a</v>
      </c>
      <c r="J1727" t="s">
        <v>34</v>
      </c>
      <c r="K1727">
        <v>7798267</v>
      </c>
      <c r="L1727">
        <v>481</v>
      </c>
      <c r="M1727">
        <v>1</v>
      </c>
      <c r="N1727">
        <v>1</v>
      </c>
      <c r="O1727">
        <v>24</v>
      </c>
      <c r="P1727">
        <v>25</v>
      </c>
      <c r="R1727" t="s">
        <v>5449</v>
      </c>
      <c r="S1727" t="s">
        <v>5526</v>
      </c>
      <c r="T1727">
        <v>128</v>
      </c>
      <c r="U1727">
        <v>44100</v>
      </c>
      <c r="W1727" t="s">
        <v>37</v>
      </c>
      <c r="Z1727">
        <v>9</v>
      </c>
      <c r="AA1727" t="s">
        <v>5527</v>
      </c>
      <c r="AD1727">
        <v>80</v>
      </c>
    </row>
    <row r="1728" spans="1:31" hidden="1" x14ac:dyDescent="0.2">
      <c r="A1728" t="s">
        <v>5528</v>
      </c>
      <c r="B1728" t="s">
        <v>5529</v>
      </c>
      <c r="C1728" t="s">
        <v>5412</v>
      </c>
      <c r="D1728" t="s">
        <v>5530</v>
      </c>
      <c r="F1728" t="str">
        <f t="shared" si="27"/>
        <v>Serenade in C Major, Op 10</v>
      </c>
      <c r="J1728" t="s">
        <v>34</v>
      </c>
      <c r="K1728">
        <v>2147262</v>
      </c>
      <c r="L1728">
        <v>130</v>
      </c>
      <c r="O1728">
        <v>7</v>
      </c>
      <c r="P1728">
        <v>11</v>
      </c>
      <c r="R1728" t="s">
        <v>5480</v>
      </c>
      <c r="S1728" t="s">
        <v>5531</v>
      </c>
      <c r="T1728">
        <v>128</v>
      </c>
      <c r="U1728">
        <v>44100</v>
      </c>
      <c r="W1728" t="s">
        <v>37</v>
      </c>
      <c r="Z1728">
        <v>11</v>
      </c>
      <c r="AA1728" t="s">
        <v>5532</v>
      </c>
      <c r="AD1728">
        <v>80</v>
      </c>
    </row>
    <row r="1729" spans="1:31" hidden="1" x14ac:dyDescent="0.2">
      <c r="A1729" t="s">
        <v>5533</v>
      </c>
      <c r="B1729" t="s">
        <v>5529</v>
      </c>
      <c r="C1729" t="s">
        <v>5412</v>
      </c>
      <c r="D1729" t="s">
        <v>5530</v>
      </c>
      <c r="F1729" t="str">
        <f t="shared" si="27"/>
        <v>Serenade in C Major, Op 10</v>
      </c>
      <c r="J1729" t="s">
        <v>34</v>
      </c>
      <c r="K1729">
        <v>3703219</v>
      </c>
      <c r="L1729">
        <v>228</v>
      </c>
      <c r="O1729">
        <v>8</v>
      </c>
      <c r="P1729">
        <v>11</v>
      </c>
      <c r="R1729" t="s">
        <v>5480</v>
      </c>
      <c r="S1729" t="s">
        <v>5531</v>
      </c>
      <c r="T1729">
        <v>128</v>
      </c>
      <c r="U1729">
        <v>44100</v>
      </c>
      <c r="W1729" t="s">
        <v>37</v>
      </c>
      <c r="Z1729">
        <v>10</v>
      </c>
      <c r="AA1729" t="s">
        <v>5534</v>
      </c>
      <c r="AD1729">
        <v>80</v>
      </c>
    </row>
    <row r="1730" spans="1:31" hidden="1" x14ac:dyDescent="0.2">
      <c r="A1730" t="s">
        <v>5535</v>
      </c>
      <c r="B1730" t="s">
        <v>5529</v>
      </c>
      <c r="C1730" t="s">
        <v>5412</v>
      </c>
      <c r="D1730" t="s">
        <v>5530</v>
      </c>
      <c r="F1730" t="str">
        <f t="shared" ref="F1730:F1793" si="28">IF(ISBLANK(E1730),D1730,E1730)</f>
        <v>Serenade in C Major, Op 10</v>
      </c>
      <c r="J1730" t="s">
        <v>34</v>
      </c>
      <c r="K1730">
        <v>4512416</v>
      </c>
      <c r="L1730">
        <v>278</v>
      </c>
      <c r="O1730">
        <v>9</v>
      </c>
      <c r="P1730">
        <v>11</v>
      </c>
      <c r="R1730" t="s">
        <v>5480</v>
      </c>
      <c r="S1730" t="s">
        <v>5536</v>
      </c>
      <c r="T1730">
        <v>128</v>
      </c>
      <c r="U1730">
        <v>44100</v>
      </c>
      <c r="W1730" t="s">
        <v>37</v>
      </c>
      <c r="Z1730">
        <v>12</v>
      </c>
      <c r="AA1730" t="s">
        <v>5537</v>
      </c>
      <c r="AD1730">
        <v>80</v>
      </c>
    </row>
    <row r="1731" spans="1:31" hidden="1" x14ac:dyDescent="0.2">
      <c r="A1731" t="s">
        <v>5538</v>
      </c>
      <c r="B1731" t="s">
        <v>5529</v>
      </c>
      <c r="C1731" t="s">
        <v>5412</v>
      </c>
      <c r="D1731" t="s">
        <v>5530</v>
      </c>
      <c r="F1731" t="str">
        <f t="shared" si="28"/>
        <v>Serenade in C Major, Op 10</v>
      </c>
      <c r="J1731" t="s">
        <v>34</v>
      </c>
      <c r="K1731">
        <v>6351451</v>
      </c>
      <c r="L1731">
        <v>391</v>
      </c>
      <c r="O1731">
        <v>10</v>
      </c>
      <c r="P1731">
        <v>11</v>
      </c>
      <c r="R1731" t="s">
        <v>5480</v>
      </c>
      <c r="S1731" t="s">
        <v>5536</v>
      </c>
      <c r="T1731">
        <v>128</v>
      </c>
      <c r="U1731">
        <v>44100</v>
      </c>
      <c r="W1731" t="s">
        <v>37</v>
      </c>
      <c r="Z1731">
        <v>12</v>
      </c>
      <c r="AA1731" t="s">
        <v>5539</v>
      </c>
      <c r="AD1731">
        <v>80</v>
      </c>
    </row>
    <row r="1732" spans="1:31" hidden="1" x14ac:dyDescent="0.2">
      <c r="A1732" t="s">
        <v>5540</v>
      </c>
      <c r="B1732" t="s">
        <v>5529</v>
      </c>
      <c r="C1732" t="s">
        <v>5412</v>
      </c>
      <c r="D1732" t="s">
        <v>5530</v>
      </c>
      <c r="F1732" t="str">
        <f t="shared" si="28"/>
        <v>Serenade in C Major, Op 10</v>
      </c>
      <c r="J1732" t="s">
        <v>34</v>
      </c>
      <c r="K1732">
        <v>4288071</v>
      </c>
      <c r="L1732">
        <v>264</v>
      </c>
      <c r="O1732">
        <v>11</v>
      </c>
      <c r="P1732">
        <v>11</v>
      </c>
      <c r="R1732" t="s">
        <v>5480</v>
      </c>
      <c r="S1732" t="s">
        <v>5536</v>
      </c>
      <c r="T1732">
        <v>128</v>
      </c>
      <c r="U1732">
        <v>44100</v>
      </c>
      <c r="W1732" t="s">
        <v>37</v>
      </c>
      <c r="Z1732">
        <v>10</v>
      </c>
      <c r="AA1732" t="s">
        <v>5541</v>
      </c>
      <c r="AD1732">
        <v>80</v>
      </c>
    </row>
    <row r="1733" spans="1:31" hidden="1" x14ac:dyDescent="0.2">
      <c r="A1733" t="s">
        <v>1834</v>
      </c>
      <c r="B1733" t="s">
        <v>5478</v>
      </c>
      <c r="C1733" t="s">
        <v>5412</v>
      </c>
      <c r="D1733" t="s">
        <v>5542</v>
      </c>
      <c r="F1733" t="str">
        <f t="shared" si="28"/>
        <v>Sextet in C major, Op. 37</v>
      </c>
      <c r="J1733" t="s">
        <v>34</v>
      </c>
      <c r="K1733">
        <v>11022185</v>
      </c>
      <c r="L1733">
        <v>680</v>
      </c>
      <c r="O1733">
        <v>5</v>
      </c>
      <c r="P1733">
        <v>8</v>
      </c>
      <c r="Q1733">
        <v>1988</v>
      </c>
      <c r="R1733" t="s">
        <v>5480</v>
      </c>
      <c r="S1733" t="s">
        <v>5543</v>
      </c>
      <c r="T1733">
        <v>128</v>
      </c>
      <c r="U1733">
        <v>44100</v>
      </c>
      <c r="W1733" t="s">
        <v>37</v>
      </c>
      <c r="Z1733">
        <v>21</v>
      </c>
      <c r="AA1733" t="s">
        <v>4024</v>
      </c>
      <c r="AD1733">
        <v>100</v>
      </c>
      <c r="AE1733" s="9" t="s">
        <v>19598</v>
      </c>
    </row>
    <row r="1734" spans="1:31" hidden="1" x14ac:dyDescent="0.2">
      <c r="A1734" t="s">
        <v>5544</v>
      </c>
      <c r="B1734" t="s">
        <v>5478</v>
      </c>
      <c r="C1734" t="s">
        <v>5412</v>
      </c>
      <c r="D1734" t="s">
        <v>5542</v>
      </c>
      <c r="F1734" t="str">
        <f t="shared" si="28"/>
        <v>Sextet in C major, Op. 37</v>
      </c>
      <c r="J1734" t="s">
        <v>34</v>
      </c>
      <c r="K1734">
        <v>5871234</v>
      </c>
      <c r="L1734">
        <v>362</v>
      </c>
      <c r="O1734">
        <v>6</v>
      </c>
      <c r="P1734">
        <v>8</v>
      </c>
      <c r="Q1734">
        <v>1988</v>
      </c>
      <c r="R1734" t="s">
        <v>5480</v>
      </c>
      <c r="S1734" t="s">
        <v>5545</v>
      </c>
      <c r="T1734">
        <v>128</v>
      </c>
      <c r="U1734">
        <v>44100</v>
      </c>
      <c r="W1734" t="s">
        <v>37</v>
      </c>
      <c r="Z1734">
        <v>9</v>
      </c>
      <c r="AA1734" t="s">
        <v>5546</v>
      </c>
      <c r="AD1734">
        <v>80</v>
      </c>
      <c r="AE1734" s="9" t="s">
        <v>19598</v>
      </c>
    </row>
    <row r="1735" spans="1:31" hidden="1" x14ac:dyDescent="0.2">
      <c r="A1735" t="s">
        <v>5547</v>
      </c>
      <c r="B1735" t="s">
        <v>5478</v>
      </c>
      <c r="C1735" t="s">
        <v>5412</v>
      </c>
      <c r="D1735" t="s">
        <v>5542</v>
      </c>
      <c r="F1735" t="str">
        <f t="shared" si="28"/>
        <v>Sextet in C major, Op. 37</v>
      </c>
      <c r="J1735" t="s">
        <v>34</v>
      </c>
      <c r="K1735">
        <v>6615197</v>
      </c>
      <c r="L1735">
        <v>408</v>
      </c>
      <c r="O1735">
        <v>7</v>
      </c>
      <c r="P1735">
        <v>8</v>
      </c>
      <c r="Q1735">
        <v>1988</v>
      </c>
      <c r="R1735" t="s">
        <v>5480</v>
      </c>
      <c r="S1735" t="s">
        <v>5548</v>
      </c>
      <c r="T1735">
        <v>128</v>
      </c>
      <c r="U1735">
        <v>44100</v>
      </c>
      <c r="W1735" t="s">
        <v>37</v>
      </c>
      <c r="Z1735">
        <v>10</v>
      </c>
      <c r="AA1735" t="s">
        <v>5549</v>
      </c>
      <c r="AD1735">
        <v>80</v>
      </c>
      <c r="AE1735" s="9" t="s">
        <v>19598</v>
      </c>
    </row>
    <row r="1736" spans="1:31" hidden="1" x14ac:dyDescent="0.2">
      <c r="A1736" t="s">
        <v>5550</v>
      </c>
      <c r="B1736" t="s">
        <v>5478</v>
      </c>
      <c r="C1736" t="s">
        <v>5412</v>
      </c>
      <c r="D1736" t="s">
        <v>5542</v>
      </c>
      <c r="F1736" t="str">
        <f t="shared" si="28"/>
        <v>Sextet in C major, Op. 37</v>
      </c>
      <c r="J1736" t="s">
        <v>34</v>
      </c>
      <c r="K1736">
        <v>5405010</v>
      </c>
      <c r="L1736">
        <v>334</v>
      </c>
      <c r="O1736">
        <v>8</v>
      </c>
      <c r="P1736">
        <v>8</v>
      </c>
      <c r="Q1736">
        <v>1988</v>
      </c>
      <c r="R1736" t="s">
        <v>5480</v>
      </c>
      <c r="S1736" t="s">
        <v>5548</v>
      </c>
      <c r="T1736">
        <v>128</v>
      </c>
      <c r="U1736">
        <v>44100</v>
      </c>
      <c r="W1736" t="s">
        <v>37</v>
      </c>
      <c r="Z1736">
        <v>11</v>
      </c>
      <c r="AA1736" t="s">
        <v>5551</v>
      </c>
      <c r="AD1736">
        <v>80</v>
      </c>
      <c r="AE1736" s="9" t="s">
        <v>19598</v>
      </c>
    </row>
    <row r="1737" spans="1:31" hidden="1" x14ac:dyDescent="0.2">
      <c r="A1737" t="s">
        <v>5552</v>
      </c>
      <c r="B1737" t="s">
        <v>5447</v>
      </c>
      <c r="C1737" t="s">
        <v>5412</v>
      </c>
      <c r="D1737" t="s">
        <v>5553</v>
      </c>
      <c r="F1737" t="str">
        <f t="shared" si="28"/>
        <v>Six Concert Etudes, Op. 28</v>
      </c>
      <c r="J1737" t="s">
        <v>34</v>
      </c>
      <c r="K1737">
        <v>2676599</v>
      </c>
      <c r="L1737">
        <v>163</v>
      </c>
      <c r="M1737">
        <v>1</v>
      </c>
      <c r="N1737">
        <v>1</v>
      </c>
      <c r="O1737">
        <v>1</v>
      </c>
      <c r="P1737">
        <v>25</v>
      </c>
      <c r="R1737" t="s">
        <v>5449</v>
      </c>
      <c r="S1737" t="s">
        <v>5554</v>
      </c>
      <c r="T1737">
        <v>128</v>
      </c>
      <c r="U1737">
        <v>44100</v>
      </c>
      <c r="W1737" t="s">
        <v>37</v>
      </c>
      <c r="Z1737">
        <v>10</v>
      </c>
      <c r="AA1737" t="s">
        <v>5555</v>
      </c>
      <c r="AD1737">
        <v>80</v>
      </c>
    </row>
    <row r="1738" spans="1:31" hidden="1" x14ac:dyDescent="0.2">
      <c r="A1738" t="s">
        <v>5556</v>
      </c>
      <c r="B1738" t="s">
        <v>5447</v>
      </c>
      <c r="C1738" t="s">
        <v>5412</v>
      </c>
      <c r="D1738" t="s">
        <v>5553</v>
      </c>
      <c r="F1738" t="str">
        <f t="shared" si="28"/>
        <v>Six Concert Etudes, Op. 28</v>
      </c>
      <c r="J1738" t="s">
        <v>34</v>
      </c>
      <c r="K1738">
        <v>3804776</v>
      </c>
      <c r="L1738">
        <v>234</v>
      </c>
      <c r="M1738">
        <v>1</v>
      </c>
      <c r="N1738">
        <v>1</v>
      </c>
      <c r="O1738">
        <v>3</v>
      </c>
      <c r="P1738">
        <v>25</v>
      </c>
      <c r="R1738" t="s">
        <v>5449</v>
      </c>
      <c r="S1738" t="s">
        <v>5557</v>
      </c>
      <c r="T1738">
        <v>128</v>
      </c>
      <c r="U1738">
        <v>44100</v>
      </c>
      <c r="W1738" t="s">
        <v>37</v>
      </c>
      <c r="Z1738">
        <v>14</v>
      </c>
      <c r="AA1738" t="s">
        <v>5558</v>
      </c>
      <c r="AD1738">
        <v>80</v>
      </c>
    </row>
    <row r="1739" spans="1:31" hidden="1" x14ac:dyDescent="0.2">
      <c r="A1739" t="s">
        <v>5559</v>
      </c>
      <c r="B1739" t="s">
        <v>5447</v>
      </c>
      <c r="C1739" t="s">
        <v>5412</v>
      </c>
      <c r="D1739" t="s">
        <v>5553</v>
      </c>
      <c r="F1739" t="str">
        <f t="shared" si="28"/>
        <v>Six Concert Etudes, Op. 28</v>
      </c>
      <c r="J1739" t="s">
        <v>34</v>
      </c>
      <c r="K1739">
        <v>5480219</v>
      </c>
      <c r="L1739">
        <v>338</v>
      </c>
      <c r="M1739">
        <v>1</v>
      </c>
      <c r="N1739">
        <v>1</v>
      </c>
      <c r="O1739">
        <v>4</v>
      </c>
      <c r="P1739">
        <v>25</v>
      </c>
      <c r="R1739" t="s">
        <v>5449</v>
      </c>
      <c r="S1739" t="s">
        <v>5557</v>
      </c>
      <c r="T1739">
        <v>128</v>
      </c>
      <c r="U1739">
        <v>44100</v>
      </c>
      <c r="W1739" t="s">
        <v>37</v>
      </c>
      <c r="Z1739">
        <v>15</v>
      </c>
      <c r="AA1739" t="s">
        <v>5560</v>
      </c>
      <c r="AD1739">
        <v>80</v>
      </c>
    </row>
    <row r="1740" spans="1:31" hidden="1" x14ac:dyDescent="0.2">
      <c r="A1740" t="s">
        <v>5561</v>
      </c>
      <c r="B1740" t="s">
        <v>5447</v>
      </c>
      <c r="C1740" t="s">
        <v>5412</v>
      </c>
      <c r="D1740" t="s">
        <v>5553</v>
      </c>
      <c r="F1740" t="str">
        <f t="shared" si="28"/>
        <v>Six Concert Etudes, Op. 28</v>
      </c>
      <c r="J1740" t="s">
        <v>34</v>
      </c>
      <c r="K1740">
        <v>3477446</v>
      </c>
      <c r="L1740">
        <v>213</v>
      </c>
      <c r="M1740">
        <v>1</v>
      </c>
      <c r="N1740">
        <v>1</v>
      </c>
      <c r="O1740">
        <v>5</v>
      </c>
      <c r="P1740">
        <v>25</v>
      </c>
      <c r="R1740" t="s">
        <v>5449</v>
      </c>
      <c r="S1740" t="s">
        <v>5562</v>
      </c>
      <c r="T1740">
        <v>128</v>
      </c>
      <c r="U1740">
        <v>44100</v>
      </c>
      <c r="W1740" t="s">
        <v>37</v>
      </c>
      <c r="Z1740">
        <v>10</v>
      </c>
      <c r="AA1740" t="s">
        <v>5563</v>
      </c>
      <c r="AD1740">
        <v>80</v>
      </c>
    </row>
    <row r="1741" spans="1:31" hidden="1" x14ac:dyDescent="0.2">
      <c r="A1741" t="s">
        <v>5564</v>
      </c>
      <c r="B1741" t="s">
        <v>5447</v>
      </c>
      <c r="C1741" t="s">
        <v>5412</v>
      </c>
      <c r="D1741" t="s">
        <v>5553</v>
      </c>
      <c r="F1741" t="str">
        <f t="shared" si="28"/>
        <v>Six Concert Etudes, Op. 28</v>
      </c>
      <c r="J1741" t="s">
        <v>34</v>
      </c>
      <c r="K1741">
        <v>2602653</v>
      </c>
      <c r="L1741">
        <v>159</v>
      </c>
      <c r="M1741">
        <v>1</v>
      </c>
      <c r="N1741">
        <v>1</v>
      </c>
      <c r="O1741">
        <v>6</v>
      </c>
      <c r="P1741">
        <v>25</v>
      </c>
      <c r="R1741" t="s">
        <v>5449</v>
      </c>
      <c r="S1741" t="s">
        <v>5562</v>
      </c>
      <c r="T1741">
        <v>128</v>
      </c>
      <c r="U1741">
        <v>44100</v>
      </c>
      <c r="W1741" t="s">
        <v>37</v>
      </c>
      <c r="Z1741">
        <v>11</v>
      </c>
      <c r="AA1741" t="s">
        <v>5565</v>
      </c>
      <c r="AD1741">
        <v>80</v>
      </c>
    </row>
    <row r="1742" spans="1:31" hidden="1" x14ac:dyDescent="0.2">
      <c r="A1742" t="s">
        <v>2528</v>
      </c>
      <c r="B1742" t="s">
        <v>5529</v>
      </c>
      <c r="C1742" t="s">
        <v>5412</v>
      </c>
      <c r="D1742" t="s">
        <v>5566</v>
      </c>
      <c r="F1742" t="str">
        <f t="shared" si="28"/>
        <v>String Quartet No. 2 in D-flat Major, Op. 15</v>
      </c>
      <c r="J1742" t="s">
        <v>34</v>
      </c>
      <c r="K1742">
        <v>8999567</v>
      </c>
      <c r="L1742">
        <v>555</v>
      </c>
      <c r="O1742">
        <v>1</v>
      </c>
      <c r="P1742">
        <v>11</v>
      </c>
      <c r="R1742" t="s">
        <v>5480</v>
      </c>
      <c r="S1742" t="s">
        <v>5567</v>
      </c>
      <c r="T1742">
        <v>128</v>
      </c>
      <c r="U1742">
        <v>44100</v>
      </c>
      <c r="W1742" t="s">
        <v>37</v>
      </c>
      <c r="Z1742">
        <v>11</v>
      </c>
      <c r="AA1742" t="s">
        <v>5568</v>
      </c>
      <c r="AD1742">
        <v>80</v>
      </c>
    </row>
    <row r="1743" spans="1:31" hidden="1" x14ac:dyDescent="0.2">
      <c r="A1743" t="s">
        <v>5569</v>
      </c>
      <c r="B1743" t="s">
        <v>5529</v>
      </c>
      <c r="C1743" t="s">
        <v>5412</v>
      </c>
      <c r="D1743" t="s">
        <v>5566</v>
      </c>
      <c r="F1743" t="str">
        <f t="shared" si="28"/>
        <v>String Quartet No. 2 in D-flat Major, Op. 15</v>
      </c>
      <c r="J1743" t="s">
        <v>34</v>
      </c>
      <c r="K1743">
        <v>4634216</v>
      </c>
      <c r="L1743">
        <v>285</v>
      </c>
      <c r="O1743">
        <v>2</v>
      </c>
      <c r="P1743">
        <v>11</v>
      </c>
      <c r="R1743" t="s">
        <v>5480</v>
      </c>
      <c r="S1743" t="s">
        <v>5570</v>
      </c>
      <c r="T1743">
        <v>128</v>
      </c>
      <c r="U1743">
        <v>44100</v>
      </c>
      <c r="W1743" t="s">
        <v>37</v>
      </c>
      <c r="Z1743">
        <v>10</v>
      </c>
      <c r="AA1743" t="s">
        <v>5571</v>
      </c>
      <c r="AB1743">
        <v>1</v>
      </c>
      <c r="AD1743">
        <v>80</v>
      </c>
    </row>
    <row r="1744" spans="1:31" hidden="1" x14ac:dyDescent="0.2">
      <c r="A1744" t="s">
        <v>2790</v>
      </c>
      <c r="B1744" t="s">
        <v>5529</v>
      </c>
      <c r="C1744" t="s">
        <v>5412</v>
      </c>
      <c r="D1744" t="s">
        <v>5566</v>
      </c>
      <c r="F1744" t="str">
        <f t="shared" si="28"/>
        <v>String Quartet No. 2 in D-flat Major, Op. 15</v>
      </c>
      <c r="J1744" t="s">
        <v>34</v>
      </c>
      <c r="K1744">
        <v>13330874</v>
      </c>
      <c r="L1744">
        <v>822</v>
      </c>
      <c r="O1744">
        <v>3</v>
      </c>
      <c r="P1744">
        <v>11</v>
      </c>
      <c r="R1744" t="s">
        <v>5480</v>
      </c>
      <c r="S1744" t="s">
        <v>5570</v>
      </c>
      <c r="T1744">
        <v>128</v>
      </c>
      <c r="U1744">
        <v>44100</v>
      </c>
      <c r="W1744" t="s">
        <v>37</v>
      </c>
      <c r="Z1744">
        <v>8</v>
      </c>
      <c r="AA1744" t="s">
        <v>5572</v>
      </c>
      <c r="AD1744">
        <v>80</v>
      </c>
    </row>
    <row r="1745" spans="1:31" hidden="1" x14ac:dyDescent="0.2">
      <c r="A1745" t="s">
        <v>5573</v>
      </c>
      <c r="B1745" t="s">
        <v>5529</v>
      </c>
      <c r="C1745" t="s">
        <v>5412</v>
      </c>
      <c r="D1745" t="s">
        <v>5574</v>
      </c>
      <c r="F1745" t="str">
        <f t="shared" si="28"/>
        <v>String Quartet No. 3 in a minor, Op. 33</v>
      </c>
      <c r="J1745" t="s">
        <v>34</v>
      </c>
      <c r="K1745">
        <v>9951587</v>
      </c>
      <c r="L1745">
        <v>614</v>
      </c>
      <c r="O1745">
        <v>5</v>
      </c>
      <c r="P1745">
        <v>11</v>
      </c>
      <c r="R1745" t="s">
        <v>5480</v>
      </c>
      <c r="S1745" t="s">
        <v>5575</v>
      </c>
      <c r="T1745">
        <v>128</v>
      </c>
      <c r="U1745">
        <v>44100</v>
      </c>
      <c r="W1745" t="s">
        <v>37</v>
      </c>
      <c r="Z1745">
        <v>11</v>
      </c>
      <c r="AA1745" t="s">
        <v>5576</v>
      </c>
      <c r="AD1745">
        <v>80</v>
      </c>
    </row>
    <row r="1746" spans="1:31" hidden="1" x14ac:dyDescent="0.2">
      <c r="A1746" t="s">
        <v>2465</v>
      </c>
      <c r="B1746" t="s">
        <v>5416</v>
      </c>
      <c r="C1746" t="s">
        <v>5412</v>
      </c>
      <c r="D1746" t="s">
        <v>5577</v>
      </c>
      <c r="F1746" t="str">
        <f t="shared" si="28"/>
        <v>Suite in f#, Op. 19</v>
      </c>
      <c r="J1746" t="s">
        <v>34</v>
      </c>
      <c r="K1746">
        <v>10763618</v>
      </c>
      <c r="L1746">
        <v>664</v>
      </c>
      <c r="M1746">
        <v>1</v>
      </c>
      <c r="N1746">
        <v>1</v>
      </c>
      <c r="O1746">
        <v>1</v>
      </c>
      <c r="P1746">
        <v>21</v>
      </c>
      <c r="Q1746">
        <v>1999</v>
      </c>
      <c r="R1746" t="s">
        <v>5418</v>
      </c>
      <c r="S1746" t="s">
        <v>5578</v>
      </c>
      <c r="T1746">
        <v>128</v>
      </c>
      <c r="U1746">
        <v>44100</v>
      </c>
      <c r="W1746" t="s">
        <v>37</v>
      </c>
      <c r="Z1746">
        <v>28</v>
      </c>
      <c r="AA1746" t="s">
        <v>5579</v>
      </c>
      <c r="AD1746">
        <v>100</v>
      </c>
      <c r="AE1746" s="9" t="s">
        <v>19597</v>
      </c>
    </row>
    <row r="1747" spans="1:31" hidden="1" x14ac:dyDescent="0.2">
      <c r="A1747" t="s">
        <v>5580</v>
      </c>
      <c r="B1747" t="s">
        <v>5416</v>
      </c>
      <c r="C1747" t="s">
        <v>5412</v>
      </c>
      <c r="D1747" t="s">
        <v>5577</v>
      </c>
      <c r="F1747" t="str">
        <f t="shared" si="28"/>
        <v>Suite in f#, Op. 19</v>
      </c>
      <c r="J1747" t="s">
        <v>34</v>
      </c>
      <c r="K1747">
        <v>4353826</v>
      </c>
      <c r="L1747">
        <v>268</v>
      </c>
      <c r="M1747">
        <v>1</v>
      </c>
      <c r="N1747">
        <v>1</v>
      </c>
      <c r="O1747">
        <v>2</v>
      </c>
      <c r="P1747">
        <v>21</v>
      </c>
      <c r="Q1747">
        <v>1999</v>
      </c>
      <c r="R1747" t="s">
        <v>5418</v>
      </c>
      <c r="S1747" t="s">
        <v>5581</v>
      </c>
      <c r="T1747">
        <v>128</v>
      </c>
      <c r="U1747">
        <v>44100</v>
      </c>
      <c r="W1747" t="s">
        <v>37</v>
      </c>
      <c r="Z1747">
        <v>22</v>
      </c>
      <c r="AA1747" t="s">
        <v>5582</v>
      </c>
      <c r="AD1747">
        <v>100</v>
      </c>
      <c r="AE1747" s="9" t="s">
        <v>19597</v>
      </c>
    </row>
    <row r="1748" spans="1:31" hidden="1" x14ac:dyDescent="0.2">
      <c r="A1748" t="s">
        <v>5583</v>
      </c>
      <c r="B1748" t="s">
        <v>5416</v>
      </c>
      <c r="C1748" t="s">
        <v>5412</v>
      </c>
      <c r="D1748" t="s">
        <v>5577</v>
      </c>
      <c r="F1748" t="str">
        <f t="shared" si="28"/>
        <v>Suite in f#, Op. 19</v>
      </c>
      <c r="J1748" t="s">
        <v>34</v>
      </c>
      <c r="K1748">
        <v>5732755</v>
      </c>
      <c r="L1748">
        <v>353</v>
      </c>
      <c r="M1748">
        <v>1</v>
      </c>
      <c r="N1748">
        <v>1</v>
      </c>
      <c r="O1748">
        <v>3</v>
      </c>
      <c r="P1748">
        <v>21</v>
      </c>
      <c r="Q1748">
        <v>1999</v>
      </c>
      <c r="R1748" t="s">
        <v>5418</v>
      </c>
      <c r="S1748" t="s">
        <v>5581</v>
      </c>
      <c r="T1748">
        <v>128</v>
      </c>
      <c r="U1748">
        <v>44100</v>
      </c>
      <c r="W1748" t="s">
        <v>37</v>
      </c>
      <c r="Z1748">
        <v>24</v>
      </c>
      <c r="AA1748" t="s">
        <v>5584</v>
      </c>
      <c r="AD1748">
        <v>100</v>
      </c>
      <c r="AE1748" s="9" t="s">
        <v>19597</v>
      </c>
    </row>
    <row r="1749" spans="1:31" hidden="1" x14ac:dyDescent="0.2">
      <c r="A1749" t="s">
        <v>5585</v>
      </c>
      <c r="B1749" t="s">
        <v>5416</v>
      </c>
      <c r="C1749" t="s">
        <v>5412</v>
      </c>
      <c r="D1749" t="s">
        <v>5577</v>
      </c>
      <c r="F1749" t="str">
        <f t="shared" si="28"/>
        <v>Suite in f#, Op. 19</v>
      </c>
      <c r="J1749" t="s">
        <v>34</v>
      </c>
      <c r="K1749">
        <v>7187225</v>
      </c>
      <c r="L1749">
        <v>443</v>
      </c>
      <c r="M1749">
        <v>1</v>
      </c>
      <c r="N1749">
        <v>1</v>
      </c>
      <c r="O1749">
        <v>4</v>
      </c>
      <c r="P1749">
        <v>21</v>
      </c>
      <c r="Q1749">
        <v>1999</v>
      </c>
      <c r="R1749" t="s">
        <v>5418</v>
      </c>
      <c r="S1749" t="s">
        <v>5586</v>
      </c>
      <c r="T1749">
        <v>128</v>
      </c>
      <c r="U1749">
        <v>44100</v>
      </c>
      <c r="W1749" t="s">
        <v>37</v>
      </c>
      <c r="Z1749">
        <v>24</v>
      </c>
      <c r="AA1749" t="s">
        <v>5587</v>
      </c>
      <c r="AD1749">
        <v>100</v>
      </c>
      <c r="AE1749" s="9" t="s">
        <v>19597</v>
      </c>
    </row>
    <row r="1750" spans="1:31" hidden="1" x14ac:dyDescent="0.2">
      <c r="A1750" t="s">
        <v>5588</v>
      </c>
      <c r="B1750" t="s">
        <v>5483</v>
      </c>
      <c r="C1750" t="s">
        <v>5412</v>
      </c>
      <c r="D1750" t="s">
        <v>5589</v>
      </c>
      <c r="F1750" t="str">
        <f t="shared" si="28"/>
        <v>Suite in the Old Style, Op. 24</v>
      </c>
      <c r="J1750" t="s">
        <v>34</v>
      </c>
      <c r="K1750">
        <v>2849616</v>
      </c>
      <c r="L1750">
        <v>174</v>
      </c>
      <c r="O1750">
        <v>5</v>
      </c>
      <c r="P1750">
        <v>13</v>
      </c>
      <c r="R1750" t="s">
        <v>5449</v>
      </c>
      <c r="S1750" t="s">
        <v>5590</v>
      </c>
      <c r="T1750">
        <v>128</v>
      </c>
      <c r="U1750">
        <v>44100</v>
      </c>
      <c r="W1750" t="s">
        <v>37</v>
      </c>
      <c r="Z1750">
        <v>12</v>
      </c>
      <c r="AA1750" t="s">
        <v>5591</v>
      </c>
      <c r="AD1750">
        <v>80</v>
      </c>
      <c r="AE1750" s="9" t="s">
        <v>19591</v>
      </c>
    </row>
    <row r="1751" spans="1:31" hidden="1" x14ac:dyDescent="0.2">
      <c r="A1751" t="s">
        <v>5592</v>
      </c>
      <c r="B1751" t="s">
        <v>5483</v>
      </c>
      <c r="C1751" t="s">
        <v>5412</v>
      </c>
      <c r="D1751" t="s">
        <v>5589</v>
      </c>
      <c r="F1751" t="str">
        <f t="shared" si="28"/>
        <v>Suite in the Old Style, Op. 24</v>
      </c>
      <c r="J1751" t="s">
        <v>34</v>
      </c>
      <c r="K1751">
        <v>2912829</v>
      </c>
      <c r="L1751">
        <v>178</v>
      </c>
      <c r="O1751">
        <v>6</v>
      </c>
      <c r="P1751">
        <v>13</v>
      </c>
      <c r="R1751" t="s">
        <v>5449</v>
      </c>
      <c r="S1751" t="s">
        <v>5590</v>
      </c>
      <c r="T1751">
        <v>128</v>
      </c>
      <c r="U1751">
        <v>44100</v>
      </c>
      <c r="W1751" t="s">
        <v>37</v>
      </c>
      <c r="Z1751">
        <v>10</v>
      </c>
      <c r="AA1751" t="s">
        <v>5593</v>
      </c>
      <c r="AD1751">
        <v>80</v>
      </c>
      <c r="AE1751" s="9" t="s">
        <v>19591</v>
      </c>
    </row>
    <row r="1752" spans="1:31" hidden="1" x14ac:dyDescent="0.2">
      <c r="A1752" t="s">
        <v>5594</v>
      </c>
      <c r="B1752" t="s">
        <v>5483</v>
      </c>
      <c r="C1752" t="s">
        <v>5412</v>
      </c>
      <c r="D1752" t="s">
        <v>5589</v>
      </c>
      <c r="F1752" t="str">
        <f t="shared" si="28"/>
        <v>Suite in the Old Style, Op. 24</v>
      </c>
      <c r="J1752" t="s">
        <v>34</v>
      </c>
      <c r="K1752">
        <v>1578750</v>
      </c>
      <c r="L1752">
        <v>95</v>
      </c>
      <c r="O1752">
        <v>7</v>
      </c>
      <c r="P1752">
        <v>13</v>
      </c>
      <c r="R1752" t="s">
        <v>5449</v>
      </c>
      <c r="S1752" t="s">
        <v>5590</v>
      </c>
      <c r="T1752">
        <v>128</v>
      </c>
      <c r="U1752">
        <v>44100</v>
      </c>
      <c r="W1752" t="s">
        <v>37</v>
      </c>
      <c r="Z1752">
        <v>16</v>
      </c>
      <c r="AA1752" t="s">
        <v>5595</v>
      </c>
      <c r="AD1752">
        <v>80</v>
      </c>
      <c r="AE1752" s="9" t="s">
        <v>19591</v>
      </c>
    </row>
    <row r="1753" spans="1:31" hidden="1" x14ac:dyDescent="0.2">
      <c r="A1753" t="s">
        <v>5596</v>
      </c>
      <c r="B1753" t="s">
        <v>5483</v>
      </c>
      <c r="C1753" t="s">
        <v>5412</v>
      </c>
      <c r="D1753" t="s">
        <v>5589</v>
      </c>
      <c r="F1753" t="str">
        <f t="shared" si="28"/>
        <v>Suite in the Old Style, Op. 24</v>
      </c>
      <c r="J1753" t="s">
        <v>34</v>
      </c>
      <c r="K1753">
        <v>3486675</v>
      </c>
      <c r="L1753">
        <v>214</v>
      </c>
      <c r="O1753">
        <v>8</v>
      </c>
      <c r="P1753">
        <v>13</v>
      </c>
      <c r="R1753" t="s">
        <v>5449</v>
      </c>
      <c r="S1753" t="s">
        <v>5597</v>
      </c>
      <c r="T1753">
        <v>128</v>
      </c>
      <c r="U1753">
        <v>44100</v>
      </c>
      <c r="W1753" t="s">
        <v>37</v>
      </c>
      <c r="Z1753">
        <v>12</v>
      </c>
      <c r="AA1753" t="s">
        <v>5598</v>
      </c>
      <c r="AD1753">
        <v>80</v>
      </c>
      <c r="AE1753" s="9" t="s">
        <v>19591</v>
      </c>
    </row>
    <row r="1754" spans="1:31" hidden="1" x14ac:dyDescent="0.2">
      <c r="A1754" t="s">
        <v>5599</v>
      </c>
      <c r="B1754" t="s">
        <v>5483</v>
      </c>
      <c r="C1754" t="s">
        <v>5412</v>
      </c>
      <c r="D1754" t="s">
        <v>5589</v>
      </c>
      <c r="F1754" t="str">
        <f t="shared" si="28"/>
        <v>Suite in the Old Style, Op. 24</v>
      </c>
      <c r="J1754" t="s">
        <v>34</v>
      </c>
      <c r="K1754">
        <v>4130331</v>
      </c>
      <c r="L1754">
        <v>254</v>
      </c>
      <c r="O1754">
        <v>9</v>
      </c>
      <c r="P1754">
        <v>13</v>
      </c>
      <c r="R1754" t="s">
        <v>5449</v>
      </c>
      <c r="S1754" t="s">
        <v>5597</v>
      </c>
      <c r="T1754">
        <v>128</v>
      </c>
      <c r="U1754">
        <v>44100</v>
      </c>
      <c r="W1754" t="s">
        <v>37</v>
      </c>
      <c r="Z1754">
        <v>11</v>
      </c>
      <c r="AA1754" t="s">
        <v>5600</v>
      </c>
      <c r="AD1754">
        <v>80</v>
      </c>
      <c r="AE1754" s="9" t="s">
        <v>19591</v>
      </c>
    </row>
    <row r="1755" spans="1:31" hidden="1" x14ac:dyDescent="0.2">
      <c r="A1755" t="s">
        <v>5601</v>
      </c>
      <c r="B1755" t="s">
        <v>5483</v>
      </c>
      <c r="C1755" t="s">
        <v>5412</v>
      </c>
      <c r="D1755" t="s">
        <v>5589</v>
      </c>
      <c r="F1755" t="str">
        <f t="shared" si="28"/>
        <v>Suite in the Old Style, Op. 24</v>
      </c>
      <c r="J1755" t="s">
        <v>34</v>
      </c>
      <c r="K1755">
        <v>1659657</v>
      </c>
      <c r="L1755">
        <v>100</v>
      </c>
      <c r="O1755">
        <v>10</v>
      </c>
      <c r="P1755">
        <v>13</v>
      </c>
      <c r="R1755" t="s">
        <v>5449</v>
      </c>
      <c r="S1755" t="s">
        <v>5597</v>
      </c>
      <c r="T1755">
        <v>128</v>
      </c>
      <c r="U1755">
        <v>44100</v>
      </c>
      <c r="W1755" t="s">
        <v>37</v>
      </c>
      <c r="Z1755">
        <v>10</v>
      </c>
      <c r="AA1755" t="s">
        <v>5602</v>
      </c>
      <c r="AD1755">
        <v>80</v>
      </c>
      <c r="AE1755" s="9" t="s">
        <v>19591</v>
      </c>
    </row>
    <row r="1756" spans="1:31" hidden="1" x14ac:dyDescent="0.2">
      <c r="A1756" t="s">
        <v>5603</v>
      </c>
      <c r="B1756" t="s">
        <v>5416</v>
      </c>
      <c r="C1756" t="s">
        <v>5412</v>
      </c>
      <c r="D1756" t="s">
        <v>5604</v>
      </c>
      <c r="F1756" t="str">
        <f t="shared" si="28"/>
        <v>Symphonic Minutes, Op. 36</v>
      </c>
      <c r="J1756" t="s">
        <v>34</v>
      </c>
      <c r="K1756">
        <v>2537849</v>
      </c>
      <c r="L1756">
        <v>155</v>
      </c>
      <c r="M1756">
        <v>1</v>
      </c>
      <c r="N1756">
        <v>1</v>
      </c>
      <c r="O1756">
        <v>1</v>
      </c>
      <c r="P1756">
        <v>17</v>
      </c>
      <c r="Q1756">
        <v>1996</v>
      </c>
      <c r="R1756" t="s">
        <v>5418</v>
      </c>
      <c r="S1756" t="s">
        <v>5605</v>
      </c>
      <c r="T1756">
        <v>128</v>
      </c>
      <c r="U1756">
        <v>44100</v>
      </c>
      <c r="W1756" t="s">
        <v>37</v>
      </c>
      <c r="Z1756">
        <v>28</v>
      </c>
      <c r="AA1756" t="s">
        <v>5606</v>
      </c>
      <c r="AD1756">
        <v>100</v>
      </c>
      <c r="AE1756" s="9" t="s">
        <v>19597</v>
      </c>
    </row>
    <row r="1757" spans="1:31" hidden="1" x14ac:dyDescent="0.2">
      <c r="A1757" t="s">
        <v>5607</v>
      </c>
      <c r="B1757" t="s">
        <v>5416</v>
      </c>
      <c r="C1757" t="s">
        <v>5412</v>
      </c>
      <c r="D1757" t="s">
        <v>5604</v>
      </c>
      <c r="F1757" t="str">
        <f t="shared" si="28"/>
        <v>Symphonic Minutes, Op. 36</v>
      </c>
      <c r="J1757" t="s">
        <v>34</v>
      </c>
      <c r="K1757">
        <v>3718498</v>
      </c>
      <c r="L1757">
        <v>228</v>
      </c>
      <c r="M1757">
        <v>1</v>
      </c>
      <c r="N1757">
        <v>1</v>
      </c>
      <c r="O1757">
        <v>2</v>
      </c>
      <c r="P1757">
        <v>17</v>
      </c>
      <c r="Q1757">
        <v>1996</v>
      </c>
      <c r="R1757" t="s">
        <v>5608</v>
      </c>
      <c r="S1757" t="s">
        <v>5605</v>
      </c>
      <c r="T1757">
        <v>128</v>
      </c>
      <c r="U1757">
        <v>44100</v>
      </c>
      <c r="W1757" t="s">
        <v>37</v>
      </c>
      <c r="Z1757">
        <v>33</v>
      </c>
      <c r="AA1757" t="s">
        <v>5609</v>
      </c>
      <c r="AB1757">
        <v>1</v>
      </c>
      <c r="AD1757">
        <v>100</v>
      </c>
      <c r="AE1757" s="9" t="s">
        <v>19597</v>
      </c>
    </row>
    <row r="1758" spans="1:31" hidden="1" x14ac:dyDescent="0.2">
      <c r="A1758" t="s">
        <v>5535</v>
      </c>
      <c r="B1758" t="s">
        <v>5416</v>
      </c>
      <c r="C1758" t="s">
        <v>5412</v>
      </c>
      <c r="D1758" t="s">
        <v>5604</v>
      </c>
      <c r="F1758" t="str">
        <f t="shared" si="28"/>
        <v>Symphonic Minutes, Op. 36</v>
      </c>
      <c r="J1758" t="s">
        <v>34</v>
      </c>
      <c r="K1758">
        <v>1621896</v>
      </c>
      <c r="L1758">
        <v>98</v>
      </c>
      <c r="M1758">
        <v>1</v>
      </c>
      <c r="N1758">
        <v>1</v>
      </c>
      <c r="O1758">
        <v>3</v>
      </c>
      <c r="P1758">
        <v>17</v>
      </c>
      <c r="Q1758">
        <v>1996</v>
      </c>
      <c r="R1758" t="s">
        <v>5608</v>
      </c>
      <c r="S1758" t="s">
        <v>5610</v>
      </c>
      <c r="T1758">
        <v>128</v>
      </c>
      <c r="U1758">
        <v>44100</v>
      </c>
      <c r="W1758" t="s">
        <v>37</v>
      </c>
      <c r="Z1758">
        <v>32</v>
      </c>
      <c r="AA1758" t="s">
        <v>5611</v>
      </c>
      <c r="AD1758">
        <v>100</v>
      </c>
      <c r="AE1758" s="9" t="s">
        <v>19597</v>
      </c>
    </row>
    <row r="1759" spans="1:31" hidden="1" x14ac:dyDescent="0.2">
      <c r="A1759" t="s">
        <v>5612</v>
      </c>
      <c r="B1759" t="s">
        <v>5416</v>
      </c>
      <c r="C1759" t="s">
        <v>5412</v>
      </c>
      <c r="D1759" t="s">
        <v>5604</v>
      </c>
      <c r="F1759" t="str">
        <f t="shared" si="28"/>
        <v>Symphonic Minutes, Op. 36</v>
      </c>
      <c r="J1759" t="s">
        <v>34</v>
      </c>
      <c r="K1759">
        <v>4010542</v>
      </c>
      <c r="L1759">
        <v>247</v>
      </c>
      <c r="M1759">
        <v>1</v>
      </c>
      <c r="N1759">
        <v>1</v>
      </c>
      <c r="O1759">
        <v>4</v>
      </c>
      <c r="P1759">
        <v>17</v>
      </c>
      <c r="Q1759">
        <v>1996</v>
      </c>
      <c r="R1759" t="s">
        <v>5608</v>
      </c>
      <c r="S1759" t="s">
        <v>5610</v>
      </c>
      <c r="T1759">
        <v>128</v>
      </c>
      <c r="U1759">
        <v>44100</v>
      </c>
      <c r="W1759" t="s">
        <v>37</v>
      </c>
      <c r="Z1759">
        <v>29</v>
      </c>
      <c r="AA1759" t="s">
        <v>5613</v>
      </c>
      <c r="AD1759">
        <v>100</v>
      </c>
      <c r="AE1759" s="9" t="s">
        <v>19597</v>
      </c>
    </row>
    <row r="1760" spans="1:31" hidden="1" x14ac:dyDescent="0.2">
      <c r="A1760" t="s">
        <v>5540</v>
      </c>
      <c r="B1760" t="s">
        <v>5416</v>
      </c>
      <c r="C1760" t="s">
        <v>5412</v>
      </c>
      <c r="D1760" t="s">
        <v>5604</v>
      </c>
      <c r="F1760" t="str">
        <f t="shared" si="28"/>
        <v>Symphonic Minutes, Op. 36</v>
      </c>
      <c r="J1760" t="s">
        <v>34</v>
      </c>
      <c r="K1760">
        <v>2552136</v>
      </c>
      <c r="L1760">
        <v>156</v>
      </c>
      <c r="M1760">
        <v>1</v>
      </c>
      <c r="N1760">
        <v>1</v>
      </c>
      <c r="O1760">
        <v>5</v>
      </c>
      <c r="P1760">
        <v>17</v>
      </c>
      <c r="Q1760">
        <v>1996</v>
      </c>
      <c r="R1760" t="s">
        <v>5608</v>
      </c>
      <c r="S1760" t="s">
        <v>5610</v>
      </c>
      <c r="T1760">
        <v>128</v>
      </c>
      <c r="U1760">
        <v>44100</v>
      </c>
      <c r="W1760" t="s">
        <v>37</v>
      </c>
      <c r="Z1760">
        <v>30</v>
      </c>
      <c r="AA1760" t="s">
        <v>5614</v>
      </c>
      <c r="AD1760">
        <v>100</v>
      </c>
      <c r="AE1760" s="9" t="s">
        <v>19597</v>
      </c>
    </row>
    <row r="1761" spans="1:31" hidden="1" x14ac:dyDescent="0.2">
      <c r="A1761" t="s">
        <v>5615</v>
      </c>
      <c r="B1761" t="s">
        <v>5416</v>
      </c>
      <c r="C1761" t="s">
        <v>5412</v>
      </c>
      <c r="D1761" t="s">
        <v>5616</v>
      </c>
      <c r="F1761" t="str">
        <f t="shared" si="28"/>
        <v>Symphony 1 in D minor, Op. 9</v>
      </c>
      <c r="J1761" t="s">
        <v>34</v>
      </c>
      <c r="K1761">
        <v>15119954</v>
      </c>
      <c r="L1761">
        <v>933</v>
      </c>
      <c r="O1761">
        <v>1</v>
      </c>
      <c r="P1761">
        <v>6</v>
      </c>
      <c r="R1761" t="s">
        <v>5608</v>
      </c>
      <c r="S1761" t="s">
        <v>5617</v>
      </c>
      <c r="T1761">
        <v>128</v>
      </c>
      <c r="U1761">
        <v>44100</v>
      </c>
      <c r="W1761" t="s">
        <v>37</v>
      </c>
      <c r="Z1761">
        <v>13</v>
      </c>
      <c r="AA1761" t="s">
        <v>5618</v>
      </c>
      <c r="AD1761">
        <v>100</v>
      </c>
      <c r="AE1761" s="9" t="s">
        <v>19597</v>
      </c>
    </row>
    <row r="1762" spans="1:31" hidden="1" x14ac:dyDescent="0.2">
      <c r="A1762" t="s">
        <v>5619</v>
      </c>
      <c r="B1762" t="s">
        <v>5416</v>
      </c>
      <c r="C1762" t="s">
        <v>5412</v>
      </c>
      <c r="D1762" t="s">
        <v>5616</v>
      </c>
      <c r="F1762" t="str">
        <f t="shared" si="28"/>
        <v>Symphony 1 in D minor, Op. 9</v>
      </c>
      <c r="J1762" t="s">
        <v>34</v>
      </c>
      <c r="K1762">
        <v>12589766</v>
      </c>
      <c r="L1762">
        <v>776</v>
      </c>
      <c r="O1762">
        <v>2</v>
      </c>
      <c r="P1762">
        <v>6</v>
      </c>
      <c r="R1762" t="s">
        <v>5608</v>
      </c>
      <c r="S1762" t="s">
        <v>5620</v>
      </c>
      <c r="T1762">
        <v>128</v>
      </c>
      <c r="U1762">
        <v>44100</v>
      </c>
      <c r="W1762" t="s">
        <v>37</v>
      </c>
      <c r="Z1762">
        <v>9</v>
      </c>
      <c r="AA1762" t="s">
        <v>5621</v>
      </c>
      <c r="AD1762">
        <v>80</v>
      </c>
    </row>
    <row r="1763" spans="1:31" hidden="1" x14ac:dyDescent="0.2">
      <c r="A1763" t="s">
        <v>5622</v>
      </c>
      <c r="B1763" t="s">
        <v>5416</v>
      </c>
      <c r="C1763" t="s">
        <v>5412</v>
      </c>
      <c r="D1763" t="s">
        <v>5616</v>
      </c>
      <c r="F1763" t="str">
        <f t="shared" si="28"/>
        <v>Symphony 1 in D minor, Op. 9</v>
      </c>
      <c r="J1763" t="s">
        <v>34</v>
      </c>
      <c r="K1763">
        <v>5231338</v>
      </c>
      <c r="L1763">
        <v>322</v>
      </c>
      <c r="O1763">
        <v>3</v>
      </c>
      <c r="P1763">
        <v>6</v>
      </c>
      <c r="R1763" t="s">
        <v>5608</v>
      </c>
      <c r="S1763" t="s">
        <v>5623</v>
      </c>
      <c r="T1763">
        <v>128</v>
      </c>
      <c r="U1763">
        <v>44100</v>
      </c>
      <c r="W1763" t="s">
        <v>37</v>
      </c>
      <c r="Z1763">
        <v>8</v>
      </c>
      <c r="AA1763" t="s">
        <v>5624</v>
      </c>
      <c r="AD1763">
        <v>80</v>
      </c>
    </row>
    <row r="1764" spans="1:31" hidden="1" x14ac:dyDescent="0.2">
      <c r="A1764" t="s">
        <v>5625</v>
      </c>
      <c r="B1764" t="s">
        <v>5416</v>
      </c>
      <c r="C1764" t="s">
        <v>5412</v>
      </c>
      <c r="D1764" t="s">
        <v>5616</v>
      </c>
      <c r="F1764" t="str">
        <f t="shared" si="28"/>
        <v>Symphony 1 in D minor, Op. 9</v>
      </c>
      <c r="J1764" t="s">
        <v>34</v>
      </c>
      <c r="K1764">
        <v>3517086</v>
      </c>
      <c r="L1764">
        <v>216</v>
      </c>
      <c r="O1764">
        <v>4</v>
      </c>
      <c r="P1764">
        <v>6</v>
      </c>
      <c r="R1764" t="s">
        <v>5608</v>
      </c>
      <c r="S1764" t="s">
        <v>5623</v>
      </c>
      <c r="T1764">
        <v>128</v>
      </c>
      <c r="U1764">
        <v>44100</v>
      </c>
      <c r="W1764" t="s">
        <v>37</v>
      </c>
      <c r="Z1764">
        <v>9</v>
      </c>
      <c r="AA1764" t="s">
        <v>5626</v>
      </c>
      <c r="AD1764">
        <v>80</v>
      </c>
    </row>
    <row r="1765" spans="1:31" hidden="1" x14ac:dyDescent="0.2">
      <c r="A1765" t="s">
        <v>5627</v>
      </c>
      <c r="B1765" t="s">
        <v>5416</v>
      </c>
      <c r="C1765" t="s">
        <v>5412</v>
      </c>
      <c r="D1765" t="s">
        <v>5616</v>
      </c>
      <c r="F1765" t="str">
        <f t="shared" si="28"/>
        <v>Symphony 1 in D minor, Op. 9</v>
      </c>
      <c r="J1765" t="s">
        <v>34</v>
      </c>
      <c r="K1765">
        <v>15588602</v>
      </c>
      <c r="L1765">
        <v>962</v>
      </c>
      <c r="O1765">
        <v>5</v>
      </c>
      <c r="P1765">
        <v>6</v>
      </c>
      <c r="R1765" t="s">
        <v>5608</v>
      </c>
      <c r="S1765" t="s">
        <v>5628</v>
      </c>
      <c r="T1765">
        <v>128</v>
      </c>
      <c r="U1765">
        <v>44100</v>
      </c>
      <c r="W1765" t="s">
        <v>37</v>
      </c>
      <c r="Z1765">
        <v>9</v>
      </c>
      <c r="AA1765" t="s">
        <v>5629</v>
      </c>
      <c r="AD1765">
        <v>80</v>
      </c>
    </row>
    <row r="1766" spans="1:31" hidden="1" x14ac:dyDescent="0.2">
      <c r="A1766" t="s">
        <v>5630</v>
      </c>
      <c r="B1766" t="s">
        <v>5416</v>
      </c>
      <c r="C1766" t="s">
        <v>5412</v>
      </c>
      <c r="D1766" t="s">
        <v>330</v>
      </c>
      <c r="F1766" t="str">
        <f t="shared" si="28"/>
        <v>Symphony 2, Op 40</v>
      </c>
      <c r="J1766" t="s">
        <v>34</v>
      </c>
      <c r="K1766">
        <v>13356170</v>
      </c>
      <c r="L1766">
        <v>824</v>
      </c>
      <c r="O1766">
        <v>6</v>
      </c>
      <c r="P1766">
        <v>17</v>
      </c>
      <c r="R1766" t="s">
        <v>5608</v>
      </c>
      <c r="S1766" t="s">
        <v>5631</v>
      </c>
      <c r="T1766">
        <v>128</v>
      </c>
      <c r="U1766">
        <v>44100</v>
      </c>
      <c r="W1766" t="s">
        <v>37</v>
      </c>
      <c r="Z1766">
        <v>11</v>
      </c>
      <c r="AA1766" t="s">
        <v>5632</v>
      </c>
      <c r="AD1766">
        <v>80</v>
      </c>
      <c r="AE1766" s="9" t="s">
        <v>34</v>
      </c>
    </row>
    <row r="1767" spans="1:31" hidden="1" x14ac:dyDescent="0.2">
      <c r="A1767" t="s">
        <v>5633</v>
      </c>
      <c r="B1767" t="s">
        <v>5416</v>
      </c>
      <c r="C1767" t="s">
        <v>5412</v>
      </c>
      <c r="D1767" t="s">
        <v>330</v>
      </c>
      <c r="F1767" t="str">
        <f t="shared" si="28"/>
        <v>Symphony 2, Op 40</v>
      </c>
      <c r="J1767" t="s">
        <v>34</v>
      </c>
      <c r="K1767">
        <v>12027182</v>
      </c>
      <c r="L1767">
        <v>742</v>
      </c>
      <c r="O1767">
        <v>7</v>
      </c>
      <c r="P1767">
        <v>17</v>
      </c>
      <c r="R1767" t="s">
        <v>5608</v>
      </c>
      <c r="S1767" t="s">
        <v>5634</v>
      </c>
      <c r="T1767">
        <v>128</v>
      </c>
      <c r="U1767">
        <v>44100</v>
      </c>
      <c r="W1767" t="s">
        <v>37</v>
      </c>
      <c r="Z1767">
        <v>25</v>
      </c>
      <c r="AA1767" t="s">
        <v>5635</v>
      </c>
      <c r="AD1767">
        <v>100</v>
      </c>
      <c r="AE1767" s="9" t="s">
        <v>19597</v>
      </c>
    </row>
    <row r="1768" spans="1:31" hidden="1" x14ac:dyDescent="0.2">
      <c r="A1768" t="s">
        <v>5636</v>
      </c>
      <c r="B1768" t="s">
        <v>5416</v>
      </c>
      <c r="C1768" t="s">
        <v>5412</v>
      </c>
      <c r="D1768" t="s">
        <v>330</v>
      </c>
      <c r="F1768" t="str">
        <f t="shared" si="28"/>
        <v>Symphony 2, Op 40</v>
      </c>
      <c r="J1768" t="s">
        <v>34</v>
      </c>
      <c r="K1768">
        <v>4457639</v>
      </c>
      <c r="L1768">
        <v>274</v>
      </c>
      <c r="O1768">
        <v>8</v>
      </c>
      <c r="P1768">
        <v>17</v>
      </c>
      <c r="R1768" t="s">
        <v>5608</v>
      </c>
      <c r="S1768" t="s">
        <v>5634</v>
      </c>
      <c r="T1768">
        <v>128</v>
      </c>
      <c r="U1768">
        <v>44100</v>
      </c>
      <c r="W1768" t="s">
        <v>37</v>
      </c>
      <c r="Z1768">
        <v>29</v>
      </c>
      <c r="AA1768" t="s">
        <v>5637</v>
      </c>
      <c r="AD1768">
        <v>100</v>
      </c>
      <c r="AE1768" s="9" t="s">
        <v>19597</v>
      </c>
    </row>
    <row r="1769" spans="1:31" hidden="1" x14ac:dyDescent="0.2">
      <c r="A1769" t="s">
        <v>5638</v>
      </c>
      <c r="B1769" t="s">
        <v>5416</v>
      </c>
      <c r="C1769" t="s">
        <v>5412</v>
      </c>
      <c r="D1769" t="s">
        <v>330</v>
      </c>
      <c r="F1769" t="str">
        <f t="shared" si="28"/>
        <v>Symphony 2, Op 40</v>
      </c>
      <c r="J1769" t="s">
        <v>34</v>
      </c>
      <c r="K1769">
        <v>18575472</v>
      </c>
      <c r="L1769">
        <v>1148</v>
      </c>
      <c r="O1769">
        <v>9</v>
      </c>
      <c r="P1769">
        <v>17</v>
      </c>
      <c r="R1769" t="s">
        <v>5608</v>
      </c>
      <c r="S1769" t="s">
        <v>5639</v>
      </c>
      <c r="T1769">
        <v>128</v>
      </c>
      <c r="U1769">
        <v>44100</v>
      </c>
      <c r="W1769" t="s">
        <v>37</v>
      </c>
      <c r="Z1769">
        <v>19</v>
      </c>
      <c r="AA1769" t="s">
        <v>5640</v>
      </c>
      <c r="AD1769">
        <v>100</v>
      </c>
      <c r="AE1769" s="9" t="s">
        <v>19597</v>
      </c>
    </row>
    <row r="1770" spans="1:31" hidden="1" x14ac:dyDescent="0.2">
      <c r="A1770" t="s">
        <v>5641</v>
      </c>
      <c r="B1770" t="s">
        <v>5416</v>
      </c>
      <c r="C1770" t="s">
        <v>5412</v>
      </c>
      <c r="D1770" t="s">
        <v>330</v>
      </c>
      <c r="F1770" t="str">
        <f t="shared" si="28"/>
        <v>Symphony 2, Op 40</v>
      </c>
      <c r="J1770" t="s">
        <v>34</v>
      </c>
      <c r="K1770">
        <v>5910012</v>
      </c>
      <c r="L1770">
        <v>364</v>
      </c>
      <c r="O1770">
        <v>16</v>
      </c>
      <c r="P1770">
        <v>17</v>
      </c>
      <c r="R1770" t="s">
        <v>5608</v>
      </c>
      <c r="S1770" t="s">
        <v>5642</v>
      </c>
      <c r="T1770">
        <v>128</v>
      </c>
      <c r="U1770">
        <v>44100</v>
      </c>
      <c r="W1770" t="s">
        <v>37</v>
      </c>
      <c r="Z1770">
        <v>10</v>
      </c>
      <c r="AA1770" t="s">
        <v>5643</v>
      </c>
      <c r="AD1770">
        <v>80</v>
      </c>
      <c r="AE1770" s="9" t="s">
        <v>34</v>
      </c>
    </row>
    <row r="1771" spans="1:31" hidden="1" x14ac:dyDescent="0.2">
      <c r="A1771" t="s">
        <v>5644</v>
      </c>
      <c r="B1771" t="s">
        <v>5416</v>
      </c>
      <c r="C1771" t="s">
        <v>5412</v>
      </c>
      <c r="D1771" t="s">
        <v>330</v>
      </c>
      <c r="F1771" t="str">
        <f t="shared" si="28"/>
        <v>Symphony 2, Op 40</v>
      </c>
      <c r="J1771" t="s">
        <v>34</v>
      </c>
      <c r="K1771">
        <v>3587856</v>
      </c>
      <c r="L1771">
        <v>222</v>
      </c>
      <c r="O1771">
        <v>17</v>
      </c>
      <c r="P1771">
        <v>17</v>
      </c>
      <c r="R1771" t="s">
        <v>5608</v>
      </c>
      <c r="S1771" t="s">
        <v>5645</v>
      </c>
      <c r="T1771">
        <v>128</v>
      </c>
      <c r="U1771">
        <v>44100</v>
      </c>
      <c r="W1771" t="s">
        <v>37</v>
      </c>
      <c r="Z1771">
        <v>11</v>
      </c>
      <c r="AA1771" t="s">
        <v>5646</v>
      </c>
      <c r="AD1771">
        <v>80</v>
      </c>
      <c r="AE1771" s="9" t="s">
        <v>34</v>
      </c>
    </row>
    <row r="1772" spans="1:31" hidden="1" x14ac:dyDescent="0.2">
      <c r="A1772" t="s">
        <v>5653</v>
      </c>
      <c r="B1772" t="s">
        <v>5416</v>
      </c>
      <c r="C1772" t="s">
        <v>5412</v>
      </c>
      <c r="D1772" t="s">
        <v>5654</v>
      </c>
      <c r="F1772" t="str">
        <f t="shared" si="28"/>
        <v>The Veil of Pierrette, Op. 18</v>
      </c>
      <c r="J1772" t="s">
        <v>34</v>
      </c>
      <c r="K1772">
        <v>4784241</v>
      </c>
      <c r="L1772">
        <v>295</v>
      </c>
      <c r="M1772">
        <v>1</v>
      </c>
      <c r="N1772">
        <v>1</v>
      </c>
      <c r="O1772">
        <v>18</v>
      </c>
      <c r="P1772">
        <v>21</v>
      </c>
      <c r="Q1772">
        <v>1999</v>
      </c>
      <c r="R1772" t="s">
        <v>5418</v>
      </c>
      <c r="S1772" t="s">
        <v>5655</v>
      </c>
      <c r="T1772">
        <v>128</v>
      </c>
      <c r="U1772">
        <v>44100</v>
      </c>
      <c r="W1772" t="s">
        <v>37</v>
      </c>
      <c r="Z1772">
        <v>22</v>
      </c>
      <c r="AA1772" t="s">
        <v>5656</v>
      </c>
      <c r="AB1772">
        <v>1</v>
      </c>
      <c r="AD1772">
        <v>100</v>
      </c>
      <c r="AE1772" s="9" t="s">
        <v>19597</v>
      </c>
    </row>
    <row r="1773" spans="1:31" hidden="1" x14ac:dyDescent="0.2">
      <c r="A1773" t="s">
        <v>5657</v>
      </c>
      <c r="B1773" t="s">
        <v>5416</v>
      </c>
      <c r="C1773" t="s">
        <v>5412</v>
      </c>
      <c r="D1773" t="s">
        <v>5654</v>
      </c>
      <c r="F1773" t="str">
        <f t="shared" si="28"/>
        <v>The Veil of Pierrette, Op. 18</v>
      </c>
      <c r="J1773" t="s">
        <v>34</v>
      </c>
      <c r="K1773">
        <v>2647512</v>
      </c>
      <c r="L1773">
        <v>163</v>
      </c>
      <c r="M1773">
        <v>1</v>
      </c>
      <c r="N1773">
        <v>1</v>
      </c>
      <c r="O1773">
        <v>19</v>
      </c>
      <c r="P1773">
        <v>21</v>
      </c>
      <c r="Q1773">
        <v>1999</v>
      </c>
      <c r="R1773" t="s">
        <v>5418</v>
      </c>
      <c r="S1773" t="s">
        <v>5658</v>
      </c>
      <c r="T1773">
        <v>128</v>
      </c>
      <c r="U1773">
        <v>44100</v>
      </c>
      <c r="W1773" t="s">
        <v>37</v>
      </c>
      <c r="Z1773">
        <v>12</v>
      </c>
      <c r="AA1773" t="s">
        <v>5659</v>
      </c>
      <c r="AD1773">
        <v>80</v>
      </c>
    </row>
    <row r="1774" spans="1:31" hidden="1" x14ac:dyDescent="0.2">
      <c r="A1774" t="s">
        <v>5660</v>
      </c>
      <c r="B1774" t="s">
        <v>5416</v>
      </c>
      <c r="C1774" t="s">
        <v>5412</v>
      </c>
      <c r="D1774" t="s">
        <v>5654</v>
      </c>
      <c r="F1774" t="str">
        <f t="shared" si="28"/>
        <v>The Veil of Pierrette, Op. 18</v>
      </c>
      <c r="J1774" t="s">
        <v>34</v>
      </c>
      <c r="K1774">
        <v>2742664</v>
      </c>
      <c r="L1774">
        <v>169</v>
      </c>
      <c r="M1774">
        <v>1</v>
      </c>
      <c r="N1774">
        <v>1</v>
      </c>
      <c r="O1774">
        <v>20</v>
      </c>
      <c r="P1774">
        <v>21</v>
      </c>
      <c r="Q1774">
        <v>1999</v>
      </c>
      <c r="R1774" t="s">
        <v>5418</v>
      </c>
      <c r="S1774" t="s">
        <v>5658</v>
      </c>
      <c r="T1774">
        <v>128</v>
      </c>
      <c r="U1774">
        <v>44100</v>
      </c>
      <c r="W1774" t="s">
        <v>37</v>
      </c>
      <c r="Z1774">
        <v>13</v>
      </c>
      <c r="AA1774" t="s">
        <v>5661</v>
      </c>
      <c r="AD1774">
        <v>80</v>
      </c>
    </row>
    <row r="1775" spans="1:31" hidden="1" x14ac:dyDescent="0.2">
      <c r="A1775" t="s">
        <v>5662</v>
      </c>
      <c r="B1775" t="s">
        <v>5416</v>
      </c>
      <c r="C1775" t="s">
        <v>5412</v>
      </c>
      <c r="D1775" t="s">
        <v>5654</v>
      </c>
      <c r="F1775" t="str">
        <f t="shared" si="28"/>
        <v>The Veil of Pierrette, Op. 18</v>
      </c>
      <c r="J1775" t="s">
        <v>34</v>
      </c>
      <c r="K1775">
        <v>5764036</v>
      </c>
      <c r="L1775">
        <v>357</v>
      </c>
      <c r="M1775">
        <v>1</v>
      </c>
      <c r="N1775">
        <v>1</v>
      </c>
      <c r="O1775">
        <v>21</v>
      </c>
      <c r="P1775">
        <v>21</v>
      </c>
      <c r="Q1775">
        <v>1999</v>
      </c>
      <c r="R1775" t="s">
        <v>5418</v>
      </c>
      <c r="S1775" t="s">
        <v>5663</v>
      </c>
      <c r="T1775">
        <v>128</v>
      </c>
      <c r="U1775">
        <v>44100</v>
      </c>
      <c r="W1775" t="s">
        <v>37</v>
      </c>
      <c r="Z1775">
        <v>12</v>
      </c>
      <c r="AA1775" t="s">
        <v>5664</v>
      </c>
      <c r="AD1775">
        <v>80</v>
      </c>
    </row>
    <row r="1776" spans="1:31" hidden="1" x14ac:dyDescent="0.2">
      <c r="A1776" t="s">
        <v>5647</v>
      </c>
      <c r="B1776" t="s">
        <v>5648</v>
      </c>
      <c r="C1776" t="s">
        <v>5412</v>
      </c>
      <c r="D1776" t="s">
        <v>5649</v>
      </c>
      <c r="F1776" t="str">
        <f t="shared" si="28"/>
        <v>Variations on a Nursery Theme, Op. 25</v>
      </c>
      <c r="J1776" t="s">
        <v>34</v>
      </c>
      <c r="K1776">
        <v>23985650</v>
      </c>
      <c r="L1776">
        <v>1480</v>
      </c>
      <c r="M1776">
        <v>1</v>
      </c>
      <c r="N1776">
        <v>1</v>
      </c>
      <c r="O1776">
        <v>5</v>
      </c>
      <c r="P1776">
        <v>21</v>
      </c>
      <c r="Q1776">
        <v>1999</v>
      </c>
      <c r="R1776" t="s">
        <v>5650</v>
      </c>
      <c r="S1776" t="s">
        <v>5651</v>
      </c>
      <c r="T1776">
        <v>128</v>
      </c>
      <c r="U1776">
        <v>44100</v>
      </c>
      <c r="W1776" t="s">
        <v>37</v>
      </c>
      <c r="Z1776">
        <v>14</v>
      </c>
      <c r="AA1776" t="s">
        <v>5652</v>
      </c>
      <c r="AD1776">
        <v>100</v>
      </c>
      <c r="AE1776" s="9" t="s">
        <v>19597</v>
      </c>
    </row>
    <row r="1777" spans="1:31" hidden="1" x14ac:dyDescent="0.2">
      <c r="A1777" t="s">
        <v>5665</v>
      </c>
      <c r="B1777" t="s">
        <v>5666</v>
      </c>
      <c r="C1777" t="s">
        <v>5412</v>
      </c>
      <c r="D1777" t="s">
        <v>5667</v>
      </c>
      <c r="F1777" t="str">
        <f t="shared" si="28"/>
        <v>Violin Concerto 1, Op. 27</v>
      </c>
      <c r="J1777" t="s">
        <v>34</v>
      </c>
      <c r="K1777">
        <v>13504277</v>
      </c>
      <c r="L1777">
        <v>833</v>
      </c>
      <c r="O1777">
        <v>1</v>
      </c>
      <c r="P1777">
        <v>5</v>
      </c>
      <c r="R1777" t="s">
        <v>5668</v>
      </c>
      <c r="S1777" t="s">
        <v>5669</v>
      </c>
      <c r="T1777">
        <v>128</v>
      </c>
      <c r="U1777">
        <v>44100</v>
      </c>
      <c r="W1777" t="s">
        <v>37</v>
      </c>
      <c r="Z1777">
        <v>17</v>
      </c>
      <c r="AA1777" t="s">
        <v>5670</v>
      </c>
      <c r="AD1777">
        <v>100</v>
      </c>
      <c r="AE1777" s="9" t="s">
        <v>19597</v>
      </c>
    </row>
    <row r="1778" spans="1:31" hidden="1" x14ac:dyDescent="0.2">
      <c r="A1778" t="s">
        <v>292</v>
      </c>
      <c r="B1778" t="s">
        <v>5666</v>
      </c>
      <c r="C1778" t="s">
        <v>5412</v>
      </c>
      <c r="D1778" t="s">
        <v>5667</v>
      </c>
      <c r="F1778" t="str">
        <f t="shared" si="28"/>
        <v>Violin Concerto 1, Op. 27</v>
      </c>
      <c r="J1778" t="s">
        <v>34</v>
      </c>
      <c r="K1778">
        <v>8555670</v>
      </c>
      <c r="L1778">
        <v>527</v>
      </c>
      <c r="O1778">
        <v>2</v>
      </c>
      <c r="P1778">
        <v>5</v>
      </c>
      <c r="R1778" t="s">
        <v>5668</v>
      </c>
      <c r="S1778" t="s">
        <v>5671</v>
      </c>
      <c r="T1778">
        <v>128</v>
      </c>
      <c r="U1778">
        <v>44100</v>
      </c>
      <c r="W1778" t="s">
        <v>37</v>
      </c>
      <c r="Z1778">
        <v>24</v>
      </c>
      <c r="AA1778" t="s">
        <v>5672</v>
      </c>
      <c r="AD1778">
        <v>100</v>
      </c>
      <c r="AE1778" s="9" t="s">
        <v>19597</v>
      </c>
    </row>
    <row r="1779" spans="1:31" hidden="1" x14ac:dyDescent="0.2">
      <c r="A1779" t="s">
        <v>5673</v>
      </c>
      <c r="B1779" t="s">
        <v>5666</v>
      </c>
      <c r="C1779" t="s">
        <v>5412</v>
      </c>
      <c r="D1779" t="s">
        <v>5667</v>
      </c>
      <c r="F1779" t="str">
        <f t="shared" si="28"/>
        <v>Violin Concerto 1, Op. 27</v>
      </c>
      <c r="J1779" t="s">
        <v>34</v>
      </c>
      <c r="K1779">
        <v>5929927</v>
      </c>
      <c r="L1779">
        <v>365</v>
      </c>
      <c r="O1779">
        <v>3</v>
      </c>
      <c r="P1779">
        <v>5</v>
      </c>
      <c r="R1779" t="s">
        <v>5488</v>
      </c>
      <c r="S1779" t="s">
        <v>5674</v>
      </c>
      <c r="T1779">
        <v>128</v>
      </c>
      <c r="U1779">
        <v>44100</v>
      </c>
      <c r="W1779" t="s">
        <v>37</v>
      </c>
      <c r="Z1779">
        <v>24</v>
      </c>
      <c r="AA1779" t="s">
        <v>5675</v>
      </c>
      <c r="AD1779">
        <v>100</v>
      </c>
      <c r="AE1779" s="9" t="s">
        <v>19597</v>
      </c>
    </row>
    <row r="1780" spans="1:31" hidden="1" x14ac:dyDescent="0.2">
      <c r="A1780" t="s">
        <v>5676</v>
      </c>
      <c r="B1780" t="s">
        <v>5666</v>
      </c>
      <c r="C1780" t="s">
        <v>5412</v>
      </c>
      <c r="D1780" t="s">
        <v>5667</v>
      </c>
      <c r="F1780" t="str">
        <f t="shared" si="28"/>
        <v>Violin Concerto 1, Op. 27</v>
      </c>
      <c r="J1780" t="s">
        <v>34</v>
      </c>
      <c r="K1780">
        <v>14287216</v>
      </c>
      <c r="L1780">
        <v>889</v>
      </c>
      <c r="O1780">
        <v>4</v>
      </c>
      <c r="P1780">
        <v>5</v>
      </c>
      <c r="R1780" t="s">
        <v>5488</v>
      </c>
      <c r="S1780" t="s">
        <v>5677</v>
      </c>
      <c r="T1780">
        <v>128</v>
      </c>
      <c r="U1780">
        <v>44100</v>
      </c>
      <c r="W1780" t="s">
        <v>37</v>
      </c>
      <c r="Z1780">
        <v>21</v>
      </c>
      <c r="AA1780" t="s">
        <v>5678</v>
      </c>
      <c r="AD1780">
        <v>100</v>
      </c>
      <c r="AE1780" s="9" t="s">
        <v>19597</v>
      </c>
    </row>
    <row r="1781" spans="1:31" hidden="1" x14ac:dyDescent="0.2">
      <c r="A1781" t="s">
        <v>5679</v>
      </c>
      <c r="B1781" t="s">
        <v>5680</v>
      </c>
      <c r="C1781" t="s">
        <v>5412</v>
      </c>
      <c r="D1781" t="s">
        <v>5681</v>
      </c>
      <c r="F1781" t="str">
        <f t="shared" si="28"/>
        <v>Violin Concerto 2, Op. 43</v>
      </c>
      <c r="J1781" t="s">
        <v>34</v>
      </c>
      <c r="K1781">
        <v>10730507</v>
      </c>
      <c r="L1781">
        <v>662</v>
      </c>
      <c r="M1781">
        <v>1</v>
      </c>
      <c r="N1781">
        <v>1</v>
      </c>
      <c r="O1781">
        <v>1</v>
      </c>
      <c r="P1781">
        <v>10</v>
      </c>
      <c r="R1781" t="s">
        <v>5682</v>
      </c>
      <c r="S1781" t="s">
        <v>5683</v>
      </c>
      <c r="T1781">
        <v>128</v>
      </c>
      <c r="U1781">
        <v>44100</v>
      </c>
      <c r="W1781" t="s">
        <v>37</v>
      </c>
      <c r="Z1781">
        <v>11</v>
      </c>
      <c r="AA1781" t="s">
        <v>5684</v>
      </c>
      <c r="AD1781">
        <v>80</v>
      </c>
    </row>
    <row r="1782" spans="1:31" hidden="1" x14ac:dyDescent="0.2">
      <c r="A1782" t="s">
        <v>5685</v>
      </c>
      <c r="B1782" t="s">
        <v>5680</v>
      </c>
      <c r="C1782" t="s">
        <v>5412</v>
      </c>
      <c r="D1782" t="s">
        <v>5681</v>
      </c>
      <c r="F1782" t="str">
        <f t="shared" si="28"/>
        <v>Violin Concerto 2, Op. 43</v>
      </c>
      <c r="J1782" t="s">
        <v>34</v>
      </c>
      <c r="K1782">
        <v>3760968</v>
      </c>
      <c r="L1782">
        <v>231</v>
      </c>
      <c r="M1782">
        <v>1</v>
      </c>
      <c r="N1782">
        <v>1</v>
      </c>
      <c r="O1782">
        <v>2</v>
      </c>
      <c r="P1782">
        <v>10</v>
      </c>
      <c r="R1782" t="s">
        <v>5686</v>
      </c>
      <c r="S1782" t="s">
        <v>5682</v>
      </c>
      <c r="T1782">
        <v>128</v>
      </c>
      <c r="U1782">
        <v>44100</v>
      </c>
      <c r="W1782" t="s">
        <v>37</v>
      </c>
      <c r="Z1782">
        <v>11</v>
      </c>
      <c r="AA1782" t="s">
        <v>5687</v>
      </c>
      <c r="AD1782">
        <v>80</v>
      </c>
    </row>
    <row r="1783" spans="1:31" hidden="1" x14ac:dyDescent="0.2">
      <c r="A1783" t="s">
        <v>5688</v>
      </c>
      <c r="B1783" t="s">
        <v>5680</v>
      </c>
      <c r="C1783" t="s">
        <v>5412</v>
      </c>
      <c r="D1783" t="s">
        <v>5681</v>
      </c>
      <c r="F1783" t="str">
        <f t="shared" si="28"/>
        <v>Violin Concerto 2, Op. 43</v>
      </c>
      <c r="J1783" t="s">
        <v>34</v>
      </c>
      <c r="K1783">
        <v>9328423</v>
      </c>
      <c r="L1783">
        <v>575</v>
      </c>
      <c r="M1783">
        <v>1</v>
      </c>
      <c r="N1783">
        <v>1</v>
      </c>
      <c r="O1783">
        <v>3</v>
      </c>
      <c r="P1783">
        <v>10</v>
      </c>
      <c r="R1783" t="s">
        <v>5689</v>
      </c>
      <c r="S1783" t="s">
        <v>5686</v>
      </c>
      <c r="T1783">
        <v>128</v>
      </c>
      <c r="U1783">
        <v>44100</v>
      </c>
      <c r="W1783" t="s">
        <v>37</v>
      </c>
      <c r="Z1783">
        <v>11</v>
      </c>
      <c r="AA1783" t="s">
        <v>5690</v>
      </c>
      <c r="AD1783">
        <v>80</v>
      </c>
    </row>
    <row r="1784" spans="1:31" hidden="1" x14ac:dyDescent="0.2">
      <c r="A1784" t="s">
        <v>5691</v>
      </c>
      <c r="B1784" t="s">
        <v>5680</v>
      </c>
      <c r="C1784" t="s">
        <v>5412</v>
      </c>
      <c r="D1784" t="s">
        <v>5681</v>
      </c>
      <c r="F1784" t="str">
        <f t="shared" si="28"/>
        <v>Violin Concerto 2, Op. 43</v>
      </c>
      <c r="J1784" t="s">
        <v>34</v>
      </c>
      <c r="K1784">
        <v>6406448</v>
      </c>
      <c r="L1784">
        <v>395</v>
      </c>
      <c r="M1784">
        <v>1</v>
      </c>
      <c r="N1784">
        <v>1</v>
      </c>
      <c r="O1784">
        <v>4</v>
      </c>
      <c r="P1784">
        <v>10</v>
      </c>
      <c r="R1784" t="s">
        <v>5692</v>
      </c>
      <c r="S1784" t="s">
        <v>5689</v>
      </c>
      <c r="T1784">
        <v>128</v>
      </c>
      <c r="U1784">
        <v>44100</v>
      </c>
      <c r="W1784" t="s">
        <v>37</v>
      </c>
      <c r="Z1784">
        <v>11</v>
      </c>
      <c r="AA1784" t="s">
        <v>5693</v>
      </c>
      <c r="AD1784">
        <v>80</v>
      </c>
    </row>
    <row r="1785" spans="1:31" hidden="1" x14ac:dyDescent="0.2">
      <c r="A1785" t="s">
        <v>5694</v>
      </c>
      <c r="B1785" t="s">
        <v>5695</v>
      </c>
      <c r="C1785" t="s">
        <v>5696</v>
      </c>
      <c r="D1785" t="s">
        <v>5697</v>
      </c>
      <c r="F1785" t="str">
        <f t="shared" si="28"/>
        <v>Lute Lessons I</v>
      </c>
      <c r="J1785" t="s">
        <v>34</v>
      </c>
      <c r="K1785">
        <v>1807180</v>
      </c>
      <c r="L1785">
        <v>111</v>
      </c>
      <c r="M1785">
        <v>1</v>
      </c>
      <c r="N1785">
        <v>1</v>
      </c>
      <c r="O1785">
        <v>5</v>
      </c>
      <c r="P1785">
        <v>24</v>
      </c>
      <c r="Q1785">
        <v>1995</v>
      </c>
      <c r="R1785" t="s">
        <v>5302</v>
      </c>
      <c r="S1785" t="s">
        <v>5698</v>
      </c>
      <c r="T1785">
        <v>128</v>
      </c>
      <c r="U1785">
        <v>44100</v>
      </c>
      <c r="W1785" t="s">
        <v>37</v>
      </c>
      <c r="Z1785">
        <v>12</v>
      </c>
      <c r="AA1785" t="s">
        <v>5699</v>
      </c>
      <c r="AD1785">
        <v>80</v>
      </c>
    </row>
    <row r="1786" spans="1:31" hidden="1" x14ac:dyDescent="0.2">
      <c r="A1786" t="s">
        <v>5700</v>
      </c>
      <c r="B1786" t="s">
        <v>5695</v>
      </c>
      <c r="C1786" t="s">
        <v>5696</v>
      </c>
      <c r="D1786" t="s">
        <v>5697</v>
      </c>
      <c r="F1786" t="str">
        <f t="shared" si="28"/>
        <v>Lute Lessons I</v>
      </c>
      <c r="J1786" t="s">
        <v>34</v>
      </c>
      <c r="K1786">
        <v>1177310</v>
      </c>
      <c r="L1786">
        <v>72</v>
      </c>
      <c r="M1786">
        <v>1</v>
      </c>
      <c r="N1786">
        <v>1</v>
      </c>
      <c r="O1786">
        <v>19</v>
      </c>
      <c r="P1786">
        <v>24</v>
      </c>
      <c r="Q1786">
        <v>1995</v>
      </c>
      <c r="R1786" t="s">
        <v>5302</v>
      </c>
      <c r="S1786" t="s">
        <v>5701</v>
      </c>
      <c r="T1786">
        <v>128</v>
      </c>
      <c r="U1786">
        <v>44100</v>
      </c>
      <c r="W1786" t="s">
        <v>37</v>
      </c>
      <c r="Z1786">
        <v>11</v>
      </c>
      <c r="AA1786" t="s">
        <v>5702</v>
      </c>
      <c r="AD1786">
        <v>80</v>
      </c>
    </row>
    <row r="1787" spans="1:31" hidden="1" x14ac:dyDescent="0.2">
      <c r="A1787" t="s">
        <v>5703</v>
      </c>
      <c r="B1787" t="s">
        <v>5695</v>
      </c>
      <c r="C1787" t="s">
        <v>5696</v>
      </c>
      <c r="D1787" t="s">
        <v>5704</v>
      </c>
      <c r="F1787" t="str">
        <f t="shared" si="28"/>
        <v>Lute Lessons I, John Dowland</v>
      </c>
      <c r="J1787" t="s">
        <v>34</v>
      </c>
      <c r="K1787">
        <v>1248761</v>
      </c>
      <c r="L1787">
        <v>74</v>
      </c>
      <c r="M1787">
        <v>1</v>
      </c>
      <c r="N1787">
        <v>1</v>
      </c>
      <c r="O1787">
        <v>1</v>
      </c>
      <c r="P1787">
        <v>24</v>
      </c>
      <c r="Q1787">
        <v>1995</v>
      </c>
      <c r="R1787" t="s">
        <v>5705</v>
      </c>
      <c r="S1787" t="s">
        <v>5706</v>
      </c>
      <c r="T1787">
        <v>128</v>
      </c>
      <c r="U1787">
        <v>44100</v>
      </c>
      <c r="Z1787">
        <v>25</v>
      </c>
      <c r="AA1787" t="s">
        <v>5707</v>
      </c>
      <c r="AD1787">
        <v>100</v>
      </c>
    </row>
    <row r="1788" spans="1:31" hidden="1" x14ac:dyDescent="0.2">
      <c r="A1788" t="s">
        <v>5708</v>
      </c>
      <c r="B1788" t="s">
        <v>5695</v>
      </c>
      <c r="C1788" t="s">
        <v>5696</v>
      </c>
      <c r="D1788" t="s">
        <v>5704</v>
      </c>
      <c r="F1788" t="str">
        <f t="shared" si="28"/>
        <v>Lute Lessons I, John Dowland</v>
      </c>
      <c r="J1788" t="s">
        <v>34</v>
      </c>
      <c r="K1788">
        <v>1294967</v>
      </c>
      <c r="L1788">
        <v>79</v>
      </c>
      <c r="M1788">
        <v>1</v>
      </c>
      <c r="N1788">
        <v>1</v>
      </c>
      <c r="O1788">
        <v>2</v>
      </c>
      <c r="P1788">
        <v>24</v>
      </c>
      <c r="Q1788">
        <v>1995</v>
      </c>
      <c r="R1788" t="s">
        <v>5709</v>
      </c>
      <c r="S1788" t="s">
        <v>1919</v>
      </c>
      <c r="T1788">
        <v>128</v>
      </c>
      <c r="U1788">
        <v>44100</v>
      </c>
      <c r="W1788" t="s">
        <v>37</v>
      </c>
      <c r="Z1788">
        <v>11</v>
      </c>
      <c r="AA1788" t="s">
        <v>5710</v>
      </c>
      <c r="AD1788">
        <v>80</v>
      </c>
    </row>
    <row r="1789" spans="1:31" hidden="1" x14ac:dyDescent="0.2">
      <c r="A1789" t="s">
        <v>5711</v>
      </c>
      <c r="B1789" t="s">
        <v>5695</v>
      </c>
      <c r="C1789" t="s">
        <v>5696</v>
      </c>
      <c r="D1789" t="s">
        <v>5704</v>
      </c>
      <c r="F1789" t="str">
        <f t="shared" si="28"/>
        <v>Lute Lessons I, John Dowland</v>
      </c>
      <c r="J1789" t="s">
        <v>34</v>
      </c>
      <c r="K1789">
        <v>3802656</v>
      </c>
      <c r="L1789">
        <v>234</v>
      </c>
      <c r="M1789">
        <v>1</v>
      </c>
      <c r="N1789">
        <v>1</v>
      </c>
      <c r="O1789">
        <v>3</v>
      </c>
      <c r="P1789">
        <v>24</v>
      </c>
      <c r="Q1789">
        <v>1995</v>
      </c>
      <c r="R1789" t="s">
        <v>5709</v>
      </c>
      <c r="S1789" t="s">
        <v>5698</v>
      </c>
      <c r="T1789">
        <v>128</v>
      </c>
      <c r="U1789">
        <v>44100</v>
      </c>
      <c r="W1789" t="s">
        <v>37</v>
      </c>
      <c r="Z1789">
        <v>10</v>
      </c>
      <c r="AA1789" t="s">
        <v>5712</v>
      </c>
      <c r="AD1789">
        <v>80</v>
      </c>
    </row>
    <row r="1790" spans="1:31" hidden="1" x14ac:dyDescent="0.2">
      <c r="A1790" t="s">
        <v>5713</v>
      </c>
      <c r="B1790" t="s">
        <v>5695</v>
      </c>
      <c r="C1790" t="s">
        <v>5696</v>
      </c>
      <c r="D1790" t="s">
        <v>5704</v>
      </c>
      <c r="F1790" t="str">
        <f t="shared" si="28"/>
        <v>Lute Lessons I, John Dowland</v>
      </c>
      <c r="J1790" t="s">
        <v>34</v>
      </c>
      <c r="K1790">
        <v>2093918</v>
      </c>
      <c r="L1790">
        <v>129</v>
      </c>
      <c r="M1790">
        <v>1</v>
      </c>
      <c r="N1790">
        <v>1</v>
      </c>
      <c r="O1790">
        <v>4</v>
      </c>
      <c r="P1790">
        <v>24</v>
      </c>
      <c r="Q1790">
        <v>1995</v>
      </c>
      <c r="R1790" t="s">
        <v>5709</v>
      </c>
      <c r="S1790" t="s">
        <v>5698</v>
      </c>
      <c r="T1790">
        <v>128</v>
      </c>
      <c r="U1790">
        <v>44100</v>
      </c>
      <c r="W1790" t="s">
        <v>37</v>
      </c>
      <c r="Z1790">
        <v>12</v>
      </c>
      <c r="AA1790" t="s">
        <v>5714</v>
      </c>
      <c r="AD1790">
        <v>80</v>
      </c>
    </row>
    <row r="1791" spans="1:31" hidden="1" x14ac:dyDescent="0.2">
      <c r="A1791" t="s">
        <v>5715</v>
      </c>
      <c r="B1791" t="s">
        <v>5695</v>
      </c>
      <c r="C1791" t="s">
        <v>5696</v>
      </c>
      <c r="D1791" t="s">
        <v>5704</v>
      </c>
      <c r="F1791" t="str">
        <f t="shared" si="28"/>
        <v>Lute Lessons I, John Dowland</v>
      </c>
      <c r="J1791" t="s">
        <v>34</v>
      </c>
      <c r="K1791">
        <v>1163245</v>
      </c>
      <c r="L1791">
        <v>71</v>
      </c>
      <c r="M1791">
        <v>1</v>
      </c>
      <c r="N1791">
        <v>1</v>
      </c>
      <c r="O1791">
        <v>6</v>
      </c>
      <c r="P1791">
        <v>24</v>
      </c>
      <c r="Q1791">
        <v>1995</v>
      </c>
      <c r="R1791" t="s">
        <v>5709</v>
      </c>
      <c r="S1791" t="s">
        <v>5698</v>
      </c>
      <c r="T1791">
        <v>128</v>
      </c>
      <c r="U1791">
        <v>44100</v>
      </c>
      <c r="W1791" t="s">
        <v>37</v>
      </c>
      <c r="Z1791">
        <v>13</v>
      </c>
      <c r="AA1791" t="s">
        <v>5716</v>
      </c>
      <c r="AD1791">
        <v>80</v>
      </c>
    </row>
    <row r="1792" spans="1:31" hidden="1" x14ac:dyDescent="0.2">
      <c r="A1792" t="s">
        <v>5717</v>
      </c>
      <c r="B1792" t="s">
        <v>5695</v>
      </c>
      <c r="C1792" t="s">
        <v>5696</v>
      </c>
      <c r="D1792" t="s">
        <v>5704</v>
      </c>
      <c r="F1792" t="str">
        <f t="shared" si="28"/>
        <v>Lute Lessons I, John Dowland</v>
      </c>
      <c r="J1792" t="s">
        <v>34</v>
      </c>
      <c r="K1792">
        <v>1361579</v>
      </c>
      <c r="L1792">
        <v>83</v>
      </c>
      <c r="M1792">
        <v>1</v>
      </c>
      <c r="N1792">
        <v>1</v>
      </c>
      <c r="O1792">
        <v>7</v>
      </c>
      <c r="P1792">
        <v>24</v>
      </c>
      <c r="Q1792">
        <v>1995</v>
      </c>
      <c r="R1792" t="s">
        <v>5709</v>
      </c>
      <c r="S1792" t="s">
        <v>5698</v>
      </c>
      <c r="T1792">
        <v>128</v>
      </c>
      <c r="U1792">
        <v>44100</v>
      </c>
      <c r="W1792" t="s">
        <v>37</v>
      </c>
      <c r="Z1792">
        <v>12</v>
      </c>
      <c r="AA1792" t="s">
        <v>5718</v>
      </c>
      <c r="AD1792">
        <v>80</v>
      </c>
    </row>
    <row r="1793" spans="1:30" hidden="1" x14ac:dyDescent="0.2">
      <c r="A1793" t="s">
        <v>5719</v>
      </c>
      <c r="B1793" t="s">
        <v>5695</v>
      </c>
      <c r="C1793" t="s">
        <v>5696</v>
      </c>
      <c r="D1793" t="s">
        <v>5704</v>
      </c>
      <c r="F1793" t="str">
        <f t="shared" si="28"/>
        <v>Lute Lessons I, John Dowland</v>
      </c>
      <c r="J1793" t="s">
        <v>34</v>
      </c>
      <c r="K1793">
        <v>1613563</v>
      </c>
      <c r="L1793">
        <v>99</v>
      </c>
      <c r="M1793">
        <v>1</v>
      </c>
      <c r="N1793">
        <v>1</v>
      </c>
      <c r="O1793">
        <v>8</v>
      </c>
      <c r="P1793">
        <v>24</v>
      </c>
      <c r="Q1793">
        <v>1995</v>
      </c>
      <c r="R1793" t="s">
        <v>5709</v>
      </c>
      <c r="S1793" t="s">
        <v>5720</v>
      </c>
      <c r="T1793">
        <v>128</v>
      </c>
      <c r="U1793">
        <v>44100</v>
      </c>
      <c r="W1793" t="s">
        <v>37</v>
      </c>
      <c r="Z1793">
        <v>13</v>
      </c>
      <c r="AA1793" t="s">
        <v>5721</v>
      </c>
      <c r="AD1793">
        <v>80</v>
      </c>
    </row>
    <row r="1794" spans="1:30" hidden="1" x14ac:dyDescent="0.2">
      <c r="A1794" t="s">
        <v>5722</v>
      </c>
      <c r="B1794" t="s">
        <v>5695</v>
      </c>
      <c r="C1794" t="s">
        <v>5696</v>
      </c>
      <c r="D1794" t="s">
        <v>5704</v>
      </c>
      <c r="F1794" t="str">
        <f t="shared" ref="F1794:F1857" si="29">IF(ISBLANK(E1794),D1794,E1794)</f>
        <v>Lute Lessons I, John Dowland</v>
      </c>
      <c r="J1794" t="s">
        <v>34</v>
      </c>
      <c r="K1794">
        <v>2345174</v>
      </c>
      <c r="L1794">
        <v>144</v>
      </c>
      <c r="M1794">
        <v>1</v>
      </c>
      <c r="N1794">
        <v>1</v>
      </c>
      <c r="O1794">
        <v>9</v>
      </c>
      <c r="P1794">
        <v>24</v>
      </c>
      <c r="Q1794">
        <v>1995</v>
      </c>
      <c r="R1794" t="s">
        <v>5709</v>
      </c>
      <c r="S1794" t="s">
        <v>5720</v>
      </c>
      <c r="T1794">
        <v>128</v>
      </c>
      <c r="U1794">
        <v>44100</v>
      </c>
      <c r="W1794" t="s">
        <v>37</v>
      </c>
      <c r="Z1794">
        <v>10</v>
      </c>
      <c r="AA1794" t="s">
        <v>5723</v>
      </c>
      <c r="AD1794">
        <v>80</v>
      </c>
    </row>
    <row r="1795" spans="1:30" hidden="1" x14ac:dyDescent="0.2">
      <c r="A1795" t="s">
        <v>5724</v>
      </c>
      <c r="B1795" t="s">
        <v>5695</v>
      </c>
      <c r="C1795" t="s">
        <v>5696</v>
      </c>
      <c r="D1795" t="s">
        <v>5704</v>
      </c>
      <c r="F1795" t="str">
        <f t="shared" si="29"/>
        <v>Lute Lessons I, John Dowland</v>
      </c>
      <c r="J1795" t="s">
        <v>34</v>
      </c>
      <c r="K1795">
        <v>3767005</v>
      </c>
      <c r="L1795">
        <v>232</v>
      </c>
      <c r="M1795">
        <v>1</v>
      </c>
      <c r="N1795">
        <v>1</v>
      </c>
      <c r="O1795">
        <v>10</v>
      </c>
      <c r="P1795">
        <v>24</v>
      </c>
      <c r="Q1795">
        <v>1995</v>
      </c>
      <c r="R1795" t="s">
        <v>5709</v>
      </c>
      <c r="S1795" t="s">
        <v>5720</v>
      </c>
      <c r="T1795">
        <v>128</v>
      </c>
      <c r="U1795">
        <v>44100</v>
      </c>
      <c r="W1795" t="s">
        <v>37</v>
      </c>
      <c r="Z1795">
        <v>10</v>
      </c>
      <c r="AA1795" t="s">
        <v>5725</v>
      </c>
      <c r="AD1795">
        <v>80</v>
      </c>
    </row>
    <row r="1796" spans="1:30" hidden="1" x14ac:dyDescent="0.2">
      <c r="A1796" t="s">
        <v>5726</v>
      </c>
      <c r="B1796" t="s">
        <v>5695</v>
      </c>
      <c r="C1796" t="s">
        <v>5696</v>
      </c>
      <c r="D1796" t="s">
        <v>5704</v>
      </c>
      <c r="F1796" t="str">
        <f t="shared" si="29"/>
        <v>Lute Lessons I, John Dowland</v>
      </c>
      <c r="J1796" t="s">
        <v>34</v>
      </c>
      <c r="K1796">
        <v>2858909</v>
      </c>
      <c r="L1796">
        <v>176</v>
      </c>
      <c r="M1796">
        <v>1</v>
      </c>
      <c r="N1796">
        <v>1</v>
      </c>
      <c r="O1796">
        <v>11</v>
      </c>
      <c r="P1796">
        <v>24</v>
      </c>
      <c r="Q1796">
        <v>1995</v>
      </c>
      <c r="R1796" t="s">
        <v>5709</v>
      </c>
      <c r="S1796" t="s">
        <v>5727</v>
      </c>
      <c r="T1796">
        <v>128</v>
      </c>
      <c r="U1796">
        <v>44100</v>
      </c>
      <c r="W1796" t="s">
        <v>37</v>
      </c>
      <c r="Z1796">
        <v>11</v>
      </c>
      <c r="AA1796" t="s">
        <v>5728</v>
      </c>
      <c r="AD1796">
        <v>80</v>
      </c>
    </row>
    <row r="1797" spans="1:30" hidden="1" x14ac:dyDescent="0.2">
      <c r="A1797" t="s">
        <v>5729</v>
      </c>
      <c r="B1797" t="s">
        <v>5695</v>
      </c>
      <c r="C1797" t="s">
        <v>5696</v>
      </c>
      <c r="D1797" t="s">
        <v>5704</v>
      </c>
      <c r="F1797" t="str">
        <f t="shared" si="29"/>
        <v>Lute Lessons I, John Dowland</v>
      </c>
      <c r="J1797" t="s">
        <v>34</v>
      </c>
      <c r="K1797">
        <v>5225442</v>
      </c>
      <c r="L1797">
        <v>322</v>
      </c>
      <c r="M1797">
        <v>1</v>
      </c>
      <c r="N1797">
        <v>1</v>
      </c>
      <c r="O1797">
        <v>12</v>
      </c>
      <c r="P1797">
        <v>24</v>
      </c>
      <c r="Q1797">
        <v>1995</v>
      </c>
      <c r="R1797" t="s">
        <v>5709</v>
      </c>
      <c r="S1797" t="s">
        <v>5727</v>
      </c>
      <c r="T1797">
        <v>128</v>
      </c>
      <c r="U1797">
        <v>44100</v>
      </c>
      <c r="W1797" t="s">
        <v>37</v>
      </c>
      <c r="Z1797">
        <v>13</v>
      </c>
      <c r="AA1797" t="s">
        <v>5730</v>
      </c>
      <c r="AB1797">
        <v>1</v>
      </c>
      <c r="AD1797">
        <v>80</v>
      </c>
    </row>
    <row r="1798" spans="1:30" hidden="1" x14ac:dyDescent="0.2">
      <c r="A1798" t="s">
        <v>5731</v>
      </c>
      <c r="B1798" t="s">
        <v>5695</v>
      </c>
      <c r="C1798" t="s">
        <v>5696</v>
      </c>
      <c r="D1798" t="s">
        <v>5704</v>
      </c>
      <c r="F1798" t="str">
        <f t="shared" si="29"/>
        <v>Lute Lessons I, John Dowland</v>
      </c>
      <c r="J1798" t="s">
        <v>34</v>
      </c>
      <c r="K1798">
        <v>1890823</v>
      </c>
      <c r="L1798">
        <v>116</v>
      </c>
      <c r="M1798">
        <v>1</v>
      </c>
      <c r="N1798">
        <v>1</v>
      </c>
      <c r="O1798">
        <v>13</v>
      </c>
      <c r="P1798">
        <v>24</v>
      </c>
      <c r="Q1798">
        <v>1995</v>
      </c>
      <c r="R1798" t="s">
        <v>5709</v>
      </c>
      <c r="S1798" t="s">
        <v>5727</v>
      </c>
      <c r="T1798">
        <v>128</v>
      </c>
      <c r="U1798">
        <v>44100</v>
      </c>
      <c r="W1798" t="s">
        <v>37</v>
      </c>
      <c r="Z1798">
        <v>11</v>
      </c>
      <c r="AA1798" t="s">
        <v>5732</v>
      </c>
      <c r="AD1798">
        <v>80</v>
      </c>
    </row>
    <row r="1799" spans="1:30" hidden="1" x14ac:dyDescent="0.2">
      <c r="A1799" t="s">
        <v>5733</v>
      </c>
      <c r="B1799" t="s">
        <v>5695</v>
      </c>
      <c r="C1799" t="s">
        <v>5696</v>
      </c>
      <c r="D1799" t="s">
        <v>5704</v>
      </c>
      <c r="F1799" t="str">
        <f t="shared" si="29"/>
        <v>Lute Lessons I, John Dowland</v>
      </c>
      <c r="J1799" t="s">
        <v>34</v>
      </c>
      <c r="K1799">
        <v>4780731</v>
      </c>
      <c r="L1799">
        <v>294</v>
      </c>
      <c r="M1799">
        <v>1</v>
      </c>
      <c r="N1799">
        <v>1</v>
      </c>
      <c r="O1799">
        <v>14</v>
      </c>
      <c r="P1799">
        <v>24</v>
      </c>
      <c r="Q1799">
        <v>1995</v>
      </c>
      <c r="R1799" t="s">
        <v>5705</v>
      </c>
      <c r="S1799" t="s">
        <v>5727</v>
      </c>
      <c r="T1799">
        <v>128</v>
      </c>
      <c r="U1799">
        <v>44100</v>
      </c>
      <c r="W1799" t="s">
        <v>37</v>
      </c>
      <c r="Z1799">
        <v>10</v>
      </c>
      <c r="AA1799" t="s">
        <v>5734</v>
      </c>
      <c r="AD1799">
        <v>80</v>
      </c>
    </row>
    <row r="1800" spans="1:30" hidden="1" x14ac:dyDescent="0.2">
      <c r="A1800" t="s">
        <v>5735</v>
      </c>
      <c r="B1800" t="s">
        <v>5695</v>
      </c>
      <c r="C1800" t="s">
        <v>5696</v>
      </c>
      <c r="D1800" t="s">
        <v>5704</v>
      </c>
      <c r="F1800" t="str">
        <f t="shared" si="29"/>
        <v>Lute Lessons I, John Dowland</v>
      </c>
      <c r="J1800" t="s">
        <v>34</v>
      </c>
      <c r="K1800">
        <v>3290165</v>
      </c>
      <c r="L1800">
        <v>202</v>
      </c>
      <c r="M1800">
        <v>1</v>
      </c>
      <c r="N1800">
        <v>1</v>
      </c>
      <c r="O1800">
        <v>15</v>
      </c>
      <c r="P1800">
        <v>24</v>
      </c>
      <c r="Q1800">
        <v>1995</v>
      </c>
      <c r="R1800" t="s">
        <v>5709</v>
      </c>
      <c r="S1800" t="s">
        <v>5736</v>
      </c>
      <c r="T1800">
        <v>128</v>
      </c>
      <c r="U1800">
        <v>44100</v>
      </c>
      <c r="W1800" t="s">
        <v>37</v>
      </c>
      <c r="Z1800">
        <v>12</v>
      </c>
      <c r="AA1800" t="s">
        <v>5737</v>
      </c>
      <c r="AD1800">
        <v>80</v>
      </c>
    </row>
    <row r="1801" spans="1:30" hidden="1" x14ac:dyDescent="0.2">
      <c r="A1801" t="s">
        <v>5738</v>
      </c>
      <c r="B1801" t="s">
        <v>5695</v>
      </c>
      <c r="C1801" t="s">
        <v>5696</v>
      </c>
      <c r="D1801" t="s">
        <v>5704</v>
      </c>
      <c r="F1801" t="str">
        <f t="shared" si="29"/>
        <v>Lute Lessons I, John Dowland</v>
      </c>
      <c r="J1801" t="s">
        <v>34</v>
      </c>
      <c r="K1801">
        <v>7549953</v>
      </c>
      <c r="L1801">
        <v>465</v>
      </c>
      <c r="M1801">
        <v>1</v>
      </c>
      <c r="N1801">
        <v>1</v>
      </c>
      <c r="O1801">
        <v>16</v>
      </c>
      <c r="P1801">
        <v>24</v>
      </c>
      <c r="Q1801">
        <v>1995</v>
      </c>
      <c r="R1801" t="s">
        <v>5705</v>
      </c>
      <c r="S1801" t="s">
        <v>5739</v>
      </c>
      <c r="T1801">
        <v>128</v>
      </c>
      <c r="U1801">
        <v>44100</v>
      </c>
      <c r="W1801" t="s">
        <v>37</v>
      </c>
      <c r="Z1801">
        <v>10</v>
      </c>
      <c r="AA1801" t="s">
        <v>5740</v>
      </c>
      <c r="AD1801">
        <v>80</v>
      </c>
    </row>
    <row r="1802" spans="1:30" hidden="1" x14ac:dyDescent="0.2">
      <c r="A1802" t="s">
        <v>5741</v>
      </c>
      <c r="B1802" t="s">
        <v>5695</v>
      </c>
      <c r="C1802" t="s">
        <v>5696</v>
      </c>
      <c r="D1802" t="s">
        <v>5704</v>
      </c>
      <c r="F1802" t="str">
        <f t="shared" si="29"/>
        <v>Lute Lessons I, John Dowland</v>
      </c>
      <c r="J1802" t="s">
        <v>34</v>
      </c>
      <c r="K1802">
        <v>3876085</v>
      </c>
      <c r="L1802">
        <v>239</v>
      </c>
      <c r="M1802">
        <v>1</v>
      </c>
      <c r="N1802">
        <v>1</v>
      </c>
      <c r="O1802">
        <v>17</v>
      </c>
      <c r="P1802">
        <v>24</v>
      </c>
      <c r="Q1802">
        <v>1995</v>
      </c>
      <c r="R1802" t="s">
        <v>5709</v>
      </c>
      <c r="S1802" t="s">
        <v>5701</v>
      </c>
      <c r="T1802">
        <v>128</v>
      </c>
      <c r="U1802">
        <v>44100</v>
      </c>
      <c r="W1802" t="s">
        <v>37</v>
      </c>
      <c r="Z1802">
        <v>13</v>
      </c>
      <c r="AA1802" t="s">
        <v>5742</v>
      </c>
      <c r="AD1802">
        <v>80</v>
      </c>
    </row>
    <row r="1803" spans="1:30" hidden="1" x14ac:dyDescent="0.2">
      <c r="A1803" t="s">
        <v>5743</v>
      </c>
      <c r="B1803" t="s">
        <v>5695</v>
      </c>
      <c r="C1803" t="s">
        <v>5696</v>
      </c>
      <c r="D1803" t="s">
        <v>5704</v>
      </c>
      <c r="F1803" t="str">
        <f t="shared" si="29"/>
        <v>Lute Lessons I, John Dowland</v>
      </c>
      <c r="J1803" t="s">
        <v>34</v>
      </c>
      <c r="K1803">
        <v>2553727</v>
      </c>
      <c r="L1803">
        <v>157</v>
      </c>
      <c r="M1803">
        <v>1</v>
      </c>
      <c r="N1803">
        <v>1</v>
      </c>
      <c r="O1803">
        <v>18</v>
      </c>
      <c r="P1803">
        <v>24</v>
      </c>
      <c r="Q1803">
        <v>1995</v>
      </c>
      <c r="R1803" t="s">
        <v>5709</v>
      </c>
      <c r="S1803" t="s">
        <v>5701</v>
      </c>
      <c r="T1803">
        <v>128</v>
      </c>
      <c r="U1803">
        <v>44100</v>
      </c>
      <c r="W1803" t="s">
        <v>37</v>
      </c>
      <c r="Z1803">
        <v>11</v>
      </c>
      <c r="AA1803" t="s">
        <v>5744</v>
      </c>
      <c r="AD1803">
        <v>80</v>
      </c>
    </row>
    <row r="1804" spans="1:30" hidden="1" x14ac:dyDescent="0.2">
      <c r="A1804" t="s">
        <v>5745</v>
      </c>
      <c r="B1804" t="s">
        <v>5695</v>
      </c>
      <c r="C1804" t="s">
        <v>5696</v>
      </c>
      <c r="D1804" t="s">
        <v>5704</v>
      </c>
      <c r="F1804" t="str">
        <f t="shared" si="29"/>
        <v>Lute Lessons I, John Dowland</v>
      </c>
      <c r="J1804" t="s">
        <v>34</v>
      </c>
      <c r="K1804">
        <v>2533853</v>
      </c>
      <c r="L1804">
        <v>155</v>
      </c>
      <c r="M1804">
        <v>1</v>
      </c>
      <c r="N1804">
        <v>1</v>
      </c>
      <c r="O1804">
        <v>20</v>
      </c>
      <c r="P1804">
        <v>24</v>
      </c>
      <c r="Q1804">
        <v>1995</v>
      </c>
      <c r="R1804" t="s">
        <v>5705</v>
      </c>
      <c r="S1804" t="s">
        <v>5701</v>
      </c>
      <c r="T1804">
        <v>128</v>
      </c>
      <c r="U1804">
        <v>44100</v>
      </c>
      <c r="W1804" t="s">
        <v>37</v>
      </c>
      <c r="Z1804">
        <v>10</v>
      </c>
      <c r="AA1804" t="s">
        <v>5746</v>
      </c>
      <c r="AD1804">
        <v>80</v>
      </c>
    </row>
    <row r="1805" spans="1:30" hidden="1" x14ac:dyDescent="0.2">
      <c r="A1805" t="s">
        <v>5747</v>
      </c>
      <c r="B1805" t="s">
        <v>5695</v>
      </c>
      <c r="C1805" t="s">
        <v>5696</v>
      </c>
      <c r="D1805" t="s">
        <v>5704</v>
      </c>
      <c r="F1805" t="str">
        <f t="shared" si="29"/>
        <v>Lute Lessons I, John Dowland</v>
      </c>
      <c r="J1805" t="s">
        <v>34</v>
      </c>
      <c r="K1805">
        <v>4936811</v>
      </c>
      <c r="L1805">
        <v>304</v>
      </c>
      <c r="M1805">
        <v>1</v>
      </c>
      <c r="N1805">
        <v>1</v>
      </c>
      <c r="O1805">
        <v>22</v>
      </c>
      <c r="P1805">
        <v>24</v>
      </c>
      <c r="Q1805">
        <v>1995</v>
      </c>
      <c r="R1805" t="s">
        <v>5709</v>
      </c>
      <c r="S1805" t="s">
        <v>5701</v>
      </c>
      <c r="T1805">
        <v>128</v>
      </c>
      <c r="U1805">
        <v>44100</v>
      </c>
      <c r="W1805" t="s">
        <v>37</v>
      </c>
      <c r="Z1805">
        <v>16</v>
      </c>
      <c r="AA1805" t="s">
        <v>5748</v>
      </c>
      <c r="AD1805">
        <v>100</v>
      </c>
    </row>
    <row r="1806" spans="1:30" hidden="1" x14ac:dyDescent="0.2">
      <c r="A1806" t="s">
        <v>5749</v>
      </c>
      <c r="B1806" t="s">
        <v>5695</v>
      </c>
      <c r="C1806" t="s">
        <v>5696</v>
      </c>
      <c r="D1806" t="s">
        <v>5704</v>
      </c>
      <c r="F1806" t="str">
        <f t="shared" si="29"/>
        <v>Lute Lessons I, John Dowland</v>
      </c>
      <c r="J1806" t="s">
        <v>34</v>
      </c>
      <c r="K1806">
        <v>2819957</v>
      </c>
      <c r="L1806">
        <v>173</v>
      </c>
      <c r="M1806">
        <v>1</v>
      </c>
      <c r="N1806">
        <v>1</v>
      </c>
      <c r="O1806">
        <v>23</v>
      </c>
      <c r="P1806">
        <v>24</v>
      </c>
      <c r="Q1806">
        <v>1995</v>
      </c>
      <c r="R1806" t="s">
        <v>5709</v>
      </c>
      <c r="S1806" t="s">
        <v>5750</v>
      </c>
      <c r="T1806">
        <v>128</v>
      </c>
      <c r="U1806">
        <v>44100</v>
      </c>
      <c r="W1806" t="s">
        <v>37</v>
      </c>
      <c r="Z1806">
        <v>11</v>
      </c>
      <c r="AA1806" t="s">
        <v>5751</v>
      </c>
      <c r="AD1806">
        <v>80</v>
      </c>
    </row>
    <row r="1807" spans="1:30" hidden="1" x14ac:dyDescent="0.2">
      <c r="A1807" t="s">
        <v>5752</v>
      </c>
      <c r="B1807" t="s">
        <v>5695</v>
      </c>
      <c r="C1807" t="s">
        <v>5696</v>
      </c>
      <c r="D1807" t="s">
        <v>5704</v>
      </c>
      <c r="F1807" t="str">
        <f t="shared" si="29"/>
        <v>Lute Lessons I, John Dowland</v>
      </c>
      <c r="J1807" t="s">
        <v>34</v>
      </c>
      <c r="K1807">
        <v>4875963</v>
      </c>
      <c r="L1807">
        <v>301</v>
      </c>
      <c r="M1807">
        <v>1</v>
      </c>
      <c r="N1807">
        <v>1</v>
      </c>
      <c r="O1807">
        <v>24</v>
      </c>
      <c r="P1807">
        <v>24</v>
      </c>
      <c r="Q1807">
        <v>1995</v>
      </c>
      <c r="R1807" t="s">
        <v>5709</v>
      </c>
      <c r="S1807" t="s">
        <v>5750</v>
      </c>
      <c r="T1807">
        <v>128</v>
      </c>
      <c r="U1807">
        <v>44100</v>
      </c>
      <c r="W1807" t="s">
        <v>37</v>
      </c>
      <c r="Z1807">
        <v>11</v>
      </c>
      <c r="AA1807" t="s">
        <v>5753</v>
      </c>
      <c r="AD1807">
        <v>80</v>
      </c>
    </row>
    <row r="1808" spans="1:30" hidden="1" x14ac:dyDescent="0.2">
      <c r="A1808" t="s">
        <v>5754</v>
      </c>
      <c r="B1808" t="s">
        <v>5755</v>
      </c>
      <c r="C1808" t="s">
        <v>5696</v>
      </c>
      <c r="D1808" t="s">
        <v>5754</v>
      </c>
      <c r="F1808" t="str">
        <f t="shared" si="29"/>
        <v>Weep You No More, Sad Fountains</v>
      </c>
      <c r="J1808" t="s">
        <v>34</v>
      </c>
      <c r="K1808">
        <v>5199022</v>
      </c>
      <c r="L1808">
        <v>322</v>
      </c>
      <c r="M1808">
        <v>1</v>
      </c>
      <c r="N1808">
        <v>1</v>
      </c>
      <c r="O1808">
        <v>5</v>
      </c>
      <c r="P1808">
        <v>14</v>
      </c>
      <c r="Q1808">
        <v>2005</v>
      </c>
      <c r="R1808" t="s">
        <v>5756</v>
      </c>
      <c r="S1808" t="s">
        <v>5757</v>
      </c>
      <c r="T1808">
        <v>128</v>
      </c>
      <c r="U1808">
        <v>44100</v>
      </c>
      <c r="W1808" t="s">
        <v>37</v>
      </c>
      <c r="Z1808">
        <v>13</v>
      </c>
      <c r="AA1808" t="s">
        <v>5758</v>
      </c>
      <c r="AD1808">
        <v>80</v>
      </c>
    </row>
    <row r="1809" spans="1:31" hidden="1" x14ac:dyDescent="0.2">
      <c r="A1809" t="s">
        <v>5759</v>
      </c>
      <c r="B1809" t="s">
        <v>5760</v>
      </c>
      <c r="C1809" t="s">
        <v>5761</v>
      </c>
      <c r="D1809" t="s">
        <v>5759</v>
      </c>
      <c r="F1809" t="str">
        <f t="shared" si="29"/>
        <v>Sorcerer's Apprentice</v>
      </c>
      <c r="J1809" t="s">
        <v>34</v>
      </c>
      <c r="K1809">
        <v>10435703</v>
      </c>
      <c r="L1809">
        <v>644</v>
      </c>
      <c r="M1809">
        <v>1</v>
      </c>
      <c r="N1809">
        <v>1</v>
      </c>
      <c r="O1809">
        <v>5</v>
      </c>
      <c r="P1809">
        <v>5</v>
      </c>
      <c r="Q1809">
        <v>1987</v>
      </c>
      <c r="R1809" t="s">
        <v>5762</v>
      </c>
      <c r="S1809" t="s">
        <v>5763</v>
      </c>
      <c r="T1809">
        <v>128</v>
      </c>
      <c r="U1809">
        <v>44100</v>
      </c>
      <c r="W1809" t="s">
        <v>37</v>
      </c>
      <c r="Z1809">
        <v>10</v>
      </c>
      <c r="AA1809" t="s">
        <v>5764</v>
      </c>
      <c r="AD1809">
        <v>80</v>
      </c>
    </row>
    <row r="1810" spans="1:31" hidden="1" x14ac:dyDescent="0.2">
      <c r="A1810" t="s">
        <v>5765</v>
      </c>
      <c r="B1810" t="s">
        <v>5766</v>
      </c>
      <c r="C1810" t="s">
        <v>5767</v>
      </c>
      <c r="D1810" t="s">
        <v>5765</v>
      </c>
      <c r="F1810" t="str">
        <f t="shared" si="29"/>
        <v>Lamentationes Jeremiae Prophetae</v>
      </c>
      <c r="J1810" t="s">
        <v>34</v>
      </c>
      <c r="K1810">
        <v>64972308</v>
      </c>
      <c r="L1810">
        <v>4110</v>
      </c>
      <c r="O1810">
        <v>1</v>
      </c>
      <c r="P1810">
        <v>21</v>
      </c>
      <c r="Q1810">
        <v>1995</v>
      </c>
      <c r="R1810" t="s">
        <v>5768</v>
      </c>
      <c r="S1810" t="s">
        <v>5769</v>
      </c>
      <c r="T1810">
        <v>128</v>
      </c>
      <c r="U1810">
        <v>44100</v>
      </c>
      <c r="W1810" t="s">
        <v>37</v>
      </c>
      <c r="Z1810">
        <v>9</v>
      </c>
      <c r="AA1810" t="s">
        <v>5770</v>
      </c>
      <c r="AD1810">
        <v>80</v>
      </c>
    </row>
    <row r="1811" spans="1:31" hidden="1" x14ac:dyDescent="0.2">
      <c r="A1811" t="s">
        <v>5771</v>
      </c>
      <c r="B1811" t="s">
        <v>5772</v>
      </c>
      <c r="C1811" t="s">
        <v>5773</v>
      </c>
      <c r="D1811" t="s">
        <v>5771</v>
      </c>
      <c r="F1811" t="str">
        <f t="shared" si="29"/>
        <v>Elegie for violin and string orchestra</v>
      </c>
      <c r="J1811" t="s">
        <v>34</v>
      </c>
      <c r="K1811">
        <v>5396577</v>
      </c>
      <c r="L1811">
        <v>337</v>
      </c>
      <c r="M1811">
        <v>1</v>
      </c>
      <c r="N1811">
        <v>1</v>
      </c>
      <c r="O1811">
        <v>1</v>
      </c>
      <c r="P1811">
        <v>12</v>
      </c>
      <c r="Q1811">
        <v>1947</v>
      </c>
      <c r="R1811" t="s">
        <v>5774</v>
      </c>
      <c r="S1811" t="s">
        <v>5775</v>
      </c>
      <c r="T1811">
        <v>128</v>
      </c>
      <c r="U1811">
        <v>44100</v>
      </c>
      <c r="W1811" t="s">
        <v>37</v>
      </c>
      <c r="Z1811">
        <v>13</v>
      </c>
      <c r="AA1811" t="s">
        <v>5776</v>
      </c>
      <c r="AD1811">
        <v>80</v>
      </c>
    </row>
    <row r="1812" spans="1:31" hidden="1" x14ac:dyDescent="0.2">
      <c r="A1812" t="s">
        <v>222</v>
      </c>
      <c r="B1812" t="s">
        <v>5777</v>
      </c>
      <c r="C1812" t="s">
        <v>5778</v>
      </c>
      <c r="D1812" t="s">
        <v>5779</v>
      </c>
      <c r="F1812" t="str">
        <f t="shared" si="29"/>
        <v>Cello Concerto in B minor, Op. 104</v>
      </c>
      <c r="J1812" t="s">
        <v>34</v>
      </c>
      <c r="K1812">
        <v>14325474</v>
      </c>
      <c r="L1812">
        <v>884</v>
      </c>
      <c r="O1812">
        <v>1</v>
      </c>
      <c r="P1812">
        <v>4</v>
      </c>
      <c r="Q1812">
        <v>1987</v>
      </c>
      <c r="R1812" t="s">
        <v>218</v>
      </c>
      <c r="S1812" t="s">
        <v>79</v>
      </c>
      <c r="T1812">
        <v>128</v>
      </c>
      <c r="U1812">
        <v>44100</v>
      </c>
      <c r="W1812" t="s">
        <v>37</v>
      </c>
      <c r="Z1812">
        <v>23</v>
      </c>
      <c r="AA1812" t="s">
        <v>5780</v>
      </c>
      <c r="AD1812">
        <v>100</v>
      </c>
      <c r="AE1812" s="9" t="s">
        <v>19597</v>
      </c>
    </row>
    <row r="1813" spans="1:31" hidden="1" x14ac:dyDescent="0.2">
      <c r="A1813" t="s">
        <v>5781</v>
      </c>
      <c r="B1813" t="s">
        <v>5777</v>
      </c>
      <c r="C1813" t="s">
        <v>5778</v>
      </c>
      <c r="D1813" t="s">
        <v>5779</v>
      </c>
      <c r="F1813" t="str">
        <f t="shared" si="29"/>
        <v>Cello Concerto in B minor, Op. 104</v>
      </c>
      <c r="J1813" t="s">
        <v>34</v>
      </c>
      <c r="K1813">
        <v>11501624</v>
      </c>
      <c r="L1813">
        <v>709</v>
      </c>
      <c r="O1813">
        <v>2</v>
      </c>
      <c r="P1813">
        <v>4</v>
      </c>
      <c r="Q1813">
        <v>1987</v>
      </c>
      <c r="R1813" t="s">
        <v>218</v>
      </c>
      <c r="S1813" t="s">
        <v>79</v>
      </c>
      <c r="T1813">
        <v>128</v>
      </c>
      <c r="U1813">
        <v>44100</v>
      </c>
      <c r="W1813" t="s">
        <v>37</v>
      </c>
      <c r="Z1813">
        <v>23</v>
      </c>
      <c r="AA1813" t="s">
        <v>5782</v>
      </c>
      <c r="AD1813">
        <v>100</v>
      </c>
      <c r="AE1813" s="9" t="s">
        <v>19597</v>
      </c>
    </row>
    <row r="1814" spans="1:31" hidden="1" x14ac:dyDescent="0.2">
      <c r="A1814" t="s">
        <v>5783</v>
      </c>
      <c r="B1814" t="s">
        <v>5777</v>
      </c>
      <c r="C1814" t="s">
        <v>5778</v>
      </c>
      <c r="D1814" t="s">
        <v>5779</v>
      </c>
      <c r="F1814" t="str">
        <f t="shared" si="29"/>
        <v>Cello Concerto in B minor, Op. 104</v>
      </c>
      <c r="J1814" t="s">
        <v>34</v>
      </c>
      <c r="K1814">
        <v>11964917</v>
      </c>
      <c r="L1814">
        <v>744</v>
      </c>
      <c r="O1814">
        <v>3</v>
      </c>
      <c r="P1814">
        <v>4</v>
      </c>
      <c r="Q1814">
        <v>1987</v>
      </c>
      <c r="R1814" t="s">
        <v>218</v>
      </c>
      <c r="S1814" t="s">
        <v>79</v>
      </c>
      <c r="T1814">
        <v>128</v>
      </c>
      <c r="U1814">
        <v>44100</v>
      </c>
      <c r="W1814" t="s">
        <v>37</v>
      </c>
      <c r="Z1814">
        <v>12</v>
      </c>
      <c r="AA1814" t="s">
        <v>5784</v>
      </c>
      <c r="AD1814">
        <v>80</v>
      </c>
      <c r="AE1814" s="9" t="s">
        <v>19597</v>
      </c>
    </row>
    <row r="1815" spans="1:31" hidden="1" x14ac:dyDescent="0.2">
      <c r="A1815" t="s">
        <v>325</v>
      </c>
      <c r="B1815" t="s">
        <v>5792</v>
      </c>
      <c r="C1815" t="s">
        <v>5778</v>
      </c>
      <c r="D1815" t="s">
        <v>5793</v>
      </c>
      <c r="F1815" t="str">
        <f t="shared" si="29"/>
        <v>Legends, Op. 59</v>
      </c>
      <c r="J1815" t="s">
        <v>34</v>
      </c>
      <c r="K1815">
        <v>3372525</v>
      </c>
      <c r="L1815">
        <v>211</v>
      </c>
      <c r="M1815">
        <v>1</v>
      </c>
      <c r="N1815">
        <v>1</v>
      </c>
      <c r="O1815">
        <v>5</v>
      </c>
      <c r="P1815">
        <v>9</v>
      </c>
      <c r="Q1815">
        <v>1991</v>
      </c>
      <c r="R1815" t="s">
        <v>5794</v>
      </c>
      <c r="S1815" t="s">
        <v>5795</v>
      </c>
      <c r="T1815">
        <v>128</v>
      </c>
      <c r="U1815">
        <v>44100</v>
      </c>
      <c r="W1815" t="s">
        <v>37</v>
      </c>
      <c r="Z1815">
        <v>13</v>
      </c>
      <c r="AA1815" t="s">
        <v>5796</v>
      </c>
      <c r="AD1815">
        <v>80</v>
      </c>
      <c r="AE1815" s="9" t="s">
        <v>19597</v>
      </c>
    </row>
    <row r="1816" spans="1:31" hidden="1" x14ac:dyDescent="0.2">
      <c r="A1816" t="s">
        <v>5797</v>
      </c>
      <c r="B1816" t="s">
        <v>5798</v>
      </c>
      <c r="C1816" t="s">
        <v>5778</v>
      </c>
      <c r="D1816" t="s">
        <v>5793</v>
      </c>
      <c r="F1816" t="str">
        <f t="shared" si="29"/>
        <v>Legends, Op. 59</v>
      </c>
      <c r="J1816" t="s">
        <v>34</v>
      </c>
      <c r="K1816">
        <v>5091477</v>
      </c>
      <c r="L1816">
        <v>316</v>
      </c>
      <c r="O1816">
        <v>5</v>
      </c>
      <c r="P1816">
        <v>9</v>
      </c>
      <c r="Q1816">
        <v>1991</v>
      </c>
      <c r="R1816" t="s">
        <v>5799</v>
      </c>
      <c r="S1816" t="s">
        <v>3054</v>
      </c>
      <c r="T1816">
        <v>128</v>
      </c>
      <c r="U1816">
        <v>44100</v>
      </c>
      <c r="W1816" t="s">
        <v>37</v>
      </c>
      <c r="Z1816">
        <v>13</v>
      </c>
      <c r="AA1816" t="s">
        <v>5800</v>
      </c>
      <c r="AD1816">
        <v>80</v>
      </c>
      <c r="AE1816" s="9" t="s">
        <v>19597</v>
      </c>
    </row>
    <row r="1817" spans="1:31" hidden="1" x14ac:dyDescent="0.2">
      <c r="A1817" t="s">
        <v>5801</v>
      </c>
      <c r="B1817" t="s">
        <v>5792</v>
      </c>
      <c r="C1817" t="s">
        <v>5778</v>
      </c>
      <c r="D1817" t="s">
        <v>5793</v>
      </c>
      <c r="F1817" t="str">
        <f t="shared" si="29"/>
        <v>Legends, Op. 59</v>
      </c>
      <c r="J1817" t="s">
        <v>34</v>
      </c>
      <c r="K1817">
        <v>3946728</v>
      </c>
      <c r="L1817">
        <v>247</v>
      </c>
      <c r="M1817">
        <v>1</v>
      </c>
      <c r="N1817">
        <v>1</v>
      </c>
      <c r="O1817">
        <v>6</v>
      </c>
      <c r="P1817">
        <v>9</v>
      </c>
      <c r="Q1817">
        <v>1991</v>
      </c>
      <c r="R1817" t="s">
        <v>5802</v>
      </c>
      <c r="S1817" t="s">
        <v>5795</v>
      </c>
      <c r="T1817">
        <v>128</v>
      </c>
      <c r="U1817">
        <v>44100</v>
      </c>
      <c r="W1817" t="s">
        <v>37</v>
      </c>
      <c r="Z1817">
        <v>12</v>
      </c>
      <c r="AA1817" t="s">
        <v>5803</v>
      </c>
      <c r="AD1817">
        <v>80</v>
      </c>
      <c r="AE1817" s="9" t="s">
        <v>19597</v>
      </c>
    </row>
    <row r="1818" spans="1:31" hidden="1" x14ac:dyDescent="0.2">
      <c r="A1818" t="s">
        <v>5804</v>
      </c>
      <c r="B1818" t="s">
        <v>5798</v>
      </c>
      <c r="C1818" t="s">
        <v>5778</v>
      </c>
      <c r="D1818" t="s">
        <v>5793</v>
      </c>
      <c r="F1818" t="str">
        <f t="shared" si="29"/>
        <v>Legends, Op. 59</v>
      </c>
      <c r="J1818" t="s">
        <v>34</v>
      </c>
      <c r="K1818">
        <v>2724546</v>
      </c>
      <c r="L1818">
        <v>171</v>
      </c>
      <c r="O1818">
        <v>6</v>
      </c>
      <c r="P1818">
        <v>9</v>
      </c>
      <c r="Q1818">
        <v>1991</v>
      </c>
      <c r="R1818" t="s">
        <v>5799</v>
      </c>
      <c r="S1818" t="s">
        <v>3054</v>
      </c>
      <c r="T1818">
        <v>128</v>
      </c>
      <c r="U1818">
        <v>44100</v>
      </c>
      <c r="W1818" t="s">
        <v>37</v>
      </c>
      <c r="Z1818">
        <v>14</v>
      </c>
      <c r="AA1818" t="s">
        <v>5805</v>
      </c>
      <c r="AD1818">
        <v>80</v>
      </c>
      <c r="AE1818" s="9" t="s">
        <v>19597</v>
      </c>
    </row>
    <row r="1819" spans="1:31" hidden="1" x14ac:dyDescent="0.2">
      <c r="A1819" t="s">
        <v>5806</v>
      </c>
      <c r="B1819" t="s">
        <v>5792</v>
      </c>
      <c r="C1819" t="s">
        <v>5778</v>
      </c>
      <c r="D1819" t="s">
        <v>5793</v>
      </c>
      <c r="F1819" t="str">
        <f t="shared" si="29"/>
        <v>Legends, Op. 59</v>
      </c>
      <c r="J1819" t="s">
        <v>34</v>
      </c>
      <c r="K1819">
        <v>4173377</v>
      </c>
      <c r="L1819">
        <v>261</v>
      </c>
      <c r="M1819">
        <v>1</v>
      </c>
      <c r="N1819">
        <v>1</v>
      </c>
      <c r="O1819">
        <v>7</v>
      </c>
      <c r="P1819">
        <v>9</v>
      </c>
      <c r="Q1819">
        <v>1991</v>
      </c>
      <c r="R1819" t="s">
        <v>5802</v>
      </c>
      <c r="S1819" t="s">
        <v>5807</v>
      </c>
      <c r="T1819">
        <v>128</v>
      </c>
      <c r="U1819">
        <v>44100</v>
      </c>
      <c r="W1819" t="s">
        <v>37</v>
      </c>
      <c r="Z1819">
        <v>14</v>
      </c>
      <c r="AA1819" t="s">
        <v>5808</v>
      </c>
      <c r="AD1819">
        <v>80</v>
      </c>
      <c r="AE1819" s="9" t="s">
        <v>19597</v>
      </c>
    </row>
    <row r="1820" spans="1:31" hidden="1" x14ac:dyDescent="0.2">
      <c r="A1820" t="s">
        <v>5809</v>
      </c>
      <c r="B1820" t="s">
        <v>5798</v>
      </c>
      <c r="C1820" t="s">
        <v>5778</v>
      </c>
      <c r="D1820" t="s">
        <v>5793</v>
      </c>
      <c r="F1820" t="str">
        <f t="shared" si="29"/>
        <v>Legends, Op. 59</v>
      </c>
      <c r="J1820" t="s">
        <v>34</v>
      </c>
      <c r="K1820">
        <v>3914189</v>
      </c>
      <c r="L1820">
        <v>243</v>
      </c>
      <c r="O1820">
        <v>7</v>
      </c>
      <c r="P1820">
        <v>9</v>
      </c>
      <c r="Q1820">
        <v>1991</v>
      </c>
      <c r="R1820" t="s">
        <v>5799</v>
      </c>
      <c r="S1820" t="s">
        <v>3054</v>
      </c>
      <c r="T1820">
        <v>128</v>
      </c>
      <c r="U1820">
        <v>44100</v>
      </c>
      <c r="W1820" t="s">
        <v>37</v>
      </c>
      <c r="Z1820">
        <v>12</v>
      </c>
      <c r="AA1820" t="s">
        <v>5810</v>
      </c>
      <c r="AD1820">
        <v>80</v>
      </c>
      <c r="AE1820" s="9" t="s">
        <v>19597</v>
      </c>
    </row>
    <row r="1821" spans="1:31" hidden="1" x14ac:dyDescent="0.2">
      <c r="A1821" t="s">
        <v>5811</v>
      </c>
      <c r="B1821" t="s">
        <v>5792</v>
      </c>
      <c r="C1821" t="s">
        <v>5778</v>
      </c>
      <c r="D1821" t="s">
        <v>5793</v>
      </c>
      <c r="F1821" t="str">
        <f t="shared" si="29"/>
        <v>Legends, Op. 59</v>
      </c>
      <c r="J1821" t="s">
        <v>34</v>
      </c>
      <c r="K1821">
        <v>5969682</v>
      </c>
      <c r="L1821">
        <v>372</v>
      </c>
      <c r="M1821">
        <v>1</v>
      </c>
      <c r="N1821">
        <v>1</v>
      </c>
      <c r="O1821">
        <v>8</v>
      </c>
      <c r="P1821">
        <v>9</v>
      </c>
      <c r="Q1821">
        <v>1991</v>
      </c>
      <c r="R1821" t="s">
        <v>5812</v>
      </c>
      <c r="S1821" t="s">
        <v>5807</v>
      </c>
      <c r="T1821">
        <v>128</v>
      </c>
      <c r="U1821">
        <v>44100</v>
      </c>
      <c r="W1821" t="s">
        <v>37</v>
      </c>
      <c r="Z1821">
        <v>13</v>
      </c>
      <c r="AA1821" t="s">
        <v>5813</v>
      </c>
      <c r="AD1821">
        <v>80</v>
      </c>
      <c r="AE1821" s="9" t="s">
        <v>19597</v>
      </c>
    </row>
    <row r="1822" spans="1:31" hidden="1" x14ac:dyDescent="0.2">
      <c r="A1822" t="s">
        <v>5814</v>
      </c>
      <c r="B1822" t="s">
        <v>5798</v>
      </c>
      <c r="C1822" t="s">
        <v>5778</v>
      </c>
      <c r="D1822" t="s">
        <v>5793</v>
      </c>
      <c r="F1822" t="str">
        <f t="shared" si="29"/>
        <v>Legends, Op. 59</v>
      </c>
      <c r="J1822" t="s">
        <v>34</v>
      </c>
      <c r="K1822">
        <v>2577323</v>
      </c>
      <c r="L1822">
        <v>160</v>
      </c>
      <c r="O1822">
        <v>8</v>
      </c>
      <c r="P1822">
        <v>9</v>
      </c>
      <c r="Q1822">
        <v>1991</v>
      </c>
      <c r="R1822" t="s">
        <v>5799</v>
      </c>
      <c r="S1822" t="s">
        <v>3054</v>
      </c>
      <c r="T1822">
        <v>128</v>
      </c>
      <c r="U1822">
        <v>44100</v>
      </c>
      <c r="W1822" t="s">
        <v>37</v>
      </c>
      <c r="Z1822">
        <v>14</v>
      </c>
      <c r="AA1822" t="s">
        <v>5815</v>
      </c>
      <c r="AD1822">
        <v>80</v>
      </c>
      <c r="AE1822" s="9" t="s">
        <v>19597</v>
      </c>
    </row>
    <row r="1823" spans="1:31" hidden="1" x14ac:dyDescent="0.2">
      <c r="A1823" t="s">
        <v>5816</v>
      </c>
      <c r="B1823" t="s">
        <v>5792</v>
      </c>
      <c r="C1823" t="s">
        <v>5778</v>
      </c>
      <c r="D1823" t="s">
        <v>5793</v>
      </c>
      <c r="F1823" t="str">
        <f t="shared" si="29"/>
        <v>Legends, Op. 59</v>
      </c>
      <c r="J1823" t="s">
        <v>34</v>
      </c>
      <c r="K1823">
        <v>4456837</v>
      </c>
      <c r="L1823">
        <v>275</v>
      </c>
      <c r="M1823">
        <v>1</v>
      </c>
      <c r="N1823">
        <v>1</v>
      </c>
      <c r="O1823">
        <v>9</v>
      </c>
      <c r="P1823">
        <v>9</v>
      </c>
      <c r="Q1823">
        <v>1991</v>
      </c>
      <c r="R1823" t="s">
        <v>5817</v>
      </c>
      <c r="S1823" t="s">
        <v>5818</v>
      </c>
      <c r="T1823">
        <v>128</v>
      </c>
      <c r="U1823">
        <v>44100</v>
      </c>
      <c r="W1823" t="s">
        <v>37</v>
      </c>
      <c r="Z1823">
        <v>20</v>
      </c>
      <c r="AA1823" t="s">
        <v>5819</v>
      </c>
      <c r="AD1823">
        <v>100</v>
      </c>
      <c r="AE1823" s="9" t="s">
        <v>19597</v>
      </c>
    </row>
    <row r="1824" spans="1:31" hidden="1" x14ac:dyDescent="0.2">
      <c r="A1824" t="s">
        <v>5820</v>
      </c>
      <c r="B1824" t="s">
        <v>5798</v>
      </c>
      <c r="C1824" t="s">
        <v>5778</v>
      </c>
      <c r="D1824" t="s">
        <v>5793</v>
      </c>
      <c r="F1824" t="str">
        <f t="shared" si="29"/>
        <v>Legends, Op. 59</v>
      </c>
      <c r="J1824" t="s">
        <v>34</v>
      </c>
      <c r="K1824">
        <v>4192664</v>
      </c>
      <c r="L1824">
        <v>258</v>
      </c>
      <c r="O1824">
        <v>9</v>
      </c>
      <c r="P1824">
        <v>9</v>
      </c>
      <c r="Q1824">
        <v>1991</v>
      </c>
      <c r="R1824" t="s">
        <v>5799</v>
      </c>
      <c r="S1824" t="s">
        <v>3054</v>
      </c>
      <c r="T1824">
        <v>128</v>
      </c>
      <c r="U1824">
        <v>44100</v>
      </c>
      <c r="W1824" t="s">
        <v>37</v>
      </c>
      <c r="Z1824">
        <v>14</v>
      </c>
      <c r="AA1824" t="s">
        <v>5821</v>
      </c>
      <c r="AD1824">
        <v>80</v>
      </c>
      <c r="AE1824" s="9" t="s">
        <v>19597</v>
      </c>
    </row>
    <row r="1825" spans="1:31" hidden="1" x14ac:dyDescent="0.2">
      <c r="A1825" t="s">
        <v>5827</v>
      </c>
      <c r="B1825" t="s">
        <v>5828</v>
      </c>
      <c r="C1825" t="s">
        <v>5778</v>
      </c>
      <c r="D1825" t="s">
        <v>5827</v>
      </c>
      <c r="F1825" t="str">
        <f t="shared" si="29"/>
        <v>Romance in F Minor, Op 11</v>
      </c>
      <c r="J1825" t="s">
        <v>34</v>
      </c>
      <c r="K1825">
        <v>12422993</v>
      </c>
      <c r="L1825">
        <v>766</v>
      </c>
      <c r="O1825">
        <v>10</v>
      </c>
      <c r="P1825">
        <v>10</v>
      </c>
      <c r="R1825" t="s">
        <v>5829</v>
      </c>
      <c r="S1825" t="s">
        <v>4934</v>
      </c>
      <c r="T1825">
        <v>128</v>
      </c>
      <c r="U1825">
        <v>44100</v>
      </c>
      <c r="W1825" t="s">
        <v>37</v>
      </c>
      <c r="Z1825">
        <v>26</v>
      </c>
      <c r="AA1825" t="s">
        <v>5830</v>
      </c>
      <c r="AD1825">
        <v>100</v>
      </c>
      <c r="AE1825" s="9" t="s">
        <v>19597</v>
      </c>
    </row>
    <row r="1826" spans="1:31" hidden="1" x14ac:dyDescent="0.2">
      <c r="A1826" t="s">
        <v>5785</v>
      </c>
      <c r="B1826" t="s">
        <v>5786</v>
      </c>
      <c r="C1826" t="s">
        <v>5778</v>
      </c>
      <c r="D1826" t="s">
        <v>5787</v>
      </c>
      <c r="E1826" t="s">
        <v>5788</v>
      </c>
      <c r="F1826" t="str">
        <f t="shared" si="29"/>
        <v>Serenade for Strings in E, Op. 22</v>
      </c>
      <c r="J1826" t="s">
        <v>34</v>
      </c>
      <c r="K1826">
        <v>10166165</v>
      </c>
      <c r="L1826">
        <v>295</v>
      </c>
      <c r="M1826">
        <v>1</v>
      </c>
      <c r="N1826">
        <v>1</v>
      </c>
      <c r="O1826">
        <v>4</v>
      </c>
      <c r="P1826">
        <v>9</v>
      </c>
      <c r="Q1826">
        <v>2003</v>
      </c>
      <c r="R1826" t="s">
        <v>5789</v>
      </c>
      <c r="S1826" t="s">
        <v>5790</v>
      </c>
      <c r="T1826">
        <v>256</v>
      </c>
      <c r="U1826">
        <v>44100</v>
      </c>
      <c r="W1826" t="s">
        <v>37</v>
      </c>
      <c r="Z1826">
        <v>1</v>
      </c>
      <c r="AA1826" t="s">
        <v>5791</v>
      </c>
      <c r="AD1826">
        <v>100</v>
      </c>
      <c r="AE1826" s="9" t="s">
        <v>19597</v>
      </c>
    </row>
    <row r="1827" spans="1:31" hidden="1" x14ac:dyDescent="0.2">
      <c r="A1827" t="s">
        <v>5831</v>
      </c>
      <c r="B1827" t="s">
        <v>5798</v>
      </c>
      <c r="C1827" t="s">
        <v>5778</v>
      </c>
      <c r="D1827" t="s">
        <v>5832</v>
      </c>
      <c r="F1827" t="str">
        <f t="shared" si="29"/>
        <v>Symphonic Variations, Op. 78</v>
      </c>
      <c r="J1827" t="s">
        <v>34</v>
      </c>
      <c r="K1827">
        <v>21476061</v>
      </c>
      <c r="L1827">
        <v>1326</v>
      </c>
      <c r="M1827">
        <v>1</v>
      </c>
      <c r="N1827">
        <v>1</v>
      </c>
      <c r="O1827">
        <v>5</v>
      </c>
      <c r="P1827">
        <v>5</v>
      </c>
      <c r="Q1827">
        <v>1989</v>
      </c>
      <c r="R1827" t="s">
        <v>5833</v>
      </c>
      <c r="S1827" t="s">
        <v>70</v>
      </c>
      <c r="T1827">
        <v>128</v>
      </c>
      <c r="U1827">
        <v>44100</v>
      </c>
      <c r="W1827" t="s">
        <v>37</v>
      </c>
      <c r="Z1827">
        <v>10</v>
      </c>
      <c r="AA1827" t="s">
        <v>5834</v>
      </c>
      <c r="AD1827">
        <v>80</v>
      </c>
    </row>
    <row r="1828" spans="1:31" hidden="1" x14ac:dyDescent="0.2">
      <c r="A1828" t="s">
        <v>222</v>
      </c>
      <c r="B1828" t="s">
        <v>5798</v>
      </c>
      <c r="C1828" t="s">
        <v>5778</v>
      </c>
      <c r="D1828" t="s">
        <v>5835</v>
      </c>
      <c r="F1828" t="str">
        <f t="shared" si="29"/>
        <v>Symphony 1 in C Minor, "The Bells of Zlonice"</v>
      </c>
      <c r="J1828" t="s">
        <v>34</v>
      </c>
      <c r="K1828">
        <v>13484653</v>
      </c>
      <c r="L1828">
        <v>836</v>
      </c>
      <c r="M1828">
        <v>1</v>
      </c>
      <c r="N1828">
        <v>1</v>
      </c>
      <c r="O1828">
        <v>1</v>
      </c>
      <c r="P1828">
        <v>9</v>
      </c>
      <c r="Q1828">
        <v>1991</v>
      </c>
      <c r="R1828" t="s">
        <v>5836</v>
      </c>
      <c r="S1828" t="s">
        <v>3054</v>
      </c>
      <c r="T1828">
        <v>128</v>
      </c>
      <c r="U1828">
        <v>44100</v>
      </c>
      <c r="W1828" t="s">
        <v>37</v>
      </c>
      <c r="Z1828">
        <v>14</v>
      </c>
      <c r="AA1828" t="s">
        <v>5837</v>
      </c>
      <c r="AD1828">
        <v>100</v>
      </c>
      <c r="AE1828" s="9" t="s">
        <v>19597</v>
      </c>
    </row>
    <row r="1829" spans="1:31" hidden="1" x14ac:dyDescent="0.2">
      <c r="A1829" t="s">
        <v>2405</v>
      </c>
      <c r="B1829" t="s">
        <v>5798</v>
      </c>
      <c r="C1829" t="s">
        <v>5778</v>
      </c>
      <c r="D1829" t="s">
        <v>5835</v>
      </c>
      <c r="F1829" t="str">
        <f t="shared" si="29"/>
        <v>Symphony 1 in C Minor, "The Bells of Zlonice"</v>
      </c>
      <c r="J1829" t="s">
        <v>34</v>
      </c>
      <c r="K1829">
        <v>14486507</v>
      </c>
      <c r="L1829">
        <v>898</v>
      </c>
      <c r="M1829">
        <v>1</v>
      </c>
      <c r="N1829">
        <v>1</v>
      </c>
      <c r="O1829">
        <v>2</v>
      </c>
      <c r="P1829">
        <v>9</v>
      </c>
      <c r="Q1829">
        <v>1991</v>
      </c>
      <c r="R1829" t="s">
        <v>5838</v>
      </c>
      <c r="S1829" t="s">
        <v>3054</v>
      </c>
      <c r="T1829">
        <v>128</v>
      </c>
      <c r="U1829">
        <v>44100</v>
      </c>
      <c r="W1829" t="s">
        <v>37</v>
      </c>
      <c r="Z1829">
        <v>24</v>
      </c>
      <c r="AA1829" t="s">
        <v>5839</v>
      </c>
      <c r="AD1829">
        <v>100</v>
      </c>
      <c r="AE1829" s="9" t="s">
        <v>19597</v>
      </c>
    </row>
    <row r="1830" spans="1:31" hidden="1" x14ac:dyDescent="0.2">
      <c r="A1830" t="s">
        <v>303</v>
      </c>
      <c r="B1830" t="s">
        <v>5798</v>
      </c>
      <c r="C1830" t="s">
        <v>5778</v>
      </c>
      <c r="D1830" t="s">
        <v>5835</v>
      </c>
      <c r="F1830" t="str">
        <f t="shared" si="29"/>
        <v>Symphony 1 in C Minor, "The Bells of Zlonice"</v>
      </c>
      <c r="J1830" t="s">
        <v>34</v>
      </c>
      <c r="K1830">
        <v>9608163</v>
      </c>
      <c r="L1830">
        <v>596</v>
      </c>
      <c r="M1830">
        <v>1</v>
      </c>
      <c r="N1830">
        <v>1</v>
      </c>
      <c r="O1830">
        <v>3</v>
      </c>
      <c r="P1830">
        <v>9</v>
      </c>
      <c r="Q1830">
        <v>1991</v>
      </c>
      <c r="R1830" t="s">
        <v>5840</v>
      </c>
      <c r="S1830" t="s">
        <v>3054</v>
      </c>
      <c r="T1830">
        <v>128</v>
      </c>
      <c r="U1830">
        <v>44100</v>
      </c>
      <c r="W1830" t="s">
        <v>37</v>
      </c>
      <c r="Z1830">
        <v>12</v>
      </c>
      <c r="AA1830" t="s">
        <v>5841</v>
      </c>
      <c r="AD1830">
        <v>80</v>
      </c>
      <c r="AE1830" s="9" t="s">
        <v>19597</v>
      </c>
    </row>
    <row r="1831" spans="1:31" hidden="1" x14ac:dyDescent="0.2">
      <c r="A1831" t="s">
        <v>5842</v>
      </c>
      <c r="B1831" t="s">
        <v>5798</v>
      </c>
      <c r="C1831" t="s">
        <v>5778</v>
      </c>
      <c r="D1831" t="s">
        <v>5835</v>
      </c>
      <c r="F1831" t="str">
        <f t="shared" si="29"/>
        <v>Symphony 1 in C Minor, "The Bells of Zlonice"</v>
      </c>
      <c r="J1831" t="s">
        <v>34</v>
      </c>
      <c r="K1831">
        <v>12501036</v>
      </c>
      <c r="L1831">
        <v>781</v>
      </c>
      <c r="M1831">
        <v>1</v>
      </c>
      <c r="N1831">
        <v>1</v>
      </c>
      <c r="O1831">
        <v>4</v>
      </c>
      <c r="P1831">
        <v>9</v>
      </c>
      <c r="Q1831">
        <v>1991</v>
      </c>
      <c r="R1831" t="s">
        <v>5795</v>
      </c>
      <c r="S1831" t="s">
        <v>3054</v>
      </c>
      <c r="T1831">
        <v>128</v>
      </c>
      <c r="U1831">
        <v>44100</v>
      </c>
      <c r="W1831" t="s">
        <v>37</v>
      </c>
      <c r="Z1831">
        <v>13</v>
      </c>
      <c r="AA1831" t="s">
        <v>5843</v>
      </c>
      <c r="AB1831">
        <v>1</v>
      </c>
      <c r="AD1831">
        <v>80</v>
      </c>
      <c r="AE1831" s="9" t="s">
        <v>19597</v>
      </c>
    </row>
    <row r="1832" spans="1:31" hidden="1" x14ac:dyDescent="0.2">
      <c r="A1832" t="s">
        <v>5844</v>
      </c>
      <c r="B1832" t="s">
        <v>5798</v>
      </c>
      <c r="C1832" t="s">
        <v>5778</v>
      </c>
      <c r="D1832" t="s">
        <v>5845</v>
      </c>
      <c r="F1832" t="str">
        <f t="shared" si="29"/>
        <v>Symphony 2 in B Major, Op. 4</v>
      </c>
      <c r="J1832" t="s">
        <v>34</v>
      </c>
      <c r="K1832">
        <v>15423797</v>
      </c>
      <c r="L1832">
        <v>957</v>
      </c>
      <c r="O1832">
        <v>1</v>
      </c>
      <c r="P1832">
        <v>9</v>
      </c>
      <c r="Q1832">
        <v>1991</v>
      </c>
      <c r="R1832" t="s">
        <v>3691</v>
      </c>
      <c r="S1832" t="s">
        <v>1919</v>
      </c>
      <c r="T1832">
        <v>128</v>
      </c>
      <c r="U1832">
        <v>44100</v>
      </c>
      <c r="W1832" t="s">
        <v>37</v>
      </c>
      <c r="Z1832">
        <v>5</v>
      </c>
      <c r="AA1832" t="s">
        <v>5846</v>
      </c>
      <c r="AD1832">
        <v>80</v>
      </c>
      <c r="AE1832" s="9" t="s">
        <v>19597</v>
      </c>
    </row>
    <row r="1833" spans="1:31" hidden="1" x14ac:dyDescent="0.2">
      <c r="A1833" t="s">
        <v>5847</v>
      </c>
      <c r="B1833" t="s">
        <v>5798</v>
      </c>
      <c r="C1833" t="s">
        <v>5778</v>
      </c>
      <c r="D1833" t="s">
        <v>5845</v>
      </c>
      <c r="F1833" t="str">
        <f t="shared" si="29"/>
        <v>Symphony 2 in B Major, Op. 4</v>
      </c>
      <c r="J1833" t="s">
        <v>34</v>
      </c>
      <c r="K1833">
        <v>14475818</v>
      </c>
      <c r="L1833">
        <v>896</v>
      </c>
      <c r="O1833">
        <v>2</v>
      </c>
      <c r="P1833">
        <v>9</v>
      </c>
      <c r="Q1833">
        <v>1991</v>
      </c>
      <c r="R1833" t="s">
        <v>3691</v>
      </c>
      <c r="S1833" t="s">
        <v>1919</v>
      </c>
      <c r="T1833">
        <v>128</v>
      </c>
      <c r="U1833">
        <v>44100</v>
      </c>
      <c r="W1833" t="s">
        <v>37</v>
      </c>
      <c r="Z1833">
        <v>20</v>
      </c>
      <c r="AA1833" t="s">
        <v>5848</v>
      </c>
      <c r="AD1833">
        <v>100</v>
      </c>
      <c r="AE1833" s="9" t="s">
        <v>19597</v>
      </c>
    </row>
    <row r="1834" spans="1:31" hidden="1" x14ac:dyDescent="0.2">
      <c r="A1834" t="s">
        <v>5849</v>
      </c>
      <c r="B1834" t="s">
        <v>5798</v>
      </c>
      <c r="C1834" t="s">
        <v>5778</v>
      </c>
      <c r="D1834" t="s">
        <v>5845</v>
      </c>
      <c r="F1834" t="str">
        <f t="shared" si="29"/>
        <v>Symphony 2 in B Major, Op. 4</v>
      </c>
      <c r="J1834" t="s">
        <v>34</v>
      </c>
      <c r="K1834">
        <v>11593409</v>
      </c>
      <c r="L1834">
        <v>717</v>
      </c>
      <c r="O1834">
        <v>3</v>
      </c>
      <c r="P1834">
        <v>9</v>
      </c>
      <c r="Q1834">
        <v>1991</v>
      </c>
      <c r="R1834" t="s">
        <v>3691</v>
      </c>
      <c r="S1834" t="s">
        <v>1919</v>
      </c>
      <c r="T1834">
        <v>128</v>
      </c>
      <c r="U1834">
        <v>44100</v>
      </c>
      <c r="W1834" t="s">
        <v>37</v>
      </c>
      <c r="Z1834">
        <v>10</v>
      </c>
      <c r="AA1834" t="s">
        <v>5850</v>
      </c>
      <c r="AD1834">
        <v>80</v>
      </c>
      <c r="AE1834" s="9" t="s">
        <v>19597</v>
      </c>
    </row>
    <row r="1835" spans="1:31" hidden="1" x14ac:dyDescent="0.2">
      <c r="A1835" t="s">
        <v>5851</v>
      </c>
      <c r="B1835" t="s">
        <v>5798</v>
      </c>
      <c r="C1835" t="s">
        <v>5778</v>
      </c>
      <c r="D1835" t="s">
        <v>5845</v>
      </c>
      <c r="F1835" t="str">
        <f t="shared" si="29"/>
        <v>Symphony 2 in B Major, Op. 4</v>
      </c>
      <c r="J1835" t="s">
        <v>34</v>
      </c>
      <c r="K1835">
        <v>10590664</v>
      </c>
      <c r="L1835">
        <v>662</v>
      </c>
      <c r="O1835">
        <v>4</v>
      </c>
      <c r="P1835">
        <v>9</v>
      </c>
      <c r="Q1835">
        <v>1991</v>
      </c>
      <c r="R1835" t="s">
        <v>3691</v>
      </c>
      <c r="S1835" t="s">
        <v>1919</v>
      </c>
      <c r="T1835">
        <v>128</v>
      </c>
      <c r="U1835">
        <v>44100</v>
      </c>
      <c r="W1835" t="s">
        <v>37</v>
      </c>
      <c r="Z1835">
        <v>8</v>
      </c>
      <c r="AA1835" t="s">
        <v>5852</v>
      </c>
      <c r="AD1835">
        <v>80</v>
      </c>
      <c r="AE1835" s="9" t="s">
        <v>19597</v>
      </c>
    </row>
    <row r="1836" spans="1:31" hidden="1" x14ac:dyDescent="0.2">
      <c r="A1836" t="s">
        <v>2341</v>
      </c>
      <c r="B1836" t="s">
        <v>5798</v>
      </c>
      <c r="C1836" t="s">
        <v>5778</v>
      </c>
      <c r="D1836" t="s">
        <v>5853</v>
      </c>
      <c r="F1836" t="str">
        <f t="shared" si="29"/>
        <v>Symphony 3 in E flat Major, Op. 10</v>
      </c>
      <c r="J1836" t="s">
        <v>34</v>
      </c>
      <c r="K1836">
        <v>9835052</v>
      </c>
      <c r="L1836">
        <v>606</v>
      </c>
      <c r="O1836">
        <v>1</v>
      </c>
      <c r="P1836">
        <v>7</v>
      </c>
      <c r="R1836" t="s">
        <v>5854</v>
      </c>
      <c r="S1836" t="s">
        <v>3054</v>
      </c>
      <c r="T1836">
        <v>128</v>
      </c>
      <c r="U1836">
        <v>44100</v>
      </c>
      <c r="W1836" t="s">
        <v>37</v>
      </c>
      <c r="Z1836">
        <v>10</v>
      </c>
      <c r="AA1836" t="s">
        <v>5855</v>
      </c>
      <c r="AD1836">
        <v>80</v>
      </c>
      <c r="AE1836" s="9" t="s">
        <v>19597</v>
      </c>
    </row>
    <row r="1837" spans="1:31" hidden="1" x14ac:dyDescent="0.2">
      <c r="A1837" t="s">
        <v>5856</v>
      </c>
      <c r="B1837" t="s">
        <v>5798</v>
      </c>
      <c r="C1837" t="s">
        <v>5778</v>
      </c>
      <c r="D1837" t="s">
        <v>5853</v>
      </c>
      <c r="F1837" t="str">
        <f t="shared" si="29"/>
        <v>Symphony 3 in E flat Major, Op. 10</v>
      </c>
      <c r="J1837" t="s">
        <v>34</v>
      </c>
      <c r="K1837">
        <v>14614772</v>
      </c>
      <c r="L1837">
        <v>901</v>
      </c>
      <c r="O1837">
        <v>2</v>
      </c>
      <c r="P1837">
        <v>7</v>
      </c>
      <c r="R1837" t="s">
        <v>5857</v>
      </c>
      <c r="S1837" t="s">
        <v>3054</v>
      </c>
      <c r="T1837">
        <v>128</v>
      </c>
      <c r="U1837">
        <v>44100</v>
      </c>
      <c r="W1837" t="s">
        <v>37</v>
      </c>
      <c r="Z1837">
        <v>16</v>
      </c>
      <c r="AA1837" t="s">
        <v>5858</v>
      </c>
      <c r="AD1837">
        <v>100</v>
      </c>
      <c r="AE1837" s="9" t="s">
        <v>19597</v>
      </c>
    </row>
    <row r="1838" spans="1:31" hidden="1" x14ac:dyDescent="0.2">
      <c r="A1838" t="s">
        <v>2179</v>
      </c>
      <c r="B1838" t="s">
        <v>5798</v>
      </c>
      <c r="C1838" t="s">
        <v>5778</v>
      </c>
      <c r="D1838" t="s">
        <v>5853</v>
      </c>
      <c r="F1838" t="str">
        <f t="shared" si="29"/>
        <v>Symphony 3 in E flat Major, Op. 10</v>
      </c>
      <c r="J1838" t="s">
        <v>34</v>
      </c>
      <c r="K1838">
        <v>8474031</v>
      </c>
      <c r="L1838">
        <v>522</v>
      </c>
      <c r="O1838">
        <v>3</v>
      </c>
      <c r="P1838">
        <v>7</v>
      </c>
      <c r="R1838" t="s">
        <v>5859</v>
      </c>
      <c r="S1838" t="s">
        <v>3054</v>
      </c>
      <c r="T1838">
        <v>128</v>
      </c>
      <c r="U1838">
        <v>44100</v>
      </c>
      <c r="W1838" t="s">
        <v>37</v>
      </c>
      <c r="Z1838">
        <v>11</v>
      </c>
      <c r="AA1838" t="s">
        <v>5860</v>
      </c>
      <c r="AD1838">
        <v>80</v>
      </c>
      <c r="AE1838" s="9" t="s">
        <v>19597</v>
      </c>
    </row>
    <row r="1839" spans="1:31" hidden="1" x14ac:dyDescent="0.2">
      <c r="A1839" t="s">
        <v>5861</v>
      </c>
      <c r="B1839" t="s">
        <v>5823</v>
      </c>
      <c r="C1839" t="s">
        <v>5778</v>
      </c>
      <c r="D1839" t="s">
        <v>5862</v>
      </c>
      <c r="F1839" t="str">
        <f t="shared" si="29"/>
        <v>Symphony 4 in D minor, Op. 13 (Järvi)</v>
      </c>
      <c r="J1839" t="s">
        <v>34</v>
      </c>
      <c r="K1839">
        <v>14422059</v>
      </c>
      <c r="L1839">
        <v>890</v>
      </c>
      <c r="M1839">
        <v>1</v>
      </c>
      <c r="O1839">
        <v>1</v>
      </c>
      <c r="P1839">
        <v>14</v>
      </c>
      <c r="R1839" t="s">
        <v>5863</v>
      </c>
      <c r="S1839" t="s">
        <v>5864</v>
      </c>
      <c r="T1839">
        <v>128</v>
      </c>
      <c r="U1839">
        <v>44100</v>
      </c>
      <c r="W1839" t="s">
        <v>37</v>
      </c>
      <c r="Z1839">
        <v>13</v>
      </c>
      <c r="AA1839" t="s">
        <v>5865</v>
      </c>
      <c r="AD1839">
        <v>80</v>
      </c>
      <c r="AE1839" s="9" t="s">
        <v>19597</v>
      </c>
    </row>
    <row r="1840" spans="1:31" hidden="1" x14ac:dyDescent="0.2">
      <c r="A1840" t="s">
        <v>5866</v>
      </c>
      <c r="B1840" t="s">
        <v>5823</v>
      </c>
      <c r="C1840" t="s">
        <v>5778</v>
      </c>
      <c r="D1840" t="s">
        <v>5862</v>
      </c>
      <c r="F1840" t="str">
        <f t="shared" si="29"/>
        <v>Symphony 4 in D minor, Op. 13 (Järvi)</v>
      </c>
      <c r="J1840" t="s">
        <v>34</v>
      </c>
      <c r="K1840">
        <v>11498775</v>
      </c>
      <c r="L1840">
        <v>709</v>
      </c>
      <c r="M1840">
        <v>1</v>
      </c>
      <c r="O1840">
        <v>2</v>
      </c>
      <c r="P1840">
        <v>14</v>
      </c>
      <c r="R1840" t="s">
        <v>5863</v>
      </c>
      <c r="S1840" t="s">
        <v>5867</v>
      </c>
      <c r="T1840">
        <v>128</v>
      </c>
      <c r="U1840">
        <v>44100</v>
      </c>
      <c r="W1840" t="s">
        <v>37</v>
      </c>
      <c r="Z1840">
        <v>19</v>
      </c>
      <c r="AA1840" t="s">
        <v>5868</v>
      </c>
      <c r="AD1840">
        <v>100</v>
      </c>
      <c r="AE1840" s="9" t="s">
        <v>19597</v>
      </c>
    </row>
    <row r="1841" spans="1:31" hidden="1" x14ac:dyDescent="0.2">
      <c r="A1841" t="s">
        <v>5869</v>
      </c>
      <c r="B1841" t="s">
        <v>5823</v>
      </c>
      <c r="C1841" t="s">
        <v>5778</v>
      </c>
      <c r="D1841" t="s">
        <v>5862</v>
      </c>
      <c r="F1841" t="str">
        <f t="shared" si="29"/>
        <v>Symphony 4 in D minor, Op. 13 (Järvi)</v>
      </c>
      <c r="J1841" t="s">
        <v>34</v>
      </c>
      <c r="K1841">
        <v>6528677</v>
      </c>
      <c r="L1841">
        <v>402</v>
      </c>
      <c r="M1841">
        <v>1</v>
      </c>
      <c r="O1841">
        <v>3</v>
      </c>
      <c r="P1841">
        <v>14</v>
      </c>
      <c r="R1841" t="s">
        <v>5863</v>
      </c>
      <c r="S1841" t="s">
        <v>5870</v>
      </c>
      <c r="T1841">
        <v>128</v>
      </c>
      <c r="U1841">
        <v>44100</v>
      </c>
      <c r="W1841" t="s">
        <v>37</v>
      </c>
      <c r="Z1841">
        <v>14</v>
      </c>
      <c r="AA1841" t="s">
        <v>5871</v>
      </c>
      <c r="AD1841">
        <v>80</v>
      </c>
      <c r="AE1841" s="9" t="s">
        <v>19597</v>
      </c>
    </row>
    <row r="1842" spans="1:31" hidden="1" x14ac:dyDescent="0.2">
      <c r="A1842" t="s">
        <v>5872</v>
      </c>
      <c r="B1842" t="s">
        <v>5823</v>
      </c>
      <c r="C1842" t="s">
        <v>5778</v>
      </c>
      <c r="D1842" t="s">
        <v>5862</v>
      </c>
      <c r="F1842" t="str">
        <f t="shared" si="29"/>
        <v>Symphony 4 in D minor, Op. 13 (Järvi)</v>
      </c>
      <c r="J1842" t="s">
        <v>34</v>
      </c>
      <c r="K1842">
        <v>9331767</v>
      </c>
      <c r="L1842">
        <v>582</v>
      </c>
      <c r="M1842">
        <v>1</v>
      </c>
      <c r="O1842">
        <v>4</v>
      </c>
      <c r="P1842">
        <v>14</v>
      </c>
      <c r="R1842" t="s">
        <v>5863</v>
      </c>
      <c r="S1842" t="s">
        <v>5873</v>
      </c>
      <c r="T1842">
        <v>128</v>
      </c>
      <c r="U1842">
        <v>44100</v>
      </c>
      <c r="W1842" t="s">
        <v>37</v>
      </c>
      <c r="Z1842">
        <v>11</v>
      </c>
      <c r="AA1842" t="s">
        <v>5874</v>
      </c>
      <c r="AD1842">
        <v>80</v>
      </c>
      <c r="AE1842" s="9" t="s">
        <v>19597</v>
      </c>
    </row>
    <row r="1843" spans="1:31" hidden="1" x14ac:dyDescent="0.2">
      <c r="A1843" t="s">
        <v>222</v>
      </c>
      <c r="B1843" t="s">
        <v>5798</v>
      </c>
      <c r="C1843" t="s">
        <v>5778</v>
      </c>
      <c r="D1843" t="s">
        <v>5875</v>
      </c>
      <c r="F1843" t="str">
        <f t="shared" si="29"/>
        <v>Symphony 4 in D minor, Op. 13 (Slovak PO)</v>
      </c>
      <c r="J1843" t="s">
        <v>34</v>
      </c>
      <c r="K1843">
        <v>11210762</v>
      </c>
      <c r="L1843">
        <v>694</v>
      </c>
      <c r="M1843">
        <v>1</v>
      </c>
      <c r="N1843">
        <v>1</v>
      </c>
      <c r="O1843">
        <v>1</v>
      </c>
      <c r="P1843">
        <v>8</v>
      </c>
      <c r="Q1843">
        <v>1989</v>
      </c>
      <c r="R1843" t="s">
        <v>5876</v>
      </c>
      <c r="S1843" t="s">
        <v>3054</v>
      </c>
      <c r="T1843">
        <v>128</v>
      </c>
      <c r="U1843">
        <v>44100</v>
      </c>
      <c r="W1843" t="s">
        <v>37</v>
      </c>
      <c r="Z1843">
        <v>13</v>
      </c>
      <c r="AA1843" t="s">
        <v>5877</v>
      </c>
      <c r="AD1843">
        <v>80</v>
      </c>
      <c r="AE1843" s="9" t="s">
        <v>19597</v>
      </c>
    </row>
    <row r="1844" spans="1:31" hidden="1" x14ac:dyDescent="0.2">
      <c r="A1844" t="s">
        <v>5878</v>
      </c>
      <c r="B1844" t="s">
        <v>5798</v>
      </c>
      <c r="C1844" t="s">
        <v>5778</v>
      </c>
      <c r="D1844" t="s">
        <v>5875</v>
      </c>
      <c r="F1844" t="str">
        <f t="shared" si="29"/>
        <v>Symphony 4 in D minor, Op. 13 (Slovak PO)</v>
      </c>
      <c r="J1844" t="s">
        <v>34</v>
      </c>
      <c r="K1844">
        <v>10590833</v>
      </c>
      <c r="L1844">
        <v>655</v>
      </c>
      <c r="M1844">
        <v>1</v>
      </c>
      <c r="N1844">
        <v>1</v>
      </c>
      <c r="O1844">
        <v>2</v>
      </c>
      <c r="P1844">
        <v>8</v>
      </c>
      <c r="Q1844">
        <v>1989</v>
      </c>
      <c r="R1844" t="s">
        <v>5876</v>
      </c>
      <c r="S1844" t="s">
        <v>3054</v>
      </c>
      <c r="T1844">
        <v>128</v>
      </c>
      <c r="U1844">
        <v>44100</v>
      </c>
      <c r="W1844" t="s">
        <v>37</v>
      </c>
      <c r="Z1844">
        <v>10</v>
      </c>
      <c r="AA1844" t="s">
        <v>5879</v>
      </c>
      <c r="AD1844">
        <v>80</v>
      </c>
      <c r="AE1844" s="9" t="s">
        <v>19597</v>
      </c>
    </row>
    <row r="1845" spans="1:31" hidden="1" x14ac:dyDescent="0.2">
      <c r="A1845" t="s">
        <v>5880</v>
      </c>
      <c r="B1845" t="s">
        <v>5798</v>
      </c>
      <c r="C1845" t="s">
        <v>5778</v>
      </c>
      <c r="D1845" t="s">
        <v>5875</v>
      </c>
      <c r="F1845" t="str">
        <f t="shared" si="29"/>
        <v>Symphony 4 in D minor, Op. 13 (Slovak PO)</v>
      </c>
      <c r="J1845" t="s">
        <v>34</v>
      </c>
      <c r="K1845">
        <v>6311435</v>
      </c>
      <c r="L1845">
        <v>391</v>
      </c>
      <c r="M1845">
        <v>1</v>
      </c>
      <c r="N1845">
        <v>1</v>
      </c>
      <c r="O1845">
        <v>3</v>
      </c>
      <c r="P1845">
        <v>8</v>
      </c>
      <c r="Q1845">
        <v>1989</v>
      </c>
      <c r="R1845" t="s">
        <v>5876</v>
      </c>
      <c r="S1845" t="s">
        <v>3054</v>
      </c>
      <c r="T1845">
        <v>128</v>
      </c>
      <c r="U1845">
        <v>44100</v>
      </c>
      <c r="W1845" t="s">
        <v>37</v>
      </c>
      <c r="Z1845">
        <v>11</v>
      </c>
      <c r="AA1845" t="s">
        <v>5881</v>
      </c>
      <c r="AB1845">
        <v>1</v>
      </c>
      <c r="AD1845">
        <v>80</v>
      </c>
      <c r="AE1845" s="9" t="s">
        <v>19597</v>
      </c>
    </row>
    <row r="1846" spans="1:31" hidden="1" x14ac:dyDescent="0.2">
      <c r="A1846" t="s">
        <v>5882</v>
      </c>
      <c r="B1846" t="s">
        <v>5798</v>
      </c>
      <c r="C1846" t="s">
        <v>5778</v>
      </c>
      <c r="D1846" t="s">
        <v>5875</v>
      </c>
      <c r="F1846" t="str">
        <f t="shared" si="29"/>
        <v>Symphony 4 in D minor, Op. 13 (Slovak PO)</v>
      </c>
      <c r="J1846" t="s">
        <v>34</v>
      </c>
      <c r="K1846">
        <v>9235930</v>
      </c>
      <c r="L1846">
        <v>578</v>
      </c>
      <c r="M1846">
        <v>1</v>
      </c>
      <c r="N1846">
        <v>1</v>
      </c>
      <c r="O1846">
        <v>4</v>
      </c>
      <c r="P1846">
        <v>8</v>
      </c>
      <c r="Q1846">
        <v>1989</v>
      </c>
      <c r="R1846" t="s">
        <v>5876</v>
      </c>
      <c r="S1846" t="s">
        <v>3054</v>
      </c>
      <c r="T1846">
        <v>128</v>
      </c>
      <c r="U1846">
        <v>44100</v>
      </c>
      <c r="W1846" t="s">
        <v>37</v>
      </c>
      <c r="Z1846">
        <v>10</v>
      </c>
      <c r="AA1846" t="s">
        <v>5883</v>
      </c>
      <c r="AB1846">
        <v>2</v>
      </c>
      <c r="AD1846">
        <v>80</v>
      </c>
      <c r="AE1846" s="9" t="s">
        <v>19597</v>
      </c>
    </row>
    <row r="1847" spans="1:31" hidden="1" x14ac:dyDescent="0.2">
      <c r="A1847" t="s">
        <v>5884</v>
      </c>
      <c r="B1847" t="s">
        <v>5798</v>
      </c>
      <c r="C1847" t="s">
        <v>5778</v>
      </c>
      <c r="D1847" t="s">
        <v>5885</v>
      </c>
      <c r="F1847" t="str">
        <f t="shared" si="29"/>
        <v>Symphony 5 in F Major, Op. 76 (Gunzenhausen)</v>
      </c>
      <c r="J1847" t="s">
        <v>34</v>
      </c>
      <c r="K1847">
        <v>12291177</v>
      </c>
      <c r="L1847">
        <v>761</v>
      </c>
      <c r="M1847">
        <v>5</v>
      </c>
      <c r="N1847">
        <v>6</v>
      </c>
      <c r="O1847">
        <v>1</v>
      </c>
      <c r="P1847">
        <v>8</v>
      </c>
      <c r="R1847" t="s">
        <v>5886</v>
      </c>
      <c r="S1847" t="s">
        <v>3054</v>
      </c>
      <c r="T1847">
        <v>128</v>
      </c>
      <c r="U1847">
        <v>44100</v>
      </c>
      <c r="W1847" t="s">
        <v>37</v>
      </c>
      <c r="Z1847">
        <v>9</v>
      </c>
      <c r="AA1847" t="s">
        <v>5887</v>
      </c>
      <c r="AD1847">
        <v>80</v>
      </c>
      <c r="AE1847" s="9" t="s">
        <v>19597</v>
      </c>
    </row>
    <row r="1848" spans="1:31" hidden="1" x14ac:dyDescent="0.2">
      <c r="A1848" t="s">
        <v>215</v>
      </c>
      <c r="B1848" t="s">
        <v>5798</v>
      </c>
      <c r="C1848" t="s">
        <v>5778</v>
      </c>
      <c r="D1848" t="s">
        <v>5885</v>
      </c>
      <c r="F1848" t="str">
        <f t="shared" si="29"/>
        <v>Symphony 5 in F Major, Op. 76 (Gunzenhausen)</v>
      </c>
      <c r="J1848" t="s">
        <v>34</v>
      </c>
      <c r="K1848">
        <v>6504854</v>
      </c>
      <c r="L1848">
        <v>401</v>
      </c>
      <c r="M1848">
        <v>5</v>
      </c>
      <c r="N1848">
        <v>6</v>
      </c>
      <c r="O1848">
        <v>2</v>
      </c>
      <c r="P1848">
        <v>8</v>
      </c>
      <c r="R1848" t="s">
        <v>5886</v>
      </c>
      <c r="S1848" t="s">
        <v>3054</v>
      </c>
      <c r="T1848">
        <v>128</v>
      </c>
      <c r="U1848">
        <v>44100</v>
      </c>
      <c r="W1848" t="s">
        <v>37</v>
      </c>
      <c r="Z1848">
        <v>16</v>
      </c>
      <c r="AA1848" t="s">
        <v>5888</v>
      </c>
      <c r="AD1848">
        <v>100</v>
      </c>
      <c r="AE1848" s="9" t="s">
        <v>19597</v>
      </c>
    </row>
    <row r="1849" spans="1:31" hidden="1" x14ac:dyDescent="0.2">
      <c r="A1849" t="s">
        <v>5889</v>
      </c>
      <c r="B1849" t="s">
        <v>5798</v>
      </c>
      <c r="C1849" t="s">
        <v>5778</v>
      </c>
      <c r="D1849" t="s">
        <v>5885</v>
      </c>
      <c r="F1849" t="str">
        <f t="shared" si="29"/>
        <v>Symphony 5 in F Major, Op. 76 (Gunzenhausen)</v>
      </c>
      <c r="J1849" t="s">
        <v>34</v>
      </c>
      <c r="K1849">
        <v>7502707</v>
      </c>
      <c r="L1849">
        <v>464</v>
      </c>
      <c r="M1849">
        <v>5</v>
      </c>
      <c r="N1849">
        <v>6</v>
      </c>
      <c r="O1849">
        <v>3</v>
      </c>
      <c r="P1849">
        <v>8</v>
      </c>
      <c r="R1849" t="s">
        <v>5886</v>
      </c>
      <c r="S1849" t="s">
        <v>3054</v>
      </c>
      <c r="T1849">
        <v>128</v>
      </c>
      <c r="U1849">
        <v>44100</v>
      </c>
      <c r="W1849" t="s">
        <v>37</v>
      </c>
      <c r="Z1849">
        <v>9</v>
      </c>
      <c r="AA1849" t="s">
        <v>5890</v>
      </c>
      <c r="AB1849">
        <v>1</v>
      </c>
      <c r="AD1849">
        <v>80</v>
      </c>
      <c r="AE1849" s="9" t="s">
        <v>19597</v>
      </c>
    </row>
    <row r="1850" spans="1:31" hidden="1" x14ac:dyDescent="0.2">
      <c r="A1850" t="s">
        <v>5891</v>
      </c>
      <c r="B1850" t="s">
        <v>5798</v>
      </c>
      <c r="C1850" t="s">
        <v>5778</v>
      </c>
      <c r="D1850" t="s">
        <v>5885</v>
      </c>
      <c r="F1850" t="str">
        <f t="shared" si="29"/>
        <v>Symphony 5 in F Major, Op. 76 (Gunzenhausen)</v>
      </c>
      <c r="J1850" t="s">
        <v>34</v>
      </c>
      <c r="K1850">
        <v>11945775</v>
      </c>
      <c r="L1850">
        <v>746</v>
      </c>
      <c r="M1850">
        <v>5</v>
      </c>
      <c r="N1850">
        <v>6</v>
      </c>
      <c r="O1850">
        <v>4</v>
      </c>
      <c r="P1850">
        <v>8</v>
      </c>
      <c r="R1850" t="s">
        <v>5886</v>
      </c>
      <c r="S1850" t="s">
        <v>3054</v>
      </c>
      <c r="T1850">
        <v>128</v>
      </c>
      <c r="U1850">
        <v>44100</v>
      </c>
      <c r="W1850" t="s">
        <v>37</v>
      </c>
      <c r="Z1850">
        <v>11</v>
      </c>
      <c r="AA1850" t="s">
        <v>5892</v>
      </c>
      <c r="AD1850">
        <v>80</v>
      </c>
      <c r="AE1850" s="9" t="s">
        <v>19597</v>
      </c>
    </row>
    <row r="1851" spans="1:31" hidden="1" x14ac:dyDescent="0.2">
      <c r="A1851" t="s">
        <v>5615</v>
      </c>
      <c r="B1851" t="s">
        <v>5823</v>
      </c>
      <c r="C1851" t="s">
        <v>5778</v>
      </c>
      <c r="D1851" t="s">
        <v>5893</v>
      </c>
      <c r="F1851" t="str">
        <f t="shared" si="29"/>
        <v>Symphony 5 in F Major, Op. 76 (Järvi)</v>
      </c>
      <c r="J1851" t="s">
        <v>34</v>
      </c>
      <c r="K1851">
        <v>12456021</v>
      </c>
      <c r="L1851">
        <v>770</v>
      </c>
      <c r="M1851">
        <v>1</v>
      </c>
      <c r="N1851">
        <v>1</v>
      </c>
      <c r="O1851">
        <v>1</v>
      </c>
      <c r="P1851">
        <v>5</v>
      </c>
      <c r="Q1851">
        <v>1987</v>
      </c>
      <c r="R1851" t="s">
        <v>5863</v>
      </c>
      <c r="S1851" t="s">
        <v>5894</v>
      </c>
      <c r="T1851">
        <v>128</v>
      </c>
      <c r="U1851">
        <v>44100</v>
      </c>
      <c r="W1851" t="s">
        <v>37</v>
      </c>
      <c r="Z1851">
        <v>9</v>
      </c>
      <c r="AA1851" t="s">
        <v>5895</v>
      </c>
      <c r="AD1851">
        <v>80</v>
      </c>
      <c r="AE1851" s="9" t="s">
        <v>19597</v>
      </c>
    </row>
    <row r="1852" spans="1:31" hidden="1" x14ac:dyDescent="0.2">
      <c r="A1852" t="s">
        <v>366</v>
      </c>
      <c r="B1852" t="s">
        <v>5823</v>
      </c>
      <c r="C1852" t="s">
        <v>5778</v>
      </c>
      <c r="D1852" t="s">
        <v>5893</v>
      </c>
      <c r="F1852" t="str">
        <f t="shared" si="29"/>
        <v>Symphony 5 in F Major, Op. 76 (Järvi)</v>
      </c>
      <c r="J1852" t="s">
        <v>34</v>
      </c>
      <c r="K1852">
        <v>7608950</v>
      </c>
      <c r="L1852">
        <v>469</v>
      </c>
      <c r="M1852">
        <v>1</v>
      </c>
      <c r="N1852">
        <v>1</v>
      </c>
      <c r="O1852">
        <v>2</v>
      </c>
      <c r="P1852">
        <v>5</v>
      </c>
      <c r="Q1852">
        <v>1987</v>
      </c>
      <c r="R1852" t="s">
        <v>5863</v>
      </c>
      <c r="S1852" t="s">
        <v>5348</v>
      </c>
      <c r="T1852">
        <v>128</v>
      </c>
      <c r="U1852">
        <v>44100</v>
      </c>
      <c r="W1852" t="s">
        <v>37</v>
      </c>
      <c r="Z1852">
        <v>10</v>
      </c>
      <c r="AA1852" t="s">
        <v>5896</v>
      </c>
      <c r="AD1852">
        <v>80</v>
      </c>
      <c r="AE1852" s="9" t="s">
        <v>19597</v>
      </c>
    </row>
    <row r="1853" spans="1:31" hidden="1" x14ac:dyDescent="0.2">
      <c r="A1853" t="s">
        <v>5897</v>
      </c>
      <c r="B1853" t="s">
        <v>5823</v>
      </c>
      <c r="C1853" t="s">
        <v>5778</v>
      </c>
      <c r="D1853" t="s">
        <v>5893</v>
      </c>
      <c r="F1853" t="str">
        <f t="shared" si="29"/>
        <v>Symphony 5 in F Major, Op. 76 (Järvi)</v>
      </c>
      <c r="J1853" t="s">
        <v>34</v>
      </c>
      <c r="K1853">
        <v>7446506</v>
      </c>
      <c r="L1853">
        <v>459</v>
      </c>
      <c r="M1853">
        <v>1</v>
      </c>
      <c r="N1853">
        <v>1</v>
      </c>
      <c r="O1853">
        <v>3</v>
      </c>
      <c r="P1853">
        <v>5</v>
      </c>
      <c r="Q1853">
        <v>1987</v>
      </c>
      <c r="R1853" t="s">
        <v>5863</v>
      </c>
      <c r="S1853" t="s">
        <v>5898</v>
      </c>
      <c r="T1853">
        <v>128</v>
      </c>
      <c r="U1853">
        <v>44100</v>
      </c>
      <c r="W1853" t="s">
        <v>37</v>
      </c>
      <c r="Z1853">
        <v>8</v>
      </c>
      <c r="AA1853" t="s">
        <v>5899</v>
      </c>
      <c r="AD1853">
        <v>80</v>
      </c>
      <c r="AE1853" s="9" t="s">
        <v>19597</v>
      </c>
    </row>
    <row r="1854" spans="1:31" hidden="1" x14ac:dyDescent="0.2">
      <c r="A1854" t="s">
        <v>5900</v>
      </c>
      <c r="B1854" t="s">
        <v>5823</v>
      </c>
      <c r="C1854" t="s">
        <v>5778</v>
      </c>
      <c r="D1854" t="s">
        <v>5893</v>
      </c>
      <c r="F1854" t="str">
        <f t="shared" si="29"/>
        <v>Symphony 5 in F Major, Op. 76 (Järvi)</v>
      </c>
      <c r="J1854" t="s">
        <v>34</v>
      </c>
      <c r="K1854">
        <v>11806071</v>
      </c>
      <c r="L1854">
        <v>728</v>
      </c>
      <c r="M1854">
        <v>1</v>
      </c>
      <c r="N1854">
        <v>1</v>
      </c>
      <c r="O1854">
        <v>4</v>
      </c>
      <c r="P1854">
        <v>5</v>
      </c>
      <c r="Q1854">
        <v>1987</v>
      </c>
      <c r="R1854" t="s">
        <v>5863</v>
      </c>
      <c r="S1854" t="s">
        <v>5901</v>
      </c>
      <c r="T1854">
        <v>128</v>
      </c>
      <c r="U1854">
        <v>44100</v>
      </c>
      <c r="W1854" t="s">
        <v>37</v>
      </c>
      <c r="Z1854">
        <v>10</v>
      </c>
      <c r="AA1854" t="s">
        <v>5902</v>
      </c>
      <c r="AD1854">
        <v>80</v>
      </c>
      <c r="AE1854" s="9" t="s">
        <v>19597</v>
      </c>
    </row>
    <row r="1855" spans="1:31" hidden="1" x14ac:dyDescent="0.2">
      <c r="A1855" t="s">
        <v>5903</v>
      </c>
      <c r="B1855" t="s">
        <v>5798</v>
      </c>
      <c r="C1855" t="s">
        <v>5778</v>
      </c>
      <c r="D1855" t="s">
        <v>5904</v>
      </c>
      <c r="F1855" t="str">
        <f t="shared" si="29"/>
        <v>Symphony 6 in D major, Op. 60 (Gunzenhausen)</v>
      </c>
      <c r="J1855" t="s">
        <v>34</v>
      </c>
      <c r="K1855">
        <v>12265611</v>
      </c>
      <c r="L1855">
        <v>756</v>
      </c>
      <c r="O1855">
        <v>4</v>
      </c>
      <c r="P1855">
        <v>7</v>
      </c>
      <c r="R1855" t="s">
        <v>5886</v>
      </c>
      <c r="S1855" t="s">
        <v>3054</v>
      </c>
      <c r="T1855">
        <v>128</v>
      </c>
      <c r="U1855">
        <v>44100</v>
      </c>
      <c r="W1855" t="s">
        <v>37</v>
      </c>
      <c r="Z1855">
        <v>11</v>
      </c>
      <c r="AA1855" t="s">
        <v>5905</v>
      </c>
      <c r="AD1855">
        <v>80</v>
      </c>
      <c r="AE1855" s="9" t="s">
        <v>19597</v>
      </c>
    </row>
    <row r="1856" spans="1:31" hidden="1" x14ac:dyDescent="0.2">
      <c r="A1856" t="s">
        <v>1579</v>
      </c>
      <c r="B1856" t="s">
        <v>5798</v>
      </c>
      <c r="C1856" t="s">
        <v>5778</v>
      </c>
      <c r="D1856" t="s">
        <v>5904</v>
      </c>
      <c r="F1856" t="str">
        <f t="shared" si="29"/>
        <v>Symphony 6 in D major, Op. 60 (Gunzenhausen)</v>
      </c>
      <c r="J1856" t="s">
        <v>34</v>
      </c>
      <c r="K1856">
        <v>12411141</v>
      </c>
      <c r="L1856">
        <v>765</v>
      </c>
      <c r="O1856">
        <v>5</v>
      </c>
      <c r="P1856">
        <v>7</v>
      </c>
      <c r="R1856" t="s">
        <v>5886</v>
      </c>
      <c r="S1856" t="s">
        <v>3054</v>
      </c>
      <c r="T1856">
        <v>128</v>
      </c>
      <c r="U1856">
        <v>44100</v>
      </c>
      <c r="W1856" t="s">
        <v>37</v>
      </c>
      <c r="Z1856">
        <v>11</v>
      </c>
      <c r="AA1856" t="s">
        <v>5906</v>
      </c>
      <c r="AD1856">
        <v>80</v>
      </c>
      <c r="AE1856" s="9" t="s">
        <v>19597</v>
      </c>
    </row>
    <row r="1857" spans="1:31" hidden="1" x14ac:dyDescent="0.2">
      <c r="A1857" t="s">
        <v>5907</v>
      </c>
      <c r="B1857" t="s">
        <v>5798</v>
      </c>
      <c r="C1857" t="s">
        <v>5778</v>
      </c>
      <c r="D1857" t="s">
        <v>5904</v>
      </c>
      <c r="F1857" t="str">
        <f t="shared" si="29"/>
        <v>Symphony 6 in D major, Op. 60 (Gunzenhausen)</v>
      </c>
      <c r="J1857" t="s">
        <v>34</v>
      </c>
      <c r="K1857">
        <v>7875859</v>
      </c>
      <c r="L1857">
        <v>485</v>
      </c>
      <c r="O1857">
        <v>6</v>
      </c>
      <c r="P1857">
        <v>7</v>
      </c>
      <c r="R1857" t="s">
        <v>5886</v>
      </c>
      <c r="S1857" t="s">
        <v>3054</v>
      </c>
      <c r="T1857">
        <v>128</v>
      </c>
      <c r="U1857">
        <v>44100</v>
      </c>
      <c r="W1857" t="s">
        <v>37</v>
      </c>
      <c r="Z1857">
        <v>11</v>
      </c>
      <c r="AA1857" t="s">
        <v>5908</v>
      </c>
      <c r="AD1857">
        <v>80</v>
      </c>
      <c r="AE1857" s="9" t="s">
        <v>19597</v>
      </c>
    </row>
    <row r="1858" spans="1:31" hidden="1" x14ac:dyDescent="0.2">
      <c r="A1858" t="s">
        <v>5909</v>
      </c>
      <c r="B1858" t="s">
        <v>5798</v>
      </c>
      <c r="C1858" t="s">
        <v>5778</v>
      </c>
      <c r="D1858" t="s">
        <v>5904</v>
      </c>
      <c r="F1858" t="str">
        <f t="shared" ref="F1858:F1921" si="30">IF(ISBLANK(E1858),D1858,E1858)</f>
        <v>Symphony 6 in D major, Op. 60 (Gunzenhausen)</v>
      </c>
      <c r="J1858" t="s">
        <v>34</v>
      </c>
      <c r="K1858">
        <v>10388225</v>
      </c>
      <c r="L1858">
        <v>641</v>
      </c>
      <c r="O1858">
        <v>7</v>
      </c>
      <c r="P1858">
        <v>7</v>
      </c>
      <c r="R1858" t="s">
        <v>5886</v>
      </c>
      <c r="S1858" t="s">
        <v>3054</v>
      </c>
      <c r="T1858">
        <v>128</v>
      </c>
      <c r="U1858">
        <v>44100</v>
      </c>
      <c r="W1858" t="s">
        <v>37</v>
      </c>
      <c r="Z1858">
        <v>10</v>
      </c>
      <c r="AA1858" t="s">
        <v>5910</v>
      </c>
      <c r="AD1858">
        <v>80</v>
      </c>
      <c r="AE1858" s="9" t="s">
        <v>19597</v>
      </c>
    </row>
    <row r="1859" spans="1:31" hidden="1" x14ac:dyDescent="0.2">
      <c r="A1859" t="s">
        <v>5911</v>
      </c>
      <c r="B1859" t="s">
        <v>5823</v>
      </c>
      <c r="C1859" t="s">
        <v>5778</v>
      </c>
      <c r="D1859" t="s">
        <v>5912</v>
      </c>
      <c r="F1859" t="str">
        <f t="shared" si="30"/>
        <v>Symphony 6 in D major, Op. 60 (Järvi)</v>
      </c>
      <c r="J1859" t="s">
        <v>34</v>
      </c>
      <c r="K1859">
        <v>15390290</v>
      </c>
      <c r="L1859">
        <v>949</v>
      </c>
      <c r="M1859">
        <v>1</v>
      </c>
      <c r="N1859">
        <v>1</v>
      </c>
      <c r="O1859">
        <v>2</v>
      </c>
      <c r="P1859">
        <v>5</v>
      </c>
      <c r="R1859" t="s">
        <v>5886</v>
      </c>
      <c r="S1859" t="s">
        <v>5913</v>
      </c>
      <c r="T1859">
        <v>128</v>
      </c>
      <c r="U1859">
        <v>44100</v>
      </c>
      <c r="W1859" t="s">
        <v>37</v>
      </c>
      <c r="Z1859">
        <v>11</v>
      </c>
      <c r="AA1859" t="s">
        <v>5914</v>
      </c>
      <c r="AD1859">
        <v>80</v>
      </c>
      <c r="AE1859" s="9" t="s">
        <v>19597</v>
      </c>
    </row>
    <row r="1860" spans="1:31" hidden="1" x14ac:dyDescent="0.2">
      <c r="A1860" t="s">
        <v>5915</v>
      </c>
      <c r="B1860" t="s">
        <v>5823</v>
      </c>
      <c r="C1860" t="s">
        <v>5778</v>
      </c>
      <c r="D1860" t="s">
        <v>5912</v>
      </c>
      <c r="F1860" t="str">
        <f t="shared" si="30"/>
        <v>Symphony 6 in D major, Op. 60 (Järvi)</v>
      </c>
      <c r="J1860" t="s">
        <v>34</v>
      </c>
      <c r="K1860">
        <v>9728696</v>
      </c>
      <c r="L1860">
        <v>600</v>
      </c>
      <c r="M1860">
        <v>1</v>
      </c>
      <c r="N1860">
        <v>1</v>
      </c>
      <c r="O1860">
        <v>3</v>
      </c>
      <c r="P1860">
        <v>5</v>
      </c>
      <c r="R1860" t="s">
        <v>5886</v>
      </c>
      <c r="S1860" t="s">
        <v>5916</v>
      </c>
      <c r="T1860">
        <v>128</v>
      </c>
      <c r="U1860">
        <v>44100</v>
      </c>
      <c r="W1860" t="s">
        <v>37</v>
      </c>
      <c r="Z1860">
        <v>11</v>
      </c>
      <c r="AA1860" t="s">
        <v>5917</v>
      </c>
      <c r="AD1860">
        <v>80</v>
      </c>
      <c r="AE1860" s="9" t="s">
        <v>19597</v>
      </c>
    </row>
    <row r="1861" spans="1:31" hidden="1" x14ac:dyDescent="0.2">
      <c r="A1861" t="s">
        <v>5918</v>
      </c>
      <c r="B1861" t="s">
        <v>5823</v>
      </c>
      <c r="C1861" t="s">
        <v>5778</v>
      </c>
      <c r="D1861" t="s">
        <v>5912</v>
      </c>
      <c r="F1861" t="str">
        <f t="shared" si="30"/>
        <v>Symphony 6 in D major, Op. 60 (Järvi)</v>
      </c>
      <c r="J1861" t="s">
        <v>34</v>
      </c>
      <c r="K1861">
        <v>7867707</v>
      </c>
      <c r="L1861">
        <v>485</v>
      </c>
      <c r="M1861">
        <v>1</v>
      </c>
      <c r="N1861">
        <v>1</v>
      </c>
      <c r="O1861">
        <v>4</v>
      </c>
      <c r="P1861">
        <v>5</v>
      </c>
      <c r="R1861" t="s">
        <v>5886</v>
      </c>
      <c r="S1861" t="s">
        <v>5919</v>
      </c>
      <c r="T1861">
        <v>128</v>
      </c>
      <c r="U1861">
        <v>44100</v>
      </c>
      <c r="W1861" t="s">
        <v>37</v>
      </c>
      <c r="Z1861">
        <v>10</v>
      </c>
      <c r="AA1861" t="s">
        <v>5920</v>
      </c>
      <c r="AD1861">
        <v>80</v>
      </c>
      <c r="AE1861" s="9" t="s">
        <v>19597</v>
      </c>
    </row>
    <row r="1862" spans="1:31" hidden="1" x14ac:dyDescent="0.2">
      <c r="A1862" t="s">
        <v>5921</v>
      </c>
      <c r="B1862" t="s">
        <v>5823</v>
      </c>
      <c r="C1862" t="s">
        <v>5778</v>
      </c>
      <c r="D1862" t="s">
        <v>5912</v>
      </c>
      <c r="F1862" t="str">
        <f t="shared" si="30"/>
        <v>Symphony 6 in D major, Op. 60 (Järvi)</v>
      </c>
      <c r="J1862" t="s">
        <v>34</v>
      </c>
      <c r="K1862">
        <v>8861101</v>
      </c>
      <c r="L1862">
        <v>546</v>
      </c>
      <c r="M1862">
        <v>1</v>
      </c>
      <c r="N1862">
        <v>1</v>
      </c>
      <c r="O1862">
        <v>5</v>
      </c>
      <c r="P1862">
        <v>5</v>
      </c>
      <c r="R1862" t="s">
        <v>5886</v>
      </c>
      <c r="S1862" t="s">
        <v>5922</v>
      </c>
      <c r="T1862">
        <v>128</v>
      </c>
      <c r="U1862">
        <v>44100</v>
      </c>
      <c r="W1862" t="s">
        <v>37</v>
      </c>
      <c r="Z1862">
        <v>9</v>
      </c>
      <c r="AA1862" t="s">
        <v>5923</v>
      </c>
      <c r="AD1862">
        <v>80</v>
      </c>
      <c r="AE1862" s="9" t="s">
        <v>19597</v>
      </c>
    </row>
    <row r="1863" spans="1:31" hidden="1" x14ac:dyDescent="0.2">
      <c r="A1863" t="s">
        <v>5924</v>
      </c>
      <c r="B1863" t="s">
        <v>5798</v>
      </c>
      <c r="C1863" t="s">
        <v>5778</v>
      </c>
      <c r="D1863" t="s">
        <v>5925</v>
      </c>
      <c r="F1863" t="str">
        <f t="shared" si="30"/>
        <v>Symphony 7 in D Minor, Op. 70</v>
      </c>
      <c r="J1863" t="s">
        <v>34</v>
      </c>
      <c r="K1863">
        <v>10137596</v>
      </c>
      <c r="L1863">
        <v>629</v>
      </c>
      <c r="M1863">
        <v>5</v>
      </c>
      <c r="N1863">
        <v>6</v>
      </c>
      <c r="O1863">
        <v>5</v>
      </c>
      <c r="P1863">
        <v>8</v>
      </c>
      <c r="R1863" t="s">
        <v>5926</v>
      </c>
      <c r="S1863" t="s">
        <v>3054</v>
      </c>
      <c r="T1863">
        <v>128</v>
      </c>
      <c r="U1863">
        <v>44100</v>
      </c>
      <c r="W1863" t="s">
        <v>37</v>
      </c>
      <c r="Z1863">
        <v>12</v>
      </c>
      <c r="AA1863" t="s">
        <v>5927</v>
      </c>
      <c r="AD1863">
        <v>80</v>
      </c>
      <c r="AE1863" s="9" t="s">
        <v>19597</v>
      </c>
    </row>
    <row r="1864" spans="1:31" hidden="1" x14ac:dyDescent="0.2">
      <c r="A1864" t="s">
        <v>5847</v>
      </c>
      <c r="B1864" t="s">
        <v>5798</v>
      </c>
      <c r="C1864" t="s">
        <v>5778</v>
      </c>
      <c r="D1864" t="s">
        <v>5925</v>
      </c>
      <c r="F1864" t="str">
        <f t="shared" si="30"/>
        <v>Symphony 7 in D Minor, Op. 70</v>
      </c>
      <c r="J1864" t="s">
        <v>34</v>
      </c>
      <c r="K1864">
        <v>8913339</v>
      </c>
      <c r="L1864">
        <v>552</v>
      </c>
      <c r="M1864">
        <v>5</v>
      </c>
      <c r="N1864">
        <v>6</v>
      </c>
      <c r="O1864">
        <v>6</v>
      </c>
      <c r="P1864">
        <v>8</v>
      </c>
      <c r="R1864" t="s">
        <v>5928</v>
      </c>
      <c r="S1864" t="s">
        <v>3054</v>
      </c>
      <c r="T1864">
        <v>128</v>
      </c>
      <c r="U1864">
        <v>44100</v>
      </c>
      <c r="W1864" t="s">
        <v>37</v>
      </c>
      <c r="Z1864">
        <v>21</v>
      </c>
      <c r="AA1864" t="s">
        <v>5929</v>
      </c>
      <c r="AD1864">
        <v>100</v>
      </c>
      <c r="AE1864" s="9" t="s">
        <v>19597</v>
      </c>
    </row>
    <row r="1865" spans="1:31" hidden="1" x14ac:dyDescent="0.2">
      <c r="A1865" t="s">
        <v>5930</v>
      </c>
      <c r="B1865" t="s">
        <v>5798</v>
      </c>
      <c r="C1865" t="s">
        <v>5778</v>
      </c>
      <c r="D1865" t="s">
        <v>5925</v>
      </c>
      <c r="F1865" t="str">
        <f t="shared" si="30"/>
        <v>Symphony 7 in D Minor, Op. 70</v>
      </c>
      <c r="J1865" t="s">
        <v>34</v>
      </c>
      <c r="K1865">
        <v>7573543</v>
      </c>
      <c r="L1865">
        <v>467</v>
      </c>
      <c r="M1865">
        <v>5</v>
      </c>
      <c r="N1865">
        <v>6</v>
      </c>
      <c r="O1865">
        <v>7</v>
      </c>
      <c r="P1865">
        <v>8</v>
      </c>
      <c r="R1865" t="s">
        <v>5931</v>
      </c>
      <c r="S1865" t="s">
        <v>3054</v>
      </c>
      <c r="T1865">
        <v>128</v>
      </c>
      <c r="U1865">
        <v>44100</v>
      </c>
      <c r="W1865" t="s">
        <v>37</v>
      </c>
      <c r="Z1865">
        <v>11</v>
      </c>
      <c r="AA1865" t="s">
        <v>5932</v>
      </c>
      <c r="AD1865">
        <v>80</v>
      </c>
      <c r="AE1865" s="9" t="s">
        <v>19597</v>
      </c>
    </row>
    <row r="1866" spans="1:31" hidden="1" x14ac:dyDescent="0.2">
      <c r="A1866" t="s">
        <v>5933</v>
      </c>
      <c r="B1866" t="s">
        <v>5798</v>
      </c>
      <c r="C1866" t="s">
        <v>5778</v>
      </c>
      <c r="D1866" t="s">
        <v>5925</v>
      </c>
      <c r="F1866" t="str">
        <f t="shared" si="30"/>
        <v>Symphony 7 in D Minor, Op. 70</v>
      </c>
      <c r="J1866" t="s">
        <v>34</v>
      </c>
      <c r="K1866">
        <v>8807807</v>
      </c>
      <c r="L1866">
        <v>544</v>
      </c>
      <c r="M1866">
        <v>5</v>
      </c>
      <c r="N1866">
        <v>6</v>
      </c>
      <c r="O1866">
        <v>8</v>
      </c>
      <c r="P1866">
        <v>8</v>
      </c>
      <c r="R1866" t="s">
        <v>5934</v>
      </c>
      <c r="S1866" t="s">
        <v>3054</v>
      </c>
      <c r="T1866">
        <v>128</v>
      </c>
      <c r="U1866">
        <v>44100</v>
      </c>
      <c r="W1866" t="s">
        <v>37</v>
      </c>
      <c r="Z1866">
        <v>12</v>
      </c>
      <c r="AA1866" t="s">
        <v>5935</v>
      </c>
      <c r="AD1866">
        <v>80</v>
      </c>
      <c r="AE1866" s="9" t="s">
        <v>19597</v>
      </c>
    </row>
    <row r="1867" spans="1:31" hidden="1" x14ac:dyDescent="0.2">
      <c r="A1867" t="s">
        <v>2275</v>
      </c>
      <c r="B1867" t="s">
        <v>5798</v>
      </c>
      <c r="C1867" t="s">
        <v>5778</v>
      </c>
      <c r="D1867" t="s">
        <v>5936</v>
      </c>
      <c r="F1867" t="str">
        <f t="shared" si="30"/>
        <v>Symphony 8 in G major, Op. 88 (Gunzenhausen)</v>
      </c>
      <c r="J1867" t="s">
        <v>34</v>
      </c>
      <c r="K1867">
        <v>10100734</v>
      </c>
      <c r="L1867">
        <v>625</v>
      </c>
      <c r="M1867">
        <v>1</v>
      </c>
      <c r="N1867">
        <v>1</v>
      </c>
      <c r="O1867">
        <v>5</v>
      </c>
      <c r="P1867">
        <v>8</v>
      </c>
      <c r="Q1867">
        <v>1989</v>
      </c>
      <c r="R1867" t="s">
        <v>5937</v>
      </c>
      <c r="S1867" t="s">
        <v>3054</v>
      </c>
      <c r="T1867">
        <v>128</v>
      </c>
      <c r="U1867">
        <v>44100</v>
      </c>
      <c r="W1867" t="s">
        <v>37</v>
      </c>
      <c r="Z1867">
        <v>10</v>
      </c>
      <c r="AA1867" t="s">
        <v>5938</v>
      </c>
      <c r="AD1867">
        <v>80</v>
      </c>
      <c r="AE1867" s="9" t="s">
        <v>19597</v>
      </c>
    </row>
    <row r="1868" spans="1:31" hidden="1" x14ac:dyDescent="0.2">
      <c r="A1868" t="s">
        <v>1579</v>
      </c>
      <c r="B1868" t="s">
        <v>5798</v>
      </c>
      <c r="C1868" t="s">
        <v>5778</v>
      </c>
      <c r="D1868" t="s">
        <v>5936</v>
      </c>
      <c r="F1868" t="str">
        <f t="shared" si="30"/>
        <v>Symphony 8 in G major, Op. 88 (Gunzenhausen)</v>
      </c>
      <c r="J1868" t="s">
        <v>34</v>
      </c>
      <c r="K1868">
        <v>10380823</v>
      </c>
      <c r="L1868">
        <v>642</v>
      </c>
      <c r="M1868">
        <v>1</v>
      </c>
      <c r="N1868">
        <v>1</v>
      </c>
      <c r="O1868">
        <v>6</v>
      </c>
      <c r="P1868">
        <v>8</v>
      </c>
      <c r="Q1868">
        <v>1989</v>
      </c>
      <c r="R1868" t="s">
        <v>5937</v>
      </c>
      <c r="S1868" t="s">
        <v>3054</v>
      </c>
      <c r="T1868">
        <v>128</v>
      </c>
      <c r="U1868">
        <v>44100</v>
      </c>
      <c r="W1868" t="s">
        <v>37</v>
      </c>
      <c r="Z1868">
        <v>17</v>
      </c>
      <c r="AA1868" t="s">
        <v>5939</v>
      </c>
      <c r="AD1868">
        <v>100</v>
      </c>
      <c r="AE1868" s="9" t="s">
        <v>19597</v>
      </c>
    </row>
    <row r="1869" spans="1:31" hidden="1" x14ac:dyDescent="0.2">
      <c r="A1869" t="s">
        <v>5940</v>
      </c>
      <c r="B1869" t="s">
        <v>5798</v>
      </c>
      <c r="C1869" t="s">
        <v>5778</v>
      </c>
      <c r="D1869" t="s">
        <v>5936</v>
      </c>
      <c r="F1869" t="str">
        <f t="shared" si="30"/>
        <v>Symphony 8 in G major, Op. 88 (Gunzenhausen)</v>
      </c>
      <c r="J1869" t="s">
        <v>34</v>
      </c>
      <c r="K1869">
        <v>5591674</v>
      </c>
      <c r="L1869">
        <v>346</v>
      </c>
      <c r="M1869">
        <v>1</v>
      </c>
      <c r="N1869">
        <v>1</v>
      </c>
      <c r="O1869">
        <v>7</v>
      </c>
      <c r="P1869">
        <v>8</v>
      </c>
      <c r="Q1869">
        <v>1989</v>
      </c>
      <c r="R1869" t="s">
        <v>5937</v>
      </c>
      <c r="S1869" t="s">
        <v>3054</v>
      </c>
      <c r="T1869">
        <v>128</v>
      </c>
      <c r="U1869">
        <v>44100</v>
      </c>
      <c r="W1869" t="s">
        <v>37</v>
      </c>
      <c r="Z1869">
        <v>22</v>
      </c>
      <c r="AA1869" t="s">
        <v>5941</v>
      </c>
      <c r="AD1869">
        <v>100</v>
      </c>
      <c r="AE1869" s="9" t="s">
        <v>19597</v>
      </c>
    </row>
    <row r="1870" spans="1:31" hidden="1" x14ac:dyDescent="0.2">
      <c r="A1870" t="s">
        <v>5942</v>
      </c>
      <c r="B1870" t="s">
        <v>5798</v>
      </c>
      <c r="C1870" t="s">
        <v>5778</v>
      </c>
      <c r="D1870" t="s">
        <v>5936</v>
      </c>
      <c r="F1870" t="str">
        <f t="shared" si="30"/>
        <v>Symphony 8 in G major, Op. 88 (Gunzenhausen)</v>
      </c>
      <c r="J1870" t="s">
        <v>34</v>
      </c>
      <c r="K1870">
        <v>9652421</v>
      </c>
      <c r="L1870">
        <v>596</v>
      </c>
      <c r="M1870">
        <v>1</v>
      </c>
      <c r="N1870">
        <v>1</v>
      </c>
      <c r="O1870">
        <v>8</v>
      </c>
      <c r="P1870">
        <v>8</v>
      </c>
      <c r="Q1870">
        <v>1989</v>
      </c>
      <c r="R1870" t="s">
        <v>5937</v>
      </c>
      <c r="S1870" t="s">
        <v>3054</v>
      </c>
      <c r="T1870">
        <v>128</v>
      </c>
      <c r="U1870">
        <v>44100</v>
      </c>
      <c r="W1870" t="s">
        <v>37</v>
      </c>
      <c r="Z1870">
        <v>9</v>
      </c>
      <c r="AA1870" t="s">
        <v>5943</v>
      </c>
      <c r="AD1870">
        <v>80</v>
      </c>
      <c r="AE1870" s="9" t="s">
        <v>19597</v>
      </c>
    </row>
    <row r="1871" spans="1:31" hidden="1" x14ac:dyDescent="0.2">
      <c r="A1871" t="s">
        <v>2548</v>
      </c>
      <c r="B1871" t="s">
        <v>5944</v>
      </c>
      <c r="C1871" t="s">
        <v>5778</v>
      </c>
      <c r="D1871" t="s">
        <v>5945</v>
      </c>
      <c r="F1871" t="str">
        <f t="shared" si="30"/>
        <v>Symphony 8 in G major, Op. 88 (Karajan)</v>
      </c>
      <c r="J1871" t="s">
        <v>34</v>
      </c>
      <c r="K1871">
        <v>21693564</v>
      </c>
      <c r="L1871">
        <v>597</v>
      </c>
      <c r="M1871">
        <v>1</v>
      </c>
      <c r="N1871">
        <v>1</v>
      </c>
      <c r="O1871">
        <v>1</v>
      </c>
      <c r="P1871">
        <v>8</v>
      </c>
      <c r="Q1871">
        <v>1961</v>
      </c>
      <c r="R1871" t="s">
        <v>5946</v>
      </c>
      <c r="S1871" t="s">
        <v>596</v>
      </c>
      <c r="T1871">
        <v>256</v>
      </c>
      <c r="U1871">
        <v>44100</v>
      </c>
      <c r="W1871" t="s">
        <v>37</v>
      </c>
      <c r="Z1871">
        <v>15</v>
      </c>
      <c r="AA1871" t="s">
        <v>5947</v>
      </c>
      <c r="AD1871">
        <v>100</v>
      </c>
      <c r="AE1871" s="9" t="s">
        <v>19597</v>
      </c>
    </row>
    <row r="1872" spans="1:31" hidden="1" x14ac:dyDescent="0.2">
      <c r="A1872" t="s">
        <v>4382</v>
      </c>
      <c r="B1872" t="s">
        <v>5944</v>
      </c>
      <c r="C1872" t="s">
        <v>5778</v>
      </c>
      <c r="D1872" t="s">
        <v>5945</v>
      </c>
      <c r="F1872" t="str">
        <f t="shared" si="30"/>
        <v>Symphony 8 in G major, Op. 88 (Karajan)</v>
      </c>
      <c r="J1872" t="s">
        <v>34</v>
      </c>
      <c r="K1872">
        <v>24931781</v>
      </c>
      <c r="L1872">
        <v>671</v>
      </c>
      <c r="M1872">
        <v>1</v>
      </c>
      <c r="N1872">
        <v>1</v>
      </c>
      <c r="O1872">
        <v>2</v>
      </c>
      <c r="P1872">
        <v>8</v>
      </c>
      <c r="Q1872">
        <v>1961</v>
      </c>
      <c r="R1872" t="s">
        <v>5946</v>
      </c>
      <c r="S1872" t="s">
        <v>596</v>
      </c>
      <c r="T1872">
        <v>256</v>
      </c>
      <c r="U1872">
        <v>44100</v>
      </c>
      <c r="W1872" t="s">
        <v>37</v>
      </c>
      <c r="Z1872">
        <v>11</v>
      </c>
      <c r="AA1872" t="s">
        <v>5948</v>
      </c>
      <c r="AB1872">
        <v>1</v>
      </c>
      <c r="AD1872">
        <v>100</v>
      </c>
      <c r="AE1872" s="9" t="s">
        <v>19597</v>
      </c>
    </row>
    <row r="1873" spans="1:31" hidden="1" x14ac:dyDescent="0.2">
      <c r="A1873" t="s">
        <v>5949</v>
      </c>
      <c r="B1873" t="s">
        <v>5944</v>
      </c>
      <c r="C1873" t="s">
        <v>5778</v>
      </c>
      <c r="D1873" t="s">
        <v>5945</v>
      </c>
      <c r="F1873" t="str">
        <f t="shared" si="30"/>
        <v>Symphony 8 in G major, Op. 88 (Karajan)</v>
      </c>
      <c r="J1873" t="s">
        <v>34</v>
      </c>
      <c r="K1873">
        <v>13467694</v>
      </c>
      <c r="L1873">
        <v>370</v>
      </c>
      <c r="M1873">
        <v>1</v>
      </c>
      <c r="N1873">
        <v>1</v>
      </c>
      <c r="O1873">
        <v>3</v>
      </c>
      <c r="P1873">
        <v>8</v>
      </c>
      <c r="Q1873">
        <v>1961</v>
      </c>
      <c r="R1873" t="s">
        <v>5946</v>
      </c>
      <c r="S1873" t="s">
        <v>596</v>
      </c>
      <c r="T1873">
        <v>256</v>
      </c>
      <c r="U1873">
        <v>44100</v>
      </c>
      <c r="W1873" t="s">
        <v>37</v>
      </c>
      <c r="Z1873">
        <v>14</v>
      </c>
      <c r="AA1873" t="s">
        <v>5950</v>
      </c>
      <c r="AB1873">
        <v>1</v>
      </c>
      <c r="AD1873">
        <v>100</v>
      </c>
      <c r="AE1873" s="9" t="s">
        <v>19597</v>
      </c>
    </row>
    <row r="1874" spans="1:31" hidden="1" x14ac:dyDescent="0.2">
      <c r="A1874" t="s">
        <v>5951</v>
      </c>
      <c r="B1874" t="s">
        <v>5944</v>
      </c>
      <c r="C1874" t="s">
        <v>5778</v>
      </c>
      <c r="D1874" t="s">
        <v>5945</v>
      </c>
      <c r="F1874" t="str">
        <f t="shared" si="30"/>
        <v>Symphony 8 in G major, Op. 88 (Karajan)</v>
      </c>
      <c r="J1874" t="s">
        <v>34</v>
      </c>
      <c r="K1874">
        <v>20872451</v>
      </c>
      <c r="L1874">
        <v>583</v>
      </c>
      <c r="M1874">
        <v>1</v>
      </c>
      <c r="N1874">
        <v>1</v>
      </c>
      <c r="O1874">
        <v>4</v>
      </c>
      <c r="P1874">
        <v>8</v>
      </c>
      <c r="Q1874">
        <v>1961</v>
      </c>
      <c r="R1874" t="s">
        <v>5946</v>
      </c>
      <c r="S1874" t="s">
        <v>596</v>
      </c>
      <c r="T1874">
        <v>256</v>
      </c>
      <c r="U1874">
        <v>44100</v>
      </c>
      <c r="W1874" t="s">
        <v>37</v>
      </c>
      <c r="Z1874">
        <v>11</v>
      </c>
      <c r="AA1874" t="s">
        <v>5952</v>
      </c>
      <c r="AD1874">
        <v>100</v>
      </c>
      <c r="AE1874" s="9" t="s">
        <v>19597</v>
      </c>
    </row>
    <row r="1875" spans="1:31" hidden="1" x14ac:dyDescent="0.2">
      <c r="A1875" t="s">
        <v>5953</v>
      </c>
      <c r="B1875" t="s">
        <v>5798</v>
      </c>
      <c r="C1875" t="s">
        <v>5778</v>
      </c>
      <c r="D1875" t="s">
        <v>5954</v>
      </c>
      <c r="F1875" t="str">
        <f t="shared" si="30"/>
        <v>Symphony 9 in E minor, Op. 95</v>
      </c>
      <c r="J1875" t="s">
        <v>34</v>
      </c>
      <c r="K1875">
        <v>11287714</v>
      </c>
      <c r="L1875">
        <v>700</v>
      </c>
      <c r="M1875">
        <v>1</v>
      </c>
      <c r="N1875">
        <v>1</v>
      </c>
      <c r="O1875">
        <v>1</v>
      </c>
      <c r="P1875">
        <v>5</v>
      </c>
      <c r="Q1875">
        <v>1989</v>
      </c>
      <c r="R1875" t="s">
        <v>5955</v>
      </c>
      <c r="S1875" t="s">
        <v>3054</v>
      </c>
      <c r="T1875">
        <v>128</v>
      </c>
      <c r="U1875">
        <v>44100</v>
      </c>
      <c r="W1875" t="s">
        <v>37</v>
      </c>
      <c r="Z1875">
        <v>13</v>
      </c>
      <c r="AA1875" t="s">
        <v>5956</v>
      </c>
      <c r="AD1875">
        <v>80</v>
      </c>
      <c r="AE1875" s="9" t="s">
        <v>19597</v>
      </c>
    </row>
    <row r="1876" spans="1:31" hidden="1" x14ac:dyDescent="0.2">
      <c r="A1876" t="s">
        <v>1431</v>
      </c>
      <c r="B1876" t="s">
        <v>5798</v>
      </c>
      <c r="C1876" t="s">
        <v>5778</v>
      </c>
      <c r="D1876" t="s">
        <v>5954</v>
      </c>
      <c r="F1876" t="str">
        <f t="shared" si="30"/>
        <v>Symphony 9 in E minor, Op. 95</v>
      </c>
      <c r="J1876" t="s">
        <v>34</v>
      </c>
      <c r="K1876">
        <v>11643330</v>
      </c>
      <c r="L1876">
        <v>721</v>
      </c>
      <c r="M1876">
        <v>1</v>
      </c>
      <c r="N1876">
        <v>1</v>
      </c>
      <c r="O1876">
        <v>2</v>
      </c>
      <c r="P1876">
        <v>5</v>
      </c>
      <c r="Q1876">
        <v>1989</v>
      </c>
      <c r="R1876" t="s">
        <v>5957</v>
      </c>
      <c r="S1876" t="s">
        <v>3054</v>
      </c>
      <c r="T1876">
        <v>128</v>
      </c>
      <c r="U1876">
        <v>44100</v>
      </c>
      <c r="W1876" t="s">
        <v>37</v>
      </c>
      <c r="Z1876">
        <v>23</v>
      </c>
      <c r="AA1876" t="s">
        <v>5958</v>
      </c>
      <c r="AD1876">
        <v>100</v>
      </c>
      <c r="AE1876" s="9" t="s">
        <v>19597</v>
      </c>
    </row>
    <row r="1877" spans="1:31" hidden="1" x14ac:dyDescent="0.2">
      <c r="A1877" t="s">
        <v>5959</v>
      </c>
      <c r="B1877" t="s">
        <v>5798</v>
      </c>
      <c r="C1877" t="s">
        <v>5778</v>
      </c>
      <c r="D1877" t="s">
        <v>5954</v>
      </c>
      <c r="F1877" t="str">
        <f t="shared" si="30"/>
        <v>Symphony 9 in E minor, Op. 95</v>
      </c>
      <c r="J1877" t="s">
        <v>34</v>
      </c>
      <c r="K1877">
        <v>7895645</v>
      </c>
      <c r="L1877">
        <v>488</v>
      </c>
      <c r="M1877">
        <v>1</v>
      </c>
      <c r="N1877">
        <v>1</v>
      </c>
      <c r="O1877">
        <v>3</v>
      </c>
      <c r="P1877">
        <v>5</v>
      </c>
      <c r="Q1877">
        <v>1989</v>
      </c>
      <c r="R1877" t="s">
        <v>5960</v>
      </c>
      <c r="S1877" t="s">
        <v>3054</v>
      </c>
      <c r="T1877">
        <v>128</v>
      </c>
      <c r="U1877">
        <v>44100</v>
      </c>
      <c r="W1877" t="s">
        <v>37</v>
      </c>
      <c r="Z1877">
        <v>11</v>
      </c>
      <c r="AA1877" t="s">
        <v>5961</v>
      </c>
      <c r="AD1877">
        <v>80</v>
      </c>
      <c r="AE1877" s="9" t="s">
        <v>19597</v>
      </c>
    </row>
    <row r="1878" spans="1:31" hidden="1" x14ac:dyDescent="0.2">
      <c r="A1878" t="s">
        <v>5962</v>
      </c>
      <c r="B1878" t="s">
        <v>5798</v>
      </c>
      <c r="C1878" t="s">
        <v>5778</v>
      </c>
      <c r="D1878" t="s">
        <v>5954</v>
      </c>
      <c r="F1878" t="str">
        <f t="shared" si="30"/>
        <v>Symphony 9 in E minor, Op. 95</v>
      </c>
      <c r="J1878" t="s">
        <v>34</v>
      </c>
      <c r="K1878">
        <v>10714210</v>
      </c>
      <c r="L1878">
        <v>671</v>
      </c>
      <c r="M1878">
        <v>1</v>
      </c>
      <c r="N1878">
        <v>1</v>
      </c>
      <c r="O1878">
        <v>4</v>
      </c>
      <c r="P1878">
        <v>5</v>
      </c>
      <c r="Q1878">
        <v>1989</v>
      </c>
      <c r="R1878" t="s">
        <v>5963</v>
      </c>
      <c r="S1878" t="s">
        <v>3054</v>
      </c>
      <c r="T1878">
        <v>128</v>
      </c>
      <c r="U1878">
        <v>44100</v>
      </c>
      <c r="W1878" t="s">
        <v>37</v>
      </c>
      <c r="Z1878">
        <v>13</v>
      </c>
      <c r="AA1878" t="s">
        <v>5964</v>
      </c>
      <c r="AD1878">
        <v>80</v>
      </c>
      <c r="AE1878" s="9" t="s">
        <v>19597</v>
      </c>
    </row>
    <row r="1879" spans="1:31" hidden="1" x14ac:dyDescent="0.2">
      <c r="A1879" t="s">
        <v>5965</v>
      </c>
      <c r="B1879" t="s">
        <v>5823</v>
      </c>
      <c r="C1879" t="s">
        <v>5778</v>
      </c>
      <c r="D1879" t="s">
        <v>5966</v>
      </c>
      <c r="F1879" t="str">
        <f t="shared" si="30"/>
        <v>Ten Biblical Songs, Op. 99</v>
      </c>
      <c r="J1879" t="s">
        <v>34</v>
      </c>
      <c r="K1879">
        <v>2039844</v>
      </c>
      <c r="L1879">
        <v>124</v>
      </c>
      <c r="M1879">
        <v>1</v>
      </c>
      <c r="O1879">
        <v>5</v>
      </c>
      <c r="P1879">
        <v>14</v>
      </c>
      <c r="R1879" t="s">
        <v>5824</v>
      </c>
      <c r="S1879" t="s">
        <v>5967</v>
      </c>
      <c r="T1879">
        <v>128</v>
      </c>
      <c r="U1879">
        <v>44100</v>
      </c>
      <c r="W1879" t="s">
        <v>37</v>
      </c>
      <c r="Z1879">
        <v>11</v>
      </c>
      <c r="AA1879" t="s">
        <v>5968</v>
      </c>
      <c r="AD1879">
        <v>80</v>
      </c>
    </row>
    <row r="1880" spans="1:31" hidden="1" x14ac:dyDescent="0.2">
      <c r="A1880" t="s">
        <v>5969</v>
      </c>
      <c r="B1880" t="s">
        <v>5823</v>
      </c>
      <c r="C1880" t="s">
        <v>5778</v>
      </c>
      <c r="D1880" t="s">
        <v>5966</v>
      </c>
      <c r="F1880" t="str">
        <f t="shared" si="30"/>
        <v>Ten Biblical Songs, Op. 99</v>
      </c>
      <c r="J1880" t="s">
        <v>34</v>
      </c>
      <c r="K1880">
        <v>1718879</v>
      </c>
      <c r="L1880">
        <v>104</v>
      </c>
      <c r="M1880">
        <v>1</v>
      </c>
      <c r="O1880">
        <v>6</v>
      </c>
      <c r="P1880">
        <v>14</v>
      </c>
      <c r="R1880" t="s">
        <v>5824</v>
      </c>
      <c r="S1880" t="s">
        <v>5970</v>
      </c>
      <c r="T1880">
        <v>128</v>
      </c>
      <c r="U1880">
        <v>44100</v>
      </c>
      <c r="W1880" t="s">
        <v>37</v>
      </c>
      <c r="Z1880">
        <v>13</v>
      </c>
      <c r="AA1880" t="s">
        <v>5971</v>
      </c>
      <c r="AD1880">
        <v>80</v>
      </c>
    </row>
    <row r="1881" spans="1:31" hidden="1" x14ac:dyDescent="0.2">
      <c r="A1881" t="s">
        <v>5972</v>
      </c>
      <c r="B1881" t="s">
        <v>5823</v>
      </c>
      <c r="C1881" t="s">
        <v>5778</v>
      </c>
      <c r="D1881" t="s">
        <v>5966</v>
      </c>
      <c r="F1881" t="str">
        <f t="shared" si="30"/>
        <v>Ten Biblical Songs, Op. 99</v>
      </c>
      <c r="J1881" t="s">
        <v>34</v>
      </c>
      <c r="K1881">
        <v>2869287</v>
      </c>
      <c r="L1881">
        <v>175</v>
      </c>
      <c r="M1881">
        <v>1</v>
      </c>
      <c r="O1881">
        <v>7</v>
      </c>
      <c r="P1881">
        <v>14</v>
      </c>
      <c r="R1881" t="s">
        <v>5824</v>
      </c>
      <c r="S1881" t="s">
        <v>5970</v>
      </c>
      <c r="T1881">
        <v>128</v>
      </c>
      <c r="U1881">
        <v>44100</v>
      </c>
      <c r="W1881" t="s">
        <v>37</v>
      </c>
      <c r="Z1881">
        <v>13</v>
      </c>
      <c r="AA1881" t="s">
        <v>5973</v>
      </c>
      <c r="AD1881">
        <v>80</v>
      </c>
    </row>
    <row r="1882" spans="1:31" hidden="1" x14ac:dyDescent="0.2">
      <c r="A1882" t="s">
        <v>5974</v>
      </c>
      <c r="B1882" t="s">
        <v>5823</v>
      </c>
      <c r="C1882" t="s">
        <v>5778</v>
      </c>
      <c r="D1882" t="s">
        <v>5966</v>
      </c>
      <c r="F1882" t="str">
        <f t="shared" si="30"/>
        <v>Ten Biblical Songs, Op. 99</v>
      </c>
      <c r="J1882" t="s">
        <v>34</v>
      </c>
      <c r="K1882">
        <v>2597489</v>
      </c>
      <c r="L1882">
        <v>158</v>
      </c>
      <c r="M1882">
        <v>1</v>
      </c>
      <c r="O1882">
        <v>8</v>
      </c>
      <c r="P1882">
        <v>14</v>
      </c>
      <c r="R1882" t="s">
        <v>5824</v>
      </c>
      <c r="S1882" t="s">
        <v>5970</v>
      </c>
      <c r="T1882">
        <v>128</v>
      </c>
      <c r="U1882">
        <v>44100</v>
      </c>
      <c r="W1882" t="s">
        <v>37</v>
      </c>
      <c r="Z1882">
        <v>12</v>
      </c>
      <c r="AA1882" t="s">
        <v>5975</v>
      </c>
      <c r="AD1882">
        <v>80</v>
      </c>
    </row>
    <row r="1883" spans="1:31" hidden="1" x14ac:dyDescent="0.2">
      <c r="A1883" t="s">
        <v>5976</v>
      </c>
      <c r="B1883" t="s">
        <v>5823</v>
      </c>
      <c r="C1883" t="s">
        <v>5778</v>
      </c>
      <c r="D1883" t="s">
        <v>5966</v>
      </c>
      <c r="F1883" t="str">
        <f t="shared" si="30"/>
        <v>Ten Biblical Songs, Op. 99</v>
      </c>
      <c r="J1883" t="s">
        <v>34</v>
      </c>
      <c r="K1883">
        <v>2810538</v>
      </c>
      <c r="L1883">
        <v>172</v>
      </c>
      <c r="M1883">
        <v>1</v>
      </c>
      <c r="O1883">
        <v>9</v>
      </c>
      <c r="P1883">
        <v>14</v>
      </c>
      <c r="R1883" t="s">
        <v>5824</v>
      </c>
      <c r="S1883" t="s">
        <v>5977</v>
      </c>
      <c r="T1883">
        <v>128</v>
      </c>
      <c r="U1883">
        <v>44100</v>
      </c>
      <c r="W1883" t="s">
        <v>37</v>
      </c>
      <c r="Z1883">
        <v>13</v>
      </c>
      <c r="AA1883" t="s">
        <v>5978</v>
      </c>
      <c r="AD1883">
        <v>80</v>
      </c>
    </row>
    <row r="1884" spans="1:31" hidden="1" x14ac:dyDescent="0.2">
      <c r="A1884" t="s">
        <v>5979</v>
      </c>
      <c r="B1884" t="s">
        <v>5823</v>
      </c>
      <c r="C1884" t="s">
        <v>5778</v>
      </c>
      <c r="D1884" t="s">
        <v>5966</v>
      </c>
      <c r="F1884" t="str">
        <f t="shared" si="30"/>
        <v>Ten Biblical Songs, Op. 99</v>
      </c>
      <c r="J1884" t="s">
        <v>34</v>
      </c>
      <c r="K1884">
        <v>2929232</v>
      </c>
      <c r="L1884">
        <v>179</v>
      </c>
      <c r="M1884">
        <v>1</v>
      </c>
      <c r="O1884">
        <v>10</v>
      </c>
      <c r="P1884">
        <v>14</v>
      </c>
      <c r="R1884" t="s">
        <v>5824</v>
      </c>
      <c r="S1884" t="s">
        <v>5977</v>
      </c>
      <c r="T1884">
        <v>128</v>
      </c>
      <c r="U1884">
        <v>44100</v>
      </c>
      <c r="W1884" t="s">
        <v>37</v>
      </c>
      <c r="Z1884">
        <v>12</v>
      </c>
      <c r="AA1884" t="s">
        <v>5980</v>
      </c>
      <c r="AD1884">
        <v>80</v>
      </c>
    </row>
    <row r="1885" spans="1:31" hidden="1" x14ac:dyDescent="0.2">
      <c r="A1885" t="s">
        <v>5981</v>
      </c>
      <c r="B1885" t="s">
        <v>5823</v>
      </c>
      <c r="C1885" t="s">
        <v>5778</v>
      </c>
      <c r="D1885" t="s">
        <v>5966</v>
      </c>
      <c r="F1885" t="str">
        <f t="shared" si="30"/>
        <v>Ten Biblical Songs, Op. 99</v>
      </c>
      <c r="J1885" t="s">
        <v>34</v>
      </c>
      <c r="K1885">
        <v>2829548</v>
      </c>
      <c r="L1885">
        <v>173</v>
      </c>
      <c r="M1885">
        <v>1</v>
      </c>
      <c r="O1885">
        <v>11</v>
      </c>
      <c r="P1885">
        <v>14</v>
      </c>
      <c r="R1885" t="s">
        <v>5824</v>
      </c>
      <c r="S1885" t="s">
        <v>5982</v>
      </c>
      <c r="T1885">
        <v>128</v>
      </c>
      <c r="U1885">
        <v>44100</v>
      </c>
      <c r="W1885" t="s">
        <v>37</v>
      </c>
      <c r="Z1885">
        <v>12</v>
      </c>
      <c r="AA1885" t="s">
        <v>5983</v>
      </c>
      <c r="AD1885">
        <v>80</v>
      </c>
    </row>
    <row r="1886" spans="1:31" hidden="1" x14ac:dyDescent="0.2">
      <c r="A1886" t="s">
        <v>5984</v>
      </c>
      <c r="B1886" t="s">
        <v>5823</v>
      </c>
      <c r="C1886" t="s">
        <v>5778</v>
      </c>
      <c r="D1886" t="s">
        <v>5966</v>
      </c>
      <c r="F1886" t="str">
        <f t="shared" si="30"/>
        <v>Ten Biblical Songs, Op. 99</v>
      </c>
      <c r="J1886" t="s">
        <v>34</v>
      </c>
      <c r="K1886">
        <v>2771131</v>
      </c>
      <c r="L1886">
        <v>169</v>
      </c>
      <c r="M1886">
        <v>1</v>
      </c>
      <c r="O1886">
        <v>12</v>
      </c>
      <c r="P1886">
        <v>14</v>
      </c>
      <c r="R1886" t="s">
        <v>5824</v>
      </c>
      <c r="S1886" t="s">
        <v>5982</v>
      </c>
      <c r="T1886">
        <v>128</v>
      </c>
      <c r="U1886">
        <v>44100</v>
      </c>
      <c r="W1886" t="s">
        <v>37</v>
      </c>
      <c r="Z1886">
        <v>15</v>
      </c>
      <c r="AA1886" t="s">
        <v>5985</v>
      </c>
      <c r="AD1886">
        <v>80</v>
      </c>
    </row>
    <row r="1887" spans="1:31" hidden="1" x14ac:dyDescent="0.2">
      <c r="A1887" t="s">
        <v>5986</v>
      </c>
      <c r="B1887" t="s">
        <v>5823</v>
      </c>
      <c r="C1887" t="s">
        <v>5778</v>
      </c>
      <c r="D1887" t="s">
        <v>5966</v>
      </c>
      <c r="F1887" t="str">
        <f t="shared" si="30"/>
        <v>Ten Biblical Songs, Op. 99</v>
      </c>
      <c r="J1887" t="s">
        <v>34</v>
      </c>
      <c r="K1887">
        <v>1809235</v>
      </c>
      <c r="L1887">
        <v>109</v>
      </c>
      <c r="M1887">
        <v>1</v>
      </c>
      <c r="O1887">
        <v>13</v>
      </c>
      <c r="P1887">
        <v>14</v>
      </c>
      <c r="R1887" t="s">
        <v>5824</v>
      </c>
      <c r="S1887" t="s">
        <v>5982</v>
      </c>
      <c r="T1887">
        <v>128</v>
      </c>
      <c r="U1887">
        <v>44100</v>
      </c>
      <c r="W1887" t="s">
        <v>37</v>
      </c>
      <c r="Z1887">
        <v>17</v>
      </c>
      <c r="AA1887" t="s">
        <v>5987</v>
      </c>
      <c r="AD1887">
        <v>80</v>
      </c>
    </row>
    <row r="1888" spans="1:31" hidden="1" x14ac:dyDescent="0.2">
      <c r="A1888" t="s">
        <v>5988</v>
      </c>
      <c r="B1888" t="s">
        <v>5823</v>
      </c>
      <c r="C1888" t="s">
        <v>5778</v>
      </c>
      <c r="D1888" t="s">
        <v>5966</v>
      </c>
      <c r="F1888" t="str">
        <f t="shared" si="30"/>
        <v>Ten Biblical Songs, Op. 99</v>
      </c>
      <c r="J1888" t="s">
        <v>34</v>
      </c>
      <c r="K1888">
        <v>1809554</v>
      </c>
      <c r="L1888">
        <v>110</v>
      </c>
      <c r="M1888">
        <v>1</v>
      </c>
      <c r="O1888">
        <v>14</v>
      </c>
      <c r="P1888">
        <v>14</v>
      </c>
      <c r="R1888" t="s">
        <v>5824</v>
      </c>
      <c r="S1888" t="s">
        <v>5989</v>
      </c>
      <c r="T1888">
        <v>128</v>
      </c>
      <c r="U1888">
        <v>44100</v>
      </c>
      <c r="W1888" t="s">
        <v>37</v>
      </c>
      <c r="Z1888">
        <v>13</v>
      </c>
      <c r="AA1888" t="s">
        <v>5990</v>
      </c>
      <c r="AD1888">
        <v>80</v>
      </c>
    </row>
    <row r="1889" spans="1:31" hidden="1" x14ac:dyDescent="0.2">
      <c r="A1889" t="s">
        <v>5822</v>
      </c>
      <c r="B1889" t="s">
        <v>5823</v>
      </c>
      <c r="C1889" t="s">
        <v>5778</v>
      </c>
      <c r="D1889" t="s">
        <v>5822</v>
      </c>
      <c r="F1889" t="str">
        <f t="shared" si="30"/>
        <v>The Noon Witch: Symphonic Poem, Op. 108</v>
      </c>
      <c r="J1889" t="s">
        <v>34</v>
      </c>
      <c r="K1889">
        <v>12335231</v>
      </c>
      <c r="L1889">
        <v>761</v>
      </c>
      <c r="M1889">
        <v>1</v>
      </c>
      <c r="N1889">
        <v>1</v>
      </c>
      <c r="O1889">
        <v>1</v>
      </c>
      <c r="P1889">
        <v>5</v>
      </c>
      <c r="R1889" t="s">
        <v>5824</v>
      </c>
      <c r="S1889" t="s">
        <v>5825</v>
      </c>
      <c r="T1889">
        <v>128</v>
      </c>
      <c r="U1889">
        <v>44100</v>
      </c>
      <c r="W1889" t="s">
        <v>37</v>
      </c>
      <c r="Z1889">
        <v>19</v>
      </c>
      <c r="AA1889" t="s">
        <v>5826</v>
      </c>
      <c r="AD1889">
        <v>100</v>
      </c>
      <c r="AE1889" s="9" t="s">
        <v>19597</v>
      </c>
    </row>
    <row r="1890" spans="1:31" hidden="1" x14ac:dyDescent="0.2">
      <c r="A1890" t="s">
        <v>5991</v>
      </c>
      <c r="B1890" t="s">
        <v>5823</v>
      </c>
      <c r="C1890" t="s">
        <v>5778</v>
      </c>
      <c r="D1890" t="s">
        <v>5992</v>
      </c>
      <c r="F1890" t="str">
        <f t="shared" si="30"/>
        <v>The Water Goblin, Op. 107</v>
      </c>
      <c r="J1890" t="s">
        <v>34</v>
      </c>
      <c r="K1890">
        <v>20084937</v>
      </c>
      <c r="L1890">
        <v>1239</v>
      </c>
      <c r="M1890">
        <v>1</v>
      </c>
      <c r="N1890">
        <v>1</v>
      </c>
      <c r="O1890">
        <v>5</v>
      </c>
      <c r="P1890">
        <v>5</v>
      </c>
      <c r="Q1890">
        <v>1987</v>
      </c>
      <c r="R1890" t="s">
        <v>5824</v>
      </c>
      <c r="S1890" t="s">
        <v>5993</v>
      </c>
      <c r="T1890">
        <v>128</v>
      </c>
      <c r="U1890">
        <v>44100</v>
      </c>
      <c r="W1890" t="s">
        <v>37</v>
      </c>
      <c r="Z1890">
        <v>16</v>
      </c>
      <c r="AA1890" t="s">
        <v>5994</v>
      </c>
      <c r="AD1890">
        <v>100</v>
      </c>
      <c r="AE1890" s="9" t="s">
        <v>19597</v>
      </c>
    </row>
    <row r="1891" spans="1:31" hidden="1" x14ac:dyDescent="0.2">
      <c r="A1891" t="s">
        <v>5995</v>
      </c>
      <c r="B1891" t="s">
        <v>5996</v>
      </c>
      <c r="C1891" t="s">
        <v>5997</v>
      </c>
      <c r="D1891" t="s">
        <v>5998</v>
      </c>
      <c r="F1891" t="str">
        <f t="shared" si="30"/>
        <v>La Tentation des Saint Antoine</v>
      </c>
      <c r="J1891" t="s">
        <v>34</v>
      </c>
      <c r="K1891">
        <v>22473039</v>
      </c>
      <c r="L1891">
        <v>1363</v>
      </c>
      <c r="O1891">
        <v>10</v>
      </c>
      <c r="P1891">
        <v>22</v>
      </c>
      <c r="Q1891">
        <v>1966</v>
      </c>
      <c r="R1891" t="s">
        <v>5999</v>
      </c>
      <c r="S1891" t="s">
        <v>6000</v>
      </c>
      <c r="T1891">
        <v>128</v>
      </c>
      <c r="U1891">
        <v>44100</v>
      </c>
      <c r="W1891" t="s">
        <v>37</v>
      </c>
      <c r="Z1891">
        <v>10</v>
      </c>
      <c r="AA1891" t="s">
        <v>6001</v>
      </c>
      <c r="AD1891">
        <v>80</v>
      </c>
    </row>
    <row r="1892" spans="1:31" hidden="1" x14ac:dyDescent="0.2">
      <c r="A1892" t="s">
        <v>6002</v>
      </c>
      <c r="B1892" t="s">
        <v>6003</v>
      </c>
      <c r="C1892" t="s">
        <v>6004</v>
      </c>
      <c r="D1892" t="s">
        <v>6005</v>
      </c>
      <c r="F1892" t="str">
        <f t="shared" si="30"/>
        <v>Die Mutter, Op. 25</v>
      </c>
      <c r="J1892" t="s">
        <v>34</v>
      </c>
      <c r="K1892">
        <v>2216025</v>
      </c>
      <c r="L1892">
        <v>141</v>
      </c>
      <c r="O1892">
        <v>10</v>
      </c>
      <c r="P1892">
        <v>25</v>
      </c>
      <c r="Q1892">
        <v>1996</v>
      </c>
      <c r="R1892" t="s">
        <v>6006</v>
      </c>
      <c r="S1892" t="s">
        <v>6007</v>
      </c>
      <c r="T1892">
        <v>128</v>
      </c>
      <c r="U1892">
        <v>44100</v>
      </c>
      <c r="W1892" t="s">
        <v>37</v>
      </c>
      <c r="Z1892">
        <v>10</v>
      </c>
      <c r="AA1892" t="s">
        <v>6008</v>
      </c>
      <c r="AD1892">
        <v>80</v>
      </c>
    </row>
    <row r="1893" spans="1:31" hidden="1" x14ac:dyDescent="0.2">
      <c r="A1893" t="s">
        <v>6009</v>
      </c>
      <c r="B1893" t="s">
        <v>6003</v>
      </c>
      <c r="C1893" t="s">
        <v>6004</v>
      </c>
      <c r="D1893" t="s">
        <v>6005</v>
      </c>
      <c r="F1893" t="str">
        <f t="shared" si="30"/>
        <v>Die Mutter, Op. 25</v>
      </c>
      <c r="J1893" t="s">
        <v>34</v>
      </c>
      <c r="K1893">
        <v>1436512</v>
      </c>
      <c r="L1893">
        <v>94</v>
      </c>
      <c r="O1893">
        <v>12</v>
      </c>
      <c r="P1893">
        <v>25</v>
      </c>
      <c r="Q1893">
        <v>1996</v>
      </c>
      <c r="R1893" t="s">
        <v>6006</v>
      </c>
      <c r="S1893" t="s">
        <v>6010</v>
      </c>
      <c r="T1893">
        <v>128</v>
      </c>
      <c r="U1893">
        <v>44100</v>
      </c>
      <c r="W1893" t="s">
        <v>37</v>
      </c>
      <c r="Z1893">
        <v>10</v>
      </c>
      <c r="AA1893" t="s">
        <v>6011</v>
      </c>
      <c r="AD1893">
        <v>80</v>
      </c>
    </row>
    <row r="1894" spans="1:31" hidden="1" x14ac:dyDescent="0.2">
      <c r="A1894" t="s">
        <v>6012</v>
      </c>
      <c r="B1894" t="s">
        <v>6003</v>
      </c>
      <c r="C1894" t="s">
        <v>6004</v>
      </c>
      <c r="D1894" t="s">
        <v>6005</v>
      </c>
      <c r="F1894" t="str">
        <f t="shared" si="30"/>
        <v>Die Mutter, Op. 25</v>
      </c>
      <c r="J1894" t="s">
        <v>34</v>
      </c>
      <c r="K1894">
        <v>1731461</v>
      </c>
      <c r="L1894">
        <v>112</v>
      </c>
      <c r="O1894">
        <v>13</v>
      </c>
      <c r="P1894">
        <v>25</v>
      </c>
      <c r="Q1894">
        <v>1996</v>
      </c>
      <c r="R1894" t="s">
        <v>6013</v>
      </c>
      <c r="S1894" t="s">
        <v>6010</v>
      </c>
      <c r="T1894">
        <v>128</v>
      </c>
      <c r="U1894">
        <v>44100</v>
      </c>
      <c r="W1894" t="s">
        <v>37</v>
      </c>
      <c r="Z1894">
        <v>9</v>
      </c>
      <c r="AA1894" t="s">
        <v>6014</v>
      </c>
      <c r="AD1894">
        <v>80</v>
      </c>
    </row>
    <row r="1895" spans="1:31" hidden="1" x14ac:dyDescent="0.2">
      <c r="A1895" t="s">
        <v>6015</v>
      </c>
      <c r="B1895" t="s">
        <v>6003</v>
      </c>
      <c r="C1895" t="s">
        <v>6004</v>
      </c>
      <c r="D1895" t="s">
        <v>6005</v>
      </c>
      <c r="F1895" t="str">
        <f t="shared" si="30"/>
        <v>Die Mutter, Op. 25</v>
      </c>
      <c r="J1895" t="s">
        <v>34</v>
      </c>
      <c r="K1895">
        <v>1341404</v>
      </c>
      <c r="L1895">
        <v>87</v>
      </c>
      <c r="O1895">
        <v>17</v>
      </c>
      <c r="P1895">
        <v>25</v>
      </c>
      <c r="Q1895">
        <v>1996</v>
      </c>
      <c r="R1895" t="s">
        <v>6013</v>
      </c>
      <c r="S1895" t="s">
        <v>6016</v>
      </c>
      <c r="T1895">
        <v>128</v>
      </c>
      <c r="U1895">
        <v>44100</v>
      </c>
      <c r="W1895" t="s">
        <v>37</v>
      </c>
      <c r="Z1895">
        <v>10</v>
      </c>
      <c r="AA1895" t="s">
        <v>6017</v>
      </c>
      <c r="AD1895">
        <v>80</v>
      </c>
    </row>
    <row r="1896" spans="1:31" hidden="1" x14ac:dyDescent="0.2">
      <c r="A1896" t="s">
        <v>6018</v>
      </c>
      <c r="B1896" t="s">
        <v>6003</v>
      </c>
      <c r="C1896" t="s">
        <v>6004</v>
      </c>
      <c r="D1896" t="s">
        <v>6005</v>
      </c>
      <c r="F1896" t="str">
        <f t="shared" si="30"/>
        <v>Die Mutter, Op. 25</v>
      </c>
      <c r="J1896" t="s">
        <v>34</v>
      </c>
      <c r="K1896">
        <v>3287153</v>
      </c>
      <c r="L1896">
        <v>210</v>
      </c>
      <c r="O1896">
        <v>18</v>
      </c>
      <c r="P1896">
        <v>25</v>
      </c>
      <c r="Q1896">
        <v>1996</v>
      </c>
      <c r="R1896" t="s">
        <v>6019</v>
      </c>
      <c r="S1896" t="s">
        <v>6016</v>
      </c>
      <c r="T1896">
        <v>128</v>
      </c>
      <c r="U1896">
        <v>44100</v>
      </c>
      <c r="W1896" t="s">
        <v>37</v>
      </c>
      <c r="Z1896">
        <v>10</v>
      </c>
      <c r="AA1896" t="s">
        <v>6020</v>
      </c>
      <c r="AD1896">
        <v>80</v>
      </c>
    </row>
    <row r="1897" spans="1:31" hidden="1" x14ac:dyDescent="0.2">
      <c r="A1897" t="s">
        <v>6021</v>
      </c>
      <c r="B1897" t="s">
        <v>6022</v>
      </c>
      <c r="C1897" t="s">
        <v>6004</v>
      </c>
      <c r="D1897" t="s">
        <v>6023</v>
      </c>
      <c r="F1897" t="str">
        <f t="shared" si="30"/>
        <v>Eisler - The Hollywood Songbook</v>
      </c>
      <c r="J1897" t="s">
        <v>34</v>
      </c>
      <c r="K1897">
        <v>1500218</v>
      </c>
      <c r="L1897">
        <v>90</v>
      </c>
      <c r="M1897">
        <v>1</v>
      </c>
      <c r="N1897">
        <v>1</v>
      </c>
      <c r="O1897">
        <v>5</v>
      </c>
      <c r="P1897">
        <v>46</v>
      </c>
      <c r="Q1897">
        <v>1998</v>
      </c>
      <c r="R1897" t="s">
        <v>6024</v>
      </c>
      <c r="S1897" t="s">
        <v>6025</v>
      </c>
      <c r="T1897">
        <v>128</v>
      </c>
      <c r="U1897">
        <v>44100</v>
      </c>
      <c r="W1897" t="s">
        <v>37</v>
      </c>
      <c r="Z1897">
        <v>9</v>
      </c>
      <c r="AA1897" t="s">
        <v>6026</v>
      </c>
      <c r="AD1897">
        <v>80</v>
      </c>
    </row>
    <row r="1898" spans="1:31" hidden="1" x14ac:dyDescent="0.2">
      <c r="A1898" t="s">
        <v>6027</v>
      </c>
      <c r="B1898" t="s">
        <v>6022</v>
      </c>
      <c r="C1898" t="s">
        <v>6004</v>
      </c>
      <c r="D1898" t="s">
        <v>6023</v>
      </c>
      <c r="F1898" t="str">
        <f t="shared" si="30"/>
        <v>Eisler - The Hollywood Songbook</v>
      </c>
      <c r="J1898" t="s">
        <v>34</v>
      </c>
      <c r="K1898">
        <v>1321567</v>
      </c>
      <c r="L1898">
        <v>79</v>
      </c>
      <c r="M1898">
        <v>1</v>
      </c>
      <c r="N1898">
        <v>1</v>
      </c>
      <c r="O1898">
        <v>7</v>
      </c>
      <c r="P1898">
        <v>46</v>
      </c>
      <c r="Q1898">
        <v>1998</v>
      </c>
      <c r="R1898" t="s">
        <v>6024</v>
      </c>
      <c r="S1898" t="s">
        <v>6028</v>
      </c>
      <c r="T1898">
        <v>128</v>
      </c>
      <c r="U1898">
        <v>44100</v>
      </c>
      <c r="W1898" t="s">
        <v>37</v>
      </c>
      <c r="Z1898">
        <v>9</v>
      </c>
      <c r="AA1898" t="s">
        <v>6029</v>
      </c>
      <c r="AD1898">
        <v>80</v>
      </c>
    </row>
    <row r="1899" spans="1:31" hidden="1" x14ac:dyDescent="0.2">
      <c r="A1899" t="s">
        <v>6030</v>
      </c>
      <c r="B1899" t="s">
        <v>6022</v>
      </c>
      <c r="C1899" t="s">
        <v>6004</v>
      </c>
      <c r="D1899" t="s">
        <v>6023</v>
      </c>
      <c r="F1899" t="str">
        <f t="shared" si="30"/>
        <v>Eisler - The Hollywood Songbook</v>
      </c>
      <c r="J1899" t="s">
        <v>34</v>
      </c>
      <c r="K1899">
        <v>1089622</v>
      </c>
      <c r="L1899">
        <v>64</v>
      </c>
      <c r="M1899">
        <v>1</v>
      </c>
      <c r="N1899">
        <v>1</v>
      </c>
      <c r="O1899">
        <v>9</v>
      </c>
      <c r="P1899">
        <v>46</v>
      </c>
      <c r="Q1899">
        <v>1998</v>
      </c>
      <c r="R1899" t="s">
        <v>6024</v>
      </c>
      <c r="S1899" t="s">
        <v>6031</v>
      </c>
      <c r="T1899">
        <v>128</v>
      </c>
      <c r="U1899">
        <v>44100</v>
      </c>
      <c r="W1899" t="s">
        <v>37</v>
      </c>
      <c r="Z1899">
        <v>10</v>
      </c>
      <c r="AA1899" t="s">
        <v>6032</v>
      </c>
      <c r="AD1899">
        <v>80</v>
      </c>
    </row>
    <row r="1900" spans="1:31" hidden="1" x14ac:dyDescent="0.2">
      <c r="A1900" t="s">
        <v>6033</v>
      </c>
      <c r="B1900" t="s">
        <v>6022</v>
      </c>
      <c r="C1900" t="s">
        <v>6004</v>
      </c>
      <c r="D1900" t="s">
        <v>6023</v>
      </c>
      <c r="F1900" t="str">
        <f t="shared" si="30"/>
        <v>Eisler - The Hollywood Songbook</v>
      </c>
      <c r="J1900" t="s">
        <v>34</v>
      </c>
      <c r="K1900">
        <v>1592110</v>
      </c>
      <c r="L1900">
        <v>96</v>
      </c>
      <c r="M1900">
        <v>1</v>
      </c>
      <c r="N1900">
        <v>1</v>
      </c>
      <c r="O1900">
        <v>13</v>
      </c>
      <c r="P1900">
        <v>46</v>
      </c>
      <c r="Q1900">
        <v>1998</v>
      </c>
      <c r="R1900" t="s">
        <v>6024</v>
      </c>
      <c r="S1900" t="s">
        <v>6031</v>
      </c>
      <c r="T1900">
        <v>128</v>
      </c>
      <c r="U1900">
        <v>44100</v>
      </c>
      <c r="W1900" t="s">
        <v>37</v>
      </c>
      <c r="Z1900">
        <v>14</v>
      </c>
      <c r="AA1900" t="s">
        <v>6034</v>
      </c>
      <c r="AD1900">
        <v>80</v>
      </c>
    </row>
    <row r="1901" spans="1:31" hidden="1" x14ac:dyDescent="0.2">
      <c r="A1901" t="s">
        <v>6035</v>
      </c>
      <c r="B1901" t="s">
        <v>6022</v>
      </c>
      <c r="C1901" t="s">
        <v>6004</v>
      </c>
      <c r="D1901" t="s">
        <v>6023</v>
      </c>
      <c r="F1901" t="str">
        <f t="shared" si="30"/>
        <v>Eisler - The Hollywood Songbook</v>
      </c>
      <c r="J1901" t="s">
        <v>34</v>
      </c>
      <c r="K1901">
        <v>1158368</v>
      </c>
      <c r="L1901">
        <v>69</v>
      </c>
      <c r="M1901">
        <v>1</v>
      </c>
      <c r="N1901">
        <v>1</v>
      </c>
      <c r="O1901">
        <v>16</v>
      </c>
      <c r="P1901">
        <v>46</v>
      </c>
      <c r="Q1901">
        <v>1998</v>
      </c>
      <c r="R1901" t="s">
        <v>6024</v>
      </c>
      <c r="S1901" t="s">
        <v>6036</v>
      </c>
      <c r="T1901">
        <v>128</v>
      </c>
      <c r="U1901">
        <v>44100</v>
      </c>
      <c r="W1901" t="s">
        <v>37</v>
      </c>
      <c r="Z1901">
        <v>8</v>
      </c>
      <c r="AA1901" t="s">
        <v>6037</v>
      </c>
      <c r="AD1901">
        <v>80</v>
      </c>
    </row>
    <row r="1902" spans="1:31" hidden="1" x14ac:dyDescent="0.2">
      <c r="A1902" t="s">
        <v>6038</v>
      </c>
      <c r="B1902" t="s">
        <v>6022</v>
      </c>
      <c r="C1902" t="s">
        <v>6004</v>
      </c>
      <c r="D1902" t="s">
        <v>6023</v>
      </c>
      <c r="F1902" t="str">
        <f t="shared" si="30"/>
        <v>Eisler - The Hollywood Songbook</v>
      </c>
      <c r="J1902" t="s">
        <v>34</v>
      </c>
      <c r="K1902">
        <v>1740386</v>
      </c>
      <c r="L1902">
        <v>105</v>
      </c>
      <c r="M1902">
        <v>1</v>
      </c>
      <c r="N1902">
        <v>1</v>
      </c>
      <c r="O1902">
        <v>18</v>
      </c>
      <c r="P1902">
        <v>46</v>
      </c>
      <c r="Q1902">
        <v>1998</v>
      </c>
      <c r="R1902" t="s">
        <v>6024</v>
      </c>
      <c r="S1902" t="s">
        <v>6036</v>
      </c>
      <c r="T1902">
        <v>128</v>
      </c>
      <c r="U1902">
        <v>44100</v>
      </c>
      <c r="W1902" t="s">
        <v>37</v>
      </c>
      <c r="Z1902">
        <v>9</v>
      </c>
      <c r="AA1902" t="s">
        <v>6039</v>
      </c>
      <c r="AD1902">
        <v>80</v>
      </c>
    </row>
    <row r="1903" spans="1:31" hidden="1" x14ac:dyDescent="0.2">
      <c r="A1903" t="s">
        <v>6040</v>
      </c>
      <c r="B1903" t="s">
        <v>6022</v>
      </c>
      <c r="C1903" t="s">
        <v>6004</v>
      </c>
      <c r="D1903" t="s">
        <v>6023</v>
      </c>
      <c r="F1903" t="str">
        <f t="shared" si="30"/>
        <v>Eisler - The Hollywood Songbook</v>
      </c>
      <c r="J1903" t="s">
        <v>34</v>
      </c>
      <c r="K1903">
        <v>1612466</v>
      </c>
      <c r="L1903">
        <v>97</v>
      </c>
      <c r="M1903">
        <v>1</v>
      </c>
      <c r="N1903">
        <v>1</v>
      </c>
      <c r="O1903">
        <v>22</v>
      </c>
      <c r="P1903">
        <v>46</v>
      </c>
      <c r="Q1903">
        <v>1998</v>
      </c>
      <c r="R1903" t="s">
        <v>6024</v>
      </c>
      <c r="S1903" t="s">
        <v>6041</v>
      </c>
      <c r="T1903">
        <v>128</v>
      </c>
      <c r="U1903">
        <v>44100</v>
      </c>
      <c r="W1903" t="s">
        <v>37</v>
      </c>
      <c r="Z1903">
        <v>11</v>
      </c>
      <c r="AA1903" t="s">
        <v>6042</v>
      </c>
      <c r="AD1903">
        <v>80</v>
      </c>
    </row>
    <row r="1904" spans="1:31" hidden="1" x14ac:dyDescent="0.2">
      <c r="A1904" t="s">
        <v>6043</v>
      </c>
      <c r="B1904" t="s">
        <v>6022</v>
      </c>
      <c r="C1904" t="s">
        <v>6004</v>
      </c>
      <c r="D1904" t="s">
        <v>6023</v>
      </c>
      <c r="F1904" t="str">
        <f t="shared" si="30"/>
        <v>Eisler - The Hollywood Songbook</v>
      </c>
      <c r="J1904" t="s">
        <v>34</v>
      </c>
      <c r="K1904">
        <v>830706</v>
      </c>
      <c r="L1904">
        <v>48</v>
      </c>
      <c r="M1904">
        <v>1</v>
      </c>
      <c r="N1904">
        <v>1</v>
      </c>
      <c r="O1904">
        <v>25</v>
      </c>
      <c r="P1904">
        <v>46</v>
      </c>
      <c r="Q1904">
        <v>1998</v>
      </c>
      <c r="R1904" t="s">
        <v>6024</v>
      </c>
      <c r="S1904" t="s">
        <v>6041</v>
      </c>
      <c r="T1904">
        <v>128</v>
      </c>
      <c r="U1904">
        <v>44100</v>
      </c>
      <c r="W1904" t="s">
        <v>37</v>
      </c>
      <c r="Z1904">
        <v>9</v>
      </c>
      <c r="AA1904" t="s">
        <v>6044</v>
      </c>
      <c r="AD1904">
        <v>80</v>
      </c>
    </row>
    <row r="1905" spans="1:30" hidden="1" x14ac:dyDescent="0.2">
      <c r="A1905" t="s">
        <v>6045</v>
      </c>
      <c r="B1905" t="s">
        <v>6022</v>
      </c>
      <c r="C1905" t="s">
        <v>6004</v>
      </c>
      <c r="D1905" t="s">
        <v>6023</v>
      </c>
      <c r="F1905" t="str">
        <f t="shared" si="30"/>
        <v>Eisler - The Hollywood Songbook</v>
      </c>
      <c r="J1905" t="s">
        <v>34</v>
      </c>
      <c r="K1905">
        <v>1079090</v>
      </c>
      <c r="L1905">
        <v>64</v>
      </c>
      <c r="M1905">
        <v>1</v>
      </c>
      <c r="N1905">
        <v>1</v>
      </c>
      <c r="O1905">
        <v>26</v>
      </c>
      <c r="P1905">
        <v>46</v>
      </c>
      <c r="Q1905">
        <v>1998</v>
      </c>
      <c r="R1905" t="s">
        <v>6024</v>
      </c>
      <c r="S1905" t="s">
        <v>6041</v>
      </c>
      <c r="T1905">
        <v>128</v>
      </c>
      <c r="U1905">
        <v>44100</v>
      </c>
      <c r="W1905" t="s">
        <v>37</v>
      </c>
      <c r="Z1905">
        <v>11</v>
      </c>
      <c r="AA1905" t="s">
        <v>6046</v>
      </c>
      <c r="AD1905">
        <v>80</v>
      </c>
    </row>
    <row r="1906" spans="1:30" hidden="1" x14ac:dyDescent="0.2">
      <c r="A1906" t="s">
        <v>6047</v>
      </c>
      <c r="B1906" t="s">
        <v>6022</v>
      </c>
      <c r="C1906" t="s">
        <v>6004</v>
      </c>
      <c r="D1906" t="s">
        <v>6023</v>
      </c>
      <c r="F1906" t="str">
        <f t="shared" si="30"/>
        <v>Eisler - The Hollywood Songbook</v>
      </c>
      <c r="J1906" t="s">
        <v>34</v>
      </c>
      <c r="K1906">
        <v>950435</v>
      </c>
      <c r="L1906">
        <v>56</v>
      </c>
      <c r="M1906">
        <v>1</v>
      </c>
      <c r="N1906">
        <v>1</v>
      </c>
      <c r="O1906">
        <v>29</v>
      </c>
      <c r="P1906">
        <v>46</v>
      </c>
      <c r="Q1906">
        <v>1998</v>
      </c>
      <c r="R1906" t="s">
        <v>6048</v>
      </c>
      <c r="S1906" t="s">
        <v>6049</v>
      </c>
      <c r="T1906">
        <v>128</v>
      </c>
      <c r="U1906">
        <v>44100</v>
      </c>
      <c r="W1906" t="s">
        <v>37</v>
      </c>
      <c r="Z1906">
        <v>11</v>
      </c>
      <c r="AA1906" t="s">
        <v>6050</v>
      </c>
      <c r="AD1906">
        <v>80</v>
      </c>
    </row>
    <row r="1907" spans="1:30" hidden="1" x14ac:dyDescent="0.2">
      <c r="A1907" t="s">
        <v>6051</v>
      </c>
      <c r="B1907" t="s">
        <v>6022</v>
      </c>
      <c r="C1907" t="s">
        <v>6004</v>
      </c>
      <c r="D1907" t="s">
        <v>6023</v>
      </c>
      <c r="F1907" t="str">
        <f t="shared" si="30"/>
        <v>Eisler - The Hollywood Songbook</v>
      </c>
      <c r="J1907" t="s">
        <v>34</v>
      </c>
      <c r="K1907">
        <v>2242267</v>
      </c>
      <c r="L1907">
        <v>136</v>
      </c>
      <c r="M1907">
        <v>1</v>
      </c>
      <c r="N1907">
        <v>1</v>
      </c>
      <c r="O1907">
        <v>30</v>
      </c>
      <c r="P1907">
        <v>46</v>
      </c>
      <c r="Q1907">
        <v>1998</v>
      </c>
      <c r="R1907" t="s">
        <v>6048</v>
      </c>
      <c r="S1907" t="s">
        <v>6052</v>
      </c>
      <c r="T1907">
        <v>128</v>
      </c>
      <c r="U1907">
        <v>44100</v>
      </c>
      <c r="W1907" t="s">
        <v>37</v>
      </c>
      <c r="Z1907">
        <v>11</v>
      </c>
      <c r="AA1907" t="s">
        <v>6053</v>
      </c>
      <c r="AD1907">
        <v>80</v>
      </c>
    </row>
    <row r="1908" spans="1:30" hidden="1" x14ac:dyDescent="0.2">
      <c r="A1908" t="s">
        <v>6054</v>
      </c>
      <c r="B1908" t="s">
        <v>6022</v>
      </c>
      <c r="C1908" t="s">
        <v>6004</v>
      </c>
      <c r="D1908" t="s">
        <v>6023</v>
      </c>
      <c r="F1908" t="str">
        <f t="shared" si="30"/>
        <v>Eisler - The Hollywood Songbook</v>
      </c>
      <c r="J1908" t="s">
        <v>34</v>
      </c>
      <c r="K1908">
        <v>1350923</v>
      </c>
      <c r="L1908">
        <v>81</v>
      </c>
      <c r="M1908">
        <v>1</v>
      </c>
      <c r="N1908">
        <v>1</v>
      </c>
      <c r="O1908">
        <v>32</v>
      </c>
      <c r="P1908">
        <v>46</v>
      </c>
      <c r="Q1908">
        <v>1998</v>
      </c>
      <c r="R1908" t="s">
        <v>6048</v>
      </c>
      <c r="S1908" t="s">
        <v>6055</v>
      </c>
      <c r="T1908">
        <v>128</v>
      </c>
      <c r="U1908">
        <v>44100</v>
      </c>
      <c r="W1908" t="s">
        <v>37</v>
      </c>
      <c r="Z1908">
        <v>11</v>
      </c>
      <c r="AA1908" t="s">
        <v>6056</v>
      </c>
      <c r="AD1908">
        <v>80</v>
      </c>
    </row>
    <row r="1909" spans="1:30" hidden="1" x14ac:dyDescent="0.2">
      <c r="A1909" t="s">
        <v>6057</v>
      </c>
      <c r="B1909" t="s">
        <v>6022</v>
      </c>
      <c r="C1909" t="s">
        <v>6004</v>
      </c>
      <c r="D1909" t="s">
        <v>6023</v>
      </c>
      <c r="F1909" t="str">
        <f t="shared" si="30"/>
        <v>Eisler - The Hollywood Songbook</v>
      </c>
      <c r="J1909" t="s">
        <v>34</v>
      </c>
      <c r="K1909">
        <v>1589565</v>
      </c>
      <c r="L1909">
        <v>96</v>
      </c>
      <c r="M1909">
        <v>1</v>
      </c>
      <c r="N1909">
        <v>1</v>
      </c>
      <c r="O1909">
        <v>33</v>
      </c>
      <c r="P1909">
        <v>46</v>
      </c>
      <c r="Q1909">
        <v>1998</v>
      </c>
      <c r="R1909" t="s">
        <v>6048</v>
      </c>
      <c r="S1909" t="s">
        <v>6058</v>
      </c>
      <c r="T1909">
        <v>128</v>
      </c>
      <c r="U1909">
        <v>44100</v>
      </c>
      <c r="W1909" t="s">
        <v>37</v>
      </c>
      <c r="Z1909">
        <v>10</v>
      </c>
      <c r="AA1909" t="s">
        <v>6059</v>
      </c>
      <c r="AD1909">
        <v>80</v>
      </c>
    </row>
    <row r="1910" spans="1:30" hidden="1" x14ac:dyDescent="0.2">
      <c r="A1910" t="s">
        <v>6060</v>
      </c>
      <c r="B1910" t="s">
        <v>6022</v>
      </c>
      <c r="C1910" t="s">
        <v>6004</v>
      </c>
      <c r="D1910" t="s">
        <v>6023</v>
      </c>
      <c r="F1910" t="str">
        <f t="shared" si="30"/>
        <v>Eisler - The Hollywood Songbook</v>
      </c>
      <c r="J1910" t="s">
        <v>34</v>
      </c>
      <c r="K1910">
        <v>2025747</v>
      </c>
      <c r="L1910">
        <v>123</v>
      </c>
      <c r="M1910">
        <v>1</v>
      </c>
      <c r="N1910">
        <v>1</v>
      </c>
      <c r="O1910">
        <v>38</v>
      </c>
      <c r="P1910">
        <v>46</v>
      </c>
      <c r="Q1910">
        <v>1998</v>
      </c>
      <c r="R1910" t="s">
        <v>6048</v>
      </c>
      <c r="S1910" t="s">
        <v>6058</v>
      </c>
      <c r="T1910">
        <v>128</v>
      </c>
      <c r="U1910">
        <v>44100</v>
      </c>
      <c r="W1910" t="s">
        <v>37</v>
      </c>
      <c r="Z1910">
        <v>10</v>
      </c>
      <c r="AA1910" t="s">
        <v>6061</v>
      </c>
      <c r="AD1910">
        <v>80</v>
      </c>
    </row>
    <row r="1911" spans="1:30" hidden="1" x14ac:dyDescent="0.2">
      <c r="A1911" t="s">
        <v>6062</v>
      </c>
      <c r="B1911" t="s">
        <v>6022</v>
      </c>
      <c r="C1911" t="s">
        <v>6004</v>
      </c>
      <c r="D1911" t="s">
        <v>6023</v>
      </c>
      <c r="F1911" t="str">
        <f t="shared" si="30"/>
        <v>Eisler - The Hollywood Songbook</v>
      </c>
      <c r="J1911" t="s">
        <v>34</v>
      </c>
      <c r="K1911">
        <v>3357797</v>
      </c>
      <c r="L1911">
        <v>206</v>
      </c>
      <c r="M1911">
        <v>1</v>
      </c>
      <c r="N1911">
        <v>1</v>
      </c>
      <c r="O1911">
        <v>41</v>
      </c>
      <c r="P1911">
        <v>46</v>
      </c>
      <c r="Q1911">
        <v>1998</v>
      </c>
      <c r="R1911" t="s">
        <v>6048</v>
      </c>
      <c r="S1911" t="s">
        <v>6063</v>
      </c>
      <c r="T1911">
        <v>128</v>
      </c>
      <c r="U1911">
        <v>44100</v>
      </c>
      <c r="W1911" t="s">
        <v>37</v>
      </c>
      <c r="Z1911">
        <v>10</v>
      </c>
      <c r="AA1911" t="s">
        <v>6064</v>
      </c>
      <c r="AD1911">
        <v>80</v>
      </c>
    </row>
    <row r="1912" spans="1:30" hidden="1" x14ac:dyDescent="0.2">
      <c r="A1912" t="s">
        <v>6065</v>
      </c>
      <c r="B1912" t="s">
        <v>6022</v>
      </c>
      <c r="C1912" t="s">
        <v>6004</v>
      </c>
      <c r="D1912" t="s">
        <v>6023</v>
      </c>
      <c r="F1912" t="str">
        <f t="shared" si="30"/>
        <v>Eisler - The Hollywood Songbook</v>
      </c>
      <c r="J1912" t="s">
        <v>34</v>
      </c>
      <c r="K1912">
        <v>2550611</v>
      </c>
      <c r="L1912">
        <v>156</v>
      </c>
      <c r="M1912">
        <v>1</v>
      </c>
      <c r="N1912">
        <v>1</v>
      </c>
      <c r="O1912">
        <v>42</v>
      </c>
      <c r="P1912">
        <v>46</v>
      </c>
      <c r="Q1912">
        <v>1998</v>
      </c>
      <c r="R1912" t="s">
        <v>6048</v>
      </c>
      <c r="S1912" t="s">
        <v>6063</v>
      </c>
      <c r="T1912">
        <v>128</v>
      </c>
      <c r="U1912">
        <v>44100</v>
      </c>
      <c r="W1912" t="s">
        <v>37</v>
      </c>
      <c r="Z1912">
        <v>12</v>
      </c>
      <c r="AA1912" t="s">
        <v>6066</v>
      </c>
      <c r="AD1912">
        <v>80</v>
      </c>
    </row>
    <row r="1913" spans="1:30" hidden="1" x14ac:dyDescent="0.2">
      <c r="A1913" t="s">
        <v>6067</v>
      </c>
      <c r="B1913" t="s">
        <v>6022</v>
      </c>
      <c r="C1913" t="s">
        <v>6004</v>
      </c>
      <c r="D1913" t="s">
        <v>6023</v>
      </c>
      <c r="F1913" t="str">
        <f t="shared" si="30"/>
        <v>Eisler - The Hollywood Songbook</v>
      </c>
      <c r="J1913" t="s">
        <v>34</v>
      </c>
      <c r="K1913">
        <v>763250</v>
      </c>
      <c r="L1913">
        <v>44</v>
      </c>
      <c r="M1913">
        <v>1</v>
      </c>
      <c r="N1913">
        <v>1</v>
      </c>
      <c r="O1913">
        <v>43</v>
      </c>
      <c r="P1913">
        <v>46</v>
      </c>
      <c r="Q1913">
        <v>1998</v>
      </c>
      <c r="R1913" t="s">
        <v>6048</v>
      </c>
      <c r="S1913" t="s">
        <v>6068</v>
      </c>
      <c r="T1913">
        <v>128</v>
      </c>
      <c r="U1913">
        <v>44100</v>
      </c>
      <c r="W1913" t="s">
        <v>37</v>
      </c>
      <c r="Z1913">
        <v>9</v>
      </c>
      <c r="AA1913" t="s">
        <v>6069</v>
      </c>
      <c r="AD1913">
        <v>80</v>
      </c>
    </row>
    <row r="1914" spans="1:30" hidden="1" x14ac:dyDescent="0.2">
      <c r="A1914" t="s">
        <v>6070</v>
      </c>
      <c r="B1914" t="s">
        <v>6022</v>
      </c>
      <c r="C1914" t="s">
        <v>6004</v>
      </c>
      <c r="D1914" t="s">
        <v>6023</v>
      </c>
      <c r="F1914" t="str">
        <f t="shared" si="30"/>
        <v>Eisler - The Hollywood Songbook</v>
      </c>
      <c r="J1914" t="s">
        <v>34</v>
      </c>
      <c r="K1914">
        <v>1741506</v>
      </c>
      <c r="L1914">
        <v>105</v>
      </c>
      <c r="M1914">
        <v>1</v>
      </c>
      <c r="N1914">
        <v>1</v>
      </c>
      <c r="O1914">
        <v>45</v>
      </c>
      <c r="P1914">
        <v>46</v>
      </c>
      <c r="Q1914">
        <v>1998</v>
      </c>
      <c r="R1914" t="s">
        <v>6048</v>
      </c>
      <c r="S1914" t="s">
        <v>6068</v>
      </c>
      <c r="T1914">
        <v>128</v>
      </c>
      <c r="U1914">
        <v>44100</v>
      </c>
      <c r="W1914" t="s">
        <v>37</v>
      </c>
      <c r="Z1914">
        <v>10</v>
      </c>
      <c r="AA1914" t="s">
        <v>6071</v>
      </c>
      <c r="AB1914">
        <v>1</v>
      </c>
      <c r="AD1914">
        <v>80</v>
      </c>
    </row>
    <row r="1915" spans="1:30" hidden="1" x14ac:dyDescent="0.2">
      <c r="A1915" t="s">
        <v>6072</v>
      </c>
      <c r="B1915" t="s">
        <v>6022</v>
      </c>
      <c r="C1915" t="s">
        <v>6004</v>
      </c>
      <c r="D1915" t="s">
        <v>6023</v>
      </c>
      <c r="F1915" t="str">
        <f t="shared" si="30"/>
        <v>Eisler - The Hollywood Songbook</v>
      </c>
      <c r="J1915" t="s">
        <v>34</v>
      </c>
      <c r="K1915">
        <v>1734139</v>
      </c>
      <c r="L1915">
        <v>105</v>
      </c>
      <c r="M1915">
        <v>1</v>
      </c>
      <c r="N1915">
        <v>1</v>
      </c>
      <c r="O1915">
        <v>46</v>
      </c>
      <c r="P1915">
        <v>46</v>
      </c>
      <c r="Q1915">
        <v>1998</v>
      </c>
      <c r="R1915" t="s">
        <v>6048</v>
      </c>
      <c r="S1915" t="s">
        <v>6068</v>
      </c>
      <c r="T1915">
        <v>128</v>
      </c>
      <c r="U1915">
        <v>44100</v>
      </c>
      <c r="W1915" t="s">
        <v>37</v>
      </c>
      <c r="Z1915">
        <v>11</v>
      </c>
      <c r="AA1915" t="s">
        <v>6073</v>
      </c>
      <c r="AD1915">
        <v>80</v>
      </c>
    </row>
    <row r="1916" spans="1:30" hidden="1" x14ac:dyDescent="0.2">
      <c r="A1916" t="s">
        <v>6074</v>
      </c>
      <c r="B1916" t="s">
        <v>6075</v>
      </c>
      <c r="C1916" t="s">
        <v>6004</v>
      </c>
      <c r="D1916" t="s">
        <v>6076</v>
      </c>
      <c r="F1916" t="str">
        <f t="shared" si="30"/>
        <v>Hanns Eisler - Lieder Und Kantaten Im Exil</v>
      </c>
      <c r="J1916" t="s">
        <v>34</v>
      </c>
      <c r="K1916">
        <v>2017938</v>
      </c>
      <c r="L1916">
        <v>122</v>
      </c>
      <c r="O1916">
        <v>33</v>
      </c>
      <c r="P1916">
        <v>34</v>
      </c>
      <c r="Q1916">
        <v>1971</v>
      </c>
      <c r="R1916" t="s">
        <v>6077</v>
      </c>
      <c r="S1916" t="s">
        <v>6078</v>
      </c>
      <c r="T1916">
        <v>128</v>
      </c>
      <c r="U1916">
        <v>44100</v>
      </c>
      <c r="W1916" t="s">
        <v>37</v>
      </c>
      <c r="Z1916">
        <v>9</v>
      </c>
      <c r="AA1916" t="s">
        <v>6079</v>
      </c>
      <c r="AB1916">
        <v>1</v>
      </c>
      <c r="AD1916">
        <v>80</v>
      </c>
    </row>
    <row r="1917" spans="1:30" hidden="1" x14ac:dyDescent="0.2">
      <c r="A1917" t="s">
        <v>6083</v>
      </c>
      <c r="B1917" t="s">
        <v>6084</v>
      </c>
      <c r="C1917" t="s">
        <v>6004</v>
      </c>
      <c r="D1917" t="s">
        <v>6085</v>
      </c>
      <c r="F1917" t="str">
        <f t="shared" si="30"/>
        <v>Hollywooder Liederbuch</v>
      </c>
      <c r="J1917" t="s">
        <v>34</v>
      </c>
      <c r="K1917">
        <v>661084</v>
      </c>
      <c r="L1917">
        <v>39</v>
      </c>
      <c r="O1917">
        <v>19</v>
      </c>
      <c r="P1917">
        <v>49</v>
      </c>
      <c r="Q1917">
        <v>1977</v>
      </c>
      <c r="R1917" t="s">
        <v>6086</v>
      </c>
      <c r="S1917" t="s">
        <v>6087</v>
      </c>
      <c r="T1917">
        <v>128</v>
      </c>
      <c r="U1917">
        <v>44100</v>
      </c>
      <c r="W1917" t="s">
        <v>37</v>
      </c>
      <c r="Z1917">
        <v>10</v>
      </c>
      <c r="AA1917" t="s">
        <v>6088</v>
      </c>
      <c r="AD1917">
        <v>80</v>
      </c>
    </row>
    <row r="1918" spans="1:30" hidden="1" x14ac:dyDescent="0.2">
      <c r="A1918" t="s">
        <v>6089</v>
      </c>
      <c r="B1918" t="s">
        <v>6084</v>
      </c>
      <c r="C1918" t="s">
        <v>6004</v>
      </c>
      <c r="D1918" t="s">
        <v>6085</v>
      </c>
      <c r="F1918" t="str">
        <f t="shared" si="30"/>
        <v>Hollywooder Liederbuch</v>
      </c>
      <c r="J1918" t="s">
        <v>34</v>
      </c>
      <c r="K1918">
        <v>932896</v>
      </c>
      <c r="L1918">
        <v>57</v>
      </c>
      <c r="O1918">
        <v>23</v>
      </c>
      <c r="P1918">
        <v>49</v>
      </c>
      <c r="Q1918">
        <v>1977</v>
      </c>
      <c r="R1918" t="s">
        <v>6086</v>
      </c>
      <c r="S1918" t="s">
        <v>6087</v>
      </c>
      <c r="T1918">
        <v>128</v>
      </c>
      <c r="U1918">
        <v>44100</v>
      </c>
      <c r="W1918" t="s">
        <v>37</v>
      </c>
      <c r="Z1918">
        <v>7</v>
      </c>
      <c r="AA1918" t="s">
        <v>6090</v>
      </c>
      <c r="AD1918">
        <v>80</v>
      </c>
    </row>
    <row r="1919" spans="1:30" hidden="1" x14ac:dyDescent="0.2">
      <c r="A1919" t="s">
        <v>6091</v>
      </c>
      <c r="B1919" t="s">
        <v>6084</v>
      </c>
      <c r="C1919" t="s">
        <v>6004</v>
      </c>
      <c r="D1919" t="s">
        <v>6085</v>
      </c>
      <c r="F1919" t="str">
        <f t="shared" si="30"/>
        <v>Hollywooder Liederbuch</v>
      </c>
      <c r="J1919" t="s">
        <v>34</v>
      </c>
      <c r="K1919">
        <v>1170306</v>
      </c>
      <c r="L1919">
        <v>72</v>
      </c>
      <c r="O1919">
        <v>26</v>
      </c>
      <c r="P1919">
        <v>49</v>
      </c>
      <c r="Q1919">
        <v>1977</v>
      </c>
      <c r="R1919" t="s">
        <v>6086</v>
      </c>
      <c r="S1919" t="s">
        <v>6087</v>
      </c>
      <c r="T1919">
        <v>128</v>
      </c>
      <c r="U1919">
        <v>44100</v>
      </c>
      <c r="W1919" t="s">
        <v>37</v>
      </c>
      <c r="Z1919">
        <v>10</v>
      </c>
      <c r="AA1919" t="s">
        <v>6092</v>
      </c>
      <c r="AD1919">
        <v>80</v>
      </c>
    </row>
    <row r="1920" spans="1:30" hidden="1" x14ac:dyDescent="0.2">
      <c r="A1920" t="s">
        <v>6093</v>
      </c>
      <c r="B1920" t="s">
        <v>6084</v>
      </c>
      <c r="C1920" t="s">
        <v>6004</v>
      </c>
      <c r="D1920" t="s">
        <v>6085</v>
      </c>
      <c r="F1920" t="str">
        <f t="shared" si="30"/>
        <v>Hollywooder Liederbuch</v>
      </c>
      <c r="J1920" t="s">
        <v>34</v>
      </c>
      <c r="K1920">
        <v>3427749</v>
      </c>
      <c r="L1920">
        <v>207</v>
      </c>
      <c r="O1920">
        <v>28</v>
      </c>
      <c r="P1920">
        <v>49</v>
      </c>
      <c r="Q1920">
        <v>1977</v>
      </c>
      <c r="R1920" t="s">
        <v>6094</v>
      </c>
      <c r="S1920" t="s">
        <v>6095</v>
      </c>
      <c r="T1920">
        <v>128</v>
      </c>
      <c r="U1920">
        <v>44100</v>
      </c>
      <c r="W1920" t="s">
        <v>37</v>
      </c>
      <c r="Z1920">
        <v>9</v>
      </c>
      <c r="AA1920" t="s">
        <v>6096</v>
      </c>
      <c r="AD1920">
        <v>80</v>
      </c>
    </row>
    <row r="1921" spans="1:30" hidden="1" x14ac:dyDescent="0.2">
      <c r="A1921" t="s">
        <v>6097</v>
      </c>
      <c r="B1921" t="s">
        <v>6084</v>
      </c>
      <c r="C1921" t="s">
        <v>6004</v>
      </c>
      <c r="D1921" t="s">
        <v>6085</v>
      </c>
      <c r="F1921" t="str">
        <f t="shared" si="30"/>
        <v>Hollywooder Liederbuch</v>
      </c>
      <c r="J1921" t="s">
        <v>34</v>
      </c>
      <c r="K1921">
        <v>825804</v>
      </c>
      <c r="L1921">
        <v>51</v>
      </c>
      <c r="O1921">
        <v>29</v>
      </c>
      <c r="P1921">
        <v>49</v>
      </c>
      <c r="Q1921">
        <v>1977</v>
      </c>
      <c r="R1921" t="s">
        <v>6094</v>
      </c>
      <c r="S1921" t="s">
        <v>6095</v>
      </c>
      <c r="T1921">
        <v>128</v>
      </c>
      <c r="U1921">
        <v>44100</v>
      </c>
      <c r="W1921" t="s">
        <v>37</v>
      </c>
      <c r="Z1921">
        <v>10</v>
      </c>
      <c r="AA1921" t="s">
        <v>6098</v>
      </c>
      <c r="AD1921">
        <v>80</v>
      </c>
    </row>
    <row r="1922" spans="1:30" hidden="1" x14ac:dyDescent="0.2">
      <c r="A1922" t="s">
        <v>6099</v>
      </c>
      <c r="B1922" t="s">
        <v>6084</v>
      </c>
      <c r="C1922" t="s">
        <v>6004</v>
      </c>
      <c r="D1922" t="s">
        <v>6085</v>
      </c>
      <c r="F1922" t="str">
        <f t="shared" ref="F1922:F1985" si="31">IF(ISBLANK(E1922),D1922,E1922)</f>
        <v>Hollywooder Liederbuch</v>
      </c>
      <c r="J1922" t="s">
        <v>34</v>
      </c>
      <c r="K1922">
        <v>1816221</v>
      </c>
      <c r="L1922">
        <v>110</v>
      </c>
      <c r="O1922">
        <v>30</v>
      </c>
      <c r="P1922">
        <v>49</v>
      </c>
      <c r="Q1922">
        <v>1977</v>
      </c>
      <c r="R1922" t="s">
        <v>6094</v>
      </c>
      <c r="S1922" t="s">
        <v>6095</v>
      </c>
      <c r="T1922">
        <v>128</v>
      </c>
      <c r="U1922">
        <v>44100</v>
      </c>
      <c r="W1922" t="s">
        <v>37</v>
      </c>
      <c r="Z1922">
        <v>10</v>
      </c>
      <c r="AA1922" t="s">
        <v>6100</v>
      </c>
      <c r="AD1922">
        <v>80</v>
      </c>
    </row>
    <row r="1923" spans="1:30" hidden="1" x14ac:dyDescent="0.2">
      <c r="A1923" t="s">
        <v>6101</v>
      </c>
      <c r="B1923" t="s">
        <v>6084</v>
      </c>
      <c r="C1923" t="s">
        <v>6004</v>
      </c>
      <c r="D1923" t="s">
        <v>6085</v>
      </c>
      <c r="F1923" t="str">
        <f t="shared" si="31"/>
        <v>Hollywooder Liederbuch</v>
      </c>
      <c r="J1923" t="s">
        <v>34</v>
      </c>
      <c r="K1923">
        <v>943969</v>
      </c>
      <c r="L1923">
        <v>58</v>
      </c>
      <c r="O1923">
        <v>31</v>
      </c>
      <c r="P1923">
        <v>49</v>
      </c>
      <c r="Q1923">
        <v>1977</v>
      </c>
      <c r="R1923" t="s">
        <v>6094</v>
      </c>
      <c r="S1923" t="s">
        <v>6095</v>
      </c>
      <c r="T1923">
        <v>128</v>
      </c>
      <c r="U1923">
        <v>44100</v>
      </c>
      <c r="W1923" t="s">
        <v>37</v>
      </c>
      <c r="Z1923">
        <v>12</v>
      </c>
      <c r="AA1923" t="s">
        <v>6102</v>
      </c>
      <c r="AD1923">
        <v>80</v>
      </c>
    </row>
    <row r="1924" spans="1:30" hidden="1" x14ac:dyDescent="0.2">
      <c r="A1924" t="s">
        <v>6103</v>
      </c>
      <c r="B1924" t="s">
        <v>6084</v>
      </c>
      <c r="C1924" t="s">
        <v>6004</v>
      </c>
      <c r="D1924" t="s">
        <v>6085</v>
      </c>
      <c r="F1924" t="str">
        <f t="shared" si="31"/>
        <v>Hollywooder Liederbuch</v>
      </c>
      <c r="J1924" t="s">
        <v>34</v>
      </c>
      <c r="K1924">
        <v>1429411</v>
      </c>
      <c r="L1924">
        <v>88</v>
      </c>
      <c r="O1924">
        <v>34</v>
      </c>
      <c r="P1924">
        <v>49</v>
      </c>
      <c r="Q1924">
        <v>1977</v>
      </c>
      <c r="R1924" t="s">
        <v>6094</v>
      </c>
      <c r="S1924" t="s">
        <v>6095</v>
      </c>
      <c r="T1924">
        <v>128</v>
      </c>
      <c r="U1924">
        <v>44100</v>
      </c>
      <c r="W1924" t="s">
        <v>37</v>
      </c>
      <c r="Z1924">
        <v>8</v>
      </c>
      <c r="AA1924" t="s">
        <v>6104</v>
      </c>
      <c r="AD1924">
        <v>80</v>
      </c>
    </row>
    <row r="1925" spans="1:30" hidden="1" x14ac:dyDescent="0.2">
      <c r="A1925" t="s">
        <v>6105</v>
      </c>
      <c r="B1925" t="s">
        <v>6084</v>
      </c>
      <c r="C1925" t="s">
        <v>6004</v>
      </c>
      <c r="D1925" t="s">
        <v>6085</v>
      </c>
      <c r="F1925" t="str">
        <f t="shared" si="31"/>
        <v>Hollywooder Liederbuch</v>
      </c>
      <c r="J1925" t="s">
        <v>34</v>
      </c>
      <c r="K1925">
        <v>1299265</v>
      </c>
      <c r="L1925">
        <v>80</v>
      </c>
      <c r="O1925">
        <v>35</v>
      </c>
      <c r="P1925">
        <v>49</v>
      </c>
      <c r="Q1925">
        <v>1977</v>
      </c>
      <c r="R1925" t="s">
        <v>6094</v>
      </c>
      <c r="S1925" t="s">
        <v>6095</v>
      </c>
      <c r="T1925">
        <v>128</v>
      </c>
      <c r="U1925">
        <v>44100</v>
      </c>
      <c r="W1925" t="s">
        <v>37</v>
      </c>
      <c r="Z1925">
        <v>10</v>
      </c>
      <c r="AA1925" t="s">
        <v>6106</v>
      </c>
      <c r="AD1925">
        <v>80</v>
      </c>
    </row>
    <row r="1926" spans="1:30" hidden="1" x14ac:dyDescent="0.2">
      <c r="A1926" t="s">
        <v>6107</v>
      </c>
      <c r="B1926" t="s">
        <v>6084</v>
      </c>
      <c r="C1926" t="s">
        <v>6004</v>
      </c>
      <c r="D1926" t="s">
        <v>6085</v>
      </c>
      <c r="F1926" t="str">
        <f t="shared" si="31"/>
        <v>Hollywooder Liederbuch</v>
      </c>
      <c r="J1926" t="s">
        <v>34</v>
      </c>
      <c r="K1926">
        <v>587069</v>
      </c>
      <c r="L1926">
        <v>36</v>
      </c>
      <c r="O1926">
        <v>36</v>
      </c>
      <c r="P1926">
        <v>49</v>
      </c>
      <c r="Q1926">
        <v>1977</v>
      </c>
      <c r="R1926" t="s">
        <v>6094</v>
      </c>
      <c r="S1926" t="s">
        <v>6095</v>
      </c>
      <c r="T1926">
        <v>128</v>
      </c>
      <c r="U1926">
        <v>44100</v>
      </c>
      <c r="W1926" t="s">
        <v>37</v>
      </c>
      <c r="Z1926">
        <v>11</v>
      </c>
      <c r="AA1926" t="s">
        <v>6108</v>
      </c>
      <c r="AD1926">
        <v>80</v>
      </c>
    </row>
    <row r="1927" spans="1:30" hidden="1" x14ac:dyDescent="0.2">
      <c r="A1927" t="s">
        <v>6109</v>
      </c>
      <c r="B1927" t="s">
        <v>6084</v>
      </c>
      <c r="C1927" t="s">
        <v>6004</v>
      </c>
      <c r="D1927" t="s">
        <v>6085</v>
      </c>
      <c r="F1927" t="str">
        <f t="shared" si="31"/>
        <v>Hollywooder Liederbuch</v>
      </c>
      <c r="J1927" t="s">
        <v>34</v>
      </c>
      <c r="K1927">
        <v>2718007</v>
      </c>
      <c r="L1927">
        <v>168</v>
      </c>
      <c r="O1927">
        <v>41</v>
      </c>
      <c r="P1927">
        <v>49</v>
      </c>
      <c r="Q1927">
        <v>1977</v>
      </c>
      <c r="R1927" t="s">
        <v>6110</v>
      </c>
      <c r="S1927" t="s">
        <v>6111</v>
      </c>
      <c r="T1927">
        <v>128</v>
      </c>
      <c r="U1927">
        <v>44100</v>
      </c>
      <c r="W1927" t="s">
        <v>37</v>
      </c>
      <c r="Z1927">
        <v>10</v>
      </c>
      <c r="AA1927" t="s">
        <v>6112</v>
      </c>
      <c r="AD1927">
        <v>80</v>
      </c>
    </row>
    <row r="1928" spans="1:30" hidden="1" x14ac:dyDescent="0.2">
      <c r="A1928" t="s">
        <v>6113</v>
      </c>
      <c r="B1928" t="s">
        <v>6084</v>
      </c>
      <c r="C1928" t="s">
        <v>6004</v>
      </c>
      <c r="D1928" t="s">
        <v>6085</v>
      </c>
      <c r="F1928" t="str">
        <f t="shared" si="31"/>
        <v>Hollywooder Liederbuch</v>
      </c>
      <c r="J1928" t="s">
        <v>34</v>
      </c>
      <c r="K1928">
        <v>2049728</v>
      </c>
      <c r="L1928">
        <v>127</v>
      </c>
      <c r="O1928">
        <v>42</v>
      </c>
      <c r="P1928">
        <v>49</v>
      </c>
      <c r="Q1928">
        <v>1977</v>
      </c>
      <c r="R1928" t="s">
        <v>6110</v>
      </c>
      <c r="S1928" t="s">
        <v>6111</v>
      </c>
      <c r="T1928">
        <v>128</v>
      </c>
      <c r="U1928">
        <v>44100</v>
      </c>
      <c r="W1928" t="s">
        <v>37</v>
      </c>
      <c r="Z1928">
        <v>10</v>
      </c>
      <c r="AA1928" t="s">
        <v>6114</v>
      </c>
      <c r="AD1928">
        <v>80</v>
      </c>
    </row>
    <row r="1929" spans="1:30" hidden="1" x14ac:dyDescent="0.2">
      <c r="A1929" t="s">
        <v>6115</v>
      </c>
      <c r="B1929" t="s">
        <v>6075</v>
      </c>
      <c r="C1929" t="s">
        <v>6004</v>
      </c>
      <c r="D1929" t="s">
        <v>6116</v>
      </c>
      <c r="F1929" t="str">
        <f t="shared" si="31"/>
        <v>Kantaten im Exil</v>
      </c>
      <c r="J1929" t="s">
        <v>34</v>
      </c>
      <c r="K1929">
        <v>1449737</v>
      </c>
      <c r="L1929">
        <v>89</v>
      </c>
      <c r="O1929">
        <v>13</v>
      </c>
      <c r="P1929">
        <v>34</v>
      </c>
      <c r="Q1929">
        <v>1977</v>
      </c>
      <c r="R1929" t="s">
        <v>6117</v>
      </c>
      <c r="S1929" t="s">
        <v>6118</v>
      </c>
      <c r="T1929">
        <v>128</v>
      </c>
      <c r="U1929">
        <v>44100</v>
      </c>
      <c r="W1929" t="s">
        <v>37</v>
      </c>
      <c r="Z1929">
        <v>12</v>
      </c>
      <c r="AA1929" t="s">
        <v>6119</v>
      </c>
      <c r="AB1929">
        <v>1</v>
      </c>
      <c r="AD1929">
        <v>80</v>
      </c>
    </row>
    <row r="1930" spans="1:30" hidden="1" x14ac:dyDescent="0.2">
      <c r="A1930" t="s">
        <v>6120</v>
      </c>
      <c r="B1930" t="s">
        <v>6075</v>
      </c>
      <c r="C1930" t="s">
        <v>6004</v>
      </c>
      <c r="D1930" t="s">
        <v>6116</v>
      </c>
      <c r="F1930" t="str">
        <f t="shared" si="31"/>
        <v>Kantaten im Exil</v>
      </c>
      <c r="J1930" t="s">
        <v>34</v>
      </c>
      <c r="K1930">
        <v>4010551</v>
      </c>
      <c r="L1930">
        <v>246</v>
      </c>
      <c r="O1930">
        <v>15</v>
      </c>
      <c r="P1930">
        <v>34</v>
      </c>
      <c r="Q1930">
        <v>1975</v>
      </c>
      <c r="R1930" t="s">
        <v>6121</v>
      </c>
      <c r="S1930" t="s">
        <v>6118</v>
      </c>
      <c r="T1930">
        <v>128</v>
      </c>
      <c r="U1930">
        <v>44100</v>
      </c>
      <c r="W1930" t="s">
        <v>37</v>
      </c>
      <c r="Z1930">
        <v>12</v>
      </c>
      <c r="AA1930" t="s">
        <v>6122</v>
      </c>
      <c r="AD1930">
        <v>80</v>
      </c>
    </row>
    <row r="1931" spans="1:30" hidden="1" x14ac:dyDescent="0.2">
      <c r="A1931" t="s">
        <v>6123</v>
      </c>
      <c r="B1931" t="s">
        <v>6075</v>
      </c>
      <c r="C1931" t="s">
        <v>6004</v>
      </c>
      <c r="D1931" t="s">
        <v>6116</v>
      </c>
      <c r="F1931" t="str">
        <f t="shared" si="31"/>
        <v>Kantaten im Exil</v>
      </c>
      <c r="J1931" t="s">
        <v>34</v>
      </c>
      <c r="K1931">
        <v>2659070</v>
      </c>
      <c r="L1931">
        <v>163</v>
      </c>
      <c r="O1931">
        <v>22</v>
      </c>
      <c r="P1931">
        <v>34</v>
      </c>
      <c r="Q1931">
        <v>1975</v>
      </c>
      <c r="R1931" t="s">
        <v>6124</v>
      </c>
      <c r="S1931" t="s">
        <v>6125</v>
      </c>
      <c r="T1931">
        <v>128</v>
      </c>
      <c r="U1931">
        <v>44100</v>
      </c>
      <c r="W1931" t="s">
        <v>37</v>
      </c>
      <c r="Z1931">
        <v>12</v>
      </c>
      <c r="AA1931" t="s">
        <v>6126</v>
      </c>
      <c r="AD1931">
        <v>80</v>
      </c>
    </row>
    <row r="1932" spans="1:30" hidden="1" x14ac:dyDescent="0.2">
      <c r="A1932" t="s">
        <v>6127</v>
      </c>
      <c r="B1932" t="s">
        <v>6075</v>
      </c>
      <c r="C1932" t="s">
        <v>6004</v>
      </c>
      <c r="D1932" t="s">
        <v>6116</v>
      </c>
      <c r="F1932" t="str">
        <f t="shared" si="31"/>
        <v>Kantaten im Exil</v>
      </c>
      <c r="J1932" t="s">
        <v>34</v>
      </c>
      <c r="K1932">
        <v>1288165</v>
      </c>
      <c r="L1932">
        <v>79</v>
      </c>
      <c r="O1932">
        <v>23</v>
      </c>
      <c r="P1932">
        <v>34</v>
      </c>
      <c r="Q1932">
        <v>1975</v>
      </c>
      <c r="R1932" t="s">
        <v>6128</v>
      </c>
      <c r="S1932" t="s">
        <v>6125</v>
      </c>
      <c r="T1932">
        <v>128</v>
      </c>
      <c r="U1932">
        <v>44100</v>
      </c>
      <c r="W1932" t="s">
        <v>37</v>
      </c>
      <c r="Z1932">
        <v>10</v>
      </c>
      <c r="AA1932" t="s">
        <v>6129</v>
      </c>
      <c r="AD1932">
        <v>80</v>
      </c>
    </row>
    <row r="1933" spans="1:30" hidden="1" x14ac:dyDescent="0.2">
      <c r="A1933" t="s">
        <v>6130</v>
      </c>
      <c r="B1933" t="s">
        <v>6075</v>
      </c>
      <c r="C1933" t="s">
        <v>6004</v>
      </c>
      <c r="D1933" t="s">
        <v>6116</v>
      </c>
      <c r="F1933" t="str">
        <f t="shared" si="31"/>
        <v>Kantaten im Exil</v>
      </c>
      <c r="J1933" t="s">
        <v>34</v>
      </c>
      <c r="K1933">
        <v>6534649</v>
      </c>
      <c r="L1933">
        <v>398</v>
      </c>
      <c r="O1933">
        <v>24</v>
      </c>
      <c r="P1933">
        <v>34</v>
      </c>
      <c r="Q1933">
        <v>1975</v>
      </c>
      <c r="R1933" t="s">
        <v>6131</v>
      </c>
      <c r="S1933" t="s">
        <v>6132</v>
      </c>
      <c r="T1933">
        <v>128</v>
      </c>
      <c r="U1933">
        <v>44100</v>
      </c>
      <c r="W1933" t="s">
        <v>37</v>
      </c>
      <c r="Z1933">
        <v>4</v>
      </c>
      <c r="AA1933" t="s">
        <v>6133</v>
      </c>
      <c r="AD1933">
        <v>80</v>
      </c>
    </row>
    <row r="1934" spans="1:30" hidden="1" x14ac:dyDescent="0.2">
      <c r="A1934" t="s">
        <v>6134</v>
      </c>
      <c r="B1934" t="s">
        <v>6084</v>
      </c>
      <c r="C1934" t="s">
        <v>6004</v>
      </c>
      <c r="D1934" t="s">
        <v>6135</v>
      </c>
      <c r="F1934" t="str">
        <f t="shared" si="31"/>
        <v>Lieder</v>
      </c>
      <c r="J1934" t="s">
        <v>34</v>
      </c>
      <c r="K1934">
        <v>2301911</v>
      </c>
      <c r="L1934">
        <v>143</v>
      </c>
      <c r="O1934">
        <v>1</v>
      </c>
      <c r="P1934">
        <v>34</v>
      </c>
      <c r="Q1934">
        <v>1977</v>
      </c>
      <c r="R1934" t="s">
        <v>6136</v>
      </c>
      <c r="S1934" t="s">
        <v>6137</v>
      </c>
      <c r="T1934">
        <v>128</v>
      </c>
      <c r="U1934">
        <v>44100</v>
      </c>
      <c r="W1934" t="s">
        <v>37</v>
      </c>
      <c r="Z1934">
        <v>10</v>
      </c>
      <c r="AA1934" t="s">
        <v>6138</v>
      </c>
      <c r="AD1934">
        <v>80</v>
      </c>
    </row>
    <row r="1935" spans="1:30" hidden="1" x14ac:dyDescent="0.2">
      <c r="A1935" t="s">
        <v>6139</v>
      </c>
      <c r="B1935" t="s">
        <v>6084</v>
      </c>
      <c r="C1935" t="s">
        <v>6004</v>
      </c>
      <c r="D1935" t="s">
        <v>6135</v>
      </c>
      <c r="F1935" t="str">
        <f t="shared" si="31"/>
        <v>Lieder</v>
      </c>
      <c r="J1935" t="s">
        <v>34</v>
      </c>
      <c r="K1935">
        <v>1935203</v>
      </c>
      <c r="L1935">
        <v>119</v>
      </c>
      <c r="O1935">
        <v>2</v>
      </c>
      <c r="P1935">
        <v>34</v>
      </c>
      <c r="Q1935">
        <v>1977</v>
      </c>
      <c r="R1935" t="s">
        <v>6136</v>
      </c>
      <c r="S1935" t="s">
        <v>6137</v>
      </c>
      <c r="T1935">
        <v>128</v>
      </c>
      <c r="U1935">
        <v>44100</v>
      </c>
      <c r="W1935" t="s">
        <v>37</v>
      </c>
      <c r="Z1935">
        <v>5</v>
      </c>
      <c r="AA1935" t="s">
        <v>6140</v>
      </c>
      <c r="AD1935">
        <v>80</v>
      </c>
    </row>
    <row r="1936" spans="1:30" hidden="1" x14ac:dyDescent="0.2">
      <c r="A1936" t="s">
        <v>6141</v>
      </c>
      <c r="B1936" t="s">
        <v>6084</v>
      </c>
      <c r="C1936" t="s">
        <v>6004</v>
      </c>
      <c r="D1936" t="s">
        <v>6135</v>
      </c>
      <c r="F1936" t="str">
        <f t="shared" si="31"/>
        <v>Lieder</v>
      </c>
      <c r="J1936" t="s">
        <v>34</v>
      </c>
      <c r="K1936">
        <v>1095344</v>
      </c>
      <c r="L1936">
        <v>67</v>
      </c>
      <c r="O1936">
        <v>6</v>
      </c>
      <c r="P1936">
        <v>34</v>
      </c>
      <c r="Q1936">
        <v>1977</v>
      </c>
      <c r="R1936" t="s">
        <v>6142</v>
      </c>
      <c r="S1936" t="s">
        <v>6143</v>
      </c>
      <c r="T1936">
        <v>128</v>
      </c>
      <c r="U1936">
        <v>44100</v>
      </c>
      <c r="W1936" t="s">
        <v>37</v>
      </c>
      <c r="Z1936">
        <v>11</v>
      </c>
      <c r="AA1936" t="s">
        <v>6144</v>
      </c>
      <c r="AD1936">
        <v>80</v>
      </c>
    </row>
    <row r="1937" spans="1:30" hidden="1" x14ac:dyDescent="0.2">
      <c r="A1937" t="s">
        <v>6145</v>
      </c>
      <c r="B1937" t="s">
        <v>6084</v>
      </c>
      <c r="C1937" t="s">
        <v>6004</v>
      </c>
      <c r="D1937" t="s">
        <v>6135</v>
      </c>
      <c r="F1937" t="str">
        <f t="shared" si="31"/>
        <v>Lieder</v>
      </c>
      <c r="J1937" t="s">
        <v>34</v>
      </c>
      <c r="K1937">
        <v>2689895</v>
      </c>
      <c r="L1937">
        <v>165</v>
      </c>
      <c r="O1937">
        <v>9</v>
      </c>
      <c r="P1937">
        <v>34</v>
      </c>
      <c r="Q1937">
        <v>1977</v>
      </c>
      <c r="R1937" t="s">
        <v>6146</v>
      </c>
      <c r="S1937" t="s">
        <v>6147</v>
      </c>
      <c r="T1937">
        <v>128</v>
      </c>
      <c r="U1937">
        <v>44100</v>
      </c>
      <c r="W1937" t="s">
        <v>37</v>
      </c>
      <c r="Z1937">
        <v>9</v>
      </c>
      <c r="AA1937" t="s">
        <v>6148</v>
      </c>
      <c r="AD1937">
        <v>80</v>
      </c>
    </row>
    <row r="1938" spans="1:30" hidden="1" x14ac:dyDescent="0.2">
      <c r="A1938" t="s">
        <v>6149</v>
      </c>
      <c r="B1938" t="s">
        <v>6084</v>
      </c>
      <c r="C1938" t="s">
        <v>6004</v>
      </c>
      <c r="D1938" t="s">
        <v>6135</v>
      </c>
      <c r="F1938" t="str">
        <f t="shared" si="31"/>
        <v>Lieder</v>
      </c>
      <c r="J1938" t="s">
        <v>34</v>
      </c>
      <c r="K1938">
        <v>1001756</v>
      </c>
      <c r="L1938">
        <v>62</v>
      </c>
      <c r="O1938">
        <v>11</v>
      </c>
      <c r="P1938">
        <v>34</v>
      </c>
      <c r="Q1938">
        <v>1977</v>
      </c>
      <c r="R1938" t="s">
        <v>6146</v>
      </c>
      <c r="S1938" t="s">
        <v>6147</v>
      </c>
      <c r="T1938">
        <v>128</v>
      </c>
      <c r="U1938">
        <v>44100</v>
      </c>
      <c r="W1938" t="s">
        <v>37</v>
      </c>
      <c r="Z1938">
        <v>12</v>
      </c>
      <c r="AA1938" t="s">
        <v>6150</v>
      </c>
      <c r="AD1938">
        <v>80</v>
      </c>
    </row>
    <row r="1939" spans="1:30" hidden="1" x14ac:dyDescent="0.2">
      <c r="A1939" t="s">
        <v>6151</v>
      </c>
      <c r="B1939" t="s">
        <v>6084</v>
      </c>
      <c r="C1939" t="s">
        <v>6004</v>
      </c>
      <c r="D1939" t="s">
        <v>6135</v>
      </c>
      <c r="F1939" t="str">
        <f t="shared" si="31"/>
        <v>Lieder</v>
      </c>
      <c r="J1939" t="s">
        <v>34</v>
      </c>
      <c r="K1939">
        <v>1107253</v>
      </c>
      <c r="L1939">
        <v>68</v>
      </c>
      <c r="O1939">
        <v>12</v>
      </c>
      <c r="P1939">
        <v>34</v>
      </c>
      <c r="Q1939">
        <v>1977</v>
      </c>
      <c r="R1939" t="s">
        <v>6117</v>
      </c>
      <c r="S1939" t="s">
        <v>6147</v>
      </c>
      <c r="T1939">
        <v>128</v>
      </c>
      <c r="U1939">
        <v>44100</v>
      </c>
      <c r="W1939" t="s">
        <v>37</v>
      </c>
      <c r="Z1939">
        <v>11</v>
      </c>
      <c r="AA1939" t="s">
        <v>6152</v>
      </c>
      <c r="AD1939">
        <v>80</v>
      </c>
    </row>
    <row r="1940" spans="1:30" hidden="1" x14ac:dyDescent="0.2">
      <c r="A1940" t="s">
        <v>6153</v>
      </c>
      <c r="B1940" t="s">
        <v>6084</v>
      </c>
      <c r="C1940" t="s">
        <v>6004</v>
      </c>
      <c r="D1940" t="s">
        <v>6154</v>
      </c>
      <c r="F1940" t="str">
        <f t="shared" si="31"/>
        <v>Lieder II</v>
      </c>
      <c r="J1940" t="s">
        <v>34</v>
      </c>
      <c r="K1940">
        <v>899890</v>
      </c>
      <c r="L1940">
        <v>55</v>
      </c>
      <c r="O1940">
        <v>3</v>
      </c>
      <c r="P1940">
        <v>49</v>
      </c>
      <c r="Q1940">
        <v>1979</v>
      </c>
      <c r="R1940" t="s">
        <v>6155</v>
      </c>
      <c r="S1940" t="s">
        <v>6156</v>
      </c>
      <c r="T1940">
        <v>128</v>
      </c>
      <c r="U1940">
        <v>44100</v>
      </c>
      <c r="W1940" t="s">
        <v>37</v>
      </c>
      <c r="Z1940">
        <v>12</v>
      </c>
      <c r="AA1940" t="s">
        <v>6157</v>
      </c>
      <c r="AD1940">
        <v>80</v>
      </c>
    </row>
    <row r="1941" spans="1:30" hidden="1" x14ac:dyDescent="0.2">
      <c r="A1941" t="s">
        <v>6158</v>
      </c>
      <c r="B1941" t="s">
        <v>6084</v>
      </c>
      <c r="C1941" t="s">
        <v>6004</v>
      </c>
      <c r="D1941" t="s">
        <v>6154</v>
      </c>
      <c r="F1941" t="str">
        <f t="shared" si="31"/>
        <v>Lieder II</v>
      </c>
      <c r="J1941" t="s">
        <v>34</v>
      </c>
      <c r="K1941">
        <v>991161</v>
      </c>
      <c r="L1941">
        <v>61</v>
      </c>
      <c r="O1941">
        <v>6</v>
      </c>
      <c r="P1941">
        <v>49</v>
      </c>
      <c r="Q1941">
        <v>1979</v>
      </c>
      <c r="R1941" t="s">
        <v>6159</v>
      </c>
      <c r="S1941" t="s">
        <v>6160</v>
      </c>
      <c r="T1941">
        <v>128</v>
      </c>
      <c r="U1941">
        <v>44100</v>
      </c>
      <c r="W1941" t="s">
        <v>37</v>
      </c>
      <c r="Z1941">
        <v>9</v>
      </c>
      <c r="AA1941" t="s">
        <v>6161</v>
      </c>
      <c r="AD1941">
        <v>80</v>
      </c>
    </row>
    <row r="1942" spans="1:30" hidden="1" x14ac:dyDescent="0.2">
      <c r="A1942" t="s">
        <v>6162</v>
      </c>
      <c r="B1942" t="s">
        <v>6084</v>
      </c>
      <c r="C1942" t="s">
        <v>6004</v>
      </c>
      <c r="D1942" t="s">
        <v>6154</v>
      </c>
      <c r="F1942" t="str">
        <f t="shared" si="31"/>
        <v>Lieder II</v>
      </c>
      <c r="J1942" t="s">
        <v>34</v>
      </c>
      <c r="K1942">
        <v>637440</v>
      </c>
      <c r="L1942">
        <v>39</v>
      </c>
      <c r="O1942">
        <v>11</v>
      </c>
      <c r="P1942">
        <v>49</v>
      </c>
      <c r="Q1942">
        <v>1979</v>
      </c>
      <c r="R1942" t="s">
        <v>6159</v>
      </c>
      <c r="S1942" t="s">
        <v>6160</v>
      </c>
      <c r="T1942">
        <v>128</v>
      </c>
      <c r="U1942">
        <v>44100</v>
      </c>
      <c r="W1942" t="s">
        <v>37</v>
      </c>
      <c r="Z1942">
        <v>8</v>
      </c>
      <c r="AA1942" t="s">
        <v>6163</v>
      </c>
      <c r="AD1942">
        <v>80</v>
      </c>
    </row>
    <row r="1943" spans="1:30" hidden="1" x14ac:dyDescent="0.2">
      <c r="A1943" t="s">
        <v>6164</v>
      </c>
      <c r="B1943" t="s">
        <v>6084</v>
      </c>
      <c r="C1943" t="s">
        <v>6004</v>
      </c>
      <c r="D1943" t="s">
        <v>6154</v>
      </c>
      <c r="F1943" t="str">
        <f t="shared" si="31"/>
        <v>Lieder II</v>
      </c>
      <c r="J1943" t="s">
        <v>34</v>
      </c>
      <c r="K1943">
        <v>1049349</v>
      </c>
      <c r="L1943">
        <v>64</v>
      </c>
      <c r="O1943">
        <v>13</v>
      </c>
      <c r="P1943">
        <v>49</v>
      </c>
      <c r="Q1943">
        <v>1979</v>
      </c>
      <c r="R1943" t="s">
        <v>6159</v>
      </c>
      <c r="S1943" t="s">
        <v>6160</v>
      </c>
      <c r="T1943">
        <v>128</v>
      </c>
      <c r="U1943">
        <v>44100</v>
      </c>
      <c r="W1943" t="s">
        <v>37</v>
      </c>
      <c r="Z1943">
        <v>9</v>
      </c>
      <c r="AA1943" t="s">
        <v>6165</v>
      </c>
      <c r="AD1943">
        <v>80</v>
      </c>
    </row>
    <row r="1944" spans="1:30" hidden="1" x14ac:dyDescent="0.2">
      <c r="A1944" t="s">
        <v>6166</v>
      </c>
      <c r="B1944" t="s">
        <v>6084</v>
      </c>
      <c r="C1944" t="s">
        <v>6004</v>
      </c>
      <c r="D1944" t="s">
        <v>6154</v>
      </c>
      <c r="F1944" t="str">
        <f t="shared" si="31"/>
        <v>Lieder II</v>
      </c>
      <c r="J1944" t="s">
        <v>34</v>
      </c>
      <c r="K1944">
        <v>1147182</v>
      </c>
      <c r="L1944">
        <v>70</v>
      </c>
      <c r="O1944">
        <v>14</v>
      </c>
      <c r="P1944">
        <v>49</v>
      </c>
      <c r="Q1944">
        <v>1979</v>
      </c>
      <c r="R1944" t="s">
        <v>6159</v>
      </c>
      <c r="S1944" t="s">
        <v>6160</v>
      </c>
      <c r="T1944">
        <v>128</v>
      </c>
      <c r="U1944">
        <v>44100</v>
      </c>
      <c r="W1944" t="s">
        <v>37</v>
      </c>
      <c r="Z1944">
        <v>10</v>
      </c>
      <c r="AA1944" t="s">
        <v>6167</v>
      </c>
      <c r="AD1944">
        <v>80</v>
      </c>
    </row>
    <row r="1945" spans="1:30" hidden="1" x14ac:dyDescent="0.2">
      <c r="A1945" t="s">
        <v>6168</v>
      </c>
      <c r="B1945" t="s">
        <v>6084</v>
      </c>
      <c r="C1945" t="s">
        <v>6004</v>
      </c>
      <c r="D1945" t="s">
        <v>6154</v>
      </c>
      <c r="F1945" t="str">
        <f t="shared" si="31"/>
        <v>Lieder II</v>
      </c>
      <c r="J1945" t="s">
        <v>34</v>
      </c>
      <c r="K1945">
        <v>1440429</v>
      </c>
      <c r="L1945">
        <v>88</v>
      </c>
      <c r="O1945">
        <v>15</v>
      </c>
      <c r="P1945">
        <v>49</v>
      </c>
      <c r="Q1945">
        <v>1979</v>
      </c>
      <c r="R1945" t="s">
        <v>6086</v>
      </c>
      <c r="S1945" t="s">
        <v>6160</v>
      </c>
      <c r="T1945">
        <v>128</v>
      </c>
      <c r="U1945">
        <v>44100</v>
      </c>
      <c r="W1945" t="s">
        <v>37</v>
      </c>
      <c r="Z1945">
        <v>12</v>
      </c>
      <c r="AA1945" t="s">
        <v>6169</v>
      </c>
      <c r="AD1945">
        <v>80</v>
      </c>
    </row>
    <row r="1946" spans="1:30" hidden="1" x14ac:dyDescent="0.2">
      <c r="A1946" t="s">
        <v>6170</v>
      </c>
      <c r="B1946" t="s">
        <v>6084</v>
      </c>
      <c r="C1946" t="s">
        <v>6004</v>
      </c>
      <c r="D1946" t="s">
        <v>6154</v>
      </c>
      <c r="F1946" t="str">
        <f t="shared" si="31"/>
        <v>Lieder II</v>
      </c>
      <c r="J1946" t="s">
        <v>34</v>
      </c>
      <c r="K1946">
        <v>957451</v>
      </c>
      <c r="L1946">
        <v>59</v>
      </c>
      <c r="O1946">
        <v>16</v>
      </c>
      <c r="P1946">
        <v>49</v>
      </c>
      <c r="Q1946">
        <v>1979</v>
      </c>
      <c r="R1946" t="s">
        <v>6086</v>
      </c>
      <c r="S1946" t="s">
        <v>6087</v>
      </c>
      <c r="T1946">
        <v>128</v>
      </c>
      <c r="U1946">
        <v>44100</v>
      </c>
      <c r="W1946" t="s">
        <v>37</v>
      </c>
      <c r="Z1946">
        <v>14</v>
      </c>
      <c r="AA1946" t="s">
        <v>6171</v>
      </c>
      <c r="AD1946">
        <v>80</v>
      </c>
    </row>
    <row r="1947" spans="1:30" hidden="1" x14ac:dyDescent="0.2">
      <c r="A1947" t="s">
        <v>6172</v>
      </c>
      <c r="B1947" t="s">
        <v>6084</v>
      </c>
      <c r="C1947" t="s">
        <v>6004</v>
      </c>
      <c r="D1947" t="s">
        <v>6154</v>
      </c>
      <c r="F1947" t="str">
        <f t="shared" si="31"/>
        <v>Lieder II</v>
      </c>
      <c r="J1947" t="s">
        <v>34</v>
      </c>
      <c r="K1947">
        <v>1589131</v>
      </c>
      <c r="L1947">
        <v>97</v>
      </c>
      <c r="O1947">
        <v>17</v>
      </c>
      <c r="P1947">
        <v>49</v>
      </c>
      <c r="Q1947">
        <v>1979</v>
      </c>
      <c r="R1947" t="s">
        <v>6086</v>
      </c>
      <c r="S1947" t="s">
        <v>6087</v>
      </c>
      <c r="T1947">
        <v>128</v>
      </c>
      <c r="U1947">
        <v>44100</v>
      </c>
      <c r="W1947" t="s">
        <v>37</v>
      </c>
      <c r="Z1947">
        <v>11</v>
      </c>
      <c r="AA1947" t="s">
        <v>6173</v>
      </c>
      <c r="AD1947">
        <v>80</v>
      </c>
    </row>
    <row r="1948" spans="1:30" hidden="1" x14ac:dyDescent="0.2">
      <c r="A1948" t="s">
        <v>6174</v>
      </c>
      <c r="B1948" t="s">
        <v>6084</v>
      </c>
      <c r="C1948" t="s">
        <v>6004</v>
      </c>
      <c r="D1948" t="s">
        <v>6175</v>
      </c>
      <c r="F1948" t="str">
        <f t="shared" si="31"/>
        <v>Lieder III</v>
      </c>
      <c r="J1948" t="s">
        <v>34</v>
      </c>
      <c r="K1948">
        <v>1016567</v>
      </c>
      <c r="L1948">
        <v>61</v>
      </c>
      <c r="O1948">
        <v>47</v>
      </c>
      <c r="P1948">
        <v>49</v>
      </c>
      <c r="Q1948">
        <v>1977</v>
      </c>
      <c r="R1948" t="s">
        <v>6110</v>
      </c>
      <c r="S1948" t="s">
        <v>6111</v>
      </c>
      <c r="T1948">
        <v>128</v>
      </c>
      <c r="U1948">
        <v>44100</v>
      </c>
      <c r="W1948" t="s">
        <v>37</v>
      </c>
      <c r="Z1948">
        <v>10</v>
      </c>
      <c r="AA1948" t="s">
        <v>6176</v>
      </c>
      <c r="AD1948">
        <v>80</v>
      </c>
    </row>
    <row r="1949" spans="1:30" hidden="1" x14ac:dyDescent="0.2">
      <c r="A1949" t="s">
        <v>6177</v>
      </c>
      <c r="B1949" t="s">
        <v>6084</v>
      </c>
      <c r="C1949" t="s">
        <v>6004</v>
      </c>
      <c r="D1949" t="s">
        <v>6175</v>
      </c>
      <c r="F1949" t="str">
        <f t="shared" si="31"/>
        <v>Lieder III</v>
      </c>
      <c r="J1949" t="s">
        <v>34</v>
      </c>
      <c r="K1949">
        <v>1752661</v>
      </c>
      <c r="L1949">
        <v>108</v>
      </c>
      <c r="O1949">
        <v>48</v>
      </c>
      <c r="P1949">
        <v>49</v>
      </c>
      <c r="Q1949">
        <v>1977</v>
      </c>
      <c r="R1949" t="s">
        <v>6178</v>
      </c>
      <c r="S1949" t="s">
        <v>6179</v>
      </c>
      <c r="T1949">
        <v>128</v>
      </c>
      <c r="U1949">
        <v>44100</v>
      </c>
      <c r="W1949" t="s">
        <v>37</v>
      </c>
      <c r="Z1949">
        <v>11</v>
      </c>
      <c r="AA1949" t="s">
        <v>6180</v>
      </c>
      <c r="AD1949">
        <v>80</v>
      </c>
    </row>
    <row r="1950" spans="1:30" hidden="1" x14ac:dyDescent="0.2">
      <c r="A1950" t="s">
        <v>6181</v>
      </c>
      <c r="B1950" t="s">
        <v>6003</v>
      </c>
      <c r="C1950" t="s">
        <v>6004</v>
      </c>
      <c r="D1950" t="s">
        <v>6182</v>
      </c>
      <c r="F1950" t="str">
        <f t="shared" si="31"/>
        <v>Lieder und Balladen</v>
      </c>
      <c r="J1950" t="s">
        <v>34</v>
      </c>
      <c r="K1950">
        <v>2366434</v>
      </c>
      <c r="L1950">
        <v>167</v>
      </c>
      <c r="O1950">
        <v>1</v>
      </c>
      <c r="P1950">
        <v>25</v>
      </c>
      <c r="Q1950">
        <v>1996</v>
      </c>
      <c r="R1950" t="s">
        <v>6183</v>
      </c>
      <c r="S1950" t="s">
        <v>6184</v>
      </c>
      <c r="T1950">
        <v>128</v>
      </c>
      <c r="U1950">
        <v>44100</v>
      </c>
      <c r="W1950" t="s">
        <v>37</v>
      </c>
      <c r="Z1950">
        <v>10</v>
      </c>
      <c r="AA1950" t="s">
        <v>6185</v>
      </c>
      <c r="AB1950">
        <v>1</v>
      </c>
      <c r="AD1950">
        <v>80</v>
      </c>
    </row>
    <row r="1951" spans="1:30" hidden="1" x14ac:dyDescent="0.2">
      <c r="A1951" t="s">
        <v>6186</v>
      </c>
      <c r="B1951" t="s">
        <v>6003</v>
      </c>
      <c r="C1951" t="s">
        <v>6004</v>
      </c>
      <c r="D1951" t="s">
        <v>6182</v>
      </c>
      <c r="F1951" t="str">
        <f t="shared" si="31"/>
        <v>Lieder und Balladen</v>
      </c>
      <c r="J1951" t="s">
        <v>34</v>
      </c>
      <c r="K1951">
        <v>2817596</v>
      </c>
      <c r="L1951">
        <v>178</v>
      </c>
      <c r="O1951">
        <v>2</v>
      </c>
      <c r="P1951">
        <v>25</v>
      </c>
      <c r="Q1951">
        <v>1996</v>
      </c>
      <c r="R1951" t="s">
        <v>6183</v>
      </c>
      <c r="S1951" t="s">
        <v>6187</v>
      </c>
      <c r="T1951">
        <v>128</v>
      </c>
      <c r="U1951">
        <v>44100</v>
      </c>
      <c r="W1951" t="s">
        <v>37</v>
      </c>
      <c r="Z1951">
        <v>13</v>
      </c>
      <c r="AA1951" t="s">
        <v>6188</v>
      </c>
      <c r="AB1951">
        <v>2</v>
      </c>
      <c r="AD1951">
        <v>80</v>
      </c>
    </row>
    <row r="1952" spans="1:30" hidden="1" x14ac:dyDescent="0.2">
      <c r="A1952" t="s">
        <v>6189</v>
      </c>
      <c r="B1952" t="s">
        <v>6003</v>
      </c>
      <c r="C1952" t="s">
        <v>6004</v>
      </c>
      <c r="D1952" t="s">
        <v>6182</v>
      </c>
      <c r="F1952" t="str">
        <f t="shared" si="31"/>
        <v>Lieder und Balladen</v>
      </c>
      <c r="J1952" t="s">
        <v>34</v>
      </c>
      <c r="K1952">
        <v>3079280</v>
      </c>
      <c r="L1952">
        <v>199</v>
      </c>
      <c r="O1952">
        <v>5</v>
      </c>
      <c r="P1952">
        <v>25</v>
      </c>
      <c r="Q1952">
        <v>1996</v>
      </c>
      <c r="R1952" t="s">
        <v>6190</v>
      </c>
      <c r="S1952" t="s">
        <v>6191</v>
      </c>
      <c r="T1952">
        <v>128</v>
      </c>
      <c r="U1952">
        <v>44100</v>
      </c>
      <c r="W1952" t="s">
        <v>37</v>
      </c>
      <c r="Z1952">
        <v>10</v>
      </c>
      <c r="AA1952" t="s">
        <v>6192</v>
      </c>
      <c r="AD1952">
        <v>80</v>
      </c>
    </row>
    <row r="1953" spans="1:31" hidden="1" x14ac:dyDescent="0.2">
      <c r="A1953" t="s">
        <v>6193</v>
      </c>
      <c r="B1953" t="s">
        <v>6003</v>
      </c>
      <c r="C1953" t="s">
        <v>6004</v>
      </c>
      <c r="D1953" t="s">
        <v>6182</v>
      </c>
      <c r="F1953" t="str">
        <f t="shared" si="31"/>
        <v>Lieder und Balladen</v>
      </c>
      <c r="J1953" t="s">
        <v>34</v>
      </c>
      <c r="K1953">
        <v>2303046</v>
      </c>
      <c r="L1953">
        <v>146</v>
      </c>
      <c r="O1953">
        <v>6</v>
      </c>
      <c r="P1953">
        <v>25</v>
      </c>
      <c r="Q1953">
        <v>1996</v>
      </c>
      <c r="R1953" t="s">
        <v>6190</v>
      </c>
      <c r="S1953" t="s">
        <v>6194</v>
      </c>
      <c r="T1953">
        <v>128</v>
      </c>
      <c r="U1953">
        <v>44100</v>
      </c>
      <c r="W1953" t="s">
        <v>37</v>
      </c>
      <c r="Z1953">
        <v>13</v>
      </c>
      <c r="AA1953" t="s">
        <v>6195</v>
      </c>
      <c r="AD1953">
        <v>80</v>
      </c>
    </row>
    <row r="1954" spans="1:31" hidden="1" x14ac:dyDescent="0.2">
      <c r="A1954" t="s">
        <v>6196</v>
      </c>
      <c r="B1954" t="s">
        <v>6003</v>
      </c>
      <c r="C1954" t="s">
        <v>6004</v>
      </c>
      <c r="D1954" t="s">
        <v>6182</v>
      </c>
      <c r="F1954" t="str">
        <f t="shared" si="31"/>
        <v>Lieder und Balladen</v>
      </c>
      <c r="J1954" t="s">
        <v>34</v>
      </c>
      <c r="K1954">
        <v>3008692</v>
      </c>
      <c r="L1954">
        <v>194</v>
      </c>
      <c r="O1954">
        <v>7</v>
      </c>
      <c r="P1954">
        <v>25</v>
      </c>
      <c r="Q1954">
        <v>1996</v>
      </c>
      <c r="R1954" t="s">
        <v>6197</v>
      </c>
      <c r="S1954" t="s">
        <v>6194</v>
      </c>
      <c r="T1954">
        <v>128</v>
      </c>
      <c r="U1954">
        <v>44100</v>
      </c>
      <c r="W1954" t="s">
        <v>37</v>
      </c>
      <c r="Z1954">
        <v>11</v>
      </c>
      <c r="AA1954" t="s">
        <v>6198</v>
      </c>
      <c r="AD1954">
        <v>80</v>
      </c>
    </row>
    <row r="1955" spans="1:31" hidden="1" x14ac:dyDescent="0.2">
      <c r="A1955" t="s">
        <v>6199</v>
      </c>
      <c r="B1955" t="s">
        <v>6003</v>
      </c>
      <c r="C1955" t="s">
        <v>6004</v>
      </c>
      <c r="D1955" t="s">
        <v>6200</v>
      </c>
      <c r="F1955" t="str">
        <f t="shared" si="31"/>
        <v>O Fallada, da du hängest</v>
      </c>
      <c r="J1955" t="s">
        <v>34</v>
      </c>
      <c r="K1955">
        <v>2860723</v>
      </c>
      <c r="L1955">
        <v>183</v>
      </c>
      <c r="O1955">
        <v>21</v>
      </c>
      <c r="P1955">
        <v>25</v>
      </c>
      <c r="Q1955">
        <v>1996</v>
      </c>
      <c r="R1955" t="s">
        <v>6019</v>
      </c>
      <c r="S1955" t="s">
        <v>6201</v>
      </c>
      <c r="T1955">
        <v>128</v>
      </c>
      <c r="U1955">
        <v>44100</v>
      </c>
      <c r="W1955" t="s">
        <v>37</v>
      </c>
      <c r="Z1955">
        <v>8</v>
      </c>
      <c r="AA1955" t="s">
        <v>6202</v>
      </c>
      <c r="AD1955">
        <v>80</v>
      </c>
    </row>
    <row r="1956" spans="1:31" hidden="1" x14ac:dyDescent="0.2">
      <c r="A1956" t="s">
        <v>6080</v>
      </c>
      <c r="B1956" t="s">
        <v>6022</v>
      </c>
      <c r="C1956" t="s">
        <v>6004</v>
      </c>
      <c r="D1956" t="s">
        <v>6081</v>
      </c>
      <c r="F1956" t="str">
        <f t="shared" si="31"/>
        <v>The Hollywood Songbook</v>
      </c>
      <c r="J1956" t="s">
        <v>34</v>
      </c>
      <c r="K1956">
        <v>1777197</v>
      </c>
      <c r="L1956">
        <v>107</v>
      </c>
      <c r="M1956">
        <v>1</v>
      </c>
      <c r="N1956">
        <v>1</v>
      </c>
      <c r="O1956">
        <v>1</v>
      </c>
      <c r="P1956">
        <v>46</v>
      </c>
      <c r="Q1956">
        <v>1998</v>
      </c>
      <c r="R1956" t="s">
        <v>5302</v>
      </c>
      <c r="S1956" t="s">
        <v>6025</v>
      </c>
      <c r="T1956">
        <v>128</v>
      </c>
      <c r="U1956">
        <v>44100</v>
      </c>
      <c r="W1956" t="s">
        <v>37</v>
      </c>
      <c r="Z1956">
        <v>10</v>
      </c>
      <c r="AA1956" t="s">
        <v>6082</v>
      </c>
      <c r="AD1956">
        <v>80</v>
      </c>
    </row>
    <row r="1957" spans="1:31" hidden="1" x14ac:dyDescent="0.2">
      <c r="A1957" t="s">
        <v>6203</v>
      </c>
      <c r="B1957" t="s">
        <v>6003</v>
      </c>
      <c r="C1957" t="s">
        <v>6004</v>
      </c>
      <c r="D1957" t="s">
        <v>6204</v>
      </c>
      <c r="F1957" t="str">
        <f t="shared" si="31"/>
        <v>Vier Wiegenlieder, Op. 33</v>
      </c>
      <c r="J1957" t="s">
        <v>34</v>
      </c>
      <c r="K1957">
        <v>2467061</v>
      </c>
      <c r="L1957">
        <v>160</v>
      </c>
      <c r="O1957">
        <v>22</v>
      </c>
      <c r="P1957">
        <v>25</v>
      </c>
      <c r="Q1957">
        <v>1996</v>
      </c>
      <c r="R1957" t="s">
        <v>6205</v>
      </c>
      <c r="S1957" t="s">
        <v>6201</v>
      </c>
      <c r="T1957">
        <v>128</v>
      </c>
      <c r="U1957">
        <v>44100</v>
      </c>
      <c r="W1957" t="s">
        <v>37</v>
      </c>
      <c r="Z1957">
        <v>9</v>
      </c>
      <c r="AA1957" t="s">
        <v>6206</v>
      </c>
      <c r="AD1957">
        <v>80</v>
      </c>
    </row>
    <row r="1958" spans="1:31" hidden="1" x14ac:dyDescent="0.2">
      <c r="A1958" t="s">
        <v>6207</v>
      </c>
      <c r="B1958" t="s">
        <v>6003</v>
      </c>
      <c r="C1958" t="s">
        <v>6004</v>
      </c>
      <c r="D1958" t="s">
        <v>6204</v>
      </c>
      <c r="F1958" t="str">
        <f t="shared" si="31"/>
        <v>Vier Wiegenlieder, Op. 33</v>
      </c>
      <c r="J1958" t="s">
        <v>34</v>
      </c>
      <c r="K1958">
        <v>2428248</v>
      </c>
      <c r="L1958">
        <v>158</v>
      </c>
      <c r="O1958">
        <v>23</v>
      </c>
      <c r="P1958">
        <v>25</v>
      </c>
      <c r="Q1958">
        <v>1996</v>
      </c>
      <c r="R1958" t="s">
        <v>6205</v>
      </c>
      <c r="S1958" t="s">
        <v>6208</v>
      </c>
      <c r="T1958">
        <v>128</v>
      </c>
      <c r="U1958">
        <v>44100</v>
      </c>
      <c r="W1958" t="s">
        <v>37</v>
      </c>
      <c r="Z1958">
        <v>11</v>
      </c>
      <c r="AA1958" t="s">
        <v>6209</v>
      </c>
      <c r="AD1958">
        <v>80</v>
      </c>
    </row>
    <row r="1959" spans="1:31" hidden="1" x14ac:dyDescent="0.2">
      <c r="A1959" t="s">
        <v>6210</v>
      </c>
      <c r="B1959" t="s">
        <v>6003</v>
      </c>
      <c r="C1959" t="s">
        <v>6004</v>
      </c>
      <c r="D1959" t="s">
        <v>6204</v>
      </c>
      <c r="F1959" t="str">
        <f t="shared" si="31"/>
        <v>Vier Wiegenlieder, Op. 33</v>
      </c>
      <c r="J1959" t="s">
        <v>34</v>
      </c>
      <c r="K1959">
        <v>2233919</v>
      </c>
      <c r="L1959">
        <v>143</v>
      </c>
      <c r="O1959">
        <v>24</v>
      </c>
      <c r="P1959">
        <v>25</v>
      </c>
      <c r="Q1959">
        <v>1996</v>
      </c>
      <c r="R1959" t="s">
        <v>6205</v>
      </c>
      <c r="S1959" t="s">
        <v>6208</v>
      </c>
      <c r="T1959">
        <v>128</v>
      </c>
      <c r="U1959">
        <v>44100</v>
      </c>
      <c r="W1959" t="s">
        <v>37</v>
      </c>
      <c r="Z1959">
        <v>9</v>
      </c>
      <c r="AA1959" t="s">
        <v>6211</v>
      </c>
      <c r="AD1959">
        <v>80</v>
      </c>
    </row>
    <row r="1960" spans="1:31" hidden="1" x14ac:dyDescent="0.2">
      <c r="A1960" t="s">
        <v>6212</v>
      </c>
      <c r="B1960" t="s">
        <v>6003</v>
      </c>
      <c r="C1960" t="s">
        <v>6004</v>
      </c>
      <c r="D1960" t="s">
        <v>6204</v>
      </c>
      <c r="F1960" t="str">
        <f t="shared" si="31"/>
        <v>Vier Wiegenlieder, Op. 33</v>
      </c>
      <c r="J1960" t="s">
        <v>34</v>
      </c>
      <c r="K1960">
        <v>2668389</v>
      </c>
      <c r="L1960">
        <v>168</v>
      </c>
      <c r="O1960">
        <v>25</v>
      </c>
      <c r="P1960">
        <v>25</v>
      </c>
      <c r="Q1960">
        <v>1996</v>
      </c>
      <c r="R1960" t="s">
        <v>6205</v>
      </c>
      <c r="S1960" t="s">
        <v>6208</v>
      </c>
      <c r="T1960">
        <v>128</v>
      </c>
      <c r="U1960">
        <v>44100</v>
      </c>
      <c r="W1960" t="s">
        <v>37</v>
      </c>
      <c r="Z1960">
        <v>10</v>
      </c>
      <c r="AA1960" t="s">
        <v>6213</v>
      </c>
      <c r="AD1960">
        <v>80</v>
      </c>
    </row>
    <row r="1961" spans="1:31" hidden="1" x14ac:dyDescent="0.2">
      <c r="A1961" t="s">
        <v>4700</v>
      </c>
      <c r="B1961" t="s">
        <v>3349</v>
      </c>
      <c r="C1961" t="s">
        <v>6214</v>
      </c>
      <c r="D1961" t="s">
        <v>6215</v>
      </c>
      <c r="F1961" t="str">
        <f t="shared" si="31"/>
        <v>Enigma Variations, Op. 36</v>
      </c>
      <c r="J1961" t="s">
        <v>34</v>
      </c>
      <c r="K1961">
        <v>1597330</v>
      </c>
      <c r="L1961">
        <v>96</v>
      </c>
      <c r="M1961">
        <v>1</v>
      </c>
      <c r="N1961">
        <v>1</v>
      </c>
      <c r="O1961">
        <v>3</v>
      </c>
      <c r="P1961">
        <v>17</v>
      </c>
      <c r="Q1961">
        <v>1997</v>
      </c>
      <c r="R1961" t="s">
        <v>6216</v>
      </c>
      <c r="S1961" t="s">
        <v>6217</v>
      </c>
      <c r="T1961">
        <v>128</v>
      </c>
      <c r="U1961">
        <v>44100</v>
      </c>
      <c r="W1961" t="s">
        <v>37</v>
      </c>
      <c r="Z1961">
        <v>20</v>
      </c>
      <c r="AA1961" t="s">
        <v>6218</v>
      </c>
      <c r="AD1961">
        <v>80</v>
      </c>
      <c r="AE1961" s="9" t="s">
        <v>19597</v>
      </c>
    </row>
    <row r="1962" spans="1:31" hidden="1" x14ac:dyDescent="0.2">
      <c r="A1962" t="s">
        <v>6219</v>
      </c>
      <c r="B1962" t="s">
        <v>3349</v>
      </c>
      <c r="C1962" t="s">
        <v>6214</v>
      </c>
      <c r="D1962" t="s">
        <v>6215</v>
      </c>
      <c r="F1962" t="str">
        <f t="shared" si="31"/>
        <v>Enigma Variations, Op. 36</v>
      </c>
      <c r="J1962" t="s">
        <v>34</v>
      </c>
      <c r="K1962">
        <v>1733447</v>
      </c>
      <c r="L1962">
        <v>105</v>
      </c>
      <c r="M1962">
        <v>1</v>
      </c>
      <c r="N1962">
        <v>1</v>
      </c>
      <c r="O1962">
        <v>4</v>
      </c>
      <c r="P1962">
        <v>17</v>
      </c>
      <c r="Q1962">
        <v>1997</v>
      </c>
      <c r="R1962" t="s">
        <v>3918</v>
      </c>
      <c r="S1962" t="s">
        <v>6217</v>
      </c>
      <c r="T1962">
        <v>128</v>
      </c>
      <c r="U1962">
        <v>44100</v>
      </c>
      <c r="W1962" t="s">
        <v>37</v>
      </c>
      <c r="Z1962">
        <v>12</v>
      </c>
      <c r="AA1962" t="s">
        <v>6220</v>
      </c>
      <c r="AD1962">
        <v>80</v>
      </c>
      <c r="AE1962" s="9" t="s">
        <v>19597</v>
      </c>
    </row>
    <row r="1963" spans="1:31" hidden="1" x14ac:dyDescent="0.2">
      <c r="A1963" t="s">
        <v>6221</v>
      </c>
      <c r="B1963" t="s">
        <v>3349</v>
      </c>
      <c r="C1963" t="s">
        <v>6214</v>
      </c>
      <c r="D1963" t="s">
        <v>6215</v>
      </c>
      <c r="F1963" t="str">
        <f t="shared" si="31"/>
        <v>Enigma Variations, Op. 36</v>
      </c>
      <c r="J1963" t="s">
        <v>34</v>
      </c>
      <c r="K1963">
        <v>771496</v>
      </c>
      <c r="L1963">
        <v>44</v>
      </c>
      <c r="M1963">
        <v>1</v>
      </c>
      <c r="N1963">
        <v>1</v>
      </c>
      <c r="O1963">
        <v>5</v>
      </c>
      <c r="P1963">
        <v>17</v>
      </c>
      <c r="Q1963">
        <v>1997</v>
      </c>
      <c r="R1963" t="s">
        <v>3918</v>
      </c>
      <c r="S1963" t="s">
        <v>6217</v>
      </c>
      <c r="T1963">
        <v>128</v>
      </c>
      <c r="U1963">
        <v>44100</v>
      </c>
      <c r="W1963" t="s">
        <v>37</v>
      </c>
      <c r="Z1963">
        <v>11</v>
      </c>
      <c r="AA1963" t="s">
        <v>6220</v>
      </c>
      <c r="AD1963">
        <v>80</v>
      </c>
      <c r="AE1963" s="9" t="s">
        <v>19597</v>
      </c>
    </row>
    <row r="1964" spans="1:31" hidden="1" x14ac:dyDescent="0.2">
      <c r="A1964" t="s">
        <v>6222</v>
      </c>
      <c r="B1964" t="s">
        <v>3349</v>
      </c>
      <c r="C1964" t="s">
        <v>6214</v>
      </c>
      <c r="D1964" t="s">
        <v>6215</v>
      </c>
      <c r="F1964" t="str">
        <f t="shared" si="31"/>
        <v>Enigma Variations, Op. 36</v>
      </c>
      <c r="J1964" t="s">
        <v>34</v>
      </c>
      <c r="K1964">
        <v>1354111</v>
      </c>
      <c r="L1964">
        <v>81</v>
      </c>
      <c r="M1964">
        <v>1</v>
      </c>
      <c r="N1964">
        <v>1</v>
      </c>
      <c r="O1964">
        <v>6</v>
      </c>
      <c r="P1964">
        <v>17</v>
      </c>
      <c r="Q1964">
        <v>1997</v>
      </c>
      <c r="R1964" t="s">
        <v>364</v>
      </c>
      <c r="S1964" t="s">
        <v>6217</v>
      </c>
      <c r="T1964">
        <v>128</v>
      </c>
      <c r="U1964">
        <v>44100</v>
      </c>
      <c r="W1964" t="s">
        <v>37</v>
      </c>
      <c r="Z1964">
        <v>11</v>
      </c>
      <c r="AA1964" t="s">
        <v>6223</v>
      </c>
      <c r="AD1964">
        <v>80</v>
      </c>
      <c r="AE1964" s="9" t="s">
        <v>19597</v>
      </c>
    </row>
    <row r="1965" spans="1:31" hidden="1" x14ac:dyDescent="0.2">
      <c r="A1965" t="s">
        <v>6224</v>
      </c>
      <c r="B1965" t="s">
        <v>3349</v>
      </c>
      <c r="C1965" t="s">
        <v>6214</v>
      </c>
      <c r="D1965" t="s">
        <v>6215</v>
      </c>
      <c r="F1965" t="str">
        <f t="shared" si="31"/>
        <v>Enigma Variations, Op. 36</v>
      </c>
      <c r="J1965" t="s">
        <v>34</v>
      </c>
      <c r="K1965">
        <v>541303</v>
      </c>
      <c r="L1965">
        <v>30</v>
      </c>
      <c r="M1965">
        <v>1</v>
      </c>
      <c r="N1965">
        <v>1</v>
      </c>
      <c r="O1965">
        <v>7</v>
      </c>
      <c r="P1965">
        <v>17</v>
      </c>
      <c r="Q1965">
        <v>1997</v>
      </c>
      <c r="R1965" t="s">
        <v>364</v>
      </c>
      <c r="S1965" t="s">
        <v>6217</v>
      </c>
      <c r="T1965">
        <v>128</v>
      </c>
      <c r="U1965">
        <v>44100</v>
      </c>
      <c r="W1965" t="s">
        <v>37</v>
      </c>
      <c r="Z1965">
        <v>15</v>
      </c>
      <c r="AA1965" t="s">
        <v>6223</v>
      </c>
      <c r="AD1965">
        <v>80</v>
      </c>
      <c r="AE1965" s="9" t="s">
        <v>19597</v>
      </c>
    </row>
    <row r="1966" spans="1:31" hidden="1" x14ac:dyDescent="0.2">
      <c r="A1966" t="s">
        <v>6225</v>
      </c>
      <c r="B1966" t="s">
        <v>3349</v>
      </c>
      <c r="C1966" t="s">
        <v>6214</v>
      </c>
      <c r="D1966" t="s">
        <v>6215</v>
      </c>
      <c r="F1966" t="str">
        <f t="shared" si="31"/>
        <v>Enigma Variations, Op. 36</v>
      </c>
      <c r="J1966" t="s">
        <v>34</v>
      </c>
      <c r="K1966">
        <v>1871802</v>
      </c>
      <c r="L1966">
        <v>113</v>
      </c>
      <c r="M1966">
        <v>1</v>
      </c>
      <c r="N1966">
        <v>1</v>
      </c>
      <c r="O1966">
        <v>8</v>
      </c>
      <c r="P1966">
        <v>17</v>
      </c>
      <c r="Q1966">
        <v>1997</v>
      </c>
      <c r="R1966" t="s">
        <v>364</v>
      </c>
      <c r="S1966" t="s">
        <v>6217</v>
      </c>
      <c r="T1966">
        <v>128</v>
      </c>
      <c r="U1966">
        <v>44100</v>
      </c>
      <c r="W1966" t="s">
        <v>37</v>
      </c>
      <c r="Z1966">
        <v>11</v>
      </c>
      <c r="AA1966" t="s">
        <v>6226</v>
      </c>
      <c r="AD1966">
        <v>80</v>
      </c>
      <c r="AE1966" s="9" t="s">
        <v>19597</v>
      </c>
    </row>
    <row r="1967" spans="1:31" hidden="1" x14ac:dyDescent="0.2">
      <c r="A1967" t="s">
        <v>6227</v>
      </c>
      <c r="B1967" t="s">
        <v>3349</v>
      </c>
      <c r="C1967" t="s">
        <v>6214</v>
      </c>
      <c r="D1967" t="s">
        <v>6215</v>
      </c>
      <c r="F1967" t="str">
        <f t="shared" si="31"/>
        <v>Enigma Variations, Op. 36</v>
      </c>
      <c r="J1967" t="s">
        <v>34</v>
      </c>
      <c r="K1967">
        <v>1336798</v>
      </c>
      <c r="L1967">
        <v>80</v>
      </c>
      <c r="M1967">
        <v>1</v>
      </c>
      <c r="N1967">
        <v>1</v>
      </c>
      <c r="O1967">
        <v>9</v>
      </c>
      <c r="P1967">
        <v>17</v>
      </c>
      <c r="Q1967">
        <v>1997</v>
      </c>
      <c r="R1967" t="s">
        <v>364</v>
      </c>
      <c r="S1967" t="s">
        <v>6217</v>
      </c>
      <c r="T1967">
        <v>128</v>
      </c>
      <c r="U1967">
        <v>44100</v>
      </c>
      <c r="W1967" t="s">
        <v>37</v>
      </c>
      <c r="Z1967">
        <v>11</v>
      </c>
      <c r="AA1967" t="s">
        <v>6228</v>
      </c>
      <c r="AD1967">
        <v>80</v>
      </c>
      <c r="AE1967" s="9" t="s">
        <v>19597</v>
      </c>
    </row>
    <row r="1968" spans="1:31" hidden="1" x14ac:dyDescent="0.2">
      <c r="A1968" t="s">
        <v>6229</v>
      </c>
      <c r="B1968" t="s">
        <v>3349</v>
      </c>
      <c r="C1968" t="s">
        <v>6214</v>
      </c>
      <c r="D1968" t="s">
        <v>6215</v>
      </c>
      <c r="F1968" t="str">
        <f t="shared" si="31"/>
        <v>Enigma Variations, Op. 36</v>
      </c>
      <c r="J1968" t="s">
        <v>34</v>
      </c>
      <c r="K1968">
        <v>3056034</v>
      </c>
      <c r="L1968">
        <v>187</v>
      </c>
      <c r="M1968">
        <v>1</v>
      </c>
      <c r="N1968">
        <v>1</v>
      </c>
      <c r="O1968">
        <v>12</v>
      </c>
      <c r="P1968">
        <v>17</v>
      </c>
      <c r="Q1968">
        <v>1997</v>
      </c>
      <c r="R1968" t="s">
        <v>364</v>
      </c>
      <c r="S1968" t="s">
        <v>6217</v>
      </c>
      <c r="T1968">
        <v>128</v>
      </c>
      <c r="U1968">
        <v>44100</v>
      </c>
      <c r="W1968" t="s">
        <v>37</v>
      </c>
      <c r="Z1968">
        <v>23</v>
      </c>
      <c r="AA1968" t="s">
        <v>6230</v>
      </c>
      <c r="AD1968">
        <v>100</v>
      </c>
      <c r="AE1968" s="9" t="s">
        <v>19597</v>
      </c>
    </row>
    <row r="1969" spans="1:31" hidden="1" x14ac:dyDescent="0.2">
      <c r="A1969" t="s">
        <v>6231</v>
      </c>
      <c r="B1969" t="s">
        <v>3349</v>
      </c>
      <c r="C1969" t="s">
        <v>6214</v>
      </c>
      <c r="D1969" t="s">
        <v>6215</v>
      </c>
      <c r="F1969" t="str">
        <f t="shared" si="31"/>
        <v>Enigma Variations, Op. 36</v>
      </c>
      <c r="J1969" t="s">
        <v>34</v>
      </c>
      <c r="K1969">
        <v>2527970</v>
      </c>
      <c r="L1969">
        <v>154</v>
      </c>
      <c r="M1969">
        <v>1</v>
      </c>
      <c r="N1969">
        <v>1</v>
      </c>
      <c r="O1969">
        <v>13</v>
      </c>
      <c r="P1969">
        <v>17</v>
      </c>
      <c r="Q1969">
        <v>1997</v>
      </c>
      <c r="R1969" t="s">
        <v>364</v>
      </c>
      <c r="S1969" t="s">
        <v>6217</v>
      </c>
      <c r="T1969">
        <v>128</v>
      </c>
      <c r="U1969">
        <v>44100</v>
      </c>
      <c r="W1969" t="s">
        <v>37</v>
      </c>
      <c r="Z1969">
        <v>13</v>
      </c>
      <c r="AA1969" t="s">
        <v>6232</v>
      </c>
      <c r="AD1969">
        <v>80</v>
      </c>
      <c r="AE1969" s="9" t="s">
        <v>19597</v>
      </c>
    </row>
    <row r="1970" spans="1:31" hidden="1" x14ac:dyDescent="0.2">
      <c r="A1970" t="s">
        <v>6233</v>
      </c>
      <c r="B1970" t="s">
        <v>3349</v>
      </c>
      <c r="C1970" t="s">
        <v>6214</v>
      </c>
      <c r="D1970" t="s">
        <v>6215</v>
      </c>
      <c r="F1970" t="str">
        <f t="shared" si="31"/>
        <v>Enigma Variations, Op. 36</v>
      </c>
      <c r="J1970" t="s">
        <v>34</v>
      </c>
      <c r="K1970">
        <v>2703918</v>
      </c>
      <c r="L1970">
        <v>165</v>
      </c>
      <c r="M1970">
        <v>1</v>
      </c>
      <c r="N1970">
        <v>1</v>
      </c>
      <c r="O1970">
        <v>15</v>
      </c>
      <c r="P1970">
        <v>17</v>
      </c>
      <c r="Q1970">
        <v>1997</v>
      </c>
      <c r="R1970" t="s">
        <v>364</v>
      </c>
      <c r="S1970" t="s">
        <v>6217</v>
      </c>
      <c r="T1970">
        <v>128</v>
      </c>
      <c r="U1970">
        <v>44100</v>
      </c>
      <c r="W1970" t="s">
        <v>37</v>
      </c>
      <c r="Z1970">
        <v>13</v>
      </c>
      <c r="AA1970" t="s">
        <v>6234</v>
      </c>
      <c r="AD1970">
        <v>80</v>
      </c>
      <c r="AE1970" s="9" t="s">
        <v>19597</v>
      </c>
    </row>
    <row r="1971" spans="1:31" hidden="1" x14ac:dyDescent="0.2">
      <c r="A1971" t="s">
        <v>6235</v>
      </c>
      <c r="B1971" t="s">
        <v>3349</v>
      </c>
      <c r="C1971" t="s">
        <v>6214</v>
      </c>
      <c r="D1971" t="s">
        <v>6215</v>
      </c>
      <c r="F1971" t="str">
        <f t="shared" si="31"/>
        <v>Enigma Variations, Op. 36</v>
      </c>
      <c r="J1971" t="s">
        <v>34</v>
      </c>
      <c r="K1971">
        <v>2597456</v>
      </c>
      <c r="L1971">
        <v>158</v>
      </c>
      <c r="M1971">
        <v>1</v>
      </c>
      <c r="N1971">
        <v>1</v>
      </c>
      <c r="O1971">
        <v>16</v>
      </c>
      <c r="P1971">
        <v>17</v>
      </c>
      <c r="Q1971">
        <v>1997</v>
      </c>
      <c r="R1971" t="s">
        <v>364</v>
      </c>
      <c r="S1971" t="s">
        <v>6217</v>
      </c>
      <c r="T1971">
        <v>128</v>
      </c>
      <c r="U1971">
        <v>44100</v>
      </c>
      <c r="W1971" t="s">
        <v>37</v>
      </c>
      <c r="Z1971">
        <v>26</v>
      </c>
      <c r="AA1971" t="s">
        <v>6236</v>
      </c>
      <c r="AD1971">
        <v>100</v>
      </c>
      <c r="AE1971" s="9" t="s">
        <v>19597</v>
      </c>
    </row>
    <row r="1972" spans="1:31" hidden="1" x14ac:dyDescent="0.2">
      <c r="A1972" t="s">
        <v>6237</v>
      </c>
      <c r="B1972" t="s">
        <v>6238</v>
      </c>
      <c r="C1972" t="s">
        <v>6214</v>
      </c>
      <c r="D1972" t="s">
        <v>6239</v>
      </c>
      <c r="F1972" t="str">
        <f t="shared" si="31"/>
        <v>Piano Concerto</v>
      </c>
      <c r="J1972" t="s">
        <v>34</v>
      </c>
      <c r="K1972">
        <v>6236102</v>
      </c>
      <c r="L1972">
        <v>386</v>
      </c>
      <c r="M1972">
        <v>1</v>
      </c>
      <c r="N1972">
        <v>1</v>
      </c>
      <c r="O1972">
        <v>6</v>
      </c>
      <c r="P1972">
        <v>14</v>
      </c>
      <c r="Q1972">
        <v>2005</v>
      </c>
      <c r="R1972" t="s">
        <v>5756</v>
      </c>
      <c r="S1972" t="s">
        <v>5757</v>
      </c>
      <c r="T1972">
        <v>128</v>
      </c>
      <c r="U1972">
        <v>44100</v>
      </c>
      <c r="W1972" t="s">
        <v>37</v>
      </c>
      <c r="Z1972">
        <v>14</v>
      </c>
      <c r="AA1972" t="s">
        <v>6240</v>
      </c>
      <c r="AD1972">
        <v>80</v>
      </c>
    </row>
    <row r="1973" spans="1:31" hidden="1" x14ac:dyDescent="0.2">
      <c r="A1973" t="s">
        <v>6241</v>
      </c>
      <c r="B1973" t="s">
        <v>6242</v>
      </c>
      <c r="C1973" t="s">
        <v>6214</v>
      </c>
      <c r="D1973" t="s">
        <v>6243</v>
      </c>
      <c r="F1973" t="str">
        <f t="shared" si="31"/>
        <v>Pomp &amp; Circumstance Marches, Op. 39</v>
      </c>
      <c r="J1973" t="s">
        <v>34</v>
      </c>
      <c r="K1973">
        <v>6635576</v>
      </c>
      <c r="L1973">
        <v>406</v>
      </c>
      <c r="M1973">
        <v>1</v>
      </c>
      <c r="N1973">
        <v>1</v>
      </c>
      <c r="O1973">
        <v>16</v>
      </c>
      <c r="P1973">
        <v>18</v>
      </c>
      <c r="Q1973">
        <v>1982</v>
      </c>
      <c r="R1973" t="s">
        <v>6244</v>
      </c>
      <c r="S1973" t="s">
        <v>6245</v>
      </c>
      <c r="T1973">
        <v>128</v>
      </c>
      <c r="U1973">
        <v>44100</v>
      </c>
      <c r="W1973" t="s">
        <v>37</v>
      </c>
      <c r="Z1973">
        <v>11</v>
      </c>
      <c r="AA1973" t="s">
        <v>6246</v>
      </c>
      <c r="AD1973">
        <v>80</v>
      </c>
    </row>
    <row r="1974" spans="1:31" hidden="1" x14ac:dyDescent="0.2">
      <c r="A1974" t="s">
        <v>6247</v>
      </c>
      <c r="B1974" t="s">
        <v>6242</v>
      </c>
      <c r="C1974" t="s">
        <v>6214</v>
      </c>
      <c r="D1974" t="s">
        <v>6243</v>
      </c>
      <c r="F1974" t="str">
        <f t="shared" si="31"/>
        <v>Pomp &amp; Circumstance Marches, Op. 39</v>
      </c>
      <c r="J1974" t="s">
        <v>34</v>
      </c>
      <c r="K1974">
        <v>5113977</v>
      </c>
      <c r="L1974">
        <v>317</v>
      </c>
      <c r="M1974">
        <v>1</v>
      </c>
      <c r="N1974">
        <v>1</v>
      </c>
      <c r="O1974">
        <v>17</v>
      </c>
      <c r="P1974">
        <v>18</v>
      </c>
      <c r="Q1974">
        <v>1982</v>
      </c>
      <c r="R1974" t="s">
        <v>6248</v>
      </c>
      <c r="S1974" t="s">
        <v>6249</v>
      </c>
      <c r="T1974">
        <v>128</v>
      </c>
      <c r="U1974">
        <v>44100</v>
      </c>
      <c r="W1974" t="s">
        <v>37</v>
      </c>
      <c r="Z1974">
        <v>10</v>
      </c>
      <c r="AA1974" t="s">
        <v>6250</v>
      </c>
      <c r="AD1974">
        <v>80</v>
      </c>
    </row>
    <row r="1975" spans="1:31" hidden="1" x14ac:dyDescent="0.2">
      <c r="A1975" t="s">
        <v>6251</v>
      </c>
      <c r="B1975" t="s">
        <v>3559</v>
      </c>
      <c r="C1975" t="s">
        <v>6252</v>
      </c>
      <c r="D1975" t="s">
        <v>6253</v>
      </c>
      <c r="F1975" t="str">
        <f t="shared" si="31"/>
        <v>Hungarian and Gypsy</v>
      </c>
      <c r="J1975" t="s">
        <v>34</v>
      </c>
      <c r="K1975">
        <v>24020101</v>
      </c>
      <c r="L1975">
        <v>727</v>
      </c>
      <c r="M1975">
        <v>1</v>
      </c>
      <c r="N1975">
        <v>1</v>
      </c>
      <c r="O1975">
        <v>3</v>
      </c>
      <c r="P1975">
        <v>10</v>
      </c>
      <c r="Q1975">
        <v>1990</v>
      </c>
      <c r="R1975" t="s">
        <v>6254</v>
      </c>
      <c r="S1975" t="s">
        <v>680</v>
      </c>
      <c r="T1975">
        <v>256</v>
      </c>
      <c r="U1975">
        <v>44100</v>
      </c>
      <c r="W1975" t="s">
        <v>37</v>
      </c>
      <c r="Z1975">
        <v>8</v>
      </c>
      <c r="AA1975" t="s">
        <v>6255</v>
      </c>
      <c r="AB1975">
        <v>1</v>
      </c>
      <c r="AD1975">
        <v>80</v>
      </c>
    </row>
    <row r="1976" spans="1:31" hidden="1" x14ac:dyDescent="0.2">
      <c r="A1976" s="1">
        <v>44927</v>
      </c>
      <c r="B1976" t="s">
        <v>6256</v>
      </c>
      <c r="C1976" t="s">
        <v>6257</v>
      </c>
      <c r="D1976" t="s">
        <v>6258</v>
      </c>
      <c r="F1976" t="str">
        <f t="shared" si="31"/>
        <v>Music for Airports</v>
      </c>
      <c r="J1976" t="s">
        <v>34</v>
      </c>
      <c r="K1976">
        <v>16087638</v>
      </c>
      <c r="L1976">
        <v>992</v>
      </c>
      <c r="O1976">
        <v>1</v>
      </c>
      <c r="P1976">
        <v>4</v>
      </c>
      <c r="R1976" t="s">
        <v>6259</v>
      </c>
      <c r="S1976" t="s">
        <v>6260</v>
      </c>
      <c r="T1976">
        <v>128</v>
      </c>
      <c r="U1976">
        <v>44100</v>
      </c>
      <c r="W1976" t="s">
        <v>37</v>
      </c>
      <c r="Z1976">
        <v>21</v>
      </c>
      <c r="AA1976" t="s">
        <v>6261</v>
      </c>
      <c r="AB1976">
        <v>1</v>
      </c>
      <c r="AD1976">
        <v>100</v>
      </c>
      <c r="AE1976" s="9" t="s">
        <v>34</v>
      </c>
    </row>
    <row r="1977" spans="1:31" hidden="1" x14ac:dyDescent="0.2">
      <c r="A1977" s="1">
        <v>44958</v>
      </c>
      <c r="B1977" t="s">
        <v>6256</v>
      </c>
      <c r="C1977" t="s">
        <v>6257</v>
      </c>
      <c r="D1977" t="s">
        <v>6258</v>
      </c>
      <c r="F1977" t="str">
        <f t="shared" si="31"/>
        <v>Music for Airports</v>
      </c>
      <c r="J1977" t="s">
        <v>34</v>
      </c>
      <c r="K1977">
        <v>8734414</v>
      </c>
      <c r="L1977">
        <v>538</v>
      </c>
      <c r="O1977">
        <v>2</v>
      </c>
      <c r="P1977">
        <v>4</v>
      </c>
      <c r="R1977" t="s">
        <v>6262</v>
      </c>
      <c r="S1977" t="s">
        <v>6260</v>
      </c>
      <c r="T1977">
        <v>128</v>
      </c>
      <c r="U1977">
        <v>44100</v>
      </c>
      <c r="W1977" t="s">
        <v>37</v>
      </c>
      <c r="Z1977">
        <v>23</v>
      </c>
      <c r="AA1977" t="s">
        <v>6263</v>
      </c>
      <c r="AD1977">
        <v>100</v>
      </c>
      <c r="AE1977" s="9" t="s">
        <v>34</v>
      </c>
    </row>
    <row r="1978" spans="1:31" hidden="1" x14ac:dyDescent="0.2">
      <c r="A1978" s="1">
        <v>44928</v>
      </c>
      <c r="B1978" t="s">
        <v>6256</v>
      </c>
      <c r="C1978" t="s">
        <v>6257</v>
      </c>
      <c r="D1978" t="s">
        <v>6258</v>
      </c>
      <c r="F1978" t="str">
        <f t="shared" si="31"/>
        <v>Music for Airports</v>
      </c>
      <c r="J1978" t="s">
        <v>34</v>
      </c>
      <c r="K1978">
        <v>11389322</v>
      </c>
      <c r="L1978">
        <v>702</v>
      </c>
      <c r="O1978">
        <v>3</v>
      </c>
      <c r="P1978">
        <v>4</v>
      </c>
      <c r="R1978" t="s">
        <v>6264</v>
      </c>
      <c r="S1978" t="s">
        <v>6260</v>
      </c>
      <c r="T1978">
        <v>128</v>
      </c>
      <c r="U1978">
        <v>44100</v>
      </c>
      <c r="W1978" t="s">
        <v>37</v>
      </c>
      <c r="Z1978">
        <v>22</v>
      </c>
      <c r="AA1978" t="s">
        <v>6265</v>
      </c>
      <c r="AD1978">
        <v>100</v>
      </c>
      <c r="AE1978" s="9" t="s">
        <v>34</v>
      </c>
    </row>
    <row r="1979" spans="1:31" hidden="1" x14ac:dyDescent="0.2">
      <c r="A1979" s="1">
        <v>44959</v>
      </c>
      <c r="B1979" t="s">
        <v>6256</v>
      </c>
      <c r="C1979" t="s">
        <v>6257</v>
      </c>
      <c r="D1979" t="s">
        <v>6258</v>
      </c>
      <c r="F1979" t="str">
        <f t="shared" si="31"/>
        <v>Music for Airports</v>
      </c>
      <c r="J1979" t="s">
        <v>34</v>
      </c>
      <c r="K1979">
        <v>11728434</v>
      </c>
      <c r="L1979">
        <v>723</v>
      </c>
      <c r="O1979">
        <v>4</v>
      </c>
      <c r="P1979">
        <v>4</v>
      </c>
      <c r="R1979" t="s">
        <v>6266</v>
      </c>
      <c r="S1979" t="s">
        <v>6260</v>
      </c>
      <c r="T1979">
        <v>128</v>
      </c>
      <c r="U1979">
        <v>44100</v>
      </c>
      <c r="W1979" t="s">
        <v>37</v>
      </c>
      <c r="Z1979">
        <v>22</v>
      </c>
      <c r="AA1979" t="s">
        <v>6267</v>
      </c>
      <c r="AD1979">
        <v>100</v>
      </c>
      <c r="AE1979" s="9" t="s">
        <v>34</v>
      </c>
    </row>
    <row r="1980" spans="1:31" hidden="1" x14ac:dyDescent="0.2">
      <c r="A1980" t="s">
        <v>6268</v>
      </c>
      <c r="B1980" t="s">
        <v>6269</v>
      </c>
      <c r="C1980" t="s">
        <v>6270</v>
      </c>
      <c r="D1980" t="s">
        <v>6271</v>
      </c>
      <c r="F1980" t="str">
        <f t="shared" si="31"/>
        <v>Gramophone Magazine - May, 2005</v>
      </c>
      <c r="J1980" t="s">
        <v>34</v>
      </c>
      <c r="K1980">
        <v>5085628</v>
      </c>
      <c r="L1980">
        <v>315</v>
      </c>
      <c r="M1980">
        <v>1</v>
      </c>
      <c r="N1980">
        <v>1</v>
      </c>
      <c r="O1980">
        <v>2</v>
      </c>
      <c r="P1980">
        <v>14</v>
      </c>
      <c r="Q1980">
        <v>2005</v>
      </c>
      <c r="R1980" t="s">
        <v>6272</v>
      </c>
      <c r="S1980" t="s">
        <v>6273</v>
      </c>
      <c r="T1980">
        <v>128</v>
      </c>
      <c r="U1980">
        <v>44100</v>
      </c>
      <c r="W1980" t="s">
        <v>37</v>
      </c>
      <c r="Z1980">
        <v>9</v>
      </c>
      <c r="AA1980" t="s">
        <v>6274</v>
      </c>
      <c r="AD1980">
        <v>80</v>
      </c>
    </row>
    <row r="1981" spans="1:31" hidden="1" x14ac:dyDescent="0.2">
      <c r="A1981" t="s">
        <v>6275</v>
      </c>
      <c r="B1981" t="s">
        <v>6276</v>
      </c>
      <c r="C1981" t="s">
        <v>6277</v>
      </c>
      <c r="D1981" t="s">
        <v>6275</v>
      </c>
      <c r="F1981" t="str">
        <f t="shared" si="31"/>
        <v>Musique Pour L'esprit En Deuil</v>
      </c>
      <c r="J1981" t="s">
        <v>34</v>
      </c>
      <c r="K1981">
        <v>47817361</v>
      </c>
      <c r="L1981">
        <v>1439</v>
      </c>
      <c r="M1981">
        <v>8</v>
      </c>
      <c r="N1981">
        <v>14</v>
      </c>
      <c r="O1981">
        <v>2</v>
      </c>
      <c r="P1981">
        <v>7</v>
      </c>
      <c r="Q1981">
        <v>1943</v>
      </c>
      <c r="R1981" t="s">
        <v>6278</v>
      </c>
      <c r="S1981" t="s">
        <v>6279</v>
      </c>
      <c r="T1981">
        <v>256</v>
      </c>
      <c r="U1981">
        <v>44100</v>
      </c>
      <c r="W1981" t="s">
        <v>37</v>
      </c>
      <c r="Z1981">
        <v>5</v>
      </c>
      <c r="AA1981" t="s">
        <v>6280</v>
      </c>
      <c r="AD1981">
        <v>100</v>
      </c>
      <c r="AE1981" s="9" t="s">
        <v>19597</v>
      </c>
    </row>
    <row r="1982" spans="1:31" hidden="1" x14ac:dyDescent="0.2">
      <c r="A1982" t="s">
        <v>6281</v>
      </c>
      <c r="B1982" t="s">
        <v>6282</v>
      </c>
      <c r="C1982" t="s">
        <v>6283</v>
      </c>
      <c r="D1982" t="s">
        <v>6284</v>
      </c>
      <c r="F1982" t="str">
        <f t="shared" si="31"/>
        <v>El Sombrero de tres Picos</v>
      </c>
      <c r="J1982" t="s">
        <v>34</v>
      </c>
      <c r="K1982">
        <v>35968383</v>
      </c>
      <c r="L1982">
        <v>2220</v>
      </c>
      <c r="O1982">
        <v>4</v>
      </c>
      <c r="P1982">
        <v>12</v>
      </c>
      <c r="R1982" t="s">
        <v>4737</v>
      </c>
      <c r="S1982" t="s">
        <v>1919</v>
      </c>
      <c r="T1982">
        <v>128</v>
      </c>
      <c r="U1982">
        <v>44100</v>
      </c>
      <c r="W1982" t="s">
        <v>37</v>
      </c>
      <c r="Z1982">
        <v>10</v>
      </c>
      <c r="AA1982" t="s">
        <v>6285</v>
      </c>
      <c r="AB1982">
        <v>2</v>
      </c>
      <c r="AD1982">
        <v>80</v>
      </c>
    </row>
    <row r="1983" spans="1:31" hidden="1" x14ac:dyDescent="0.2">
      <c r="A1983" t="s">
        <v>6286</v>
      </c>
      <c r="B1983" t="s">
        <v>6287</v>
      </c>
      <c r="C1983" t="s">
        <v>6283</v>
      </c>
      <c r="D1983" t="s">
        <v>6288</v>
      </c>
      <c r="F1983" t="str">
        <f t="shared" si="31"/>
        <v>Noches en los jardines de España</v>
      </c>
      <c r="J1983" t="s">
        <v>34</v>
      </c>
      <c r="K1983">
        <v>23902545</v>
      </c>
      <c r="L1983">
        <v>1475</v>
      </c>
      <c r="O1983">
        <v>1</v>
      </c>
      <c r="P1983">
        <v>12</v>
      </c>
      <c r="R1983" t="s">
        <v>4737</v>
      </c>
      <c r="S1983" t="s">
        <v>6289</v>
      </c>
      <c r="T1983">
        <v>128</v>
      </c>
      <c r="U1983">
        <v>44100</v>
      </c>
      <c r="W1983" t="s">
        <v>37</v>
      </c>
      <c r="Z1983">
        <v>11</v>
      </c>
      <c r="AA1983" t="s">
        <v>6290</v>
      </c>
      <c r="AD1983">
        <v>80</v>
      </c>
    </row>
    <row r="1984" spans="1:31" hidden="1" x14ac:dyDescent="0.2">
      <c r="A1984" t="s">
        <v>6291</v>
      </c>
      <c r="B1984" t="s">
        <v>6292</v>
      </c>
      <c r="C1984" t="s">
        <v>6283</v>
      </c>
      <c r="D1984" t="s">
        <v>6293</v>
      </c>
      <c r="F1984" t="str">
        <f t="shared" si="31"/>
        <v>Suite Populaire Espagnole</v>
      </c>
      <c r="J1984" t="s">
        <v>34</v>
      </c>
      <c r="K1984">
        <v>2957948</v>
      </c>
      <c r="L1984">
        <v>185</v>
      </c>
      <c r="M1984">
        <v>1</v>
      </c>
      <c r="N1984">
        <v>1</v>
      </c>
      <c r="O1984">
        <v>14</v>
      </c>
      <c r="P1984">
        <v>18</v>
      </c>
      <c r="Q1984">
        <v>1992</v>
      </c>
      <c r="R1984" t="s">
        <v>6294</v>
      </c>
      <c r="S1984" t="s">
        <v>6295</v>
      </c>
      <c r="T1984">
        <v>128</v>
      </c>
      <c r="U1984">
        <v>44100</v>
      </c>
      <c r="W1984" t="s">
        <v>37</v>
      </c>
      <c r="Z1984">
        <v>8</v>
      </c>
      <c r="AA1984" t="s">
        <v>6296</v>
      </c>
      <c r="AD1984">
        <v>80</v>
      </c>
    </row>
    <row r="1985" spans="1:30" hidden="1" x14ac:dyDescent="0.2">
      <c r="A1985" t="s">
        <v>6297</v>
      </c>
      <c r="B1985" t="s">
        <v>6298</v>
      </c>
      <c r="C1985" t="s">
        <v>6299</v>
      </c>
      <c r="D1985" t="s">
        <v>6297</v>
      </c>
      <c r="F1985" t="str">
        <f t="shared" si="31"/>
        <v>Ballade in F sharp, op.19</v>
      </c>
      <c r="J1985" t="s">
        <v>34</v>
      </c>
      <c r="K1985">
        <v>14168127</v>
      </c>
      <c r="L1985">
        <v>879</v>
      </c>
      <c r="O1985">
        <v>15</v>
      </c>
      <c r="P1985">
        <v>24</v>
      </c>
      <c r="R1985" t="s">
        <v>4827</v>
      </c>
      <c r="S1985" t="s">
        <v>6300</v>
      </c>
      <c r="T1985">
        <v>128</v>
      </c>
      <c r="U1985">
        <v>44100</v>
      </c>
      <c r="W1985" t="s">
        <v>37</v>
      </c>
      <c r="Z1985">
        <v>10</v>
      </c>
      <c r="AA1985" t="s">
        <v>6301</v>
      </c>
      <c r="AD1985">
        <v>80</v>
      </c>
    </row>
    <row r="1986" spans="1:30" hidden="1" x14ac:dyDescent="0.2">
      <c r="A1986" t="s">
        <v>6302</v>
      </c>
      <c r="B1986" t="s">
        <v>6303</v>
      </c>
      <c r="C1986" t="s">
        <v>6299</v>
      </c>
      <c r="D1986" t="s">
        <v>6302</v>
      </c>
      <c r="F1986" t="str">
        <f t="shared" ref="F1986:F2049" si="32">IF(ISBLANK(E1986),D1986,E1986)</f>
        <v>Ballade in F#, Op.19</v>
      </c>
      <c r="J1986" t="s">
        <v>34</v>
      </c>
      <c r="K1986">
        <v>13450236</v>
      </c>
      <c r="L1986">
        <v>830</v>
      </c>
      <c r="M1986">
        <v>2</v>
      </c>
      <c r="N1986">
        <v>2</v>
      </c>
      <c r="O1986">
        <v>1</v>
      </c>
      <c r="P1986">
        <v>11</v>
      </c>
      <c r="Q1986">
        <v>2002</v>
      </c>
      <c r="R1986" t="s">
        <v>2800</v>
      </c>
      <c r="S1986" t="s">
        <v>6304</v>
      </c>
      <c r="T1986">
        <v>128</v>
      </c>
      <c r="U1986">
        <v>44100</v>
      </c>
      <c r="W1986" t="s">
        <v>37</v>
      </c>
      <c r="Z1986">
        <v>8</v>
      </c>
      <c r="AA1986" t="s">
        <v>6305</v>
      </c>
      <c r="AD1986">
        <v>80</v>
      </c>
    </row>
    <row r="1987" spans="1:30" hidden="1" x14ac:dyDescent="0.2">
      <c r="A1987" t="s">
        <v>6306</v>
      </c>
      <c r="B1987" t="s">
        <v>6307</v>
      </c>
      <c r="C1987" t="s">
        <v>6299</v>
      </c>
      <c r="D1987" t="s">
        <v>6306</v>
      </c>
      <c r="F1987" t="str">
        <f t="shared" si="32"/>
        <v>Berceuse in D, Op.16</v>
      </c>
      <c r="J1987" t="s">
        <v>34</v>
      </c>
      <c r="K1987">
        <v>4001792</v>
      </c>
      <c r="L1987">
        <v>246</v>
      </c>
      <c r="M1987">
        <v>2</v>
      </c>
      <c r="N1987">
        <v>2</v>
      </c>
      <c r="O1987">
        <v>3</v>
      </c>
      <c r="P1987">
        <v>11</v>
      </c>
      <c r="Q1987">
        <v>2002</v>
      </c>
      <c r="R1987" t="s">
        <v>3529</v>
      </c>
      <c r="S1987" t="s">
        <v>70</v>
      </c>
      <c r="T1987">
        <v>128</v>
      </c>
      <c r="U1987">
        <v>44100</v>
      </c>
      <c r="W1987" t="s">
        <v>37</v>
      </c>
      <c r="Z1987">
        <v>14</v>
      </c>
      <c r="AA1987" t="s">
        <v>6308</v>
      </c>
      <c r="AD1987">
        <v>80</v>
      </c>
    </row>
    <row r="1988" spans="1:30" hidden="1" x14ac:dyDescent="0.2">
      <c r="A1988" t="s">
        <v>6309</v>
      </c>
      <c r="B1988" t="s">
        <v>6310</v>
      </c>
      <c r="C1988" t="s">
        <v>6299</v>
      </c>
      <c r="D1988" t="s">
        <v>6311</v>
      </c>
      <c r="F1988" t="str">
        <f t="shared" si="32"/>
        <v>Caligula, Op. 52</v>
      </c>
      <c r="J1988" t="s">
        <v>34</v>
      </c>
      <c r="K1988">
        <v>6883047</v>
      </c>
      <c r="L1988">
        <v>424</v>
      </c>
      <c r="M1988">
        <v>2</v>
      </c>
      <c r="N1988">
        <v>2</v>
      </c>
      <c r="O1988">
        <v>6</v>
      </c>
      <c r="P1988">
        <v>11</v>
      </c>
      <c r="Q1988">
        <v>2002</v>
      </c>
      <c r="R1988" t="s">
        <v>6312</v>
      </c>
      <c r="S1988" t="s">
        <v>6313</v>
      </c>
      <c r="T1988">
        <v>128</v>
      </c>
      <c r="U1988">
        <v>44100</v>
      </c>
      <c r="W1988" t="s">
        <v>37</v>
      </c>
      <c r="Z1988">
        <v>14</v>
      </c>
      <c r="AA1988" t="s">
        <v>6314</v>
      </c>
      <c r="AD1988">
        <v>80</v>
      </c>
    </row>
    <row r="1989" spans="1:30" hidden="1" x14ac:dyDescent="0.2">
      <c r="A1989" t="s">
        <v>6315</v>
      </c>
      <c r="B1989" t="s">
        <v>6310</v>
      </c>
      <c r="C1989" t="s">
        <v>6299</v>
      </c>
      <c r="D1989" t="s">
        <v>6311</v>
      </c>
      <c r="F1989" t="str">
        <f t="shared" si="32"/>
        <v>Caligula, Op. 52</v>
      </c>
      <c r="J1989" t="s">
        <v>34</v>
      </c>
      <c r="K1989">
        <v>2435759</v>
      </c>
      <c r="L1989">
        <v>148</v>
      </c>
      <c r="M1989">
        <v>2</v>
      </c>
      <c r="N1989">
        <v>2</v>
      </c>
      <c r="O1989">
        <v>7</v>
      </c>
      <c r="P1989">
        <v>11</v>
      </c>
      <c r="Q1989">
        <v>2002</v>
      </c>
      <c r="R1989" t="s">
        <v>6312</v>
      </c>
      <c r="S1989" t="s">
        <v>5348</v>
      </c>
      <c r="T1989">
        <v>128</v>
      </c>
      <c r="U1989">
        <v>44100</v>
      </c>
      <c r="W1989" t="s">
        <v>37</v>
      </c>
      <c r="Z1989">
        <v>12</v>
      </c>
      <c r="AA1989" t="s">
        <v>6316</v>
      </c>
      <c r="AD1989">
        <v>80</v>
      </c>
    </row>
    <row r="1990" spans="1:30" hidden="1" x14ac:dyDescent="0.2">
      <c r="A1990" t="s">
        <v>6317</v>
      </c>
      <c r="B1990" t="s">
        <v>6310</v>
      </c>
      <c r="C1990" t="s">
        <v>6299</v>
      </c>
      <c r="D1990" t="s">
        <v>6311</v>
      </c>
      <c r="F1990" t="str">
        <f t="shared" si="32"/>
        <v>Caligula, Op. 52</v>
      </c>
      <c r="J1990" t="s">
        <v>34</v>
      </c>
      <c r="K1990">
        <v>2186811</v>
      </c>
      <c r="L1990">
        <v>133</v>
      </c>
      <c r="M1990">
        <v>2</v>
      </c>
      <c r="N1990">
        <v>2</v>
      </c>
      <c r="O1990">
        <v>8</v>
      </c>
      <c r="P1990">
        <v>11</v>
      </c>
      <c r="Q1990">
        <v>2002</v>
      </c>
      <c r="R1990" t="s">
        <v>6312</v>
      </c>
      <c r="S1990" t="s">
        <v>6318</v>
      </c>
      <c r="T1990">
        <v>128</v>
      </c>
      <c r="U1990">
        <v>44100</v>
      </c>
      <c r="W1990" t="s">
        <v>37</v>
      </c>
      <c r="Z1990">
        <v>12</v>
      </c>
      <c r="AA1990" t="s">
        <v>6319</v>
      </c>
      <c r="AD1990">
        <v>80</v>
      </c>
    </row>
    <row r="1991" spans="1:30" hidden="1" x14ac:dyDescent="0.2">
      <c r="A1991" t="s">
        <v>6320</v>
      </c>
      <c r="B1991" t="s">
        <v>6321</v>
      </c>
      <c r="C1991" t="s">
        <v>6299</v>
      </c>
      <c r="D1991" t="s">
        <v>6322</v>
      </c>
      <c r="F1991" t="str">
        <f t="shared" si="32"/>
        <v>Cinq mélodies de Venise, Op. 58</v>
      </c>
      <c r="J1991" t="s">
        <v>34</v>
      </c>
      <c r="K1991">
        <v>1718489</v>
      </c>
      <c r="L1991">
        <v>104</v>
      </c>
      <c r="M1991">
        <v>2</v>
      </c>
      <c r="N1991">
        <v>4</v>
      </c>
      <c r="O1991">
        <v>17</v>
      </c>
      <c r="P1991">
        <v>32</v>
      </c>
      <c r="Q1991">
        <v>1974</v>
      </c>
      <c r="R1991" t="s">
        <v>6323</v>
      </c>
      <c r="S1991" t="s">
        <v>6324</v>
      </c>
      <c r="T1991">
        <v>128</v>
      </c>
      <c r="U1991">
        <v>44100</v>
      </c>
      <c r="W1991" t="s">
        <v>37</v>
      </c>
      <c r="Z1991">
        <v>12</v>
      </c>
      <c r="AA1991" t="s">
        <v>6325</v>
      </c>
      <c r="AD1991">
        <v>80</v>
      </c>
    </row>
    <row r="1992" spans="1:30" hidden="1" x14ac:dyDescent="0.2">
      <c r="A1992" t="s">
        <v>6326</v>
      </c>
      <c r="B1992" t="s">
        <v>6321</v>
      </c>
      <c r="C1992" t="s">
        <v>6299</v>
      </c>
      <c r="D1992" t="s">
        <v>6322</v>
      </c>
      <c r="F1992" t="str">
        <f t="shared" si="32"/>
        <v>Cinq mélodies de Venise, Op. 58</v>
      </c>
      <c r="J1992" t="s">
        <v>34</v>
      </c>
      <c r="K1992">
        <v>3301085</v>
      </c>
      <c r="L1992">
        <v>199</v>
      </c>
      <c r="M1992">
        <v>2</v>
      </c>
      <c r="N1992">
        <v>4</v>
      </c>
      <c r="O1992">
        <v>18</v>
      </c>
      <c r="P1992">
        <v>32</v>
      </c>
      <c r="Q1992">
        <v>1974</v>
      </c>
      <c r="R1992" t="s">
        <v>6327</v>
      </c>
      <c r="S1992" t="s">
        <v>6324</v>
      </c>
      <c r="T1992">
        <v>128</v>
      </c>
      <c r="U1992">
        <v>44100</v>
      </c>
      <c r="W1992" t="s">
        <v>37</v>
      </c>
      <c r="Z1992">
        <v>10</v>
      </c>
      <c r="AA1992" t="s">
        <v>6328</v>
      </c>
      <c r="AD1992">
        <v>80</v>
      </c>
    </row>
    <row r="1993" spans="1:30" hidden="1" x14ac:dyDescent="0.2">
      <c r="A1993" t="s">
        <v>6329</v>
      </c>
      <c r="B1993" t="s">
        <v>6321</v>
      </c>
      <c r="C1993" t="s">
        <v>6299</v>
      </c>
      <c r="D1993" t="s">
        <v>6322</v>
      </c>
      <c r="F1993" t="str">
        <f t="shared" si="32"/>
        <v>Cinq mélodies de Venise, Op. 58</v>
      </c>
      <c r="J1993" t="s">
        <v>34</v>
      </c>
      <c r="K1993">
        <v>1938064</v>
      </c>
      <c r="L1993">
        <v>117</v>
      </c>
      <c r="M1993">
        <v>2</v>
      </c>
      <c r="N1993">
        <v>4</v>
      </c>
      <c r="O1993">
        <v>19</v>
      </c>
      <c r="P1993">
        <v>32</v>
      </c>
      <c r="Q1993">
        <v>1974</v>
      </c>
      <c r="R1993" t="s">
        <v>6327</v>
      </c>
      <c r="S1993" t="s">
        <v>6330</v>
      </c>
      <c r="T1993">
        <v>128</v>
      </c>
      <c r="U1993">
        <v>44100</v>
      </c>
      <c r="W1993" t="s">
        <v>37</v>
      </c>
      <c r="Z1993">
        <v>9</v>
      </c>
      <c r="AA1993" t="s">
        <v>6331</v>
      </c>
      <c r="AB1993">
        <v>1</v>
      </c>
      <c r="AD1993">
        <v>80</v>
      </c>
    </row>
    <row r="1994" spans="1:30" hidden="1" x14ac:dyDescent="0.2">
      <c r="A1994" t="s">
        <v>6332</v>
      </c>
      <c r="B1994" t="s">
        <v>6321</v>
      </c>
      <c r="C1994" t="s">
        <v>6299</v>
      </c>
      <c r="D1994" t="s">
        <v>6322</v>
      </c>
      <c r="F1994" t="str">
        <f t="shared" si="32"/>
        <v>Cinq mélodies de Venise, Op. 58</v>
      </c>
      <c r="J1994" t="s">
        <v>34</v>
      </c>
      <c r="K1994">
        <v>2492593</v>
      </c>
      <c r="L1994">
        <v>150</v>
      </c>
      <c r="M1994">
        <v>2</v>
      </c>
      <c r="N1994">
        <v>4</v>
      </c>
      <c r="O1994">
        <v>20</v>
      </c>
      <c r="P1994">
        <v>32</v>
      </c>
      <c r="Q1994">
        <v>1974</v>
      </c>
      <c r="R1994" t="s">
        <v>6327</v>
      </c>
      <c r="S1994" t="s">
        <v>6330</v>
      </c>
      <c r="T1994">
        <v>128</v>
      </c>
      <c r="U1994">
        <v>44100</v>
      </c>
      <c r="W1994" t="s">
        <v>37</v>
      </c>
      <c r="Z1994">
        <v>9</v>
      </c>
      <c r="AA1994" t="s">
        <v>6333</v>
      </c>
      <c r="AD1994">
        <v>80</v>
      </c>
    </row>
    <row r="1995" spans="1:30" hidden="1" x14ac:dyDescent="0.2">
      <c r="A1995" t="s">
        <v>6334</v>
      </c>
      <c r="B1995" t="s">
        <v>6321</v>
      </c>
      <c r="C1995" t="s">
        <v>6299</v>
      </c>
      <c r="D1995" t="s">
        <v>6322</v>
      </c>
      <c r="F1995" t="str">
        <f t="shared" si="32"/>
        <v>Cinq mélodies de Venise, Op. 58</v>
      </c>
      <c r="J1995" t="s">
        <v>34</v>
      </c>
      <c r="K1995">
        <v>2733241</v>
      </c>
      <c r="L1995">
        <v>167</v>
      </c>
      <c r="M1995">
        <v>2</v>
      </c>
      <c r="N1995">
        <v>4</v>
      </c>
      <c r="O1995">
        <v>21</v>
      </c>
      <c r="P1995">
        <v>32</v>
      </c>
      <c r="Q1995">
        <v>1974</v>
      </c>
      <c r="R1995" t="s">
        <v>6327</v>
      </c>
      <c r="S1995" t="s">
        <v>6330</v>
      </c>
      <c r="T1995">
        <v>128</v>
      </c>
      <c r="U1995">
        <v>44100</v>
      </c>
      <c r="W1995" t="s">
        <v>37</v>
      </c>
      <c r="Z1995">
        <v>12</v>
      </c>
      <c r="AA1995" t="s">
        <v>6335</v>
      </c>
      <c r="AD1995">
        <v>80</v>
      </c>
    </row>
    <row r="1996" spans="1:30" hidden="1" x14ac:dyDescent="0.2">
      <c r="A1996" t="s">
        <v>6336</v>
      </c>
      <c r="B1996" t="s">
        <v>5154</v>
      </c>
      <c r="C1996" t="s">
        <v>6299</v>
      </c>
      <c r="D1996" t="s">
        <v>6337</v>
      </c>
      <c r="F1996" t="str">
        <f t="shared" si="32"/>
        <v>Dolly Suite, op. 56-1</v>
      </c>
      <c r="J1996" t="s">
        <v>34</v>
      </c>
      <c r="K1996">
        <v>2775536</v>
      </c>
      <c r="L1996">
        <v>170</v>
      </c>
      <c r="O1996">
        <v>18</v>
      </c>
      <c r="P1996">
        <v>19</v>
      </c>
      <c r="Q1996">
        <v>1995</v>
      </c>
      <c r="R1996" t="s">
        <v>6338</v>
      </c>
      <c r="S1996" t="s">
        <v>70</v>
      </c>
      <c r="T1996">
        <v>128</v>
      </c>
      <c r="U1996">
        <v>44100</v>
      </c>
      <c r="W1996" t="s">
        <v>37</v>
      </c>
      <c r="Z1996">
        <v>13</v>
      </c>
      <c r="AA1996" t="s">
        <v>6339</v>
      </c>
      <c r="AD1996">
        <v>80</v>
      </c>
    </row>
    <row r="1997" spans="1:30" hidden="1" x14ac:dyDescent="0.2">
      <c r="A1997" t="s">
        <v>6340</v>
      </c>
      <c r="B1997" t="s">
        <v>6341</v>
      </c>
      <c r="C1997" t="s">
        <v>6299</v>
      </c>
      <c r="D1997" t="s">
        <v>6340</v>
      </c>
      <c r="F1997" t="str">
        <f t="shared" si="32"/>
        <v>Elegie in c, Op.24</v>
      </c>
      <c r="J1997" t="s">
        <v>34</v>
      </c>
      <c r="K1997">
        <v>7362427</v>
      </c>
      <c r="L1997">
        <v>454</v>
      </c>
      <c r="M1997">
        <v>2</v>
      </c>
      <c r="N1997">
        <v>2</v>
      </c>
      <c r="O1997">
        <v>2</v>
      </c>
      <c r="P1997">
        <v>11</v>
      </c>
      <c r="Q1997">
        <v>2002</v>
      </c>
      <c r="R1997" t="s">
        <v>2800</v>
      </c>
      <c r="S1997" t="s">
        <v>6342</v>
      </c>
      <c r="T1997">
        <v>128</v>
      </c>
      <c r="U1997">
        <v>44100</v>
      </c>
      <c r="W1997" t="s">
        <v>37</v>
      </c>
      <c r="Z1997">
        <v>9</v>
      </c>
      <c r="AA1997" t="s">
        <v>6343</v>
      </c>
      <c r="AD1997">
        <v>80</v>
      </c>
    </row>
    <row r="1998" spans="1:30" hidden="1" x14ac:dyDescent="0.2">
      <c r="A1998" t="s">
        <v>6344</v>
      </c>
      <c r="B1998" t="s">
        <v>6303</v>
      </c>
      <c r="C1998" t="s">
        <v>6299</v>
      </c>
      <c r="D1998" t="s">
        <v>6344</v>
      </c>
      <c r="F1998" t="str">
        <f t="shared" si="32"/>
        <v>Fantaisie in G, Op.111</v>
      </c>
      <c r="J1998" t="s">
        <v>34</v>
      </c>
      <c r="K1998">
        <v>14480518</v>
      </c>
      <c r="L1998">
        <v>893</v>
      </c>
      <c r="M1998">
        <v>2</v>
      </c>
      <c r="N1998">
        <v>2</v>
      </c>
      <c r="O1998">
        <v>4</v>
      </c>
      <c r="P1998">
        <v>11</v>
      </c>
      <c r="Q1998">
        <v>2002</v>
      </c>
      <c r="R1998" t="s">
        <v>2800</v>
      </c>
      <c r="S1998" t="s">
        <v>6345</v>
      </c>
      <c r="T1998">
        <v>128</v>
      </c>
      <c r="U1998">
        <v>44100</v>
      </c>
      <c r="W1998" t="s">
        <v>37</v>
      </c>
      <c r="Z1998">
        <v>12</v>
      </c>
      <c r="AA1998" t="s">
        <v>6346</v>
      </c>
      <c r="AD1998">
        <v>80</v>
      </c>
    </row>
    <row r="1999" spans="1:30" hidden="1" x14ac:dyDescent="0.2">
      <c r="A1999" t="s">
        <v>6347</v>
      </c>
      <c r="B1999" t="s">
        <v>6321</v>
      </c>
      <c r="C1999" t="s">
        <v>6299</v>
      </c>
      <c r="D1999" t="s">
        <v>6348</v>
      </c>
      <c r="F1999" t="str">
        <f t="shared" si="32"/>
        <v>L'Horizon Chimérique, Op. 118</v>
      </c>
      <c r="J1999" t="s">
        <v>34</v>
      </c>
      <c r="K1999">
        <v>1437641</v>
      </c>
      <c r="L1999">
        <v>88</v>
      </c>
      <c r="M1999">
        <v>4</v>
      </c>
      <c r="N1999">
        <v>4</v>
      </c>
      <c r="O1999">
        <v>14</v>
      </c>
      <c r="P1999">
        <v>22</v>
      </c>
      <c r="Q1999">
        <v>1974</v>
      </c>
      <c r="R1999" t="s">
        <v>6349</v>
      </c>
      <c r="S1999" t="s">
        <v>6350</v>
      </c>
      <c r="T1999">
        <v>128</v>
      </c>
      <c r="U1999">
        <v>44100</v>
      </c>
      <c r="W1999" t="s">
        <v>37</v>
      </c>
      <c r="Z1999">
        <v>10</v>
      </c>
      <c r="AA1999" t="s">
        <v>6351</v>
      </c>
      <c r="AB1999">
        <v>1</v>
      </c>
      <c r="AD1999">
        <v>80</v>
      </c>
    </row>
    <row r="2000" spans="1:30" hidden="1" x14ac:dyDescent="0.2">
      <c r="A2000" t="s">
        <v>6352</v>
      </c>
      <c r="B2000" t="s">
        <v>6321</v>
      </c>
      <c r="C2000" t="s">
        <v>6299</v>
      </c>
      <c r="D2000" t="s">
        <v>6348</v>
      </c>
      <c r="F2000" t="str">
        <f t="shared" si="32"/>
        <v>L'Horizon Chimérique, Op. 118</v>
      </c>
      <c r="J2000" t="s">
        <v>34</v>
      </c>
      <c r="K2000">
        <v>2397088</v>
      </c>
      <c r="L2000">
        <v>148</v>
      </c>
      <c r="M2000">
        <v>4</v>
      </c>
      <c r="N2000">
        <v>4</v>
      </c>
      <c r="O2000">
        <v>15</v>
      </c>
      <c r="P2000">
        <v>22</v>
      </c>
      <c r="Q2000">
        <v>1974</v>
      </c>
      <c r="R2000" t="s">
        <v>6349</v>
      </c>
      <c r="S2000" t="s">
        <v>6353</v>
      </c>
      <c r="T2000">
        <v>128</v>
      </c>
      <c r="U2000">
        <v>44100</v>
      </c>
      <c r="W2000" t="s">
        <v>37</v>
      </c>
      <c r="Z2000">
        <v>7</v>
      </c>
      <c r="AA2000" t="s">
        <v>6354</v>
      </c>
      <c r="AD2000">
        <v>80</v>
      </c>
    </row>
    <row r="2001" spans="1:30" hidden="1" x14ac:dyDescent="0.2">
      <c r="A2001" t="s">
        <v>6355</v>
      </c>
      <c r="B2001" t="s">
        <v>6321</v>
      </c>
      <c r="C2001" t="s">
        <v>6299</v>
      </c>
      <c r="D2001" t="s">
        <v>6348</v>
      </c>
      <c r="F2001" t="str">
        <f t="shared" si="32"/>
        <v>L'Horizon Chimérique, Op. 118</v>
      </c>
      <c r="J2001" t="s">
        <v>34</v>
      </c>
      <c r="K2001">
        <v>1862807</v>
      </c>
      <c r="L2001">
        <v>114</v>
      </c>
      <c r="M2001">
        <v>4</v>
      </c>
      <c r="N2001">
        <v>4</v>
      </c>
      <c r="O2001">
        <v>16</v>
      </c>
      <c r="P2001">
        <v>22</v>
      </c>
      <c r="Q2001">
        <v>1974</v>
      </c>
      <c r="R2001" t="s">
        <v>6349</v>
      </c>
      <c r="S2001" t="s">
        <v>6353</v>
      </c>
      <c r="T2001">
        <v>128</v>
      </c>
      <c r="U2001">
        <v>44100</v>
      </c>
      <c r="W2001" t="s">
        <v>37</v>
      </c>
      <c r="Z2001">
        <v>9</v>
      </c>
      <c r="AA2001" t="s">
        <v>6356</v>
      </c>
      <c r="AD2001">
        <v>80</v>
      </c>
    </row>
    <row r="2002" spans="1:30" hidden="1" x14ac:dyDescent="0.2">
      <c r="A2002" t="s">
        <v>6357</v>
      </c>
      <c r="B2002" t="s">
        <v>6321</v>
      </c>
      <c r="C2002" t="s">
        <v>6299</v>
      </c>
      <c r="D2002" t="s">
        <v>6348</v>
      </c>
      <c r="F2002" t="str">
        <f t="shared" si="32"/>
        <v>L'Horizon Chimérique, Op. 118</v>
      </c>
      <c r="J2002" t="s">
        <v>34</v>
      </c>
      <c r="K2002">
        <v>1862821</v>
      </c>
      <c r="L2002">
        <v>116</v>
      </c>
      <c r="M2002">
        <v>4</v>
      </c>
      <c r="N2002">
        <v>4</v>
      </c>
      <c r="O2002">
        <v>17</v>
      </c>
      <c r="P2002">
        <v>22</v>
      </c>
      <c r="Q2002">
        <v>1974</v>
      </c>
      <c r="R2002" t="s">
        <v>6349</v>
      </c>
      <c r="S2002" t="s">
        <v>6353</v>
      </c>
      <c r="T2002">
        <v>128</v>
      </c>
      <c r="U2002">
        <v>44100</v>
      </c>
      <c r="W2002" t="s">
        <v>37</v>
      </c>
      <c r="Z2002">
        <v>8</v>
      </c>
      <c r="AA2002" t="s">
        <v>6358</v>
      </c>
      <c r="AD2002">
        <v>80</v>
      </c>
    </row>
    <row r="2003" spans="1:30" hidden="1" x14ac:dyDescent="0.2">
      <c r="A2003" t="s">
        <v>6359</v>
      </c>
      <c r="B2003" t="s">
        <v>6321</v>
      </c>
      <c r="C2003" t="s">
        <v>6299</v>
      </c>
      <c r="D2003" t="s">
        <v>6360</v>
      </c>
      <c r="F2003" t="str">
        <f t="shared" si="32"/>
        <v>La Bonne chanson, Op. 61</v>
      </c>
      <c r="J2003" t="s">
        <v>34</v>
      </c>
      <c r="K2003">
        <v>2029458</v>
      </c>
      <c r="L2003">
        <v>124</v>
      </c>
      <c r="M2003">
        <v>2</v>
      </c>
      <c r="N2003">
        <v>4</v>
      </c>
      <c r="O2003">
        <v>23</v>
      </c>
      <c r="P2003">
        <v>32</v>
      </c>
      <c r="Q2003">
        <v>1974</v>
      </c>
      <c r="R2003" t="s">
        <v>6361</v>
      </c>
      <c r="S2003" t="s">
        <v>6362</v>
      </c>
      <c r="T2003">
        <v>128</v>
      </c>
      <c r="U2003">
        <v>44100</v>
      </c>
      <c r="W2003" t="s">
        <v>37</v>
      </c>
      <c r="Z2003">
        <v>8</v>
      </c>
      <c r="AA2003" t="s">
        <v>6363</v>
      </c>
      <c r="AD2003">
        <v>80</v>
      </c>
    </row>
    <row r="2004" spans="1:30" hidden="1" x14ac:dyDescent="0.2">
      <c r="A2004" t="s">
        <v>6364</v>
      </c>
      <c r="B2004" t="s">
        <v>6321</v>
      </c>
      <c r="C2004" t="s">
        <v>6299</v>
      </c>
      <c r="D2004" t="s">
        <v>6360</v>
      </c>
      <c r="F2004" t="str">
        <f t="shared" si="32"/>
        <v>La Bonne chanson, Op. 61</v>
      </c>
      <c r="J2004" t="s">
        <v>34</v>
      </c>
      <c r="K2004">
        <v>1844599</v>
      </c>
      <c r="L2004">
        <v>112</v>
      </c>
      <c r="M2004">
        <v>2</v>
      </c>
      <c r="N2004">
        <v>4</v>
      </c>
      <c r="O2004">
        <v>24</v>
      </c>
      <c r="P2004">
        <v>32</v>
      </c>
      <c r="Q2004">
        <v>1974</v>
      </c>
      <c r="R2004" t="s">
        <v>6361</v>
      </c>
      <c r="S2004" t="s">
        <v>6362</v>
      </c>
      <c r="T2004">
        <v>128</v>
      </c>
      <c r="U2004">
        <v>44100</v>
      </c>
      <c r="W2004" t="s">
        <v>37</v>
      </c>
      <c r="Z2004">
        <v>8</v>
      </c>
      <c r="AA2004" t="s">
        <v>6365</v>
      </c>
      <c r="AD2004">
        <v>80</v>
      </c>
    </row>
    <row r="2005" spans="1:30" hidden="1" x14ac:dyDescent="0.2">
      <c r="A2005" t="s">
        <v>6366</v>
      </c>
      <c r="B2005" t="s">
        <v>6321</v>
      </c>
      <c r="C2005" t="s">
        <v>6299</v>
      </c>
      <c r="D2005" t="s">
        <v>6360</v>
      </c>
      <c r="F2005" t="str">
        <f t="shared" si="32"/>
        <v>La Bonne chanson, Op. 61</v>
      </c>
      <c r="J2005" t="s">
        <v>34</v>
      </c>
      <c r="K2005">
        <v>2293877</v>
      </c>
      <c r="L2005">
        <v>138</v>
      </c>
      <c r="M2005">
        <v>2</v>
      </c>
      <c r="N2005">
        <v>4</v>
      </c>
      <c r="O2005">
        <v>25</v>
      </c>
      <c r="P2005">
        <v>32</v>
      </c>
      <c r="Q2005">
        <v>1974</v>
      </c>
      <c r="R2005" t="s">
        <v>6367</v>
      </c>
      <c r="S2005" t="s">
        <v>6362</v>
      </c>
      <c r="T2005">
        <v>128</v>
      </c>
      <c r="U2005">
        <v>44100</v>
      </c>
      <c r="W2005" t="s">
        <v>37</v>
      </c>
      <c r="Z2005">
        <v>7</v>
      </c>
      <c r="AA2005" t="s">
        <v>6368</v>
      </c>
      <c r="AD2005">
        <v>80</v>
      </c>
    </row>
    <row r="2006" spans="1:30" hidden="1" x14ac:dyDescent="0.2">
      <c r="A2006" t="s">
        <v>6369</v>
      </c>
      <c r="B2006" t="s">
        <v>6321</v>
      </c>
      <c r="C2006" t="s">
        <v>6299</v>
      </c>
      <c r="D2006" t="s">
        <v>6360</v>
      </c>
      <c r="F2006" t="str">
        <f t="shared" si="32"/>
        <v>La Bonne chanson, Op. 61</v>
      </c>
      <c r="J2006" t="s">
        <v>34</v>
      </c>
      <c r="K2006">
        <v>1761316</v>
      </c>
      <c r="L2006">
        <v>106</v>
      </c>
      <c r="M2006">
        <v>2</v>
      </c>
      <c r="N2006">
        <v>4</v>
      </c>
      <c r="O2006">
        <v>26</v>
      </c>
      <c r="P2006">
        <v>32</v>
      </c>
      <c r="Q2006">
        <v>1974</v>
      </c>
      <c r="R2006" t="s">
        <v>6367</v>
      </c>
      <c r="S2006" t="s">
        <v>6362</v>
      </c>
      <c r="T2006">
        <v>128</v>
      </c>
      <c r="U2006">
        <v>44100</v>
      </c>
      <c r="W2006" t="s">
        <v>37</v>
      </c>
      <c r="Z2006">
        <v>10</v>
      </c>
      <c r="AA2006" t="s">
        <v>6370</v>
      </c>
      <c r="AD2006">
        <v>80</v>
      </c>
    </row>
    <row r="2007" spans="1:30" hidden="1" x14ac:dyDescent="0.2">
      <c r="A2007" t="s">
        <v>6371</v>
      </c>
      <c r="B2007" t="s">
        <v>6321</v>
      </c>
      <c r="C2007" t="s">
        <v>6299</v>
      </c>
      <c r="D2007" t="s">
        <v>6360</v>
      </c>
      <c r="F2007" t="str">
        <f t="shared" si="32"/>
        <v>La Bonne chanson, Op. 61</v>
      </c>
      <c r="J2007" t="s">
        <v>34</v>
      </c>
      <c r="K2007">
        <v>2373618</v>
      </c>
      <c r="L2007">
        <v>145</v>
      </c>
      <c r="M2007">
        <v>2</v>
      </c>
      <c r="N2007">
        <v>4</v>
      </c>
      <c r="O2007">
        <v>27</v>
      </c>
      <c r="P2007">
        <v>32</v>
      </c>
      <c r="Q2007">
        <v>1974</v>
      </c>
      <c r="R2007" t="s">
        <v>6367</v>
      </c>
      <c r="S2007" t="s">
        <v>6362</v>
      </c>
      <c r="T2007">
        <v>128</v>
      </c>
      <c r="U2007">
        <v>44100</v>
      </c>
      <c r="W2007" t="s">
        <v>37</v>
      </c>
      <c r="Z2007">
        <v>8</v>
      </c>
      <c r="AA2007" t="s">
        <v>6372</v>
      </c>
      <c r="AD2007">
        <v>80</v>
      </c>
    </row>
    <row r="2008" spans="1:30" hidden="1" x14ac:dyDescent="0.2">
      <c r="A2008" t="s">
        <v>6373</v>
      </c>
      <c r="B2008" t="s">
        <v>6321</v>
      </c>
      <c r="C2008" t="s">
        <v>6299</v>
      </c>
      <c r="D2008" t="s">
        <v>6360</v>
      </c>
      <c r="F2008" t="str">
        <f t="shared" si="32"/>
        <v>La Bonne chanson, Op. 61</v>
      </c>
      <c r="J2008" t="s">
        <v>34</v>
      </c>
      <c r="K2008">
        <v>2643082</v>
      </c>
      <c r="L2008">
        <v>159</v>
      </c>
      <c r="M2008">
        <v>2</v>
      </c>
      <c r="N2008">
        <v>4</v>
      </c>
      <c r="O2008">
        <v>28</v>
      </c>
      <c r="P2008">
        <v>32</v>
      </c>
      <c r="Q2008">
        <v>1974</v>
      </c>
      <c r="R2008" t="s">
        <v>6367</v>
      </c>
      <c r="S2008" t="s">
        <v>6374</v>
      </c>
      <c r="T2008">
        <v>128</v>
      </c>
      <c r="U2008">
        <v>44100</v>
      </c>
      <c r="W2008" t="s">
        <v>37</v>
      </c>
      <c r="Z2008">
        <v>8</v>
      </c>
      <c r="AA2008" t="s">
        <v>6375</v>
      </c>
      <c r="AD2008">
        <v>80</v>
      </c>
    </row>
    <row r="2009" spans="1:30" hidden="1" x14ac:dyDescent="0.2">
      <c r="A2009" t="s">
        <v>6376</v>
      </c>
      <c r="B2009" t="s">
        <v>6321</v>
      </c>
      <c r="C2009" t="s">
        <v>6299</v>
      </c>
      <c r="D2009" t="s">
        <v>6360</v>
      </c>
      <c r="F2009" t="str">
        <f t="shared" si="32"/>
        <v>La Bonne chanson, Op. 61</v>
      </c>
      <c r="J2009" t="s">
        <v>34</v>
      </c>
      <c r="K2009">
        <v>2316240</v>
      </c>
      <c r="L2009">
        <v>140</v>
      </c>
      <c r="M2009">
        <v>2</v>
      </c>
      <c r="N2009">
        <v>4</v>
      </c>
      <c r="O2009">
        <v>29</v>
      </c>
      <c r="P2009">
        <v>32</v>
      </c>
      <c r="Q2009">
        <v>1974</v>
      </c>
      <c r="R2009" t="s">
        <v>6367</v>
      </c>
      <c r="S2009" t="s">
        <v>6374</v>
      </c>
      <c r="T2009">
        <v>128</v>
      </c>
      <c r="U2009">
        <v>44100</v>
      </c>
      <c r="W2009" t="s">
        <v>37</v>
      </c>
      <c r="Z2009">
        <v>11</v>
      </c>
      <c r="AA2009" t="s">
        <v>6377</v>
      </c>
      <c r="AD2009">
        <v>80</v>
      </c>
    </row>
    <row r="2010" spans="1:30" hidden="1" x14ac:dyDescent="0.2">
      <c r="A2010" t="s">
        <v>6378</v>
      </c>
      <c r="B2010" t="s">
        <v>6321</v>
      </c>
      <c r="C2010" t="s">
        <v>6299</v>
      </c>
      <c r="D2010" t="s">
        <v>6360</v>
      </c>
      <c r="F2010" t="str">
        <f t="shared" si="32"/>
        <v>La Bonne chanson, Op. 61</v>
      </c>
      <c r="J2010" t="s">
        <v>34</v>
      </c>
      <c r="K2010">
        <v>2909558</v>
      </c>
      <c r="L2010">
        <v>181</v>
      </c>
      <c r="M2010">
        <v>2</v>
      </c>
      <c r="N2010">
        <v>4</v>
      </c>
      <c r="O2010">
        <v>31</v>
      </c>
      <c r="P2010">
        <v>32</v>
      </c>
      <c r="Q2010">
        <v>1974</v>
      </c>
      <c r="R2010" t="s">
        <v>6367</v>
      </c>
      <c r="S2010" t="s">
        <v>6374</v>
      </c>
      <c r="T2010">
        <v>128</v>
      </c>
      <c r="U2010">
        <v>44100</v>
      </c>
      <c r="W2010" t="s">
        <v>37</v>
      </c>
      <c r="Z2010">
        <v>8</v>
      </c>
      <c r="AA2010" t="s">
        <v>6379</v>
      </c>
      <c r="AD2010">
        <v>80</v>
      </c>
    </row>
    <row r="2011" spans="1:30" hidden="1" x14ac:dyDescent="0.2">
      <c r="A2011" t="s">
        <v>6380</v>
      </c>
      <c r="B2011" t="s">
        <v>6321</v>
      </c>
      <c r="C2011" t="s">
        <v>6299</v>
      </c>
      <c r="D2011" t="s">
        <v>6381</v>
      </c>
      <c r="F2011" t="str">
        <f t="shared" si="32"/>
        <v>La Chanson d'Eve, Op. 95</v>
      </c>
      <c r="J2011" t="s">
        <v>34</v>
      </c>
      <c r="K2011">
        <v>6963687</v>
      </c>
      <c r="L2011">
        <v>423</v>
      </c>
      <c r="M2011">
        <v>3</v>
      </c>
      <c r="N2011">
        <v>4</v>
      </c>
      <c r="O2011">
        <v>13</v>
      </c>
      <c r="P2011">
        <v>22</v>
      </c>
      <c r="Q2011">
        <v>1974</v>
      </c>
      <c r="R2011" t="s">
        <v>6382</v>
      </c>
      <c r="S2011" t="s">
        <v>6383</v>
      </c>
      <c r="T2011">
        <v>128</v>
      </c>
      <c r="U2011">
        <v>44100</v>
      </c>
      <c r="W2011" t="s">
        <v>37</v>
      </c>
      <c r="Z2011">
        <v>10</v>
      </c>
      <c r="AA2011" t="s">
        <v>6384</v>
      </c>
      <c r="AB2011">
        <v>1</v>
      </c>
      <c r="AD2011">
        <v>80</v>
      </c>
    </row>
    <row r="2012" spans="1:30" hidden="1" x14ac:dyDescent="0.2">
      <c r="A2012" t="s">
        <v>6385</v>
      </c>
      <c r="B2012" t="s">
        <v>6321</v>
      </c>
      <c r="C2012" t="s">
        <v>6299</v>
      </c>
      <c r="D2012" t="s">
        <v>6381</v>
      </c>
      <c r="F2012" t="str">
        <f t="shared" si="32"/>
        <v>La Chanson d'Eve, Op. 95</v>
      </c>
      <c r="J2012" t="s">
        <v>34</v>
      </c>
      <c r="K2012">
        <v>2238289</v>
      </c>
      <c r="L2012">
        <v>136</v>
      </c>
      <c r="M2012">
        <v>3</v>
      </c>
      <c r="N2012">
        <v>4</v>
      </c>
      <c r="O2012">
        <v>14</v>
      </c>
      <c r="P2012">
        <v>22</v>
      </c>
      <c r="Q2012">
        <v>1974</v>
      </c>
      <c r="R2012" t="s">
        <v>6382</v>
      </c>
      <c r="S2012" t="s">
        <v>6386</v>
      </c>
      <c r="T2012">
        <v>128</v>
      </c>
      <c r="U2012">
        <v>44100</v>
      </c>
      <c r="W2012" t="s">
        <v>37</v>
      </c>
      <c r="Z2012">
        <v>11</v>
      </c>
      <c r="AA2012" t="s">
        <v>6387</v>
      </c>
      <c r="AD2012">
        <v>80</v>
      </c>
    </row>
    <row r="2013" spans="1:30" hidden="1" x14ac:dyDescent="0.2">
      <c r="A2013" t="s">
        <v>6388</v>
      </c>
      <c r="B2013" t="s">
        <v>6321</v>
      </c>
      <c r="C2013" t="s">
        <v>6299</v>
      </c>
      <c r="D2013" t="s">
        <v>6381</v>
      </c>
      <c r="F2013" t="str">
        <f t="shared" si="32"/>
        <v>La Chanson d'Eve, Op. 95</v>
      </c>
      <c r="J2013" t="s">
        <v>34</v>
      </c>
      <c r="K2013">
        <v>1349704</v>
      </c>
      <c r="L2013">
        <v>83</v>
      </c>
      <c r="M2013">
        <v>3</v>
      </c>
      <c r="N2013">
        <v>4</v>
      </c>
      <c r="O2013">
        <v>15</v>
      </c>
      <c r="P2013">
        <v>22</v>
      </c>
      <c r="Q2013">
        <v>1974</v>
      </c>
      <c r="R2013" t="s">
        <v>6389</v>
      </c>
      <c r="S2013" t="s">
        <v>6386</v>
      </c>
      <c r="T2013">
        <v>128</v>
      </c>
      <c r="U2013">
        <v>44100</v>
      </c>
      <c r="W2013" t="s">
        <v>37</v>
      </c>
      <c r="Z2013">
        <v>12</v>
      </c>
      <c r="AA2013" t="s">
        <v>6390</v>
      </c>
      <c r="AB2013">
        <v>1</v>
      </c>
      <c r="AD2013">
        <v>80</v>
      </c>
    </row>
    <row r="2014" spans="1:30" hidden="1" x14ac:dyDescent="0.2">
      <c r="A2014" t="s">
        <v>6391</v>
      </c>
      <c r="B2014" t="s">
        <v>6321</v>
      </c>
      <c r="C2014" t="s">
        <v>6299</v>
      </c>
      <c r="D2014" t="s">
        <v>6381</v>
      </c>
      <c r="F2014" t="str">
        <f t="shared" si="32"/>
        <v>La Chanson d'Eve, Op. 95</v>
      </c>
      <c r="J2014" t="s">
        <v>34</v>
      </c>
      <c r="K2014">
        <v>1856457</v>
      </c>
      <c r="L2014">
        <v>113</v>
      </c>
      <c r="M2014">
        <v>3</v>
      </c>
      <c r="N2014">
        <v>4</v>
      </c>
      <c r="O2014">
        <v>16</v>
      </c>
      <c r="P2014">
        <v>22</v>
      </c>
      <c r="Q2014">
        <v>1974</v>
      </c>
      <c r="R2014" t="s">
        <v>6389</v>
      </c>
      <c r="S2014" t="s">
        <v>6386</v>
      </c>
      <c r="T2014">
        <v>128</v>
      </c>
      <c r="U2014">
        <v>44100</v>
      </c>
      <c r="W2014" t="s">
        <v>37</v>
      </c>
      <c r="Z2014">
        <v>12</v>
      </c>
      <c r="AA2014" t="s">
        <v>6392</v>
      </c>
      <c r="AB2014">
        <v>1</v>
      </c>
      <c r="AD2014">
        <v>80</v>
      </c>
    </row>
    <row r="2015" spans="1:30" hidden="1" x14ac:dyDescent="0.2">
      <c r="A2015" t="s">
        <v>6393</v>
      </c>
      <c r="B2015" t="s">
        <v>6321</v>
      </c>
      <c r="C2015" t="s">
        <v>6299</v>
      </c>
      <c r="D2015" t="s">
        <v>6381</v>
      </c>
      <c r="F2015" t="str">
        <f t="shared" si="32"/>
        <v>La Chanson d'Eve, Op. 95</v>
      </c>
      <c r="J2015" t="s">
        <v>34</v>
      </c>
      <c r="K2015">
        <v>1443354</v>
      </c>
      <c r="L2015">
        <v>88</v>
      </c>
      <c r="M2015">
        <v>3</v>
      </c>
      <c r="N2015">
        <v>4</v>
      </c>
      <c r="O2015">
        <v>17</v>
      </c>
      <c r="P2015">
        <v>22</v>
      </c>
      <c r="Q2015">
        <v>1974</v>
      </c>
      <c r="R2015" t="s">
        <v>6389</v>
      </c>
      <c r="S2015" t="s">
        <v>6394</v>
      </c>
      <c r="T2015">
        <v>128</v>
      </c>
      <c r="U2015">
        <v>44100</v>
      </c>
      <c r="W2015" t="s">
        <v>37</v>
      </c>
      <c r="Z2015">
        <v>11</v>
      </c>
      <c r="AA2015" t="s">
        <v>6395</v>
      </c>
      <c r="AD2015">
        <v>80</v>
      </c>
    </row>
    <row r="2016" spans="1:30" hidden="1" x14ac:dyDescent="0.2">
      <c r="A2016" t="s">
        <v>6396</v>
      </c>
      <c r="B2016" t="s">
        <v>6321</v>
      </c>
      <c r="C2016" t="s">
        <v>6299</v>
      </c>
      <c r="D2016" t="s">
        <v>6381</v>
      </c>
      <c r="F2016" t="str">
        <f t="shared" si="32"/>
        <v>La Chanson d'Eve, Op. 95</v>
      </c>
      <c r="J2016" t="s">
        <v>34</v>
      </c>
      <c r="K2016">
        <v>1155263</v>
      </c>
      <c r="L2016">
        <v>71</v>
      </c>
      <c r="M2016">
        <v>3</v>
      </c>
      <c r="N2016">
        <v>4</v>
      </c>
      <c r="O2016">
        <v>18</v>
      </c>
      <c r="P2016">
        <v>22</v>
      </c>
      <c r="Q2016">
        <v>1974</v>
      </c>
      <c r="R2016" t="s">
        <v>6389</v>
      </c>
      <c r="S2016" t="s">
        <v>6394</v>
      </c>
      <c r="T2016">
        <v>128</v>
      </c>
      <c r="U2016">
        <v>44100</v>
      </c>
      <c r="W2016" t="s">
        <v>37</v>
      </c>
      <c r="Z2016">
        <v>10</v>
      </c>
      <c r="AA2016" t="s">
        <v>6397</v>
      </c>
      <c r="AD2016">
        <v>80</v>
      </c>
    </row>
    <row r="2017" spans="1:30" hidden="1" x14ac:dyDescent="0.2">
      <c r="A2017" t="s">
        <v>6398</v>
      </c>
      <c r="B2017" t="s">
        <v>6321</v>
      </c>
      <c r="C2017" t="s">
        <v>6299</v>
      </c>
      <c r="D2017" t="s">
        <v>6381</v>
      </c>
      <c r="F2017" t="str">
        <f t="shared" si="32"/>
        <v>La Chanson d'Eve, Op. 95</v>
      </c>
      <c r="J2017" t="s">
        <v>34</v>
      </c>
      <c r="K2017">
        <v>1492972</v>
      </c>
      <c r="L2017">
        <v>91</v>
      </c>
      <c r="M2017">
        <v>3</v>
      </c>
      <c r="N2017">
        <v>4</v>
      </c>
      <c r="O2017">
        <v>19</v>
      </c>
      <c r="P2017">
        <v>22</v>
      </c>
      <c r="Q2017">
        <v>1974</v>
      </c>
      <c r="R2017" t="s">
        <v>6389</v>
      </c>
      <c r="S2017" t="s">
        <v>6394</v>
      </c>
      <c r="T2017">
        <v>128</v>
      </c>
      <c r="U2017">
        <v>44100</v>
      </c>
      <c r="W2017" t="s">
        <v>37</v>
      </c>
      <c r="Z2017">
        <v>9</v>
      </c>
      <c r="AA2017" t="s">
        <v>6399</v>
      </c>
      <c r="AD2017">
        <v>80</v>
      </c>
    </row>
    <row r="2018" spans="1:30" hidden="1" x14ac:dyDescent="0.2">
      <c r="A2018" t="s">
        <v>6400</v>
      </c>
      <c r="B2018" t="s">
        <v>6321</v>
      </c>
      <c r="C2018" t="s">
        <v>6299</v>
      </c>
      <c r="D2018" t="s">
        <v>6381</v>
      </c>
      <c r="F2018" t="str">
        <f t="shared" si="32"/>
        <v>La Chanson d'Eve, Op. 95</v>
      </c>
      <c r="J2018" t="s">
        <v>34</v>
      </c>
      <c r="K2018">
        <v>1959358</v>
      </c>
      <c r="L2018">
        <v>118</v>
      </c>
      <c r="M2018">
        <v>3</v>
      </c>
      <c r="N2018">
        <v>4</v>
      </c>
      <c r="O2018">
        <v>20</v>
      </c>
      <c r="P2018">
        <v>22</v>
      </c>
      <c r="Q2018">
        <v>1974</v>
      </c>
      <c r="R2018" t="s">
        <v>6401</v>
      </c>
      <c r="S2018" t="s">
        <v>6394</v>
      </c>
      <c r="T2018">
        <v>128</v>
      </c>
      <c r="U2018">
        <v>44100</v>
      </c>
      <c r="W2018" t="s">
        <v>37</v>
      </c>
      <c r="Z2018">
        <v>11</v>
      </c>
      <c r="AA2018" t="s">
        <v>6402</v>
      </c>
      <c r="AD2018">
        <v>80</v>
      </c>
    </row>
    <row r="2019" spans="1:30" hidden="1" x14ac:dyDescent="0.2">
      <c r="A2019" t="s">
        <v>6403</v>
      </c>
      <c r="B2019" t="s">
        <v>6321</v>
      </c>
      <c r="C2019" t="s">
        <v>6299</v>
      </c>
      <c r="D2019" t="s">
        <v>6381</v>
      </c>
      <c r="F2019" t="str">
        <f t="shared" si="32"/>
        <v>La Chanson d'Eve, Op. 95</v>
      </c>
      <c r="J2019" t="s">
        <v>34</v>
      </c>
      <c r="K2019">
        <v>2639692</v>
      </c>
      <c r="L2019">
        <v>160</v>
      </c>
      <c r="M2019">
        <v>3</v>
      </c>
      <c r="N2019">
        <v>4</v>
      </c>
      <c r="O2019">
        <v>21</v>
      </c>
      <c r="P2019">
        <v>22</v>
      </c>
      <c r="Q2019">
        <v>1974</v>
      </c>
      <c r="R2019" t="s">
        <v>6401</v>
      </c>
      <c r="S2019" t="s">
        <v>6394</v>
      </c>
      <c r="T2019">
        <v>128</v>
      </c>
      <c r="U2019">
        <v>44100</v>
      </c>
      <c r="W2019" t="s">
        <v>37</v>
      </c>
      <c r="Z2019">
        <v>8</v>
      </c>
      <c r="AA2019" t="s">
        <v>6404</v>
      </c>
      <c r="AD2019">
        <v>80</v>
      </c>
    </row>
    <row r="2020" spans="1:30" hidden="1" x14ac:dyDescent="0.2">
      <c r="A2020" t="s">
        <v>6405</v>
      </c>
      <c r="B2020" t="s">
        <v>6321</v>
      </c>
      <c r="C2020" t="s">
        <v>6299</v>
      </c>
      <c r="D2020" t="s">
        <v>6381</v>
      </c>
      <c r="F2020" t="str">
        <f t="shared" si="32"/>
        <v>La Chanson d'Eve, Op. 95</v>
      </c>
      <c r="J2020" t="s">
        <v>34</v>
      </c>
      <c r="K2020">
        <v>2592031</v>
      </c>
      <c r="L2020">
        <v>157</v>
      </c>
      <c r="M2020">
        <v>3</v>
      </c>
      <c r="N2020">
        <v>4</v>
      </c>
      <c r="O2020">
        <v>22</v>
      </c>
      <c r="P2020">
        <v>22</v>
      </c>
      <c r="Q2020">
        <v>1974</v>
      </c>
      <c r="R2020" t="s">
        <v>6401</v>
      </c>
      <c r="S2020" t="s">
        <v>6406</v>
      </c>
      <c r="T2020">
        <v>128</v>
      </c>
      <c r="U2020">
        <v>44100</v>
      </c>
      <c r="W2020" t="s">
        <v>37</v>
      </c>
      <c r="Z2020">
        <v>10</v>
      </c>
      <c r="AA2020" t="s">
        <v>6407</v>
      </c>
      <c r="AB2020">
        <v>1</v>
      </c>
      <c r="AD2020">
        <v>80</v>
      </c>
    </row>
    <row r="2021" spans="1:30" hidden="1" x14ac:dyDescent="0.2">
      <c r="A2021" t="s">
        <v>6408</v>
      </c>
      <c r="B2021" t="s">
        <v>6321</v>
      </c>
      <c r="C2021" t="s">
        <v>6299</v>
      </c>
      <c r="D2021" t="s">
        <v>6409</v>
      </c>
      <c r="F2021" t="str">
        <f t="shared" si="32"/>
        <v>Le Jardin Clos, Op. 106</v>
      </c>
      <c r="J2021" t="s">
        <v>34</v>
      </c>
      <c r="K2021">
        <v>1509163</v>
      </c>
      <c r="L2021">
        <v>91</v>
      </c>
      <c r="M2021">
        <v>4</v>
      </c>
      <c r="N2021">
        <v>4</v>
      </c>
      <c r="O2021">
        <v>1</v>
      </c>
      <c r="P2021">
        <v>22</v>
      </c>
      <c r="Q2021">
        <v>1974</v>
      </c>
      <c r="R2021" t="s">
        <v>6401</v>
      </c>
      <c r="S2021" t="s">
        <v>6410</v>
      </c>
      <c r="T2021">
        <v>128</v>
      </c>
      <c r="U2021">
        <v>44100</v>
      </c>
      <c r="W2021" t="s">
        <v>37</v>
      </c>
      <c r="Z2021">
        <v>9</v>
      </c>
      <c r="AA2021" t="s">
        <v>6411</v>
      </c>
      <c r="AD2021">
        <v>80</v>
      </c>
    </row>
    <row r="2022" spans="1:30" hidden="1" x14ac:dyDescent="0.2">
      <c r="A2022" t="s">
        <v>6412</v>
      </c>
      <c r="B2022" t="s">
        <v>6321</v>
      </c>
      <c r="C2022" t="s">
        <v>6299</v>
      </c>
      <c r="D2022" t="s">
        <v>6409</v>
      </c>
      <c r="F2022" t="str">
        <f t="shared" si="32"/>
        <v>Le Jardin Clos, Op. 106</v>
      </c>
      <c r="J2022" t="s">
        <v>34</v>
      </c>
      <c r="K2022">
        <v>1021360</v>
      </c>
      <c r="L2022">
        <v>62</v>
      </c>
      <c r="M2022">
        <v>4</v>
      </c>
      <c r="N2022">
        <v>4</v>
      </c>
      <c r="O2022">
        <v>2</v>
      </c>
      <c r="P2022">
        <v>22</v>
      </c>
      <c r="Q2022">
        <v>1974</v>
      </c>
      <c r="R2022" t="s">
        <v>6401</v>
      </c>
      <c r="S2022" t="s">
        <v>6413</v>
      </c>
      <c r="T2022">
        <v>128</v>
      </c>
      <c r="U2022">
        <v>44100</v>
      </c>
      <c r="W2022" t="s">
        <v>37</v>
      </c>
      <c r="Z2022">
        <v>9</v>
      </c>
      <c r="AA2022" t="s">
        <v>6414</v>
      </c>
      <c r="AD2022">
        <v>80</v>
      </c>
    </row>
    <row r="2023" spans="1:30" hidden="1" x14ac:dyDescent="0.2">
      <c r="A2023" t="s">
        <v>6415</v>
      </c>
      <c r="B2023" t="s">
        <v>6321</v>
      </c>
      <c r="C2023" t="s">
        <v>6299</v>
      </c>
      <c r="D2023" t="s">
        <v>6409</v>
      </c>
      <c r="F2023" t="str">
        <f t="shared" si="32"/>
        <v>Le Jardin Clos, Op. 106</v>
      </c>
      <c r="J2023" t="s">
        <v>34</v>
      </c>
      <c r="K2023">
        <v>1741583</v>
      </c>
      <c r="L2023">
        <v>107</v>
      </c>
      <c r="M2023">
        <v>4</v>
      </c>
      <c r="N2023">
        <v>4</v>
      </c>
      <c r="O2023">
        <v>3</v>
      </c>
      <c r="P2023">
        <v>22</v>
      </c>
      <c r="Q2023">
        <v>1974</v>
      </c>
      <c r="R2023" t="s">
        <v>6401</v>
      </c>
      <c r="S2023" t="s">
        <v>6413</v>
      </c>
      <c r="T2023">
        <v>128</v>
      </c>
      <c r="U2023">
        <v>44100</v>
      </c>
      <c r="W2023" t="s">
        <v>37</v>
      </c>
      <c r="Z2023">
        <v>15</v>
      </c>
      <c r="AA2023" t="s">
        <v>6416</v>
      </c>
      <c r="AD2023">
        <v>80</v>
      </c>
    </row>
    <row r="2024" spans="1:30" hidden="1" x14ac:dyDescent="0.2">
      <c r="A2024" t="s">
        <v>6417</v>
      </c>
      <c r="B2024" t="s">
        <v>6321</v>
      </c>
      <c r="C2024" t="s">
        <v>6299</v>
      </c>
      <c r="D2024" t="s">
        <v>6409</v>
      </c>
      <c r="F2024" t="str">
        <f t="shared" si="32"/>
        <v>Le Jardin Clos, Op. 106</v>
      </c>
      <c r="J2024" t="s">
        <v>34</v>
      </c>
      <c r="K2024">
        <v>1939005</v>
      </c>
      <c r="L2024">
        <v>117</v>
      </c>
      <c r="M2024">
        <v>4</v>
      </c>
      <c r="N2024">
        <v>4</v>
      </c>
      <c r="O2024">
        <v>4</v>
      </c>
      <c r="P2024">
        <v>22</v>
      </c>
      <c r="Q2024">
        <v>1974</v>
      </c>
      <c r="R2024" t="s">
        <v>6401</v>
      </c>
      <c r="S2024" t="s">
        <v>6413</v>
      </c>
      <c r="T2024">
        <v>128</v>
      </c>
      <c r="U2024">
        <v>44100</v>
      </c>
      <c r="W2024" t="s">
        <v>37</v>
      </c>
      <c r="Z2024">
        <v>10</v>
      </c>
      <c r="AA2024" t="s">
        <v>6418</v>
      </c>
      <c r="AD2024">
        <v>80</v>
      </c>
    </row>
    <row r="2025" spans="1:30" hidden="1" x14ac:dyDescent="0.2">
      <c r="A2025" t="s">
        <v>6419</v>
      </c>
      <c r="B2025" t="s">
        <v>6321</v>
      </c>
      <c r="C2025" t="s">
        <v>6299</v>
      </c>
      <c r="D2025" t="s">
        <v>6409</v>
      </c>
      <c r="F2025" t="str">
        <f t="shared" si="32"/>
        <v>Le Jardin Clos, Op. 106</v>
      </c>
      <c r="J2025" t="s">
        <v>34</v>
      </c>
      <c r="K2025">
        <v>2379858</v>
      </c>
      <c r="L2025">
        <v>145</v>
      </c>
      <c r="M2025">
        <v>4</v>
      </c>
      <c r="N2025">
        <v>4</v>
      </c>
      <c r="O2025">
        <v>5</v>
      </c>
      <c r="P2025">
        <v>22</v>
      </c>
      <c r="Q2025">
        <v>1974</v>
      </c>
      <c r="R2025" t="s">
        <v>6420</v>
      </c>
      <c r="S2025" t="s">
        <v>6413</v>
      </c>
      <c r="T2025">
        <v>128</v>
      </c>
      <c r="U2025">
        <v>44100</v>
      </c>
      <c r="W2025" t="s">
        <v>37</v>
      </c>
      <c r="Z2025">
        <v>9</v>
      </c>
      <c r="AA2025" t="s">
        <v>6421</v>
      </c>
      <c r="AD2025">
        <v>80</v>
      </c>
    </row>
    <row r="2026" spans="1:30" hidden="1" x14ac:dyDescent="0.2">
      <c r="A2026" t="s">
        <v>6422</v>
      </c>
      <c r="B2026" t="s">
        <v>6321</v>
      </c>
      <c r="C2026" t="s">
        <v>6299</v>
      </c>
      <c r="D2026" t="s">
        <v>6409</v>
      </c>
      <c r="F2026" t="str">
        <f t="shared" si="32"/>
        <v>Le Jardin Clos, Op. 106</v>
      </c>
      <c r="J2026" t="s">
        <v>34</v>
      </c>
      <c r="K2026">
        <v>1601870</v>
      </c>
      <c r="L2026">
        <v>97</v>
      </c>
      <c r="M2026">
        <v>4</v>
      </c>
      <c r="N2026">
        <v>4</v>
      </c>
      <c r="O2026">
        <v>6</v>
      </c>
      <c r="P2026">
        <v>22</v>
      </c>
      <c r="Q2026">
        <v>1974</v>
      </c>
      <c r="R2026" t="s">
        <v>6420</v>
      </c>
      <c r="S2026" t="s">
        <v>6423</v>
      </c>
      <c r="T2026">
        <v>128</v>
      </c>
      <c r="U2026">
        <v>44100</v>
      </c>
      <c r="W2026" t="s">
        <v>37</v>
      </c>
      <c r="Z2026">
        <v>11</v>
      </c>
      <c r="AA2026" t="s">
        <v>6424</v>
      </c>
      <c r="AD2026">
        <v>80</v>
      </c>
    </row>
    <row r="2027" spans="1:30" hidden="1" x14ac:dyDescent="0.2">
      <c r="A2027" t="s">
        <v>6425</v>
      </c>
      <c r="B2027" t="s">
        <v>6321</v>
      </c>
      <c r="C2027" t="s">
        <v>6299</v>
      </c>
      <c r="D2027" t="s">
        <v>6409</v>
      </c>
      <c r="F2027" t="str">
        <f t="shared" si="32"/>
        <v>Le Jardin Clos, Op. 106</v>
      </c>
      <c r="J2027" t="s">
        <v>34</v>
      </c>
      <c r="K2027">
        <v>1355964</v>
      </c>
      <c r="L2027">
        <v>83</v>
      </c>
      <c r="M2027">
        <v>4</v>
      </c>
      <c r="N2027">
        <v>4</v>
      </c>
      <c r="O2027">
        <v>7</v>
      </c>
      <c r="P2027">
        <v>22</v>
      </c>
      <c r="Q2027">
        <v>1974</v>
      </c>
      <c r="R2027" t="s">
        <v>6420</v>
      </c>
      <c r="S2027" t="s">
        <v>6423</v>
      </c>
      <c r="T2027">
        <v>128</v>
      </c>
      <c r="U2027">
        <v>44100</v>
      </c>
      <c r="W2027" t="s">
        <v>37</v>
      </c>
      <c r="Z2027">
        <v>9</v>
      </c>
      <c r="AA2027" t="s">
        <v>6426</v>
      </c>
      <c r="AD2027">
        <v>80</v>
      </c>
    </row>
    <row r="2028" spans="1:30" hidden="1" x14ac:dyDescent="0.2">
      <c r="A2028" t="s">
        <v>6427</v>
      </c>
      <c r="B2028" t="s">
        <v>6321</v>
      </c>
      <c r="C2028" t="s">
        <v>6299</v>
      </c>
      <c r="D2028" t="s">
        <v>6409</v>
      </c>
      <c r="F2028" t="str">
        <f t="shared" si="32"/>
        <v>Le Jardin Clos, Op. 106</v>
      </c>
      <c r="J2028" t="s">
        <v>34</v>
      </c>
      <c r="K2028">
        <v>2009283</v>
      </c>
      <c r="L2028">
        <v>122</v>
      </c>
      <c r="M2028">
        <v>4</v>
      </c>
      <c r="N2028">
        <v>4</v>
      </c>
      <c r="O2028">
        <v>8</v>
      </c>
      <c r="P2028">
        <v>22</v>
      </c>
      <c r="Q2028">
        <v>1974</v>
      </c>
      <c r="R2028" t="s">
        <v>6420</v>
      </c>
      <c r="S2028" t="s">
        <v>6423</v>
      </c>
      <c r="T2028">
        <v>128</v>
      </c>
      <c r="U2028">
        <v>44100</v>
      </c>
      <c r="W2028" t="s">
        <v>37</v>
      </c>
      <c r="Z2028">
        <v>14</v>
      </c>
      <c r="AA2028" t="s">
        <v>6428</v>
      </c>
      <c r="AD2028">
        <v>80</v>
      </c>
    </row>
    <row r="2029" spans="1:30" hidden="1" x14ac:dyDescent="0.2">
      <c r="A2029" t="s">
        <v>6429</v>
      </c>
      <c r="B2029" t="s">
        <v>6310</v>
      </c>
      <c r="C2029" t="s">
        <v>6299</v>
      </c>
      <c r="D2029" t="s">
        <v>6429</v>
      </c>
      <c r="F2029" t="str">
        <f t="shared" si="32"/>
        <v>Les Djinns, Op.12</v>
      </c>
      <c r="J2029" t="s">
        <v>34</v>
      </c>
      <c r="K2029">
        <v>3875088</v>
      </c>
      <c r="L2029">
        <v>240</v>
      </c>
      <c r="M2029">
        <v>2</v>
      </c>
      <c r="N2029">
        <v>2</v>
      </c>
      <c r="O2029">
        <v>5</v>
      </c>
      <c r="P2029">
        <v>11</v>
      </c>
      <c r="Q2029">
        <v>2002</v>
      </c>
      <c r="R2029" t="s">
        <v>6312</v>
      </c>
      <c r="S2029" t="s">
        <v>6430</v>
      </c>
      <c r="T2029">
        <v>128</v>
      </c>
      <c r="U2029">
        <v>44100</v>
      </c>
      <c r="W2029" t="s">
        <v>37</v>
      </c>
      <c r="Z2029">
        <v>5</v>
      </c>
      <c r="AA2029" t="s">
        <v>6431</v>
      </c>
      <c r="AD2029">
        <v>80</v>
      </c>
    </row>
    <row r="2030" spans="1:30" hidden="1" x14ac:dyDescent="0.2">
      <c r="A2030" t="s">
        <v>6432</v>
      </c>
      <c r="B2030" t="s">
        <v>6321</v>
      </c>
      <c r="C2030" t="s">
        <v>6299</v>
      </c>
      <c r="D2030" t="s">
        <v>6433</v>
      </c>
      <c r="F2030" t="str">
        <f t="shared" si="32"/>
        <v>Mélodies</v>
      </c>
      <c r="J2030" t="s">
        <v>34</v>
      </c>
      <c r="K2030">
        <v>1502650</v>
      </c>
      <c r="L2030">
        <v>91</v>
      </c>
      <c r="M2030">
        <v>1</v>
      </c>
      <c r="N2030">
        <v>4</v>
      </c>
      <c r="O2030">
        <v>10</v>
      </c>
      <c r="P2030">
        <v>29</v>
      </c>
      <c r="Q2030">
        <v>1974</v>
      </c>
      <c r="R2030" t="s">
        <v>6434</v>
      </c>
      <c r="S2030" t="s">
        <v>6435</v>
      </c>
      <c r="T2030">
        <v>128</v>
      </c>
      <c r="U2030">
        <v>44100</v>
      </c>
      <c r="W2030" t="s">
        <v>37</v>
      </c>
      <c r="Z2030">
        <v>12</v>
      </c>
      <c r="AA2030" t="s">
        <v>6436</v>
      </c>
      <c r="AD2030">
        <v>80</v>
      </c>
    </row>
    <row r="2031" spans="1:30" hidden="1" x14ac:dyDescent="0.2">
      <c r="A2031" t="s">
        <v>6437</v>
      </c>
      <c r="B2031" t="s">
        <v>6321</v>
      </c>
      <c r="C2031" t="s">
        <v>6299</v>
      </c>
      <c r="D2031" t="s">
        <v>6433</v>
      </c>
      <c r="F2031" t="str">
        <f t="shared" si="32"/>
        <v>Mélodies</v>
      </c>
      <c r="J2031" t="s">
        <v>34</v>
      </c>
      <c r="K2031">
        <v>3041302</v>
      </c>
      <c r="L2031">
        <v>184</v>
      </c>
      <c r="M2031">
        <v>3</v>
      </c>
      <c r="N2031">
        <v>4</v>
      </c>
      <c r="O2031">
        <v>12</v>
      </c>
      <c r="P2031">
        <v>22</v>
      </c>
      <c r="Q2031">
        <v>1974</v>
      </c>
      <c r="R2031" t="s">
        <v>6438</v>
      </c>
      <c r="S2031" t="s">
        <v>6383</v>
      </c>
      <c r="T2031">
        <v>128</v>
      </c>
      <c r="U2031">
        <v>44100</v>
      </c>
      <c r="W2031" t="s">
        <v>37</v>
      </c>
      <c r="Z2031">
        <v>12</v>
      </c>
      <c r="AA2031" t="s">
        <v>6439</v>
      </c>
      <c r="AD2031">
        <v>80</v>
      </c>
    </row>
    <row r="2032" spans="1:30" hidden="1" x14ac:dyDescent="0.2">
      <c r="A2032" t="s">
        <v>6440</v>
      </c>
      <c r="B2032" t="s">
        <v>6321</v>
      </c>
      <c r="C2032" t="s">
        <v>6299</v>
      </c>
      <c r="D2032" t="s">
        <v>6433</v>
      </c>
      <c r="F2032" t="str">
        <f t="shared" si="32"/>
        <v>Mélodies</v>
      </c>
      <c r="J2032" t="s">
        <v>34</v>
      </c>
      <c r="K2032">
        <v>2350619</v>
      </c>
      <c r="L2032">
        <v>142</v>
      </c>
      <c r="M2032">
        <v>4</v>
      </c>
      <c r="N2032">
        <v>4</v>
      </c>
      <c r="O2032">
        <v>21</v>
      </c>
      <c r="P2032">
        <v>22</v>
      </c>
      <c r="Q2032">
        <v>1974</v>
      </c>
      <c r="R2032" t="s">
        <v>6441</v>
      </c>
      <c r="S2032" t="s">
        <v>6442</v>
      </c>
      <c r="T2032">
        <v>128</v>
      </c>
      <c r="U2032">
        <v>44100</v>
      </c>
      <c r="W2032" t="s">
        <v>37</v>
      </c>
      <c r="Z2032">
        <v>8</v>
      </c>
      <c r="AA2032" t="s">
        <v>6443</v>
      </c>
      <c r="AD2032">
        <v>80</v>
      </c>
    </row>
    <row r="2033" spans="1:31" hidden="1" x14ac:dyDescent="0.2">
      <c r="A2033" t="s">
        <v>6444</v>
      </c>
      <c r="B2033" t="s">
        <v>6321</v>
      </c>
      <c r="C2033" t="s">
        <v>6299</v>
      </c>
      <c r="D2033" t="s">
        <v>6445</v>
      </c>
      <c r="F2033" t="str">
        <f t="shared" si="32"/>
        <v>Mélodies, Op. 1</v>
      </c>
      <c r="J2033" t="s">
        <v>34</v>
      </c>
      <c r="K2033">
        <v>2074625</v>
      </c>
      <c r="L2033">
        <v>125</v>
      </c>
      <c r="M2033">
        <v>1</v>
      </c>
      <c r="N2033">
        <v>4</v>
      </c>
      <c r="O2033">
        <v>1</v>
      </c>
      <c r="P2033">
        <v>29</v>
      </c>
      <c r="Q2033">
        <v>1974</v>
      </c>
      <c r="R2033" t="s">
        <v>6446</v>
      </c>
      <c r="S2033" t="s">
        <v>6447</v>
      </c>
      <c r="T2033">
        <v>128</v>
      </c>
      <c r="U2033">
        <v>44100</v>
      </c>
      <c r="W2033" t="s">
        <v>37</v>
      </c>
      <c r="Z2033">
        <v>10</v>
      </c>
      <c r="AA2033" t="s">
        <v>6448</v>
      </c>
      <c r="AD2033">
        <v>80</v>
      </c>
    </row>
    <row r="2034" spans="1:31" hidden="1" x14ac:dyDescent="0.2">
      <c r="A2034" t="s">
        <v>6449</v>
      </c>
      <c r="B2034" t="s">
        <v>6321</v>
      </c>
      <c r="C2034" t="s">
        <v>6299</v>
      </c>
      <c r="D2034" t="s">
        <v>6445</v>
      </c>
      <c r="F2034" t="str">
        <f t="shared" si="32"/>
        <v>Mélodies, Op. 1</v>
      </c>
      <c r="J2034" t="s">
        <v>34</v>
      </c>
      <c r="K2034">
        <v>1973551</v>
      </c>
      <c r="L2034">
        <v>123</v>
      </c>
      <c r="M2034">
        <v>1</v>
      </c>
      <c r="N2034">
        <v>4</v>
      </c>
      <c r="O2034">
        <v>2</v>
      </c>
      <c r="P2034">
        <v>29</v>
      </c>
      <c r="Q2034">
        <v>1974</v>
      </c>
      <c r="R2034" t="s">
        <v>6450</v>
      </c>
      <c r="S2034" t="s">
        <v>6447</v>
      </c>
      <c r="T2034">
        <v>128</v>
      </c>
      <c r="U2034">
        <v>44100</v>
      </c>
      <c r="W2034" t="s">
        <v>37</v>
      </c>
      <c r="Z2034">
        <v>10</v>
      </c>
      <c r="AA2034" t="s">
        <v>6451</v>
      </c>
      <c r="AD2034">
        <v>80</v>
      </c>
    </row>
    <row r="2035" spans="1:31" hidden="1" x14ac:dyDescent="0.2">
      <c r="A2035" t="s">
        <v>6497</v>
      </c>
      <c r="B2035" t="s">
        <v>6321</v>
      </c>
      <c r="C2035" t="s">
        <v>6299</v>
      </c>
      <c r="D2035" t="s">
        <v>6498</v>
      </c>
      <c r="F2035" t="str">
        <f t="shared" si="32"/>
        <v>Mélodies, Op. 10</v>
      </c>
      <c r="J2035" t="s">
        <v>34</v>
      </c>
      <c r="K2035">
        <v>2772845</v>
      </c>
      <c r="L2035">
        <v>173</v>
      </c>
      <c r="M2035">
        <v>4</v>
      </c>
      <c r="N2035">
        <v>4</v>
      </c>
      <c r="O2035">
        <v>18</v>
      </c>
      <c r="P2035">
        <v>22</v>
      </c>
      <c r="Q2035">
        <v>1974</v>
      </c>
      <c r="R2035" t="s">
        <v>6499</v>
      </c>
      <c r="S2035" t="s">
        <v>6353</v>
      </c>
      <c r="T2035">
        <v>128</v>
      </c>
      <c r="U2035">
        <v>44100</v>
      </c>
      <c r="W2035" t="s">
        <v>37</v>
      </c>
      <c r="Z2035">
        <v>23</v>
      </c>
      <c r="AA2035" t="s">
        <v>6500</v>
      </c>
      <c r="AB2035">
        <v>1</v>
      </c>
      <c r="AD2035">
        <v>100</v>
      </c>
      <c r="AE2035" s="9" t="s">
        <v>6135</v>
      </c>
    </row>
    <row r="2036" spans="1:31" hidden="1" x14ac:dyDescent="0.2">
      <c r="A2036" t="s">
        <v>6501</v>
      </c>
      <c r="B2036" t="s">
        <v>6321</v>
      </c>
      <c r="C2036" t="s">
        <v>6299</v>
      </c>
      <c r="D2036" t="s">
        <v>6498</v>
      </c>
      <c r="F2036" t="str">
        <f t="shared" si="32"/>
        <v>Mélodies, Op. 10</v>
      </c>
      <c r="J2036" t="s">
        <v>34</v>
      </c>
      <c r="K2036">
        <v>2436707</v>
      </c>
      <c r="L2036">
        <v>151</v>
      </c>
      <c r="M2036">
        <v>4</v>
      </c>
      <c r="N2036">
        <v>4</v>
      </c>
      <c r="O2036">
        <v>19</v>
      </c>
      <c r="P2036">
        <v>22</v>
      </c>
      <c r="Q2036">
        <v>1974</v>
      </c>
      <c r="R2036" t="s">
        <v>6499</v>
      </c>
      <c r="S2036" t="s">
        <v>6442</v>
      </c>
      <c r="T2036">
        <v>128</v>
      </c>
      <c r="U2036">
        <v>44100</v>
      </c>
      <c r="W2036" t="s">
        <v>37</v>
      </c>
      <c r="Z2036">
        <v>10</v>
      </c>
      <c r="AA2036" t="s">
        <v>6502</v>
      </c>
      <c r="AD2036">
        <v>80</v>
      </c>
    </row>
    <row r="2037" spans="1:31" hidden="1" x14ac:dyDescent="0.2">
      <c r="A2037" t="s">
        <v>6603</v>
      </c>
      <c r="B2037" t="s">
        <v>6321</v>
      </c>
      <c r="C2037" t="s">
        <v>6299</v>
      </c>
      <c r="D2037" t="s">
        <v>6604</v>
      </c>
      <c r="F2037" t="str">
        <f t="shared" si="32"/>
        <v>Mélodies, Op. 114</v>
      </c>
      <c r="J2037" t="s">
        <v>34</v>
      </c>
      <c r="K2037">
        <v>1308885</v>
      </c>
      <c r="L2037">
        <v>80</v>
      </c>
      <c r="M2037">
        <v>4</v>
      </c>
      <c r="N2037">
        <v>4</v>
      </c>
      <c r="O2037">
        <v>13</v>
      </c>
      <c r="P2037">
        <v>22</v>
      </c>
      <c r="Q2037">
        <v>1974</v>
      </c>
      <c r="R2037" t="s">
        <v>6349</v>
      </c>
      <c r="S2037" t="s">
        <v>6350</v>
      </c>
      <c r="T2037">
        <v>128</v>
      </c>
      <c r="U2037">
        <v>44100</v>
      </c>
      <c r="W2037" t="s">
        <v>37</v>
      </c>
      <c r="Z2037">
        <v>11</v>
      </c>
      <c r="AA2037" t="s">
        <v>6605</v>
      </c>
      <c r="AD2037">
        <v>80</v>
      </c>
    </row>
    <row r="2038" spans="1:31" hidden="1" x14ac:dyDescent="0.2">
      <c r="A2038" t="s">
        <v>6503</v>
      </c>
      <c r="B2038" t="s">
        <v>6321</v>
      </c>
      <c r="C2038" t="s">
        <v>6299</v>
      </c>
      <c r="D2038" t="s">
        <v>6504</v>
      </c>
      <c r="F2038" t="str">
        <f t="shared" si="32"/>
        <v>Mélodies, Op. 18</v>
      </c>
      <c r="J2038" t="s">
        <v>34</v>
      </c>
      <c r="K2038">
        <v>1761620</v>
      </c>
      <c r="L2038">
        <v>109</v>
      </c>
      <c r="M2038">
        <v>1</v>
      </c>
      <c r="N2038">
        <v>4</v>
      </c>
      <c r="O2038">
        <v>22</v>
      </c>
      <c r="P2038">
        <v>29</v>
      </c>
      <c r="Q2038">
        <v>1974</v>
      </c>
      <c r="R2038" t="s">
        <v>6505</v>
      </c>
      <c r="S2038" t="s">
        <v>6466</v>
      </c>
      <c r="T2038">
        <v>128</v>
      </c>
      <c r="U2038">
        <v>44100</v>
      </c>
      <c r="W2038" t="s">
        <v>37</v>
      </c>
      <c r="Z2038">
        <v>10</v>
      </c>
      <c r="AA2038" t="s">
        <v>6506</v>
      </c>
      <c r="AD2038">
        <v>80</v>
      </c>
    </row>
    <row r="2039" spans="1:31" hidden="1" x14ac:dyDescent="0.2">
      <c r="A2039" t="s">
        <v>6507</v>
      </c>
      <c r="B2039" t="s">
        <v>6321</v>
      </c>
      <c r="C2039" t="s">
        <v>6299</v>
      </c>
      <c r="D2039" t="s">
        <v>6504</v>
      </c>
      <c r="F2039" t="str">
        <f t="shared" si="32"/>
        <v>Mélodies, Op. 18</v>
      </c>
      <c r="J2039" t="s">
        <v>34</v>
      </c>
      <c r="K2039">
        <v>2701867</v>
      </c>
      <c r="L2039">
        <v>163</v>
      </c>
      <c r="M2039">
        <v>1</v>
      </c>
      <c r="N2039">
        <v>4</v>
      </c>
      <c r="O2039">
        <v>23</v>
      </c>
      <c r="P2039">
        <v>29</v>
      </c>
      <c r="Q2039">
        <v>1974</v>
      </c>
      <c r="R2039" t="s">
        <v>6505</v>
      </c>
      <c r="S2039" t="s">
        <v>6508</v>
      </c>
      <c r="T2039">
        <v>128</v>
      </c>
      <c r="U2039">
        <v>44100</v>
      </c>
      <c r="W2039" t="s">
        <v>37</v>
      </c>
      <c r="Z2039">
        <v>9</v>
      </c>
      <c r="AA2039" t="s">
        <v>6509</v>
      </c>
      <c r="AD2039">
        <v>80</v>
      </c>
    </row>
    <row r="2040" spans="1:31" hidden="1" x14ac:dyDescent="0.2">
      <c r="A2040" t="s">
        <v>6510</v>
      </c>
      <c r="B2040" t="s">
        <v>6321</v>
      </c>
      <c r="C2040" t="s">
        <v>6299</v>
      </c>
      <c r="D2040" t="s">
        <v>6504</v>
      </c>
      <c r="F2040" t="str">
        <f t="shared" si="32"/>
        <v>Mélodies, Op. 18</v>
      </c>
      <c r="J2040" t="s">
        <v>34</v>
      </c>
      <c r="K2040">
        <v>1990296</v>
      </c>
      <c r="L2040">
        <v>121</v>
      </c>
      <c r="M2040">
        <v>1</v>
      </c>
      <c r="N2040">
        <v>4</v>
      </c>
      <c r="O2040">
        <v>27</v>
      </c>
      <c r="P2040">
        <v>29</v>
      </c>
      <c r="Q2040">
        <v>1974</v>
      </c>
      <c r="R2040" t="s">
        <v>6511</v>
      </c>
      <c r="S2040" t="s">
        <v>6508</v>
      </c>
      <c r="T2040">
        <v>128</v>
      </c>
      <c r="U2040">
        <v>44100</v>
      </c>
      <c r="W2040" t="s">
        <v>37</v>
      </c>
      <c r="Z2040">
        <v>11</v>
      </c>
      <c r="AA2040" t="s">
        <v>6512</v>
      </c>
      <c r="AD2040">
        <v>80</v>
      </c>
    </row>
    <row r="2041" spans="1:31" hidden="1" x14ac:dyDescent="0.2">
      <c r="A2041" t="s">
        <v>6452</v>
      </c>
      <c r="B2041" t="s">
        <v>6321</v>
      </c>
      <c r="C2041" t="s">
        <v>6299</v>
      </c>
      <c r="D2041" t="s">
        <v>6453</v>
      </c>
      <c r="F2041" t="str">
        <f t="shared" si="32"/>
        <v>Mélodies, Op. 2</v>
      </c>
      <c r="J2041" t="s">
        <v>34</v>
      </c>
      <c r="K2041">
        <v>2166713</v>
      </c>
      <c r="L2041">
        <v>132</v>
      </c>
      <c r="M2041">
        <v>1</v>
      </c>
      <c r="N2041">
        <v>4</v>
      </c>
      <c r="O2041">
        <v>4</v>
      </c>
      <c r="P2041">
        <v>29</v>
      </c>
      <c r="Q2041">
        <v>1974</v>
      </c>
      <c r="R2041" t="s">
        <v>6454</v>
      </c>
      <c r="S2041" t="s">
        <v>6455</v>
      </c>
      <c r="T2041">
        <v>128</v>
      </c>
      <c r="U2041">
        <v>44100</v>
      </c>
      <c r="W2041" t="s">
        <v>37</v>
      </c>
      <c r="Z2041">
        <v>11</v>
      </c>
      <c r="AA2041" t="s">
        <v>6456</v>
      </c>
      <c r="AD2041">
        <v>80</v>
      </c>
    </row>
    <row r="2042" spans="1:31" hidden="1" x14ac:dyDescent="0.2">
      <c r="A2042" t="s">
        <v>6457</v>
      </c>
      <c r="B2042" t="s">
        <v>6321</v>
      </c>
      <c r="C2042" t="s">
        <v>6299</v>
      </c>
      <c r="D2042" t="s">
        <v>6453</v>
      </c>
      <c r="F2042" t="str">
        <f t="shared" si="32"/>
        <v>Mélodies, Op. 2</v>
      </c>
      <c r="J2042" t="s">
        <v>34</v>
      </c>
      <c r="K2042">
        <v>1397477</v>
      </c>
      <c r="L2042">
        <v>87</v>
      </c>
      <c r="M2042">
        <v>1</v>
      </c>
      <c r="N2042">
        <v>4</v>
      </c>
      <c r="O2042">
        <v>5</v>
      </c>
      <c r="P2042">
        <v>29</v>
      </c>
      <c r="Q2042">
        <v>1974</v>
      </c>
      <c r="R2042" t="s">
        <v>6454</v>
      </c>
      <c r="S2042" t="s">
        <v>6455</v>
      </c>
      <c r="T2042">
        <v>128</v>
      </c>
      <c r="U2042">
        <v>44100</v>
      </c>
      <c r="W2042" t="s">
        <v>37</v>
      </c>
      <c r="Z2042">
        <v>10</v>
      </c>
      <c r="AA2042" t="s">
        <v>6458</v>
      </c>
      <c r="AD2042">
        <v>80</v>
      </c>
    </row>
    <row r="2043" spans="1:31" hidden="1" x14ac:dyDescent="0.2">
      <c r="A2043" t="s">
        <v>6513</v>
      </c>
      <c r="B2043" t="s">
        <v>6321</v>
      </c>
      <c r="C2043" t="s">
        <v>6299</v>
      </c>
      <c r="D2043" t="s">
        <v>6514</v>
      </c>
      <c r="F2043" t="str">
        <f t="shared" si="32"/>
        <v>Mélodies, Op. 23</v>
      </c>
      <c r="J2043" t="s">
        <v>34</v>
      </c>
      <c r="K2043">
        <v>2658309</v>
      </c>
      <c r="L2043">
        <v>165</v>
      </c>
      <c r="M2043">
        <v>1</v>
      </c>
      <c r="N2043">
        <v>4</v>
      </c>
      <c r="O2043">
        <v>28</v>
      </c>
      <c r="P2043">
        <v>29</v>
      </c>
      <c r="Q2043">
        <v>1974</v>
      </c>
      <c r="R2043" t="s">
        <v>6446</v>
      </c>
      <c r="S2043" t="s">
        <v>6515</v>
      </c>
      <c r="T2043">
        <v>128</v>
      </c>
      <c r="U2043">
        <v>44100</v>
      </c>
      <c r="W2043" t="s">
        <v>37</v>
      </c>
      <c r="Z2043">
        <v>10</v>
      </c>
      <c r="AA2043" t="s">
        <v>6516</v>
      </c>
      <c r="AD2043">
        <v>80</v>
      </c>
    </row>
    <row r="2044" spans="1:31" hidden="1" x14ac:dyDescent="0.2">
      <c r="A2044" t="s">
        <v>6517</v>
      </c>
      <c r="B2044" t="s">
        <v>6321</v>
      </c>
      <c r="C2044" t="s">
        <v>6299</v>
      </c>
      <c r="D2044" t="s">
        <v>6514</v>
      </c>
      <c r="F2044" t="str">
        <f t="shared" si="32"/>
        <v>Mélodies, Op. 23</v>
      </c>
      <c r="J2044" t="s">
        <v>34</v>
      </c>
      <c r="K2044">
        <v>1758107</v>
      </c>
      <c r="L2044">
        <v>106</v>
      </c>
      <c r="M2044">
        <v>1</v>
      </c>
      <c r="N2044">
        <v>4</v>
      </c>
      <c r="O2044">
        <v>29</v>
      </c>
      <c r="P2044">
        <v>29</v>
      </c>
      <c r="Q2044">
        <v>1974</v>
      </c>
      <c r="R2044" t="s">
        <v>6511</v>
      </c>
      <c r="S2044" t="s">
        <v>6515</v>
      </c>
      <c r="T2044">
        <v>128</v>
      </c>
      <c r="U2044">
        <v>44100</v>
      </c>
      <c r="W2044" t="s">
        <v>37</v>
      </c>
      <c r="Z2044">
        <v>9</v>
      </c>
      <c r="AA2044" t="s">
        <v>6518</v>
      </c>
      <c r="AD2044">
        <v>80</v>
      </c>
    </row>
    <row r="2045" spans="1:31" hidden="1" x14ac:dyDescent="0.2">
      <c r="A2045" t="s">
        <v>6519</v>
      </c>
      <c r="B2045" t="s">
        <v>6321</v>
      </c>
      <c r="C2045" t="s">
        <v>6299</v>
      </c>
      <c r="D2045" t="s">
        <v>6514</v>
      </c>
      <c r="F2045" t="str">
        <f t="shared" si="32"/>
        <v>Mélodies, Op. 23</v>
      </c>
      <c r="J2045" t="s">
        <v>34</v>
      </c>
      <c r="K2045">
        <v>2219795</v>
      </c>
      <c r="L2045">
        <v>135</v>
      </c>
      <c r="M2045">
        <v>2</v>
      </c>
      <c r="N2045">
        <v>4</v>
      </c>
      <c r="O2045">
        <v>1</v>
      </c>
      <c r="P2045">
        <v>32</v>
      </c>
      <c r="Q2045">
        <v>1974</v>
      </c>
      <c r="R2045" t="s">
        <v>6520</v>
      </c>
      <c r="S2045" t="s">
        <v>6521</v>
      </c>
      <c r="T2045">
        <v>128</v>
      </c>
      <c r="U2045">
        <v>44100</v>
      </c>
      <c r="W2045" t="s">
        <v>37</v>
      </c>
      <c r="Z2045">
        <v>19</v>
      </c>
      <c r="AA2045" t="s">
        <v>6522</v>
      </c>
      <c r="AD2045">
        <v>100</v>
      </c>
      <c r="AE2045" s="9" t="s">
        <v>6135</v>
      </c>
    </row>
    <row r="2046" spans="1:31" hidden="1" x14ac:dyDescent="0.2">
      <c r="A2046" t="s">
        <v>6523</v>
      </c>
      <c r="B2046" t="s">
        <v>6321</v>
      </c>
      <c r="C2046" t="s">
        <v>6299</v>
      </c>
      <c r="D2046" t="s">
        <v>6524</v>
      </c>
      <c r="F2046" t="str">
        <f t="shared" si="32"/>
        <v>Mélodies, Op. 27</v>
      </c>
      <c r="J2046" t="s">
        <v>34</v>
      </c>
      <c r="K2046">
        <v>1833879</v>
      </c>
      <c r="L2046">
        <v>113</v>
      </c>
      <c r="M2046">
        <v>2</v>
      </c>
      <c r="N2046">
        <v>4</v>
      </c>
      <c r="O2046">
        <v>2</v>
      </c>
      <c r="P2046">
        <v>32</v>
      </c>
      <c r="Q2046">
        <v>1974</v>
      </c>
      <c r="R2046" t="s">
        <v>6520</v>
      </c>
      <c r="S2046" t="s">
        <v>6525</v>
      </c>
      <c r="T2046">
        <v>128</v>
      </c>
      <c r="U2046">
        <v>44100</v>
      </c>
      <c r="W2046" t="s">
        <v>37</v>
      </c>
      <c r="Z2046">
        <v>9</v>
      </c>
      <c r="AA2046" t="s">
        <v>6526</v>
      </c>
      <c r="AD2046">
        <v>80</v>
      </c>
    </row>
    <row r="2047" spans="1:31" hidden="1" x14ac:dyDescent="0.2">
      <c r="A2047" t="s">
        <v>6527</v>
      </c>
      <c r="B2047" t="s">
        <v>6321</v>
      </c>
      <c r="C2047" t="s">
        <v>6299</v>
      </c>
      <c r="D2047" t="s">
        <v>6524</v>
      </c>
      <c r="F2047" t="str">
        <f t="shared" si="32"/>
        <v>Mélodies, Op. 27</v>
      </c>
      <c r="J2047" t="s">
        <v>34</v>
      </c>
      <c r="K2047">
        <v>1619245</v>
      </c>
      <c r="L2047">
        <v>99</v>
      </c>
      <c r="M2047">
        <v>2</v>
      </c>
      <c r="N2047">
        <v>4</v>
      </c>
      <c r="O2047">
        <v>3</v>
      </c>
      <c r="P2047">
        <v>32</v>
      </c>
      <c r="Q2047">
        <v>1974</v>
      </c>
      <c r="R2047" t="s">
        <v>6520</v>
      </c>
      <c r="S2047" t="s">
        <v>6525</v>
      </c>
      <c r="T2047">
        <v>128</v>
      </c>
      <c r="U2047">
        <v>44100</v>
      </c>
      <c r="W2047" t="s">
        <v>37</v>
      </c>
      <c r="Z2047">
        <v>10</v>
      </c>
      <c r="AA2047" t="s">
        <v>6528</v>
      </c>
      <c r="AD2047">
        <v>80</v>
      </c>
    </row>
    <row r="2048" spans="1:31" hidden="1" x14ac:dyDescent="0.2">
      <c r="A2048" t="s">
        <v>6459</v>
      </c>
      <c r="B2048" t="s">
        <v>6321</v>
      </c>
      <c r="C2048" t="s">
        <v>6299</v>
      </c>
      <c r="D2048" t="s">
        <v>6460</v>
      </c>
      <c r="F2048" t="str">
        <f t="shared" si="32"/>
        <v>Mélodies, Op. 3</v>
      </c>
      <c r="J2048" t="s">
        <v>34</v>
      </c>
      <c r="K2048">
        <v>2920881</v>
      </c>
      <c r="L2048">
        <v>176</v>
      </c>
      <c r="M2048">
        <v>1</v>
      </c>
      <c r="N2048">
        <v>4</v>
      </c>
      <c r="O2048">
        <v>8</v>
      </c>
      <c r="P2048">
        <v>29</v>
      </c>
      <c r="Q2048">
        <v>1974</v>
      </c>
      <c r="R2048" t="s">
        <v>6461</v>
      </c>
      <c r="S2048" t="s">
        <v>6462</v>
      </c>
      <c r="T2048">
        <v>128</v>
      </c>
      <c r="U2048">
        <v>44100</v>
      </c>
      <c r="W2048" t="s">
        <v>37</v>
      </c>
      <c r="Z2048">
        <v>11</v>
      </c>
      <c r="AA2048" t="s">
        <v>6463</v>
      </c>
      <c r="AD2048">
        <v>80</v>
      </c>
    </row>
    <row r="2049" spans="1:30" hidden="1" x14ac:dyDescent="0.2">
      <c r="A2049" t="s">
        <v>6464</v>
      </c>
      <c r="B2049" t="s">
        <v>6321</v>
      </c>
      <c r="C2049" t="s">
        <v>6299</v>
      </c>
      <c r="D2049" t="s">
        <v>6460</v>
      </c>
      <c r="F2049" t="str">
        <f t="shared" si="32"/>
        <v>Mélodies, Op. 3</v>
      </c>
      <c r="J2049" t="s">
        <v>34</v>
      </c>
      <c r="K2049">
        <v>2711863</v>
      </c>
      <c r="L2049">
        <v>168</v>
      </c>
      <c r="M2049">
        <v>1</v>
      </c>
      <c r="N2049">
        <v>4</v>
      </c>
      <c r="O2049">
        <v>19</v>
      </c>
      <c r="P2049">
        <v>29</v>
      </c>
      <c r="Q2049">
        <v>1974</v>
      </c>
      <c r="R2049" t="s">
        <v>6465</v>
      </c>
      <c r="S2049" t="s">
        <v>6466</v>
      </c>
      <c r="T2049">
        <v>128</v>
      </c>
      <c r="U2049">
        <v>44100</v>
      </c>
      <c r="W2049" t="s">
        <v>37</v>
      </c>
      <c r="Z2049">
        <v>10</v>
      </c>
      <c r="AA2049" t="s">
        <v>6467</v>
      </c>
      <c r="AD2049">
        <v>80</v>
      </c>
    </row>
    <row r="2050" spans="1:30" hidden="1" x14ac:dyDescent="0.2">
      <c r="A2050" t="s">
        <v>6529</v>
      </c>
      <c r="B2050" t="s">
        <v>6321</v>
      </c>
      <c r="C2050" t="s">
        <v>6299</v>
      </c>
      <c r="D2050" t="s">
        <v>6530</v>
      </c>
      <c r="F2050" t="str">
        <f t="shared" ref="F2050:F2113" si="33">IF(ISBLANK(E2050),D2050,E2050)</f>
        <v>Mélodies, Op. 39</v>
      </c>
      <c r="J2050" t="s">
        <v>34</v>
      </c>
      <c r="K2050">
        <v>2044736</v>
      </c>
      <c r="L2050">
        <v>127</v>
      </c>
      <c r="M2050">
        <v>2</v>
      </c>
      <c r="N2050">
        <v>4</v>
      </c>
      <c r="O2050">
        <v>4</v>
      </c>
      <c r="P2050">
        <v>32</v>
      </c>
      <c r="Q2050">
        <v>1974</v>
      </c>
      <c r="R2050" t="s">
        <v>6520</v>
      </c>
      <c r="S2050" t="s">
        <v>6525</v>
      </c>
      <c r="T2050">
        <v>128</v>
      </c>
      <c r="U2050">
        <v>44100</v>
      </c>
      <c r="W2050" t="s">
        <v>37</v>
      </c>
      <c r="Z2050">
        <v>12</v>
      </c>
      <c r="AA2050" t="s">
        <v>6531</v>
      </c>
      <c r="AB2050">
        <v>1</v>
      </c>
      <c r="AD2050">
        <v>80</v>
      </c>
    </row>
    <row r="2051" spans="1:30" hidden="1" x14ac:dyDescent="0.2">
      <c r="A2051" t="s">
        <v>6532</v>
      </c>
      <c r="B2051" t="s">
        <v>6321</v>
      </c>
      <c r="C2051" t="s">
        <v>6299</v>
      </c>
      <c r="D2051" t="s">
        <v>6530</v>
      </c>
      <c r="F2051" t="str">
        <f t="shared" si="33"/>
        <v>Mélodies, Op. 39</v>
      </c>
      <c r="J2051" t="s">
        <v>34</v>
      </c>
      <c r="K2051">
        <v>1397247</v>
      </c>
      <c r="L2051">
        <v>86</v>
      </c>
      <c r="M2051">
        <v>2</v>
      </c>
      <c r="N2051">
        <v>4</v>
      </c>
      <c r="O2051">
        <v>5</v>
      </c>
      <c r="P2051">
        <v>32</v>
      </c>
      <c r="Q2051">
        <v>1974</v>
      </c>
      <c r="R2051" t="s">
        <v>6520</v>
      </c>
      <c r="S2051" t="s">
        <v>6533</v>
      </c>
      <c r="T2051">
        <v>128</v>
      </c>
      <c r="U2051">
        <v>44100</v>
      </c>
      <c r="W2051" t="s">
        <v>37</v>
      </c>
      <c r="Z2051">
        <v>11</v>
      </c>
      <c r="AA2051" t="s">
        <v>6534</v>
      </c>
      <c r="AB2051">
        <v>1</v>
      </c>
      <c r="AD2051">
        <v>80</v>
      </c>
    </row>
    <row r="2052" spans="1:30" hidden="1" x14ac:dyDescent="0.2">
      <c r="A2052" t="s">
        <v>6535</v>
      </c>
      <c r="B2052" t="s">
        <v>6321</v>
      </c>
      <c r="C2052" t="s">
        <v>6299</v>
      </c>
      <c r="D2052" t="s">
        <v>6530</v>
      </c>
      <c r="F2052" t="str">
        <f t="shared" si="33"/>
        <v>Mélodies, Op. 39</v>
      </c>
      <c r="J2052" t="s">
        <v>34</v>
      </c>
      <c r="K2052">
        <v>3256935</v>
      </c>
      <c r="L2052">
        <v>199</v>
      </c>
      <c r="M2052">
        <v>2</v>
      </c>
      <c r="N2052">
        <v>4</v>
      </c>
      <c r="O2052">
        <v>6</v>
      </c>
      <c r="P2052">
        <v>32</v>
      </c>
      <c r="Q2052">
        <v>1974</v>
      </c>
      <c r="R2052" t="s">
        <v>6520</v>
      </c>
      <c r="S2052" t="s">
        <v>6533</v>
      </c>
      <c r="T2052">
        <v>128</v>
      </c>
      <c r="U2052">
        <v>44100</v>
      </c>
      <c r="W2052" t="s">
        <v>37</v>
      </c>
      <c r="Z2052">
        <v>7</v>
      </c>
      <c r="AA2052" t="s">
        <v>6536</v>
      </c>
      <c r="AD2052">
        <v>80</v>
      </c>
    </row>
    <row r="2053" spans="1:30" hidden="1" x14ac:dyDescent="0.2">
      <c r="A2053" t="s">
        <v>6537</v>
      </c>
      <c r="B2053" t="s">
        <v>6321</v>
      </c>
      <c r="C2053" t="s">
        <v>6299</v>
      </c>
      <c r="D2053" t="s">
        <v>6530</v>
      </c>
      <c r="F2053" t="str">
        <f t="shared" si="33"/>
        <v>Mélodies, Op. 39</v>
      </c>
      <c r="J2053" t="s">
        <v>34</v>
      </c>
      <c r="K2053">
        <v>3095827</v>
      </c>
      <c r="L2053">
        <v>188</v>
      </c>
      <c r="M2053">
        <v>2</v>
      </c>
      <c r="N2053">
        <v>4</v>
      </c>
      <c r="O2053">
        <v>7</v>
      </c>
      <c r="P2053">
        <v>32</v>
      </c>
      <c r="Q2053">
        <v>1974</v>
      </c>
      <c r="R2053" t="s">
        <v>6538</v>
      </c>
      <c r="S2053" t="s">
        <v>6533</v>
      </c>
      <c r="T2053">
        <v>128</v>
      </c>
      <c r="U2053">
        <v>44100</v>
      </c>
      <c r="W2053" t="s">
        <v>37</v>
      </c>
      <c r="Z2053">
        <v>7</v>
      </c>
      <c r="AA2053" t="s">
        <v>6539</v>
      </c>
      <c r="AB2053">
        <v>1</v>
      </c>
      <c r="AD2053">
        <v>80</v>
      </c>
    </row>
    <row r="2054" spans="1:30" hidden="1" x14ac:dyDescent="0.2">
      <c r="A2054" t="s">
        <v>6540</v>
      </c>
      <c r="B2054" t="s">
        <v>6321</v>
      </c>
      <c r="C2054" t="s">
        <v>6299</v>
      </c>
      <c r="D2054" t="s">
        <v>6541</v>
      </c>
      <c r="F2054" t="str">
        <f t="shared" si="33"/>
        <v>Mélodies, Op. 43</v>
      </c>
      <c r="J2054" t="s">
        <v>34</v>
      </c>
      <c r="K2054">
        <v>2428779</v>
      </c>
      <c r="L2054">
        <v>148</v>
      </c>
      <c r="M2054">
        <v>2</v>
      </c>
      <c r="N2054">
        <v>4</v>
      </c>
      <c r="O2054">
        <v>8</v>
      </c>
      <c r="P2054">
        <v>32</v>
      </c>
      <c r="Q2054">
        <v>1974</v>
      </c>
      <c r="R2054" t="s">
        <v>6538</v>
      </c>
      <c r="S2054" t="s">
        <v>6542</v>
      </c>
      <c r="T2054">
        <v>128</v>
      </c>
      <c r="U2054">
        <v>44100</v>
      </c>
      <c r="W2054" t="s">
        <v>37</v>
      </c>
      <c r="Z2054">
        <v>11</v>
      </c>
      <c r="AA2054" t="s">
        <v>6543</v>
      </c>
      <c r="AD2054">
        <v>80</v>
      </c>
    </row>
    <row r="2055" spans="1:30" hidden="1" x14ac:dyDescent="0.2">
      <c r="A2055" t="s">
        <v>6544</v>
      </c>
      <c r="B2055" t="s">
        <v>6321</v>
      </c>
      <c r="C2055" t="s">
        <v>6299</v>
      </c>
      <c r="D2055" t="s">
        <v>6541</v>
      </c>
      <c r="F2055" t="str">
        <f t="shared" si="33"/>
        <v>Mélodies, Op. 43</v>
      </c>
      <c r="J2055" t="s">
        <v>34</v>
      </c>
      <c r="K2055">
        <v>2924726</v>
      </c>
      <c r="L2055">
        <v>179</v>
      </c>
      <c r="M2055">
        <v>4</v>
      </c>
      <c r="N2055">
        <v>4</v>
      </c>
      <c r="O2055">
        <v>22</v>
      </c>
      <c r="P2055">
        <v>22</v>
      </c>
      <c r="Q2055">
        <v>1974</v>
      </c>
      <c r="R2055" t="s">
        <v>6499</v>
      </c>
      <c r="S2055" t="s">
        <v>6442</v>
      </c>
      <c r="T2055">
        <v>128</v>
      </c>
      <c r="U2055">
        <v>44100</v>
      </c>
      <c r="W2055" t="s">
        <v>37</v>
      </c>
      <c r="Z2055">
        <v>11</v>
      </c>
      <c r="AA2055" t="s">
        <v>6545</v>
      </c>
      <c r="AD2055">
        <v>80</v>
      </c>
    </row>
    <row r="2056" spans="1:30" hidden="1" x14ac:dyDescent="0.2">
      <c r="A2056" t="s">
        <v>6546</v>
      </c>
      <c r="B2056" t="s">
        <v>6321</v>
      </c>
      <c r="C2056" t="s">
        <v>6299</v>
      </c>
      <c r="D2056" t="s">
        <v>6547</v>
      </c>
      <c r="F2056" t="str">
        <f t="shared" si="33"/>
        <v>Mélodies, Op. 46</v>
      </c>
      <c r="J2056" t="s">
        <v>34</v>
      </c>
      <c r="K2056">
        <v>1894404</v>
      </c>
      <c r="L2056">
        <v>116</v>
      </c>
      <c r="M2056">
        <v>2</v>
      </c>
      <c r="N2056">
        <v>4</v>
      </c>
      <c r="O2056">
        <v>9</v>
      </c>
      <c r="P2056">
        <v>32</v>
      </c>
      <c r="Q2056">
        <v>1974</v>
      </c>
      <c r="R2056" t="s">
        <v>6538</v>
      </c>
      <c r="S2056" t="s">
        <v>6542</v>
      </c>
      <c r="T2056">
        <v>128</v>
      </c>
      <c r="U2056">
        <v>44100</v>
      </c>
      <c r="W2056" t="s">
        <v>37</v>
      </c>
      <c r="Z2056">
        <v>11</v>
      </c>
      <c r="AA2056" t="s">
        <v>6548</v>
      </c>
      <c r="AD2056">
        <v>80</v>
      </c>
    </row>
    <row r="2057" spans="1:30" hidden="1" x14ac:dyDescent="0.2">
      <c r="A2057" t="s">
        <v>6549</v>
      </c>
      <c r="B2057" t="s">
        <v>6321</v>
      </c>
      <c r="C2057" t="s">
        <v>6299</v>
      </c>
      <c r="D2057" t="s">
        <v>6547</v>
      </c>
      <c r="F2057" t="str">
        <f t="shared" si="33"/>
        <v>Mélodies, Op. 46</v>
      </c>
      <c r="J2057" t="s">
        <v>34</v>
      </c>
      <c r="K2057">
        <v>2713000</v>
      </c>
      <c r="L2057">
        <v>167</v>
      </c>
      <c r="M2057">
        <v>2</v>
      </c>
      <c r="N2057">
        <v>4</v>
      </c>
      <c r="O2057">
        <v>10</v>
      </c>
      <c r="P2057">
        <v>32</v>
      </c>
      <c r="Q2057">
        <v>1974</v>
      </c>
      <c r="R2057" t="s">
        <v>6538</v>
      </c>
      <c r="S2057" t="s">
        <v>6542</v>
      </c>
      <c r="T2057">
        <v>128</v>
      </c>
      <c r="U2057">
        <v>44100</v>
      </c>
      <c r="W2057" t="s">
        <v>37</v>
      </c>
      <c r="Z2057">
        <v>10</v>
      </c>
      <c r="AA2057" t="s">
        <v>6550</v>
      </c>
      <c r="AD2057">
        <v>80</v>
      </c>
    </row>
    <row r="2058" spans="1:30" hidden="1" x14ac:dyDescent="0.2">
      <c r="A2058" t="s">
        <v>6468</v>
      </c>
      <c r="B2058" t="s">
        <v>6321</v>
      </c>
      <c r="C2058" t="s">
        <v>6299</v>
      </c>
      <c r="D2058" t="s">
        <v>6469</v>
      </c>
      <c r="F2058" t="str">
        <f t="shared" si="33"/>
        <v>Mélodies, Op. 5</v>
      </c>
      <c r="J2058" t="s">
        <v>34</v>
      </c>
      <c r="K2058">
        <v>2586013</v>
      </c>
      <c r="L2058">
        <v>156</v>
      </c>
      <c r="M2058">
        <v>1</v>
      </c>
      <c r="N2058">
        <v>4</v>
      </c>
      <c r="O2058">
        <v>3</v>
      </c>
      <c r="P2058">
        <v>29</v>
      </c>
      <c r="Q2058">
        <v>1974</v>
      </c>
      <c r="R2058" t="s">
        <v>6454</v>
      </c>
      <c r="S2058" t="s">
        <v>6455</v>
      </c>
      <c r="T2058">
        <v>128</v>
      </c>
      <c r="U2058">
        <v>44100</v>
      </c>
      <c r="W2058" t="s">
        <v>37</v>
      </c>
      <c r="Z2058">
        <v>10</v>
      </c>
      <c r="AA2058" t="s">
        <v>6470</v>
      </c>
      <c r="AD2058">
        <v>80</v>
      </c>
    </row>
    <row r="2059" spans="1:30" hidden="1" x14ac:dyDescent="0.2">
      <c r="A2059" t="s">
        <v>6471</v>
      </c>
      <c r="B2059" t="s">
        <v>6321</v>
      </c>
      <c r="C2059" t="s">
        <v>6299</v>
      </c>
      <c r="D2059" t="s">
        <v>6469</v>
      </c>
      <c r="F2059" t="str">
        <f t="shared" si="33"/>
        <v>Mélodies, Op. 5</v>
      </c>
      <c r="J2059" t="s">
        <v>34</v>
      </c>
      <c r="K2059">
        <v>4133197</v>
      </c>
      <c r="L2059">
        <v>249</v>
      </c>
      <c r="M2059">
        <v>1</v>
      </c>
      <c r="N2059">
        <v>4</v>
      </c>
      <c r="O2059">
        <v>9</v>
      </c>
      <c r="P2059">
        <v>29</v>
      </c>
      <c r="Q2059">
        <v>1974</v>
      </c>
      <c r="R2059" t="s">
        <v>6461</v>
      </c>
      <c r="S2059" t="s">
        <v>6435</v>
      </c>
      <c r="T2059">
        <v>128</v>
      </c>
      <c r="U2059">
        <v>44100</v>
      </c>
      <c r="W2059" t="s">
        <v>37</v>
      </c>
      <c r="Z2059">
        <v>12</v>
      </c>
      <c r="AA2059" t="s">
        <v>6472</v>
      </c>
      <c r="AD2059">
        <v>80</v>
      </c>
    </row>
    <row r="2060" spans="1:30" hidden="1" x14ac:dyDescent="0.2">
      <c r="A2060" t="s">
        <v>6473</v>
      </c>
      <c r="B2060" t="s">
        <v>6321</v>
      </c>
      <c r="C2060" t="s">
        <v>6299</v>
      </c>
      <c r="D2060" t="s">
        <v>6469</v>
      </c>
      <c r="F2060" t="str">
        <f t="shared" si="33"/>
        <v>Mélodies, Op. 5</v>
      </c>
      <c r="J2060" t="s">
        <v>34</v>
      </c>
      <c r="K2060">
        <v>3871843</v>
      </c>
      <c r="L2060">
        <v>241</v>
      </c>
      <c r="M2060">
        <v>1</v>
      </c>
      <c r="N2060">
        <v>4</v>
      </c>
      <c r="O2060">
        <v>12</v>
      </c>
      <c r="P2060">
        <v>29</v>
      </c>
      <c r="Q2060">
        <v>1974</v>
      </c>
      <c r="R2060" t="s">
        <v>6474</v>
      </c>
      <c r="S2060" t="s">
        <v>6475</v>
      </c>
      <c r="T2060">
        <v>128</v>
      </c>
      <c r="U2060">
        <v>44100</v>
      </c>
      <c r="W2060" t="s">
        <v>37</v>
      </c>
      <c r="Z2060">
        <v>11</v>
      </c>
      <c r="AA2060" t="s">
        <v>6476</v>
      </c>
      <c r="AD2060">
        <v>80</v>
      </c>
    </row>
    <row r="2061" spans="1:30" hidden="1" x14ac:dyDescent="0.2">
      <c r="A2061" t="s">
        <v>6551</v>
      </c>
      <c r="B2061" t="s">
        <v>6321</v>
      </c>
      <c r="C2061" t="s">
        <v>6299</v>
      </c>
      <c r="D2061" t="s">
        <v>6552</v>
      </c>
      <c r="F2061" t="str">
        <f t="shared" si="33"/>
        <v>Mélodies, Op. 51</v>
      </c>
      <c r="J2061" t="s">
        <v>34</v>
      </c>
      <c r="K2061">
        <v>2070253</v>
      </c>
      <c r="L2061">
        <v>128</v>
      </c>
      <c r="M2061">
        <v>2</v>
      </c>
      <c r="N2061">
        <v>4</v>
      </c>
      <c r="O2061">
        <v>11</v>
      </c>
      <c r="P2061">
        <v>32</v>
      </c>
      <c r="Q2061">
        <v>1974</v>
      </c>
      <c r="R2061" t="s">
        <v>6553</v>
      </c>
      <c r="S2061" t="s">
        <v>6554</v>
      </c>
      <c r="T2061">
        <v>128</v>
      </c>
      <c r="U2061">
        <v>44100</v>
      </c>
      <c r="W2061" t="s">
        <v>37</v>
      </c>
      <c r="Z2061">
        <v>11</v>
      </c>
      <c r="AA2061" t="s">
        <v>6555</v>
      </c>
      <c r="AD2061">
        <v>80</v>
      </c>
    </row>
    <row r="2062" spans="1:30" hidden="1" x14ac:dyDescent="0.2">
      <c r="A2062" t="s">
        <v>6556</v>
      </c>
      <c r="B2062" t="s">
        <v>6321</v>
      </c>
      <c r="C2062" t="s">
        <v>6299</v>
      </c>
      <c r="D2062" t="s">
        <v>6552</v>
      </c>
      <c r="F2062" t="str">
        <f t="shared" si="33"/>
        <v>Mélodies, Op. 51</v>
      </c>
      <c r="J2062" t="s">
        <v>34</v>
      </c>
      <c r="K2062">
        <v>4089858</v>
      </c>
      <c r="L2062">
        <v>253</v>
      </c>
      <c r="M2062">
        <v>2</v>
      </c>
      <c r="N2062">
        <v>4</v>
      </c>
      <c r="O2062">
        <v>12</v>
      </c>
      <c r="P2062">
        <v>32</v>
      </c>
      <c r="Q2062">
        <v>1974</v>
      </c>
      <c r="R2062" t="s">
        <v>6553</v>
      </c>
      <c r="S2062" t="s">
        <v>6554</v>
      </c>
      <c r="T2062">
        <v>128</v>
      </c>
      <c r="U2062">
        <v>44100</v>
      </c>
      <c r="W2062" t="s">
        <v>37</v>
      </c>
      <c r="Z2062">
        <v>11</v>
      </c>
      <c r="AA2062" t="s">
        <v>6557</v>
      </c>
      <c r="AD2062">
        <v>80</v>
      </c>
    </row>
    <row r="2063" spans="1:30" hidden="1" x14ac:dyDescent="0.2">
      <c r="A2063" t="s">
        <v>6558</v>
      </c>
      <c r="B2063" t="s">
        <v>6321</v>
      </c>
      <c r="C2063" t="s">
        <v>6299</v>
      </c>
      <c r="D2063" t="s">
        <v>6552</v>
      </c>
      <c r="F2063" t="str">
        <f t="shared" si="33"/>
        <v>Mélodies, Op. 51</v>
      </c>
      <c r="J2063" t="s">
        <v>34</v>
      </c>
      <c r="K2063">
        <v>2568056</v>
      </c>
      <c r="L2063">
        <v>156</v>
      </c>
      <c r="M2063">
        <v>2</v>
      </c>
      <c r="N2063">
        <v>4</v>
      </c>
      <c r="O2063">
        <v>13</v>
      </c>
      <c r="P2063">
        <v>32</v>
      </c>
      <c r="Q2063">
        <v>1974</v>
      </c>
      <c r="R2063" t="s">
        <v>6553</v>
      </c>
      <c r="S2063" t="s">
        <v>6554</v>
      </c>
      <c r="T2063">
        <v>128</v>
      </c>
      <c r="U2063">
        <v>44100</v>
      </c>
      <c r="W2063" t="s">
        <v>37</v>
      </c>
      <c r="Z2063">
        <v>10</v>
      </c>
      <c r="AA2063" t="s">
        <v>6559</v>
      </c>
      <c r="AD2063">
        <v>80</v>
      </c>
    </row>
    <row r="2064" spans="1:30" hidden="1" x14ac:dyDescent="0.2">
      <c r="A2064" t="s">
        <v>6560</v>
      </c>
      <c r="B2064" t="s">
        <v>6321</v>
      </c>
      <c r="C2064" t="s">
        <v>6299</v>
      </c>
      <c r="D2064" t="s">
        <v>6552</v>
      </c>
      <c r="F2064" t="str">
        <f t="shared" si="33"/>
        <v>Mélodies, Op. 51</v>
      </c>
      <c r="J2064" t="s">
        <v>34</v>
      </c>
      <c r="K2064">
        <v>2482472</v>
      </c>
      <c r="L2064">
        <v>152</v>
      </c>
      <c r="M2064">
        <v>2</v>
      </c>
      <c r="N2064">
        <v>4</v>
      </c>
      <c r="O2064">
        <v>14</v>
      </c>
      <c r="P2064">
        <v>32</v>
      </c>
      <c r="Q2064">
        <v>1974</v>
      </c>
      <c r="R2064" t="s">
        <v>6553</v>
      </c>
      <c r="S2064" t="s">
        <v>6324</v>
      </c>
      <c r="T2064">
        <v>128</v>
      </c>
      <c r="U2064">
        <v>44100</v>
      </c>
      <c r="W2064" t="s">
        <v>37</v>
      </c>
      <c r="Z2064">
        <v>9</v>
      </c>
      <c r="AA2064" t="s">
        <v>6561</v>
      </c>
      <c r="AD2064">
        <v>80</v>
      </c>
    </row>
    <row r="2065" spans="1:31" hidden="1" x14ac:dyDescent="0.2">
      <c r="A2065" t="s">
        <v>6562</v>
      </c>
      <c r="B2065" t="s">
        <v>6321</v>
      </c>
      <c r="C2065" t="s">
        <v>6299</v>
      </c>
      <c r="D2065" t="s">
        <v>6563</v>
      </c>
      <c r="F2065" t="str">
        <f t="shared" si="33"/>
        <v>Mélodies, Op. 57</v>
      </c>
      <c r="J2065" t="s">
        <v>34</v>
      </c>
      <c r="K2065">
        <v>1467896</v>
      </c>
      <c r="L2065">
        <v>91</v>
      </c>
      <c r="M2065">
        <v>2</v>
      </c>
      <c r="N2065">
        <v>4</v>
      </c>
      <c r="O2065">
        <v>15</v>
      </c>
      <c r="P2065">
        <v>32</v>
      </c>
      <c r="Q2065">
        <v>1974</v>
      </c>
      <c r="R2065" t="s">
        <v>6323</v>
      </c>
      <c r="S2065" t="s">
        <v>6324</v>
      </c>
      <c r="T2065">
        <v>128</v>
      </c>
      <c r="U2065">
        <v>44100</v>
      </c>
      <c r="W2065" t="s">
        <v>37</v>
      </c>
      <c r="Z2065">
        <v>10</v>
      </c>
      <c r="AA2065" t="s">
        <v>6564</v>
      </c>
      <c r="AD2065">
        <v>80</v>
      </c>
    </row>
    <row r="2066" spans="1:31" hidden="1" x14ac:dyDescent="0.2">
      <c r="A2066" t="s">
        <v>6565</v>
      </c>
      <c r="B2066" t="s">
        <v>6321</v>
      </c>
      <c r="C2066" t="s">
        <v>6299</v>
      </c>
      <c r="D2066" t="s">
        <v>6563</v>
      </c>
      <c r="F2066" t="str">
        <f t="shared" si="33"/>
        <v>Mélodies, Op. 57</v>
      </c>
      <c r="J2066" t="s">
        <v>34</v>
      </c>
      <c r="K2066">
        <v>1225970</v>
      </c>
      <c r="L2066">
        <v>76</v>
      </c>
      <c r="M2066">
        <v>2</v>
      </c>
      <c r="N2066">
        <v>4</v>
      </c>
      <c r="O2066">
        <v>16</v>
      </c>
      <c r="P2066">
        <v>32</v>
      </c>
      <c r="Q2066">
        <v>1974</v>
      </c>
      <c r="R2066" t="s">
        <v>6323</v>
      </c>
      <c r="S2066" t="s">
        <v>6324</v>
      </c>
      <c r="T2066">
        <v>128</v>
      </c>
      <c r="U2066">
        <v>44100</v>
      </c>
      <c r="W2066" t="s">
        <v>37</v>
      </c>
      <c r="Z2066">
        <v>9</v>
      </c>
      <c r="AA2066" t="s">
        <v>6566</v>
      </c>
      <c r="AD2066">
        <v>80</v>
      </c>
    </row>
    <row r="2067" spans="1:31" hidden="1" x14ac:dyDescent="0.2">
      <c r="A2067" t="s">
        <v>6477</v>
      </c>
      <c r="B2067" t="s">
        <v>6321</v>
      </c>
      <c r="C2067" t="s">
        <v>6299</v>
      </c>
      <c r="D2067" t="s">
        <v>6478</v>
      </c>
      <c r="F2067" t="str">
        <f t="shared" si="33"/>
        <v>Mélodies, Op. 6</v>
      </c>
      <c r="J2067" t="s">
        <v>34</v>
      </c>
      <c r="K2067">
        <v>1889597</v>
      </c>
      <c r="L2067">
        <v>116</v>
      </c>
      <c r="M2067">
        <v>1</v>
      </c>
      <c r="N2067">
        <v>4</v>
      </c>
      <c r="O2067">
        <v>13</v>
      </c>
      <c r="P2067">
        <v>29</v>
      </c>
      <c r="Q2067">
        <v>1974</v>
      </c>
      <c r="R2067" t="s">
        <v>6474</v>
      </c>
      <c r="S2067" t="s">
        <v>6475</v>
      </c>
      <c r="T2067">
        <v>128</v>
      </c>
      <c r="U2067">
        <v>44100</v>
      </c>
      <c r="W2067" t="s">
        <v>37</v>
      </c>
      <c r="Z2067">
        <v>10</v>
      </c>
      <c r="AA2067" t="s">
        <v>6479</v>
      </c>
      <c r="AD2067">
        <v>80</v>
      </c>
    </row>
    <row r="2068" spans="1:31" hidden="1" x14ac:dyDescent="0.2">
      <c r="A2068" t="s">
        <v>6480</v>
      </c>
      <c r="B2068" t="s">
        <v>6321</v>
      </c>
      <c r="C2068" t="s">
        <v>6299</v>
      </c>
      <c r="D2068" t="s">
        <v>6478</v>
      </c>
      <c r="F2068" t="str">
        <f t="shared" si="33"/>
        <v>Mélodies, Op. 6</v>
      </c>
      <c r="J2068" t="s">
        <v>34</v>
      </c>
      <c r="K2068">
        <v>2933398</v>
      </c>
      <c r="L2068">
        <v>182</v>
      </c>
      <c r="M2068">
        <v>1</v>
      </c>
      <c r="N2068">
        <v>4</v>
      </c>
      <c r="O2068">
        <v>14</v>
      </c>
      <c r="P2068">
        <v>29</v>
      </c>
      <c r="Q2068">
        <v>1974</v>
      </c>
      <c r="R2068" t="s">
        <v>6474</v>
      </c>
      <c r="S2068" t="s">
        <v>6475</v>
      </c>
      <c r="T2068">
        <v>128</v>
      </c>
      <c r="U2068">
        <v>44100</v>
      </c>
      <c r="W2068" t="s">
        <v>37</v>
      </c>
      <c r="Z2068">
        <v>14</v>
      </c>
      <c r="AA2068" t="s">
        <v>6481</v>
      </c>
      <c r="AD2068">
        <v>80</v>
      </c>
    </row>
    <row r="2069" spans="1:31" hidden="1" x14ac:dyDescent="0.2">
      <c r="A2069" t="s">
        <v>6482</v>
      </c>
      <c r="B2069" t="s">
        <v>6321</v>
      </c>
      <c r="C2069" t="s">
        <v>6299</v>
      </c>
      <c r="D2069" t="s">
        <v>6478</v>
      </c>
      <c r="F2069" t="str">
        <f t="shared" si="33"/>
        <v>Mélodies, Op. 6</v>
      </c>
      <c r="J2069" t="s">
        <v>34</v>
      </c>
      <c r="K2069">
        <v>2199958</v>
      </c>
      <c r="L2069">
        <v>137</v>
      </c>
      <c r="M2069">
        <v>1</v>
      </c>
      <c r="N2069">
        <v>4</v>
      </c>
      <c r="O2069">
        <v>21</v>
      </c>
      <c r="P2069">
        <v>29</v>
      </c>
      <c r="Q2069">
        <v>1974</v>
      </c>
      <c r="R2069" t="s">
        <v>6465</v>
      </c>
      <c r="S2069" t="s">
        <v>6466</v>
      </c>
      <c r="T2069">
        <v>128</v>
      </c>
      <c r="U2069">
        <v>44100</v>
      </c>
      <c r="W2069" t="s">
        <v>37</v>
      </c>
      <c r="Z2069">
        <v>11</v>
      </c>
      <c r="AA2069" t="s">
        <v>6483</v>
      </c>
      <c r="AD2069">
        <v>80</v>
      </c>
    </row>
    <row r="2070" spans="1:31" hidden="1" x14ac:dyDescent="0.2">
      <c r="A2070" t="s">
        <v>6484</v>
      </c>
      <c r="B2070" t="s">
        <v>6321</v>
      </c>
      <c r="C2070" t="s">
        <v>6299</v>
      </c>
      <c r="D2070" t="s">
        <v>6485</v>
      </c>
      <c r="F2070" t="str">
        <f t="shared" si="33"/>
        <v>Mélodies, Op. 7</v>
      </c>
      <c r="J2070" t="s">
        <v>34</v>
      </c>
      <c r="K2070">
        <v>1892434</v>
      </c>
      <c r="L2070">
        <v>117</v>
      </c>
      <c r="M2070">
        <v>1</v>
      </c>
      <c r="N2070">
        <v>4</v>
      </c>
      <c r="O2070">
        <v>16</v>
      </c>
      <c r="P2070">
        <v>29</v>
      </c>
      <c r="Q2070">
        <v>1974</v>
      </c>
      <c r="R2070" t="s">
        <v>6465</v>
      </c>
      <c r="S2070" t="s">
        <v>6486</v>
      </c>
      <c r="T2070">
        <v>128</v>
      </c>
      <c r="U2070">
        <v>44100</v>
      </c>
      <c r="W2070" t="s">
        <v>37</v>
      </c>
      <c r="Z2070">
        <v>12</v>
      </c>
      <c r="AA2070" t="s">
        <v>6487</v>
      </c>
      <c r="AD2070">
        <v>80</v>
      </c>
    </row>
    <row r="2071" spans="1:31" hidden="1" x14ac:dyDescent="0.2">
      <c r="A2071" t="s">
        <v>6488</v>
      </c>
      <c r="B2071" t="s">
        <v>6321</v>
      </c>
      <c r="C2071" t="s">
        <v>6299</v>
      </c>
      <c r="D2071" t="s">
        <v>6485</v>
      </c>
      <c r="F2071" t="str">
        <f t="shared" si="33"/>
        <v>Mélodies, Op. 7</v>
      </c>
      <c r="J2071" t="s">
        <v>34</v>
      </c>
      <c r="K2071">
        <v>2639463</v>
      </c>
      <c r="L2071">
        <v>162</v>
      </c>
      <c r="M2071">
        <v>1</v>
      </c>
      <c r="N2071">
        <v>4</v>
      </c>
      <c r="O2071">
        <v>20</v>
      </c>
      <c r="P2071">
        <v>29</v>
      </c>
      <c r="Q2071">
        <v>1974</v>
      </c>
      <c r="R2071" t="s">
        <v>6465</v>
      </c>
      <c r="S2071" t="s">
        <v>6466</v>
      </c>
      <c r="T2071">
        <v>128</v>
      </c>
      <c r="U2071">
        <v>44100</v>
      </c>
      <c r="W2071" t="s">
        <v>37</v>
      </c>
      <c r="Z2071">
        <v>18</v>
      </c>
      <c r="AA2071" t="s">
        <v>6489</v>
      </c>
      <c r="AD2071">
        <v>100</v>
      </c>
      <c r="AE2071" s="9" t="s">
        <v>6135</v>
      </c>
    </row>
    <row r="2072" spans="1:31" hidden="1" x14ac:dyDescent="0.2">
      <c r="A2072" t="s">
        <v>6567</v>
      </c>
      <c r="B2072" t="s">
        <v>6321</v>
      </c>
      <c r="C2072" t="s">
        <v>6299</v>
      </c>
      <c r="D2072" t="s">
        <v>6568</v>
      </c>
      <c r="F2072" t="str">
        <f t="shared" si="33"/>
        <v>Mélodies, Op. 72</v>
      </c>
      <c r="J2072" t="s">
        <v>34</v>
      </c>
      <c r="K2072">
        <v>2637202</v>
      </c>
      <c r="L2072">
        <v>159</v>
      </c>
      <c r="M2072">
        <v>4</v>
      </c>
      <c r="N2072">
        <v>4</v>
      </c>
      <c r="O2072">
        <v>20</v>
      </c>
      <c r="P2072">
        <v>22</v>
      </c>
      <c r="Q2072">
        <v>1974</v>
      </c>
      <c r="R2072" t="s">
        <v>6499</v>
      </c>
      <c r="S2072" t="s">
        <v>6442</v>
      </c>
      <c r="T2072">
        <v>128</v>
      </c>
      <c r="U2072">
        <v>44100</v>
      </c>
      <c r="W2072" t="s">
        <v>37</v>
      </c>
      <c r="Z2072">
        <v>10</v>
      </c>
      <c r="AA2072" t="s">
        <v>6569</v>
      </c>
      <c r="AD2072">
        <v>80</v>
      </c>
    </row>
    <row r="2073" spans="1:31" hidden="1" x14ac:dyDescent="0.2">
      <c r="A2073" t="s">
        <v>6570</v>
      </c>
      <c r="B2073" t="s">
        <v>6321</v>
      </c>
      <c r="C2073" t="s">
        <v>6299</v>
      </c>
      <c r="D2073" t="s">
        <v>6571</v>
      </c>
      <c r="F2073" t="str">
        <f t="shared" si="33"/>
        <v>Mélodies, Op. 76</v>
      </c>
      <c r="J2073" t="s">
        <v>34</v>
      </c>
      <c r="K2073">
        <v>2295810</v>
      </c>
      <c r="L2073">
        <v>140</v>
      </c>
      <c r="M2073">
        <v>2</v>
      </c>
      <c r="N2073">
        <v>4</v>
      </c>
      <c r="O2073">
        <v>32</v>
      </c>
      <c r="P2073">
        <v>32</v>
      </c>
      <c r="Q2073">
        <v>1974</v>
      </c>
      <c r="R2073" t="s">
        <v>6572</v>
      </c>
      <c r="S2073" t="s">
        <v>6374</v>
      </c>
      <c r="T2073">
        <v>128</v>
      </c>
      <c r="U2073">
        <v>44100</v>
      </c>
      <c r="W2073" t="s">
        <v>37</v>
      </c>
      <c r="Z2073">
        <v>13</v>
      </c>
      <c r="AA2073" t="s">
        <v>6573</v>
      </c>
      <c r="AD2073">
        <v>80</v>
      </c>
    </row>
    <row r="2074" spans="1:31" hidden="1" x14ac:dyDescent="0.2">
      <c r="A2074" t="s">
        <v>6574</v>
      </c>
      <c r="B2074" t="s">
        <v>6321</v>
      </c>
      <c r="C2074" t="s">
        <v>6299</v>
      </c>
      <c r="D2074" t="s">
        <v>6571</v>
      </c>
      <c r="F2074" t="str">
        <f t="shared" si="33"/>
        <v>Mélodies, Op. 76</v>
      </c>
      <c r="J2074" t="s">
        <v>34</v>
      </c>
      <c r="K2074">
        <v>2067249</v>
      </c>
      <c r="L2074">
        <v>125</v>
      </c>
      <c r="M2074">
        <v>3</v>
      </c>
      <c r="N2074">
        <v>4</v>
      </c>
      <c r="O2074">
        <v>1</v>
      </c>
      <c r="P2074">
        <v>22</v>
      </c>
      <c r="Q2074">
        <v>1974</v>
      </c>
      <c r="R2074" t="s">
        <v>6572</v>
      </c>
      <c r="S2074" t="s">
        <v>6575</v>
      </c>
      <c r="T2074">
        <v>128</v>
      </c>
      <c r="U2074">
        <v>44100</v>
      </c>
      <c r="W2074" t="s">
        <v>37</v>
      </c>
      <c r="Z2074">
        <v>10</v>
      </c>
      <c r="AA2074" t="s">
        <v>6576</v>
      </c>
      <c r="AD2074">
        <v>80</v>
      </c>
    </row>
    <row r="2075" spans="1:31" hidden="1" x14ac:dyDescent="0.2">
      <c r="A2075" t="s">
        <v>6490</v>
      </c>
      <c r="B2075" t="s">
        <v>6321</v>
      </c>
      <c r="C2075" t="s">
        <v>6299</v>
      </c>
      <c r="D2075" t="s">
        <v>6491</v>
      </c>
      <c r="F2075" t="str">
        <f t="shared" si="33"/>
        <v>Mélodies, Op. 8</v>
      </c>
      <c r="J2075" t="s">
        <v>34</v>
      </c>
      <c r="K2075">
        <v>2180221</v>
      </c>
      <c r="L2075">
        <v>134</v>
      </c>
      <c r="M2075">
        <v>1</v>
      </c>
      <c r="N2075">
        <v>4</v>
      </c>
      <c r="O2075">
        <v>11</v>
      </c>
      <c r="P2075">
        <v>29</v>
      </c>
      <c r="Q2075">
        <v>1974</v>
      </c>
      <c r="R2075" t="s">
        <v>6474</v>
      </c>
      <c r="S2075" t="s">
        <v>6435</v>
      </c>
      <c r="T2075">
        <v>128</v>
      </c>
      <c r="U2075">
        <v>44100</v>
      </c>
      <c r="W2075" t="s">
        <v>37</v>
      </c>
      <c r="Z2075">
        <v>8</v>
      </c>
      <c r="AA2075" t="s">
        <v>6492</v>
      </c>
      <c r="AD2075">
        <v>80</v>
      </c>
    </row>
    <row r="2076" spans="1:31" hidden="1" x14ac:dyDescent="0.2">
      <c r="A2076" t="s">
        <v>6493</v>
      </c>
      <c r="B2076" t="s">
        <v>6321</v>
      </c>
      <c r="C2076" t="s">
        <v>6299</v>
      </c>
      <c r="D2076" t="s">
        <v>6491</v>
      </c>
      <c r="F2076" t="str">
        <f t="shared" si="33"/>
        <v>Mélodies, Op. 8</v>
      </c>
      <c r="J2076" t="s">
        <v>34</v>
      </c>
      <c r="K2076">
        <v>1707577</v>
      </c>
      <c r="L2076">
        <v>104</v>
      </c>
      <c r="M2076">
        <v>1</v>
      </c>
      <c r="N2076">
        <v>4</v>
      </c>
      <c r="O2076">
        <v>17</v>
      </c>
      <c r="P2076">
        <v>29</v>
      </c>
      <c r="Q2076">
        <v>1974</v>
      </c>
      <c r="R2076" t="s">
        <v>6465</v>
      </c>
      <c r="S2076" t="s">
        <v>6486</v>
      </c>
      <c r="T2076">
        <v>128</v>
      </c>
      <c r="U2076">
        <v>44100</v>
      </c>
      <c r="W2076" t="s">
        <v>37</v>
      </c>
      <c r="Z2076">
        <v>10</v>
      </c>
      <c r="AA2076" t="s">
        <v>6494</v>
      </c>
      <c r="AD2076">
        <v>80</v>
      </c>
    </row>
    <row r="2077" spans="1:31" hidden="1" x14ac:dyDescent="0.2">
      <c r="A2077" t="s">
        <v>6495</v>
      </c>
      <c r="B2077" t="s">
        <v>6321</v>
      </c>
      <c r="C2077" t="s">
        <v>6299</v>
      </c>
      <c r="D2077" t="s">
        <v>6491</v>
      </c>
      <c r="F2077" t="str">
        <f t="shared" si="33"/>
        <v>Mélodies, Op. 8</v>
      </c>
      <c r="J2077" t="s">
        <v>34</v>
      </c>
      <c r="K2077">
        <v>2136118</v>
      </c>
      <c r="L2077">
        <v>130</v>
      </c>
      <c r="M2077">
        <v>1</v>
      </c>
      <c r="N2077">
        <v>4</v>
      </c>
      <c r="O2077">
        <v>18</v>
      </c>
      <c r="P2077">
        <v>29</v>
      </c>
      <c r="Q2077">
        <v>1974</v>
      </c>
      <c r="R2077" t="s">
        <v>6465</v>
      </c>
      <c r="S2077" t="s">
        <v>6486</v>
      </c>
      <c r="T2077">
        <v>128</v>
      </c>
      <c r="U2077">
        <v>44100</v>
      </c>
      <c r="W2077" t="s">
        <v>37</v>
      </c>
      <c r="Z2077">
        <v>9</v>
      </c>
      <c r="AA2077" t="s">
        <v>6496</v>
      </c>
      <c r="AD2077">
        <v>80</v>
      </c>
    </row>
    <row r="2078" spans="1:31" hidden="1" x14ac:dyDescent="0.2">
      <c r="A2078" t="s">
        <v>6577</v>
      </c>
      <c r="B2078" t="s">
        <v>6321</v>
      </c>
      <c r="C2078" t="s">
        <v>6299</v>
      </c>
      <c r="D2078" t="s">
        <v>6578</v>
      </c>
      <c r="F2078" t="str">
        <f t="shared" si="33"/>
        <v>Mélodies, Op. 83</v>
      </c>
      <c r="J2078" t="s">
        <v>34</v>
      </c>
      <c r="K2078">
        <v>2125972</v>
      </c>
      <c r="L2078">
        <v>130</v>
      </c>
      <c r="M2078">
        <v>3</v>
      </c>
      <c r="N2078">
        <v>4</v>
      </c>
      <c r="O2078">
        <v>3</v>
      </c>
      <c r="P2078">
        <v>22</v>
      </c>
      <c r="Q2078">
        <v>1974</v>
      </c>
      <c r="R2078" t="s">
        <v>6579</v>
      </c>
      <c r="S2078" t="s">
        <v>6580</v>
      </c>
      <c r="T2078">
        <v>128</v>
      </c>
      <c r="U2078">
        <v>44100</v>
      </c>
      <c r="W2078" t="s">
        <v>37</v>
      </c>
      <c r="Z2078">
        <v>9</v>
      </c>
      <c r="AA2078" t="s">
        <v>6581</v>
      </c>
      <c r="AD2078">
        <v>80</v>
      </c>
    </row>
    <row r="2079" spans="1:31" hidden="1" x14ac:dyDescent="0.2">
      <c r="A2079" t="s">
        <v>6582</v>
      </c>
      <c r="B2079" t="s">
        <v>6321</v>
      </c>
      <c r="C2079" t="s">
        <v>6299</v>
      </c>
      <c r="D2079" t="s">
        <v>6583</v>
      </c>
      <c r="F2079" t="str">
        <f t="shared" si="33"/>
        <v>Mélodies, Op. 85</v>
      </c>
      <c r="J2079" t="s">
        <v>34</v>
      </c>
      <c r="K2079">
        <v>2947146</v>
      </c>
      <c r="L2079">
        <v>181</v>
      </c>
      <c r="M2079">
        <v>3</v>
      </c>
      <c r="N2079">
        <v>4</v>
      </c>
      <c r="O2079">
        <v>5</v>
      </c>
      <c r="P2079">
        <v>22</v>
      </c>
      <c r="Q2079">
        <v>1974</v>
      </c>
      <c r="R2079" t="s">
        <v>6579</v>
      </c>
      <c r="S2079" t="s">
        <v>6584</v>
      </c>
      <c r="T2079">
        <v>128</v>
      </c>
      <c r="U2079">
        <v>44100</v>
      </c>
      <c r="W2079" t="s">
        <v>37</v>
      </c>
      <c r="Z2079">
        <v>11</v>
      </c>
      <c r="AA2079" t="s">
        <v>6585</v>
      </c>
      <c r="AD2079">
        <v>80</v>
      </c>
    </row>
    <row r="2080" spans="1:31" hidden="1" x14ac:dyDescent="0.2">
      <c r="A2080" t="s">
        <v>6586</v>
      </c>
      <c r="B2080" t="s">
        <v>6321</v>
      </c>
      <c r="C2080" t="s">
        <v>6299</v>
      </c>
      <c r="D2080" t="s">
        <v>6583</v>
      </c>
      <c r="F2080" t="str">
        <f t="shared" si="33"/>
        <v>Mélodies, Op. 85</v>
      </c>
      <c r="J2080" t="s">
        <v>34</v>
      </c>
      <c r="K2080">
        <v>2165427</v>
      </c>
      <c r="L2080">
        <v>135</v>
      </c>
      <c r="M2080">
        <v>3</v>
      </c>
      <c r="N2080">
        <v>4</v>
      </c>
      <c r="O2080">
        <v>6</v>
      </c>
      <c r="P2080">
        <v>22</v>
      </c>
      <c r="Q2080">
        <v>1974</v>
      </c>
      <c r="R2080" t="s">
        <v>6579</v>
      </c>
      <c r="S2080" t="s">
        <v>6584</v>
      </c>
      <c r="T2080">
        <v>128</v>
      </c>
      <c r="U2080">
        <v>44100</v>
      </c>
      <c r="W2080" t="s">
        <v>37</v>
      </c>
      <c r="Z2080">
        <v>10</v>
      </c>
      <c r="AA2080" t="s">
        <v>6587</v>
      </c>
      <c r="AD2080">
        <v>80</v>
      </c>
    </row>
    <row r="2081" spans="1:31" hidden="1" x14ac:dyDescent="0.2">
      <c r="A2081" t="s">
        <v>6588</v>
      </c>
      <c r="B2081" t="s">
        <v>6321</v>
      </c>
      <c r="C2081" t="s">
        <v>6299</v>
      </c>
      <c r="D2081" t="s">
        <v>6583</v>
      </c>
      <c r="F2081" t="str">
        <f t="shared" si="33"/>
        <v>Mélodies, Op. 85</v>
      </c>
      <c r="J2081" t="s">
        <v>34</v>
      </c>
      <c r="K2081">
        <v>3336332</v>
      </c>
      <c r="L2081">
        <v>202</v>
      </c>
      <c r="M2081">
        <v>3</v>
      </c>
      <c r="N2081">
        <v>4</v>
      </c>
      <c r="O2081">
        <v>7</v>
      </c>
      <c r="P2081">
        <v>22</v>
      </c>
      <c r="Q2081">
        <v>1974</v>
      </c>
      <c r="R2081" t="s">
        <v>6589</v>
      </c>
      <c r="S2081" t="s">
        <v>6590</v>
      </c>
      <c r="T2081">
        <v>128</v>
      </c>
      <c r="U2081">
        <v>44100</v>
      </c>
      <c r="W2081" t="s">
        <v>37</v>
      </c>
      <c r="Z2081">
        <v>10</v>
      </c>
      <c r="AA2081" t="s">
        <v>6591</v>
      </c>
      <c r="AD2081">
        <v>80</v>
      </c>
    </row>
    <row r="2082" spans="1:31" hidden="1" x14ac:dyDescent="0.2">
      <c r="A2082" t="s">
        <v>6592</v>
      </c>
      <c r="B2082" t="s">
        <v>6321</v>
      </c>
      <c r="C2082" t="s">
        <v>6299</v>
      </c>
      <c r="D2082" t="s">
        <v>6593</v>
      </c>
      <c r="F2082" t="str">
        <f t="shared" si="33"/>
        <v>Mélodies, Op. 87</v>
      </c>
      <c r="J2082" t="s">
        <v>34</v>
      </c>
      <c r="K2082">
        <v>1362402</v>
      </c>
      <c r="L2082">
        <v>83</v>
      </c>
      <c r="M2082">
        <v>3</v>
      </c>
      <c r="N2082">
        <v>4</v>
      </c>
      <c r="O2082">
        <v>8</v>
      </c>
      <c r="P2082">
        <v>22</v>
      </c>
      <c r="Q2082">
        <v>1974</v>
      </c>
      <c r="R2082" t="s">
        <v>6589</v>
      </c>
      <c r="S2082" t="s">
        <v>6590</v>
      </c>
      <c r="T2082">
        <v>128</v>
      </c>
      <c r="U2082">
        <v>44100</v>
      </c>
      <c r="W2082" t="s">
        <v>37</v>
      </c>
      <c r="Z2082">
        <v>14</v>
      </c>
      <c r="AA2082" t="s">
        <v>6594</v>
      </c>
      <c r="AD2082">
        <v>80</v>
      </c>
    </row>
    <row r="2083" spans="1:31" hidden="1" x14ac:dyDescent="0.2">
      <c r="A2083" t="s">
        <v>6595</v>
      </c>
      <c r="B2083" t="s">
        <v>6321</v>
      </c>
      <c r="C2083" t="s">
        <v>6299</v>
      </c>
      <c r="D2083" t="s">
        <v>6593</v>
      </c>
      <c r="F2083" t="str">
        <f t="shared" si="33"/>
        <v>Mélodies, Op. 87</v>
      </c>
      <c r="J2083" t="s">
        <v>34</v>
      </c>
      <c r="K2083">
        <v>1656806</v>
      </c>
      <c r="L2083">
        <v>101</v>
      </c>
      <c r="M2083">
        <v>3</v>
      </c>
      <c r="N2083">
        <v>4</v>
      </c>
      <c r="O2083">
        <v>9</v>
      </c>
      <c r="P2083">
        <v>22</v>
      </c>
      <c r="Q2083">
        <v>1974</v>
      </c>
      <c r="R2083" t="s">
        <v>6589</v>
      </c>
      <c r="S2083" t="s">
        <v>6590</v>
      </c>
      <c r="T2083">
        <v>128</v>
      </c>
      <c r="U2083">
        <v>44100</v>
      </c>
      <c r="W2083" t="s">
        <v>37</v>
      </c>
      <c r="Z2083">
        <v>12</v>
      </c>
      <c r="AA2083" t="s">
        <v>6596</v>
      </c>
      <c r="AD2083">
        <v>80</v>
      </c>
    </row>
    <row r="2084" spans="1:31" hidden="1" x14ac:dyDescent="0.2">
      <c r="A2084" t="s">
        <v>6597</v>
      </c>
      <c r="B2084" t="s">
        <v>6321</v>
      </c>
      <c r="C2084" t="s">
        <v>6299</v>
      </c>
      <c r="D2084" t="s">
        <v>6598</v>
      </c>
      <c r="F2084" t="str">
        <f t="shared" si="33"/>
        <v>Mélodies, Op. 92</v>
      </c>
      <c r="J2084" t="s">
        <v>34</v>
      </c>
      <c r="K2084">
        <v>1981429</v>
      </c>
      <c r="L2084">
        <v>122</v>
      </c>
      <c r="M2084">
        <v>3</v>
      </c>
      <c r="N2084">
        <v>4</v>
      </c>
      <c r="O2084">
        <v>10</v>
      </c>
      <c r="P2084">
        <v>22</v>
      </c>
      <c r="Q2084">
        <v>1974</v>
      </c>
      <c r="R2084" t="s">
        <v>6589</v>
      </c>
      <c r="S2084" t="s">
        <v>6590</v>
      </c>
      <c r="T2084">
        <v>128</v>
      </c>
      <c r="U2084">
        <v>44100</v>
      </c>
      <c r="W2084" t="s">
        <v>37</v>
      </c>
      <c r="Z2084">
        <v>9</v>
      </c>
      <c r="AA2084" t="s">
        <v>6599</v>
      </c>
      <c r="AD2084">
        <v>80</v>
      </c>
    </row>
    <row r="2085" spans="1:31" hidden="1" x14ac:dyDescent="0.2">
      <c r="A2085" t="s">
        <v>6600</v>
      </c>
      <c r="B2085" t="s">
        <v>6321</v>
      </c>
      <c r="C2085" t="s">
        <v>6299</v>
      </c>
      <c r="D2085" t="s">
        <v>6601</v>
      </c>
      <c r="F2085" t="str">
        <f t="shared" si="33"/>
        <v>Mélodies, Op. 94</v>
      </c>
      <c r="J2085" t="s">
        <v>34</v>
      </c>
      <c r="K2085">
        <v>1273883</v>
      </c>
      <c r="L2085">
        <v>78</v>
      </c>
      <c r="M2085">
        <v>3</v>
      </c>
      <c r="N2085">
        <v>4</v>
      </c>
      <c r="O2085">
        <v>11</v>
      </c>
      <c r="P2085">
        <v>22</v>
      </c>
      <c r="Q2085">
        <v>1974</v>
      </c>
      <c r="R2085" t="s">
        <v>6589</v>
      </c>
      <c r="S2085" t="s">
        <v>6383</v>
      </c>
      <c r="T2085">
        <v>128</v>
      </c>
      <c r="U2085">
        <v>44100</v>
      </c>
      <c r="W2085" t="s">
        <v>37</v>
      </c>
      <c r="Z2085">
        <v>9</v>
      </c>
      <c r="AA2085" t="s">
        <v>6602</v>
      </c>
      <c r="AD2085">
        <v>80</v>
      </c>
    </row>
    <row r="2086" spans="1:31" hidden="1" x14ac:dyDescent="0.2">
      <c r="A2086" t="s">
        <v>6606</v>
      </c>
      <c r="B2086" t="s">
        <v>6321</v>
      </c>
      <c r="C2086" t="s">
        <v>6299</v>
      </c>
      <c r="D2086" t="s">
        <v>6607</v>
      </c>
      <c r="F2086" t="str">
        <f t="shared" si="33"/>
        <v>Mélodies, Op. posth</v>
      </c>
      <c r="J2086" t="s">
        <v>34</v>
      </c>
      <c r="K2086">
        <v>1369716</v>
      </c>
      <c r="L2086">
        <v>84</v>
      </c>
      <c r="M2086">
        <v>2</v>
      </c>
      <c r="N2086">
        <v>4</v>
      </c>
      <c r="O2086">
        <v>22</v>
      </c>
      <c r="P2086">
        <v>32</v>
      </c>
      <c r="Q2086">
        <v>1974</v>
      </c>
      <c r="R2086" t="s">
        <v>6361</v>
      </c>
      <c r="S2086" t="s">
        <v>6330</v>
      </c>
      <c r="T2086">
        <v>128</v>
      </c>
      <c r="U2086">
        <v>44100</v>
      </c>
      <c r="W2086" t="s">
        <v>37</v>
      </c>
      <c r="Z2086">
        <v>10</v>
      </c>
      <c r="AA2086" t="s">
        <v>6608</v>
      </c>
      <c r="AD2086">
        <v>80</v>
      </c>
    </row>
    <row r="2087" spans="1:31" hidden="1" x14ac:dyDescent="0.2">
      <c r="A2087" t="s">
        <v>6609</v>
      </c>
      <c r="B2087" t="s">
        <v>6321</v>
      </c>
      <c r="C2087" t="s">
        <v>6299</v>
      </c>
      <c r="D2087" t="s">
        <v>6607</v>
      </c>
      <c r="F2087" t="str">
        <f t="shared" si="33"/>
        <v>Mélodies, Op. posth</v>
      </c>
      <c r="J2087" t="s">
        <v>34</v>
      </c>
      <c r="K2087">
        <v>2695884</v>
      </c>
      <c r="L2087">
        <v>162</v>
      </c>
      <c r="M2087">
        <v>3</v>
      </c>
      <c r="N2087">
        <v>4</v>
      </c>
      <c r="O2087">
        <v>2</v>
      </c>
      <c r="P2087">
        <v>22</v>
      </c>
      <c r="Q2087">
        <v>1974</v>
      </c>
      <c r="R2087" t="s">
        <v>6572</v>
      </c>
      <c r="S2087" t="s">
        <v>6580</v>
      </c>
      <c r="T2087">
        <v>128</v>
      </c>
      <c r="U2087">
        <v>44100</v>
      </c>
      <c r="W2087" t="s">
        <v>37</v>
      </c>
      <c r="Z2087">
        <v>14</v>
      </c>
      <c r="AA2087" t="s">
        <v>6610</v>
      </c>
      <c r="AD2087">
        <v>80</v>
      </c>
    </row>
    <row r="2088" spans="1:31" hidden="1" x14ac:dyDescent="0.2">
      <c r="A2088" t="s">
        <v>6611</v>
      </c>
      <c r="B2088" t="s">
        <v>6321</v>
      </c>
      <c r="C2088" t="s">
        <v>6299</v>
      </c>
      <c r="D2088" t="s">
        <v>6612</v>
      </c>
      <c r="F2088" t="str">
        <f t="shared" si="33"/>
        <v>Mirages, Op. 113</v>
      </c>
      <c r="J2088" t="s">
        <v>34</v>
      </c>
      <c r="K2088">
        <v>3310243</v>
      </c>
      <c r="L2088">
        <v>205</v>
      </c>
      <c r="M2088">
        <v>4</v>
      </c>
      <c r="N2088">
        <v>4</v>
      </c>
      <c r="O2088">
        <v>9</v>
      </c>
      <c r="P2088">
        <v>22</v>
      </c>
      <c r="Q2088">
        <v>1974</v>
      </c>
      <c r="R2088" t="s">
        <v>6420</v>
      </c>
      <c r="S2088" t="s">
        <v>6613</v>
      </c>
      <c r="T2088">
        <v>128</v>
      </c>
      <c r="U2088">
        <v>44100</v>
      </c>
      <c r="W2088" t="s">
        <v>37</v>
      </c>
      <c r="Z2088">
        <v>9</v>
      </c>
      <c r="AA2088" t="s">
        <v>6614</v>
      </c>
      <c r="AD2088">
        <v>80</v>
      </c>
    </row>
    <row r="2089" spans="1:31" hidden="1" x14ac:dyDescent="0.2">
      <c r="A2089" t="s">
        <v>6615</v>
      </c>
      <c r="B2089" t="s">
        <v>6321</v>
      </c>
      <c r="C2089" t="s">
        <v>6299</v>
      </c>
      <c r="D2089" t="s">
        <v>6612</v>
      </c>
      <c r="F2089" t="str">
        <f t="shared" si="33"/>
        <v>Mirages, Op. 113</v>
      </c>
      <c r="J2089" t="s">
        <v>34</v>
      </c>
      <c r="K2089">
        <v>4006601</v>
      </c>
      <c r="L2089">
        <v>246</v>
      </c>
      <c r="M2089">
        <v>4</v>
      </c>
      <c r="N2089">
        <v>4</v>
      </c>
      <c r="O2089">
        <v>10</v>
      </c>
      <c r="P2089">
        <v>22</v>
      </c>
      <c r="Q2089">
        <v>1974</v>
      </c>
      <c r="R2089" t="s">
        <v>6420</v>
      </c>
      <c r="S2089" t="s">
        <v>6613</v>
      </c>
      <c r="T2089">
        <v>128</v>
      </c>
      <c r="U2089">
        <v>44100</v>
      </c>
      <c r="W2089" t="s">
        <v>37</v>
      </c>
      <c r="Z2089">
        <v>9</v>
      </c>
      <c r="AA2089" t="s">
        <v>6616</v>
      </c>
      <c r="AD2089">
        <v>80</v>
      </c>
    </row>
    <row r="2090" spans="1:31" hidden="1" x14ac:dyDescent="0.2">
      <c r="A2090" t="s">
        <v>6617</v>
      </c>
      <c r="B2090" t="s">
        <v>6321</v>
      </c>
      <c r="C2090" t="s">
        <v>6299</v>
      </c>
      <c r="D2090" t="s">
        <v>6612</v>
      </c>
      <c r="F2090" t="str">
        <f t="shared" si="33"/>
        <v>Mirages, Op. 113</v>
      </c>
      <c r="J2090" t="s">
        <v>34</v>
      </c>
      <c r="K2090">
        <v>2819891</v>
      </c>
      <c r="L2090">
        <v>174</v>
      </c>
      <c r="M2090">
        <v>4</v>
      </c>
      <c r="N2090">
        <v>4</v>
      </c>
      <c r="O2090">
        <v>11</v>
      </c>
      <c r="P2090">
        <v>22</v>
      </c>
      <c r="Q2090">
        <v>1974</v>
      </c>
      <c r="R2090" t="s">
        <v>6420</v>
      </c>
      <c r="S2090" t="s">
        <v>6350</v>
      </c>
      <c r="T2090">
        <v>128</v>
      </c>
      <c r="U2090">
        <v>44100</v>
      </c>
      <c r="W2090" t="s">
        <v>37</v>
      </c>
      <c r="Z2090">
        <v>10</v>
      </c>
      <c r="AA2090" t="s">
        <v>6618</v>
      </c>
      <c r="AD2090">
        <v>80</v>
      </c>
    </row>
    <row r="2091" spans="1:31" hidden="1" x14ac:dyDescent="0.2">
      <c r="A2091" t="s">
        <v>6619</v>
      </c>
      <c r="B2091" t="s">
        <v>6321</v>
      </c>
      <c r="C2091" t="s">
        <v>6299</v>
      </c>
      <c r="D2091" t="s">
        <v>6612</v>
      </c>
      <c r="F2091" t="str">
        <f t="shared" si="33"/>
        <v>Mirages, Op. 113</v>
      </c>
      <c r="J2091" t="s">
        <v>34</v>
      </c>
      <c r="K2091">
        <v>2199652</v>
      </c>
      <c r="L2091">
        <v>135</v>
      </c>
      <c r="M2091">
        <v>4</v>
      </c>
      <c r="N2091">
        <v>4</v>
      </c>
      <c r="O2091">
        <v>12</v>
      </c>
      <c r="P2091">
        <v>22</v>
      </c>
      <c r="Q2091">
        <v>1974</v>
      </c>
      <c r="R2091" t="s">
        <v>6420</v>
      </c>
      <c r="S2091" t="s">
        <v>6350</v>
      </c>
      <c r="T2091">
        <v>128</v>
      </c>
      <c r="U2091">
        <v>44100</v>
      </c>
      <c r="W2091" t="s">
        <v>37</v>
      </c>
      <c r="Z2091">
        <v>8</v>
      </c>
      <c r="AA2091" t="s">
        <v>6620</v>
      </c>
      <c r="AD2091">
        <v>80</v>
      </c>
    </row>
    <row r="2092" spans="1:31" hidden="1" x14ac:dyDescent="0.2">
      <c r="A2092" t="s">
        <v>6621</v>
      </c>
      <c r="B2092" t="s">
        <v>6298</v>
      </c>
      <c r="C2092" t="s">
        <v>6299</v>
      </c>
      <c r="D2092" t="s">
        <v>6622</v>
      </c>
      <c r="F2092" t="str">
        <f t="shared" si="33"/>
        <v>Nocturne No.1 in E flat minor, op.33 no.1</v>
      </c>
      <c r="J2092" t="s">
        <v>34</v>
      </c>
      <c r="K2092">
        <v>7701668</v>
      </c>
      <c r="L2092">
        <v>475</v>
      </c>
      <c r="M2092">
        <v>1</v>
      </c>
      <c r="N2092">
        <v>2</v>
      </c>
      <c r="O2092">
        <v>1</v>
      </c>
      <c r="P2092">
        <v>11</v>
      </c>
      <c r="Q2092">
        <v>1987</v>
      </c>
      <c r="R2092" t="s">
        <v>6623</v>
      </c>
      <c r="S2092" t="s">
        <v>6623</v>
      </c>
      <c r="T2092">
        <v>128</v>
      </c>
      <c r="U2092">
        <v>44100</v>
      </c>
      <c r="W2092" t="s">
        <v>37</v>
      </c>
      <c r="Z2092">
        <v>11</v>
      </c>
      <c r="AA2092" t="s">
        <v>6624</v>
      </c>
      <c r="AD2092">
        <v>80</v>
      </c>
      <c r="AE2092" s="9" t="s">
        <v>19591</v>
      </c>
    </row>
    <row r="2093" spans="1:31" hidden="1" x14ac:dyDescent="0.2">
      <c r="A2093" t="s">
        <v>6654</v>
      </c>
      <c r="B2093" t="s">
        <v>6298</v>
      </c>
      <c r="C2093" t="s">
        <v>6299</v>
      </c>
      <c r="D2093" t="s">
        <v>6655</v>
      </c>
      <c r="F2093" t="str">
        <f t="shared" si="33"/>
        <v>Nocturne No.10 in E minor, op.99</v>
      </c>
      <c r="J2093" t="s">
        <v>34</v>
      </c>
      <c r="K2093">
        <v>4459431</v>
      </c>
      <c r="L2093">
        <v>275</v>
      </c>
      <c r="M2093">
        <v>1</v>
      </c>
      <c r="N2093">
        <v>2</v>
      </c>
      <c r="O2093">
        <v>10</v>
      </c>
      <c r="P2093">
        <v>11</v>
      </c>
      <c r="Q2093">
        <v>1987</v>
      </c>
      <c r="R2093" t="s">
        <v>6656</v>
      </c>
      <c r="S2093" t="s">
        <v>6646</v>
      </c>
      <c r="T2093">
        <v>128</v>
      </c>
      <c r="U2093">
        <v>44100</v>
      </c>
      <c r="W2093" t="s">
        <v>37</v>
      </c>
      <c r="Z2093">
        <v>11</v>
      </c>
      <c r="AA2093" t="s">
        <v>6657</v>
      </c>
      <c r="AD2093">
        <v>80</v>
      </c>
      <c r="AE2093" s="9" t="s">
        <v>19591</v>
      </c>
    </row>
    <row r="2094" spans="1:31" hidden="1" x14ac:dyDescent="0.2">
      <c r="A2094" t="s">
        <v>6658</v>
      </c>
      <c r="B2094" t="s">
        <v>6298</v>
      </c>
      <c r="C2094" t="s">
        <v>6299</v>
      </c>
      <c r="D2094" t="s">
        <v>6659</v>
      </c>
      <c r="F2094" t="str">
        <f t="shared" si="33"/>
        <v>Nocturne No.11 in F sharp minor, op.104 no.1</v>
      </c>
      <c r="J2094" t="s">
        <v>34</v>
      </c>
      <c r="K2094">
        <v>4269500</v>
      </c>
      <c r="L2094">
        <v>263</v>
      </c>
      <c r="M2094">
        <v>1</v>
      </c>
      <c r="N2094">
        <v>2</v>
      </c>
      <c r="O2094">
        <v>11</v>
      </c>
      <c r="P2094">
        <v>11</v>
      </c>
      <c r="Q2094">
        <v>1987</v>
      </c>
      <c r="R2094" t="s">
        <v>6656</v>
      </c>
      <c r="S2094" t="s">
        <v>6656</v>
      </c>
      <c r="T2094">
        <v>128</v>
      </c>
      <c r="U2094">
        <v>44100</v>
      </c>
      <c r="W2094" t="s">
        <v>37</v>
      </c>
      <c r="Z2094">
        <v>11</v>
      </c>
      <c r="AA2094" t="s">
        <v>6660</v>
      </c>
      <c r="AD2094">
        <v>80</v>
      </c>
      <c r="AE2094" s="9" t="s">
        <v>19591</v>
      </c>
    </row>
    <row r="2095" spans="1:31" hidden="1" x14ac:dyDescent="0.2">
      <c r="A2095" t="s">
        <v>6661</v>
      </c>
      <c r="B2095" t="s">
        <v>6298</v>
      </c>
      <c r="C2095" t="s">
        <v>6299</v>
      </c>
      <c r="D2095" t="s">
        <v>6662</v>
      </c>
      <c r="F2095" t="str">
        <f t="shared" si="33"/>
        <v>Nocturne no.12 in E minor, op.107</v>
      </c>
      <c r="J2095" t="s">
        <v>34</v>
      </c>
      <c r="K2095">
        <v>5669597</v>
      </c>
      <c r="L2095">
        <v>349</v>
      </c>
      <c r="O2095">
        <v>1</v>
      </c>
      <c r="P2095">
        <v>24</v>
      </c>
      <c r="R2095" t="s">
        <v>6663</v>
      </c>
      <c r="S2095" t="s">
        <v>6664</v>
      </c>
      <c r="T2095">
        <v>128</v>
      </c>
      <c r="U2095">
        <v>44100</v>
      </c>
      <c r="W2095" t="s">
        <v>37</v>
      </c>
      <c r="Z2095">
        <v>11</v>
      </c>
      <c r="AA2095" t="s">
        <v>6665</v>
      </c>
      <c r="AD2095">
        <v>80</v>
      </c>
      <c r="AE2095" s="9" t="s">
        <v>19591</v>
      </c>
    </row>
    <row r="2096" spans="1:31" hidden="1" x14ac:dyDescent="0.2">
      <c r="A2096" t="s">
        <v>6666</v>
      </c>
      <c r="B2096" t="s">
        <v>6298</v>
      </c>
      <c r="C2096" t="s">
        <v>6299</v>
      </c>
      <c r="D2096" t="s">
        <v>6667</v>
      </c>
      <c r="F2096" t="str">
        <f t="shared" si="33"/>
        <v>Nocturne no.13 in B minor, op.119</v>
      </c>
      <c r="J2096" t="s">
        <v>34</v>
      </c>
      <c r="K2096">
        <v>7077926</v>
      </c>
      <c r="L2096">
        <v>439</v>
      </c>
      <c r="O2096">
        <v>2</v>
      </c>
      <c r="P2096">
        <v>24</v>
      </c>
      <c r="R2096" t="s">
        <v>6668</v>
      </c>
      <c r="S2096" t="s">
        <v>6663</v>
      </c>
      <c r="T2096">
        <v>128</v>
      </c>
      <c r="U2096">
        <v>44100</v>
      </c>
      <c r="W2096" t="s">
        <v>37</v>
      </c>
      <c r="Z2096">
        <v>10</v>
      </c>
      <c r="AA2096" t="s">
        <v>6669</v>
      </c>
      <c r="AD2096">
        <v>80</v>
      </c>
      <c r="AE2096" s="9" t="s">
        <v>19591</v>
      </c>
    </row>
    <row r="2097" spans="1:31" hidden="1" x14ac:dyDescent="0.2">
      <c r="A2097" t="s">
        <v>6625</v>
      </c>
      <c r="B2097" t="s">
        <v>6298</v>
      </c>
      <c r="C2097" t="s">
        <v>6299</v>
      </c>
      <c r="D2097" t="s">
        <v>6626</v>
      </c>
      <c r="F2097" t="str">
        <f t="shared" si="33"/>
        <v>Nocturne No.2 in B major, op.33 no.2</v>
      </c>
      <c r="J2097" t="s">
        <v>34</v>
      </c>
      <c r="K2097">
        <v>5836956</v>
      </c>
      <c r="L2097">
        <v>360</v>
      </c>
      <c r="M2097">
        <v>1</v>
      </c>
      <c r="N2097">
        <v>2</v>
      </c>
      <c r="O2097">
        <v>2</v>
      </c>
      <c r="P2097">
        <v>11</v>
      </c>
      <c r="Q2097">
        <v>1987</v>
      </c>
      <c r="R2097" t="s">
        <v>6627</v>
      </c>
      <c r="S2097" t="s">
        <v>6623</v>
      </c>
      <c r="T2097">
        <v>128</v>
      </c>
      <c r="U2097">
        <v>44100</v>
      </c>
      <c r="W2097" t="s">
        <v>37</v>
      </c>
      <c r="Z2097">
        <v>12</v>
      </c>
      <c r="AA2097" t="s">
        <v>6628</v>
      </c>
      <c r="AD2097">
        <v>80</v>
      </c>
      <c r="AE2097" s="9" t="s">
        <v>19591</v>
      </c>
    </row>
    <row r="2098" spans="1:31" hidden="1" x14ac:dyDescent="0.2">
      <c r="A2098" t="s">
        <v>6629</v>
      </c>
      <c r="B2098" t="s">
        <v>6298</v>
      </c>
      <c r="C2098" t="s">
        <v>6299</v>
      </c>
      <c r="D2098" t="s">
        <v>6630</v>
      </c>
      <c r="F2098" t="str">
        <f t="shared" si="33"/>
        <v>Nocturne No.3 in A flat major, op.33 no.3</v>
      </c>
      <c r="J2098" t="s">
        <v>34</v>
      </c>
      <c r="K2098">
        <v>4951600</v>
      </c>
      <c r="L2098">
        <v>305</v>
      </c>
      <c r="M2098">
        <v>1</v>
      </c>
      <c r="N2098">
        <v>2</v>
      </c>
      <c r="O2098">
        <v>3</v>
      </c>
      <c r="P2098">
        <v>11</v>
      </c>
      <c r="Q2098">
        <v>1987</v>
      </c>
      <c r="R2098" t="s">
        <v>6631</v>
      </c>
      <c r="S2098" t="s">
        <v>6627</v>
      </c>
      <c r="T2098">
        <v>128</v>
      </c>
      <c r="U2098">
        <v>44100</v>
      </c>
      <c r="W2098" t="s">
        <v>37</v>
      </c>
      <c r="Z2098">
        <v>12</v>
      </c>
      <c r="AA2098" t="s">
        <v>6632</v>
      </c>
      <c r="AD2098">
        <v>80</v>
      </c>
      <c r="AE2098" s="9" t="s">
        <v>19591</v>
      </c>
    </row>
    <row r="2099" spans="1:31" hidden="1" x14ac:dyDescent="0.2">
      <c r="A2099" t="s">
        <v>6633</v>
      </c>
      <c r="B2099" t="s">
        <v>6298</v>
      </c>
      <c r="C2099" t="s">
        <v>6299</v>
      </c>
      <c r="D2099" t="s">
        <v>6634</v>
      </c>
      <c r="F2099" t="str">
        <f t="shared" si="33"/>
        <v>Nocturne No.4 in E flat major, op.36</v>
      </c>
      <c r="J2099" t="s">
        <v>34</v>
      </c>
      <c r="K2099">
        <v>6921024</v>
      </c>
      <c r="L2099">
        <v>427</v>
      </c>
      <c r="M2099">
        <v>1</v>
      </c>
      <c r="N2099">
        <v>2</v>
      </c>
      <c r="O2099">
        <v>4</v>
      </c>
      <c r="P2099">
        <v>11</v>
      </c>
      <c r="Q2099">
        <v>1987</v>
      </c>
      <c r="R2099" t="s">
        <v>6631</v>
      </c>
      <c r="S2099" t="s">
        <v>6631</v>
      </c>
      <c r="T2099">
        <v>128</v>
      </c>
      <c r="U2099">
        <v>44100</v>
      </c>
      <c r="W2099" t="s">
        <v>37</v>
      </c>
      <c r="Z2099">
        <v>16</v>
      </c>
      <c r="AA2099" t="s">
        <v>6635</v>
      </c>
      <c r="AD2099">
        <v>100</v>
      </c>
      <c r="AE2099" s="9" t="s">
        <v>19591</v>
      </c>
    </row>
    <row r="2100" spans="1:31" hidden="1" x14ac:dyDescent="0.2">
      <c r="A2100" t="s">
        <v>6636</v>
      </c>
      <c r="B2100" t="s">
        <v>6298</v>
      </c>
      <c r="C2100" t="s">
        <v>6299</v>
      </c>
      <c r="D2100" t="s">
        <v>6637</v>
      </c>
      <c r="F2100" t="str">
        <f t="shared" si="33"/>
        <v>Nocturne No.5 in B flat major, op.37</v>
      </c>
      <c r="J2100" t="s">
        <v>34</v>
      </c>
      <c r="K2100">
        <v>8239044</v>
      </c>
      <c r="L2100">
        <v>508</v>
      </c>
      <c r="M2100">
        <v>1</v>
      </c>
      <c r="N2100">
        <v>2</v>
      </c>
      <c r="O2100">
        <v>5</v>
      </c>
      <c r="P2100">
        <v>11</v>
      </c>
      <c r="Q2100">
        <v>1987</v>
      </c>
      <c r="R2100" t="s">
        <v>6638</v>
      </c>
      <c r="S2100" t="s">
        <v>6631</v>
      </c>
      <c r="T2100">
        <v>128</v>
      </c>
      <c r="U2100">
        <v>44100</v>
      </c>
      <c r="W2100" t="s">
        <v>37</v>
      </c>
      <c r="Z2100">
        <v>16</v>
      </c>
      <c r="AA2100" t="s">
        <v>6639</v>
      </c>
      <c r="AD2100">
        <v>80</v>
      </c>
      <c r="AE2100" s="9" t="s">
        <v>19591</v>
      </c>
    </row>
    <row r="2101" spans="1:31" hidden="1" x14ac:dyDescent="0.2">
      <c r="A2101" t="s">
        <v>6640</v>
      </c>
      <c r="B2101" t="s">
        <v>6298</v>
      </c>
      <c r="C2101" t="s">
        <v>6299</v>
      </c>
      <c r="D2101" t="s">
        <v>6641</v>
      </c>
      <c r="F2101" t="str">
        <f t="shared" si="33"/>
        <v>Nocturne No.6 in D flat major, op.63</v>
      </c>
      <c r="J2101" t="s">
        <v>34</v>
      </c>
      <c r="K2101">
        <v>8991624</v>
      </c>
      <c r="L2101">
        <v>554</v>
      </c>
      <c r="M2101">
        <v>1</v>
      </c>
      <c r="N2101">
        <v>2</v>
      </c>
      <c r="O2101">
        <v>6</v>
      </c>
      <c r="P2101">
        <v>11</v>
      </c>
      <c r="Q2101">
        <v>1987</v>
      </c>
      <c r="R2101" t="s">
        <v>6642</v>
      </c>
      <c r="S2101" t="s">
        <v>6638</v>
      </c>
      <c r="T2101">
        <v>128</v>
      </c>
      <c r="U2101">
        <v>44100</v>
      </c>
      <c r="W2101" t="s">
        <v>37</v>
      </c>
      <c r="Z2101">
        <v>11</v>
      </c>
      <c r="AA2101" t="s">
        <v>6643</v>
      </c>
      <c r="AD2101">
        <v>80</v>
      </c>
      <c r="AE2101" s="9" t="s">
        <v>19591</v>
      </c>
    </row>
    <row r="2102" spans="1:31" hidden="1" x14ac:dyDescent="0.2">
      <c r="A2102" t="s">
        <v>6644</v>
      </c>
      <c r="B2102" t="s">
        <v>6298</v>
      </c>
      <c r="C2102" t="s">
        <v>6299</v>
      </c>
      <c r="D2102" t="s">
        <v>6645</v>
      </c>
      <c r="F2102" t="str">
        <f t="shared" si="33"/>
        <v>Nocturne No.7 in C sharp major, op.74</v>
      </c>
      <c r="J2102" t="s">
        <v>34</v>
      </c>
      <c r="K2102">
        <v>9789183</v>
      </c>
      <c r="L2102">
        <v>604</v>
      </c>
      <c r="M2102">
        <v>1</v>
      </c>
      <c r="N2102">
        <v>2</v>
      </c>
      <c r="O2102">
        <v>7</v>
      </c>
      <c r="P2102">
        <v>11</v>
      </c>
      <c r="Q2102">
        <v>1987</v>
      </c>
      <c r="R2102" t="s">
        <v>6646</v>
      </c>
      <c r="S2102" t="s">
        <v>6642</v>
      </c>
      <c r="T2102">
        <v>128</v>
      </c>
      <c r="U2102">
        <v>44100</v>
      </c>
      <c r="W2102" t="s">
        <v>37</v>
      </c>
      <c r="Z2102">
        <v>12</v>
      </c>
      <c r="AA2102" t="s">
        <v>6647</v>
      </c>
      <c r="AD2102">
        <v>80</v>
      </c>
      <c r="AE2102" s="9" t="s">
        <v>19591</v>
      </c>
    </row>
    <row r="2103" spans="1:31" hidden="1" x14ac:dyDescent="0.2">
      <c r="A2103" t="s">
        <v>6648</v>
      </c>
      <c r="B2103" t="s">
        <v>6298</v>
      </c>
      <c r="C2103" t="s">
        <v>6299</v>
      </c>
      <c r="D2103" t="s">
        <v>6649</v>
      </c>
      <c r="F2103" t="str">
        <f t="shared" si="33"/>
        <v>Nocturne No.8 in D flat major, op.84 no.8</v>
      </c>
      <c r="J2103" t="s">
        <v>34</v>
      </c>
      <c r="K2103">
        <v>2446705</v>
      </c>
      <c r="L2103">
        <v>149</v>
      </c>
      <c r="M2103">
        <v>1</v>
      </c>
      <c r="N2103">
        <v>2</v>
      </c>
      <c r="O2103">
        <v>8</v>
      </c>
      <c r="P2103">
        <v>11</v>
      </c>
      <c r="Q2103">
        <v>1987</v>
      </c>
      <c r="R2103" t="s">
        <v>6646</v>
      </c>
      <c r="S2103" t="s">
        <v>6646</v>
      </c>
      <c r="T2103">
        <v>128</v>
      </c>
      <c r="U2103">
        <v>44100</v>
      </c>
      <c r="W2103" t="s">
        <v>37</v>
      </c>
      <c r="Z2103">
        <v>13</v>
      </c>
      <c r="AA2103" t="s">
        <v>6650</v>
      </c>
      <c r="AD2103">
        <v>80</v>
      </c>
      <c r="AE2103" s="9" t="s">
        <v>19591</v>
      </c>
    </row>
    <row r="2104" spans="1:31" hidden="1" x14ac:dyDescent="0.2">
      <c r="A2104" t="s">
        <v>6651</v>
      </c>
      <c r="B2104" t="s">
        <v>6298</v>
      </c>
      <c r="C2104" t="s">
        <v>6299</v>
      </c>
      <c r="D2104" t="s">
        <v>6652</v>
      </c>
      <c r="F2104" t="str">
        <f t="shared" si="33"/>
        <v>Nocturne No.9 in B minor, op.97</v>
      </c>
      <c r="J2104" t="s">
        <v>34</v>
      </c>
      <c r="K2104">
        <v>4771545</v>
      </c>
      <c r="L2104">
        <v>294</v>
      </c>
      <c r="M2104">
        <v>1</v>
      </c>
      <c r="N2104">
        <v>2</v>
      </c>
      <c r="O2104">
        <v>9</v>
      </c>
      <c r="P2104">
        <v>11</v>
      </c>
      <c r="Q2104">
        <v>1987</v>
      </c>
      <c r="R2104" t="s">
        <v>6646</v>
      </c>
      <c r="S2104" t="s">
        <v>6646</v>
      </c>
      <c r="T2104">
        <v>128</v>
      </c>
      <c r="U2104">
        <v>44100</v>
      </c>
      <c r="W2104" t="s">
        <v>37</v>
      </c>
      <c r="Z2104">
        <v>9</v>
      </c>
      <c r="AA2104" t="s">
        <v>6653</v>
      </c>
      <c r="AD2104">
        <v>80</v>
      </c>
      <c r="AE2104" s="9" t="s">
        <v>19591</v>
      </c>
    </row>
    <row r="2105" spans="1:31" hidden="1" x14ac:dyDescent="0.2">
      <c r="A2105" t="s">
        <v>6670</v>
      </c>
      <c r="B2105" t="s">
        <v>6310</v>
      </c>
      <c r="C2105" t="s">
        <v>6299</v>
      </c>
      <c r="D2105" t="s">
        <v>6671</v>
      </c>
      <c r="F2105" t="str">
        <f t="shared" si="33"/>
        <v>Pénélope</v>
      </c>
      <c r="J2105" t="s">
        <v>34</v>
      </c>
      <c r="K2105">
        <v>7944194</v>
      </c>
      <c r="L2105">
        <v>490</v>
      </c>
      <c r="M2105">
        <v>2</v>
      </c>
      <c r="N2105">
        <v>2</v>
      </c>
      <c r="O2105">
        <v>11</v>
      </c>
      <c r="P2105">
        <v>11</v>
      </c>
      <c r="Q2105">
        <v>2002</v>
      </c>
      <c r="R2105" t="s">
        <v>6312</v>
      </c>
      <c r="S2105" t="s">
        <v>6672</v>
      </c>
      <c r="T2105">
        <v>128</v>
      </c>
      <c r="U2105">
        <v>44100</v>
      </c>
      <c r="W2105" t="s">
        <v>37</v>
      </c>
      <c r="Z2105">
        <v>10</v>
      </c>
      <c r="AA2105" t="s">
        <v>6673</v>
      </c>
      <c r="AD2105">
        <v>80</v>
      </c>
    </row>
    <row r="2106" spans="1:31" hidden="1" x14ac:dyDescent="0.2">
      <c r="A2106" t="s">
        <v>6674</v>
      </c>
      <c r="B2106" t="s">
        <v>6675</v>
      </c>
      <c r="C2106" t="s">
        <v>6299</v>
      </c>
      <c r="D2106" t="s">
        <v>6676</v>
      </c>
      <c r="F2106" t="str">
        <f t="shared" si="33"/>
        <v>Piano Quartet 1 in c minor, Op. 15</v>
      </c>
      <c r="J2106" t="s">
        <v>34</v>
      </c>
      <c r="K2106">
        <v>5392370</v>
      </c>
      <c r="L2106">
        <v>332</v>
      </c>
      <c r="M2106">
        <v>3</v>
      </c>
      <c r="N2106">
        <v>4</v>
      </c>
      <c r="O2106">
        <v>2</v>
      </c>
      <c r="P2106">
        <v>9</v>
      </c>
      <c r="Q2106">
        <v>1979</v>
      </c>
      <c r="R2106" t="s">
        <v>2800</v>
      </c>
      <c r="S2106" t="s">
        <v>6677</v>
      </c>
      <c r="T2106">
        <v>128</v>
      </c>
      <c r="U2106">
        <v>44100</v>
      </c>
      <c r="W2106" t="s">
        <v>37</v>
      </c>
      <c r="Z2106">
        <v>10</v>
      </c>
      <c r="AA2106" t="s">
        <v>6678</v>
      </c>
      <c r="AD2106">
        <v>80</v>
      </c>
      <c r="AE2106" s="9" t="s">
        <v>19598</v>
      </c>
    </row>
    <row r="2107" spans="1:31" hidden="1" x14ac:dyDescent="0.2">
      <c r="A2107" t="s">
        <v>6679</v>
      </c>
      <c r="B2107" t="s">
        <v>6675</v>
      </c>
      <c r="C2107" t="s">
        <v>6299</v>
      </c>
      <c r="D2107" t="s">
        <v>6676</v>
      </c>
      <c r="F2107" t="str">
        <f t="shared" si="33"/>
        <v>Piano Quartet 1 in c minor, Op. 15</v>
      </c>
      <c r="J2107" t="s">
        <v>34</v>
      </c>
      <c r="K2107">
        <v>8072026</v>
      </c>
      <c r="L2107">
        <v>498</v>
      </c>
      <c r="M2107">
        <v>3</v>
      </c>
      <c r="N2107">
        <v>4</v>
      </c>
      <c r="O2107">
        <v>3</v>
      </c>
      <c r="P2107">
        <v>9</v>
      </c>
      <c r="Q2107">
        <v>1979</v>
      </c>
      <c r="R2107" t="s">
        <v>2800</v>
      </c>
      <c r="S2107" t="s">
        <v>6677</v>
      </c>
      <c r="T2107">
        <v>128</v>
      </c>
      <c r="U2107">
        <v>44100</v>
      </c>
      <c r="W2107" t="s">
        <v>37</v>
      </c>
      <c r="Z2107">
        <v>16</v>
      </c>
      <c r="AA2107" t="s">
        <v>6680</v>
      </c>
      <c r="AD2107">
        <v>100</v>
      </c>
      <c r="AE2107" s="9" t="s">
        <v>19598</v>
      </c>
    </row>
    <row r="2108" spans="1:31" hidden="1" x14ac:dyDescent="0.2">
      <c r="A2108" t="s">
        <v>3372</v>
      </c>
      <c r="B2108" t="s">
        <v>6681</v>
      </c>
      <c r="C2108" t="s">
        <v>6299</v>
      </c>
      <c r="D2108" t="s">
        <v>6682</v>
      </c>
      <c r="F2108" t="str">
        <f t="shared" si="33"/>
        <v>Piano Quartet 2 in g minor, Op. 45</v>
      </c>
      <c r="J2108" t="s">
        <v>34</v>
      </c>
      <c r="K2108">
        <v>3517312</v>
      </c>
      <c r="L2108">
        <v>216</v>
      </c>
      <c r="M2108">
        <v>3</v>
      </c>
      <c r="N2108">
        <v>4</v>
      </c>
      <c r="O2108">
        <v>6</v>
      </c>
      <c r="P2108">
        <v>9</v>
      </c>
      <c r="Q2108">
        <v>1979</v>
      </c>
      <c r="R2108" t="s">
        <v>2800</v>
      </c>
      <c r="S2108" t="s">
        <v>6683</v>
      </c>
      <c r="T2108">
        <v>128</v>
      </c>
      <c r="U2108">
        <v>44100</v>
      </c>
      <c r="W2108" t="s">
        <v>37</v>
      </c>
      <c r="Z2108">
        <v>10</v>
      </c>
      <c r="AA2108" t="s">
        <v>6684</v>
      </c>
      <c r="AD2108">
        <v>80</v>
      </c>
      <c r="AE2108" s="9" t="s">
        <v>19598</v>
      </c>
    </row>
    <row r="2109" spans="1:31" hidden="1" x14ac:dyDescent="0.2">
      <c r="A2109" t="s">
        <v>3761</v>
      </c>
      <c r="B2109" t="s">
        <v>6681</v>
      </c>
      <c r="C2109" t="s">
        <v>6299</v>
      </c>
      <c r="D2109" t="s">
        <v>6682</v>
      </c>
      <c r="F2109" t="str">
        <f t="shared" si="33"/>
        <v>Piano Quartet 2 in g minor, Op. 45</v>
      </c>
      <c r="J2109" t="s">
        <v>34</v>
      </c>
      <c r="K2109">
        <v>10231113</v>
      </c>
      <c r="L2109">
        <v>631</v>
      </c>
      <c r="M2109">
        <v>3</v>
      </c>
      <c r="N2109">
        <v>4</v>
      </c>
      <c r="O2109">
        <v>7</v>
      </c>
      <c r="P2109">
        <v>9</v>
      </c>
      <c r="Q2109">
        <v>1979</v>
      </c>
      <c r="R2109" t="s">
        <v>2800</v>
      </c>
      <c r="S2109" t="s">
        <v>6685</v>
      </c>
      <c r="T2109">
        <v>128</v>
      </c>
      <c r="U2109">
        <v>44100</v>
      </c>
      <c r="W2109" t="s">
        <v>37</v>
      </c>
      <c r="Z2109">
        <v>13</v>
      </c>
      <c r="AA2109" t="s">
        <v>6686</v>
      </c>
      <c r="AD2109">
        <v>80</v>
      </c>
      <c r="AE2109" s="9" t="s">
        <v>19598</v>
      </c>
    </row>
    <row r="2110" spans="1:31" hidden="1" x14ac:dyDescent="0.2">
      <c r="A2110" t="s">
        <v>2869</v>
      </c>
      <c r="B2110" t="s">
        <v>6681</v>
      </c>
      <c r="C2110" t="s">
        <v>6299</v>
      </c>
      <c r="D2110" t="s">
        <v>6682</v>
      </c>
      <c r="F2110" t="str">
        <f t="shared" si="33"/>
        <v>Piano Quartet 2 in g minor, Op. 45</v>
      </c>
      <c r="J2110" t="s">
        <v>34</v>
      </c>
      <c r="K2110">
        <v>8272302</v>
      </c>
      <c r="L2110">
        <v>515</v>
      </c>
      <c r="M2110">
        <v>3</v>
      </c>
      <c r="N2110">
        <v>4</v>
      </c>
      <c r="O2110">
        <v>8</v>
      </c>
      <c r="P2110">
        <v>9</v>
      </c>
      <c r="Q2110">
        <v>1979</v>
      </c>
      <c r="R2110" t="s">
        <v>2800</v>
      </c>
      <c r="S2110" t="s">
        <v>6687</v>
      </c>
      <c r="T2110">
        <v>128</v>
      </c>
      <c r="U2110">
        <v>44100</v>
      </c>
      <c r="W2110" t="s">
        <v>37</v>
      </c>
      <c r="Z2110">
        <v>12</v>
      </c>
      <c r="AA2110" t="s">
        <v>6688</v>
      </c>
      <c r="AD2110">
        <v>80</v>
      </c>
      <c r="AE2110" s="9" t="s">
        <v>19598</v>
      </c>
    </row>
    <row r="2111" spans="1:31" hidden="1" x14ac:dyDescent="0.2">
      <c r="A2111" t="s">
        <v>6689</v>
      </c>
      <c r="B2111" t="s">
        <v>6681</v>
      </c>
      <c r="C2111" t="s">
        <v>6299</v>
      </c>
      <c r="D2111" t="s">
        <v>6690</v>
      </c>
      <c r="F2111" t="str">
        <f t="shared" si="33"/>
        <v>Piano Quintet 1 in C minor, Op. 89</v>
      </c>
      <c r="J2111" t="s">
        <v>34</v>
      </c>
      <c r="K2111">
        <v>11558109</v>
      </c>
      <c r="L2111">
        <v>713</v>
      </c>
      <c r="M2111">
        <v>3</v>
      </c>
      <c r="N2111">
        <v>4</v>
      </c>
      <c r="O2111">
        <v>9</v>
      </c>
      <c r="P2111">
        <v>9</v>
      </c>
      <c r="Q2111">
        <v>1979</v>
      </c>
      <c r="R2111" t="s">
        <v>6691</v>
      </c>
      <c r="S2111" t="s">
        <v>6692</v>
      </c>
      <c r="T2111">
        <v>128</v>
      </c>
      <c r="U2111">
        <v>44100</v>
      </c>
      <c r="W2111" t="s">
        <v>37</v>
      </c>
      <c r="Z2111">
        <v>9</v>
      </c>
      <c r="AA2111" t="s">
        <v>6693</v>
      </c>
      <c r="AD2111">
        <v>80</v>
      </c>
      <c r="AE2111" s="9" t="s">
        <v>19598</v>
      </c>
    </row>
    <row r="2112" spans="1:31" hidden="1" x14ac:dyDescent="0.2">
      <c r="A2112" t="s">
        <v>1579</v>
      </c>
      <c r="B2112" t="s">
        <v>6681</v>
      </c>
      <c r="C2112" t="s">
        <v>6299</v>
      </c>
      <c r="D2112" t="s">
        <v>6690</v>
      </c>
      <c r="F2112" t="str">
        <f t="shared" si="33"/>
        <v>Piano Quintet 1 in C minor, Op. 89</v>
      </c>
      <c r="J2112" t="s">
        <v>34</v>
      </c>
      <c r="K2112">
        <v>11210430</v>
      </c>
      <c r="L2112">
        <v>693</v>
      </c>
      <c r="M2112">
        <v>4</v>
      </c>
      <c r="N2112">
        <v>4</v>
      </c>
      <c r="O2112">
        <v>1</v>
      </c>
      <c r="P2112">
        <v>9</v>
      </c>
      <c r="Q2112">
        <v>1979</v>
      </c>
      <c r="R2112" t="s">
        <v>6691</v>
      </c>
      <c r="S2112" t="s">
        <v>6694</v>
      </c>
      <c r="T2112">
        <v>128</v>
      </c>
      <c r="U2112">
        <v>44100</v>
      </c>
      <c r="W2112" t="s">
        <v>37</v>
      </c>
      <c r="Z2112">
        <v>10</v>
      </c>
      <c r="AA2112" t="s">
        <v>6695</v>
      </c>
      <c r="AD2112">
        <v>80</v>
      </c>
      <c r="AE2112" s="9" t="s">
        <v>19598</v>
      </c>
    </row>
    <row r="2113" spans="1:31" hidden="1" x14ac:dyDescent="0.2">
      <c r="A2113" t="s">
        <v>6696</v>
      </c>
      <c r="B2113" t="s">
        <v>6681</v>
      </c>
      <c r="C2113" t="s">
        <v>6299</v>
      </c>
      <c r="D2113" t="s">
        <v>6690</v>
      </c>
      <c r="F2113" t="str">
        <f t="shared" si="33"/>
        <v>Piano Quintet 1 in C minor, Op. 89</v>
      </c>
      <c r="J2113" t="s">
        <v>34</v>
      </c>
      <c r="K2113">
        <v>7751174</v>
      </c>
      <c r="L2113">
        <v>481</v>
      </c>
      <c r="M2113">
        <v>4</v>
      </c>
      <c r="N2113">
        <v>4</v>
      </c>
      <c r="O2113">
        <v>2</v>
      </c>
      <c r="P2113">
        <v>9</v>
      </c>
      <c r="Q2113">
        <v>1979</v>
      </c>
      <c r="R2113" t="s">
        <v>6691</v>
      </c>
      <c r="S2113" t="s">
        <v>5348</v>
      </c>
      <c r="T2113">
        <v>128</v>
      </c>
      <c r="U2113">
        <v>44100</v>
      </c>
      <c r="W2113" t="s">
        <v>37</v>
      </c>
      <c r="Z2113">
        <v>9</v>
      </c>
      <c r="AA2113" t="s">
        <v>6697</v>
      </c>
      <c r="AD2113">
        <v>80</v>
      </c>
      <c r="AE2113" s="9" t="s">
        <v>19598</v>
      </c>
    </row>
    <row r="2114" spans="1:31" hidden="1" x14ac:dyDescent="0.2">
      <c r="A2114" t="s">
        <v>2341</v>
      </c>
      <c r="B2114" t="s">
        <v>6681</v>
      </c>
      <c r="C2114" t="s">
        <v>6299</v>
      </c>
      <c r="D2114" t="s">
        <v>6698</v>
      </c>
      <c r="F2114" t="str">
        <f t="shared" ref="F2114:F2177" si="34">IF(ISBLANK(E2114),D2114,E2114)</f>
        <v>Piano Quintet 2 in D minor, Op. 115</v>
      </c>
      <c r="J2114" t="s">
        <v>34</v>
      </c>
      <c r="K2114">
        <v>11214209</v>
      </c>
      <c r="L2114">
        <v>694</v>
      </c>
      <c r="M2114">
        <v>4</v>
      </c>
      <c r="N2114">
        <v>4</v>
      </c>
      <c r="O2114">
        <v>3</v>
      </c>
      <c r="P2114">
        <v>9</v>
      </c>
      <c r="Q2114">
        <v>1979</v>
      </c>
      <c r="R2114" t="s">
        <v>2800</v>
      </c>
      <c r="S2114" t="s">
        <v>6699</v>
      </c>
      <c r="T2114">
        <v>128</v>
      </c>
      <c r="U2114">
        <v>44100</v>
      </c>
      <c r="W2114" t="s">
        <v>37</v>
      </c>
      <c r="Z2114">
        <v>12</v>
      </c>
      <c r="AA2114" t="s">
        <v>6700</v>
      </c>
      <c r="AD2114">
        <v>80</v>
      </c>
      <c r="AE2114" s="9" t="s">
        <v>19598</v>
      </c>
    </row>
    <row r="2115" spans="1:31" hidden="1" x14ac:dyDescent="0.2">
      <c r="A2115" t="s">
        <v>6674</v>
      </c>
      <c r="B2115" t="s">
        <v>6681</v>
      </c>
      <c r="C2115" t="s">
        <v>6299</v>
      </c>
      <c r="D2115" t="s">
        <v>6698</v>
      </c>
      <c r="F2115" t="str">
        <f t="shared" si="34"/>
        <v>Piano Quintet 2 in D minor, Op. 115</v>
      </c>
      <c r="J2115" t="s">
        <v>34</v>
      </c>
      <c r="K2115">
        <v>4156925</v>
      </c>
      <c r="L2115">
        <v>259</v>
      </c>
      <c r="M2115">
        <v>4</v>
      </c>
      <c r="N2115">
        <v>4</v>
      </c>
      <c r="O2115">
        <v>4</v>
      </c>
      <c r="P2115">
        <v>9</v>
      </c>
      <c r="Q2115">
        <v>1979</v>
      </c>
      <c r="R2115" t="s">
        <v>2800</v>
      </c>
      <c r="S2115" t="s">
        <v>6701</v>
      </c>
      <c r="T2115">
        <v>128</v>
      </c>
      <c r="U2115">
        <v>44100</v>
      </c>
      <c r="W2115" t="s">
        <v>37</v>
      </c>
      <c r="Z2115">
        <v>10</v>
      </c>
      <c r="AA2115" t="s">
        <v>6702</v>
      </c>
      <c r="AD2115">
        <v>80</v>
      </c>
      <c r="AE2115" s="9" t="s">
        <v>19598</v>
      </c>
    </row>
    <row r="2116" spans="1:31" hidden="1" x14ac:dyDescent="0.2">
      <c r="A2116" t="s">
        <v>6703</v>
      </c>
      <c r="B2116" t="s">
        <v>6681</v>
      </c>
      <c r="C2116" t="s">
        <v>6299</v>
      </c>
      <c r="D2116" t="s">
        <v>6698</v>
      </c>
      <c r="F2116" t="str">
        <f t="shared" si="34"/>
        <v>Piano Quintet 2 in D minor, Op. 115</v>
      </c>
      <c r="J2116" t="s">
        <v>34</v>
      </c>
      <c r="K2116">
        <v>11477098</v>
      </c>
      <c r="L2116">
        <v>711</v>
      </c>
      <c r="M2116">
        <v>4</v>
      </c>
      <c r="N2116">
        <v>4</v>
      </c>
      <c r="O2116">
        <v>5</v>
      </c>
      <c r="P2116">
        <v>9</v>
      </c>
      <c r="Q2116">
        <v>1979</v>
      </c>
      <c r="R2116" t="s">
        <v>2800</v>
      </c>
      <c r="S2116" t="s">
        <v>6704</v>
      </c>
      <c r="T2116">
        <v>128</v>
      </c>
      <c r="U2116">
        <v>44100</v>
      </c>
      <c r="W2116" t="s">
        <v>37</v>
      </c>
      <c r="Z2116">
        <v>11</v>
      </c>
      <c r="AA2116" t="s">
        <v>6705</v>
      </c>
      <c r="AD2116">
        <v>80</v>
      </c>
      <c r="AE2116" s="9" t="s">
        <v>19598</v>
      </c>
    </row>
    <row r="2117" spans="1:31" hidden="1" x14ac:dyDescent="0.2">
      <c r="A2117" t="s">
        <v>2869</v>
      </c>
      <c r="B2117" t="s">
        <v>6681</v>
      </c>
      <c r="C2117" t="s">
        <v>6299</v>
      </c>
      <c r="D2117" t="s">
        <v>6698</v>
      </c>
      <c r="F2117" t="str">
        <f t="shared" si="34"/>
        <v>Piano Quintet 2 in D minor, Op. 115</v>
      </c>
      <c r="J2117" t="s">
        <v>34</v>
      </c>
      <c r="K2117">
        <v>6423548</v>
      </c>
      <c r="L2117">
        <v>399</v>
      </c>
      <c r="M2117">
        <v>4</v>
      </c>
      <c r="N2117">
        <v>4</v>
      </c>
      <c r="O2117">
        <v>6</v>
      </c>
      <c r="P2117">
        <v>9</v>
      </c>
      <c r="Q2117">
        <v>1979</v>
      </c>
      <c r="R2117" t="s">
        <v>2800</v>
      </c>
      <c r="S2117" t="s">
        <v>6706</v>
      </c>
      <c r="T2117">
        <v>128</v>
      </c>
      <c r="U2117">
        <v>44100</v>
      </c>
      <c r="W2117" t="s">
        <v>37</v>
      </c>
      <c r="Z2117">
        <v>10</v>
      </c>
      <c r="AA2117" t="s">
        <v>6707</v>
      </c>
      <c r="AD2117">
        <v>80</v>
      </c>
      <c r="AE2117" s="9" t="s">
        <v>19598</v>
      </c>
    </row>
    <row r="2118" spans="1:31" hidden="1" x14ac:dyDescent="0.2">
      <c r="A2118" t="s">
        <v>6708</v>
      </c>
      <c r="B2118" t="s">
        <v>6321</v>
      </c>
      <c r="C2118" t="s">
        <v>6299</v>
      </c>
      <c r="D2118" t="s">
        <v>6709</v>
      </c>
      <c r="F2118" t="str">
        <f t="shared" si="34"/>
        <v>Poème D'un Jour Op. 21</v>
      </c>
      <c r="J2118" t="s">
        <v>34</v>
      </c>
      <c r="K2118">
        <v>2103849</v>
      </c>
      <c r="L2118">
        <v>131</v>
      </c>
      <c r="M2118">
        <v>1</v>
      </c>
      <c r="N2118">
        <v>4</v>
      </c>
      <c r="O2118">
        <v>24</v>
      </c>
      <c r="P2118">
        <v>29</v>
      </c>
      <c r="Q2118">
        <v>1974</v>
      </c>
      <c r="R2118" t="s">
        <v>6505</v>
      </c>
      <c r="S2118" t="s">
        <v>6508</v>
      </c>
      <c r="T2118">
        <v>128</v>
      </c>
      <c r="U2118">
        <v>44100</v>
      </c>
      <c r="W2118" t="s">
        <v>37</v>
      </c>
      <c r="Z2118">
        <v>10</v>
      </c>
      <c r="AA2118" t="s">
        <v>6710</v>
      </c>
      <c r="AD2118">
        <v>80</v>
      </c>
    </row>
    <row r="2119" spans="1:31" hidden="1" x14ac:dyDescent="0.2">
      <c r="A2119" t="s">
        <v>6711</v>
      </c>
      <c r="B2119" t="s">
        <v>6321</v>
      </c>
      <c r="C2119" t="s">
        <v>6299</v>
      </c>
      <c r="D2119" t="s">
        <v>6709</v>
      </c>
      <c r="F2119" t="str">
        <f t="shared" si="34"/>
        <v>Poème D'un Jour Op. 21</v>
      </c>
      <c r="J2119" t="s">
        <v>34</v>
      </c>
      <c r="K2119">
        <v>1285705</v>
      </c>
      <c r="L2119">
        <v>79</v>
      </c>
      <c r="M2119">
        <v>1</v>
      </c>
      <c r="N2119">
        <v>4</v>
      </c>
      <c r="O2119">
        <v>25</v>
      </c>
      <c r="P2119">
        <v>29</v>
      </c>
      <c r="Q2119">
        <v>1974</v>
      </c>
      <c r="R2119" t="s">
        <v>6511</v>
      </c>
      <c r="S2119" t="s">
        <v>6508</v>
      </c>
      <c r="T2119">
        <v>128</v>
      </c>
      <c r="U2119">
        <v>44100</v>
      </c>
      <c r="W2119" t="s">
        <v>37</v>
      </c>
      <c r="Z2119">
        <v>15</v>
      </c>
      <c r="AA2119" t="s">
        <v>6712</v>
      </c>
      <c r="AD2119">
        <v>80</v>
      </c>
    </row>
    <row r="2120" spans="1:31" hidden="1" x14ac:dyDescent="0.2">
      <c r="A2120" t="s">
        <v>6713</v>
      </c>
      <c r="B2120" t="s">
        <v>6321</v>
      </c>
      <c r="C2120" t="s">
        <v>6299</v>
      </c>
      <c r="D2120" t="s">
        <v>6709</v>
      </c>
      <c r="F2120" t="str">
        <f t="shared" si="34"/>
        <v>Poème D'un Jour Op. 21</v>
      </c>
      <c r="J2120" t="s">
        <v>34</v>
      </c>
      <c r="K2120">
        <v>2270759</v>
      </c>
      <c r="L2120">
        <v>140</v>
      </c>
      <c r="M2120">
        <v>1</v>
      </c>
      <c r="N2120">
        <v>4</v>
      </c>
      <c r="O2120">
        <v>26</v>
      </c>
      <c r="P2120">
        <v>29</v>
      </c>
      <c r="Q2120">
        <v>1974</v>
      </c>
      <c r="R2120" t="s">
        <v>6511</v>
      </c>
      <c r="S2120" t="s">
        <v>6508</v>
      </c>
      <c r="T2120">
        <v>128</v>
      </c>
      <c r="U2120">
        <v>44100</v>
      </c>
      <c r="W2120" t="s">
        <v>37</v>
      </c>
      <c r="Z2120">
        <v>12</v>
      </c>
      <c r="AA2120" t="s">
        <v>6714</v>
      </c>
      <c r="AD2120">
        <v>80</v>
      </c>
    </row>
    <row r="2121" spans="1:31" hidden="1" x14ac:dyDescent="0.2">
      <c r="A2121" t="s">
        <v>6715</v>
      </c>
      <c r="B2121" t="s">
        <v>6298</v>
      </c>
      <c r="C2121" t="s">
        <v>6299</v>
      </c>
      <c r="D2121" t="s">
        <v>6716</v>
      </c>
      <c r="F2121" t="str">
        <f t="shared" si="34"/>
        <v>Preludes, op.103</v>
      </c>
      <c r="J2121" t="s">
        <v>34</v>
      </c>
      <c r="K2121">
        <v>3488599</v>
      </c>
      <c r="L2121">
        <v>214</v>
      </c>
      <c r="O2121">
        <v>16</v>
      </c>
      <c r="P2121">
        <v>24</v>
      </c>
      <c r="R2121" t="s">
        <v>6717</v>
      </c>
      <c r="S2121" t="s">
        <v>6718</v>
      </c>
      <c r="T2121">
        <v>128</v>
      </c>
      <c r="U2121">
        <v>44100</v>
      </c>
      <c r="W2121" t="s">
        <v>37</v>
      </c>
      <c r="Z2121">
        <v>9</v>
      </c>
      <c r="AA2121" t="s">
        <v>6719</v>
      </c>
      <c r="AD2121">
        <v>80</v>
      </c>
    </row>
    <row r="2122" spans="1:31" hidden="1" x14ac:dyDescent="0.2">
      <c r="A2122" t="s">
        <v>6720</v>
      </c>
      <c r="B2122" t="s">
        <v>6298</v>
      </c>
      <c r="C2122" t="s">
        <v>6299</v>
      </c>
      <c r="D2122" t="s">
        <v>6716</v>
      </c>
      <c r="F2122" t="str">
        <f t="shared" si="34"/>
        <v>Preludes, op.103</v>
      </c>
      <c r="J2122" t="s">
        <v>34</v>
      </c>
      <c r="K2122">
        <v>2180410</v>
      </c>
      <c r="L2122">
        <v>132</v>
      </c>
      <c r="O2122">
        <v>17</v>
      </c>
      <c r="P2122">
        <v>24</v>
      </c>
      <c r="R2122" t="s">
        <v>6717</v>
      </c>
      <c r="S2122" t="s">
        <v>6717</v>
      </c>
      <c r="T2122">
        <v>128</v>
      </c>
      <c r="U2122">
        <v>44100</v>
      </c>
      <c r="W2122" t="s">
        <v>37</v>
      </c>
      <c r="Z2122">
        <v>11</v>
      </c>
      <c r="AA2122" t="s">
        <v>6721</v>
      </c>
      <c r="AD2122">
        <v>80</v>
      </c>
    </row>
    <row r="2123" spans="1:31" hidden="1" x14ac:dyDescent="0.2">
      <c r="A2123" t="s">
        <v>6722</v>
      </c>
      <c r="B2123" t="s">
        <v>6298</v>
      </c>
      <c r="C2123" t="s">
        <v>6299</v>
      </c>
      <c r="D2123" t="s">
        <v>6716</v>
      </c>
      <c r="F2123" t="str">
        <f t="shared" si="34"/>
        <v>Preludes, op.103</v>
      </c>
      <c r="J2123" t="s">
        <v>34</v>
      </c>
      <c r="K2123">
        <v>3738863</v>
      </c>
      <c r="L2123">
        <v>230</v>
      </c>
      <c r="O2123">
        <v>18</v>
      </c>
      <c r="P2123">
        <v>24</v>
      </c>
      <c r="R2123" t="s">
        <v>6723</v>
      </c>
      <c r="S2123" t="s">
        <v>6717</v>
      </c>
      <c r="T2123">
        <v>128</v>
      </c>
      <c r="U2123">
        <v>44100</v>
      </c>
      <c r="W2123" t="s">
        <v>37</v>
      </c>
      <c r="Z2123">
        <v>11</v>
      </c>
      <c r="AA2123" t="s">
        <v>6724</v>
      </c>
      <c r="AD2123">
        <v>80</v>
      </c>
    </row>
    <row r="2124" spans="1:31" hidden="1" x14ac:dyDescent="0.2">
      <c r="A2124" t="s">
        <v>6725</v>
      </c>
      <c r="B2124" t="s">
        <v>6298</v>
      </c>
      <c r="C2124" t="s">
        <v>6299</v>
      </c>
      <c r="D2124" t="s">
        <v>6716</v>
      </c>
      <c r="F2124" t="str">
        <f t="shared" si="34"/>
        <v>Preludes, op.103</v>
      </c>
      <c r="J2124" t="s">
        <v>34</v>
      </c>
      <c r="K2124">
        <v>1714094</v>
      </c>
      <c r="L2124">
        <v>103</v>
      </c>
      <c r="O2124">
        <v>19</v>
      </c>
      <c r="P2124">
        <v>24</v>
      </c>
      <c r="R2124" t="s">
        <v>6723</v>
      </c>
      <c r="S2124" t="s">
        <v>6723</v>
      </c>
      <c r="T2124">
        <v>128</v>
      </c>
      <c r="U2124">
        <v>44100</v>
      </c>
      <c r="W2124" t="s">
        <v>37</v>
      </c>
      <c r="Z2124">
        <v>11</v>
      </c>
      <c r="AA2124" t="s">
        <v>6726</v>
      </c>
      <c r="AD2124">
        <v>80</v>
      </c>
    </row>
    <row r="2125" spans="1:31" hidden="1" x14ac:dyDescent="0.2">
      <c r="A2125" t="s">
        <v>6727</v>
      </c>
      <c r="B2125" t="s">
        <v>6298</v>
      </c>
      <c r="C2125" t="s">
        <v>6299</v>
      </c>
      <c r="D2125" t="s">
        <v>6716</v>
      </c>
      <c r="F2125" t="str">
        <f t="shared" si="34"/>
        <v>Preludes, op.103</v>
      </c>
      <c r="J2125" t="s">
        <v>34</v>
      </c>
      <c r="K2125">
        <v>2805703</v>
      </c>
      <c r="L2125">
        <v>171</v>
      </c>
      <c r="O2125">
        <v>20</v>
      </c>
      <c r="P2125">
        <v>24</v>
      </c>
      <c r="R2125" t="s">
        <v>6728</v>
      </c>
      <c r="S2125" t="s">
        <v>6723</v>
      </c>
      <c r="T2125">
        <v>128</v>
      </c>
      <c r="U2125">
        <v>44100</v>
      </c>
      <c r="W2125" t="s">
        <v>37</v>
      </c>
      <c r="Z2125">
        <v>13</v>
      </c>
      <c r="AA2125" t="s">
        <v>6729</v>
      </c>
      <c r="AD2125">
        <v>80</v>
      </c>
    </row>
    <row r="2126" spans="1:31" hidden="1" x14ac:dyDescent="0.2">
      <c r="A2126" t="s">
        <v>6730</v>
      </c>
      <c r="B2126" t="s">
        <v>6298</v>
      </c>
      <c r="C2126" t="s">
        <v>6299</v>
      </c>
      <c r="D2126" t="s">
        <v>6716</v>
      </c>
      <c r="F2126" t="str">
        <f t="shared" si="34"/>
        <v>Preludes, op.103</v>
      </c>
      <c r="J2126" t="s">
        <v>34</v>
      </c>
      <c r="K2126">
        <v>2841391</v>
      </c>
      <c r="L2126">
        <v>174</v>
      </c>
      <c r="O2126">
        <v>21</v>
      </c>
      <c r="P2126">
        <v>24</v>
      </c>
      <c r="R2126" t="s">
        <v>6728</v>
      </c>
      <c r="S2126" t="s">
        <v>6728</v>
      </c>
      <c r="T2126">
        <v>128</v>
      </c>
      <c r="U2126">
        <v>44100</v>
      </c>
      <c r="W2126" t="s">
        <v>37</v>
      </c>
      <c r="Z2126">
        <v>11</v>
      </c>
      <c r="AA2126" t="s">
        <v>6731</v>
      </c>
      <c r="AD2126">
        <v>80</v>
      </c>
    </row>
    <row r="2127" spans="1:31" hidden="1" x14ac:dyDescent="0.2">
      <c r="A2127" t="s">
        <v>6732</v>
      </c>
      <c r="B2127" t="s">
        <v>6298</v>
      </c>
      <c r="C2127" t="s">
        <v>6299</v>
      </c>
      <c r="D2127" t="s">
        <v>6716</v>
      </c>
      <c r="F2127" t="str">
        <f t="shared" si="34"/>
        <v>Preludes, op.103</v>
      </c>
      <c r="J2127" t="s">
        <v>34</v>
      </c>
      <c r="K2127">
        <v>2634230</v>
      </c>
      <c r="L2127">
        <v>161</v>
      </c>
      <c r="O2127">
        <v>22</v>
      </c>
      <c r="P2127">
        <v>24</v>
      </c>
      <c r="R2127" t="s">
        <v>6728</v>
      </c>
      <c r="S2127" t="s">
        <v>6728</v>
      </c>
      <c r="T2127">
        <v>128</v>
      </c>
      <c r="U2127">
        <v>44100</v>
      </c>
      <c r="W2127" t="s">
        <v>37</v>
      </c>
      <c r="Z2127">
        <v>10</v>
      </c>
      <c r="AA2127" t="s">
        <v>6733</v>
      </c>
      <c r="AD2127">
        <v>80</v>
      </c>
    </row>
    <row r="2128" spans="1:31" hidden="1" x14ac:dyDescent="0.2">
      <c r="A2128" t="s">
        <v>6734</v>
      </c>
      <c r="B2128" t="s">
        <v>6298</v>
      </c>
      <c r="C2128" t="s">
        <v>6299</v>
      </c>
      <c r="D2128" t="s">
        <v>6716</v>
      </c>
      <c r="F2128" t="str">
        <f t="shared" si="34"/>
        <v>Preludes, op.103</v>
      </c>
      <c r="J2128" t="s">
        <v>34</v>
      </c>
      <c r="K2128">
        <v>1184053</v>
      </c>
      <c r="L2128">
        <v>70</v>
      </c>
      <c r="O2128">
        <v>23</v>
      </c>
      <c r="P2128">
        <v>24</v>
      </c>
      <c r="R2128" t="s">
        <v>6728</v>
      </c>
      <c r="S2128" t="s">
        <v>6728</v>
      </c>
      <c r="T2128">
        <v>128</v>
      </c>
      <c r="U2128">
        <v>44100</v>
      </c>
      <c r="W2128" t="s">
        <v>37</v>
      </c>
      <c r="Z2128">
        <v>11</v>
      </c>
      <c r="AA2128" t="s">
        <v>6735</v>
      </c>
      <c r="AD2128">
        <v>80</v>
      </c>
    </row>
    <row r="2129" spans="1:31" hidden="1" x14ac:dyDescent="0.2">
      <c r="A2129" t="s">
        <v>6736</v>
      </c>
      <c r="B2129" t="s">
        <v>6298</v>
      </c>
      <c r="C2129" t="s">
        <v>6299</v>
      </c>
      <c r="D2129" t="s">
        <v>6716</v>
      </c>
      <c r="F2129" t="str">
        <f t="shared" si="34"/>
        <v>Preludes, op.103</v>
      </c>
      <c r="J2129" t="s">
        <v>34</v>
      </c>
      <c r="K2129">
        <v>2777565</v>
      </c>
      <c r="L2129">
        <v>170</v>
      </c>
      <c r="O2129">
        <v>24</v>
      </c>
      <c r="P2129">
        <v>24</v>
      </c>
      <c r="R2129" t="s">
        <v>6737</v>
      </c>
      <c r="S2129" t="s">
        <v>6728</v>
      </c>
      <c r="T2129">
        <v>128</v>
      </c>
      <c r="U2129">
        <v>44100</v>
      </c>
      <c r="W2129" t="s">
        <v>37</v>
      </c>
      <c r="Z2129">
        <v>13</v>
      </c>
      <c r="AA2129" t="s">
        <v>6738</v>
      </c>
      <c r="AD2129">
        <v>80</v>
      </c>
    </row>
    <row r="2130" spans="1:31" hidden="1" x14ac:dyDescent="0.2">
      <c r="A2130" t="s">
        <v>6739</v>
      </c>
      <c r="B2130" t="s">
        <v>3235</v>
      </c>
      <c r="C2130" t="s">
        <v>6299</v>
      </c>
      <c r="D2130" t="s">
        <v>6740</v>
      </c>
      <c r="F2130" t="str">
        <f t="shared" si="34"/>
        <v>Requiem, Op. 84</v>
      </c>
      <c r="J2130" t="s">
        <v>34</v>
      </c>
      <c r="K2130">
        <v>5520368</v>
      </c>
      <c r="L2130">
        <v>336</v>
      </c>
      <c r="M2130">
        <v>1</v>
      </c>
      <c r="N2130">
        <v>1</v>
      </c>
      <c r="O2130">
        <v>5</v>
      </c>
      <c r="P2130">
        <v>10</v>
      </c>
      <c r="Q2130">
        <v>1986</v>
      </c>
      <c r="R2130" t="s">
        <v>6741</v>
      </c>
      <c r="S2130" t="s">
        <v>6742</v>
      </c>
      <c r="T2130">
        <v>128</v>
      </c>
      <c r="U2130">
        <v>44100</v>
      </c>
      <c r="W2130" t="s">
        <v>37</v>
      </c>
      <c r="Z2130">
        <v>13</v>
      </c>
      <c r="AA2130" t="s">
        <v>6743</v>
      </c>
      <c r="AB2130">
        <v>2</v>
      </c>
      <c r="AD2130">
        <v>80</v>
      </c>
    </row>
    <row r="2131" spans="1:31" hidden="1" x14ac:dyDescent="0.2">
      <c r="A2131" t="s">
        <v>6744</v>
      </c>
      <c r="B2131" t="s">
        <v>3235</v>
      </c>
      <c r="C2131" t="s">
        <v>6299</v>
      </c>
      <c r="D2131" t="s">
        <v>6740</v>
      </c>
      <c r="F2131" t="str">
        <f t="shared" si="34"/>
        <v>Requiem, Op. 84</v>
      </c>
      <c r="J2131" t="s">
        <v>34</v>
      </c>
      <c r="K2131">
        <v>4986311</v>
      </c>
      <c r="L2131">
        <v>302</v>
      </c>
      <c r="M2131">
        <v>1</v>
      </c>
      <c r="N2131">
        <v>1</v>
      </c>
      <c r="O2131">
        <v>6</v>
      </c>
      <c r="P2131">
        <v>10</v>
      </c>
      <c r="Q2131">
        <v>1986</v>
      </c>
      <c r="R2131" t="s">
        <v>6745</v>
      </c>
      <c r="S2131" t="s">
        <v>6742</v>
      </c>
      <c r="T2131">
        <v>128</v>
      </c>
      <c r="U2131">
        <v>44100</v>
      </c>
      <c r="W2131" t="s">
        <v>37</v>
      </c>
      <c r="Z2131">
        <v>9</v>
      </c>
      <c r="AA2131" t="s">
        <v>6746</v>
      </c>
      <c r="AD2131">
        <v>80</v>
      </c>
    </row>
    <row r="2132" spans="1:31" hidden="1" x14ac:dyDescent="0.2">
      <c r="A2132" t="s">
        <v>6747</v>
      </c>
      <c r="B2132" t="s">
        <v>3235</v>
      </c>
      <c r="C2132" t="s">
        <v>6299</v>
      </c>
      <c r="D2132" t="s">
        <v>6740</v>
      </c>
      <c r="F2132" t="str">
        <f t="shared" si="34"/>
        <v>Requiem, Op. 84</v>
      </c>
      <c r="J2132" t="s">
        <v>34</v>
      </c>
      <c r="K2132">
        <v>3613136</v>
      </c>
      <c r="L2132">
        <v>224</v>
      </c>
      <c r="M2132">
        <v>1</v>
      </c>
      <c r="N2132">
        <v>1</v>
      </c>
      <c r="O2132">
        <v>7</v>
      </c>
      <c r="P2132">
        <v>10</v>
      </c>
      <c r="Q2132">
        <v>1986</v>
      </c>
      <c r="R2132" t="s">
        <v>6745</v>
      </c>
      <c r="S2132" t="s">
        <v>6748</v>
      </c>
      <c r="T2132">
        <v>128</v>
      </c>
      <c r="U2132">
        <v>44100</v>
      </c>
      <c r="W2132" t="s">
        <v>37</v>
      </c>
      <c r="Z2132">
        <v>11</v>
      </c>
      <c r="AA2132" t="s">
        <v>6749</v>
      </c>
      <c r="AD2132">
        <v>80</v>
      </c>
    </row>
    <row r="2133" spans="1:31" hidden="1" x14ac:dyDescent="0.2">
      <c r="A2133" t="s">
        <v>292</v>
      </c>
      <c r="B2133" t="s">
        <v>6681</v>
      </c>
      <c r="C2133" t="s">
        <v>6299</v>
      </c>
      <c r="D2133" t="s">
        <v>6750</v>
      </c>
      <c r="F2133" t="str">
        <f t="shared" si="34"/>
        <v>String Quartet in E minor, Op. 121</v>
      </c>
      <c r="J2133" t="s">
        <v>34</v>
      </c>
      <c r="K2133">
        <v>9650105</v>
      </c>
      <c r="L2133">
        <v>597</v>
      </c>
      <c r="M2133">
        <v>4</v>
      </c>
      <c r="N2133">
        <v>4</v>
      </c>
      <c r="O2133">
        <v>8</v>
      </c>
      <c r="P2133">
        <v>9</v>
      </c>
      <c r="Q2133">
        <v>1979</v>
      </c>
      <c r="R2133" t="s">
        <v>2800</v>
      </c>
      <c r="S2133" t="s">
        <v>5348</v>
      </c>
      <c r="T2133">
        <v>128</v>
      </c>
      <c r="U2133">
        <v>44100</v>
      </c>
      <c r="W2133" t="s">
        <v>37</v>
      </c>
      <c r="Z2133">
        <v>11</v>
      </c>
      <c r="AA2133" t="s">
        <v>6751</v>
      </c>
      <c r="AD2133">
        <v>80</v>
      </c>
    </row>
    <row r="2134" spans="1:31" hidden="1" x14ac:dyDescent="0.2">
      <c r="A2134" t="s">
        <v>6752</v>
      </c>
      <c r="B2134" t="s">
        <v>6298</v>
      </c>
      <c r="C2134" t="s">
        <v>6299</v>
      </c>
      <c r="D2134" t="s">
        <v>6753</v>
      </c>
      <c r="F2134" t="str">
        <f t="shared" si="34"/>
        <v>Theme &amp; variations in C sharp minor, op.73</v>
      </c>
      <c r="J2134" t="s">
        <v>34</v>
      </c>
      <c r="K2134">
        <v>15994780</v>
      </c>
      <c r="L2134">
        <v>987</v>
      </c>
      <c r="O2134">
        <v>3</v>
      </c>
      <c r="P2134">
        <v>24</v>
      </c>
      <c r="R2134" t="s">
        <v>6300</v>
      </c>
      <c r="S2134" t="s">
        <v>6668</v>
      </c>
      <c r="T2134">
        <v>128</v>
      </c>
      <c r="U2134">
        <v>44100</v>
      </c>
      <c r="W2134" t="s">
        <v>37</v>
      </c>
      <c r="Z2134">
        <v>10</v>
      </c>
      <c r="AA2134" t="s">
        <v>6754</v>
      </c>
      <c r="AD2134">
        <v>80</v>
      </c>
    </row>
    <row r="2135" spans="1:31" hidden="1" x14ac:dyDescent="0.2">
      <c r="A2135" t="s">
        <v>6755</v>
      </c>
      <c r="B2135" t="s">
        <v>6756</v>
      </c>
      <c r="C2135" t="s">
        <v>6757</v>
      </c>
      <c r="D2135" t="s">
        <v>6755</v>
      </c>
      <c r="F2135" t="str">
        <f t="shared" si="34"/>
        <v>Amore langueo (I languish for love)</v>
      </c>
      <c r="J2135" t="s">
        <v>34</v>
      </c>
      <c r="K2135">
        <v>29534784</v>
      </c>
      <c r="L2135">
        <v>1823</v>
      </c>
      <c r="O2135">
        <v>1</v>
      </c>
      <c r="P2135">
        <v>5</v>
      </c>
      <c r="Q2135">
        <v>1993</v>
      </c>
      <c r="R2135" t="s">
        <v>2800</v>
      </c>
      <c r="S2135" t="s">
        <v>6758</v>
      </c>
      <c r="T2135">
        <v>128</v>
      </c>
      <c r="U2135">
        <v>44100</v>
      </c>
      <c r="W2135" t="s">
        <v>37</v>
      </c>
      <c r="Z2135">
        <v>6</v>
      </c>
      <c r="AA2135" t="s">
        <v>6759</v>
      </c>
      <c r="AD2135">
        <v>80</v>
      </c>
    </row>
    <row r="2136" spans="1:31" hidden="1" x14ac:dyDescent="0.2">
      <c r="A2136" t="s">
        <v>6760</v>
      </c>
      <c r="B2136" t="s">
        <v>6756</v>
      </c>
      <c r="C2136" t="s">
        <v>6757</v>
      </c>
      <c r="D2136" t="s">
        <v>6761</v>
      </c>
      <c r="F2136" t="str">
        <f t="shared" si="34"/>
        <v>Concerto for Piano &amp; String Orchestra, Op.12</v>
      </c>
      <c r="J2136" t="s">
        <v>34</v>
      </c>
      <c r="K2136">
        <v>7711267</v>
      </c>
      <c r="L2136">
        <v>475</v>
      </c>
      <c r="O2136">
        <v>3</v>
      </c>
      <c r="P2136">
        <v>5</v>
      </c>
      <c r="Q2136">
        <v>1993</v>
      </c>
      <c r="R2136" t="s">
        <v>2800</v>
      </c>
      <c r="S2136" t="s">
        <v>79</v>
      </c>
      <c r="T2136">
        <v>128</v>
      </c>
      <c r="U2136">
        <v>44100</v>
      </c>
      <c r="W2136" t="s">
        <v>37</v>
      </c>
      <c r="Z2136">
        <v>8</v>
      </c>
      <c r="AA2136" t="s">
        <v>6762</v>
      </c>
      <c r="AD2136">
        <v>80</v>
      </c>
    </row>
    <row r="2137" spans="1:31" hidden="1" x14ac:dyDescent="0.2">
      <c r="A2137" t="s">
        <v>6763</v>
      </c>
      <c r="B2137" t="s">
        <v>371</v>
      </c>
      <c r="C2137" t="s">
        <v>6764</v>
      </c>
      <c r="D2137" t="s">
        <v>373</v>
      </c>
      <c r="F2137" t="str">
        <f t="shared" si="34"/>
        <v>L'Eventail De Jeanne</v>
      </c>
      <c r="J2137" t="s">
        <v>34</v>
      </c>
      <c r="K2137">
        <v>3067157</v>
      </c>
      <c r="L2137">
        <v>192</v>
      </c>
      <c r="M2137">
        <v>1</v>
      </c>
      <c r="N2137">
        <v>1</v>
      </c>
      <c r="O2137">
        <v>2</v>
      </c>
      <c r="P2137">
        <v>20</v>
      </c>
      <c r="Q2137">
        <v>1985</v>
      </c>
      <c r="R2137" t="s">
        <v>6765</v>
      </c>
      <c r="S2137" t="s">
        <v>6766</v>
      </c>
      <c r="T2137">
        <v>128</v>
      </c>
      <c r="U2137">
        <v>44100</v>
      </c>
      <c r="W2137" t="s">
        <v>37</v>
      </c>
      <c r="Z2137">
        <v>9</v>
      </c>
      <c r="AA2137" t="s">
        <v>6767</v>
      </c>
      <c r="AD2137">
        <v>80</v>
      </c>
      <c r="AE2137" s="9" t="s">
        <v>19597</v>
      </c>
    </row>
    <row r="2138" spans="1:31" hidden="1" x14ac:dyDescent="0.2">
      <c r="A2138" t="s">
        <v>6768</v>
      </c>
      <c r="B2138" t="s">
        <v>6769</v>
      </c>
      <c r="C2138" t="s">
        <v>6770</v>
      </c>
      <c r="D2138" t="s">
        <v>5095</v>
      </c>
      <c r="F2138" t="str">
        <f t="shared" si="34"/>
        <v>Clarinet Concerto</v>
      </c>
      <c r="J2138" t="s">
        <v>34</v>
      </c>
      <c r="K2138">
        <v>8119646</v>
      </c>
      <c r="L2138">
        <v>501</v>
      </c>
      <c r="O2138">
        <v>1</v>
      </c>
      <c r="P2138">
        <v>10</v>
      </c>
      <c r="R2138" t="s">
        <v>6771</v>
      </c>
      <c r="S2138" t="s">
        <v>6772</v>
      </c>
      <c r="T2138">
        <v>128</v>
      </c>
      <c r="U2138">
        <v>44100</v>
      </c>
      <c r="W2138" t="s">
        <v>37</v>
      </c>
      <c r="Z2138">
        <v>13</v>
      </c>
      <c r="AA2138" t="s">
        <v>6773</v>
      </c>
      <c r="AD2138">
        <v>80</v>
      </c>
    </row>
    <row r="2139" spans="1:31" hidden="1" x14ac:dyDescent="0.2">
      <c r="A2139" t="s">
        <v>6774</v>
      </c>
      <c r="B2139" t="s">
        <v>6769</v>
      </c>
      <c r="C2139" t="s">
        <v>6770</v>
      </c>
      <c r="D2139" t="s">
        <v>5095</v>
      </c>
      <c r="F2139" t="str">
        <f t="shared" si="34"/>
        <v>Clarinet Concerto</v>
      </c>
      <c r="J2139" t="s">
        <v>34</v>
      </c>
      <c r="K2139">
        <v>11067841</v>
      </c>
      <c r="L2139">
        <v>683</v>
      </c>
      <c r="O2139">
        <v>2</v>
      </c>
      <c r="P2139">
        <v>10</v>
      </c>
      <c r="R2139" t="s">
        <v>6775</v>
      </c>
      <c r="S2139" t="s">
        <v>6776</v>
      </c>
      <c r="T2139">
        <v>128</v>
      </c>
      <c r="U2139">
        <v>44100</v>
      </c>
      <c r="W2139" t="s">
        <v>37</v>
      </c>
      <c r="Z2139">
        <v>14</v>
      </c>
      <c r="AA2139" t="s">
        <v>6777</v>
      </c>
      <c r="AD2139">
        <v>80</v>
      </c>
    </row>
    <row r="2140" spans="1:31" hidden="1" x14ac:dyDescent="0.2">
      <c r="A2140" t="s">
        <v>2353</v>
      </c>
      <c r="B2140" t="s">
        <v>6769</v>
      </c>
      <c r="C2140" t="s">
        <v>6770</v>
      </c>
      <c r="D2140" t="s">
        <v>5095</v>
      </c>
      <c r="F2140" t="str">
        <f t="shared" si="34"/>
        <v>Clarinet Concerto</v>
      </c>
      <c r="J2140" t="s">
        <v>34</v>
      </c>
      <c r="K2140">
        <v>8054616</v>
      </c>
      <c r="L2140">
        <v>497</v>
      </c>
      <c r="O2140">
        <v>3</v>
      </c>
      <c r="P2140">
        <v>10</v>
      </c>
      <c r="R2140" t="s">
        <v>6778</v>
      </c>
      <c r="S2140" t="s">
        <v>6779</v>
      </c>
      <c r="T2140">
        <v>128</v>
      </c>
      <c r="U2140">
        <v>44100</v>
      </c>
      <c r="W2140" t="s">
        <v>37</v>
      </c>
      <c r="Z2140">
        <v>17</v>
      </c>
      <c r="AA2140" t="s">
        <v>6780</v>
      </c>
      <c r="AD2140">
        <v>80</v>
      </c>
    </row>
    <row r="2141" spans="1:31" hidden="1" x14ac:dyDescent="0.2">
      <c r="A2141" t="s">
        <v>6781</v>
      </c>
      <c r="B2141" t="s">
        <v>6782</v>
      </c>
      <c r="C2141" t="s">
        <v>6770</v>
      </c>
      <c r="D2141" t="s">
        <v>6783</v>
      </c>
      <c r="F2141" t="str">
        <f t="shared" si="34"/>
        <v>Dies Natalis</v>
      </c>
      <c r="J2141" t="s">
        <v>34</v>
      </c>
      <c r="K2141">
        <v>4712336</v>
      </c>
      <c r="L2141">
        <v>290</v>
      </c>
      <c r="O2141">
        <v>6</v>
      </c>
      <c r="P2141">
        <v>10</v>
      </c>
      <c r="R2141" t="s">
        <v>6784</v>
      </c>
      <c r="S2141" t="s">
        <v>6784</v>
      </c>
      <c r="T2141">
        <v>128</v>
      </c>
      <c r="U2141">
        <v>44100</v>
      </c>
      <c r="W2141" t="s">
        <v>37</v>
      </c>
      <c r="Z2141">
        <v>12</v>
      </c>
      <c r="AA2141" t="s">
        <v>6785</v>
      </c>
      <c r="AD2141">
        <v>80</v>
      </c>
    </row>
    <row r="2142" spans="1:31" hidden="1" x14ac:dyDescent="0.2">
      <c r="A2142" t="s">
        <v>6786</v>
      </c>
      <c r="B2142" t="s">
        <v>6782</v>
      </c>
      <c r="C2142" t="s">
        <v>6770</v>
      </c>
      <c r="D2142" t="s">
        <v>6783</v>
      </c>
      <c r="F2142" t="str">
        <f t="shared" si="34"/>
        <v>Dies Natalis</v>
      </c>
      <c r="J2142" t="s">
        <v>34</v>
      </c>
      <c r="K2142">
        <v>6261984</v>
      </c>
      <c r="L2142">
        <v>386</v>
      </c>
      <c r="O2142">
        <v>7</v>
      </c>
      <c r="P2142">
        <v>10</v>
      </c>
      <c r="R2142" t="s">
        <v>6787</v>
      </c>
      <c r="S2142" t="s">
        <v>6787</v>
      </c>
      <c r="T2142">
        <v>128</v>
      </c>
      <c r="U2142">
        <v>44100</v>
      </c>
      <c r="W2142" t="s">
        <v>37</v>
      </c>
      <c r="Z2142">
        <v>10</v>
      </c>
      <c r="AA2142" t="s">
        <v>6788</v>
      </c>
      <c r="AB2142">
        <v>1</v>
      </c>
      <c r="AD2142">
        <v>80</v>
      </c>
    </row>
    <row r="2143" spans="1:31" hidden="1" x14ac:dyDescent="0.2">
      <c r="A2143" t="s">
        <v>6789</v>
      </c>
      <c r="B2143" t="s">
        <v>6782</v>
      </c>
      <c r="C2143" t="s">
        <v>6770</v>
      </c>
      <c r="D2143" t="s">
        <v>6783</v>
      </c>
      <c r="F2143" t="str">
        <f t="shared" si="34"/>
        <v>Dies Natalis</v>
      </c>
      <c r="J2143" t="s">
        <v>34</v>
      </c>
      <c r="K2143">
        <v>3526973</v>
      </c>
      <c r="L2143">
        <v>217</v>
      </c>
      <c r="O2143">
        <v>8</v>
      </c>
      <c r="P2143">
        <v>10</v>
      </c>
      <c r="R2143" t="s">
        <v>6790</v>
      </c>
      <c r="S2143" t="s">
        <v>6787</v>
      </c>
      <c r="T2143">
        <v>128</v>
      </c>
      <c r="U2143">
        <v>44100</v>
      </c>
      <c r="W2143" t="s">
        <v>37</v>
      </c>
      <c r="Z2143">
        <v>10</v>
      </c>
      <c r="AA2143" t="s">
        <v>6791</v>
      </c>
      <c r="AD2143">
        <v>80</v>
      </c>
    </row>
    <row r="2144" spans="1:31" hidden="1" x14ac:dyDescent="0.2">
      <c r="A2144" t="s">
        <v>6792</v>
      </c>
      <c r="B2144" t="s">
        <v>6782</v>
      </c>
      <c r="C2144" t="s">
        <v>6770</v>
      </c>
      <c r="D2144" t="s">
        <v>6783</v>
      </c>
      <c r="F2144" t="str">
        <f t="shared" si="34"/>
        <v>Dies Natalis</v>
      </c>
      <c r="J2144" t="s">
        <v>34</v>
      </c>
      <c r="K2144">
        <v>4280090</v>
      </c>
      <c r="L2144">
        <v>264</v>
      </c>
      <c r="O2144">
        <v>9</v>
      </c>
      <c r="P2144">
        <v>10</v>
      </c>
      <c r="R2144" t="s">
        <v>6790</v>
      </c>
      <c r="S2144" t="s">
        <v>6790</v>
      </c>
      <c r="T2144">
        <v>128</v>
      </c>
      <c r="U2144">
        <v>44100</v>
      </c>
      <c r="W2144" t="s">
        <v>37</v>
      </c>
      <c r="Z2144">
        <v>11</v>
      </c>
      <c r="AA2144" t="s">
        <v>6793</v>
      </c>
      <c r="AD2144">
        <v>80</v>
      </c>
    </row>
    <row r="2145" spans="1:31" hidden="1" x14ac:dyDescent="0.2">
      <c r="A2145" t="s">
        <v>6794</v>
      </c>
      <c r="B2145" t="s">
        <v>6782</v>
      </c>
      <c r="C2145" t="s">
        <v>6770</v>
      </c>
      <c r="D2145" t="s">
        <v>6783</v>
      </c>
      <c r="F2145" t="str">
        <f t="shared" si="34"/>
        <v>Dies Natalis</v>
      </c>
      <c r="J2145" t="s">
        <v>34</v>
      </c>
      <c r="K2145">
        <v>4610757</v>
      </c>
      <c r="L2145">
        <v>285</v>
      </c>
      <c r="O2145">
        <v>10</v>
      </c>
      <c r="P2145">
        <v>10</v>
      </c>
      <c r="R2145" t="s">
        <v>6795</v>
      </c>
      <c r="S2145" t="s">
        <v>6795</v>
      </c>
      <c r="T2145">
        <v>128</v>
      </c>
      <c r="U2145">
        <v>44100</v>
      </c>
      <c r="W2145" t="s">
        <v>37</v>
      </c>
      <c r="Z2145">
        <v>9</v>
      </c>
      <c r="AA2145" t="s">
        <v>6796</v>
      </c>
      <c r="AD2145">
        <v>80</v>
      </c>
    </row>
    <row r="2146" spans="1:31" hidden="1" x14ac:dyDescent="0.2">
      <c r="A2146" t="s">
        <v>6797</v>
      </c>
      <c r="B2146" t="s">
        <v>6756</v>
      </c>
      <c r="C2146" t="s">
        <v>6770</v>
      </c>
      <c r="D2146" t="s">
        <v>6797</v>
      </c>
      <c r="F2146" t="str">
        <f t="shared" si="34"/>
        <v>Ecologue for Piano &amp; String Orchestra, Op.10</v>
      </c>
      <c r="J2146" t="s">
        <v>34</v>
      </c>
      <c r="K2146">
        <v>9658381</v>
      </c>
      <c r="L2146">
        <v>596</v>
      </c>
      <c r="O2146">
        <v>5</v>
      </c>
      <c r="P2146">
        <v>5</v>
      </c>
      <c r="Q2146">
        <v>1993</v>
      </c>
      <c r="R2146" t="s">
        <v>2800</v>
      </c>
      <c r="S2146" t="s">
        <v>6798</v>
      </c>
      <c r="T2146">
        <v>128</v>
      </c>
      <c r="U2146">
        <v>44100</v>
      </c>
      <c r="W2146" t="s">
        <v>37</v>
      </c>
      <c r="Z2146">
        <v>14</v>
      </c>
      <c r="AA2146" t="s">
        <v>6799</v>
      </c>
      <c r="AD2146">
        <v>80</v>
      </c>
    </row>
    <row r="2147" spans="1:31" hidden="1" x14ac:dyDescent="0.2">
      <c r="A2147" t="s">
        <v>6800</v>
      </c>
      <c r="B2147" t="s">
        <v>6801</v>
      </c>
      <c r="C2147" t="s">
        <v>6770</v>
      </c>
      <c r="D2147" t="s">
        <v>6800</v>
      </c>
      <c r="F2147" t="str">
        <f t="shared" si="34"/>
        <v>Nocturne</v>
      </c>
      <c r="J2147" t="s">
        <v>34</v>
      </c>
      <c r="K2147">
        <v>9917349</v>
      </c>
      <c r="L2147">
        <v>612</v>
      </c>
      <c r="O2147">
        <v>5</v>
      </c>
      <c r="P2147">
        <v>10</v>
      </c>
      <c r="R2147" t="s">
        <v>6802</v>
      </c>
      <c r="S2147" t="s">
        <v>6803</v>
      </c>
      <c r="T2147">
        <v>128</v>
      </c>
      <c r="U2147">
        <v>44100</v>
      </c>
      <c r="W2147" t="s">
        <v>37</v>
      </c>
      <c r="Z2147">
        <v>13</v>
      </c>
      <c r="AA2147" t="s">
        <v>6804</v>
      </c>
      <c r="AD2147">
        <v>80</v>
      </c>
    </row>
    <row r="2148" spans="1:31" hidden="1" x14ac:dyDescent="0.2">
      <c r="A2148" t="s">
        <v>6805</v>
      </c>
      <c r="B2148" t="s">
        <v>6801</v>
      </c>
      <c r="C2148" t="s">
        <v>6770</v>
      </c>
      <c r="D2148" t="s">
        <v>6805</v>
      </c>
      <c r="F2148" t="str">
        <f t="shared" si="34"/>
        <v>Romance for String Orchestra</v>
      </c>
      <c r="J2148" t="s">
        <v>34</v>
      </c>
      <c r="K2148">
        <v>7066389</v>
      </c>
      <c r="L2148">
        <v>436</v>
      </c>
      <c r="O2148">
        <v>4</v>
      </c>
      <c r="P2148">
        <v>10</v>
      </c>
      <c r="R2148" t="s">
        <v>6802</v>
      </c>
      <c r="S2148" t="s">
        <v>6806</v>
      </c>
      <c r="T2148">
        <v>128</v>
      </c>
      <c r="U2148">
        <v>44100</v>
      </c>
      <c r="W2148" t="s">
        <v>37</v>
      </c>
      <c r="Z2148">
        <v>11</v>
      </c>
      <c r="AA2148" t="s">
        <v>6807</v>
      </c>
      <c r="AD2148">
        <v>80</v>
      </c>
    </row>
    <row r="2149" spans="1:31" hidden="1" x14ac:dyDescent="0.2">
      <c r="A2149" t="s">
        <v>6808</v>
      </c>
      <c r="B2149" t="s">
        <v>6809</v>
      </c>
      <c r="C2149" t="s">
        <v>6810</v>
      </c>
      <c r="D2149" t="s">
        <v>6808</v>
      </c>
      <c r="F2149" t="str">
        <f t="shared" si="34"/>
        <v>Sextet</v>
      </c>
      <c r="J2149" t="s">
        <v>34</v>
      </c>
      <c r="K2149">
        <v>6939094</v>
      </c>
      <c r="L2149">
        <v>428</v>
      </c>
      <c r="O2149">
        <v>1</v>
      </c>
      <c r="P2149">
        <v>4</v>
      </c>
      <c r="Q2149">
        <v>1992</v>
      </c>
      <c r="R2149" t="s">
        <v>4680</v>
      </c>
      <c r="S2149" t="s">
        <v>6811</v>
      </c>
      <c r="T2149">
        <v>128</v>
      </c>
      <c r="U2149">
        <v>44100</v>
      </c>
      <c r="W2149" t="s">
        <v>37</v>
      </c>
      <c r="Z2149">
        <v>21</v>
      </c>
      <c r="AA2149" t="s">
        <v>6812</v>
      </c>
      <c r="AB2149">
        <v>1</v>
      </c>
      <c r="AD2149">
        <v>100</v>
      </c>
      <c r="AE2149" s="9" t="s">
        <v>19600</v>
      </c>
    </row>
    <row r="2150" spans="1:31" hidden="1" x14ac:dyDescent="0.2">
      <c r="A2150" t="s">
        <v>6813</v>
      </c>
      <c r="B2150" t="s">
        <v>5154</v>
      </c>
      <c r="C2150" t="s">
        <v>6814</v>
      </c>
      <c r="D2150" t="s">
        <v>6815</v>
      </c>
      <c r="F2150" t="str">
        <f t="shared" si="34"/>
        <v>Quintette 1</v>
      </c>
      <c r="J2150" t="s">
        <v>34</v>
      </c>
      <c r="K2150">
        <v>4042149</v>
      </c>
      <c r="L2150">
        <v>249</v>
      </c>
      <c r="O2150">
        <v>4</v>
      </c>
      <c r="P2150">
        <v>19</v>
      </c>
      <c r="Q2150">
        <v>1995</v>
      </c>
      <c r="R2150" t="s">
        <v>6816</v>
      </c>
      <c r="S2150" t="s">
        <v>6816</v>
      </c>
      <c r="T2150">
        <v>128</v>
      </c>
      <c r="U2150">
        <v>44100</v>
      </c>
      <c r="W2150" t="s">
        <v>37</v>
      </c>
      <c r="Z2150">
        <v>11</v>
      </c>
      <c r="AA2150" t="s">
        <v>6817</v>
      </c>
      <c r="AD2150">
        <v>80</v>
      </c>
      <c r="AE2150" s="9" t="s">
        <v>19598</v>
      </c>
    </row>
    <row r="2151" spans="1:31" hidden="1" x14ac:dyDescent="0.2">
      <c r="A2151" t="s">
        <v>6818</v>
      </c>
      <c r="B2151" t="s">
        <v>5154</v>
      </c>
      <c r="C2151" t="s">
        <v>6814</v>
      </c>
      <c r="D2151" t="s">
        <v>6815</v>
      </c>
      <c r="F2151" t="str">
        <f t="shared" si="34"/>
        <v>Quintette 1</v>
      </c>
      <c r="J2151" t="s">
        <v>34</v>
      </c>
      <c r="K2151">
        <v>3898120</v>
      </c>
      <c r="L2151">
        <v>240</v>
      </c>
      <c r="O2151">
        <v>5</v>
      </c>
      <c r="P2151">
        <v>19</v>
      </c>
      <c r="Q2151">
        <v>1995</v>
      </c>
      <c r="R2151" t="s">
        <v>6819</v>
      </c>
      <c r="S2151" t="s">
        <v>6816</v>
      </c>
      <c r="T2151">
        <v>128</v>
      </c>
      <c r="U2151">
        <v>44100</v>
      </c>
      <c r="W2151" t="s">
        <v>37</v>
      </c>
      <c r="Z2151">
        <v>13</v>
      </c>
      <c r="AA2151" t="s">
        <v>6820</v>
      </c>
      <c r="AD2151">
        <v>80</v>
      </c>
      <c r="AE2151" s="9" t="s">
        <v>19598</v>
      </c>
    </row>
    <row r="2152" spans="1:31" hidden="1" x14ac:dyDescent="0.2">
      <c r="A2152" t="s">
        <v>6821</v>
      </c>
      <c r="B2152" t="s">
        <v>5154</v>
      </c>
      <c r="C2152" t="s">
        <v>6814</v>
      </c>
      <c r="D2152" t="s">
        <v>6815</v>
      </c>
      <c r="F2152" t="str">
        <f t="shared" si="34"/>
        <v>Quintette 1</v>
      </c>
      <c r="J2152" t="s">
        <v>34</v>
      </c>
      <c r="K2152">
        <v>6617458</v>
      </c>
      <c r="L2152">
        <v>408</v>
      </c>
      <c r="O2152">
        <v>6</v>
      </c>
      <c r="P2152">
        <v>19</v>
      </c>
      <c r="Q2152">
        <v>1995</v>
      </c>
      <c r="R2152" t="s">
        <v>6822</v>
      </c>
      <c r="S2152" t="s">
        <v>6819</v>
      </c>
      <c r="T2152">
        <v>128</v>
      </c>
      <c r="U2152">
        <v>44100</v>
      </c>
      <c r="W2152" t="s">
        <v>37</v>
      </c>
      <c r="Z2152">
        <v>16</v>
      </c>
      <c r="AA2152" t="s">
        <v>6823</v>
      </c>
      <c r="AD2152">
        <v>80</v>
      </c>
      <c r="AE2152" s="9" t="s">
        <v>19598</v>
      </c>
    </row>
    <row r="2153" spans="1:31" hidden="1" x14ac:dyDescent="0.2">
      <c r="A2153" t="s">
        <v>6824</v>
      </c>
      <c r="B2153" t="s">
        <v>5154</v>
      </c>
      <c r="C2153" t="s">
        <v>6814</v>
      </c>
      <c r="D2153" t="s">
        <v>6815</v>
      </c>
      <c r="F2153" t="str">
        <f t="shared" si="34"/>
        <v>Quintette 1</v>
      </c>
      <c r="J2153" t="s">
        <v>34</v>
      </c>
      <c r="K2153">
        <v>4284987</v>
      </c>
      <c r="L2153">
        <v>264</v>
      </c>
      <c r="O2153">
        <v>7</v>
      </c>
      <c r="P2153">
        <v>19</v>
      </c>
      <c r="Q2153">
        <v>1995</v>
      </c>
      <c r="R2153" t="s">
        <v>6822</v>
      </c>
      <c r="S2153" t="s">
        <v>6822</v>
      </c>
      <c r="T2153">
        <v>128</v>
      </c>
      <c r="U2153">
        <v>44100</v>
      </c>
      <c r="W2153" t="s">
        <v>37</v>
      </c>
      <c r="Z2153">
        <v>14</v>
      </c>
      <c r="AA2153" t="s">
        <v>6825</v>
      </c>
      <c r="AD2153">
        <v>80</v>
      </c>
      <c r="AE2153" s="9" t="s">
        <v>19598</v>
      </c>
    </row>
    <row r="2154" spans="1:31" hidden="1" x14ac:dyDescent="0.2">
      <c r="A2154" t="s">
        <v>6826</v>
      </c>
      <c r="B2154" t="s">
        <v>6827</v>
      </c>
      <c r="C2154" t="s">
        <v>6828</v>
      </c>
      <c r="D2154" t="s">
        <v>6829</v>
      </c>
      <c r="E2154" t="s">
        <v>6830</v>
      </c>
      <c r="F2154" t="str">
        <f t="shared" si="34"/>
        <v>Symphony in D Minor</v>
      </c>
      <c r="J2154" t="s">
        <v>34</v>
      </c>
      <c r="K2154">
        <v>37722726</v>
      </c>
      <c r="L2154">
        <v>1124</v>
      </c>
      <c r="M2154">
        <v>1</v>
      </c>
      <c r="N2154">
        <v>1</v>
      </c>
      <c r="O2154">
        <v>1</v>
      </c>
      <c r="P2154">
        <v>6</v>
      </c>
      <c r="Q2154">
        <v>1991</v>
      </c>
      <c r="R2154" t="s">
        <v>6831</v>
      </c>
      <c r="S2154" t="s">
        <v>6832</v>
      </c>
      <c r="T2154">
        <v>256</v>
      </c>
      <c r="U2154">
        <v>44100</v>
      </c>
      <c r="W2154" t="s">
        <v>37</v>
      </c>
      <c r="Z2154">
        <v>5</v>
      </c>
      <c r="AA2154" t="s">
        <v>6833</v>
      </c>
      <c r="AD2154">
        <v>80</v>
      </c>
    </row>
    <row r="2155" spans="1:31" hidden="1" x14ac:dyDescent="0.2">
      <c r="A2155" t="s">
        <v>2413</v>
      </c>
      <c r="B2155" t="s">
        <v>6827</v>
      </c>
      <c r="C2155" t="s">
        <v>6828</v>
      </c>
      <c r="D2155" t="s">
        <v>6829</v>
      </c>
      <c r="E2155" t="s">
        <v>6830</v>
      </c>
      <c r="F2155" t="str">
        <f t="shared" si="34"/>
        <v>Symphony in D Minor</v>
      </c>
      <c r="J2155" t="s">
        <v>34</v>
      </c>
      <c r="K2155">
        <v>21671403</v>
      </c>
      <c r="L2155">
        <v>640</v>
      </c>
      <c r="M2155">
        <v>1</v>
      </c>
      <c r="N2155">
        <v>1</v>
      </c>
      <c r="O2155">
        <v>2</v>
      </c>
      <c r="P2155">
        <v>6</v>
      </c>
      <c r="Q2155">
        <v>1991</v>
      </c>
      <c r="R2155" t="s">
        <v>6831</v>
      </c>
      <c r="S2155" t="s">
        <v>6832</v>
      </c>
      <c r="T2155">
        <v>256</v>
      </c>
      <c r="U2155">
        <v>44100</v>
      </c>
      <c r="W2155" t="s">
        <v>37</v>
      </c>
      <c r="Z2155">
        <v>6</v>
      </c>
      <c r="AA2155" t="s">
        <v>6834</v>
      </c>
      <c r="AD2155">
        <v>80</v>
      </c>
    </row>
    <row r="2156" spans="1:31" hidden="1" x14ac:dyDescent="0.2">
      <c r="A2156" t="s">
        <v>6835</v>
      </c>
      <c r="B2156" t="s">
        <v>6827</v>
      </c>
      <c r="C2156" t="s">
        <v>6828</v>
      </c>
      <c r="D2156" t="s">
        <v>6829</v>
      </c>
      <c r="E2156" t="s">
        <v>6830</v>
      </c>
      <c r="F2156" t="str">
        <f t="shared" si="34"/>
        <v>Symphony in D Minor</v>
      </c>
      <c r="J2156" t="s">
        <v>34</v>
      </c>
      <c r="K2156">
        <v>21092200</v>
      </c>
      <c r="L2156">
        <v>622</v>
      </c>
      <c r="M2156">
        <v>1</v>
      </c>
      <c r="N2156">
        <v>1</v>
      </c>
      <c r="O2156">
        <v>3</v>
      </c>
      <c r="P2156">
        <v>6</v>
      </c>
      <c r="Q2156">
        <v>1991</v>
      </c>
      <c r="R2156" t="s">
        <v>6831</v>
      </c>
      <c r="S2156" t="s">
        <v>6832</v>
      </c>
      <c r="T2156">
        <v>256</v>
      </c>
      <c r="U2156">
        <v>44100</v>
      </c>
      <c r="W2156" t="s">
        <v>37</v>
      </c>
      <c r="Z2156">
        <v>5</v>
      </c>
      <c r="AA2156" t="s">
        <v>6836</v>
      </c>
      <c r="AD2156">
        <v>80</v>
      </c>
    </row>
    <row r="2157" spans="1:31" hidden="1" x14ac:dyDescent="0.2">
      <c r="A2157" t="s">
        <v>3772</v>
      </c>
      <c r="B2157" t="s">
        <v>5284</v>
      </c>
      <c r="C2157" t="s">
        <v>6828</v>
      </c>
      <c r="D2157" t="s">
        <v>6837</v>
      </c>
      <c r="F2157" t="str">
        <f t="shared" si="34"/>
        <v>Violin sonata in A</v>
      </c>
      <c r="J2157" t="s">
        <v>34</v>
      </c>
      <c r="K2157">
        <v>6153469</v>
      </c>
      <c r="L2157">
        <v>376</v>
      </c>
      <c r="M2157">
        <v>1</v>
      </c>
      <c r="N2157">
        <v>1</v>
      </c>
      <c r="O2157">
        <v>1</v>
      </c>
      <c r="P2157">
        <v>10</v>
      </c>
      <c r="Q2157">
        <v>1985</v>
      </c>
      <c r="R2157" t="s">
        <v>4766</v>
      </c>
      <c r="S2157" t="s">
        <v>6838</v>
      </c>
      <c r="T2157">
        <v>128</v>
      </c>
      <c r="U2157">
        <v>44100</v>
      </c>
      <c r="W2157" t="s">
        <v>37</v>
      </c>
      <c r="Z2157">
        <v>24</v>
      </c>
      <c r="AA2157" t="s">
        <v>6839</v>
      </c>
      <c r="AD2157">
        <v>100</v>
      </c>
      <c r="AE2157" s="9" t="s">
        <v>19598</v>
      </c>
    </row>
    <row r="2158" spans="1:31" hidden="1" x14ac:dyDescent="0.2">
      <c r="A2158" t="s">
        <v>6840</v>
      </c>
      <c r="B2158" t="s">
        <v>5284</v>
      </c>
      <c r="C2158" t="s">
        <v>6828</v>
      </c>
      <c r="D2158" t="s">
        <v>6837</v>
      </c>
      <c r="F2158" t="str">
        <f t="shared" si="34"/>
        <v>Violin sonata in A</v>
      </c>
      <c r="J2158" t="s">
        <v>34</v>
      </c>
      <c r="K2158">
        <v>7765744</v>
      </c>
      <c r="L2158">
        <v>473</v>
      </c>
      <c r="M2158">
        <v>1</v>
      </c>
      <c r="N2158">
        <v>1</v>
      </c>
      <c r="O2158">
        <v>2</v>
      </c>
      <c r="P2158">
        <v>10</v>
      </c>
      <c r="Q2158">
        <v>1985</v>
      </c>
      <c r="R2158" t="s">
        <v>4774</v>
      </c>
      <c r="S2158" t="s">
        <v>6841</v>
      </c>
      <c r="T2158">
        <v>128</v>
      </c>
      <c r="U2158">
        <v>44100</v>
      </c>
      <c r="W2158" t="s">
        <v>37</v>
      </c>
      <c r="Z2158">
        <v>14</v>
      </c>
      <c r="AA2158" t="s">
        <v>6842</v>
      </c>
      <c r="AD2158">
        <v>80</v>
      </c>
      <c r="AE2158" s="9" t="s">
        <v>19598</v>
      </c>
    </row>
    <row r="2159" spans="1:31" hidden="1" x14ac:dyDescent="0.2">
      <c r="A2159" t="s">
        <v>6843</v>
      </c>
      <c r="B2159" t="s">
        <v>5284</v>
      </c>
      <c r="C2159" t="s">
        <v>6828</v>
      </c>
      <c r="D2159" t="s">
        <v>6837</v>
      </c>
      <c r="F2159" t="str">
        <f t="shared" si="34"/>
        <v>Violin sonata in A</v>
      </c>
      <c r="J2159" t="s">
        <v>34</v>
      </c>
      <c r="K2159">
        <v>6932900</v>
      </c>
      <c r="L2159">
        <v>424</v>
      </c>
      <c r="M2159">
        <v>1</v>
      </c>
      <c r="N2159">
        <v>1</v>
      </c>
      <c r="O2159">
        <v>3</v>
      </c>
      <c r="P2159">
        <v>10</v>
      </c>
      <c r="Q2159">
        <v>1985</v>
      </c>
      <c r="R2159" t="s">
        <v>4780</v>
      </c>
      <c r="S2159" t="s">
        <v>6844</v>
      </c>
      <c r="T2159">
        <v>128</v>
      </c>
      <c r="U2159">
        <v>44100</v>
      </c>
      <c r="W2159" t="s">
        <v>37</v>
      </c>
      <c r="Z2159">
        <v>16</v>
      </c>
      <c r="AA2159" t="s">
        <v>6845</v>
      </c>
      <c r="AD2159">
        <v>100</v>
      </c>
      <c r="AE2159" s="9" t="s">
        <v>19598</v>
      </c>
    </row>
    <row r="2160" spans="1:31" hidden="1" x14ac:dyDescent="0.2">
      <c r="A2160" t="s">
        <v>6846</v>
      </c>
      <c r="B2160" t="s">
        <v>5284</v>
      </c>
      <c r="C2160" t="s">
        <v>6828</v>
      </c>
      <c r="D2160" t="s">
        <v>6837</v>
      </c>
      <c r="F2160" t="str">
        <f t="shared" si="34"/>
        <v>Violin sonata in A</v>
      </c>
      <c r="J2160" t="s">
        <v>34</v>
      </c>
      <c r="K2160">
        <v>6337667</v>
      </c>
      <c r="L2160">
        <v>398</v>
      </c>
      <c r="M2160">
        <v>1</v>
      </c>
      <c r="N2160">
        <v>1</v>
      </c>
      <c r="O2160">
        <v>4</v>
      </c>
      <c r="P2160">
        <v>10</v>
      </c>
      <c r="Q2160">
        <v>1985</v>
      </c>
      <c r="R2160" t="s">
        <v>4788</v>
      </c>
      <c r="S2160" t="s">
        <v>6847</v>
      </c>
      <c r="T2160">
        <v>128</v>
      </c>
      <c r="U2160">
        <v>44100</v>
      </c>
      <c r="W2160" t="s">
        <v>37</v>
      </c>
      <c r="Z2160">
        <v>23</v>
      </c>
      <c r="AA2160" t="s">
        <v>6848</v>
      </c>
      <c r="AD2160">
        <v>100</v>
      </c>
      <c r="AE2160" s="9" t="s">
        <v>19598</v>
      </c>
    </row>
    <row r="2161" spans="1:31" hidden="1" x14ac:dyDescent="0.2">
      <c r="A2161" t="s">
        <v>6849</v>
      </c>
      <c r="B2161" t="s">
        <v>6850</v>
      </c>
      <c r="C2161" t="s">
        <v>6851</v>
      </c>
      <c r="D2161" t="s">
        <v>6850</v>
      </c>
      <c r="F2161" t="str">
        <f t="shared" si="34"/>
        <v>Orquesta Nova</v>
      </c>
      <c r="J2161" t="s">
        <v>34</v>
      </c>
      <c r="K2161">
        <v>9063366</v>
      </c>
      <c r="L2161">
        <v>274</v>
      </c>
      <c r="M2161">
        <v>1</v>
      </c>
      <c r="N2161">
        <v>1</v>
      </c>
      <c r="O2161">
        <v>5</v>
      </c>
      <c r="P2161">
        <v>14</v>
      </c>
      <c r="Q2161">
        <v>1991</v>
      </c>
      <c r="R2161" t="s">
        <v>6852</v>
      </c>
      <c r="S2161" t="s">
        <v>65</v>
      </c>
      <c r="T2161">
        <v>256</v>
      </c>
      <c r="U2161">
        <v>44100</v>
      </c>
      <c r="W2161" t="s">
        <v>37</v>
      </c>
      <c r="Z2161">
        <v>8</v>
      </c>
      <c r="AA2161" t="s">
        <v>6853</v>
      </c>
      <c r="AD2161">
        <v>80</v>
      </c>
    </row>
    <row r="2162" spans="1:31" hidden="1" x14ac:dyDescent="0.2">
      <c r="A2162" t="s">
        <v>6800</v>
      </c>
      <c r="B2162" t="s">
        <v>6850</v>
      </c>
      <c r="C2162" t="s">
        <v>6851</v>
      </c>
      <c r="D2162" t="s">
        <v>6850</v>
      </c>
      <c r="F2162" t="str">
        <f t="shared" si="34"/>
        <v>Orquesta Nova</v>
      </c>
      <c r="J2162" t="s">
        <v>34</v>
      </c>
      <c r="K2162">
        <v>12256734</v>
      </c>
      <c r="L2162">
        <v>372</v>
      </c>
      <c r="M2162">
        <v>1</v>
      </c>
      <c r="N2162">
        <v>1</v>
      </c>
      <c r="O2162">
        <v>12</v>
      </c>
      <c r="P2162">
        <v>14</v>
      </c>
      <c r="Q2162">
        <v>1991</v>
      </c>
      <c r="R2162" t="s">
        <v>6852</v>
      </c>
      <c r="S2162" t="s">
        <v>65</v>
      </c>
      <c r="T2162">
        <v>256</v>
      </c>
      <c r="U2162">
        <v>44100</v>
      </c>
      <c r="W2162" t="s">
        <v>37</v>
      </c>
      <c r="Z2162">
        <v>8</v>
      </c>
      <c r="AA2162" t="s">
        <v>6854</v>
      </c>
      <c r="AD2162">
        <v>80</v>
      </c>
    </row>
    <row r="2163" spans="1:31" hidden="1" x14ac:dyDescent="0.2">
      <c r="A2163" t="s">
        <v>6855</v>
      </c>
      <c r="B2163" t="s">
        <v>6856</v>
      </c>
      <c r="C2163" t="s">
        <v>6857</v>
      </c>
      <c r="D2163" t="s">
        <v>6858</v>
      </c>
      <c r="F2163" t="str">
        <f t="shared" si="34"/>
        <v>Bella Tuscany</v>
      </c>
      <c r="J2163" t="s">
        <v>34</v>
      </c>
      <c r="K2163">
        <v>6364113</v>
      </c>
      <c r="L2163">
        <v>174</v>
      </c>
      <c r="M2163">
        <v>1</v>
      </c>
      <c r="N2163">
        <v>1</v>
      </c>
      <c r="O2163">
        <v>5</v>
      </c>
      <c r="P2163">
        <v>16</v>
      </c>
      <c r="Q2163">
        <v>2004</v>
      </c>
      <c r="R2163" t="s">
        <v>389</v>
      </c>
      <c r="S2163" t="s">
        <v>680</v>
      </c>
      <c r="T2163">
        <v>256</v>
      </c>
      <c r="U2163">
        <v>44100</v>
      </c>
      <c r="W2163" t="s">
        <v>37</v>
      </c>
      <c r="Z2163">
        <v>9</v>
      </c>
      <c r="AA2163" t="s">
        <v>6859</v>
      </c>
      <c r="AD2163">
        <v>80</v>
      </c>
    </row>
    <row r="2164" spans="1:31" hidden="1" x14ac:dyDescent="0.2">
      <c r="A2164" t="s">
        <v>6860</v>
      </c>
      <c r="B2164" t="s">
        <v>6861</v>
      </c>
      <c r="C2164" t="s">
        <v>6862</v>
      </c>
      <c r="D2164" t="s">
        <v>6860</v>
      </c>
      <c r="F2164" t="str">
        <f t="shared" si="34"/>
        <v>In The Highlands, Op. 7</v>
      </c>
      <c r="J2164" t="s">
        <v>34</v>
      </c>
      <c r="K2164">
        <v>10158555</v>
      </c>
      <c r="L2164">
        <v>626</v>
      </c>
      <c r="M2164">
        <v>1</v>
      </c>
      <c r="N2164">
        <v>1</v>
      </c>
      <c r="O2164">
        <v>10</v>
      </c>
      <c r="P2164">
        <v>10</v>
      </c>
      <c r="Q2164">
        <v>2000</v>
      </c>
      <c r="R2164" t="s">
        <v>6863</v>
      </c>
      <c r="S2164" t="s">
        <v>6864</v>
      </c>
      <c r="T2164">
        <v>128</v>
      </c>
      <c r="U2164">
        <v>44100</v>
      </c>
      <c r="W2164" t="s">
        <v>37</v>
      </c>
      <c r="Z2164">
        <v>12</v>
      </c>
      <c r="AA2164" t="s">
        <v>6865</v>
      </c>
      <c r="AD2164">
        <v>80</v>
      </c>
      <c r="AE2164" s="9" t="s">
        <v>19597</v>
      </c>
    </row>
    <row r="2165" spans="1:31" hidden="1" x14ac:dyDescent="0.2">
      <c r="A2165" t="s">
        <v>6866</v>
      </c>
      <c r="B2165" t="s">
        <v>6861</v>
      </c>
      <c r="C2165" t="s">
        <v>6862</v>
      </c>
      <c r="D2165" t="s">
        <v>6867</v>
      </c>
      <c r="F2165" t="str">
        <f t="shared" si="34"/>
        <v>Symphony 2, Op. 10</v>
      </c>
      <c r="J2165" t="s">
        <v>34</v>
      </c>
      <c r="K2165">
        <v>7462613</v>
      </c>
      <c r="L2165">
        <v>460</v>
      </c>
      <c r="M2165">
        <v>1</v>
      </c>
      <c r="N2165">
        <v>1</v>
      </c>
      <c r="O2165">
        <v>1</v>
      </c>
      <c r="P2165">
        <v>10</v>
      </c>
      <c r="Q2165">
        <v>2000</v>
      </c>
      <c r="R2165" t="s">
        <v>6868</v>
      </c>
      <c r="S2165" t="s">
        <v>6869</v>
      </c>
      <c r="T2165">
        <v>128</v>
      </c>
      <c r="U2165">
        <v>44100</v>
      </c>
      <c r="W2165" t="s">
        <v>37</v>
      </c>
      <c r="Z2165">
        <v>14</v>
      </c>
      <c r="AA2165" t="s">
        <v>6870</v>
      </c>
      <c r="AD2165">
        <v>80</v>
      </c>
      <c r="AE2165" s="9" t="s">
        <v>19597</v>
      </c>
    </row>
    <row r="2166" spans="1:31" hidden="1" x14ac:dyDescent="0.2">
      <c r="A2166" t="s">
        <v>366</v>
      </c>
      <c r="B2166" t="s">
        <v>6861</v>
      </c>
      <c r="C2166" t="s">
        <v>6862</v>
      </c>
      <c r="D2166" t="s">
        <v>6867</v>
      </c>
      <c r="F2166" t="str">
        <f t="shared" si="34"/>
        <v>Symphony 2, Op. 10</v>
      </c>
      <c r="J2166" t="s">
        <v>34</v>
      </c>
      <c r="K2166">
        <v>6470414</v>
      </c>
      <c r="L2166">
        <v>399</v>
      </c>
      <c r="M2166">
        <v>1</v>
      </c>
      <c r="N2166">
        <v>1</v>
      </c>
      <c r="O2166">
        <v>2</v>
      </c>
      <c r="P2166">
        <v>10</v>
      </c>
      <c r="Q2166">
        <v>2000</v>
      </c>
      <c r="R2166" t="s">
        <v>6868</v>
      </c>
      <c r="S2166" t="s">
        <v>6871</v>
      </c>
      <c r="T2166">
        <v>128</v>
      </c>
      <c r="U2166">
        <v>44100</v>
      </c>
      <c r="W2166" t="s">
        <v>37</v>
      </c>
      <c r="Z2166">
        <v>10</v>
      </c>
      <c r="AA2166" t="s">
        <v>6872</v>
      </c>
      <c r="AD2166">
        <v>80</v>
      </c>
      <c r="AE2166" s="9" t="s">
        <v>19597</v>
      </c>
    </row>
    <row r="2167" spans="1:31" hidden="1" x14ac:dyDescent="0.2">
      <c r="A2167" t="s">
        <v>6873</v>
      </c>
      <c r="B2167" t="s">
        <v>6861</v>
      </c>
      <c r="C2167" t="s">
        <v>6862</v>
      </c>
      <c r="D2167" t="s">
        <v>6867</v>
      </c>
      <c r="F2167" t="str">
        <f t="shared" si="34"/>
        <v>Symphony 2, Op. 10</v>
      </c>
      <c r="J2167" t="s">
        <v>34</v>
      </c>
      <c r="K2167">
        <v>3671243</v>
      </c>
      <c r="L2167">
        <v>226</v>
      </c>
      <c r="M2167">
        <v>1</v>
      </c>
      <c r="N2167">
        <v>1</v>
      </c>
      <c r="O2167">
        <v>3</v>
      </c>
      <c r="P2167">
        <v>10</v>
      </c>
      <c r="Q2167">
        <v>2000</v>
      </c>
      <c r="R2167" t="s">
        <v>6863</v>
      </c>
      <c r="S2167" t="s">
        <v>6874</v>
      </c>
      <c r="T2167">
        <v>128</v>
      </c>
      <c r="U2167">
        <v>44100</v>
      </c>
      <c r="W2167" t="s">
        <v>37</v>
      </c>
      <c r="Z2167">
        <v>11</v>
      </c>
      <c r="AA2167" t="s">
        <v>6875</v>
      </c>
      <c r="AD2167">
        <v>80</v>
      </c>
      <c r="AE2167" s="9" t="s">
        <v>19597</v>
      </c>
    </row>
    <row r="2168" spans="1:31" hidden="1" x14ac:dyDescent="0.2">
      <c r="A2168" t="s">
        <v>6876</v>
      </c>
      <c r="B2168" t="s">
        <v>6861</v>
      </c>
      <c r="C2168" t="s">
        <v>6862</v>
      </c>
      <c r="D2168" t="s">
        <v>6867</v>
      </c>
      <c r="F2168" t="str">
        <f t="shared" si="34"/>
        <v>Symphony 2, Op. 10</v>
      </c>
      <c r="J2168" t="s">
        <v>34</v>
      </c>
      <c r="K2168">
        <v>8043099</v>
      </c>
      <c r="L2168">
        <v>496</v>
      </c>
      <c r="M2168">
        <v>1</v>
      </c>
      <c r="N2168">
        <v>1</v>
      </c>
      <c r="O2168">
        <v>4</v>
      </c>
      <c r="P2168">
        <v>10</v>
      </c>
      <c r="Q2168">
        <v>2000</v>
      </c>
      <c r="R2168" t="s">
        <v>6863</v>
      </c>
      <c r="S2168" t="s">
        <v>6874</v>
      </c>
      <c r="T2168">
        <v>128</v>
      </c>
      <c r="U2168">
        <v>44100</v>
      </c>
      <c r="W2168" t="s">
        <v>37</v>
      </c>
      <c r="Z2168">
        <v>10</v>
      </c>
      <c r="AA2168" t="s">
        <v>6877</v>
      </c>
      <c r="AD2168">
        <v>80</v>
      </c>
      <c r="AE2168" s="9" t="s">
        <v>19597</v>
      </c>
    </row>
    <row r="2169" spans="1:31" hidden="1" x14ac:dyDescent="0.2">
      <c r="A2169" t="s">
        <v>6878</v>
      </c>
      <c r="B2169" t="s">
        <v>6861</v>
      </c>
      <c r="C2169" t="s">
        <v>6862</v>
      </c>
      <c r="D2169" t="s">
        <v>6879</v>
      </c>
      <c r="F2169" t="str">
        <f t="shared" si="34"/>
        <v>Symphony 4, Op. 20 in B flat major</v>
      </c>
      <c r="J2169" t="s">
        <v>34</v>
      </c>
      <c r="K2169">
        <v>7394134</v>
      </c>
      <c r="L2169">
        <v>456</v>
      </c>
      <c r="O2169">
        <v>6</v>
      </c>
      <c r="P2169">
        <v>9</v>
      </c>
      <c r="R2169" t="s">
        <v>6868</v>
      </c>
      <c r="S2169" t="s">
        <v>6880</v>
      </c>
      <c r="T2169">
        <v>128</v>
      </c>
      <c r="U2169">
        <v>44100</v>
      </c>
      <c r="W2169" t="s">
        <v>37</v>
      </c>
      <c r="Z2169">
        <v>11</v>
      </c>
      <c r="AA2169" t="s">
        <v>6881</v>
      </c>
      <c r="AD2169">
        <v>80</v>
      </c>
      <c r="AE2169" s="9" t="s">
        <v>19597</v>
      </c>
    </row>
    <row r="2170" spans="1:31" hidden="1" x14ac:dyDescent="0.2">
      <c r="A2170" t="s">
        <v>215</v>
      </c>
      <c r="B2170" t="s">
        <v>6861</v>
      </c>
      <c r="C2170" t="s">
        <v>6862</v>
      </c>
      <c r="D2170" t="s">
        <v>6879</v>
      </c>
      <c r="F2170" t="str">
        <f t="shared" si="34"/>
        <v>Symphony 4, Op. 20 in B flat major</v>
      </c>
      <c r="J2170" t="s">
        <v>34</v>
      </c>
      <c r="K2170">
        <v>6149189</v>
      </c>
      <c r="L2170">
        <v>379</v>
      </c>
      <c r="O2170">
        <v>7</v>
      </c>
      <c r="P2170">
        <v>9</v>
      </c>
      <c r="R2170" t="s">
        <v>6868</v>
      </c>
      <c r="S2170" t="s">
        <v>6880</v>
      </c>
      <c r="T2170">
        <v>128</v>
      </c>
      <c r="U2170">
        <v>44100</v>
      </c>
      <c r="W2170" t="s">
        <v>37</v>
      </c>
      <c r="Z2170">
        <v>12</v>
      </c>
      <c r="AA2170" t="s">
        <v>6882</v>
      </c>
      <c r="AD2170">
        <v>80</v>
      </c>
      <c r="AE2170" s="9" t="s">
        <v>19597</v>
      </c>
    </row>
    <row r="2171" spans="1:31" hidden="1" x14ac:dyDescent="0.2">
      <c r="A2171" t="s">
        <v>6883</v>
      </c>
      <c r="B2171" t="s">
        <v>6861</v>
      </c>
      <c r="C2171" t="s">
        <v>6862</v>
      </c>
      <c r="D2171" t="s">
        <v>6879</v>
      </c>
      <c r="F2171" t="str">
        <f t="shared" si="34"/>
        <v>Symphony 4, Op. 20 in B flat major</v>
      </c>
      <c r="J2171" t="s">
        <v>34</v>
      </c>
      <c r="K2171">
        <v>2547331</v>
      </c>
      <c r="L2171">
        <v>155</v>
      </c>
      <c r="O2171">
        <v>8</v>
      </c>
      <c r="P2171">
        <v>9</v>
      </c>
      <c r="R2171" t="s">
        <v>6863</v>
      </c>
      <c r="S2171" t="s">
        <v>6884</v>
      </c>
      <c r="T2171">
        <v>128</v>
      </c>
      <c r="U2171">
        <v>44100</v>
      </c>
      <c r="W2171" t="s">
        <v>37</v>
      </c>
      <c r="Z2171">
        <v>13</v>
      </c>
      <c r="AA2171" t="s">
        <v>6885</v>
      </c>
      <c r="AD2171">
        <v>80</v>
      </c>
      <c r="AE2171" s="9" t="s">
        <v>19597</v>
      </c>
    </row>
    <row r="2172" spans="1:31" hidden="1" x14ac:dyDescent="0.2">
      <c r="A2172" t="s">
        <v>6886</v>
      </c>
      <c r="B2172" t="s">
        <v>6861</v>
      </c>
      <c r="C2172" t="s">
        <v>6862</v>
      </c>
      <c r="D2172" t="s">
        <v>6879</v>
      </c>
      <c r="F2172" t="str">
        <f t="shared" si="34"/>
        <v>Symphony 4, Op. 20 in B flat major</v>
      </c>
      <c r="J2172" t="s">
        <v>34</v>
      </c>
      <c r="K2172">
        <v>5162293</v>
      </c>
      <c r="L2172">
        <v>320</v>
      </c>
      <c r="O2172">
        <v>9</v>
      </c>
      <c r="P2172">
        <v>9</v>
      </c>
      <c r="R2172" t="s">
        <v>6863</v>
      </c>
      <c r="S2172" t="s">
        <v>6884</v>
      </c>
      <c r="T2172">
        <v>128</v>
      </c>
      <c r="U2172">
        <v>44100</v>
      </c>
      <c r="W2172" t="s">
        <v>37</v>
      </c>
      <c r="Z2172">
        <v>11</v>
      </c>
      <c r="AA2172" t="s">
        <v>6887</v>
      </c>
      <c r="AD2172">
        <v>80</v>
      </c>
      <c r="AE2172" s="9" t="s">
        <v>19597</v>
      </c>
    </row>
    <row r="2173" spans="1:31" hidden="1" x14ac:dyDescent="0.2">
      <c r="A2173" t="s">
        <v>6888</v>
      </c>
      <c r="B2173" t="s">
        <v>6861</v>
      </c>
      <c r="C2173" t="s">
        <v>6862</v>
      </c>
      <c r="D2173" t="s">
        <v>6889</v>
      </c>
      <c r="F2173" t="str">
        <f t="shared" si="34"/>
        <v>Symphony 7 in F major, Op. 45</v>
      </c>
      <c r="J2173" t="s">
        <v>34</v>
      </c>
      <c r="K2173">
        <v>10120128</v>
      </c>
      <c r="L2173">
        <v>624</v>
      </c>
      <c r="O2173">
        <v>2</v>
      </c>
      <c r="P2173">
        <v>9</v>
      </c>
      <c r="R2173" t="s">
        <v>6868</v>
      </c>
      <c r="S2173" t="s">
        <v>6890</v>
      </c>
      <c r="T2173">
        <v>128</v>
      </c>
      <c r="U2173">
        <v>44100</v>
      </c>
      <c r="W2173" t="s">
        <v>37</v>
      </c>
      <c r="Z2173">
        <v>13</v>
      </c>
      <c r="AA2173" t="s">
        <v>6891</v>
      </c>
      <c r="AD2173">
        <v>80</v>
      </c>
      <c r="AE2173" s="9" t="s">
        <v>19597</v>
      </c>
    </row>
    <row r="2174" spans="1:31" hidden="1" x14ac:dyDescent="0.2">
      <c r="A2174" t="s">
        <v>292</v>
      </c>
      <c r="B2174" t="s">
        <v>6861</v>
      </c>
      <c r="C2174" t="s">
        <v>6862</v>
      </c>
      <c r="D2174" t="s">
        <v>6889</v>
      </c>
      <c r="F2174" t="str">
        <f t="shared" si="34"/>
        <v>Symphony 7 in F major, Op. 45</v>
      </c>
      <c r="J2174" t="s">
        <v>34</v>
      </c>
      <c r="K2174">
        <v>8511118</v>
      </c>
      <c r="L2174">
        <v>525</v>
      </c>
      <c r="O2174">
        <v>3</v>
      </c>
      <c r="P2174">
        <v>9</v>
      </c>
      <c r="R2174" t="s">
        <v>6868</v>
      </c>
      <c r="S2174" t="s">
        <v>6892</v>
      </c>
      <c r="T2174">
        <v>128</v>
      </c>
      <c r="U2174">
        <v>44100</v>
      </c>
      <c r="W2174" t="s">
        <v>37</v>
      </c>
      <c r="Z2174">
        <v>27</v>
      </c>
      <c r="AA2174" t="s">
        <v>6893</v>
      </c>
      <c r="AD2174">
        <v>100</v>
      </c>
      <c r="AE2174" s="9" t="s">
        <v>19597</v>
      </c>
    </row>
    <row r="2175" spans="1:31" hidden="1" x14ac:dyDescent="0.2">
      <c r="A2175" t="s">
        <v>6894</v>
      </c>
      <c r="B2175" t="s">
        <v>6861</v>
      </c>
      <c r="C2175" t="s">
        <v>6862</v>
      </c>
      <c r="D2175" t="s">
        <v>6889</v>
      </c>
      <c r="F2175" t="str">
        <f t="shared" si="34"/>
        <v>Symphony 7 in F major, Op. 45</v>
      </c>
      <c r="J2175" t="s">
        <v>34</v>
      </c>
      <c r="K2175">
        <v>4287325</v>
      </c>
      <c r="L2175">
        <v>264</v>
      </c>
      <c r="O2175">
        <v>4</v>
      </c>
      <c r="P2175">
        <v>9</v>
      </c>
      <c r="R2175" t="s">
        <v>6863</v>
      </c>
      <c r="S2175" t="s">
        <v>6895</v>
      </c>
      <c r="T2175">
        <v>128</v>
      </c>
      <c r="U2175">
        <v>44100</v>
      </c>
      <c r="W2175" t="s">
        <v>37</v>
      </c>
      <c r="Z2175">
        <v>18</v>
      </c>
      <c r="AA2175" t="s">
        <v>6896</v>
      </c>
      <c r="AB2175">
        <v>1</v>
      </c>
      <c r="AD2175">
        <v>80</v>
      </c>
      <c r="AE2175" s="9" t="s">
        <v>19597</v>
      </c>
    </row>
    <row r="2176" spans="1:31" hidden="1" x14ac:dyDescent="0.2">
      <c r="A2176" t="s">
        <v>6897</v>
      </c>
      <c r="B2176" t="s">
        <v>6861</v>
      </c>
      <c r="C2176" t="s">
        <v>6862</v>
      </c>
      <c r="D2176" t="s">
        <v>6889</v>
      </c>
      <c r="F2176" t="str">
        <f t="shared" si="34"/>
        <v>Symphony 7 in F major, Op. 45</v>
      </c>
      <c r="J2176" t="s">
        <v>34</v>
      </c>
      <c r="K2176">
        <v>8599478</v>
      </c>
      <c r="L2176">
        <v>530</v>
      </c>
      <c r="O2176">
        <v>5</v>
      </c>
      <c r="P2176">
        <v>9</v>
      </c>
      <c r="R2176" t="s">
        <v>6863</v>
      </c>
      <c r="S2176" t="s">
        <v>6895</v>
      </c>
      <c r="T2176">
        <v>128</v>
      </c>
      <c r="U2176">
        <v>44100</v>
      </c>
      <c r="W2176" t="s">
        <v>37</v>
      </c>
      <c r="Z2176">
        <v>15</v>
      </c>
      <c r="AA2176" t="s">
        <v>6898</v>
      </c>
      <c r="AD2176">
        <v>80</v>
      </c>
      <c r="AE2176" s="9" t="s">
        <v>19597</v>
      </c>
    </row>
    <row r="2177" spans="1:31" hidden="1" x14ac:dyDescent="0.2">
      <c r="A2177" t="s">
        <v>6899</v>
      </c>
      <c r="B2177" t="s">
        <v>6861</v>
      </c>
      <c r="C2177" t="s">
        <v>6862</v>
      </c>
      <c r="D2177" t="s">
        <v>6900</v>
      </c>
      <c r="F2177" t="str">
        <f t="shared" si="34"/>
        <v>Symphony 8, Op. 47</v>
      </c>
      <c r="J2177" t="s">
        <v>34</v>
      </c>
      <c r="K2177">
        <v>8286757</v>
      </c>
      <c r="L2177">
        <v>511</v>
      </c>
      <c r="M2177">
        <v>1</v>
      </c>
      <c r="N2177">
        <v>1</v>
      </c>
      <c r="O2177">
        <v>5</v>
      </c>
      <c r="P2177">
        <v>10</v>
      </c>
      <c r="Q2177">
        <v>2000</v>
      </c>
      <c r="R2177" t="s">
        <v>6868</v>
      </c>
      <c r="S2177" t="s">
        <v>6901</v>
      </c>
      <c r="T2177">
        <v>128</v>
      </c>
      <c r="U2177">
        <v>44100</v>
      </c>
      <c r="W2177" t="s">
        <v>37</v>
      </c>
      <c r="Z2177">
        <v>18</v>
      </c>
      <c r="AA2177" t="s">
        <v>6902</v>
      </c>
      <c r="AD2177">
        <v>100</v>
      </c>
      <c r="AE2177" s="9" t="s">
        <v>19597</v>
      </c>
    </row>
    <row r="2178" spans="1:31" hidden="1" x14ac:dyDescent="0.2">
      <c r="A2178" t="s">
        <v>6903</v>
      </c>
      <c r="B2178" t="s">
        <v>6861</v>
      </c>
      <c r="C2178" t="s">
        <v>6862</v>
      </c>
      <c r="D2178" t="s">
        <v>6900</v>
      </c>
      <c r="F2178" t="str">
        <f t="shared" ref="F2178:F2241" si="35">IF(ISBLANK(E2178),D2178,E2178)</f>
        <v>Symphony 8, Op. 47</v>
      </c>
      <c r="J2178" t="s">
        <v>34</v>
      </c>
      <c r="K2178">
        <v>4906006</v>
      </c>
      <c r="L2178">
        <v>302</v>
      </c>
      <c r="M2178">
        <v>1</v>
      </c>
      <c r="N2178">
        <v>1</v>
      </c>
      <c r="O2178">
        <v>6</v>
      </c>
      <c r="P2178">
        <v>10</v>
      </c>
      <c r="Q2178">
        <v>2000</v>
      </c>
      <c r="R2178" t="s">
        <v>6868</v>
      </c>
      <c r="S2178" t="s">
        <v>6904</v>
      </c>
      <c r="T2178">
        <v>128</v>
      </c>
      <c r="U2178">
        <v>44100</v>
      </c>
      <c r="W2178" t="s">
        <v>37</v>
      </c>
      <c r="Z2178">
        <v>9</v>
      </c>
      <c r="AA2178" t="s">
        <v>6905</v>
      </c>
      <c r="AD2178">
        <v>80</v>
      </c>
      <c r="AE2178" s="9" t="s">
        <v>19597</v>
      </c>
    </row>
    <row r="2179" spans="1:31" hidden="1" x14ac:dyDescent="0.2">
      <c r="A2179" t="s">
        <v>352</v>
      </c>
      <c r="B2179" t="s">
        <v>6861</v>
      </c>
      <c r="C2179" t="s">
        <v>6862</v>
      </c>
      <c r="D2179" t="s">
        <v>6900</v>
      </c>
      <c r="F2179" t="str">
        <f t="shared" si="35"/>
        <v>Symphony 8, Op. 47</v>
      </c>
      <c r="J2179" t="s">
        <v>34</v>
      </c>
      <c r="K2179">
        <v>7066977</v>
      </c>
      <c r="L2179">
        <v>436</v>
      </c>
      <c r="M2179">
        <v>1</v>
      </c>
      <c r="N2179">
        <v>1</v>
      </c>
      <c r="O2179">
        <v>7</v>
      </c>
      <c r="P2179">
        <v>10</v>
      </c>
      <c r="Q2179">
        <v>2000</v>
      </c>
      <c r="R2179" t="s">
        <v>6868</v>
      </c>
      <c r="S2179" t="s">
        <v>6904</v>
      </c>
      <c r="T2179">
        <v>128</v>
      </c>
      <c r="U2179">
        <v>44100</v>
      </c>
      <c r="W2179" t="s">
        <v>37</v>
      </c>
      <c r="Z2179">
        <v>10</v>
      </c>
      <c r="AA2179" t="s">
        <v>6906</v>
      </c>
      <c r="AD2179">
        <v>80</v>
      </c>
      <c r="AE2179" s="9" t="s">
        <v>19597</v>
      </c>
    </row>
    <row r="2180" spans="1:31" hidden="1" x14ac:dyDescent="0.2">
      <c r="A2180" t="s">
        <v>6907</v>
      </c>
      <c r="B2180" t="s">
        <v>6861</v>
      </c>
      <c r="C2180" t="s">
        <v>6862</v>
      </c>
      <c r="D2180" t="s">
        <v>6900</v>
      </c>
      <c r="F2180" t="str">
        <f t="shared" si="35"/>
        <v>Symphony 8, Op. 47</v>
      </c>
      <c r="J2180" t="s">
        <v>34</v>
      </c>
      <c r="K2180">
        <v>6215755</v>
      </c>
      <c r="L2180">
        <v>383</v>
      </c>
      <c r="M2180">
        <v>1</v>
      </c>
      <c r="N2180">
        <v>1</v>
      </c>
      <c r="O2180">
        <v>8</v>
      </c>
      <c r="P2180">
        <v>10</v>
      </c>
      <c r="Q2180">
        <v>2000</v>
      </c>
      <c r="R2180" t="s">
        <v>6863</v>
      </c>
      <c r="S2180" t="s">
        <v>6908</v>
      </c>
      <c r="T2180">
        <v>128</v>
      </c>
      <c r="U2180">
        <v>44100</v>
      </c>
      <c r="W2180" t="s">
        <v>37</v>
      </c>
      <c r="Z2180">
        <v>10</v>
      </c>
      <c r="AA2180" t="s">
        <v>6909</v>
      </c>
      <c r="AD2180">
        <v>80</v>
      </c>
      <c r="AE2180" s="9" t="s">
        <v>19597</v>
      </c>
    </row>
    <row r="2181" spans="1:31" hidden="1" x14ac:dyDescent="0.2">
      <c r="A2181" t="s">
        <v>6910</v>
      </c>
      <c r="B2181" t="s">
        <v>6861</v>
      </c>
      <c r="C2181" t="s">
        <v>6862</v>
      </c>
      <c r="D2181" t="s">
        <v>6900</v>
      </c>
      <c r="F2181" t="str">
        <f t="shared" si="35"/>
        <v>Symphony 8, Op. 47</v>
      </c>
      <c r="J2181" t="s">
        <v>34</v>
      </c>
      <c r="K2181">
        <v>5584186</v>
      </c>
      <c r="L2181">
        <v>344</v>
      </c>
      <c r="M2181">
        <v>1</v>
      </c>
      <c r="N2181">
        <v>1</v>
      </c>
      <c r="O2181">
        <v>9</v>
      </c>
      <c r="P2181">
        <v>10</v>
      </c>
      <c r="Q2181">
        <v>2000</v>
      </c>
      <c r="R2181" t="s">
        <v>6216</v>
      </c>
      <c r="S2181" t="s">
        <v>225</v>
      </c>
      <c r="T2181">
        <v>128</v>
      </c>
      <c r="U2181">
        <v>44100</v>
      </c>
      <c r="W2181" t="s">
        <v>37</v>
      </c>
      <c r="Y2181" t="s">
        <v>6911</v>
      </c>
      <c r="Z2181">
        <v>10</v>
      </c>
      <c r="AA2181" t="s">
        <v>6912</v>
      </c>
      <c r="AD2181">
        <v>80</v>
      </c>
      <c r="AE2181" s="9" t="s">
        <v>19597</v>
      </c>
    </row>
    <row r="2182" spans="1:31" hidden="1" x14ac:dyDescent="0.2">
      <c r="A2182" t="s">
        <v>6913</v>
      </c>
      <c r="B2182" t="s">
        <v>181</v>
      </c>
      <c r="C2182" t="s">
        <v>6914</v>
      </c>
      <c r="D2182" t="s">
        <v>3267</v>
      </c>
      <c r="F2182" t="str">
        <f t="shared" si="35"/>
        <v>Mnemosyne [Disc 2]</v>
      </c>
      <c r="J2182" t="s">
        <v>34</v>
      </c>
      <c r="K2182">
        <v>4992453</v>
      </c>
      <c r="L2182">
        <v>302</v>
      </c>
      <c r="M2182">
        <v>2</v>
      </c>
      <c r="N2182">
        <v>2</v>
      </c>
      <c r="O2182">
        <v>3</v>
      </c>
      <c r="P2182">
        <v>10</v>
      </c>
      <c r="Q2182">
        <v>1999</v>
      </c>
      <c r="R2182" t="s">
        <v>6915</v>
      </c>
      <c r="S2182" t="s">
        <v>6916</v>
      </c>
      <c r="T2182">
        <v>128</v>
      </c>
      <c r="U2182">
        <v>44100</v>
      </c>
      <c r="W2182" t="s">
        <v>37</v>
      </c>
      <c r="Z2182">
        <v>11</v>
      </c>
      <c r="AA2182" t="s">
        <v>6917</v>
      </c>
      <c r="AD2182">
        <v>80</v>
      </c>
    </row>
    <row r="2183" spans="1:31" hidden="1" x14ac:dyDescent="0.2">
      <c r="A2183" t="s">
        <v>6918</v>
      </c>
      <c r="B2183" t="s">
        <v>181</v>
      </c>
      <c r="C2183" t="s">
        <v>6914</v>
      </c>
      <c r="D2183" t="s">
        <v>3267</v>
      </c>
      <c r="F2183" t="str">
        <f t="shared" si="35"/>
        <v>Mnemosyne [Disc 2]</v>
      </c>
      <c r="J2183" t="s">
        <v>34</v>
      </c>
      <c r="K2183">
        <v>5503813</v>
      </c>
      <c r="L2183">
        <v>333</v>
      </c>
      <c r="M2183">
        <v>2</v>
      </c>
      <c r="N2183">
        <v>2</v>
      </c>
      <c r="O2183">
        <v>5</v>
      </c>
      <c r="P2183">
        <v>10</v>
      </c>
      <c r="Q2183">
        <v>1999</v>
      </c>
      <c r="R2183" t="s">
        <v>6919</v>
      </c>
      <c r="S2183" t="s">
        <v>6920</v>
      </c>
      <c r="T2183">
        <v>128</v>
      </c>
      <c r="U2183">
        <v>44100</v>
      </c>
      <c r="W2183" t="s">
        <v>37</v>
      </c>
      <c r="Z2183">
        <v>10</v>
      </c>
      <c r="AA2183" t="s">
        <v>6921</v>
      </c>
      <c r="AD2183">
        <v>80</v>
      </c>
    </row>
    <row r="2184" spans="1:31" hidden="1" x14ac:dyDescent="0.2">
      <c r="A2184" t="s">
        <v>6922</v>
      </c>
      <c r="B2184" t="s">
        <v>6923</v>
      </c>
      <c r="C2184" t="s">
        <v>6924</v>
      </c>
      <c r="D2184" t="s">
        <v>6922</v>
      </c>
      <c r="F2184" t="str">
        <f t="shared" si="35"/>
        <v>For Lily Pons</v>
      </c>
      <c r="J2184" t="s">
        <v>34</v>
      </c>
      <c r="K2184">
        <v>1969543</v>
      </c>
      <c r="L2184">
        <v>125</v>
      </c>
      <c r="M2184">
        <v>1</v>
      </c>
      <c r="N2184">
        <v>1</v>
      </c>
      <c r="O2184">
        <v>6</v>
      </c>
      <c r="P2184">
        <v>8</v>
      </c>
      <c r="Q2184">
        <v>1933</v>
      </c>
      <c r="R2184" t="s">
        <v>6925</v>
      </c>
      <c r="S2184" t="s">
        <v>6926</v>
      </c>
      <c r="T2184">
        <v>128</v>
      </c>
      <c r="U2184">
        <v>44100</v>
      </c>
      <c r="W2184" t="s">
        <v>37</v>
      </c>
      <c r="Z2184">
        <v>9</v>
      </c>
      <c r="AA2184" t="s">
        <v>6927</v>
      </c>
      <c r="AD2184">
        <v>80</v>
      </c>
    </row>
    <row r="2185" spans="1:31" hidden="1" x14ac:dyDescent="0.2">
      <c r="A2185" t="s">
        <v>1462</v>
      </c>
      <c r="B2185" t="s">
        <v>6292</v>
      </c>
      <c r="C2185" t="s">
        <v>6924</v>
      </c>
      <c r="D2185" t="s">
        <v>6928</v>
      </c>
      <c r="F2185" t="str">
        <f t="shared" si="35"/>
        <v>It Ain't Necessarily So</v>
      </c>
      <c r="J2185" t="s">
        <v>34</v>
      </c>
      <c r="K2185">
        <v>1652147</v>
      </c>
      <c r="L2185">
        <v>106</v>
      </c>
      <c r="M2185">
        <v>1</v>
      </c>
      <c r="N2185">
        <v>1</v>
      </c>
      <c r="O2185">
        <v>7</v>
      </c>
      <c r="P2185">
        <v>18</v>
      </c>
      <c r="Q2185">
        <v>1992</v>
      </c>
      <c r="R2185" t="s">
        <v>6929</v>
      </c>
      <c r="S2185" t="s">
        <v>6930</v>
      </c>
      <c r="T2185">
        <v>128</v>
      </c>
      <c r="U2185">
        <v>44100</v>
      </c>
      <c r="W2185" t="s">
        <v>37</v>
      </c>
      <c r="Z2185">
        <v>9</v>
      </c>
      <c r="AA2185" t="s">
        <v>6931</v>
      </c>
      <c r="AB2185">
        <v>2</v>
      </c>
      <c r="AD2185">
        <v>80</v>
      </c>
    </row>
    <row r="2186" spans="1:31" hidden="1" x14ac:dyDescent="0.2">
      <c r="A2186" t="s">
        <v>6932</v>
      </c>
      <c r="B2186" t="s">
        <v>6923</v>
      </c>
      <c r="C2186" t="s">
        <v>6924</v>
      </c>
      <c r="D2186" t="s">
        <v>6932</v>
      </c>
      <c r="F2186" t="str">
        <f t="shared" si="35"/>
        <v>Preludes For Piano</v>
      </c>
      <c r="J2186" t="s">
        <v>34</v>
      </c>
      <c r="K2186">
        <v>7041937</v>
      </c>
      <c r="L2186">
        <v>436</v>
      </c>
      <c r="M2186">
        <v>1</v>
      </c>
      <c r="N2186">
        <v>1</v>
      </c>
      <c r="O2186">
        <v>2</v>
      </c>
      <c r="P2186">
        <v>8</v>
      </c>
      <c r="Q2186">
        <v>1926</v>
      </c>
      <c r="R2186" t="s">
        <v>6933</v>
      </c>
      <c r="S2186" t="s">
        <v>6934</v>
      </c>
      <c r="T2186">
        <v>128</v>
      </c>
      <c r="U2186">
        <v>44100</v>
      </c>
      <c r="W2186" t="s">
        <v>37</v>
      </c>
      <c r="Z2186">
        <v>6</v>
      </c>
      <c r="AA2186" t="s">
        <v>6935</v>
      </c>
      <c r="AB2186">
        <v>2</v>
      </c>
      <c r="AD2186">
        <v>80</v>
      </c>
    </row>
    <row r="2187" spans="1:31" hidden="1" x14ac:dyDescent="0.2">
      <c r="A2187" t="s">
        <v>6936</v>
      </c>
      <c r="B2187" t="s">
        <v>6923</v>
      </c>
      <c r="C2187" t="s">
        <v>6924</v>
      </c>
      <c r="D2187" t="s">
        <v>6936</v>
      </c>
      <c r="F2187" t="str">
        <f t="shared" si="35"/>
        <v>Rhapsody #2 For Piano &amp; Orchestra</v>
      </c>
      <c r="J2187" t="s">
        <v>34</v>
      </c>
      <c r="K2187">
        <v>14116315</v>
      </c>
      <c r="L2187">
        <v>859</v>
      </c>
      <c r="M2187">
        <v>1</v>
      </c>
      <c r="N2187">
        <v>1</v>
      </c>
      <c r="O2187">
        <v>5</v>
      </c>
      <c r="P2187">
        <v>8</v>
      </c>
      <c r="Q2187">
        <v>1932</v>
      </c>
      <c r="R2187" t="s">
        <v>6925</v>
      </c>
      <c r="S2187" t="s">
        <v>6937</v>
      </c>
      <c r="T2187">
        <v>128</v>
      </c>
      <c r="U2187">
        <v>44100</v>
      </c>
      <c r="W2187" t="s">
        <v>37</v>
      </c>
      <c r="Z2187">
        <v>7</v>
      </c>
      <c r="AA2187" t="s">
        <v>6938</v>
      </c>
      <c r="AB2187">
        <v>1</v>
      </c>
      <c r="AD2187">
        <v>80</v>
      </c>
    </row>
    <row r="2188" spans="1:31" hidden="1" x14ac:dyDescent="0.2">
      <c r="A2188" t="s">
        <v>6939</v>
      </c>
      <c r="B2188" t="s">
        <v>6923</v>
      </c>
      <c r="C2188" t="s">
        <v>6924</v>
      </c>
      <c r="D2188" t="s">
        <v>6940</v>
      </c>
      <c r="F2188" t="str">
        <f t="shared" si="35"/>
        <v>Rhapsody in Blue</v>
      </c>
      <c r="J2188" t="s">
        <v>34</v>
      </c>
      <c r="K2188">
        <v>15543881</v>
      </c>
      <c r="L2188">
        <v>950</v>
      </c>
      <c r="M2188">
        <v>1</v>
      </c>
      <c r="N2188">
        <v>1</v>
      </c>
      <c r="O2188">
        <v>1</v>
      </c>
      <c r="P2188">
        <v>8</v>
      </c>
      <c r="Q2188">
        <v>1924</v>
      </c>
      <c r="R2188" t="s">
        <v>6933</v>
      </c>
      <c r="S2188" t="s">
        <v>6941</v>
      </c>
      <c r="T2188">
        <v>128</v>
      </c>
      <c r="U2188">
        <v>44100</v>
      </c>
      <c r="W2188" t="s">
        <v>37</v>
      </c>
      <c r="Z2188">
        <v>4</v>
      </c>
      <c r="AA2188" t="s">
        <v>6942</v>
      </c>
      <c r="AD2188">
        <v>80</v>
      </c>
    </row>
    <row r="2189" spans="1:31" hidden="1" x14ac:dyDescent="0.2">
      <c r="A2189" t="s">
        <v>6939</v>
      </c>
      <c r="B2189" t="s">
        <v>6943</v>
      </c>
      <c r="C2189" t="s">
        <v>6924</v>
      </c>
      <c r="D2189" t="s">
        <v>6940</v>
      </c>
      <c r="F2189" t="str">
        <f t="shared" si="35"/>
        <v>Rhapsody in Blue</v>
      </c>
      <c r="J2189" t="s">
        <v>34</v>
      </c>
      <c r="K2189">
        <v>34352092</v>
      </c>
      <c r="L2189">
        <v>1043</v>
      </c>
      <c r="M2189">
        <v>1</v>
      </c>
      <c r="N2189">
        <v>1</v>
      </c>
      <c r="O2189">
        <v>2</v>
      </c>
      <c r="P2189">
        <v>8</v>
      </c>
      <c r="Q2189">
        <v>1997</v>
      </c>
      <c r="R2189" t="s">
        <v>6929</v>
      </c>
      <c r="S2189" t="s">
        <v>596</v>
      </c>
      <c r="T2189">
        <v>256</v>
      </c>
      <c r="U2189">
        <v>44100</v>
      </c>
      <c r="W2189" t="s">
        <v>37</v>
      </c>
      <c r="Z2189">
        <v>6</v>
      </c>
      <c r="AA2189" t="s">
        <v>6944</v>
      </c>
      <c r="AD2189">
        <v>80</v>
      </c>
    </row>
    <row r="2190" spans="1:31" hidden="1" x14ac:dyDescent="0.2">
      <c r="A2190" t="s">
        <v>6940</v>
      </c>
      <c r="B2190" t="s">
        <v>1803</v>
      </c>
      <c r="C2190" t="s">
        <v>6924</v>
      </c>
      <c r="D2190" t="s">
        <v>6940</v>
      </c>
      <c r="F2190" t="str">
        <f t="shared" si="35"/>
        <v>Rhapsody in Blue</v>
      </c>
      <c r="J2190" t="s">
        <v>34</v>
      </c>
      <c r="K2190">
        <v>13351625</v>
      </c>
      <c r="L2190">
        <v>824</v>
      </c>
      <c r="O2190">
        <v>5</v>
      </c>
      <c r="P2190">
        <v>5</v>
      </c>
      <c r="Q2190">
        <v>1989</v>
      </c>
      <c r="R2190" t="s">
        <v>1804</v>
      </c>
      <c r="S2190" t="s">
        <v>6945</v>
      </c>
      <c r="T2190">
        <v>128</v>
      </c>
      <c r="U2190">
        <v>44100</v>
      </c>
      <c r="W2190" t="s">
        <v>37</v>
      </c>
      <c r="Z2190">
        <v>11</v>
      </c>
      <c r="AA2190" t="s">
        <v>6946</v>
      </c>
      <c r="AD2190">
        <v>80</v>
      </c>
    </row>
    <row r="2191" spans="1:31" hidden="1" x14ac:dyDescent="0.2">
      <c r="A2191" t="s">
        <v>6947</v>
      </c>
      <c r="B2191" t="s">
        <v>6923</v>
      </c>
      <c r="C2191" t="s">
        <v>6924</v>
      </c>
      <c r="D2191" t="s">
        <v>6947</v>
      </c>
      <c r="F2191" t="str">
        <f t="shared" si="35"/>
        <v>Short Story</v>
      </c>
      <c r="J2191" t="s">
        <v>34</v>
      </c>
      <c r="K2191">
        <v>2796688</v>
      </c>
      <c r="L2191">
        <v>179</v>
      </c>
      <c r="M2191">
        <v>1</v>
      </c>
      <c r="N2191">
        <v>1</v>
      </c>
      <c r="O2191">
        <v>3</v>
      </c>
      <c r="P2191">
        <v>8</v>
      </c>
      <c r="Q2191">
        <v>1925</v>
      </c>
      <c r="R2191" t="s">
        <v>6933</v>
      </c>
      <c r="S2191" t="s">
        <v>6937</v>
      </c>
      <c r="T2191">
        <v>128</v>
      </c>
      <c r="U2191">
        <v>44100</v>
      </c>
      <c r="W2191" t="s">
        <v>37</v>
      </c>
      <c r="Z2191">
        <v>9</v>
      </c>
      <c r="AA2191" t="s">
        <v>6948</v>
      </c>
      <c r="AD2191">
        <v>80</v>
      </c>
    </row>
    <row r="2192" spans="1:31" hidden="1" x14ac:dyDescent="0.2">
      <c r="A2192" t="s">
        <v>6949</v>
      </c>
      <c r="B2192" t="s">
        <v>6923</v>
      </c>
      <c r="C2192" t="s">
        <v>6924</v>
      </c>
      <c r="D2192" t="s">
        <v>6949</v>
      </c>
      <c r="F2192" t="str">
        <f t="shared" si="35"/>
        <v>Sleepless Night</v>
      </c>
      <c r="J2192" t="s">
        <v>34</v>
      </c>
      <c r="K2192">
        <v>4316855</v>
      </c>
      <c r="L2192">
        <v>273</v>
      </c>
      <c r="M2192">
        <v>1</v>
      </c>
      <c r="N2192">
        <v>1</v>
      </c>
      <c r="O2192">
        <v>7</v>
      </c>
      <c r="P2192">
        <v>8</v>
      </c>
      <c r="Q2192">
        <v>1936</v>
      </c>
      <c r="R2192" t="s">
        <v>6925</v>
      </c>
      <c r="S2192" t="s">
        <v>6926</v>
      </c>
      <c r="T2192">
        <v>128</v>
      </c>
      <c r="U2192">
        <v>44100</v>
      </c>
      <c r="W2192" t="s">
        <v>37</v>
      </c>
      <c r="Z2192">
        <v>7</v>
      </c>
      <c r="AA2192" t="s">
        <v>6950</v>
      </c>
      <c r="AD2192">
        <v>80</v>
      </c>
    </row>
    <row r="2193" spans="1:31" hidden="1" x14ac:dyDescent="0.2">
      <c r="A2193" t="s">
        <v>6951</v>
      </c>
      <c r="B2193" t="s">
        <v>6923</v>
      </c>
      <c r="C2193" t="s">
        <v>6924</v>
      </c>
      <c r="D2193" t="s">
        <v>6951</v>
      </c>
      <c r="F2193" t="str">
        <f t="shared" si="35"/>
        <v>Violin Piece</v>
      </c>
      <c r="J2193" t="s">
        <v>34</v>
      </c>
      <c r="K2193">
        <v>3620480</v>
      </c>
      <c r="L2193">
        <v>228</v>
      </c>
      <c r="M2193">
        <v>1</v>
      </c>
      <c r="N2193">
        <v>1</v>
      </c>
      <c r="O2193">
        <v>4</v>
      </c>
      <c r="P2193">
        <v>8</v>
      </c>
      <c r="Q2193">
        <v>1985</v>
      </c>
      <c r="R2193" t="s">
        <v>6933</v>
      </c>
      <c r="S2193" t="s">
        <v>6937</v>
      </c>
      <c r="T2193">
        <v>128</v>
      </c>
      <c r="U2193">
        <v>44100</v>
      </c>
      <c r="W2193" t="s">
        <v>37</v>
      </c>
      <c r="Z2193">
        <v>8</v>
      </c>
      <c r="AA2193" t="s">
        <v>6952</v>
      </c>
      <c r="AD2193">
        <v>80</v>
      </c>
    </row>
    <row r="2194" spans="1:31" hidden="1" x14ac:dyDescent="0.2">
      <c r="A2194" t="s">
        <v>6953</v>
      </c>
      <c r="B2194" t="s">
        <v>6923</v>
      </c>
      <c r="C2194" t="s">
        <v>6924</v>
      </c>
      <c r="D2194" t="s">
        <v>6953</v>
      </c>
      <c r="F2194" t="str">
        <f t="shared" si="35"/>
        <v>Walking The Dog - Promenade</v>
      </c>
      <c r="J2194" t="s">
        <v>34</v>
      </c>
      <c r="K2194">
        <v>2906035</v>
      </c>
      <c r="L2194">
        <v>174</v>
      </c>
      <c r="M2194">
        <v>1</v>
      </c>
      <c r="N2194">
        <v>1</v>
      </c>
      <c r="O2194">
        <v>8</v>
      </c>
      <c r="P2194">
        <v>8</v>
      </c>
      <c r="Q2194">
        <v>1936</v>
      </c>
      <c r="R2194" t="s">
        <v>6925</v>
      </c>
      <c r="S2194" t="s">
        <v>6926</v>
      </c>
      <c r="T2194">
        <v>128</v>
      </c>
      <c r="U2194">
        <v>44100</v>
      </c>
      <c r="W2194" t="s">
        <v>37</v>
      </c>
      <c r="Z2194">
        <v>9</v>
      </c>
      <c r="AA2194" t="s">
        <v>6954</v>
      </c>
      <c r="AD2194">
        <v>80</v>
      </c>
    </row>
    <row r="2195" spans="1:31" hidden="1" x14ac:dyDescent="0.2">
      <c r="A2195" t="s">
        <v>6975</v>
      </c>
      <c r="B2195" t="s">
        <v>6956</v>
      </c>
      <c r="C2195" t="s">
        <v>6957</v>
      </c>
      <c r="D2195" t="s">
        <v>6976</v>
      </c>
      <c r="F2195" t="str">
        <f t="shared" si="35"/>
        <v>Symphony 1 in E flat major, Op. 8</v>
      </c>
      <c r="J2195" t="s">
        <v>34</v>
      </c>
      <c r="K2195">
        <v>12159076</v>
      </c>
      <c r="L2195">
        <v>750</v>
      </c>
      <c r="O2195">
        <v>1</v>
      </c>
      <c r="P2195">
        <v>11</v>
      </c>
      <c r="R2195" t="s">
        <v>6977</v>
      </c>
      <c r="S2195" t="s">
        <v>6978</v>
      </c>
      <c r="T2195">
        <v>128</v>
      </c>
      <c r="U2195">
        <v>44100</v>
      </c>
      <c r="W2195" t="s">
        <v>37</v>
      </c>
      <c r="Z2195">
        <v>8</v>
      </c>
      <c r="AA2195" t="s">
        <v>6979</v>
      </c>
      <c r="AD2195">
        <v>80</v>
      </c>
      <c r="AE2195" s="9" t="s">
        <v>19597</v>
      </c>
    </row>
    <row r="2196" spans="1:31" hidden="1" x14ac:dyDescent="0.2">
      <c r="A2196" t="s">
        <v>5933</v>
      </c>
      <c r="B2196" t="s">
        <v>6956</v>
      </c>
      <c r="C2196" t="s">
        <v>6957</v>
      </c>
      <c r="D2196" t="s">
        <v>6976</v>
      </c>
      <c r="F2196" t="str">
        <f t="shared" si="35"/>
        <v>Symphony 1 in E flat major, Op. 8</v>
      </c>
      <c r="J2196" t="s">
        <v>34</v>
      </c>
      <c r="K2196">
        <v>6675100</v>
      </c>
      <c r="L2196">
        <v>411</v>
      </c>
      <c r="O2196">
        <v>4</v>
      </c>
      <c r="P2196">
        <v>11</v>
      </c>
      <c r="R2196" t="s">
        <v>6959</v>
      </c>
      <c r="S2196" t="s">
        <v>6980</v>
      </c>
      <c r="T2196">
        <v>128</v>
      </c>
      <c r="U2196">
        <v>44100</v>
      </c>
      <c r="W2196" t="s">
        <v>37</v>
      </c>
      <c r="Z2196">
        <v>8</v>
      </c>
      <c r="AA2196" t="s">
        <v>6981</v>
      </c>
      <c r="AD2196">
        <v>80</v>
      </c>
      <c r="AE2196" s="9" t="s">
        <v>19597</v>
      </c>
    </row>
    <row r="2197" spans="1:31" hidden="1" x14ac:dyDescent="0.2">
      <c r="A2197" t="s">
        <v>6955</v>
      </c>
      <c r="B2197" t="s">
        <v>6956</v>
      </c>
      <c r="C2197" t="s">
        <v>6957</v>
      </c>
      <c r="D2197" t="s">
        <v>6958</v>
      </c>
      <c r="F2197" t="str">
        <f t="shared" si="35"/>
        <v>The Red Poppy Suite, Op. 70</v>
      </c>
      <c r="J2197" t="s">
        <v>34</v>
      </c>
      <c r="K2197">
        <v>3696168</v>
      </c>
      <c r="L2197">
        <v>227</v>
      </c>
      <c r="O2197">
        <v>5</v>
      </c>
      <c r="P2197">
        <v>11</v>
      </c>
      <c r="R2197" t="s">
        <v>6959</v>
      </c>
      <c r="S2197" t="s">
        <v>6960</v>
      </c>
      <c r="T2197">
        <v>128</v>
      </c>
      <c r="U2197">
        <v>44100</v>
      </c>
      <c r="W2197" t="s">
        <v>37</v>
      </c>
      <c r="Z2197">
        <v>10</v>
      </c>
      <c r="AA2197" t="s">
        <v>6961</v>
      </c>
      <c r="AD2197">
        <v>80</v>
      </c>
      <c r="AE2197" s="9" t="s">
        <v>19597</v>
      </c>
    </row>
    <row r="2198" spans="1:31" hidden="1" x14ac:dyDescent="0.2">
      <c r="A2198" t="s">
        <v>6962</v>
      </c>
      <c r="B2198" t="s">
        <v>6956</v>
      </c>
      <c r="C2198" t="s">
        <v>6957</v>
      </c>
      <c r="D2198" t="s">
        <v>6958</v>
      </c>
      <c r="F2198" t="str">
        <f t="shared" si="35"/>
        <v>The Red Poppy Suite, Op. 70</v>
      </c>
      <c r="J2198" t="s">
        <v>34</v>
      </c>
      <c r="K2198">
        <v>6478094</v>
      </c>
      <c r="L2198">
        <v>399</v>
      </c>
      <c r="O2198">
        <v>6</v>
      </c>
      <c r="P2198">
        <v>11</v>
      </c>
      <c r="R2198" t="s">
        <v>6963</v>
      </c>
      <c r="S2198" t="s">
        <v>6960</v>
      </c>
      <c r="T2198">
        <v>128</v>
      </c>
      <c r="U2198">
        <v>44100</v>
      </c>
      <c r="W2198" t="s">
        <v>37</v>
      </c>
      <c r="Z2198">
        <v>21</v>
      </c>
      <c r="AA2198" t="s">
        <v>6964</v>
      </c>
      <c r="AD2198">
        <v>100</v>
      </c>
      <c r="AE2198" s="9" t="s">
        <v>19597</v>
      </c>
    </row>
    <row r="2199" spans="1:31" hidden="1" x14ac:dyDescent="0.2">
      <c r="A2199" t="s">
        <v>6965</v>
      </c>
      <c r="B2199" t="s">
        <v>6956</v>
      </c>
      <c r="C2199" t="s">
        <v>6957</v>
      </c>
      <c r="D2199" t="s">
        <v>6958</v>
      </c>
      <c r="F2199" t="str">
        <f t="shared" si="35"/>
        <v>The Red Poppy Suite, Op. 70</v>
      </c>
      <c r="J2199" t="s">
        <v>34</v>
      </c>
      <c r="K2199">
        <v>1803836</v>
      </c>
      <c r="L2199">
        <v>109</v>
      </c>
      <c r="O2199">
        <v>7</v>
      </c>
      <c r="P2199">
        <v>11</v>
      </c>
      <c r="R2199" t="s">
        <v>6966</v>
      </c>
      <c r="S2199" t="s">
        <v>6960</v>
      </c>
      <c r="T2199">
        <v>128</v>
      </c>
      <c r="U2199">
        <v>44100</v>
      </c>
      <c r="W2199" t="s">
        <v>37</v>
      </c>
      <c r="Z2199">
        <v>14</v>
      </c>
      <c r="AA2199" t="s">
        <v>6967</v>
      </c>
      <c r="AD2199">
        <v>80</v>
      </c>
      <c r="AE2199" s="9" t="s">
        <v>19597</v>
      </c>
    </row>
    <row r="2200" spans="1:31" hidden="1" x14ac:dyDescent="0.2">
      <c r="A2200" t="s">
        <v>6968</v>
      </c>
      <c r="B2200" t="s">
        <v>6956</v>
      </c>
      <c r="C2200" t="s">
        <v>6957</v>
      </c>
      <c r="D2200" t="s">
        <v>6958</v>
      </c>
      <c r="F2200" t="str">
        <f t="shared" si="35"/>
        <v>The Red Poppy Suite, Op. 70</v>
      </c>
      <c r="J2200" t="s">
        <v>34</v>
      </c>
      <c r="K2200">
        <v>1853529</v>
      </c>
      <c r="L2200">
        <v>112</v>
      </c>
      <c r="O2200">
        <v>8</v>
      </c>
      <c r="P2200">
        <v>11</v>
      </c>
      <c r="R2200" t="s">
        <v>6966</v>
      </c>
      <c r="S2200" t="s">
        <v>6969</v>
      </c>
      <c r="T2200">
        <v>128</v>
      </c>
      <c r="U2200">
        <v>44100</v>
      </c>
      <c r="W2200" t="s">
        <v>37</v>
      </c>
      <c r="Z2200">
        <v>13</v>
      </c>
      <c r="AA2200" t="s">
        <v>6970</v>
      </c>
      <c r="AD2200">
        <v>80</v>
      </c>
      <c r="AE2200" s="9" t="s">
        <v>19597</v>
      </c>
    </row>
    <row r="2201" spans="1:31" hidden="1" x14ac:dyDescent="0.2">
      <c r="A2201" t="s">
        <v>6971</v>
      </c>
      <c r="B2201" t="s">
        <v>6956</v>
      </c>
      <c r="C2201" t="s">
        <v>6957</v>
      </c>
      <c r="D2201" t="s">
        <v>6958</v>
      </c>
      <c r="F2201" t="str">
        <f t="shared" si="35"/>
        <v>The Red Poppy Suite, Op. 70</v>
      </c>
      <c r="J2201" t="s">
        <v>34</v>
      </c>
      <c r="K2201">
        <v>5563653</v>
      </c>
      <c r="L2201">
        <v>343</v>
      </c>
      <c r="O2201">
        <v>9</v>
      </c>
      <c r="P2201">
        <v>11</v>
      </c>
      <c r="R2201" t="s">
        <v>6966</v>
      </c>
      <c r="S2201" t="s">
        <v>6969</v>
      </c>
      <c r="T2201">
        <v>128</v>
      </c>
      <c r="U2201">
        <v>44100</v>
      </c>
      <c r="W2201" t="s">
        <v>37</v>
      </c>
      <c r="Z2201">
        <v>9</v>
      </c>
      <c r="AA2201" t="s">
        <v>6972</v>
      </c>
      <c r="AD2201">
        <v>80</v>
      </c>
      <c r="AE2201" s="9" t="s">
        <v>19597</v>
      </c>
    </row>
    <row r="2202" spans="1:31" hidden="1" x14ac:dyDescent="0.2">
      <c r="A2202" t="s">
        <v>6973</v>
      </c>
      <c r="B2202" t="s">
        <v>6956</v>
      </c>
      <c r="C2202" t="s">
        <v>6957</v>
      </c>
      <c r="D2202" t="s">
        <v>6958</v>
      </c>
      <c r="F2202" t="str">
        <f t="shared" si="35"/>
        <v>The Red Poppy Suite, Op. 70</v>
      </c>
      <c r="J2202" t="s">
        <v>34</v>
      </c>
      <c r="K2202">
        <v>2375672</v>
      </c>
      <c r="L2202">
        <v>145</v>
      </c>
      <c r="O2202">
        <v>10</v>
      </c>
      <c r="P2202">
        <v>11</v>
      </c>
      <c r="R2202" t="s">
        <v>6966</v>
      </c>
      <c r="S2202" t="s">
        <v>6969</v>
      </c>
      <c r="T2202">
        <v>128</v>
      </c>
      <c r="U2202">
        <v>44100</v>
      </c>
      <c r="W2202" t="s">
        <v>37</v>
      </c>
      <c r="Z2202">
        <v>11</v>
      </c>
      <c r="AA2202" t="s">
        <v>6974</v>
      </c>
      <c r="AD2202">
        <v>80</v>
      </c>
      <c r="AE2202" s="9" t="s">
        <v>19597</v>
      </c>
    </row>
    <row r="2203" spans="1:31" hidden="1" x14ac:dyDescent="0.2">
      <c r="A2203" t="s">
        <v>6989</v>
      </c>
      <c r="B2203" t="s">
        <v>6990</v>
      </c>
      <c r="C2203" t="s">
        <v>6984</v>
      </c>
      <c r="D2203" t="s">
        <v>6991</v>
      </c>
      <c r="F2203" t="str">
        <f t="shared" ref="F2203:F2225" si="36">IF(ISBLANK(E2203),D2203,E2203)</f>
        <v>Antigono</v>
      </c>
      <c r="J2203" t="s">
        <v>34</v>
      </c>
      <c r="K2203">
        <v>8460765</v>
      </c>
      <c r="L2203">
        <v>522</v>
      </c>
      <c r="M2203">
        <v>1</v>
      </c>
      <c r="N2203">
        <v>1</v>
      </c>
      <c r="O2203">
        <v>8</v>
      </c>
      <c r="P2203">
        <v>8</v>
      </c>
      <c r="Q2203">
        <v>2001</v>
      </c>
      <c r="R2203" t="s">
        <v>6992</v>
      </c>
      <c r="S2203" t="s">
        <v>225</v>
      </c>
      <c r="T2203">
        <v>128</v>
      </c>
      <c r="U2203">
        <v>44100</v>
      </c>
      <c r="W2203" t="s">
        <v>37</v>
      </c>
      <c r="Z2203">
        <v>12</v>
      </c>
      <c r="AA2203" t="s">
        <v>6993</v>
      </c>
      <c r="AD2203">
        <v>80</v>
      </c>
      <c r="AE2203" s="9" t="s">
        <v>19597</v>
      </c>
    </row>
    <row r="2204" spans="1:31" hidden="1" x14ac:dyDescent="0.2">
      <c r="A2204" t="s">
        <v>6999</v>
      </c>
      <c r="B2204" t="s">
        <v>6990</v>
      </c>
      <c r="C2204" t="s">
        <v>6984</v>
      </c>
      <c r="D2204" t="s">
        <v>7000</v>
      </c>
      <c r="F2204" t="str">
        <f t="shared" si="36"/>
        <v>Ezio</v>
      </c>
      <c r="J2204" t="s">
        <v>34</v>
      </c>
      <c r="K2204">
        <v>7594533</v>
      </c>
      <c r="L2204">
        <v>468</v>
      </c>
      <c r="M2204">
        <v>1</v>
      </c>
      <c r="N2204">
        <v>1</v>
      </c>
      <c r="O2204">
        <v>3</v>
      </c>
      <c r="P2204">
        <v>8</v>
      </c>
      <c r="Q2204">
        <v>2001</v>
      </c>
      <c r="R2204" t="s">
        <v>6992</v>
      </c>
      <c r="S2204" t="s">
        <v>7001</v>
      </c>
      <c r="T2204">
        <v>128</v>
      </c>
      <c r="U2204">
        <v>44100</v>
      </c>
      <c r="W2204" t="s">
        <v>37</v>
      </c>
      <c r="Z2204">
        <v>8</v>
      </c>
      <c r="AA2204" t="s">
        <v>7002</v>
      </c>
      <c r="AD2204">
        <v>80</v>
      </c>
      <c r="AE2204" s="9" t="s">
        <v>19597</v>
      </c>
    </row>
    <row r="2205" spans="1:31" hidden="1" x14ac:dyDescent="0.2">
      <c r="A2205" t="s">
        <v>7003</v>
      </c>
      <c r="B2205" t="s">
        <v>6990</v>
      </c>
      <c r="C2205" t="s">
        <v>6984</v>
      </c>
      <c r="D2205" t="s">
        <v>7004</v>
      </c>
      <c r="F2205" t="str">
        <f t="shared" si="36"/>
        <v>Il Parnaso Confuso</v>
      </c>
      <c r="J2205" t="s">
        <v>34</v>
      </c>
      <c r="K2205">
        <v>5195242</v>
      </c>
      <c r="L2205">
        <v>320</v>
      </c>
      <c r="M2205">
        <v>1</v>
      </c>
      <c r="N2205">
        <v>1</v>
      </c>
      <c r="O2205">
        <v>2</v>
      </c>
      <c r="P2205">
        <v>8</v>
      </c>
      <c r="Q2205">
        <v>2001</v>
      </c>
      <c r="R2205" t="s">
        <v>6992</v>
      </c>
      <c r="S2205" t="s">
        <v>7001</v>
      </c>
      <c r="T2205">
        <v>128</v>
      </c>
      <c r="U2205">
        <v>44100</v>
      </c>
      <c r="W2205" t="s">
        <v>37</v>
      </c>
      <c r="Z2205">
        <v>10</v>
      </c>
      <c r="AA2205" t="s">
        <v>7005</v>
      </c>
      <c r="AD2205">
        <v>80</v>
      </c>
      <c r="AE2205" s="9" t="s">
        <v>19597</v>
      </c>
    </row>
    <row r="2206" spans="1:31" hidden="1" x14ac:dyDescent="0.2">
      <c r="A2206" t="s">
        <v>7013</v>
      </c>
      <c r="B2206" t="s">
        <v>6990</v>
      </c>
      <c r="C2206" t="s">
        <v>6984</v>
      </c>
      <c r="D2206" t="s">
        <v>7014</v>
      </c>
      <c r="F2206" t="str">
        <f t="shared" si="36"/>
        <v>La Clemenza di Tito</v>
      </c>
      <c r="J2206" t="s">
        <v>34</v>
      </c>
      <c r="K2206">
        <v>7255937</v>
      </c>
      <c r="L2206">
        <v>447</v>
      </c>
      <c r="M2206">
        <v>1</v>
      </c>
      <c r="N2206">
        <v>1</v>
      </c>
      <c r="O2206">
        <v>6</v>
      </c>
      <c r="P2206">
        <v>8</v>
      </c>
      <c r="Q2206">
        <v>2001</v>
      </c>
      <c r="R2206" t="s">
        <v>6992</v>
      </c>
      <c r="S2206" t="s">
        <v>225</v>
      </c>
      <c r="T2206">
        <v>128</v>
      </c>
      <c r="U2206">
        <v>44100</v>
      </c>
      <c r="W2206" t="s">
        <v>37</v>
      </c>
      <c r="Z2206">
        <v>10</v>
      </c>
      <c r="AA2206" t="s">
        <v>7015</v>
      </c>
      <c r="AD2206">
        <v>80</v>
      </c>
      <c r="AE2206" s="9" t="s">
        <v>19597</v>
      </c>
    </row>
    <row r="2207" spans="1:31" hidden="1" x14ac:dyDescent="0.2">
      <c r="A2207" t="s">
        <v>7016</v>
      </c>
      <c r="B2207" t="s">
        <v>6990</v>
      </c>
      <c r="C2207" t="s">
        <v>6984</v>
      </c>
      <c r="D2207" t="s">
        <v>7014</v>
      </c>
      <c r="F2207" t="str">
        <f t="shared" si="36"/>
        <v>La Clemenza di Tito</v>
      </c>
      <c r="J2207" t="s">
        <v>34</v>
      </c>
      <c r="K2207">
        <v>11128906</v>
      </c>
      <c r="L2207">
        <v>686</v>
      </c>
      <c r="M2207">
        <v>1</v>
      </c>
      <c r="N2207">
        <v>1</v>
      </c>
      <c r="O2207">
        <v>7</v>
      </c>
      <c r="P2207">
        <v>8</v>
      </c>
      <c r="Q2207">
        <v>2001</v>
      </c>
      <c r="R2207" t="s">
        <v>6992</v>
      </c>
      <c r="S2207" t="s">
        <v>7017</v>
      </c>
      <c r="T2207">
        <v>128</v>
      </c>
      <c r="U2207">
        <v>44100</v>
      </c>
      <c r="W2207" t="s">
        <v>37</v>
      </c>
      <c r="Z2207">
        <v>9</v>
      </c>
      <c r="AA2207" t="s">
        <v>7018</v>
      </c>
      <c r="AD2207">
        <v>80</v>
      </c>
      <c r="AE2207" s="9" t="s">
        <v>19597</v>
      </c>
    </row>
    <row r="2208" spans="1:31" hidden="1" x14ac:dyDescent="0.2">
      <c r="A2208" t="s">
        <v>7019</v>
      </c>
      <c r="B2208" t="s">
        <v>6990</v>
      </c>
      <c r="C2208" t="s">
        <v>6984</v>
      </c>
      <c r="D2208" t="s">
        <v>7020</v>
      </c>
      <c r="F2208" t="str">
        <f t="shared" si="36"/>
        <v>La Corona</v>
      </c>
      <c r="J2208" t="s">
        <v>34</v>
      </c>
      <c r="K2208">
        <v>10015650</v>
      </c>
      <c r="L2208">
        <v>618</v>
      </c>
      <c r="M2208">
        <v>1</v>
      </c>
      <c r="N2208">
        <v>1</v>
      </c>
      <c r="O2208">
        <v>5</v>
      </c>
      <c r="P2208">
        <v>8</v>
      </c>
      <c r="Q2208">
        <v>2001</v>
      </c>
      <c r="R2208" t="s">
        <v>6992</v>
      </c>
      <c r="S2208" t="s">
        <v>7021</v>
      </c>
      <c r="T2208">
        <v>128</v>
      </c>
      <c r="U2208">
        <v>44100</v>
      </c>
      <c r="W2208" t="s">
        <v>37</v>
      </c>
      <c r="Z2208">
        <v>21</v>
      </c>
      <c r="AA2208" t="s">
        <v>7022</v>
      </c>
      <c r="AD2208">
        <v>100</v>
      </c>
      <c r="AE2208" s="9" t="s">
        <v>19597</v>
      </c>
    </row>
    <row r="2209" spans="1:31" hidden="1" x14ac:dyDescent="0.2">
      <c r="A2209" t="s">
        <v>7030</v>
      </c>
      <c r="B2209" t="s">
        <v>6990</v>
      </c>
      <c r="C2209" t="s">
        <v>6984</v>
      </c>
      <c r="D2209" t="s">
        <v>7031</v>
      </c>
      <c r="F2209" t="str">
        <f t="shared" si="36"/>
        <v>La Semiramide Risconosciuta</v>
      </c>
      <c r="J2209" t="s">
        <v>34</v>
      </c>
      <c r="K2209">
        <v>7699325</v>
      </c>
      <c r="L2209">
        <v>475</v>
      </c>
      <c r="M2209">
        <v>1</v>
      </c>
      <c r="N2209">
        <v>1</v>
      </c>
      <c r="O2209">
        <v>4</v>
      </c>
      <c r="P2209">
        <v>8</v>
      </c>
      <c r="Q2209">
        <v>2001</v>
      </c>
      <c r="R2209" t="s">
        <v>6992</v>
      </c>
      <c r="S2209" t="s">
        <v>7032</v>
      </c>
      <c r="T2209">
        <v>128</v>
      </c>
      <c r="U2209">
        <v>44100</v>
      </c>
      <c r="W2209" t="s">
        <v>37</v>
      </c>
      <c r="Z2209">
        <v>10</v>
      </c>
      <c r="AA2209" t="s">
        <v>7033</v>
      </c>
      <c r="AD2209">
        <v>80</v>
      </c>
      <c r="AE2209" s="9" t="s">
        <v>19597</v>
      </c>
    </row>
    <row r="2210" spans="1:31" hidden="1" x14ac:dyDescent="0.2">
      <c r="A2210" t="s">
        <v>6982</v>
      </c>
      <c r="B2210" t="s">
        <v>6983</v>
      </c>
      <c r="C2210" t="s">
        <v>6984</v>
      </c>
      <c r="D2210" t="s">
        <v>6985</v>
      </c>
      <c r="F2210" t="str">
        <f t="shared" si="36"/>
        <v>Alceste</v>
      </c>
      <c r="J2210" t="s">
        <v>34</v>
      </c>
      <c r="K2210">
        <v>5398670</v>
      </c>
      <c r="L2210">
        <v>325</v>
      </c>
      <c r="M2210">
        <v>1</v>
      </c>
      <c r="N2210">
        <v>1</v>
      </c>
      <c r="O2210">
        <v>5</v>
      </c>
      <c r="P2210">
        <v>13</v>
      </c>
      <c r="Q2210">
        <v>2006</v>
      </c>
      <c r="R2210" t="s">
        <v>6986</v>
      </c>
      <c r="S2210" t="s">
        <v>6987</v>
      </c>
      <c r="T2210">
        <v>128</v>
      </c>
      <c r="U2210">
        <v>44100</v>
      </c>
      <c r="W2210" t="s">
        <v>37</v>
      </c>
      <c r="Z2210">
        <v>8</v>
      </c>
      <c r="AA2210" t="s">
        <v>6988</v>
      </c>
      <c r="AD2210">
        <v>80</v>
      </c>
    </row>
    <row r="2211" spans="1:31" hidden="1" x14ac:dyDescent="0.2">
      <c r="A2211" t="s">
        <v>6994</v>
      </c>
      <c r="B2211" t="s">
        <v>6983</v>
      </c>
      <c r="C2211" t="s">
        <v>6984</v>
      </c>
      <c r="D2211" t="s">
        <v>6995</v>
      </c>
      <c r="F2211" t="str">
        <f t="shared" si="36"/>
        <v>Armide</v>
      </c>
      <c r="J2211" t="s">
        <v>34</v>
      </c>
      <c r="K2211">
        <v>8042614</v>
      </c>
      <c r="L2211">
        <v>486</v>
      </c>
      <c r="M2211">
        <v>1</v>
      </c>
      <c r="N2211">
        <v>1</v>
      </c>
      <c r="O2211">
        <v>1</v>
      </c>
      <c r="P2211">
        <v>13</v>
      </c>
      <c r="Q2211">
        <v>2006</v>
      </c>
      <c r="R2211" t="s">
        <v>6996</v>
      </c>
      <c r="S2211" t="s">
        <v>6997</v>
      </c>
      <c r="T2211">
        <v>128</v>
      </c>
      <c r="U2211">
        <v>44100</v>
      </c>
      <c r="W2211" t="s">
        <v>37</v>
      </c>
      <c r="Z2211">
        <v>6</v>
      </c>
      <c r="AA2211" t="s">
        <v>6998</v>
      </c>
      <c r="AD2211">
        <v>80</v>
      </c>
    </row>
    <row r="2212" spans="1:31" hidden="1" x14ac:dyDescent="0.2">
      <c r="A2212" t="s">
        <v>7006</v>
      </c>
      <c r="B2212" t="s">
        <v>6983</v>
      </c>
      <c r="C2212" t="s">
        <v>6984</v>
      </c>
      <c r="D2212" t="s">
        <v>7007</v>
      </c>
      <c r="F2212" t="str">
        <f t="shared" si="36"/>
        <v>Iphigénie En Aulide</v>
      </c>
      <c r="J2212" t="s">
        <v>34</v>
      </c>
      <c r="K2212">
        <v>3713053</v>
      </c>
      <c r="L2212">
        <v>223</v>
      </c>
      <c r="M2212">
        <v>1</v>
      </c>
      <c r="N2212">
        <v>1</v>
      </c>
      <c r="O2212">
        <v>2</v>
      </c>
      <c r="P2212">
        <v>13</v>
      </c>
      <c r="Q2212">
        <v>2006</v>
      </c>
      <c r="R2212" t="s">
        <v>6996</v>
      </c>
      <c r="S2212" t="s">
        <v>7008</v>
      </c>
      <c r="T2212">
        <v>128</v>
      </c>
      <c r="U2212">
        <v>44100</v>
      </c>
      <c r="W2212" t="s">
        <v>37</v>
      </c>
      <c r="Z2212">
        <v>7</v>
      </c>
      <c r="AA2212" t="s">
        <v>7009</v>
      </c>
      <c r="AB2212">
        <v>1</v>
      </c>
      <c r="AD2212">
        <v>80</v>
      </c>
    </row>
    <row r="2213" spans="1:31" hidden="1" x14ac:dyDescent="0.2">
      <c r="A2213" t="s">
        <v>7010</v>
      </c>
      <c r="B2213" t="s">
        <v>6983</v>
      </c>
      <c r="C2213" t="s">
        <v>6984</v>
      </c>
      <c r="D2213" t="s">
        <v>7011</v>
      </c>
      <c r="F2213" t="str">
        <f t="shared" si="36"/>
        <v>Iphigénie En Tauride</v>
      </c>
      <c r="J2213" t="s">
        <v>34</v>
      </c>
      <c r="K2213">
        <v>4508667</v>
      </c>
      <c r="L2213">
        <v>271</v>
      </c>
      <c r="M2213">
        <v>1</v>
      </c>
      <c r="N2213">
        <v>1</v>
      </c>
      <c r="O2213">
        <v>3</v>
      </c>
      <c r="P2213">
        <v>13</v>
      </c>
      <c r="Q2213">
        <v>2006</v>
      </c>
      <c r="R2213" t="s">
        <v>6986</v>
      </c>
      <c r="S2213" t="s">
        <v>7008</v>
      </c>
      <c r="T2213">
        <v>128</v>
      </c>
      <c r="U2213">
        <v>44100</v>
      </c>
      <c r="W2213" t="s">
        <v>37</v>
      </c>
      <c r="Z2213">
        <v>7</v>
      </c>
      <c r="AA2213" t="s">
        <v>7012</v>
      </c>
      <c r="AB2213">
        <v>1</v>
      </c>
      <c r="AD2213">
        <v>80</v>
      </c>
    </row>
    <row r="2214" spans="1:31" hidden="1" x14ac:dyDescent="0.2">
      <c r="A2214" t="s">
        <v>7023</v>
      </c>
      <c r="B2214" t="s">
        <v>6983</v>
      </c>
      <c r="C2214" t="s">
        <v>6984</v>
      </c>
      <c r="D2214" t="s">
        <v>7024</v>
      </c>
      <c r="F2214" t="str">
        <f t="shared" si="36"/>
        <v>La Rencontre Imprévue</v>
      </c>
      <c r="J2214" t="s">
        <v>34</v>
      </c>
      <c r="K2214">
        <v>2062525</v>
      </c>
      <c r="L2214">
        <v>124</v>
      </c>
      <c r="M2214">
        <v>1</v>
      </c>
      <c r="N2214">
        <v>1</v>
      </c>
      <c r="O2214">
        <v>6</v>
      </c>
      <c r="P2214">
        <v>13</v>
      </c>
      <c r="Q2214">
        <v>2006</v>
      </c>
      <c r="R2214" t="s">
        <v>6986</v>
      </c>
      <c r="S2214" t="s">
        <v>6987</v>
      </c>
      <c r="T2214">
        <v>128</v>
      </c>
      <c r="U2214">
        <v>44100</v>
      </c>
      <c r="W2214" t="s">
        <v>37</v>
      </c>
      <c r="Z2214">
        <v>6</v>
      </c>
      <c r="AA2214" t="s">
        <v>7025</v>
      </c>
      <c r="AD2214">
        <v>80</v>
      </c>
    </row>
    <row r="2215" spans="1:31" hidden="1" x14ac:dyDescent="0.2">
      <c r="A2215" t="s">
        <v>7026</v>
      </c>
      <c r="B2215" t="s">
        <v>6983</v>
      </c>
      <c r="C2215" t="s">
        <v>6984</v>
      </c>
      <c r="D2215" t="s">
        <v>7024</v>
      </c>
      <c r="F2215" t="str">
        <f t="shared" si="36"/>
        <v>La Rencontre Imprévue</v>
      </c>
      <c r="J2215" t="s">
        <v>34</v>
      </c>
      <c r="K2215">
        <v>2966996</v>
      </c>
      <c r="L2215">
        <v>178</v>
      </c>
      <c r="M2215">
        <v>1</v>
      </c>
      <c r="N2215">
        <v>1</v>
      </c>
      <c r="O2215">
        <v>7</v>
      </c>
      <c r="P2215">
        <v>13</v>
      </c>
      <c r="Q2215">
        <v>2006</v>
      </c>
      <c r="R2215" t="s">
        <v>7027</v>
      </c>
      <c r="S2215" t="s">
        <v>7028</v>
      </c>
      <c r="T2215">
        <v>128</v>
      </c>
      <c r="U2215">
        <v>44100</v>
      </c>
      <c r="W2215" t="s">
        <v>37</v>
      </c>
      <c r="Z2215">
        <v>9</v>
      </c>
      <c r="AA2215" t="s">
        <v>7029</v>
      </c>
      <c r="AD2215">
        <v>80</v>
      </c>
    </row>
    <row r="2216" spans="1:31" hidden="1" x14ac:dyDescent="0.2">
      <c r="A2216" t="s">
        <v>7047</v>
      </c>
      <c r="B2216" t="s">
        <v>6983</v>
      </c>
      <c r="C2216" t="s">
        <v>6984</v>
      </c>
      <c r="D2216" t="s">
        <v>7036</v>
      </c>
      <c r="F2216" t="str">
        <f t="shared" si="36"/>
        <v>Orfeo Ed Euridice</v>
      </c>
      <c r="J2216" t="s">
        <v>34</v>
      </c>
      <c r="K2216">
        <v>5708846</v>
      </c>
      <c r="L2216">
        <v>345</v>
      </c>
      <c r="M2216">
        <v>1</v>
      </c>
      <c r="N2216">
        <v>1</v>
      </c>
      <c r="O2216">
        <v>12</v>
      </c>
      <c r="P2216">
        <v>13</v>
      </c>
      <c r="Q2216">
        <v>2006</v>
      </c>
      <c r="R2216" t="s">
        <v>7037</v>
      </c>
      <c r="S2216" t="s">
        <v>7048</v>
      </c>
      <c r="T2216">
        <v>128</v>
      </c>
      <c r="U2216">
        <v>44100</v>
      </c>
      <c r="W2216" t="s">
        <v>37</v>
      </c>
      <c r="Z2216">
        <v>7</v>
      </c>
      <c r="AA2216" t="s">
        <v>7049</v>
      </c>
      <c r="AD2216">
        <v>80</v>
      </c>
      <c r="AE2216" s="9" t="s">
        <v>19601</v>
      </c>
    </row>
    <row r="2217" spans="1:31" hidden="1" x14ac:dyDescent="0.2">
      <c r="A2217" t="s">
        <v>7050</v>
      </c>
      <c r="B2217" t="s">
        <v>6983</v>
      </c>
      <c r="C2217" t="s">
        <v>6984</v>
      </c>
      <c r="D2217" t="s">
        <v>7036</v>
      </c>
      <c r="F2217" t="str">
        <f t="shared" si="36"/>
        <v>Orfeo Ed Euridice</v>
      </c>
      <c r="J2217" t="s">
        <v>34</v>
      </c>
      <c r="K2217">
        <v>3796133</v>
      </c>
      <c r="L2217">
        <v>230</v>
      </c>
      <c r="M2217">
        <v>1</v>
      </c>
      <c r="N2217">
        <v>1</v>
      </c>
      <c r="O2217">
        <v>13</v>
      </c>
      <c r="P2217">
        <v>13</v>
      </c>
      <c r="Q2217">
        <v>2006</v>
      </c>
      <c r="R2217" t="s">
        <v>7045</v>
      </c>
      <c r="S2217" t="s">
        <v>7048</v>
      </c>
      <c r="T2217">
        <v>128</v>
      </c>
      <c r="U2217">
        <v>44100</v>
      </c>
      <c r="W2217" t="s">
        <v>37</v>
      </c>
      <c r="Z2217">
        <v>8</v>
      </c>
      <c r="AA2217" t="s">
        <v>7051</v>
      </c>
      <c r="AB2217">
        <v>1</v>
      </c>
      <c r="AD2217">
        <v>80</v>
      </c>
      <c r="AE2217" s="9" t="s">
        <v>19601</v>
      </c>
    </row>
    <row r="2218" spans="1:31" hidden="1" x14ac:dyDescent="0.2">
      <c r="A2218" t="s">
        <v>7052</v>
      </c>
      <c r="B2218" t="s">
        <v>6983</v>
      </c>
      <c r="C2218" t="s">
        <v>6984</v>
      </c>
      <c r="D2218" t="s">
        <v>7053</v>
      </c>
      <c r="F2218" t="str">
        <f t="shared" si="36"/>
        <v>Paride ed Elena</v>
      </c>
      <c r="J2218" t="s">
        <v>34</v>
      </c>
      <c r="K2218">
        <v>2104259</v>
      </c>
      <c r="L2218">
        <v>126</v>
      </c>
      <c r="M2218">
        <v>1</v>
      </c>
      <c r="N2218">
        <v>1</v>
      </c>
      <c r="O2218">
        <v>8</v>
      </c>
      <c r="P2218">
        <v>13</v>
      </c>
      <c r="Q2218">
        <v>2006</v>
      </c>
      <c r="R2218" t="s">
        <v>6992</v>
      </c>
      <c r="S2218" t="s">
        <v>7028</v>
      </c>
      <c r="T2218">
        <v>128</v>
      </c>
      <c r="U2218">
        <v>44100</v>
      </c>
      <c r="W2218" t="s">
        <v>37</v>
      </c>
      <c r="Z2218">
        <v>6</v>
      </c>
      <c r="AA2218" t="s">
        <v>7054</v>
      </c>
      <c r="AD2218">
        <v>80</v>
      </c>
    </row>
    <row r="2219" spans="1:31" hidden="1" x14ac:dyDescent="0.2">
      <c r="A2219" t="s">
        <v>7055</v>
      </c>
      <c r="B2219" t="s">
        <v>6983</v>
      </c>
      <c r="C2219" t="s">
        <v>6984</v>
      </c>
      <c r="D2219" t="s">
        <v>7056</v>
      </c>
      <c r="F2219" t="str">
        <f t="shared" si="36"/>
        <v>Paride Ed Elena</v>
      </c>
      <c r="J2219" t="s">
        <v>34</v>
      </c>
      <c r="K2219">
        <v>3299816</v>
      </c>
      <c r="L2219">
        <v>198</v>
      </c>
      <c r="M2219">
        <v>1</v>
      </c>
      <c r="N2219">
        <v>1</v>
      </c>
      <c r="O2219">
        <v>9</v>
      </c>
      <c r="P2219">
        <v>13</v>
      </c>
      <c r="Q2219">
        <v>2006</v>
      </c>
      <c r="R2219" t="s">
        <v>7027</v>
      </c>
      <c r="S2219" t="s">
        <v>7028</v>
      </c>
      <c r="T2219">
        <v>128</v>
      </c>
      <c r="U2219">
        <v>44100</v>
      </c>
      <c r="W2219" t="s">
        <v>37</v>
      </c>
      <c r="Z2219">
        <v>7</v>
      </c>
      <c r="AA2219" t="s">
        <v>7057</v>
      </c>
      <c r="AD2219">
        <v>80</v>
      </c>
    </row>
    <row r="2220" spans="1:31" hidden="1" x14ac:dyDescent="0.2">
      <c r="A2220" t="s">
        <v>7058</v>
      </c>
      <c r="B2220" t="s">
        <v>6983</v>
      </c>
      <c r="C2220" t="s">
        <v>6984</v>
      </c>
      <c r="D2220" t="s">
        <v>7056</v>
      </c>
      <c r="F2220" t="str">
        <f t="shared" si="36"/>
        <v>Paride Ed Elena</v>
      </c>
      <c r="J2220" t="s">
        <v>34</v>
      </c>
      <c r="K2220">
        <v>3700359</v>
      </c>
      <c r="L2220">
        <v>222</v>
      </c>
      <c r="M2220">
        <v>1</v>
      </c>
      <c r="N2220">
        <v>1</v>
      </c>
      <c r="O2220">
        <v>10</v>
      </c>
      <c r="P2220">
        <v>13</v>
      </c>
      <c r="Q2220">
        <v>2006</v>
      </c>
      <c r="R2220" t="s">
        <v>7027</v>
      </c>
      <c r="S2220" t="s">
        <v>7059</v>
      </c>
      <c r="T2220">
        <v>128</v>
      </c>
      <c r="U2220">
        <v>44100</v>
      </c>
      <c r="W2220" t="s">
        <v>37</v>
      </c>
      <c r="Z2220">
        <v>5</v>
      </c>
      <c r="AA2220" t="s">
        <v>7060</v>
      </c>
      <c r="AD2220">
        <v>80</v>
      </c>
    </row>
    <row r="2221" spans="1:31" hidden="1" x14ac:dyDescent="0.2">
      <c r="A2221" t="s">
        <v>7061</v>
      </c>
      <c r="B2221" t="s">
        <v>6983</v>
      </c>
      <c r="C2221" t="s">
        <v>6984</v>
      </c>
      <c r="D2221" t="s">
        <v>7056</v>
      </c>
      <c r="F2221" t="str">
        <f t="shared" si="36"/>
        <v>Paride Ed Elena</v>
      </c>
      <c r="J2221" t="s">
        <v>34</v>
      </c>
      <c r="K2221">
        <v>4883707</v>
      </c>
      <c r="L2221">
        <v>293</v>
      </c>
      <c r="M2221">
        <v>1</v>
      </c>
      <c r="N2221">
        <v>1</v>
      </c>
      <c r="O2221">
        <v>11</v>
      </c>
      <c r="P2221">
        <v>13</v>
      </c>
      <c r="Q2221">
        <v>2006</v>
      </c>
      <c r="R2221" t="s">
        <v>7045</v>
      </c>
      <c r="S2221" t="s">
        <v>7059</v>
      </c>
      <c r="T2221">
        <v>128</v>
      </c>
      <c r="U2221">
        <v>44100</v>
      </c>
      <c r="W2221" t="s">
        <v>37</v>
      </c>
      <c r="Z2221">
        <v>6</v>
      </c>
      <c r="AA2221" t="s">
        <v>7062</v>
      </c>
      <c r="AB2221">
        <v>1</v>
      </c>
      <c r="AD2221">
        <v>80</v>
      </c>
    </row>
    <row r="2222" spans="1:31" hidden="1" x14ac:dyDescent="0.2">
      <c r="A2222" t="s">
        <v>7034</v>
      </c>
      <c r="B2222" t="s">
        <v>7035</v>
      </c>
      <c r="C2222" t="s">
        <v>6984</v>
      </c>
      <c r="D2222" t="s">
        <v>7036</v>
      </c>
      <c r="F2222" t="str">
        <f t="shared" si="36"/>
        <v>Orfeo Ed Euridice</v>
      </c>
      <c r="J2222" t="s">
        <v>34</v>
      </c>
      <c r="K2222">
        <v>6493806</v>
      </c>
      <c r="L2222">
        <v>199</v>
      </c>
      <c r="O2222">
        <v>1</v>
      </c>
      <c r="P2222">
        <v>14</v>
      </c>
      <c r="Q2222">
        <v>1990</v>
      </c>
      <c r="R2222" t="s">
        <v>7037</v>
      </c>
      <c r="S2222" t="s">
        <v>680</v>
      </c>
      <c r="T2222">
        <v>256</v>
      </c>
      <c r="U2222">
        <v>44100</v>
      </c>
      <c r="W2222" t="s">
        <v>37</v>
      </c>
      <c r="Z2222">
        <v>6</v>
      </c>
      <c r="AA2222" t="s">
        <v>7038</v>
      </c>
      <c r="AB2222">
        <v>1</v>
      </c>
      <c r="AD2222">
        <v>80</v>
      </c>
      <c r="AE2222" s="9" t="s">
        <v>19601</v>
      </c>
    </row>
    <row r="2223" spans="1:31" hidden="1" x14ac:dyDescent="0.2">
      <c r="A2223" t="s">
        <v>7042</v>
      </c>
      <c r="B2223" t="s">
        <v>7035</v>
      </c>
      <c r="C2223" t="s">
        <v>6984</v>
      </c>
      <c r="D2223" t="s">
        <v>7036</v>
      </c>
      <c r="F2223" t="str">
        <f t="shared" si="36"/>
        <v>Orfeo Ed Euridice</v>
      </c>
      <c r="J2223" t="s">
        <v>34</v>
      </c>
      <c r="K2223">
        <v>7831909</v>
      </c>
      <c r="L2223">
        <v>241</v>
      </c>
      <c r="O2223">
        <v>3</v>
      </c>
      <c r="P2223">
        <v>14</v>
      </c>
      <c r="Q2223">
        <v>1990</v>
      </c>
      <c r="R2223" t="s">
        <v>7037</v>
      </c>
      <c r="S2223" t="s">
        <v>680</v>
      </c>
      <c r="T2223">
        <v>256</v>
      </c>
      <c r="U2223">
        <v>44100</v>
      </c>
      <c r="W2223" t="s">
        <v>37</v>
      </c>
      <c r="Z2223">
        <v>11</v>
      </c>
      <c r="AA2223" t="s">
        <v>7043</v>
      </c>
      <c r="AD2223">
        <v>100</v>
      </c>
      <c r="AE2223" s="9" t="s">
        <v>19601</v>
      </c>
    </row>
    <row r="2224" spans="1:31" hidden="1" x14ac:dyDescent="0.2">
      <c r="A2224" t="s">
        <v>7039</v>
      </c>
      <c r="B2224" t="s">
        <v>7040</v>
      </c>
      <c r="C2224" t="s">
        <v>6984</v>
      </c>
      <c r="D2224" t="s">
        <v>7036</v>
      </c>
      <c r="F2224" t="str">
        <f t="shared" si="36"/>
        <v>Orfeo Ed Euridice</v>
      </c>
      <c r="J2224" t="s">
        <v>34</v>
      </c>
      <c r="K2224">
        <v>13025473</v>
      </c>
      <c r="L2224">
        <v>398</v>
      </c>
      <c r="O2224">
        <v>2</v>
      </c>
      <c r="P2224">
        <v>14</v>
      </c>
      <c r="Q2224">
        <v>1990</v>
      </c>
      <c r="R2224" t="s">
        <v>7037</v>
      </c>
      <c r="S2224" t="s">
        <v>680</v>
      </c>
      <c r="T2224">
        <v>256</v>
      </c>
      <c r="U2224">
        <v>44100</v>
      </c>
      <c r="W2224" t="s">
        <v>37</v>
      </c>
      <c r="Z2224">
        <v>6</v>
      </c>
      <c r="AA2224" t="s">
        <v>7041</v>
      </c>
      <c r="AB2224">
        <v>1</v>
      </c>
      <c r="AD2224">
        <v>80</v>
      </c>
      <c r="AE2224" s="9" t="s">
        <v>19601</v>
      </c>
    </row>
    <row r="2225" spans="1:31" hidden="1" x14ac:dyDescent="0.2">
      <c r="A2225" t="s">
        <v>7044</v>
      </c>
      <c r="B2225" t="s">
        <v>1381</v>
      </c>
      <c r="C2225" t="s">
        <v>6984</v>
      </c>
      <c r="D2225" t="s">
        <v>7036</v>
      </c>
      <c r="F2225" t="str">
        <f t="shared" si="36"/>
        <v>Orfeo Ed Euridice</v>
      </c>
      <c r="J2225" t="s">
        <v>34</v>
      </c>
      <c r="K2225">
        <v>7640106</v>
      </c>
      <c r="L2225">
        <v>473</v>
      </c>
      <c r="M2225">
        <v>1</v>
      </c>
      <c r="N2225">
        <v>1</v>
      </c>
      <c r="O2225">
        <v>6</v>
      </c>
      <c r="P2225">
        <v>23</v>
      </c>
      <c r="Q2225">
        <v>1988</v>
      </c>
      <c r="R2225" t="s">
        <v>7045</v>
      </c>
      <c r="S2225" t="s">
        <v>1386</v>
      </c>
      <c r="T2225">
        <v>128</v>
      </c>
      <c r="U2225">
        <v>44100</v>
      </c>
      <c r="W2225" t="s">
        <v>37</v>
      </c>
      <c r="Z2225">
        <v>6</v>
      </c>
      <c r="AA2225" t="s">
        <v>7046</v>
      </c>
      <c r="AB2225">
        <v>1</v>
      </c>
      <c r="AD2225">
        <v>80</v>
      </c>
      <c r="AE2225" s="9" t="s">
        <v>19601</v>
      </c>
    </row>
    <row r="2226" spans="1:31" hidden="1" x14ac:dyDescent="0.2">
      <c r="A2226" t="s">
        <v>7063</v>
      </c>
      <c r="B2226" t="s">
        <v>7064</v>
      </c>
      <c r="C2226" t="s">
        <v>7065</v>
      </c>
      <c r="D2226" t="s">
        <v>7066</v>
      </c>
      <c r="F2226" t="str">
        <f t="shared" si="35"/>
        <v>Othello</v>
      </c>
      <c r="J2226" t="s">
        <v>34</v>
      </c>
      <c r="K2226">
        <v>3137379</v>
      </c>
      <c r="L2226">
        <v>190</v>
      </c>
      <c r="O2226">
        <v>1</v>
      </c>
      <c r="P2226">
        <v>13</v>
      </c>
      <c r="Q2226">
        <v>1998</v>
      </c>
      <c r="R2226" t="s">
        <v>7067</v>
      </c>
      <c r="S2226" t="s">
        <v>7068</v>
      </c>
      <c r="T2226">
        <v>128</v>
      </c>
      <c r="U2226">
        <v>44100</v>
      </c>
      <c r="W2226" t="s">
        <v>37</v>
      </c>
      <c r="Z2226">
        <v>11</v>
      </c>
      <c r="AA2226" t="s">
        <v>7069</v>
      </c>
      <c r="AD2226">
        <v>80</v>
      </c>
    </row>
    <row r="2227" spans="1:31" hidden="1" x14ac:dyDescent="0.2">
      <c r="A2227" t="s">
        <v>7070</v>
      </c>
      <c r="B2227" t="s">
        <v>7064</v>
      </c>
      <c r="C2227" t="s">
        <v>7065</v>
      </c>
      <c r="D2227" t="s">
        <v>7066</v>
      </c>
      <c r="F2227" t="str">
        <f t="shared" si="35"/>
        <v>Othello</v>
      </c>
      <c r="J2227" t="s">
        <v>34</v>
      </c>
      <c r="K2227">
        <v>2386702</v>
      </c>
      <c r="L2227">
        <v>144</v>
      </c>
      <c r="O2227">
        <v>2</v>
      </c>
      <c r="P2227">
        <v>13</v>
      </c>
      <c r="Q2227">
        <v>1998</v>
      </c>
      <c r="R2227" t="s">
        <v>7067</v>
      </c>
      <c r="S2227" t="s">
        <v>7068</v>
      </c>
      <c r="T2227">
        <v>128</v>
      </c>
      <c r="U2227">
        <v>44100</v>
      </c>
      <c r="W2227" t="s">
        <v>37</v>
      </c>
      <c r="Z2227">
        <v>12</v>
      </c>
      <c r="AA2227" t="s">
        <v>7071</v>
      </c>
      <c r="AD2227">
        <v>80</v>
      </c>
    </row>
    <row r="2228" spans="1:31" hidden="1" x14ac:dyDescent="0.2">
      <c r="A2228" t="s">
        <v>7072</v>
      </c>
      <c r="B2228" t="s">
        <v>7064</v>
      </c>
      <c r="C2228" t="s">
        <v>7065</v>
      </c>
      <c r="D2228" t="s">
        <v>7066</v>
      </c>
      <c r="F2228" t="str">
        <f t="shared" si="35"/>
        <v>Othello</v>
      </c>
      <c r="J2228" t="s">
        <v>34</v>
      </c>
      <c r="K2228">
        <v>2146121</v>
      </c>
      <c r="L2228">
        <v>129</v>
      </c>
      <c r="O2228">
        <v>3</v>
      </c>
      <c r="P2228">
        <v>13</v>
      </c>
      <c r="Q2228">
        <v>1998</v>
      </c>
      <c r="R2228" t="s">
        <v>7067</v>
      </c>
      <c r="S2228" t="s">
        <v>7068</v>
      </c>
      <c r="T2228">
        <v>128</v>
      </c>
      <c r="U2228">
        <v>44100</v>
      </c>
      <c r="W2228" t="s">
        <v>37</v>
      </c>
      <c r="Z2228">
        <v>13</v>
      </c>
      <c r="AA2228" t="s">
        <v>7073</v>
      </c>
      <c r="AB2228">
        <v>1</v>
      </c>
      <c r="AD2228">
        <v>80</v>
      </c>
    </row>
    <row r="2229" spans="1:31" hidden="1" x14ac:dyDescent="0.2">
      <c r="A2229" t="s">
        <v>7074</v>
      </c>
      <c r="B2229" t="s">
        <v>7064</v>
      </c>
      <c r="C2229" t="s">
        <v>7065</v>
      </c>
      <c r="D2229" t="s">
        <v>7066</v>
      </c>
      <c r="F2229" t="str">
        <f t="shared" si="35"/>
        <v>Othello</v>
      </c>
      <c r="J2229" t="s">
        <v>34</v>
      </c>
      <c r="K2229">
        <v>2560549</v>
      </c>
      <c r="L2229">
        <v>156</v>
      </c>
      <c r="O2229">
        <v>4</v>
      </c>
      <c r="P2229">
        <v>13</v>
      </c>
      <c r="Q2229">
        <v>1998</v>
      </c>
      <c r="R2229" t="s">
        <v>7075</v>
      </c>
      <c r="S2229" t="s">
        <v>7068</v>
      </c>
      <c r="T2229">
        <v>128</v>
      </c>
      <c r="U2229">
        <v>44100</v>
      </c>
      <c r="W2229" t="s">
        <v>37</v>
      </c>
      <c r="Z2229">
        <v>15</v>
      </c>
      <c r="AA2229" t="s">
        <v>7076</v>
      </c>
      <c r="AD2229">
        <v>80</v>
      </c>
    </row>
    <row r="2230" spans="1:31" hidden="1" x14ac:dyDescent="0.2">
      <c r="A2230" t="s">
        <v>7077</v>
      </c>
      <c r="B2230" t="s">
        <v>7064</v>
      </c>
      <c r="C2230" t="s">
        <v>7065</v>
      </c>
      <c r="D2230" t="s">
        <v>7066</v>
      </c>
      <c r="F2230" t="str">
        <f t="shared" si="35"/>
        <v>Othello</v>
      </c>
      <c r="J2230" t="s">
        <v>34</v>
      </c>
      <c r="K2230">
        <v>5061364</v>
      </c>
      <c r="L2230">
        <v>309</v>
      </c>
      <c r="O2230">
        <v>5</v>
      </c>
      <c r="P2230">
        <v>13</v>
      </c>
      <c r="Q2230">
        <v>1998</v>
      </c>
      <c r="R2230" t="s">
        <v>7075</v>
      </c>
      <c r="S2230" t="s">
        <v>7078</v>
      </c>
      <c r="T2230">
        <v>128</v>
      </c>
      <c r="U2230">
        <v>44100</v>
      </c>
      <c r="W2230" t="s">
        <v>37</v>
      </c>
      <c r="Z2230">
        <v>13</v>
      </c>
      <c r="AA2230" t="s">
        <v>7079</v>
      </c>
      <c r="AD2230">
        <v>80</v>
      </c>
    </row>
    <row r="2231" spans="1:31" hidden="1" x14ac:dyDescent="0.2">
      <c r="A2231" t="s">
        <v>7080</v>
      </c>
      <c r="B2231" t="s">
        <v>7064</v>
      </c>
      <c r="C2231" t="s">
        <v>7065</v>
      </c>
      <c r="D2231" t="s">
        <v>7066</v>
      </c>
      <c r="F2231" t="str">
        <f t="shared" si="35"/>
        <v>Othello</v>
      </c>
      <c r="J2231" t="s">
        <v>34</v>
      </c>
      <c r="K2231">
        <v>6020684</v>
      </c>
      <c r="L2231">
        <v>368</v>
      </c>
      <c r="O2231">
        <v>6</v>
      </c>
      <c r="P2231">
        <v>13</v>
      </c>
      <c r="Q2231">
        <v>1998</v>
      </c>
      <c r="R2231" t="s">
        <v>7075</v>
      </c>
      <c r="S2231" t="s">
        <v>7078</v>
      </c>
      <c r="T2231">
        <v>128</v>
      </c>
      <c r="U2231">
        <v>44100</v>
      </c>
      <c r="W2231" t="s">
        <v>37</v>
      </c>
      <c r="Z2231">
        <v>17</v>
      </c>
      <c r="AA2231" t="s">
        <v>7081</v>
      </c>
      <c r="AD2231">
        <v>100</v>
      </c>
    </row>
    <row r="2232" spans="1:31" hidden="1" x14ac:dyDescent="0.2">
      <c r="A2232" t="s">
        <v>7082</v>
      </c>
      <c r="B2232" t="s">
        <v>7064</v>
      </c>
      <c r="C2232" t="s">
        <v>7065</v>
      </c>
      <c r="D2232" t="s">
        <v>7066</v>
      </c>
      <c r="F2232" t="str">
        <f t="shared" si="35"/>
        <v>Othello</v>
      </c>
      <c r="J2232" t="s">
        <v>34</v>
      </c>
      <c r="K2232">
        <v>1781135</v>
      </c>
      <c r="L2232">
        <v>107</v>
      </c>
      <c r="O2232">
        <v>7</v>
      </c>
      <c r="P2232">
        <v>13</v>
      </c>
      <c r="Q2232">
        <v>1998</v>
      </c>
      <c r="R2232" t="s">
        <v>7083</v>
      </c>
      <c r="S2232" t="s">
        <v>7078</v>
      </c>
      <c r="T2232">
        <v>128</v>
      </c>
      <c r="U2232">
        <v>44100</v>
      </c>
      <c r="W2232" t="s">
        <v>37</v>
      </c>
      <c r="Z2232">
        <v>11</v>
      </c>
      <c r="AA2232" t="s">
        <v>7084</v>
      </c>
      <c r="AD2232">
        <v>80</v>
      </c>
    </row>
    <row r="2233" spans="1:31" hidden="1" x14ac:dyDescent="0.2">
      <c r="A2233" t="s">
        <v>7085</v>
      </c>
      <c r="B2233" t="s">
        <v>7064</v>
      </c>
      <c r="C2233" t="s">
        <v>7065</v>
      </c>
      <c r="D2233" t="s">
        <v>7066</v>
      </c>
      <c r="F2233" t="str">
        <f t="shared" si="35"/>
        <v>Othello</v>
      </c>
      <c r="J2233" t="s">
        <v>34</v>
      </c>
      <c r="K2233">
        <v>8690940</v>
      </c>
      <c r="L2233">
        <v>531</v>
      </c>
      <c r="O2233">
        <v>9</v>
      </c>
      <c r="P2233">
        <v>13</v>
      </c>
      <c r="Q2233">
        <v>1998</v>
      </c>
      <c r="R2233" t="s">
        <v>7086</v>
      </c>
      <c r="S2233" t="s">
        <v>7087</v>
      </c>
      <c r="T2233">
        <v>128</v>
      </c>
      <c r="U2233">
        <v>44100</v>
      </c>
      <c r="W2233" t="s">
        <v>37</v>
      </c>
      <c r="Z2233">
        <v>16</v>
      </c>
      <c r="AA2233" t="s">
        <v>7088</v>
      </c>
      <c r="AD2233">
        <v>80</v>
      </c>
    </row>
    <row r="2234" spans="1:31" hidden="1" x14ac:dyDescent="0.2">
      <c r="A2234" t="s">
        <v>7089</v>
      </c>
      <c r="B2234" t="s">
        <v>7064</v>
      </c>
      <c r="C2234" t="s">
        <v>7065</v>
      </c>
      <c r="D2234" t="s">
        <v>7066</v>
      </c>
      <c r="F2234" t="str">
        <f t="shared" si="35"/>
        <v>Othello</v>
      </c>
      <c r="J2234" t="s">
        <v>34</v>
      </c>
      <c r="K2234">
        <v>14057409</v>
      </c>
      <c r="L2234">
        <v>855</v>
      </c>
      <c r="O2234">
        <v>10</v>
      </c>
      <c r="P2234">
        <v>13</v>
      </c>
      <c r="Q2234">
        <v>1998</v>
      </c>
      <c r="R2234" t="s">
        <v>7086</v>
      </c>
      <c r="S2234" t="s">
        <v>7090</v>
      </c>
      <c r="T2234">
        <v>128</v>
      </c>
      <c r="U2234">
        <v>44100</v>
      </c>
      <c r="W2234" t="s">
        <v>37</v>
      </c>
      <c r="Z2234">
        <v>13</v>
      </c>
      <c r="AA2234" t="s">
        <v>7091</v>
      </c>
      <c r="AD2234">
        <v>80</v>
      </c>
    </row>
    <row r="2235" spans="1:31" hidden="1" x14ac:dyDescent="0.2">
      <c r="A2235" t="s">
        <v>7092</v>
      </c>
      <c r="B2235" t="s">
        <v>7064</v>
      </c>
      <c r="C2235" t="s">
        <v>7065</v>
      </c>
      <c r="D2235" t="s">
        <v>7066</v>
      </c>
      <c r="F2235" t="str">
        <f t="shared" si="35"/>
        <v>Othello</v>
      </c>
      <c r="J2235" t="s">
        <v>34</v>
      </c>
      <c r="K2235">
        <v>5370061</v>
      </c>
      <c r="L2235">
        <v>325</v>
      </c>
      <c r="O2235">
        <v>12</v>
      </c>
      <c r="P2235">
        <v>13</v>
      </c>
      <c r="Q2235">
        <v>1998</v>
      </c>
      <c r="R2235" t="s">
        <v>7093</v>
      </c>
      <c r="S2235" t="s">
        <v>7094</v>
      </c>
      <c r="T2235">
        <v>128</v>
      </c>
      <c r="U2235">
        <v>44100</v>
      </c>
      <c r="W2235" t="s">
        <v>37</v>
      </c>
      <c r="Z2235">
        <v>7</v>
      </c>
      <c r="AA2235" t="s">
        <v>7095</v>
      </c>
      <c r="AB2235">
        <v>1</v>
      </c>
      <c r="AD2235">
        <v>80</v>
      </c>
    </row>
    <row r="2236" spans="1:31" hidden="1" x14ac:dyDescent="0.2">
      <c r="A2236" t="s">
        <v>7096</v>
      </c>
      <c r="B2236" t="s">
        <v>7064</v>
      </c>
      <c r="C2236" t="s">
        <v>7065</v>
      </c>
      <c r="D2236" t="s">
        <v>7066</v>
      </c>
      <c r="F2236" t="str">
        <f t="shared" si="35"/>
        <v>Othello</v>
      </c>
      <c r="J2236" t="s">
        <v>34</v>
      </c>
      <c r="K2236">
        <v>6318854</v>
      </c>
      <c r="L2236">
        <v>385</v>
      </c>
      <c r="O2236">
        <v>13</v>
      </c>
      <c r="P2236">
        <v>13</v>
      </c>
      <c r="Q2236">
        <v>1998</v>
      </c>
      <c r="R2236" t="s">
        <v>7093</v>
      </c>
      <c r="S2236" t="s">
        <v>7094</v>
      </c>
      <c r="T2236">
        <v>128</v>
      </c>
      <c r="U2236">
        <v>44100</v>
      </c>
      <c r="W2236" t="s">
        <v>37</v>
      </c>
      <c r="Z2236">
        <v>13</v>
      </c>
      <c r="AA2236" t="s">
        <v>7097</v>
      </c>
      <c r="AD2236">
        <v>80</v>
      </c>
    </row>
    <row r="2237" spans="1:31" hidden="1" x14ac:dyDescent="0.2">
      <c r="A2237" t="s">
        <v>7098</v>
      </c>
      <c r="B2237" t="s">
        <v>7099</v>
      </c>
      <c r="C2237" t="s">
        <v>7100</v>
      </c>
      <c r="D2237" t="s">
        <v>7101</v>
      </c>
      <c r="F2237" t="str">
        <f t="shared" si="35"/>
        <v>Good Night</v>
      </c>
      <c r="J2237" t="s">
        <v>34</v>
      </c>
      <c r="K2237">
        <v>6781422</v>
      </c>
      <c r="L2237">
        <v>411</v>
      </c>
      <c r="M2237">
        <v>1</v>
      </c>
      <c r="N2237">
        <v>1</v>
      </c>
      <c r="O2237">
        <v>7</v>
      </c>
      <c r="P2237">
        <v>9</v>
      </c>
      <c r="Q2237">
        <v>1985</v>
      </c>
      <c r="R2237" t="s">
        <v>7102</v>
      </c>
      <c r="S2237" t="s">
        <v>7103</v>
      </c>
      <c r="T2237">
        <v>128</v>
      </c>
      <c r="U2237">
        <v>44100</v>
      </c>
      <c r="W2237" t="s">
        <v>37</v>
      </c>
      <c r="Z2237">
        <v>16</v>
      </c>
      <c r="AA2237" t="s">
        <v>7104</v>
      </c>
      <c r="AD2237">
        <v>80</v>
      </c>
      <c r="AE2237" s="9" t="s">
        <v>19597</v>
      </c>
    </row>
    <row r="2238" spans="1:31" hidden="1" x14ac:dyDescent="0.2">
      <c r="A2238" t="s">
        <v>7105</v>
      </c>
      <c r="B2238" t="s">
        <v>7099</v>
      </c>
      <c r="C2238" t="s">
        <v>7100</v>
      </c>
      <c r="D2238" t="s">
        <v>7101</v>
      </c>
      <c r="F2238" t="str">
        <f t="shared" si="35"/>
        <v>Good Night</v>
      </c>
      <c r="J2238" t="s">
        <v>34</v>
      </c>
      <c r="K2238">
        <v>10149876</v>
      </c>
      <c r="L2238">
        <v>615</v>
      </c>
      <c r="M2238">
        <v>1</v>
      </c>
      <c r="N2238">
        <v>1</v>
      </c>
      <c r="O2238">
        <v>8</v>
      </c>
      <c r="P2238">
        <v>9</v>
      </c>
      <c r="Q2238">
        <v>1985</v>
      </c>
      <c r="R2238" t="s">
        <v>7102</v>
      </c>
      <c r="S2238" t="s">
        <v>7106</v>
      </c>
      <c r="T2238">
        <v>128</v>
      </c>
      <c r="U2238">
        <v>44100</v>
      </c>
      <c r="W2238" t="s">
        <v>37</v>
      </c>
      <c r="Z2238">
        <v>13</v>
      </c>
      <c r="AA2238" t="s">
        <v>7107</v>
      </c>
      <c r="AD2238">
        <v>100</v>
      </c>
      <c r="AE2238" s="9" t="s">
        <v>19597</v>
      </c>
    </row>
    <row r="2239" spans="1:31" hidden="1" x14ac:dyDescent="0.2">
      <c r="A2239" t="s">
        <v>7108</v>
      </c>
      <c r="B2239" t="s">
        <v>7099</v>
      </c>
      <c r="C2239" t="s">
        <v>7100</v>
      </c>
      <c r="D2239" t="s">
        <v>7101</v>
      </c>
      <c r="F2239" t="str">
        <f t="shared" si="35"/>
        <v>Good Night</v>
      </c>
      <c r="J2239" t="s">
        <v>34</v>
      </c>
      <c r="K2239">
        <v>9385389</v>
      </c>
      <c r="L2239">
        <v>569</v>
      </c>
      <c r="M2239">
        <v>1</v>
      </c>
      <c r="N2239">
        <v>1</v>
      </c>
      <c r="O2239">
        <v>9</v>
      </c>
      <c r="P2239">
        <v>9</v>
      </c>
      <c r="Q2239">
        <v>1985</v>
      </c>
      <c r="R2239" t="s">
        <v>7109</v>
      </c>
      <c r="S2239" t="s">
        <v>7106</v>
      </c>
      <c r="T2239">
        <v>128</v>
      </c>
      <c r="U2239">
        <v>44100</v>
      </c>
      <c r="W2239" t="s">
        <v>37</v>
      </c>
      <c r="Z2239">
        <v>13</v>
      </c>
      <c r="AA2239" t="s">
        <v>7110</v>
      </c>
      <c r="AD2239">
        <v>100</v>
      </c>
      <c r="AE2239" s="9" t="s">
        <v>19597</v>
      </c>
    </row>
    <row r="2240" spans="1:31" hidden="1" x14ac:dyDescent="0.2">
      <c r="A2240" t="s">
        <v>7111</v>
      </c>
      <c r="B2240" t="s">
        <v>7112</v>
      </c>
      <c r="C2240" t="s">
        <v>7100</v>
      </c>
      <c r="D2240" t="s">
        <v>7113</v>
      </c>
      <c r="F2240" t="str">
        <f t="shared" si="35"/>
        <v>Harpsichord Concerto</v>
      </c>
      <c r="J2240" t="s">
        <v>34</v>
      </c>
      <c r="K2240">
        <v>4534679</v>
      </c>
      <c r="L2240">
        <v>276</v>
      </c>
      <c r="M2240">
        <v>1</v>
      </c>
      <c r="N2240">
        <v>1</v>
      </c>
      <c r="O2240">
        <v>5</v>
      </c>
      <c r="P2240">
        <v>9</v>
      </c>
      <c r="Q2240">
        <v>1985</v>
      </c>
      <c r="R2240" t="s">
        <v>7114</v>
      </c>
      <c r="S2240" t="s">
        <v>7103</v>
      </c>
      <c r="T2240">
        <v>128</v>
      </c>
      <c r="U2240">
        <v>44100</v>
      </c>
      <c r="W2240" t="s">
        <v>37</v>
      </c>
      <c r="Z2240">
        <v>10</v>
      </c>
      <c r="AA2240" t="s">
        <v>7115</v>
      </c>
      <c r="AB2240">
        <v>2</v>
      </c>
      <c r="AD2240">
        <v>80</v>
      </c>
      <c r="AE2240" s="9" t="s">
        <v>19597</v>
      </c>
    </row>
    <row r="2241" spans="1:31" hidden="1" x14ac:dyDescent="0.2">
      <c r="A2241" t="s">
        <v>7116</v>
      </c>
      <c r="B2241" t="s">
        <v>7112</v>
      </c>
      <c r="C2241" t="s">
        <v>7100</v>
      </c>
      <c r="D2241" t="s">
        <v>7113</v>
      </c>
      <c r="F2241" t="str">
        <f t="shared" si="35"/>
        <v>Harpsichord Concerto</v>
      </c>
      <c r="J2241" t="s">
        <v>34</v>
      </c>
      <c r="K2241">
        <v>4346781</v>
      </c>
      <c r="L2241">
        <v>264</v>
      </c>
      <c r="M2241">
        <v>1</v>
      </c>
      <c r="N2241">
        <v>1</v>
      </c>
      <c r="O2241">
        <v>6</v>
      </c>
      <c r="P2241">
        <v>9</v>
      </c>
      <c r="Q2241">
        <v>1985</v>
      </c>
      <c r="R2241" t="s">
        <v>7114</v>
      </c>
      <c r="S2241" t="s">
        <v>7103</v>
      </c>
      <c r="T2241">
        <v>128</v>
      </c>
      <c r="U2241">
        <v>44100</v>
      </c>
      <c r="W2241" t="s">
        <v>37</v>
      </c>
      <c r="Z2241">
        <v>10</v>
      </c>
      <c r="AA2241" t="s">
        <v>7117</v>
      </c>
      <c r="AB2241">
        <v>1</v>
      </c>
      <c r="AD2241">
        <v>80</v>
      </c>
      <c r="AE2241" s="9" t="s">
        <v>19597</v>
      </c>
    </row>
    <row r="2242" spans="1:31" hidden="1" x14ac:dyDescent="0.2">
      <c r="A2242" t="s">
        <v>7118</v>
      </c>
      <c r="B2242" t="s">
        <v>7119</v>
      </c>
      <c r="C2242" t="s">
        <v>7100</v>
      </c>
      <c r="D2242" t="s">
        <v>7120</v>
      </c>
      <c r="F2242" t="str">
        <f t="shared" ref="F2242:F2305" si="37">IF(ISBLANK(E2242),D2242,E2242)</f>
        <v>Kleines Requiem Für Eine Polka</v>
      </c>
      <c r="J2242" t="s">
        <v>34</v>
      </c>
      <c r="K2242">
        <v>9462790</v>
      </c>
      <c r="L2242">
        <v>581</v>
      </c>
      <c r="M2242">
        <v>1</v>
      </c>
      <c r="N2242">
        <v>1</v>
      </c>
      <c r="O2242">
        <v>1</v>
      </c>
      <c r="P2242">
        <v>9</v>
      </c>
      <c r="Q2242">
        <v>1985</v>
      </c>
      <c r="R2242" t="s">
        <v>7121</v>
      </c>
      <c r="S2242" t="s">
        <v>7122</v>
      </c>
      <c r="T2242">
        <v>128</v>
      </c>
      <c r="U2242">
        <v>44100</v>
      </c>
      <c r="W2242" t="s">
        <v>37</v>
      </c>
      <c r="Z2242">
        <v>9</v>
      </c>
      <c r="AA2242" t="s">
        <v>7123</v>
      </c>
      <c r="AD2242">
        <v>80</v>
      </c>
      <c r="AE2242" s="9" t="s">
        <v>19597</v>
      </c>
    </row>
    <row r="2243" spans="1:31" hidden="1" x14ac:dyDescent="0.2">
      <c r="A2243" t="s">
        <v>7124</v>
      </c>
      <c r="B2243" t="s">
        <v>7119</v>
      </c>
      <c r="C2243" t="s">
        <v>7100</v>
      </c>
      <c r="D2243" t="s">
        <v>7120</v>
      </c>
      <c r="F2243" t="str">
        <f t="shared" si="37"/>
        <v>Kleines Requiem Für Eine Polka</v>
      </c>
      <c r="J2243" t="s">
        <v>34</v>
      </c>
      <c r="K2243">
        <v>6108101</v>
      </c>
      <c r="L2243">
        <v>375</v>
      </c>
      <c r="M2243">
        <v>1</v>
      </c>
      <c r="N2243">
        <v>1</v>
      </c>
      <c r="O2243">
        <v>4</v>
      </c>
      <c r="P2243">
        <v>9</v>
      </c>
      <c r="Q2243">
        <v>1985</v>
      </c>
      <c r="R2243" t="s">
        <v>7114</v>
      </c>
      <c r="S2243" t="s">
        <v>7125</v>
      </c>
      <c r="T2243">
        <v>128</v>
      </c>
      <c r="U2243">
        <v>44100</v>
      </c>
      <c r="W2243" t="s">
        <v>37</v>
      </c>
      <c r="Z2243">
        <v>15</v>
      </c>
      <c r="AA2243" t="s">
        <v>7126</v>
      </c>
      <c r="AD2243">
        <v>100</v>
      </c>
      <c r="AE2243" s="9" t="s">
        <v>19597</v>
      </c>
    </row>
    <row r="2244" spans="1:31" hidden="1" x14ac:dyDescent="0.2">
      <c r="A2244" t="s">
        <v>7127</v>
      </c>
      <c r="B2244" t="s">
        <v>7128</v>
      </c>
      <c r="C2244" t="s">
        <v>7100</v>
      </c>
      <c r="D2244" t="s">
        <v>7129</v>
      </c>
      <c r="F2244" t="str">
        <f t="shared" si="37"/>
        <v>Symphony 3</v>
      </c>
      <c r="J2244" t="s">
        <v>34</v>
      </c>
      <c r="K2244">
        <v>26031834</v>
      </c>
      <c r="L2244">
        <v>1606</v>
      </c>
      <c r="M2244">
        <v>1</v>
      </c>
      <c r="N2244">
        <v>1</v>
      </c>
      <c r="O2244">
        <v>1</v>
      </c>
      <c r="P2244">
        <v>3</v>
      </c>
      <c r="Q2244">
        <v>1992</v>
      </c>
      <c r="R2244" t="s">
        <v>7130</v>
      </c>
      <c r="S2244" t="s">
        <v>1919</v>
      </c>
      <c r="T2244">
        <v>128</v>
      </c>
      <c r="U2244">
        <v>44100</v>
      </c>
      <c r="W2244" t="s">
        <v>37</v>
      </c>
      <c r="Z2244">
        <v>25</v>
      </c>
      <c r="AA2244" t="s">
        <v>7131</v>
      </c>
      <c r="AD2244">
        <v>100</v>
      </c>
      <c r="AE2244" s="9" t="s">
        <v>19597</v>
      </c>
    </row>
    <row r="2245" spans="1:31" hidden="1" x14ac:dyDescent="0.2">
      <c r="A2245" t="s">
        <v>7132</v>
      </c>
      <c r="B2245" t="s">
        <v>7128</v>
      </c>
      <c r="C2245" t="s">
        <v>7100</v>
      </c>
      <c r="D2245" t="s">
        <v>7129</v>
      </c>
      <c r="F2245" t="str">
        <f t="shared" si="37"/>
        <v>Symphony 3</v>
      </c>
      <c r="J2245" t="s">
        <v>34</v>
      </c>
      <c r="K2245">
        <v>9481103</v>
      </c>
      <c r="L2245">
        <v>585</v>
      </c>
      <c r="M2245">
        <v>1</v>
      </c>
      <c r="N2245">
        <v>1</v>
      </c>
      <c r="O2245">
        <v>2</v>
      </c>
      <c r="P2245">
        <v>3</v>
      </c>
      <c r="Q2245">
        <v>1992</v>
      </c>
      <c r="R2245" t="s">
        <v>7133</v>
      </c>
      <c r="S2245" t="s">
        <v>1919</v>
      </c>
      <c r="T2245">
        <v>128</v>
      </c>
      <c r="U2245">
        <v>44100</v>
      </c>
      <c r="W2245" t="s">
        <v>37</v>
      </c>
      <c r="Z2245">
        <v>30</v>
      </c>
      <c r="AA2245" t="s">
        <v>7134</v>
      </c>
      <c r="AD2245">
        <v>100</v>
      </c>
      <c r="AE2245" s="9" t="s">
        <v>19597</v>
      </c>
    </row>
    <row r="2246" spans="1:31" hidden="1" x14ac:dyDescent="0.2">
      <c r="A2246" t="s">
        <v>7135</v>
      </c>
      <c r="B2246" t="s">
        <v>7128</v>
      </c>
      <c r="C2246" t="s">
        <v>7100</v>
      </c>
      <c r="D2246" t="s">
        <v>7129</v>
      </c>
      <c r="F2246" t="str">
        <f t="shared" si="37"/>
        <v>Symphony 3</v>
      </c>
      <c r="J2246" t="s">
        <v>34</v>
      </c>
      <c r="K2246">
        <v>16678567</v>
      </c>
      <c r="L2246">
        <v>1029</v>
      </c>
      <c r="M2246">
        <v>1</v>
      </c>
      <c r="N2246">
        <v>1</v>
      </c>
      <c r="O2246">
        <v>3</v>
      </c>
      <c r="P2246">
        <v>3</v>
      </c>
      <c r="Q2246">
        <v>1992</v>
      </c>
      <c r="R2246" t="s">
        <v>7133</v>
      </c>
      <c r="S2246" t="s">
        <v>7136</v>
      </c>
      <c r="T2246">
        <v>128</v>
      </c>
      <c r="U2246">
        <v>44100</v>
      </c>
      <c r="W2246" t="s">
        <v>37</v>
      </c>
      <c r="Z2246">
        <v>30</v>
      </c>
      <c r="AA2246" t="s">
        <v>7137</v>
      </c>
      <c r="AD2246">
        <v>100</v>
      </c>
      <c r="AE2246" s="9" t="s">
        <v>19597</v>
      </c>
    </row>
    <row r="2247" spans="1:31" hidden="1" x14ac:dyDescent="0.2">
      <c r="A2247" t="s">
        <v>7138</v>
      </c>
      <c r="B2247" t="s">
        <v>7139</v>
      </c>
      <c r="C2247" t="s">
        <v>7140</v>
      </c>
      <c r="D2247" t="s">
        <v>7141</v>
      </c>
      <c r="F2247" t="str">
        <f t="shared" si="37"/>
        <v>Opera Goes To Hell</v>
      </c>
      <c r="J2247" t="s">
        <v>34</v>
      </c>
      <c r="K2247">
        <v>3665795</v>
      </c>
      <c r="L2247">
        <v>114</v>
      </c>
      <c r="O2247">
        <v>5</v>
      </c>
      <c r="P2247">
        <v>14</v>
      </c>
      <c r="Q2247">
        <v>1990</v>
      </c>
      <c r="R2247" t="s">
        <v>389</v>
      </c>
      <c r="S2247" t="s">
        <v>680</v>
      </c>
      <c r="T2247">
        <v>256</v>
      </c>
      <c r="U2247">
        <v>44100</v>
      </c>
      <c r="W2247" t="s">
        <v>37</v>
      </c>
      <c r="Z2247">
        <v>7</v>
      </c>
      <c r="AA2247" t="s">
        <v>7142</v>
      </c>
      <c r="AB2247">
        <v>1</v>
      </c>
      <c r="AD2247">
        <v>80</v>
      </c>
    </row>
    <row r="2248" spans="1:31" hidden="1" x14ac:dyDescent="0.2">
      <c r="A2248" t="s">
        <v>7143</v>
      </c>
      <c r="B2248" t="s">
        <v>7144</v>
      </c>
      <c r="C2248" t="s">
        <v>7140</v>
      </c>
      <c r="D2248" t="s">
        <v>7141</v>
      </c>
      <c r="F2248" t="str">
        <f t="shared" si="37"/>
        <v>Opera Goes To Hell</v>
      </c>
      <c r="J2248" t="s">
        <v>34</v>
      </c>
      <c r="K2248">
        <v>10196562</v>
      </c>
      <c r="L2248">
        <v>306</v>
      </c>
      <c r="O2248">
        <v>7</v>
      </c>
      <c r="P2248">
        <v>14</v>
      </c>
      <c r="Q2248">
        <v>1990</v>
      </c>
      <c r="R2248" t="s">
        <v>389</v>
      </c>
      <c r="S2248" t="s">
        <v>680</v>
      </c>
      <c r="T2248">
        <v>256</v>
      </c>
      <c r="U2248">
        <v>44100</v>
      </c>
      <c r="W2248" t="s">
        <v>37</v>
      </c>
      <c r="Z2248">
        <v>6</v>
      </c>
      <c r="AA2248" t="s">
        <v>7145</v>
      </c>
      <c r="AD2248">
        <v>80</v>
      </c>
    </row>
    <row r="2249" spans="1:31" hidden="1" x14ac:dyDescent="0.2">
      <c r="A2249" t="s">
        <v>7146</v>
      </c>
      <c r="B2249" t="s">
        <v>3970</v>
      </c>
      <c r="C2249" t="s">
        <v>7147</v>
      </c>
      <c r="D2249" t="s">
        <v>7146</v>
      </c>
      <c r="F2249" t="str">
        <f t="shared" si="37"/>
        <v>Country Gardens</v>
      </c>
      <c r="J2249" t="s">
        <v>34</v>
      </c>
      <c r="K2249">
        <v>3755097</v>
      </c>
      <c r="L2249">
        <v>156</v>
      </c>
      <c r="M2249">
        <v>1</v>
      </c>
      <c r="N2249">
        <v>1</v>
      </c>
      <c r="O2249">
        <v>6</v>
      </c>
      <c r="P2249">
        <v>15</v>
      </c>
      <c r="Q2249">
        <v>1990</v>
      </c>
      <c r="R2249" t="s">
        <v>7148</v>
      </c>
      <c r="S2249" t="s">
        <v>7149</v>
      </c>
      <c r="T2249">
        <v>192</v>
      </c>
      <c r="U2249">
        <v>44100</v>
      </c>
      <c r="W2249" t="s">
        <v>648</v>
      </c>
      <c r="Z2249">
        <v>8</v>
      </c>
      <c r="AA2249" t="s">
        <v>7150</v>
      </c>
      <c r="AD2249">
        <v>80</v>
      </c>
    </row>
    <row r="2250" spans="1:31" hidden="1" x14ac:dyDescent="0.2">
      <c r="A2250" t="s">
        <v>7151</v>
      </c>
      <c r="B2250" t="s">
        <v>3970</v>
      </c>
      <c r="C2250" t="s">
        <v>7147</v>
      </c>
      <c r="D2250" t="s">
        <v>7151</v>
      </c>
      <c r="F2250" t="str">
        <f t="shared" si="37"/>
        <v>Estampes - Pagodes</v>
      </c>
      <c r="J2250" t="s">
        <v>34</v>
      </c>
      <c r="K2250">
        <v>8565605</v>
      </c>
      <c r="L2250">
        <v>356</v>
      </c>
      <c r="M2250">
        <v>1</v>
      </c>
      <c r="N2250">
        <v>1</v>
      </c>
      <c r="O2250">
        <v>14</v>
      </c>
      <c r="P2250">
        <v>15</v>
      </c>
      <c r="Q2250">
        <v>1990</v>
      </c>
      <c r="R2250" t="s">
        <v>7148</v>
      </c>
      <c r="S2250" t="s">
        <v>7152</v>
      </c>
      <c r="T2250">
        <v>192</v>
      </c>
      <c r="U2250">
        <v>44100</v>
      </c>
      <c r="W2250" t="s">
        <v>648</v>
      </c>
      <c r="Z2250">
        <v>14</v>
      </c>
      <c r="AA2250" t="s">
        <v>7153</v>
      </c>
      <c r="AD2250">
        <v>100</v>
      </c>
    </row>
    <row r="2251" spans="1:31" hidden="1" x14ac:dyDescent="0.2">
      <c r="A2251" t="s">
        <v>7154</v>
      </c>
      <c r="B2251" t="s">
        <v>3970</v>
      </c>
      <c r="C2251" t="s">
        <v>7147</v>
      </c>
      <c r="D2251" t="s">
        <v>7155</v>
      </c>
      <c r="F2251" t="str">
        <f t="shared" si="37"/>
        <v>In A Nutshell Suite</v>
      </c>
      <c r="J2251" t="s">
        <v>34</v>
      </c>
      <c r="K2251">
        <v>3764516</v>
      </c>
      <c r="L2251">
        <v>156</v>
      </c>
      <c r="M2251">
        <v>1</v>
      </c>
      <c r="N2251">
        <v>1</v>
      </c>
      <c r="O2251">
        <v>1</v>
      </c>
      <c r="P2251">
        <v>15</v>
      </c>
      <c r="Q2251">
        <v>1990</v>
      </c>
      <c r="R2251" t="s">
        <v>7148</v>
      </c>
      <c r="S2251" t="s">
        <v>7156</v>
      </c>
      <c r="T2251">
        <v>192</v>
      </c>
      <c r="U2251">
        <v>44100</v>
      </c>
      <c r="W2251" t="s">
        <v>648</v>
      </c>
      <c r="Z2251">
        <v>7</v>
      </c>
      <c r="AA2251" t="s">
        <v>7157</v>
      </c>
      <c r="AD2251">
        <v>80</v>
      </c>
      <c r="AE2251" s="9" t="s">
        <v>19597</v>
      </c>
    </row>
    <row r="2252" spans="1:31" hidden="1" x14ac:dyDescent="0.2">
      <c r="A2252" t="s">
        <v>7158</v>
      </c>
      <c r="B2252" t="s">
        <v>3970</v>
      </c>
      <c r="C2252" t="s">
        <v>7147</v>
      </c>
      <c r="D2252" t="s">
        <v>7155</v>
      </c>
      <c r="F2252" t="str">
        <f t="shared" si="37"/>
        <v>In A Nutshell Suite</v>
      </c>
      <c r="J2252" t="s">
        <v>34</v>
      </c>
      <c r="K2252">
        <v>4266686</v>
      </c>
      <c r="L2252">
        <v>177</v>
      </c>
      <c r="M2252">
        <v>1</v>
      </c>
      <c r="N2252">
        <v>1</v>
      </c>
      <c r="O2252">
        <v>2</v>
      </c>
      <c r="P2252">
        <v>15</v>
      </c>
      <c r="Q2252">
        <v>1990</v>
      </c>
      <c r="R2252" t="s">
        <v>7148</v>
      </c>
      <c r="S2252" t="s">
        <v>7159</v>
      </c>
      <c r="T2252">
        <v>192</v>
      </c>
      <c r="U2252">
        <v>44100</v>
      </c>
      <c r="W2252" t="s">
        <v>648</v>
      </c>
      <c r="Z2252">
        <v>8</v>
      </c>
      <c r="AA2252" t="s">
        <v>7160</v>
      </c>
      <c r="AD2252">
        <v>80</v>
      </c>
      <c r="AE2252" s="9" t="s">
        <v>19597</v>
      </c>
    </row>
    <row r="2253" spans="1:31" hidden="1" x14ac:dyDescent="0.2">
      <c r="A2253" t="s">
        <v>7161</v>
      </c>
      <c r="B2253" t="s">
        <v>3970</v>
      </c>
      <c r="C2253" t="s">
        <v>7147</v>
      </c>
      <c r="D2253" t="s">
        <v>7155</v>
      </c>
      <c r="F2253" t="str">
        <f t="shared" si="37"/>
        <v>In A Nutshell Suite</v>
      </c>
      <c r="J2253" t="s">
        <v>34</v>
      </c>
      <c r="K2253">
        <v>13000563</v>
      </c>
      <c r="L2253">
        <v>541</v>
      </c>
      <c r="M2253">
        <v>1</v>
      </c>
      <c r="N2253">
        <v>1</v>
      </c>
      <c r="O2253">
        <v>3</v>
      </c>
      <c r="P2253">
        <v>15</v>
      </c>
      <c r="Q2253">
        <v>1990</v>
      </c>
      <c r="R2253" t="s">
        <v>7148</v>
      </c>
      <c r="S2253" t="s">
        <v>7159</v>
      </c>
      <c r="T2253">
        <v>192</v>
      </c>
      <c r="U2253">
        <v>44100</v>
      </c>
      <c r="W2253" t="s">
        <v>648</v>
      </c>
      <c r="Z2253">
        <v>14</v>
      </c>
      <c r="AA2253" t="s">
        <v>7162</v>
      </c>
      <c r="AD2253">
        <v>100</v>
      </c>
      <c r="AE2253" s="9" t="s">
        <v>19597</v>
      </c>
    </row>
    <row r="2254" spans="1:31" hidden="1" x14ac:dyDescent="0.2">
      <c r="A2254" t="s">
        <v>7163</v>
      </c>
      <c r="B2254" t="s">
        <v>3970</v>
      </c>
      <c r="C2254" t="s">
        <v>7147</v>
      </c>
      <c r="D2254" t="s">
        <v>7155</v>
      </c>
      <c r="F2254" t="str">
        <f t="shared" si="37"/>
        <v>In A Nutshell Suite</v>
      </c>
      <c r="J2254" t="s">
        <v>34</v>
      </c>
      <c r="K2254">
        <v>6155031</v>
      </c>
      <c r="L2254">
        <v>256</v>
      </c>
      <c r="M2254">
        <v>1</v>
      </c>
      <c r="N2254">
        <v>1</v>
      </c>
      <c r="O2254">
        <v>4</v>
      </c>
      <c r="P2254">
        <v>15</v>
      </c>
      <c r="Q2254">
        <v>1990</v>
      </c>
      <c r="R2254" t="s">
        <v>7148</v>
      </c>
      <c r="S2254" t="s">
        <v>7149</v>
      </c>
      <c r="T2254">
        <v>192</v>
      </c>
      <c r="U2254">
        <v>44100</v>
      </c>
      <c r="W2254" t="s">
        <v>648</v>
      </c>
      <c r="Z2254">
        <v>9</v>
      </c>
      <c r="AA2254" t="s">
        <v>7164</v>
      </c>
      <c r="AB2254">
        <v>1</v>
      </c>
      <c r="AD2254">
        <v>80</v>
      </c>
      <c r="AE2254" s="9" t="s">
        <v>19597</v>
      </c>
    </row>
    <row r="2255" spans="1:31" hidden="1" x14ac:dyDescent="0.2">
      <c r="A2255" t="s">
        <v>7165</v>
      </c>
      <c r="B2255" t="s">
        <v>3970</v>
      </c>
      <c r="C2255" t="s">
        <v>7147</v>
      </c>
      <c r="D2255" t="s">
        <v>7165</v>
      </c>
      <c r="F2255" t="str">
        <f t="shared" si="37"/>
        <v>La Vallée Des Cloches</v>
      </c>
      <c r="J2255" t="s">
        <v>34</v>
      </c>
      <c r="K2255">
        <v>7906119</v>
      </c>
      <c r="L2255">
        <v>329</v>
      </c>
      <c r="M2255">
        <v>1</v>
      </c>
      <c r="N2255">
        <v>1</v>
      </c>
      <c r="O2255">
        <v>7</v>
      </c>
      <c r="P2255">
        <v>15</v>
      </c>
      <c r="Q2255">
        <v>1990</v>
      </c>
      <c r="R2255" t="s">
        <v>7148</v>
      </c>
      <c r="S2255" t="s">
        <v>7149</v>
      </c>
      <c r="T2255">
        <v>192</v>
      </c>
      <c r="U2255">
        <v>44100</v>
      </c>
      <c r="W2255" t="s">
        <v>648</v>
      </c>
      <c r="Z2255">
        <v>13</v>
      </c>
      <c r="AA2255" t="s">
        <v>7166</v>
      </c>
      <c r="AD2255">
        <v>100</v>
      </c>
      <c r="AE2255" s="9" t="s">
        <v>19597</v>
      </c>
    </row>
    <row r="2256" spans="1:31" hidden="1" x14ac:dyDescent="0.2">
      <c r="A2256" t="s">
        <v>7167</v>
      </c>
      <c r="B2256" t="s">
        <v>3970</v>
      </c>
      <c r="C2256" t="s">
        <v>7147</v>
      </c>
      <c r="D2256" t="s">
        <v>7168</v>
      </c>
      <c r="F2256" t="str">
        <f t="shared" si="37"/>
        <v>Lincolnshire Posy</v>
      </c>
      <c r="J2256" t="s">
        <v>34</v>
      </c>
      <c r="K2256">
        <v>2101244</v>
      </c>
      <c r="L2256">
        <v>87</v>
      </c>
      <c r="M2256">
        <v>1</v>
      </c>
      <c r="N2256">
        <v>1</v>
      </c>
      <c r="O2256">
        <v>8</v>
      </c>
      <c r="P2256">
        <v>15</v>
      </c>
      <c r="Q2256">
        <v>1990</v>
      </c>
      <c r="R2256" t="s">
        <v>7148</v>
      </c>
      <c r="S2256" t="s">
        <v>7169</v>
      </c>
      <c r="T2256">
        <v>192</v>
      </c>
      <c r="U2256">
        <v>44100</v>
      </c>
      <c r="W2256" t="s">
        <v>648</v>
      </c>
      <c r="Z2256">
        <v>8</v>
      </c>
      <c r="AA2256" t="s">
        <v>7170</v>
      </c>
      <c r="AB2256">
        <v>1</v>
      </c>
      <c r="AD2256">
        <v>80</v>
      </c>
    </row>
    <row r="2257" spans="1:31" hidden="1" x14ac:dyDescent="0.2">
      <c r="A2257" t="s">
        <v>7171</v>
      </c>
      <c r="B2257" t="s">
        <v>3970</v>
      </c>
      <c r="C2257" t="s">
        <v>7147</v>
      </c>
      <c r="D2257" t="s">
        <v>7168</v>
      </c>
      <c r="F2257" t="str">
        <f t="shared" si="37"/>
        <v>Lincolnshire Posy</v>
      </c>
      <c r="J2257" t="s">
        <v>34</v>
      </c>
      <c r="K2257">
        <v>3949475</v>
      </c>
      <c r="L2257">
        <v>164</v>
      </c>
      <c r="M2257">
        <v>1</v>
      </c>
      <c r="N2257">
        <v>1</v>
      </c>
      <c r="O2257">
        <v>9</v>
      </c>
      <c r="P2257">
        <v>15</v>
      </c>
      <c r="Q2257">
        <v>1990</v>
      </c>
      <c r="R2257" t="s">
        <v>7148</v>
      </c>
      <c r="S2257" t="s">
        <v>7169</v>
      </c>
      <c r="T2257">
        <v>192</v>
      </c>
      <c r="U2257">
        <v>44100</v>
      </c>
      <c r="W2257" t="s">
        <v>648</v>
      </c>
      <c r="Z2257">
        <v>9</v>
      </c>
      <c r="AA2257" t="s">
        <v>7172</v>
      </c>
      <c r="AD2257">
        <v>80</v>
      </c>
    </row>
    <row r="2258" spans="1:31" hidden="1" x14ac:dyDescent="0.2">
      <c r="A2258" t="s">
        <v>7173</v>
      </c>
      <c r="B2258" t="s">
        <v>3970</v>
      </c>
      <c r="C2258" t="s">
        <v>7147</v>
      </c>
      <c r="D2258" t="s">
        <v>7168</v>
      </c>
      <c r="F2258" t="str">
        <f t="shared" si="37"/>
        <v>Lincolnshire Posy</v>
      </c>
      <c r="J2258" t="s">
        <v>34</v>
      </c>
      <c r="K2258">
        <v>6811452</v>
      </c>
      <c r="L2258">
        <v>283</v>
      </c>
      <c r="M2258">
        <v>1</v>
      </c>
      <c r="N2258">
        <v>1</v>
      </c>
      <c r="O2258">
        <v>10</v>
      </c>
      <c r="P2258">
        <v>15</v>
      </c>
      <c r="Q2258">
        <v>1990</v>
      </c>
      <c r="R2258" t="s">
        <v>7148</v>
      </c>
      <c r="S2258" t="s">
        <v>7169</v>
      </c>
      <c r="T2258">
        <v>192</v>
      </c>
      <c r="U2258">
        <v>44100</v>
      </c>
      <c r="W2258" t="s">
        <v>648</v>
      </c>
      <c r="Z2258">
        <v>7</v>
      </c>
      <c r="AA2258" t="s">
        <v>7174</v>
      </c>
      <c r="AD2258">
        <v>80</v>
      </c>
    </row>
    <row r="2259" spans="1:31" hidden="1" x14ac:dyDescent="0.2">
      <c r="A2259" t="s">
        <v>7175</v>
      </c>
      <c r="B2259" t="s">
        <v>3970</v>
      </c>
      <c r="C2259" t="s">
        <v>7147</v>
      </c>
      <c r="D2259" t="s">
        <v>7168</v>
      </c>
      <c r="F2259" t="str">
        <f t="shared" si="37"/>
        <v>Lincolnshire Posy</v>
      </c>
      <c r="J2259" t="s">
        <v>34</v>
      </c>
      <c r="K2259">
        <v>2445435</v>
      </c>
      <c r="L2259">
        <v>101</v>
      </c>
      <c r="M2259">
        <v>1</v>
      </c>
      <c r="N2259">
        <v>1</v>
      </c>
      <c r="O2259">
        <v>11</v>
      </c>
      <c r="P2259">
        <v>15</v>
      </c>
      <c r="Q2259">
        <v>1990</v>
      </c>
      <c r="R2259" t="s">
        <v>7148</v>
      </c>
      <c r="S2259" t="s">
        <v>7169</v>
      </c>
      <c r="T2259">
        <v>192</v>
      </c>
      <c r="U2259">
        <v>44100</v>
      </c>
      <c r="W2259" t="s">
        <v>648</v>
      </c>
      <c r="Z2259">
        <v>8</v>
      </c>
      <c r="AA2259" t="s">
        <v>7176</v>
      </c>
      <c r="AD2259">
        <v>80</v>
      </c>
    </row>
    <row r="2260" spans="1:31" hidden="1" x14ac:dyDescent="0.2">
      <c r="A2260" t="s">
        <v>7177</v>
      </c>
      <c r="B2260" t="s">
        <v>3970</v>
      </c>
      <c r="C2260" t="s">
        <v>7147</v>
      </c>
      <c r="D2260" t="s">
        <v>7168</v>
      </c>
      <c r="F2260" t="str">
        <f t="shared" si="37"/>
        <v>Lincolnshire Posy</v>
      </c>
      <c r="J2260" t="s">
        <v>34</v>
      </c>
      <c r="K2260">
        <v>5326849</v>
      </c>
      <c r="L2260">
        <v>221</v>
      </c>
      <c r="M2260">
        <v>1</v>
      </c>
      <c r="N2260">
        <v>1</v>
      </c>
      <c r="O2260">
        <v>12</v>
      </c>
      <c r="P2260">
        <v>15</v>
      </c>
      <c r="Q2260">
        <v>1990</v>
      </c>
      <c r="R2260" t="s">
        <v>7148</v>
      </c>
      <c r="S2260" t="s">
        <v>7152</v>
      </c>
      <c r="T2260">
        <v>192</v>
      </c>
      <c r="U2260">
        <v>44100</v>
      </c>
      <c r="W2260" t="s">
        <v>648</v>
      </c>
      <c r="Z2260">
        <v>7</v>
      </c>
      <c r="AA2260" t="s">
        <v>7178</v>
      </c>
      <c r="AD2260">
        <v>80</v>
      </c>
    </row>
    <row r="2261" spans="1:31" hidden="1" x14ac:dyDescent="0.2">
      <c r="A2261" t="s">
        <v>7179</v>
      </c>
      <c r="B2261" t="s">
        <v>3970</v>
      </c>
      <c r="C2261" t="s">
        <v>7147</v>
      </c>
      <c r="D2261" t="s">
        <v>7168</v>
      </c>
      <c r="F2261" t="str">
        <f t="shared" si="37"/>
        <v>Lincolnshire Posy</v>
      </c>
      <c r="J2261" t="s">
        <v>34</v>
      </c>
      <c r="K2261">
        <v>3559507</v>
      </c>
      <c r="L2261">
        <v>148</v>
      </c>
      <c r="M2261">
        <v>1</v>
      </c>
      <c r="N2261">
        <v>1</v>
      </c>
      <c r="O2261">
        <v>13</v>
      </c>
      <c r="P2261">
        <v>15</v>
      </c>
      <c r="Q2261">
        <v>1990</v>
      </c>
      <c r="R2261" t="s">
        <v>7148</v>
      </c>
      <c r="S2261" t="s">
        <v>7152</v>
      </c>
      <c r="T2261">
        <v>192</v>
      </c>
      <c r="U2261">
        <v>44100</v>
      </c>
      <c r="W2261" t="s">
        <v>648</v>
      </c>
      <c r="Z2261">
        <v>9</v>
      </c>
      <c r="AA2261" t="s">
        <v>7180</v>
      </c>
      <c r="AB2261">
        <v>1</v>
      </c>
      <c r="AD2261">
        <v>80</v>
      </c>
    </row>
    <row r="2262" spans="1:31" hidden="1" x14ac:dyDescent="0.2">
      <c r="A2262" t="s">
        <v>7183</v>
      </c>
      <c r="B2262" t="s">
        <v>3970</v>
      </c>
      <c r="C2262" t="s">
        <v>7147</v>
      </c>
      <c r="D2262" t="s">
        <v>7183</v>
      </c>
      <c r="F2262" t="str">
        <f t="shared" si="37"/>
        <v>The Warriors</v>
      </c>
      <c r="J2262" t="s">
        <v>34</v>
      </c>
      <c r="K2262">
        <v>26939288</v>
      </c>
      <c r="L2262">
        <v>1122</v>
      </c>
      <c r="M2262">
        <v>1</v>
      </c>
      <c r="N2262">
        <v>1</v>
      </c>
      <c r="O2262">
        <v>15</v>
      </c>
      <c r="P2262">
        <v>15</v>
      </c>
      <c r="Q2262">
        <v>1990</v>
      </c>
      <c r="R2262" t="s">
        <v>7184</v>
      </c>
      <c r="S2262" t="s">
        <v>7152</v>
      </c>
      <c r="T2262">
        <v>192</v>
      </c>
      <c r="U2262">
        <v>44100</v>
      </c>
      <c r="W2262" t="s">
        <v>648</v>
      </c>
      <c r="Z2262">
        <v>9</v>
      </c>
      <c r="AA2262" t="s">
        <v>5010</v>
      </c>
      <c r="AD2262">
        <v>80</v>
      </c>
    </row>
    <row r="2263" spans="1:31" hidden="1" x14ac:dyDescent="0.2">
      <c r="A2263" t="s">
        <v>7181</v>
      </c>
      <c r="B2263" t="s">
        <v>3970</v>
      </c>
      <c r="C2263" t="s">
        <v>7147</v>
      </c>
      <c r="D2263" t="s">
        <v>7181</v>
      </c>
      <c r="F2263" t="str">
        <f t="shared" si="37"/>
        <v>Train Music</v>
      </c>
      <c r="J2263" t="s">
        <v>34</v>
      </c>
      <c r="K2263">
        <v>2289933</v>
      </c>
      <c r="L2263">
        <v>95</v>
      </c>
      <c r="M2263">
        <v>1</v>
      </c>
      <c r="N2263">
        <v>1</v>
      </c>
      <c r="O2263">
        <v>5</v>
      </c>
      <c r="P2263">
        <v>15</v>
      </c>
      <c r="Q2263">
        <v>1990</v>
      </c>
      <c r="R2263" t="s">
        <v>7148</v>
      </c>
      <c r="S2263" t="s">
        <v>7149</v>
      </c>
      <c r="T2263">
        <v>192</v>
      </c>
      <c r="U2263">
        <v>44100</v>
      </c>
      <c r="W2263" t="s">
        <v>648</v>
      </c>
      <c r="Z2263">
        <v>9</v>
      </c>
      <c r="AA2263" t="s">
        <v>7182</v>
      </c>
      <c r="AD2263">
        <v>80</v>
      </c>
    </row>
    <row r="2264" spans="1:31" hidden="1" x14ac:dyDescent="0.2">
      <c r="A2264" t="s">
        <v>7185</v>
      </c>
      <c r="B2264" t="s">
        <v>7186</v>
      </c>
      <c r="C2264" t="s">
        <v>7187</v>
      </c>
      <c r="D2264" t="s">
        <v>7185</v>
      </c>
      <c r="F2264" t="str">
        <f t="shared" si="37"/>
        <v>Dem Bergtekne, Op. 32</v>
      </c>
      <c r="J2264" t="s">
        <v>34</v>
      </c>
      <c r="K2264">
        <v>5996467</v>
      </c>
      <c r="L2264">
        <v>377</v>
      </c>
      <c r="O2264">
        <v>25</v>
      </c>
      <c r="P2264">
        <v>27</v>
      </c>
      <c r="R2264" t="s">
        <v>7188</v>
      </c>
      <c r="S2264" t="s">
        <v>7189</v>
      </c>
      <c r="T2264">
        <v>128</v>
      </c>
      <c r="U2264">
        <v>44100</v>
      </c>
      <c r="W2264" t="s">
        <v>37</v>
      </c>
      <c r="Z2264">
        <v>12</v>
      </c>
      <c r="AA2264" t="s">
        <v>7190</v>
      </c>
      <c r="AB2264">
        <v>1</v>
      </c>
      <c r="AD2264">
        <v>80</v>
      </c>
      <c r="AE2264" s="9" t="s">
        <v>19597</v>
      </c>
    </row>
    <row r="2265" spans="1:31" hidden="1" x14ac:dyDescent="0.2">
      <c r="A2265" t="s">
        <v>7191</v>
      </c>
      <c r="B2265" t="s">
        <v>7186</v>
      </c>
      <c r="C2265" t="s">
        <v>7187</v>
      </c>
      <c r="D2265" t="s">
        <v>7192</v>
      </c>
      <c r="F2265" t="str">
        <f t="shared" si="37"/>
        <v>From Holberg's Time, Op. 40</v>
      </c>
      <c r="J2265" t="s">
        <v>34</v>
      </c>
      <c r="K2265">
        <v>2892232</v>
      </c>
      <c r="L2265">
        <v>180</v>
      </c>
      <c r="M2265">
        <v>1</v>
      </c>
      <c r="N2265">
        <v>1</v>
      </c>
      <c r="O2265">
        <v>1</v>
      </c>
      <c r="P2265">
        <v>18</v>
      </c>
      <c r="Q2265">
        <v>1993</v>
      </c>
      <c r="R2265" t="s">
        <v>7193</v>
      </c>
      <c r="S2265" t="s">
        <v>7194</v>
      </c>
      <c r="T2265">
        <v>128</v>
      </c>
      <c r="U2265">
        <v>44100</v>
      </c>
      <c r="W2265" t="s">
        <v>37</v>
      </c>
      <c r="Z2265">
        <v>22</v>
      </c>
      <c r="AA2265" t="s">
        <v>7195</v>
      </c>
      <c r="AD2265">
        <v>100</v>
      </c>
      <c r="AE2265" s="9" t="s">
        <v>19597</v>
      </c>
    </row>
    <row r="2266" spans="1:31" hidden="1" x14ac:dyDescent="0.2">
      <c r="A2266" t="s">
        <v>7196</v>
      </c>
      <c r="B2266" t="s">
        <v>7186</v>
      </c>
      <c r="C2266" t="s">
        <v>7187</v>
      </c>
      <c r="D2266" t="s">
        <v>7192</v>
      </c>
      <c r="F2266" t="str">
        <f t="shared" si="37"/>
        <v>From Holberg's Time, Op. 40</v>
      </c>
      <c r="J2266" t="s">
        <v>34</v>
      </c>
      <c r="K2266">
        <v>3162473</v>
      </c>
      <c r="L2266">
        <v>195</v>
      </c>
      <c r="M2266">
        <v>1</v>
      </c>
      <c r="N2266">
        <v>1</v>
      </c>
      <c r="O2266">
        <v>2</v>
      </c>
      <c r="P2266">
        <v>18</v>
      </c>
      <c r="Q2266">
        <v>1993</v>
      </c>
      <c r="R2266" t="s">
        <v>7197</v>
      </c>
      <c r="S2266" t="s">
        <v>7194</v>
      </c>
      <c r="T2266">
        <v>128</v>
      </c>
      <c r="U2266">
        <v>44100</v>
      </c>
      <c r="W2266" t="s">
        <v>37</v>
      </c>
      <c r="Z2266">
        <v>22</v>
      </c>
      <c r="AA2266" t="s">
        <v>7198</v>
      </c>
      <c r="AD2266">
        <v>100</v>
      </c>
      <c r="AE2266" s="9" t="s">
        <v>19597</v>
      </c>
    </row>
    <row r="2267" spans="1:31" hidden="1" x14ac:dyDescent="0.2">
      <c r="A2267" t="s">
        <v>1374</v>
      </c>
      <c r="B2267" t="s">
        <v>7186</v>
      </c>
      <c r="C2267" t="s">
        <v>7187</v>
      </c>
      <c r="D2267" t="s">
        <v>7192</v>
      </c>
      <c r="F2267" t="str">
        <f t="shared" si="37"/>
        <v>From Holberg's Time, Op. 40</v>
      </c>
      <c r="J2267" t="s">
        <v>34</v>
      </c>
      <c r="K2267">
        <v>3421621</v>
      </c>
      <c r="L2267">
        <v>211</v>
      </c>
      <c r="M2267">
        <v>1</v>
      </c>
      <c r="N2267">
        <v>1</v>
      </c>
      <c r="O2267">
        <v>3</v>
      </c>
      <c r="P2267">
        <v>18</v>
      </c>
      <c r="Q2267">
        <v>1993</v>
      </c>
      <c r="R2267" t="s">
        <v>7199</v>
      </c>
      <c r="S2267" t="s">
        <v>7200</v>
      </c>
      <c r="T2267">
        <v>128</v>
      </c>
      <c r="U2267">
        <v>44100</v>
      </c>
      <c r="W2267" t="s">
        <v>37</v>
      </c>
      <c r="Z2267">
        <v>21</v>
      </c>
      <c r="AA2267" t="s">
        <v>7201</v>
      </c>
      <c r="AD2267">
        <v>100</v>
      </c>
      <c r="AE2267" s="9" t="s">
        <v>19597</v>
      </c>
    </row>
    <row r="2268" spans="1:31" hidden="1" x14ac:dyDescent="0.2">
      <c r="A2268" t="s">
        <v>7202</v>
      </c>
      <c r="B2268" t="s">
        <v>7186</v>
      </c>
      <c r="C2268" t="s">
        <v>7187</v>
      </c>
      <c r="D2268" t="s">
        <v>7192</v>
      </c>
      <c r="F2268" t="str">
        <f t="shared" si="37"/>
        <v>From Holberg's Time, Op. 40</v>
      </c>
      <c r="J2268" t="s">
        <v>34</v>
      </c>
      <c r="K2268">
        <v>5203584</v>
      </c>
      <c r="L2268">
        <v>321</v>
      </c>
      <c r="M2268">
        <v>1</v>
      </c>
      <c r="N2268">
        <v>1</v>
      </c>
      <c r="O2268">
        <v>4</v>
      </c>
      <c r="P2268">
        <v>18</v>
      </c>
      <c r="Q2268">
        <v>1993</v>
      </c>
      <c r="R2268" t="s">
        <v>7199</v>
      </c>
      <c r="S2268" t="s">
        <v>7203</v>
      </c>
      <c r="T2268">
        <v>128</v>
      </c>
      <c r="U2268">
        <v>44100</v>
      </c>
      <c r="W2268" t="s">
        <v>37</v>
      </c>
      <c r="Z2268">
        <v>19</v>
      </c>
      <c r="AA2268" t="s">
        <v>7204</v>
      </c>
      <c r="AD2268">
        <v>100</v>
      </c>
      <c r="AE2268" s="9" t="s">
        <v>19597</v>
      </c>
    </row>
    <row r="2269" spans="1:31" hidden="1" x14ac:dyDescent="0.2">
      <c r="A2269" t="s">
        <v>7205</v>
      </c>
      <c r="B2269" t="s">
        <v>7186</v>
      </c>
      <c r="C2269" t="s">
        <v>7187</v>
      </c>
      <c r="D2269" t="s">
        <v>7192</v>
      </c>
      <c r="F2269" t="str">
        <f t="shared" si="37"/>
        <v>From Holberg's Time, Op. 40</v>
      </c>
      <c r="J2269" t="s">
        <v>34</v>
      </c>
      <c r="K2269">
        <v>4036947</v>
      </c>
      <c r="L2269">
        <v>249</v>
      </c>
      <c r="M2269">
        <v>1</v>
      </c>
      <c r="N2269">
        <v>1</v>
      </c>
      <c r="O2269">
        <v>5</v>
      </c>
      <c r="P2269">
        <v>18</v>
      </c>
      <c r="Q2269">
        <v>1993</v>
      </c>
      <c r="R2269" t="s">
        <v>7206</v>
      </c>
      <c r="S2269" t="s">
        <v>7203</v>
      </c>
      <c r="T2269">
        <v>128</v>
      </c>
      <c r="U2269">
        <v>44100</v>
      </c>
      <c r="W2269" t="s">
        <v>37</v>
      </c>
      <c r="Z2269">
        <v>19</v>
      </c>
      <c r="AA2269" t="s">
        <v>7207</v>
      </c>
      <c r="AD2269">
        <v>100</v>
      </c>
      <c r="AE2269" s="9" t="s">
        <v>19597</v>
      </c>
    </row>
    <row r="2270" spans="1:31" hidden="1" x14ac:dyDescent="0.2">
      <c r="A2270" t="s">
        <v>7208</v>
      </c>
      <c r="B2270" t="s">
        <v>7186</v>
      </c>
      <c r="C2270" t="s">
        <v>7187</v>
      </c>
      <c r="D2270" t="s">
        <v>7208</v>
      </c>
      <c r="F2270" t="str">
        <f t="shared" si="37"/>
        <v>Funeral March In Memory Of Rikard Nordraak: Lento</v>
      </c>
      <c r="J2270" t="s">
        <v>34</v>
      </c>
      <c r="K2270">
        <v>6688179</v>
      </c>
      <c r="L2270">
        <v>412</v>
      </c>
      <c r="M2270">
        <v>4</v>
      </c>
      <c r="N2270">
        <v>6</v>
      </c>
      <c r="O2270">
        <v>13</v>
      </c>
      <c r="P2270">
        <v>17</v>
      </c>
      <c r="Q2270">
        <v>1986</v>
      </c>
      <c r="R2270" t="s">
        <v>7209</v>
      </c>
      <c r="S2270" t="s">
        <v>1919</v>
      </c>
      <c r="T2270">
        <v>128</v>
      </c>
      <c r="U2270">
        <v>44100</v>
      </c>
      <c r="W2270" t="s">
        <v>37</v>
      </c>
      <c r="Z2270">
        <v>11</v>
      </c>
      <c r="AA2270" t="s">
        <v>7210</v>
      </c>
      <c r="AD2270">
        <v>80</v>
      </c>
      <c r="AE2270" s="9" t="s">
        <v>19597</v>
      </c>
    </row>
    <row r="2271" spans="1:31" hidden="1" x14ac:dyDescent="0.2">
      <c r="A2271" t="s">
        <v>7211</v>
      </c>
      <c r="B2271" t="s">
        <v>7186</v>
      </c>
      <c r="C2271" t="s">
        <v>7187</v>
      </c>
      <c r="D2271" t="s">
        <v>7212</v>
      </c>
      <c r="F2271" t="str">
        <f t="shared" si="37"/>
        <v>Landkjenning, Op. 31</v>
      </c>
      <c r="J2271" t="s">
        <v>34</v>
      </c>
      <c r="K2271">
        <v>6645338</v>
      </c>
      <c r="L2271">
        <v>410</v>
      </c>
      <c r="M2271">
        <v>5</v>
      </c>
      <c r="N2271">
        <v>6</v>
      </c>
      <c r="O2271">
        <v>5</v>
      </c>
      <c r="P2271">
        <v>8</v>
      </c>
      <c r="Q2271">
        <v>1993</v>
      </c>
      <c r="R2271" t="s">
        <v>7213</v>
      </c>
      <c r="S2271" t="s">
        <v>7214</v>
      </c>
      <c r="T2271">
        <v>128</v>
      </c>
      <c r="U2271">
        <v>44100</v>
      </c>
      <c r="W2271" t="s">
        <v>37</v>
      </c>
      <c r="Z2271">
        <v>11</v>
      </c>
      <c r="AA2271" t="s">
        <v>7215</v>
      </c>
      <c r="AD2271">
        <v>80</v>
      </c>
      <c r="AE2271" s="9" t="s">
        <v>19597</v>
      </c>
    </row>
    <row r="2272" spans="1:31" hidden="1" x14ac:dyDescent="0.2">
      <c r="A2272" t="s">
        <v>7216</v>
      </c>
      <c r="B2272" t="s">
        <v>7186</v>
      </c>
      <c r="C2272" t="s">
        <v>7187</v>
      </c>
      <c r="D2272" t="s">
        <v>7217</v>
      </c>
      <c r="F2272" t="str">
        <f t="shared" si="37"/>
        <v>Lyric Suite, Op. 54</v>
      </c>
      <c r="J2272" t="s">
        <v>34</v>
      </c>
      <c r="K2272">
        <v>4117970</v>
      </c>
      <c r="L2272">
        <v>254</v>
      </c>
      <c r="M2272">
        <v>1</v>
      </c>
      <c r="N2272">
        <v>1</v>
      </c>
      <c r="O2272">
        <v>14</v>
      </c>
      <c r="P2272">
        <v>18</v>
      </c>
      <c r="Q2272">
        <v>1993</v>
      </c>
      <c r="R2272" t="s">
        <v>7218</v>
      </c>
      <c r="S2272" t="s">
        <v>7219</v>
      </c>
      <c r="T2272">
        <v>128</v>
      </c>
      <c r="U2272">
        <v>44100</v>
      </c>
      <c r="W2272" t="s">
        <v>37</v>
      </c>
      <c r="Z2272">
        <v>21</v>
      </c>
      <c r="AA2272" t="s">
        <v>7220</v>
      </c>
      <c r="AD2272">
        <v>100</v>
      </c>
      <c r="AE2272" s="9" t="s">
        <v>19597</v>
      </c>
    </row>
    <row r="2273" spans="1:31" hidden="1" x14ac:dyDescent="0.2">
      <c r="A2273" t="s">
        <v>7221</v>
      </c>
      <c r="B2273" t="s">
        <v>7186</v>
      </c>
      <c r="C2273" t="s">
        <v>7187</v>
      </c>
      <c r="D2273" t="s">
        <v>7217</v>
      </c>
      <c r="F2273" t="str">
        <f t="shared" si="37"/>
        <v>Lyric Suite, Op. 54</v>
      </c>
      <c r="J2273" t="s">
        <v>34</v>
      </c>
      <c r="K2273">
        <v>4766079</v>
      </c>
      <c r="L2273">
        <v>294</v>
      </c>
      <c r="M2273">
        <v>1</v>
      </c>
      <c r="N2273">
        <v>1</v>
      </c>
      <c r="O2273">
        <v>15</v>
      </c>
      <c r="P2273">
        <v>18</v>
      </c>
      <c r="Q2273">
        <v>1993</v>
      </c>
      <c r="R2273" t="s">
        <v>7222</v>
      </c>
      <c r="S2273" t="s">
        <v>7219</v>
      </c>
      <c r="T2273">
        <v>128</v>
      </c>
      <c r="U2273">
        <v>44100</v>
      </c>
      <c r="W2273" t="s">
        <v>37</v>
      </c>
      <c r="Z2273">
        <v>23</v>
      </c>
      <c r="AA2273" t="s">
        <v>7223</v>
      </c>
      <c r="AD2273">
        <v>100</v>
      </c>
      <c r="AE2273" s="9" t="s">
        <v>19597</v>
      </c>
    </row>
    <row r="2274" spans="1:31" hidden="1" x14ac:dyDescent="0.2">
      <c r="A2274" t="s">
        <v>7224</v>
      </c>
      <c r="B2274" t="s">
        <v>7186</v>
      </c>
      <c r="C2274" t="s">
        <v>7187</v>
      </c>
      <c r="D2274" t="s">
        <v>7217</v>
      </c>
      <c r="F2274" t="str">
        <f t="shared" si="37"/>
        <v>Lyric Suite, Op. 54</v>
      </c>
      <c r="J2274" t="s">
        <v>34</v>
      </c>
      <c r="K2274">
        <v>2190513</v>
      </c>
      <c r="L2274">
        <v>135</v>
      </c>
      <c r="M2274">
        <v>1</v>
      </c>
      <c r="N2274">
        <v>1</v>
      </c>
      <c r="O2274">
        <v>16</v>
      </c>
      <c r="P2274">
        <v>18</v>
      </c>
      <c r="Q2274">
        <v>1993</v>
      </c>
      <c r="R2274" t="s">
        <v>7222</v>
      </c>
      <c r="S2274" t="s">
        <v>7225</v>
      </c>
      <c r="T2274">
        <v>128</v>
      </c>
      <c r="U2274">
        <v>44100</v>
      </c>
      <c r="W2274" t="s">
        <v>37</v>
      </c>
      <c r="Z2274">
        <v>13</v>
      </c>
      <c r="AA2274" t="s">
        <v>7226</v>
      </c>
      <c r="AD2274">
        <v>80</v>
      </c>
      <c r="AE2274" s="9" t="s">
        <v>19597</v>
      </c>
    </row>
    <row r="2275" spans="1:31" hidden="1" x14ac:dyDescent="0.2">
      <c r="A2275" t="s">
        <v>7227</v>
      </c>
      <c r="B2275" t="s">
        <v>7186</v>
      </c>
      <c r="C2275" t="s">
        <v>7187</v>
      </c>
      <c r="D2275" t="s">
        <v>7217</v>
      </c>
      <c r="F2275" t="str">
        <f t="shared" si="37"/>
        <v>Lyric Suite, Op. 54</v>
      </c>
      <c r="J2275" t="s">
        <v>34</v>
      </c>
      <c r="K2275">
        <v>4166508</v>
      </c>
      <c r="L2275">
        <v>257</v>
      </c>
      <c r="M2275">
        <v>1</v>
      </c>
      <c r="N2275">
        <v>1</v>
      </c>
      <c r="O2275">
        <v>17</v>
      </c>
      <c r="P2275">
        <v>18</v>
      </c>
      <c r="Q2275">
        <v>1993</v>
      </c>
      <c r="R2275" t="s">
        <v>7228</v>
      </c>
      <c r="S2275" t="s">
        <v>7225</v>
      </c>
      <c r="T2275">
        <v>128</v>
      </c>
      <c r="U2275">
        <v>44100</v>
      </c>
      <c r="W2275" t="s">
        <v>37</v>
      </c>
      <c r="Z2275">
        <v>12</v>
      </c>
      <c r="AA2275" t="s">
        <v>7229</v>
      </c>
      <c r="AD2275">
        <v>80</v>
      </c>
      <c r="AE2275" s="9" t="s">
        <v>19597</v>
      </c>
    </row>
    <row r="2276" spans="1:31" hidden="1" x14ac:dyDescent="0.2">
      <c r="A2276" t="s">
        <v>7230</v>
      </c>
      <c r="B2276" t="s">
        <v>7186</v>
      </c>
      <c r="C2276" t="s">
        <v>7187</v>
      </c>
      <c r="D2276" t="s">
        <v>7217</v>
      </c>
      <c r="F2276" t="str">
        <f t="shared" si="37"/>
        <v>Lyric Suite, Op. 54</v>
      </c>
      <c r="J2276" t="s">
        <v>34</v>
      </c>
      <c r="K2276">
        <v>3271420</v>
      </c>
      <c r="L2276">
        <v>202</v>
      </c>
      <c r="M2276">
        <v>1</v>
      </c>
      <c r="N2276">
        <v>1</v>
      </c>
      <c r="O2276">
        <v>18</v>
      </c>
      <c r="P2276">
        <v>18</v>
      </c>
      <c r="Q2276">
        <v>1993</v>
      </c>
      <c r="R2276" t="s">
        <v>7228</v>
      </c>
      <c r="S2276" t="s">
        <v>7231</v>
      </c>
      <c r="T2276">
        <v>128</v>
      </c>
      <c r="U2276">
        <v>44100</v>
      </c>
      <c r="W2276" t="s">
        <v>37</v>
      </c>
      <c r="Z2276">
        <v>11</v>
      </c>
      <c r="AA2276" t="s">
        <v>7232</v>
      </c>
      <c r="AD2276">
        <v>80</v>
      </c>
      <c r="AE2276" s="9" t="s">
        <v>19597</v>
      </c>
    </row>
    <row r="2277" spans="1:31" hidden="1" x14ac:dyDescent="0.2">
      <c r="A2277" t="s">
        <v>7233</v>
      </c>
      <c r="B2277" t="s">
        <v>7186</v>
      </c>
      <c r="C2277" t="s">
        <v>7187</v>
      </c>
      <c r="D2277" t="s">
        <v>7234</v>
      </c>
      <c r="F2277" t="str">
        <f t="shared" si="37"/>
        <v>Lyrische Suite, Op. 54</v>
      </c>
      <c r="J2277" t="s">
        <v>34</v>
      </c>
      <c r="K2277">
        <v>4119156</v>
      </c>
      <c r="L2277">
        <v>253</v>
      </c>
      <c r="M2277">
        <v>2</v>
      </c>
      <c r="N2277">
        <v>6</v>
      </c>
      <c r="O2277">
        <v>14</v>
      </c>
      <c r="P2277">
        <v>18</v>
      </c>
      <c r="Q2277">
        <v>1993</v>
      </c>
      <c r="R2277" t="s">
        <v>5242</v>
      </c>
      <c r="S2277" t="s">
        <v>4060</v>
      </c>
      <c r="T2277">
        <v>128</v>
      </c>
      <c r="U2277">
        <v>44100</v>
      </c>
      <c r="W2277" t="s">
        <v>37</v>
      </c>
      <c r="Z2277">
        <v>20</v>
      </c>
      <c r="AA2277" t="s">
        <v>7235</v>
      </c>
      <c r="AD2277">
        <v>100</v>
      </c>
      <c r="AE2277" s="9" t="s">
        <v>19597</v>
      </c>
    </row>
    <row r="2278" spans="1:31" hidden="1" x14ac:dyDescent="0.2">
      <c r="A2278" t="s">
        <v>7236</v>
      </c>
      <c r="B2278" t="s">
        <v>7186</v>
      </c>
      <c r="C2278" t="s">
        <v>7187</v>
      </c>
      <c r="D2278" t="s">
        <v>7234</v>
      </c>
      <c r="F2278" t="str">
        <f t="shared" si="37"/>
        <v>Lyrische Suite, Op. 54</v>
      </c>
      <c r="J2278" t="s">
        <v>34</v>
      </c>
      <c r="K2278">
        <v>4765792</v>
      </c>
      <c r="L2278">
        <v>293</v>
      </c>
      <c r="M2278">
        <v>2</v>
      </c>
      <c r="N2278">
        <v>6</v>
      </c>
      <c r="O2278">
        <v>15</v>
      </c>
      <c r="P2278">
        <v>18</v>
      </c>
      <c r="Q2278">
        <v>1993</v>
      </c>
      <c r="R2278" t="s">
        <v>5242</v>
      </c>
      <c r="S2278" t="s">
        <v>4066</v>
      </c>
      <c r="T2278">
        <v>128</v>
      </c>
      <c r="U2278">
        <v>44100</v>
      </c>
      <c r="W2278" t="s">
        <v>37</v>
      </c>
      <c r="Z2278">
        <v>9</v>
      </c>
      <c r="AA2278" t="s">
        <v>7237</v>
      </c>
      <c r="AD2278">
        <v>80</v>
      </c>
      <c r="AE2278" s="9" t="s">
        <v>19597</v>
      </c>
    </row>
    <row r="2279" spans="1:31" hidden="1" x14ac:dyDescent="0.2">
      <c r="A2279" t="s">
        <v>7238</v>
      </c>
      <c r="B2279" t="s">
        <v>7186</v>
      </c>
      <c r="C2279" t="s">
        <v>7187</v>
      </c>
      <c r="D2279" t="s">
        <v>7234</v>
      </c>
      <c r="F2279" t="str">
        <f t="shared" si="37"/>
        <v>Lyrische Suite, Op. 54</v>
      </c>
      <c r="J2279" t="s">
        <v>34</v>
      </c>
      <c r="K2279">
        <v>2213162</v>
      </c>
      <c r="L2279">
        <v>134</v>
      </c>
      <c r="M2279">
        <v>2</v>
      </c>
      <c r="N2279">
        <v>6</v>
      </c>
      <c r="O2279">
        <v>16</v>
      </c>
      <c r="P2279">
        <v>18</v>
      </c>
      <c r="Q2279">
        <v>1993</v>
      </c>
      <c r="R2279" t="s">
        <v>5242</v>
      </c>
      <c r="S2279" t="s">
        <v>2061</v>
      </c>
      <c r="T2279">
        <v>128</v>
      </c>
      <c r="U2279">
        <v>44100</v>
      </c>
      <c r="W2279" t="s">
        <v>37</v>
      </c>
      <c r="Z2279">
        <v>10</v>
      </c>
      <c r="AA2279" t="s">
        <v>7239</v>
      </c>
      <c r="AD2279">
        <v>80</v>
      </c>
      <c r="AE2279" s="9" t="s">
        <v>19597</v>
      </c>
    </row>
    <row r="2280" spans="1:31" hidden="1" x14ac:dyDescent="0.2">
      <c r="A2280" t="s">
        <v>7240</v>
      </c>
      <c r="B2280" t="s">
        <v>7241</v>
      </c>
      <c r="C2280" t="s">
        <v>7187</v>
      </c>
      <c r="D2280" t="s">
        <v>7242</v>
      </c>
      <c r="F2280" t="str">
        <f t="shared" si="37"/>
        <v>Lyriske Stykker I, Op. 12</v>
      </c>
      <c r="J2280" t="s">
        <v>34</v>
      </c>
      <c r="K2280">
        <v>1052437</v>
      </c>
      <c r="L2280">
        <v>62</v>
      </c>
      <c r="M2280">
        <v>1</v>
      </c>
      <c r="N2280">
        <v>10</v>
      </c>
      <c r="O2280">
        <v>1</v>
      </c>
      <c r="P2280">
        <v>29</v>
      </c>
      <c r="R2280" t="s">
        <v>5242</v>
      </c>
      <c r="S2280" t="s">
        <v>225</v>
      </c>
      <c r="T2280">
        <v>128</v>
      </c>
      <c r="U2280">
        <v>44100</v>
      </c>
      <c r="W2280" t="s">
        <v>37</v>
      </c>
      <c r="Z2280">
        <v>11</v>
      </c>
      <c r="AA2280" t="s">
        <v>7243</v>
      </c>
      <c r="AD2280">
        <v>80</v>
      </c>
    </row>
    <row r="2281" spans="1:31" hidden="1" x14ac:dyDescent="0.2">
      <c r="A2281" t="s">
        <v>7244</v>
      </c>
      <c r="B2281" t="s">
        <v>7241</v>
      </c>
      <c r="C2281" t="s">
        <v>7187</v>
      </c>
      <c r="D2281" t="s">
        <v>7242</v>
      </c>
      <c r="F2281" t="str">
        <f t="shared" si="37"/>
        <v>Lyriske Stykker I, Op. 12</v>
      </c>
      <c r="J2281" t="s">
        <v>34</v>
      </c>
      <c r="K2281">
        <v>1812941</v>
      </c>
      <c r="L2281">
        <v>110</v>
      </c>
      <c r="M2281">
        <v>1</v>
      </c>
      <c r="N2281">
        <v>10</v>
      </c>
      <c r="O2281">
        <v>5</v>
      </c>
      <c r="P2281">
        <v>29</v>
      </c>
      <c r="R2281" t="s">
        <v>5242</v>
      </c>
      <c r="S2281" t="s">
        <v>225</v>
      </c>
      <c r="T2281">
        <v>128</v>
      </c>
      <c r="U2281">
        <v>44100</v>
      </c>
      <c r="W2281" t="s">
        <v>37</v>
      </c>
      <c r="Z2281">
        <v>10</v>
      </c>
      <c r="AA2281" t="s">
        <v>7245</v>
      </c>
      <c r="AD2281">
        <v>80</v>
      </c>
    </row>
    <row r="2282" spans="1:31" hidden="1" x14ac:dyDescent="0.2">
      <c r="A2282" t="s">
        <v>7246</v>
      </c>
      <c r="B2282" t="s">
        <v>7241</v>
      </c>
      <c r="C2282" t="s">
        <v>7187</v>
      </c>
      <c r="D2282" t="s">
        <v>7242</v>
      </c>
      <c r="F2282" t="str">
        <f t="shared" si="37"/>
        <v>Lyriske Stykker I, Op. 12</v>
      </c>
      <c r="J2282" t="s">
        <v>34</v>
      </c>
      <c r="K2282">
        <v>1574522</v>
      </c>
      <c r="L2282">
        <v>95</v>
      </c>
      <c r="M2282">
        <v>1</v>
      </c>
      <c r="N2282">
        <v>10</v>
      </c>
      <c r="O2282">
        <v>7</v>
      </c>
      <c r="P2282">
        <v>29</v>
      </c>
      <c r="R2282" t="s">
        <v>5242</v>
      </c>
      <c r="S2282" t="s">
        <v>225</v>
      </c>
      <c r="T2282">
        <v>128</v>
      </c>
      <c r="U2282">
        <v>44100</v>
      </c>
      <c r="W2282" t="s">
        <v>37</v>
      </c>
      <c r="Z2282">
        <v>11</v>
      </c>
      <c r="AA2282" t="s">
        <v>7247</v>
      </c>
      <c r="AD2282">
        <v>80</v>
      </c>
      <c r="AE2282" s="9" t="s">
        <v>19591</v>
      </c>
    </row>
    <row r="2283" spans="1:31" hidden="1" x14ac:dyDescent="0.2">
      <c r="A2283" t="s">
        <v>7248</v>
      </c>
      <c r="B2283" t="s">
        <v>7241</v>
      </c>
      <c r="C2283" t="s">
        <v>7187</v>
      </c>
      <c r="D2283" t="s">
        <v>7242</v>
      </c>
      <c r="F2283" t="str">
        <f t="shared" si="37"/>
        <v>Lyriske Stykker I, Op. 12</v>
      </c>
      <c r="J2283" t="s">
        <v>34</v>
      </c>
      <c r="K2283">
        <v>1776172</v>
      </c>
      <c r="L2283">
        <v>107</v>
      </c>
      <c r="M2283">
        <v>1</v>
      </c>
      <c r="N2283">
        <v>10</v>
      </c>
      <c r="O2283">
        <v>8</v>
      </c>
      <c r="P2283">
        <v>29</v>
      </c>
      <c r="R2283" t="s">
        <v>5242</v>
      </c>
      <c r="S2283" t="s">
        <v>225</v>
      </c>
      <c r="T2283">
        <v>128</v>
      </c>
      <c r="U2283">
        <v>44100</v>
      </c>
      <c r="W2283" t="s">
        <v>37</v>
      </c>
      <c r="Z2283">
        <v>11</v>
      </c>
      <c r="AA2283" t="s">
        <v>7249</v>
      </c>
      <c r="AD2283">
        <v>80</v>
      </c>
    </row>
    <row r="2284" spans="1:31" hidden="1" x14ac:dyDescent="0.2">
      <c r="A2284" t="s">
        <v>7250</v>
      </c>
      <c r="B2284" t="s">
        <v>7241</v>
      </c>
      <c r="C2284" t="s">
        <v>7187</v>
      </c>
      <c r="D2284" t="s">
        <v>7251</v>
      </c>
      <c r="F2284" t="str">
        <f t="shared" si="37"/>
        <v>Lyriske Stykker II, Op. 38</v>
      </c>
      <c r="J2284" t="s">
        <v>34</v>
      </c>
      <c r="K2284">
        <v>2460941</v>
      </c>
      <c r="L2284">
        <v>150</v>
      </c>
      <c r="M2284">
        <v>1</v>
      </c>
      <c r="N2284">
        <v>10</v>
      </c>
      <c r="O2284">
        <v>9</v>
      </c>
      <c r="P2284">
        <v>29</v>
      </c>
      <c r="R2284" t="s">
        <v>5242</v>
      </c>
      <c r="S2284" t="s">
        <v>225</v>
      </c>
      <c r="T2284">
        <v>128</v>
      </c>
      <c r="U2284">
        <v>44100</v>
      </c>
      <c r="W2284" t="s">
        <v>37</v>
      </c>
      <c r="Z2284">
        <v>11</v>
      </c>
      <c r="AA2284" t="s">
        <v>7252</v>
      </c>
      <c r="AD2284">
        <v>80</v>
      </c>
    </row>
    <row r="2285" spans="1:31" hidden="1" x14ac:dyDescent="0.2">
      <c r="A2285" t="s">
        <v>7253</v>
      </c>
      <c r="B2285" t="s">
        <v>7241</v>
      </c>
      <c r="C2285" t="s">
        <v>7187</v>
      </c>
      <c r="D2285" t="s">
        <v>7251</v>
      </c>
      <c r="F2285" t="str">
        <f t="shared" si="37"/>
        <v>Lyriske Stykker II, Op. 38</v>
      </c>
      <c r="J2285" t="s">
        <v>34</v>
      </c>
      <c r="K2285">
        <v>1732627</v>
      </c>
      <c r="L2285">
        <v>104</v>
      </c>
      <c r="M2285">
        <v>1</v>
      </c>
      <c r="N2285">
        <v>10</v>
      </c>
      <c r="O2285">
        <v>10</v>
      </c>
      <c r="P2285">
        <v>29</v>
      </c>
      <c r="R2285" t="s">
        <v>5242</v>
      </c>
      <c r="S2285" t="s">
        <v>225</v>
      </c>
      <c r="T2285">
        <v>128</v>
      </c>
      <c r="U2285">
        <v>44100</v>
      </c>
      <c r="W2285" t="s">
        <v>37</v>
      </c>
      <c r="Z2285">
        <v>11</v>
      </c>
      <c r="AA2285" t="s">
        <v>7254</v>
      </c>
      <c r="AD2285">
        <v>80</v>
      </c>
    </row>
    <row r="2286" spans="1:31" hidden="1" x14ac:dyDescent="0.2">
      <c r="A2286" t="s">
        <v>7255</v>
      </c>
      <c r="B2286" t="s">
        <v>7241</v>
      </c>
      <c r="C2286" t="s">
        <v>7187</v>
      </c>
      <c r="D2286" t="s">
        <v>7251</v>
      </c>
      <c r="F2286" t="str">
        <f t="shared" si="37"/>
        <v>Lyriske Stykker II, Op. 38</v>
      </c>
      <c r="J2286" t="s">
        <v>34</v>
      </c>
      <c r="K2286">
        <v>2063776</v>
      </c>
      <c r="L2286">
        <v>125</v>
      </c>
      <c r="M2286">
        <v>1</v>
      </c>
      <c r="N2286">
        <v>10</v>
      </c>
      <c r="O2286">
        <v>11</v>
      </c>
      <c r="P2286">
        <v>29</v>
      </c>
      <c r="R2286" t="s">
        <v>5242</v>
      </c>
      <c r="S2286" t="s">
        <v>225</v>
      </c>
      <c r="T2286">
        <v>128</v>
      </c>
      <c r="U2286">
        <v>44100</v>
      </c>
      <c r="W2286" t="s">
        <v>37</v>
      </c>
      <c r="Z2286">
        <v>11</v>
      </c>
      <c r="AA2286" t="s">
        <v>7256</v>
      </c>
      <c r="AD2286">
        <v>80</v>
      </c>
      <c r="AE2286" s="9" t="s">
        <v>19591</v>
      </c>
    </row>
    <row r="2287" spans="1:31" hidden="1" x14ac:dyDescent="0.2">
      <c r="A2287" t="s">
        <v>7257</v>
      </c>
      <c r="B2287" t="s">
        <v>7241</v>
      </c>
      <c r="C2287" t="s">
        <v>7187</v>
      </c>
      <c r="D2287" t="s">
        <v>7251</v>
      </c>
      <c r="F2287" t="str">
        <f t="shared" si="37"/>
        <v>Lyriske Stykker II, Op. 38</v>
      </c>
      <c r="J2287" t="s">
        <v>34</v>
      </c>
      <c r="K2287">
        <v>840516</v>
      </c>
      <c r="L2287">
        <v>49</v>
      </c>
      <c r="M2287">
        <v>1</v>
      </c>
      <c r="N2287">
        <v>10</v>
      </c>
      <c r="O2287">
        <v>12</v>
      </c>
      <c r="P2287">
        <v>29</v>
      </c>
      <c r="R2287" t="s">
        <v>5242</v>
      </c>
      <c r="S2287" t="s">
        <v>225</v>
      </c>
      <c r="T2287">
        <v>128</v>
      </c>
      <c r="U2287">
        <v>44100</v>
      </c>
      <c r="W2287" t="s">
        <v>37</v>
      </c>
      <c r="Z2287">
        <v>10</v>
      </c>
      <c r="AA2287" t="s">
        <v>7258</v>
      </c>
      <c r="AD2287">
        <v>80</v>
      </c>
    </row>
    <row r="2288" spans="1:31" hidden="1" x14ac:dyDescent="0.2">
      <c r="A2288" t="s">
        <v>7259</v>
      </c>
      <c r="B2288" t="s">
        <v>7241</v>
      </c>
      <c r="C2288" t="s">
        <v>7187</v>
      </c>
      <c r="D2288" t="s">
        <v>7251</v>
      </c>
      <c r="F2288" t="str">
        <f t="shared" si="37"/>
        <v>Lyriske Stykker II, Op. 38</v>
      </c>
      <c r="J2288" t="s">
        <v>34</v>
      </c>
      <c r="K2288">
        <v>2760673</v>
      </c>
      <c r="L2288">
        <v>169</v>
      </c>
      <c r="M2288">
        <v>1</v>
      </c>
      <c r="N2288">
        <v>10</v>
      </c>
      <c r="O2288">
        <v>14</v>
      </c>
      <c r="P2288">
        <v>29</v>
      </c>
      <c r="R2288" t="s">
        <v>5242</v>
      </c>
      <c r="S2288" t="s">
        <v>225</v>
      </c>
      <c r="T2288">
        <v>128</v>
      </c>
      <c r="U2288">
        <v>44100</v>
      </c>
      <c r="W2288" t="s">
        <v>37</v>
      </c>
      <c r="Z2288">
        <v>10</v>
      </c>
      <c r="AA2288" t="s">
        <v>7260</v>
      </c>
      <c r="AD2288">
        <v>80</v>
      </c>
    </row>
    <row r="2289" spans="1:31" hidden="1" x14ac:dyDescent="0.2">
      <c r="A2289" t="s">
        <v>7261</v>
      </c>
      <c r="B2289" t="s">
        <v>7241</v>
      </c>
      <c r="C2289" t="s">
        <v>7187</v>
      </c>
      <c r="D2289" t="s">
        <v>7251</v>
      </c>
      <c r="F2289" t="str">
        <f t="shared" si="37"/>
        <v>Lyriske Stykker II, Op. 38</v>
      </c>
      <c r="J2289" t="s">
        <v>34</v>
      </c>
      <c r="K2289">
        <v>1097346</v>
      </c>
      <c r="L2289">
        <v>65</v>
      </c>
      <c r="M2289">
        <v>1</v>
      </c>
      <c r="N2289">
        <v>10</v>
      </c>
      <c r="O2289">
        <v>15</v>
      </c>
      <c r="P2289">
        <v>29</v>
      </c>
      <c r="R2289" t="s">
        <v>5242</v>
      </c>
      <c r="S2289" t="s">
        <v>225</v>
      </c>
      <c r="T2289">
        <v>128</v>
      </c>
      <c r="U2289">
        <v>44100</v>
      </c>
      <c r="W2289" t="s">
        <v>37</v>
      </c>
      <c r="Z2289">
        <v>10</v>
      </c>
      <c r="AA2289" t="s">
        <v>7262</v>
      </c>
      <c r="AD2289">
        <v>80</v>
      </c>
    </row>
    <row r="2290" spans="1:31" hidden="1" x14ac:dyDescent="0.2">
      <c r="A2290" t="s">
        <v>7263</v>
      </c>
      <c r="B2290" t="s">
        <v>7241</v>
      </c>
      <c r="C2290" t="s">
        <v>7187</v>
      </c>
      <c r="D2290" t="s">
        <v>7251</v>
      </c>
      <c r="F2290" t="str">
        <f t="shared" si="37"/>
        <v>Lyriske Stykker II, Op. 38</v>
      </c>
      <c r="J2290" t="s">
        <v>34</v>
      </c>
      <c r="K2290">
        <v>4408732</v>
      </c>
      <c r="L2290">
        <v>271</v>
      </c>
      <c r="M2290">
        <v>1</v>
      </c>
      <c r="N2290">
        <v>10</v>
      </c>
      <c r="O2290">
        <v>16</v>
      </c>
      <c r="P2290">
        <v>29</v>
      </c>
      <c r="R2290" t="s">
        <v>5242</v>
      </c>
      <c r="S2290" t="s">
        <v>225</v>
      </c>
      <c r="T2290">
        <v>128</v>
      </c>
      <c r="U2290">
        <v>44100</v>
      </c>
      <c r="W2290" t="s">
        <v>37</v>
      </c>
      <c r="Z2290">
        <v>12</v>
      </c>
      <c r="AA2290" t="s">
        <v>7264</v>
      </c>
      <c r="AD2290">
        <v>80</v>
      </c>
      <c r="AE2290" s="9" t="s">
        <v>19591</v>
      </c>
    </row>
    <row r="2291" spans="1:31" hidden="1" x14ac:dyDescent="0.2">
      <c r="A2291" t="s">
        <v>7265</v>
      </c>
      <c r="B2291" t="s">
        <v>7241</v>
      </c>
      <c r="C2291" t="s">
        <v>7187</v>
      </c>
      <c r="D2291" t="s">
        <v>7266</v>
      </c>
      <c r="F2291" t="str">
        <f t="shared" si="37"/>
        <v>Lyriske Stykker III, Op. 43</v>
      </c>
      <c r="J2291" t="s">
        <v>34</v>
      </c>
      <c r="K2291">
        <v>1837190</v>
      </c>
      <c r="L2291">
        <v>111</v>
      </c>
      <c r="M2291">
        <v>1</v>
      </c>
      <c r="N2291">
        <v>10</v>
      </c>
      <c r="O2291">
        <v>17</v>
      </c>
      <c r="P2291">
        <v>29</v>
      </c>
      <c r="R2291" t="s">
        <v>5444</v>
      </c>
      <c r="S2291" t="s">
        <v>225</v>
      </c>
      <c r="T2291">
        <v>128</v>
      </c>
      <c r="U2291">
        <v>44100</v>
      </c>
      <c r="W2291" t="s">
        <v>37</v>
      </c>
      <c r="Z2291">
        <v>18</v>
      </c>
      <c r="AA2291" t="s">
        <v>7267</v>
      </c>
      <c r="AD2291">
        <v>80</v>
      </c>
    </row>
    <row r="2292" spans="1:31" hidden="1" x14ac:dyDescent="0.2">
      <c r="A2292" t="s">
        <v>7268</v>
      </c>
      <c r="B2292" t="s">
        <v>7241</v>
      </c>
      <c r="C2292" t="s">
        <v>7187</v>
      </c>
      <c r="D2292" t="s">
        <v>7266</v>
      </c>
      <c r="F2292" t="str">
        <f t="shared" si="37"/>
        <v>Lyriske Stykker III, Op. 43</v>
      </c>
      <c r="J2292" t="s">
        <v>34</v>
      </c>
      <c r="K2292">
        <v>2668884</v>
      </c>
      <c r="L2292">
        <v>163</v>
      </c>
      <c r="M2292">
        <v>1</v>
      </c>
      <c r="N2292">
        <v>10</v>
      </c>
      <c r="O2292">
        <v>18</v>
      </c>
      <c r="P2292">
        <v>29</v>
      </c>
      <c r="R2292" t="s">
        <v>5444</v>
      </c>
      <c r="S2292" t="s">
        <v>225</v>
      </c>
      <c r="T2292">
        <v>128</v>
      </c>
      <c r="U2292">
        <v>44100</v>
      </c>
      <c r="W2292" t="s">
        <v>37</v>
      </c>
      <c r="Z2292">
        <v>13</v>
      </c>
      <c r="AA2292" t="s">
        <v>7269</v>
      </c>
      <c r="AD2292">
        <v>80</v>
      </c>
    </row>
    <row r="2293" spans="1:31" hidden="1" x14ac:dyDescent="0.2">
      <c r="A2293" t="s">
        <v>7270</v>
      </c>
      <c r="B2293" t="s">
        <v>7241</v>
      </c>
      <c r="C2293" t="s">
        <v>7187</v>
      </c>
      <c r="D2293" t="s">
        <v>7266</v>
      </c>
      <c r="F2293" t="str">
        <f t="shared" si="37"/>
        <v>Lyriske Stykker III, Op. 43</v>
      </c>
      <c r="J2293" t="s">
        <v>34</v>
      </c>
      <c r="K2293">
        <v>2039544</v>
      </c>
      <c r="L2293">
        <v>124</v>
      </c>
      <c r="M2293">
        <v>1</v>
      </c>
      <c r="N2293">
        <v>10</v>
      </c>
      <c r="O2293">
        <v>19</v>
      </c>
      <c r="P2293">
        <v>29</v>
      </c>
      <c r="R2293" t="s">
        <v>5444</v>
      </c>
      <c r="S2293" t="s">
        <v>225</v>
      </c>
      <c r="T2293">
        <v>128</v>
      </c>
      <c r="U2293">
        <v>44100</v>
      </c>
      <c r="W2293" t="s">
        <v>37</v>
      </c>
      <c r="Z2293">
        <v>13</v>
      </c>
      <c r="AA2293" t="s">
        <v>7271</v>
      </c>
      <c r="AD2293">
        <v>80</v>
      </c>
      <c r="AE2293" s="9" t="s">
        <v>19591</v>
      </c>
    </row>
    <row r="2294" spans="1:31" hidden="1" x14ac:dyDescent="0.2">
      <c r="A2294" t="s">
        <v>7272</v>
      </c>
      <c r="B2294" t="s">
        <v>7241</v>
      </c>
      <c r="C2294" t="s">
        <v>7187</v>
      </c>
      <c r="D2294" t="s">
        <v>7266</v>
      </c>
      <c r="F2294" t="str">
        <f t="shared" si="37"/>
        <v>Lyriske Stykker III, Op. 43</v>
      </c>
      <c r="J2294" t="s">
        <v>34</v>
      </c>
      <c r="K2294">
        <v>2102743</v>
      </c>
      <c r="L2294">
        <v>128</v>
      </c>
      <c r="M2294">
        <v>1</v>
      </c>
      <c r="N2294">
        <v>10</v>
      </c>
      <c r="O2294">
        <v>20</v>
      </c>
      <c r="P2294">
        <v>29</v>
      </c>
      <c r="R2294" t="s">
        <v>5444</v>
      </c>
      <c r="S2294" t="s">
        <v>225</v>
      </c>
      <c r="T2294">
        <v>128</v>
      </c>
      <c r="U2294">
        <v>44100</v>
      </c>
      <c r="W2294" t="s">
        <v>37</v>
      </c>
      <c r="Z2294">
        <v>18</v>
      </c>
      <c r="AA2294" t="s">
        <v>7273</v>
      </c>
      <c r="AD2294">
        <v>80</v>
      </c>
    </row>
    <row r="2295" spans="1:31" hidden="1" x14ac:dyDescent="0.2">
      <c r="A2295" t="s">
        <v>7274</v>
      </c>
      <c r="B2295" t="s">
        <v>7241</v>
      </c>
      <c r="C2295" t="s">
        <v>7187</v>
      </c>
      <c r="D2295" t="s">
        <v>7266</v>
      </c>
      <c r="F2295" t="str">
        <f t="shared" si="37"/>
        <v>Lyriske Stykker III, Op. 43</v>
      </c>
      <c r="J2295" t="s">
        <v>34</v>
      </c>
      <c r="K2295">
        <v>2835542</v>
      </c>
      <c r="L2295">
        <v>173</v>
      </c>
      <c r="M2295">
        <v>1</v>
      </c>
      <c r="N2295">
        <v>10</v>
      </c>
      <c r="O2295">
        <v>21</v>
      </c>
      <c r="P2295">
        <v>29</v>
      </c>
      <c r="R2295" t="s">
        <v>5444</v>
      </c>
      <c r="S2295" t="s">
        <v>225</v>
      </c>
      <c r="T2295">
        <v>128</v>
      </c>
      <c r="U2295">
        <v>44100</v>
      </c>
      <c r="W2295" t="s">
        <v>37</v>
      </c>
      <c r="Z2295">
        <v>12</v>
      </c>
      <c r="AA2295" t="s">
        <v>7275</v>
      </c>
      <c r="AD2295">
        <v>80</v>
      </c>
      <c r="AE2295" s="9" t="s">
        <v>19591</v>
      </c>
    </row>
    <row r="2296" spans="1:31" hidden="1" x14ac:dyDescent="0.2">
      <c r="A2296" t="s">
        <v>7276</v>
      </c>
      <c r="B2296" t="s">
        <v>7241</v>
      </c>
      <c r="C2296" t="s">
        <v>7187</v>
      </c>
      <c r="D2296" t="s">
        <v>7277</v>
      </c>
      <c r="F2296" t="str">
        <f t="shared" si="37"/>
        <v>Lyriske Stykker IV, Op. 47</v>
      </c>
      <c r="J2296" t="s">
        <v>34</v>
      </c>
      <c r="K2296">
        <v>3430606</v>
      </c>
      <c r="L2296">
        <v>210</v>
      </c>
      <c r="M2296">
        <v>1</v>
      </c>
      <c r="N2296">
        <v>10</v>
      </c>
      <c r="O2296">
        <v>23</v>
      </c>
      <c r="P2296">
        <v>29</v>
      </c>
      <c r="R2296" t="s">
        <v>5444</v>
      </c>
      <c r="S2296" t="s">
        <v>225</v>
      </c>
      <c r="T2296">
        <v>128</v>
      </c>
      <c r="U2296">
        <v>44100</v>
      </c>
      <c r="W2296" t="s">
        <v>37</v>
      </c>
      <c r="Z2296">
        <v>13</v>
      </c>
      <c r="AA2296" t="s">
        <v>7278</v>
      </c>
      <c r="AB2296">
        <v>1</v>
      </c>
      <c r="AD2296">
        <v>80</v>
      </c>
    </row>
    <row r="2297" spans="1:31" hidden="1" x14ac:dyDescent="0.2">
      <c r="A2297" t="s">
        <v>7279</v>
      </c>
      <c r="B2297" t="s">
        <v>7241</v>
      </c>
      <c r="C2297" t="s">
        <v>7187</v>
      </c>
      <c r="D2297" t="s">
        <v>7277</v>
      </c>
      <c r="F2297" t="str">
        <f t="shared" si="37"/>
        <v>Lyriske Stykker IV, Op. 47</v>
      </c>
      <c r="J2297" t="s">
        <v>34</v>
      </c>
      <c r="K2297">
        <v>3850255</v>
      </c>
      <c r="L2297">
        <v>237</v>
      </c>
      <c r="M2297">
        <v>1</v>
      </c>
      <c r="N2297">
        <v>10</v>
      </c>
      <c r="O2297">
        <v>24</v>
      </c>
      <c r="P2297">
        <v>29</v>
      </c>
      <c r="R2297" t="s">
        <v>5444</v>
      </c>
      <c r="S2297" t="s">
        <v>225</v>
      </c>
      <c r="T2297">
        <v>128</v>
      </c>
      <c r="U2297">
        <v>44100</v>
      </c>
      <c r="W2297" t="s">
        <v>37</v>
      </c>
      <c r="Z2297">
        <v>12</v>
      </c>
      <c r="AA2297" t="s">
        <v>7280</v>
      </c>
      <c r="AD2297">
        <v>80</v>
      </c>
      <c r="AE2297" s="9" t="s">
        <v>19591</v>
      </c>
    </row>
    <row r="2298" spans="1:31" hidden="1" x14ac:dyDescent="0.2">
      <c r="A2298" t="s">
        <v>7255</v>
      </c>
      <c r="B2298" t="s">
        <v>7241</v>
      </c>
      <c r="C2298" t="s">
        <v>7187</v>
      </c>
      <c r="D2298" t="s">
        <v>7277</v>
      </c>
      <c r="F2298" t="str">
        <f t="shared" si="37"/>
        <v>Lyriske Stykker IV, Op. 47</v>
      </c>
      <c r="J2298" t="s">
        <v>34</v>
      </c>
      <c r="K2298">
        <v>2932977</v>
      </c>
      <c r="L2298">
        <v>179</v>
      </c>
      <c r="M2298">
        <v>1</v>
      </c>
      <c r="N2298">
        <v>10</v>
      </c>
      <c r="O2298">
        <v>25</v>
      </c>
      <c r="P2298">
        <v>29</v>
      </c>
      <c r="R2298" t="s">
        <v>5444</v>
      </c>
      <c r="S2298" t="s">
        <v>225</v>
      </c>
      <c r="T2298">
        <v>128</v>
      </c>
      <c r="U2298">
        <v>44100</v>
      </c>
      <c r="W2298" t="s">
        <v>37</v>
      </c>
      <c r="Z2298">
        <v>12</v>
      </c>
      <c r="AA2298" t="s">
        <v>7281</v>
      </c>
      <c r="AD2298">
        <v>80</v>
      </c>
    </row>
    <row r="2299" spans="1:31" hidden="1" x14ac:dyDescent="0.2">
      <c r="A2299" t="s">
        <v>7282</v>
      </c>
      <c r="B2299" t="s">
        <v>7241</v>
      </c>
      <c r="C2299" t="s">
        <v>7187</v>
      </c>
      <c r="D2299" t="s">
        <v>7277</v>
      </c>
      <c r="F2299" t="str">
        <f t="shared" si="37"/>
        <v>Lyriske Stykker IV, Op. 47</v>
      </c>
      <c r="J2299" t="s">
        <v>34</v>
      </c>
      <c r="K2299">
        <v>3666462</v>
      </c>
      <c r="L2299">
        <v>225</v>
      </c>
      <c r="M2299">
        <v>1</v>
      </c>
      <c r="N2299">
        <v>10</v>
      </c>
      <c r="O2299">
        <v>27</v>
      </c>
      <c r="P2299">
        <v>29</v>
      </c>
      <c r="R2299" t="s">
        <v>5444</v>
      </c>
      <c r="S2299" t="s">
        <v>225</v>
      </c>
      <c r="T2299">
        <v>128</v>
      </c>
      <c r="U2299">
        <v>44100</v>
      </c>
      <c r="W2299" t="s">
        <v>37</v>
      </c>
      <c r="Z2299">
        <v>12</v>
      </c>
      <c r="AA2299" t="s">
        <v>7283</v>
      </c>
      <c r="AD2299">
        <v>80</v>
      </c>
      <c r="AE2299" s="9" t="s">
        <v>19591</v>
      </c>
    </row>
    <row r="2300" spans="1:31" hidden="1" x14ac:dyDescent="0.2">
      <c r="A2300" t="s">
        <v>7284</v>
      </c>
      <c r="B2300" t="s">
        <v>7241</v>
      </c>
      <c r="C2300" t="s">
        <v>7187</v>
      </c>
      <c r="D2300" t="s">
        <v>7277</v>
      </c>
      <c r="F2300" t="str">
        <f t="shared" si="37"/>
        <v>Lyriske Stykker IV, Op. 47</v>
      </c>
      <c r="J2300" t="s">
        <v>34</v>
      </c>
      <c r="K2300">
        <v>3870318</v>
      </c>
      <c r="L2300">
        <v>239</v>
      </c>
      <c r="M2300">
        <v>1</v>
      </c>
      <c r="N2300">
        <v>10</v>
      </c>
      <c r="O2300">
        <v>29</v>
      </c>
      <c r="P2300">
        <v>29</v>
      </c>
      <c r="R2300" t="s">
        <v>5444</v>
      </c>
      <c r="S2300" t="s">
        <v>225</v>
      </c>
      <c r="T2300">
        <v>128</v>
      </c>
      <c r="U2300">
        <v>44100</v>
      </c>
      <c r="W2300" t="s">
        <v>37</v>
      </c>
      <c r="Z2300">
        <v>23</v>
      </c>
      <c r="AA2300" t="s">
        <v>7285</v>
      </c>
      <c r="AD2300">
        <v>100</v>
      </c>
    </row>
    <row r="2301" spans="1:31" hidden="1" x14ac:dyDescent="0.2">
      <c r="A2301" t="s">
        <v>7286</v>
      </c>
      <c r="B2301" t="s">
        <v>7241</v>
      </c>
      <c r="C2301" t="s">
        <v>7187</v>
      </c>
      <c r="D2301" t="s">
        <v>7287</v>
      </c>
      <c r="F2301" t="str">
        <f t="shared" si="37"/>
        <v>Lyriske Stykker IX, Op. 68</v>
      </c>
      <c r="J2301" t="s">
        <v>34</v>
      </c>
      <c r="K2301">
        <v>2108372</v>
      </c>
      <c r="L2301">
        <v>128</v>
      </c>
      <c r="M2301">
        <v>1</v>
      </c>
      <c r="N2301">
        <v>1</v>
      </c>
      <c r="O2301">
        <v>8</v>
      </c>
      <c r="P2301">
        <v>19</v>
      </c>
      <c r="R2301" t="s">
        <v>7288</v>
      </c>
      <c r="S2301" t="s">
        <v>225</v>
      </c>
      <c r="T2301">
        <v>128</v>
      </c>
      <c r="U2301">
        <v>44100</v>
      </c>
      <c r="W2301" t="s">
        <v>37</v>
      </c>
      <c r="Z2301">
        <v>11</v>
      </c>
      <c r="AA2301" t="s">
        <v>7289</v>
      </c>
      <c r="AD2301">
        <v>80</v>
      </c>
    </row>
    <row r="2302" spans="1:31" hidden="1" x14ac:dyDescent="0.2">
      <c r="A2302" t="s">
        <v>7290</v>
      </c>
      <c r="B2302" t="s">
        <v>7241</v>
      </c>
      <c r="C2302" t="s">
        <v>7187</v>
      </c>
      <c r="D2302" t="s">
        <v>7287</v>
      </c>
      <c r="F2302" t="str">
        <f t="shared" si="37"/>
        <v>Lyriske Stykker IX, Op. 68</v>
      </c>
      <c r="J2302" t="s">
        <v>34</v>
      </c>
      <c r="K2302">
        <v>2666576</v>
      </c>
      <c r="L2302">
        <v>163</v>
      </c>
      <c r="M2302">
        <v>1</v>
      </c>
      <c r="N2302">
        <v>1</v>
      </c>
      <c r="O2302">
        <v>9</v>
      </c>
      <c r="P2302">
        <v>19</v>
      </c>
      <c r="R2302" t="s">
        <v>7288</v>
      </c>
      <c r="S2302" t="s">
        <v>225</v>
      </c>
      <c r="T2302">
        <v>128</v>
      </c>
      <c r="U2302">
        <v>44100</v>
      </c>
      <c r="W2302" t="s">
        <v>37</v>
      </c>
      <c r="Z2302">
        <v>9</v>
      </c>
      <c r="AA2302" t="s">
        <v>7291</v>
      </c>
      <c r="AD2302">
        <v>80</v>
      </c>
    </row>
    <row r="2303" spans="1:31" hidden="1" x14ac:dyDescent="0.2">
      <c r="A2303" t="s">
        <v>7292</v>
      </c>
      <c r="B2303" t="s">
        <v>7241</v>
      </c>
      <c r="C2303" t="s">
        <v>7187</v>
      </c>
      <c r="D2303" t="s">
        <v>7287</v>
      </c>
      <c r="F2303" t="str">
        <f t="shared" si="37"/>
        <v>Lyriske Stykker IX, Op. 68</v>
      </c>
      <c r="J2303" t="s">
        <v>34</v>
      </c>
      <c r="K2303">
        <v>3221237</v>
      </c>
      <c r="L2303">
        <v>197</v>
      </c>
      <c r="M2303">
        <v>1</v>
      </c>
      <c r="N2303">
        <v>1</v>
      </c>
      <c r="O2303">
        <v>10</v>
      </c>
      <c r="P2303">
        <v>19</v>
      </c>
      <c r="R2303" t="s">
        <v>7288</v>
      </c>
      <c r="S2303" t="s">
        <v>225</v>
      </c>
      <c r="T2303">
        <v>128</v>
      </c>
      <c r="U2303">
        <v>44100</v>
      </c>
      <c r="W2303" t="s">
        <v>37</v>
      </c>
      <c r="Z2303">
        <v>10</v>
      </c>
      <c r="AA2303" t="s">
        <v>7293</v>
      </c>
      <c r="AB2303">
        <v>1</v>
      </c>
      <c r="AD2303">
        <v>80</v>
      </c>
    </row>
    <row r="2304" spans="1:31" hidden="1" x14ac:dyDescent="0.2">
      <c r="A2304" t="s">
        <v>7294</v>
      </c>
      <c r="B2304" t="s">
        <v>7241</v>
      </c>
      <c r="C2304" t="s">
        <v>7187</v>
      </c>
      <c r="D2304" t="s">
        <v>7287</v>
      </c>
      <c r="F2304" t="str">
        <f t="shared" si="37"/>
        <v>Lyriske Stykker IX, Op. 68</v>
      </c>
      <c r="J2304" t="s">
        <v>34</v>
      </c>
      <c r="K2304">
        <v>2454243</v>
      </c>
      <c r="L2304">
        <v>150</v>
      </c>
      <c r="M2304">
        <v>1</v>
      </c>
      <c r="N2304">
        <v>1</v>
      </c>
      <c r="O2304">
        <v>11</v>
      </c>
      <c r="P2304">
        <v>19</v>
      </c>
      <c r="R2304" t="s">
        <v>7288</v>
      </c>
      <c r="S2304" t="s">
        <v>225</v>
      </c>
      <c r="T2304">
        <v>128</v>
      </c>
      <c r="U2304">
        <v>44100</v>
      </c>
      <c r="W2304" t="s">
        <v>37</v>
      </c>
      <c r="Z2304">
        <v>11</v>
      </c>
      <c r="AA2304" t="s">
        <v>7295</v>
      </c>
      <c r="AD2304">
        <v>80</v>
      </c>
    </row>
    <row r="2305" spans="1:31" hidden="1" x14ac:dyDescent="0.2">
      <c r="A2305" t="s">
        <v>7296</v>
      </c>
      <c r="B2305" t="s">
        <v>7241</v>
      </c>
      <c r="C2305" t="s">
        <v>7187</v>
      </c>
      <c r="D2305" t="s">
        <v>7287</v>
      </c>
      <c r="F2305" t="str">
        <f t="shared" si="37"/>
        <v>Lyriske Stykker IX, Op. 68</v>
      </c>
      <c r="J2305" t="s">
        <v>34</v>
      </c>
      <c r="K2305">
        <v>3739005</v>
      </c>
      <c r="L2305">
        <v>230</v>
      </c>
      <c r="M2305">
        <v>1</v>
      </c>
      <c r="N2305">
        <v>1</v>
      </c>
      <c r="O2305">
        <v>12</v>
      </c>
      <c r="P2305">
        <v>19</v>
      </c>
      <c r="R2305" t="s">
        <v>7288</v>
      </c>
      <c r="S2305" t="s">
        <v>225</v>
      </c>
      <c r="T2305">
        <v>128</v>
      </c>
      <c r="U2305">
        <v>44100</v>
      </c>
      <c r="W2305" t="s">
        <v>37</v>
      </c>
      <c r="Z2305">
        <v>10</v>
      </c>
      <c r="AA2305" t="s">
        <v>7297</v>
      </c>
      <c r="AD2305">
        <v>80</v>
      </c>
      <c r="AE2305" s="9" t="s">
        <v>19591</v>
      </c>
    </row>
    <row r="2306" spans="1:31" hidden="1" x14ac:dyDescent="0.2">
      <c r="A2306" t="s">
        <v>7298</v>
      </c>
      <c r="B2306" t="s">
        <v>7241</v>
      </c>
      <c r="C2306" t="s">
        <v>7187</v>
      </c>
      <c r="D2306" t="s">
        <v>7299</v>
      </c>
      <c r="F2306" t="str">
        <f t="shared" ref="F2306:F2369" si="38">IF(ISBLANK(E2306),D2306,E2306)</f>
        <v>Lyriske Stykker V, Op. 54</v>
      </c>
      <c r="J2306" t="s">
        <v>34</v>
      </c>
      <c r="K2306">
        <v>4679202</v>
      </c>
      <c r="L2306">
        <v>288</v>
      </c>
      <c r="M2306">
        <v>2</v>
      </c>
      <c r="N2306">
        <v>10</v>
      </c>
      <c r="O2306">
        <v>1</v>
      </c>
      <c r="P2306">
        <v>18</v>
      </c>
      <c r="Q2306">
        <v>1996</v>
      </c>
      <c r="R2306" t="s">
        <v>7288</v>
      </c>
      <c r="S2306" t="s">
        <v>225</v>
      </c>
      <c r="T2306">
        <v>128</v>
      </c>
      <c r="U2306">
        <v>44100</v>
      </c>
      <c r="W2306" t="s">
        <v>37</v>
      </c>
      <c r="Z2306">
        <v>14</v>
      </c>
      <c r="AA2306" t="s">
        <v>7300</v>
      </c>
      <c r="AD2306">
        <v>100</v>
      </c>
      <c r="AE2306" s="9" t="s">
        <v>19591</v>
      </c>
    </row>
    <row r="2307" spans="1:31" hidden="1" x14ac:dyDescent="0.2">
      <c r="A2307" t="s">
        <v>7301</v>
      </c>
      <c r="B2307" t="s">
        <v>7241</v>
      </c>
      <c r="C2307" t="s">
        <v>7187</v>
      </c>
      <c r="D2307" t="s">
        <v>7299</v>
      </c>
      <c r="F2307" t="str">
        <f t="shared" si="38"/>
        <v>Lyriske Stykker V, Op. 54</v>
      </c>
      <c r="J2307" t="s">
        <v>34</v>
      </c>
      <c r="K2307">
        <v>3598460</v>
      </c>
      <c r="L2307">
        <v>221</v>
      </c>
      <c r="M2307">
        <v>2</v>
      </c>
      <c r="N2307">
        <v>10</v>
      </c>
      <c r="O2307">
        <v>2</v>
      </c>
      <c r="P2307">
        <v>18</v>
      </c>
      <c r="Q2307">
        <v>1996</v>
      </c>
      <c r="R2307" t="s">
        <v>7302</v>
      </c>
      <c r="S2307" t="s">
        <v>225</v>
      </c>
      <c r="T2307">
        <v>128</v>
      </c>
      <c r="U2307">
        <v>44100</v>
      </c>
      <c r="W2307" t="s">
        <v>37</v>
      </c>
      <c r="Z2307">
        <v>15</v>
      </c>
      <c r="AA2307" t="s">
        <v>7303</v>
      </c>
      <c r="AD2307">
        <v>100</v>
      </c>
    </row>
    <row r="2308" spans="1:31" hidden="1" x14ac:dyDescent="0.2">
      <c r="A2308" t="s">
        <v>7304</v>
      </c>
      <c r="B2308" t="s">
        <v>7241</v>
      </c>
      <c r="C2308" t="s">
        <v>7187</v>
      </c>
      <c r="D2308" t="s">
        <v>7299</v>
      </c>
      <c r="F2308" t="str">
        <f t="shared" si="38"/>
        <v>Lyriske Stykker V, Op. 54</v>
      </c>
      <c r="J2308" t="s">
        <v>34</v>
      </c>
      <c r="K2308">
        <v>4401208</v>
      </c>
      <c r="L2308">
        <v>271</v>
      </c>
      <c r="M2308">
        <v>2</v>
      </c>
      <c r="N2308">
        <v>10</v>
      </c>
      <c r="O2308">
        <v>4</v>
      </c>
      <c r="P2308">
        <v>18</v>
      </c>
      <c r="Q2308">
        <v>1996</v>
      </c>
      <c r="R2308" t="s">
        <v>7302</v>
      </c>
      <c r="S2308" t="s">
        <v>225</v>
      </c>
      <c r="T2308">
        <v>128</v>
      </c>
      <c r="U2308">
        <v>44100</v>
      </c>
      <c r="W2308" t="s">
        <v>37</v>
      </c>
      <c r="Z2308">
        <v>20</v>
      </c>
      <c r="AA2308" t="s">
        <v>7305</v>
      </c>
      <c r="AD2308">
        <v>100</v>
      </c>
      <c r="AE2308" s="9" t="s">
        <v>19591</v>
      </c>
    </row>
    <row r="2309" spans="1:31" hidden="1" x14ac:dyDescent="0.2">
      <c r="A2309" t="s">
        <v>7306</v>
      </c>
      <c r="B2309" t="s">
        <v>7241</v>
      </c>
      <c r="C2309" t="s">
        <v>7187</v>
      </c>
      <c r="D2309" t="s">
        <v>7299</v>
      </c>
      <c r="F2309" t="str">
        <f t="shared" si="38"/>
        <v>Lyriske Stykker V, Op. 54</v>
      </c>
      <c r="J2309" t="s">
        <v>34</v>
      </c>
      <c r="K2309">
        <v>3768408</v>
      </c>
      <c r="L2309">
        <v>232</v>
      </c>
      <c r="M2309">
        <v>2</v>
      </c>
      <c r="N2309">
        <v>10</v>
      </c>
      <c r="O2309">
        <v>5</v>
      </c>
      <c r="P2309">
        <v>18</v>
      </c>
      <c r="Q2309">
        <v>1996</v>
      </c>
      <c r="R2309" t="s">
        <v>7307</v>
      </c>
      <c r="S2309" t="s">
        <v>225</v>
      </c>
      <c r="T2309">
        <v>128</v>
      </c>
      <c r="U2309">
        <v>44100</v>
      </c>
      <c r="W2309" t="s">
        <v>37</v>
      </c>
      <c r="Z2309">
        <v>10</v>
      </c>
      <c r="AA2309" t="s">
        <v>7308</v>
      </c>
      <c r="AD2309">
        <v>80</v>
      </c>
      <c r="AE2309" s="9" t="s">
        <v>19591</v>
      </c>
    </row>
    <row r="2310" spans="1:31" hidden="1" x14ac:dyDescent="0.2">
      <c r="A2310" t="s">
        <v>7309</v>
      </c>
      <c r="B2310" t="s">
        <v>7241</v>
      </c>
      <c r="C2310" t="s">
        <v>7187</v>
      </c>
      <c r="D2310" t="s">
        <v>7299</v>
      </c>
      <c r="F2310" t="str">
        <f t="shared" si="38"/>
        <v>Lyriske Stykker V, Op. 54</v>
      </c>
      <c r="J2310" t="s">
        <v>34</v>
      </c>
      <c r="K2310">
        <v>5332095</v>
      </c>
      <c r="L2310">
        <v>328</v>
      </c>
      <c r="M2310">
        <v>2</v>
      </c>
      <c r="N2310">
        <v>10</v>
      </c>
      <c r="O2310">
        <v>6</v>
      </c>
      <c r="P2310">
        <v>18</v>
      </c>
      <c r="Q2310">
        <v>1996</v>
      </c>
      <c r="R2310" t="s">
        <v>7307</v>
      </c>
      <c r="S2310" t="s">
        <v>225</v>
      </c>
      <c r="T2310">
        <v>128</v>
      </c>
      <c r="U2310">
        <v>44100</v>
      </c>
      <c r="W2310" t="s">
        <v>37</v>
      </c>
      <c r="Z2310">
        <v>10</v>
      </c>
      <c r="AA2310" t="s">
        <v>7310</v>
      </c>
      <c r="AD2310">
        <v>80</v>
      </c>
      <c r="AE2310" s="9" t="s">
        <v>19591</v>
      </c>
    </row>
    <row r="2311" spans="1:31" hidden="1" x14ac:dyDescent="0.2">
      <c r="A2311" t="s">
        <v>7311</v>
      </c>
      <c r="B2311" t="s">
        <v>7241</v>
      </c>
      <c r="C2311" t="s">
        <v>7187</v>
      </c>
      <c r="D2311" t="s">
        <v>7312</v>
      </c>
      <c r="F2311" t="str">
        <f t="shared" si="38"/>
        <v>Lyriske Stykker VI, Op. 57</v>
      </c>
      <c r="J2311" t="s">
        <v>34</v>
      </c>
      <c r="K2311">
        <v>5870751</v>
      </c>
      <c r="L2311">
        <v>362</v>
      </c>
      <c r="M2311">
        <v>2</v>
      </c>
      <c r="N2311">
        <v>10</v>
      </c>
      <c r="O2311">
        <v>7</v>
      </c>
      <c r="P2311">
        <v>18</v>
      </c>
      <c r="Q2311">
        <v>1996</v>
      </c>
      <c r="R2311" t="s">
        <v>7313</v>
      </c>
      <c r="S2311" t="s">
        <v>225</v>
      </c>
      <c r="T2311">
        <v>128</v>
      </c>
      <c r="U2311">
        <v>44100</v>
      </c>
      <c r="W2311" t="s">
        <v>37</v>
      </c>
      <c r="Z2311">
        <v>14</v>
      </c>
      <c r="AA2311" t="s">
        <v>7314</v>
      </c>
      <c r="AD2311">
        <v>80</v>
      </c>
      <c r="AE2311" s="9" t="s">
        <v>19591</v>
      </c>
    </row>
    <row r="2312" spans="1:31" hidden="1" x14ac:dyDescent="0.2">
      <c r="A2312" t="s">
        <v>7315</v>
      </c>
      <c r="B2312" t="s">
        <v>7241</v>
      </c>
      <c r="C2312" t="s">
        <v>7187</v>
      </c>
      <c r="D2312" t="s">
        <v>7312</v>
      </c>
      <c r="F2312" t="str">
        <f t="shared" si="38"/>
        <v>Lyriske Stykker VI, Op. 57</v>
      </c>
      <c r="J2312" t="s">
        <v>34</v>
      </c>
      <c r="K2312">
        <v>3362365</v>
      </c>
      <c r="L2312">
        <v>206</v>
      </c>
      <c r="M2312">
        <v>2</v>
      </c>
      <c r="N2312">
        <v>10</v>
      </c>
      <c r="O2312">
        <v>8</v>
      </c>
      <c r="P2312">
        <v>18</v>
      </c>
      <c r="Q2312">
        <v>1996</v>
      </c>
      <c r="R2312" t="s">
        <v>7302</v>
      </c>
      <c r="S2312" t="s">
        <v>225</v>
      </c>
      <c r="T2312">
        <v>128</v>
      </c>
      <c r="U2312">
        <v>44100</v>
      </c>
      <c r="W2312" t="s">
        <v>37</v>
      </c>
      <c r="Z2312">
        <v>12</v>
      </c>
      <c r="AA2312" t="s">
        <v>7316</v>
      </c>
      <c r="AD2312">
        <v>80</v>
      </c>
      <c r="AE2312" s="9" t="s">
        <v>19591</v>
      </c>
    </row>
    <row r="2313" spans="1:31" hidden="1" x14ac:dyDescent="0.2">
      <c r="A2313" t="s">
        <v>7317</v>
      </c>
      <c r="B2313" t="s">
        <v>7241</v>
      </c>
      <c r="C2313" t="s">
        <v>7187</v>
      </c>
      <c r="D2313" t="s">
        <v>7312</v>
      </c>
      <c r="F2313" t="str">
        <f t="shared" si="38"/>
        <v>Lyriske Stykker VI, Op. 57</v>
      </c>
      <c r="J2313" t="s">
        <v>34</v>
      </c>
      <c r="K2313">
        <v>3481528</v>
      </c>
      <c r="L2313">
        <v>214</v>
      </c>
      <c r="M2313">
        <v>2</v>
      </c>
      <c r="N2313">
        <v>10</v>
      </c>
      <c r="O2313">
        <v>9</v>
      </c>
      <c r="P2313">
        <v>18</v>
      </c>
      <c r="Q2313">
        <v>1996</v>
      </c>
      <c r="R2313" t="s">
        <v>7302</v>
      </c>
      <c r="S2313" t="s">
        <v>225</v>
      </c>
      <c r="T2313">
        <v>128</v>
      </c>
      <c r="U2313">
        <v>44100</v>
      </c>
      <c r="W2313" t="s">
        <v>37</v>
      </c>
      <c r="Z2313">
        <v>14</v>
      </c>
      <c r="AA2313" t="s">
        <v>7318</v>
      </c>
      <c r="AD2313">
        <v>100</v>
      </c>
    </row>
    <row r="2314" spans="1:31" hidden="1" x14ac:dyDescent="0.2">
      <c r="A2314" t="s">
        <v>7319</v>
      </c>
      <c r="B2314" t="s">
        <v>7241</v>
      </c>
      <c r="C2314" t="s">
        <v>7187</v>
      </c>
      <c r="D2314" t="s">
        <v>7312</v>
      </c>
      <c r="F2314" t="str">
        <f t="shared" si="38"/>
        <v>Lyriske Stykker VI, Op. 57</v>
      </c>
      <c r="J2314" t="s">
        <v>34</v>
      </c>
      <c r="K2314">
        <v>5276881</v>
      </c>
      <c r="L2314">
        <v>325</v>
      </c>
      <c r="M2314">
        <v>2</v>
      </c>
      <c r="N2314">
        <v>10</v>
      </c>
      <c r="O2314">
        <v>10</v>
      </c>
      <c r="P2314">
        <v>18</v>
      </c>
      <c r="Q2314">
        <v>1996</v>
      </c>
      <c r="R2314" t="s">
        <v>7302</v>
      </c>
      <c r="S2314" t="s">
        <v>225</v>
      </c>
      <c r="T2314">
        <v>128</v>
      </c>
      <c r="U2314">
        <v>44100</v>
      </c>
      <c r="W2314" t="s">
        <v>37</v>
      </c>
      <c r="Z2314">
        <v>11</v>
      </c>
      <c r="AA2314" t="s">
        <v>7320</v>
      </c>
      <c r="AD2314">
        <v>80</v>
      </c>
      <c r="AE2314" s="9" t="s">
        <v>19591</v>
      </c>
    </row>
    <row r="2315" spans="1:31" hidden="1" x14ac:dyDescent="0.2">
      <c r="A2315" t="s">
        <v>7321</v>
      </c>
      <c r="B2315" t="s">
        <v>7241</v>
      </c>
      <c r="C2315" t="s">
        <v>7187</v>
      </c>
      <c r="D2315" t="s">
        <v>7312</v>
      </c>
      <c r="F2315" t="str">
        <f t="shared" si="38"/>
        <v>Lyriske Stykker VI, Op. 57</v>
      </c>
      <c r="J2315" t="s">
        <v>34</v>
      </c>
      <c r="K2315">
        <v>4686226</v>
      </c>
      <c r="L2315">
        <v>289</v>
      </c>
      <c r="M2315">
        <v>2</v>
      </c>
      <c r="N2315">
        <v>10</v>
      </c>
      <c r="O2315">
        <v>12</v>
      </c>
      <c r="P2315">
        <v>18</v>
      </c>
      <c r="Q2315">
        <v>1996</v>
      </c>
      <c r="R2315" t="s">
        <v>7307</v>
      </c>
      <c r="S2315" t="s">
        <v>225</v>
      </c>
      <c r="T2315">
        <v>128</v>
      </c>
      <c r="U2315">
        <v>44100</v>
      </c>
      <c r="W2315" t="s">
        <v>37</v>
      </c>
      <c r="Z2315">
        <v>11</v>
      </c>
      <c r="AA2315" t="s">
        <v>7322</v>
      </c>
      <c r="AD2315">
        <v>80</v>
      </c>
    </row>
    <row r="2316" spans="1:31" hidden="1" x14ac:dyDescent="0.2">
      <c r="A2316" t="s">
        <v>7323</v>
      </c>
      <c r="B2316" t="s">
        <v>7241</v>
      </c>
      <c r="C2316" t="s">
        <v>7187</v>
      </c>
      <c r="D2316" t="s">
        <v>7324</v>
      </c>
      <c r="F2316" t="str">
        <f t="shared" si="38"/>
        <v>Lyriske Stykker VII, Op. 62</v>
      </c>
      <c r="J2316" t="s">
        <v>34</v>
      </c>
      <c r="K2316">
        <v>1515037</v>
      </c>
      <c r="L2316">
        <v>91</v>
      </c>
      <c r="M2316">
        <v>2</v>
      </c>
      <c r="N2316">
        <v>10</v>
      </c>
      <c r="O2316">
        <v>13</v>
      </c>
      <c r="P2316">
        <v>18</v>
      </c>
      <c r="Q2316">
        <v>1996</v>
      </c>
      <c r="R2316" t="s">
        <v>7325</v>
      </c>
      <c r="S2316" t="s">
        <v>225</v>
      </c>
      <c r="T2316">
        <v>128</v>
      </c>
      <c r="U2316">
        <v>44100</v>
      </c>
      <c r="W2316" t="s">
        <v>37</v>
      </c>
      <c r="Z2316">
        <v>9</v>
      </c>
      <c r="AA2316" t="s">
        <v>7326</v>
      </c>
      <c r="AD2316">
        <v>80</v>
      </c>
    </row>
    <row r="2317" spans="1:31" hidden="1" x14ac:dyDescent="0.2">
      <c r="A2317" t="s">
        <v>7327</v>
      </c>
      <c r="B2317" t="s">
        <v>7241</v>
      </c>
      <c r="C2317" t="s">
        <v>7187</v>
      </c>
      <c r="D2317" t="s">
        <v>7324</v>
      </c>
      <c r="F2317" t="str">
        <f t="shared" si="38"/>
        <v>Lyriske Stykker VII, Op. 62</v>
      </c>
      <c r="J2317" t="s">
        <v>34</v>
      </c>
      <c r="K2317">
        <v>4269152</v>
      </c>
      <c r="L2317">
        <v>263</v>
      </c>
      <c r="M2317">
        <v>2</v>
      </c>
      <c r="N2317">
        <v>10</v>
      </c>
      <c r="O2317">
        <v>14</v>
      </c>
      <c r="P2317">
        <v>18</v>
      </c>
      <c r="Q2317">
        <v>1996</v>
      </c>
      <c r="R2317" t="s">
        <v>7302</v>
      </c>
      <c r="S2317" t="s">
        <v>225</v>
      </c>
      <c r="T2317">
        <v>128</v>
      </c>
      <c r="U2317">
        <v>44100</v>
      </c>
      <c r="W2317" t="s">
        <v>37</v>
      </c>
      <c r="Z2317">
        <v>11</v>
      </c>
      <c r="AA2317" t="s">
        <v>7328</v>
      </c>
      <c r="AD2317">
        <v>80</v>
      </c>
    </row>
    <row r="2318" spans="1:31" hidden="1" x14ac:dyDescent="0.2">
      <c r="A2318" t="s">
        <v>7329</v>
      </c>
      <c r="B2318" t="s">
        <v>7241</v>
      </c>
      <c r="C2318" t="s">
        <v>7187</v>
      </c>
      <c r="D2318" t="s">
        <v>7324</v>
      </c>
      <c r="F2318" t="str">
        <f t="shared" si="38"/>
        <v>Lyriske Stykker VII, Op. 62</v>
      </c>
      <c r="J2318" t="s">
        <v>34</v>
      </c>
      <c r="K2318">
        <v>1945435</v>
      </c>
      <c r="L2318">
        <v>118</v>
      </c>
      <c r="M2318">
        <v>2</v>
      </c>
      <c r="N2318">
        <v>10</v>
      </c>
      <c r="O2318">
        <v>15</v>
      </c>
      <c r="P2318">
        <v>18</v>
      </c>
      <c r="Q2318">
        <v>1996</v>
      </c>
      <c r="R2318" t="s">
        <v>7302</v>
      </c>
      <c r="S2318" t="s">
        <v>225</v>
      </c>
      <c r="T2318">
        <v>128</v>
      </c>
      <c r="U2318">
        <v>44100</v>
      </c>
      <c r="W2318" t="s">
        <v>37</v>
      </c>
      <c r="Z2318">
        <v>11</v>
      </c>
      <c r="AA2318" t="s">
        <v>7330</v>
      </c>
      <c r="AD2318">
        <v>80</v>
      </c>
    </row>
    <row r="2319" spans="1:31" hidden="1" x14ac:dyDescent="0.2">
      <c r="A2319" t="s">
        <v>7331</v>
      </c>
      <c r="B2319" t="s">
        <v>7241</v>
      </c>
      <c r="C2319" t="s">
        <v>7187</v>
      </c>
      <c r="D2319" t="s">
        <v>7324</v>
      </c>
      <c r="F2319" t="str">
        <f t="shared" si="38"/>
        <v>Lyriske Stykker VII, Op. 62</v>
      </c>
      <c r="J2319" t="s">
        <v>34</v>
      </c>
      <c r="K2319">
        <v>1649012</v>
      </c>
      <c r="L2319">
        <v>99</v>
      </c>
      <c r="M2319">
        <v>2</v>
      </c>
      <c r="N2319">
        <v>10</v>
      </c>
      <c r="O2319">
        <v>16</v>
      </c>
      <c r="P2319">
        <v>18</v>
      </c>
      <c r="Q2319">
        <v>1996</v>
      </c>
      <c r="R2319" t="s">
        <v>7302</v>
      </c>
      <c r="S2319" t="s">
        <v>225</v>
      </c>
      <c r="T2319">
        <v>128</v>
      </c>
      <c r="U2319">
        <v>44100</v>
      </c>
      <c r="W2319" t="s">
        <v>37</v>
      </c>
      <c r="Z2319">
        <v>10</v>
      </c>
      <c r="AA2319" t="s">
        <v>7332</v>
      </c>
      <c r="AD2319">
        <v>80</v>
      </c>
      <c r="AE2319" s="9" t="s">
        <v>19591</v>
      </c>
    </row>
    <row r="2320" spans="1:31" hidden="1" x14ac:dyDescent="0.2">
      <c r="A2320" t="s">
        <v>7333</v>
      </c>
      <c r="B2320" t="s">
        <v>7241</v>
      </c>
      <c r="C2320" t="s">
        <v>7187</v>
      </c>
      <c r="D2320" t="s">
        <v>7324</v>
      </c>
      <c r="F2320" t="str">
        <f t="shared" si="38"/>
        <v>Lyriske Stykker VII, Op. 62</v>
      </c>
      <c r="J2320" t="s">
        <v>34</v>
      </c>
      <c r="K2320">
        <v>2387657</v>
      </c>
      <c r="L2320">
        <v>145</v>
      </c>
      <c r="M2320">
        <v>2</v>
      </c>
      <c r="N2320">
        <v>10</v>
      </c>
      <c r="O2320">
        <v>17</v>
      </c>
      <c r="P2320">
        <v>18</v>
      </c>
      <c r="Q2320">
        <v>1996</v>
      </c>
      <c r="R2320" t="s">
        <v>7307</v>
      </c>
      <c r="S2320" t="s">
        <v>225</v>
      </c>
      <c r="T2320">
        <v>128</v>
      </c>
      <c r="U2320">
        <v>44100</v>
      </c>
      <c r="W2320" t="s">
        <v>37</v>
      </c>
      <c r="Z2320">
        <v>10</v>
      </c>
      <c r="AA2320" t="s">
        <v>7334</v>
      </c>
      <c r="AD2320">
        <v>80</v>
      </c>
    </row>
    <row r="2321" spans="1:31" hidden="1" x14ac:dyDescent="0.2">
      <c r="A2321" t="s">
        <v>7335</v>
      </c>
      <c r="B2321" t="s">
        <v>7241</v>
      </c>
      <c r="C2321" t="s">
        <v>7187</v>
      </c>
      <c r="D2321" t="s">
        <v>7324</v>
      </c>
      <c r="F2321" t="str">
        <f t="shared" si="38"/>
        <v>Lyriske Stykker VII, Op. 62</v>
      </c>
      <c r="J2321" t="s">
        <v>34</v>
      </c>
      <c r="K2321">
        <v>3154281</v>
      </c>
      <c r="L2321">
        <v>195</v>
      </c>
      <c r="M2321">
        <v>2</v>
      </c>
      <c r="N2321">
        <v>10</v>
      </c>
      <c r="O2321">
        <v>18</v>
      </c>
      <c r="P2321">
        <v>18</v>
      </c>
      <c r="Q2321">
        <v>1996</v>
      </c>
      <c r="R2321" t="s">
        <v>7307</v>
      </c>
      <c r="S2321" t="s">
        <v>225</v>
      </c>
      <c r="T2321">
        <v>128</v>
      </c>
      <c r="U2321">
        <v>44100</v>
      </c>
      <c r="W2321" t="s">
        <v>37</v>
      </c>
      <c r="Z2321">
        <v>14</v>
      </c>
      <c r="AA2321" t="s">
        <v>7336</v>
      </c>
      <c r="AD2321">
        <v>80</v>
      </c>
    </row>
    <row r="2322" spans="1:31" hidden="1" x14ac:dyDescent="0.2">
      <c r="A2322" t="s">
        <v>7337</v>
      </c>
      <c r="B2322" t="s">
        <v>7241</v>
      </c>
      <c r="C2322" t="s">
        <v>7187</v>
      </c>
      <c r="D2322" t="s">
        <v>7338</v>
      </c>
      <c r="F2322" t="str">
        <f t="shared" si="38"/>
        <v>Lyriske Stykker VIII, Op. 65</v>
      </c>
      <c r="J2322" t="s">
        <v>34</v>
      </c>
      <c r="K2322">
        <v>5200377</v>
      </c>
      <c r="L2322">
        <v>322</v>
      </c>
      <c r="M2322">
        <v>1</v>
      </c>
      <c r="N2322">
        <v>1</v>
      </c>
      <c r="O2322">
        <v>1</v>
      </c>
      <c r="P2322">
        <v>19</v>
      </c>
      <c r="R2322" t="s">
        <v>7339</v>
      </c>
      <c r="S2322" t="s">
        <v>225</v>
      </c>
      <c r="T2322">
        <v>128</v>
      </c>
      <c r="U2322">
        <v>44100</v>
      </c>
      <c r="W2322" t="s">
        <v>37</v>
      </c>
      <c r="Z2322">
        <v>11</v>
      </c>
      <c r="AA2322" t="s">
        <v>7340</v>
      </c>
      <c r="AD2322">
        <v>80</v>
      </c>
    </row>
    <row r="2323" spans="1:31" hidden="1" x14ac:dyDescent="0.2">
      <c r="A2323" t="s">
        <v>7341</v>
      </c>
      <c r="B2323" t="s">
        <v>7241</v>
      </c>
      <c r="C2323" t="s">
        <v>7187</v>
      </c>
      <c r="D2323" t="s">
        <v>7338</v>
      </c>
      <c r="F2323" t="str">
        <f t="shared" si="38"/>
        <v>Lyriske Stykker VIII, Op. 65</v>
      </c>
      <c r="J2323" t="s">
        <v>34</v>
      </c>
      <c r="K2323">
        <v>1647125</v>
      </c>
      <c r="L2323">
        <v>99</v>
      </c>
      <c r="M2323">
        <v>1</v>
      </c>
      <c r="N2323">
        <v>1</v>
      </c>
      <c r="O2323">
        <v>2</v>
      </c>
      <c r="P2323">
        <v>19</v>
      </c>
      <c r="R2323" t="s">
        <v>7339</v>
      </c>
      <c r="S2323" t="s">
        <v>225</v>
      </c>
      <c r="T2323">
        <v>128</v>
      </c>
      <c r="U2323">
        <v>44100</v>
      </c>
      <c r="W2323" t="s">
        <v>37</v>
      </c>
      <c r="Z2323">
        <v>11</v>
      </c>
      <c r="AA2323" t="s">
        <v>7342</v>
      </c>
      <c r="AD2323">
        <v>80</v>
      </c>
      <c r="AE2323" s="9" t="s">
        <v>19591</v>
      </c>
    </row>
    <row r="2324" spans="1:31" hidden="1" x14ac:dyDescent="0.2">
      <c r="A2324" t="s">
        <v>7343</v>
      </c>
      <c r="B2324" t="s">
        <v>7241</v>
      </c>
      <c r="C2324" t="s">
        <v>7187</v>
      </c>
      <c r="D2324" t="s">
        <v>7338</v>
      </c>
      <c r="F2324" t="str">
        <f t="shared" si="38"/>
        <v>Lyriske Stykker VIII, Op. 65</v>
      </c>
      <c r="J2324" t="s">
        <v>34</v>
      </c>
      <c r="K2324">
        <v>3519918</v>
      </c>
      <c r="L2324">
        <v>216</v>
      </c>
      <c r="M2324">
        <v>1</v>
      </c>
      <c r="N2324">
        <v>1</v>
      </c>
      <c r="O2324">
        <v>3</v>
      </c>
      <c r="P2324">
        <v>19</v>
      </c>
      <c r="R2324" t="s">
        <v>7339</v>
      </c>
      <c r="S2324" t="s">
        <v>225</v>
      </c>
      <c r="T2324">
        <v>128</v>
      </c>
      <c r="U2324">
        <v>44100</v>
      </c>
      <c r="W2324" t="s">
        <v>37</v>
      </c>
      <c r="Z2324">
        <v>11</v>
      </c>
      <c r="AA2324" t="s">
        <v>7344</v>
      </c>
      <c r="AD2324">
        <v>80</v>
      </c>
      <c r="AE2324" s="9" t="s">
        <v>19591</v>
      </c>
    </row>
    <row r="2325" spans="1:31" hidden="1" x14ac:dyDescent="0.2">
      <c r="A2325" t="s">
        <v>7345</v>
      </c>
      <c r="B2325" t="s">
        <v>7241</v>
      </c>
      <c r="C2325" t="s">
        <v>7187</v>
      </c>
      <c r="D2325" t="s">
        <v>7338</v>
      </c>
      <c r="F2325" t="str">
        <f t="shared" si="38"/>
        <v>Lyriske Stykker VIII, Op. 65</v>
      </c>
      <c r="J2325" t="s">
        <v>34</v>
      </c>
      <c r="K2325">
        <v>2219876</v>
      </c>
      <c r="L2325">
        <v>135</v>
      </c>
      <c r="M2325">
        <v>1</v>
      </c>
      <c r="N2325">
        <v>1</v>
      </c>
      <c r="O2325">
        <v>4</v>
      </c>
      <c r="P2325">
        <v>19</v>
      </c>
      <c r="R2325" t="s">
        <v>7339</v>
      </c>
      <c r="S2325" t="s">
        <v>225</v>
      </c>
      <c r="T2325">
        <v>128</v>
      </c>
      <c r="U2325">
        <v>44100</v>
      </c>
      <c r="W2325" t="s">
        <v>37</v>
      </c>
      <c r="Z2325">
        <v>10</v>
      </c>
      <c r="AA2325" t="s">
        <v>7346</v>
      </c>
      <c r="AD2325">
        <v>80</v>
      </c>
    </row>
    <row r="2326" spans="1:31" hidden="1" x14ac:dyDescent="0.2">
      <c r="A2326" t="s">
        <v>7347</v>
      </c>
      <c r="B2326" t="s">
        <v>7241</v>
      </c>
      <c r="C2326" t="s">
        <v>7187</v>
      </c>
      <c r="D2326" t="s">
        <v>7338</v>
      </c>
      <c r="F2326" t="str">
        <f t="shared" si="38"/>
        <v>Lyriske Stykker VIII, Op. 65</v>
      </c>
      <c r="J2326" t="s">
        <v>34</v>
      </c>
      <c r="K2326">
        <v>3153842</v>
      </c>
      <c r="L2326">
        <v>193</v>
      </c>
      <c r="M2326">
        <v>1</v>
      </c>
      <c r="N2326">
        <v>1</v>
      </c>
      <c r="O2326">
        <v>5</v>
      </c>
      <c r="P2326">
        <v>19</v>
      </c>
      <c r="R2326" t="s">
        <v>7339</v>
      </c>
      <c r="S2326" t="s">
        <v>225</v>
      </c>
      <c r="T2326">
        <v>128</v>
      </c>
      <c r="U2326">
        <v>44100</v>
      </c>
      <c r="W2326" t="s">
        <v>37</v>
      </c>
      <c r="Z2326">
        <v>12</v>
      </c>
      <c r="AA2326" t="s">
        <v>7348</v>
      </c>
      <c r="AD2326">
        <v>80</v>
      </c>
    </row>
    <row r="2327" spans="1:31" hidden="1" x14ac:dyDescent="0.2">
      <c r="A2327" t="s">
        <v>7349</v>
      </c>
      <c r="B2327" t="s">
        <v>7241</v>
      </c>
      <c r="C2327" t="s">
        <v>7187</v>
      </c>
      <c r="D2327" t="s">
        <v>7350</v>
      </c>
      <c r="F2327" t="str">
        <f t="shared" si="38"/>
        <v>Lyriske Stykker X, Op. 71</v>
      </c>
      <c r="J2327" t="s">
        <v>34</v>
      </c>
      <c r="K2327">
        <v>4909679</v>
      </c>
      <c r="L2327">
        <v>302</v>
      </c>
      <c r="M2327">
        <v>1</v>
      </c>
      <c r="N2327">
        <v>1</v>
      </c>
      <c r="O2327">
        <v>13</v>
      </c>
      <c r="P2327">
        <v>19</v>
      </c>
      <c r="R2327" t="s">
        <v>7288</v>
      </c>
      <c r="S2327" t="s">
        <v>225</v>
      </c>
      <c r="T2327">
        <v>128</v>
      </c>
      <c r="U2327">
        <v>44100</v>
      </c>
      <c r="W2327" t="s">
        <v>37</v>
      </c>
      <c r="Z2327">
        <v>10</v>
      </c>
      <c r="AA2327" t="s">
        <v>7351</v>
      </c>
      <c r="AD2327">
        <v>80</v>
      </c>
    </row>
    <row r="2328" spans="1:31" hidden="1" x14ac:dyDescent="0.2">
      <c r="A2328" t="s">
        <v>7352</v>
      </c>
      <c r="B2328" t="s">
        <v>7241</v>
      </c>
      <c r="C2328" t="s">
        <v>7187</v>
      </c>
      <c r="D2328" t="s">
        <v>7350</v>
      </c>
      <c r="F2328" t="str">
        <f t="shared" si="38"/>
        <v>Lyriske Stykker X, Op. 71</v>
      </c>
      <c r="J2328" t="s">
        <v>34</v>
      </c>
      <c r="K2328">
        <v>2470654</v>
      </c>
      <c r="L2328">
        <v>151</v>
      </c>
      <c r="M2328">
        <v>1</v>
      </c>
      <c r="N2328">
        <v>1</v>
      </c>
      <c r="O2328">
        <v>14</v>
      </c>
      <c r="P2328">
        <v>19</v>
      </c>
      <c r="R2328" t="s">
        <v>7288</v>
      </c>
      <c r="S2328" t="s">
        <v>225</v>
      </c>
      <c r="T2328">
        <v>128</v>
      </c>
      <c r="U2328">
        <v>44100</v>
      </c>
      <c r="W2328" t="s">
        <v>37</v>
      </c>
      <c r="Z2328">
        <v>11</v>
      </c>
      <c r="AA2328" t="s">
        <v>7353</v>
      </c>
      <c r="AD2328">
        <v>80</v>
      </c>
      <c r="AE2328" s="9" t="s">
        <v>19591</v>
      </c>
    </row>
    <row r="2329" spans="1:31" hidden="1" x14ac:dyDescent="0.2">
      <c r="A2329" t="s">
        <v>7354</v>
      </c>
      <c r="B2329" t="s">
        <v>7241</v>
      </c>
      <c r="C2329" t="s">
        <v>7187</v>
      </c>
      <c r="D2329" t="s">
        <v>7350</v>
      </c>
      <c r="F2329" t="str">
        <f t="shared" si="38"/>
        <v>Lyriske Stykker X, Op. 71</v>
      </c>
      <c r="J2329" t="s">
        <v>34</v>
      </c>
      <c r="K2329">
        <v>1917135</v>
      </c>
      <c r="L2329">
        <v>116</v>
      </c>
      <c r="M2329">
        <v>1</v>
      </c>
      <c r="N2329">
        <v>1</v>
      </c>
      <c r="O2329">
        <v>15</v>
      </c>
      <c r="P2329">
        <v>19</v>
      </c>
      <c r="R2329" t="s">
        <v>7288</v>
      </c>
      <c r="S2329" t="s">
        <v>225</v>
      </c>
      <c r="T2329">
        <v>128</v>
      </c>
      <c r="U2329">
        <v>44100</v>
      </c>
      <c r="W2329" t="s">
        <v>37</v>
      </c>
      <c r="Z2329">
        <v>12</v>
      </c>
      <c r="AA2329" t="s">
        <v>7355</v>
      </c>
      <c r="AD2329">
        <v>80</v>
      </c>
      <c r="AE2329" s="9" t="s">
        <v>19591</v>
      </c>
    </row>
    <row r="2330" spans="1:31" hidden="1" x14ac:dyDescent="0.2">
      <c r="A2330" t="s">
        <v>7356</v>
      </c>
      <c r="B2330" t="s">
        <v>7241</v>
      </c>
      <c r="C2330" t="s">
        <v>7187</v>
      </c>
      <c r="D2330" t="s">
        <v>7350</v>
      </c>
      <c r="F2330" t="str">
        <f t="shared" si="38"/>
        <v>Lyriske Stykker X, Op. 71</v>
      </c>
      <c r="J2330" t="s">
        <v>34</v>
      </c>
      <c r="K2330">
        <v>5220445</v>
      </c>
      <c r="L2330">
        <v>322</v>
      </c>
      <c r="M2330">
        <v>1</v>
      </c>
      <c r="N2330">
        <v>1</v>
      </c>
      <c r="O2330">
        <v>16</v>
      </c>
      <c r="P2330">
        <v>19</v>
      </c>
      <c r="R2330" t="s">
        <v>7288</v>
      </c>
      <c r="S2330" t="s">
        <v>225</v>
      </c>
      <c r="T2330">
        <v>128</v>
      </c>
      <c r="U2330">
        <v>44100</v>
      </c>
      <c r="W2330" t="s">
        <v>37</v>
      </c>
      <c r="Z2330">
        <v>12</v>
      </c>
      <c r="AA2330" t="s">
        <v>7357</v>
      </c>
      <c r="AD2330">
        <v>80</v>
      </c>
      <c r="AE2330" s="9" t="s">
        <v>19591</v>
      </c>
    </row>
    <row r="2331" spans="1:31" hidden="1" x14ac:dyDescent="0.2">
      <c r="A2331" t="s">
        <v>7358</v>
      </c>
      <c r="B2331" t="s">
        <v>7241</v>
      </c>
      <c r="C2331" t="s">
        <v>7187</v>
      </c>
      <c r="D2331" t="s">
        <v>7350</v>
      </c>
      <c r="F2331" t="str">
        <f t="shared" si="38"/>
        <v>Lyriske Stykker X, Op. 71</v>
      </c>
      <c r="J2331" t="s">
        <v>34</v>
      </c>
      <c r="K2331">
        <v>3044120</v>
      </c>
      <c r="L2331">
        <v>186</v>
      </c>
      <c r="M2331">
        <v>1</v>
      </c>
      <c r="N2331">
        <v>1</v>
      </c>
      <c r="O2331">
        <v>17</v>
      </c>
      <c r="P2331">
        <v>19</v>
      </c>
      <c r="R2331" t="s">
        <v>7288</v>
      </c>
      <c r="S2331" t="s">
        <v>225</v>
      </c>
      <c r="T2331">
        <v>128</v>
      </c>
      <c r="U2331">
        <v>44100</v>
      </c>
      <c r="W2331" t="s">
        <v>37</v>
      </c>
      <c r="Z2331">
        <v>12</v>
      </c>
      <c r="AA2331" t="s">
        <v>7359</v>
      </c>
      <c r="AD2331">
        <v>80</v>
      </c>
      <c r="AE2331" s="9" t="s">
        <v>19591</v>
      </c>
    </row>
    <row r="2332" spans="1:31" hidden="1" x14ac:dyDescent="0.2">
      <c r="A2332" t="s">
        <v>7360</v>
      </c>
      <c r="B2332" t="s">
        <v>7241</v>
      </c>
      <c r="C2332" t="s">
        <v>7187</v>
      </c>
      <c r="D2332" t="s">
        <v>7350</v>
      </c>
      <c r="F2332" t="str">
        <f t="shared" si="38"/>
        <v>Lyriske Stykker X, Op. 71</v>
      </c>
      <c r="J2332" t="s">
        <v>34</v>
      </c>
      <c r="K2332">
        <v>2520344</v>
      </c>
      <c r="L2332">
        <v>154</v>
      </c>
      <c r="M2332">
        <v>1</v>
      </c>
      <c r="N2332">
        <v>1</v>
      </c>
      <c r="O2332">
        <v>18</v>
      </c>
      <c r="P2332">
        <v>19</v>
      </c>
      <c r="R2332" t="s">
        <v>7288</v>
      </c>
      <c r="S2332" t="s">
        <v>225</v>
      </c>
      <c r="T2332">
        <v>128</v>
      </c>
      <c r="U2332">
        <v>44100</v>
      </c>
      <c r="W2332" t="s">
        <v>37</v>
      </c>
      <c r="Z2332">
        <v>13</v>
      </c>
      <c r="AA2332" t="s">
        <v>7361</v>
      </c>
      <c r="AD2332">
        <v>80</v>
      </c>
    </row>
    <row r="2333" spans="1:31" hidden="1" x14ac:dyDescent="0.2">
      <c r="A2333" t="s">
        <v>7362</v>
      </c>
      <c r="B2333" t="s">
        <v>7241</v>
      </c>
      <c r="C2333" t="s">
        <v>7187</v>
      </c>
      <c r="D2333" t="s">
        <v>7350</v>
      </c>
      <c r="F2333" t="str">
        <f t="shared" si="38"/>
        <v>Lyriske Stykker X, Op. 71</v>
      </c>
      <c r="J2333" t="s">
        <v>34</v>
      </c>
      <c r="K2333">
        <v>2157551</v>
      </c>
      <c r="L2333">
        <v>132</v>
      </c>
      <c r="M2333">
        <v>1</v>
      </c>
      <c r="N2333">
        <v>1</v>
      </c>
      <c r="O2333">
        <v>19</v>
      </c>
      <c r="P2333">
        <v>19</v>
      </c>
      <c r="R2333" t="s">
        <v>7288</v>
      </c>
      <c r="S2333" t="s">
        <v>225</v>
      </c>
      <c r="T2333">
        <v>128</v>
      </c>
      <c r="U2333">
        <v>44100</v>
      </c>
      <c r="W2333" t="s">
        <v>37</v>
      </c>
      <c r="Z2333">
        <v>22</v>
      </c>
      <c r="AA2333" t="s">
        <v>7363</v>
      </c>
      <c r="AD2333">
        <v>100</v>
      </c>
    </row>
    <row r="2334" spans="1:31" hidden="1" x14ac:dyDescent="0.2">
      <c r="A2334" t="s">
        <v>7364</v>
      </c>
      <c r="B2334" t="s">
        <v>7186</v>
      </c>
      <c r="C2334" t="s">
        <v>7187</v>
      </c>
      <c r="D2334" t="s">
        <v>7365</v>
      </c>
      <c r="F2334" t="str">
        <f t="shared" si="38"/>
        <v>Noorse Dansen, Op. 35</v>
      </c>
      <c r="J2334" t="s">
        <v>34</v>
      </c>
      <c r="K2334">
        <v>3195601</v>
      </c>
      <c r="L2334">
        <v>196</v>
      </c>
      <c r="M2334">
        <v>4</v>
      </c>
      <c r="N2334">
        <v>6</v>
      </c>
      <c r="O2334">
        <v>16</v>
      </c>
      <c r="P2334">
        <v>17</v>
      </c>
      <c r="R2334" t="s">
        <v>7209</v>
      </c>
      <c r="S2334" t="s">
        <v>4066</v>
      </c>
      <c r="T2334">
        <v>128</v>
      </c>
      <c r="U2334">
        <v>44100</v>
      </c>
      <c r="W2334" t="s">
        <v>37</v>
      </c>
      <c r="Z2334">
        <v>16</v>
      </c>
      <c r="AA2334" t="s">
        <v>7366</v>
      </c>
      <c r="AD2334">
        <v>100</v>
      </c>
      <c r="AE2334" s="9" t="s">
        <v>19597</v>
      </c>
    </row>
    <row r="2335" spans="1:31" hidden="1" x14ac:dyDescent="0.2">
      <c r="A2335" t="s">
        <v>7367</v>
      </c>
      <c r="B2335" t="s">
        <v>7186</v>
      </c>
      <c r="C2335" t="s">
        <v>7187</v>
      </c>
      <c r="D2335" t="s">
        <v>7368</v>
      </c>
      <c r="F2335" t="str">
        <f t="shared" si="38"/>
        <v>Norwegian Dances, Op. 35</v>
      </c>
      <c r="J2335" t="s">
        <v>34</v>
      </c>
      <c r="K2335">
        <v>5959231</v>
      </c>
      <c r="L2335">
        <v>367</v>
      </c>
      <c r="M2335">
        <v>4</v>
      </c>
      <c r="N2335">
        <v>6</v>
      </c>
      <c r="O2335">
        <v>14</v>
      </c>
      <c r="P2335">
        <v>17</v>
      </c>
      <c r="Q2335">
        <v>1986</v>
      </c>
      <c r="R2335" t="s">
        <v>7369</v>
      </c>
      <c r="S2335" t="s">
        <v>7370</v>
      </c>
      <c r="T2335">
        <v>128</v>
      </c>
      <c r="U2335">
        <v>44100</v>
      </c>
      <c r="W2335" t="s">
        <v>37</v>
      </c>
      <c r="Z2335">
        <v>13</v>
      </c>
      <c r="AA2335" t="s">
        <v>7371</v>
      </c>
      <c r="AD2335">
        <v>80</v>
      </c>
      <c r="AE2335" s="9" t="s">
        <v>19597</v>
      </c>
    </row>
    <row r="2336" spans="1:31" hidden="1" x14ac:dyDescent="0.2">
      <c r="A2336" t="s">
        <v>7372</v>
      </c>
      <c r="B2336" t="s">
        <v>7186</v>
      </c>
      <c r="C2336" t="s">
        <v>7187</v>
      </c>
      <c r="D2336" t="s">
        <v>7368</v>
      </c>
      <c r="F2336" t="str">
        <f t="shared" si="38"/>
        <v>Norwegian Dances, Op. 35</v>
      </c>
      <c r="J2336" t="s">
        <v>34</v>
      </c>
      <c r="K2336">
        <v>2436593</v>
      </c>
      <c r="L2336">
        <v>150</v>
      </c>
      <c r="M2336">
        <v>4</v>
      </c>
      <c r="N2336">
        <v>6</v>
      </c>
      <c r="O2336">
        <v>15</v>
      </c>
      <c r="P2336">
        <v>17</v>
      </c>
      <c r="Q2336">
        <v>1986</v>
      </c>
      <c r="R2336" t="s">
        <v>7369</v>
      </c>
      <c r="S2336" t="s">
        <v>7373</v>
      </c>
      <c r="T2336">
        <v>128</v>
      </c>
      <c r="U2336">
        <v>44100</v>
      </c>
      <c r="W2336" t="s">
        <v>37</v>
      </c>
      <c r="Z2336">
        <v>12</v>
      </c>
      <c r="AA2336" t="s">
        <v>7374</v>
      </c>
      <c r="AD2336">
        <v>80</v>
      </c>
      <c r="AE2336" s="9" t="s">
        <v>19597</v>
      </c>
    </row>
    <row r="2337" spans="1:31" hidden="1" x14ac:dyDescent="0.2">
      <c r="A2337" t="s">
        <v>7375</v>
      </c>
      <c r="B2337" t="s">
        <v>7186</v>
      </c>
      <c r="C2337" t="s">
        <v>7187</v>
      </c>
      <c r="D2337" t="s">
        <v>7368</v>
      </c>
      <c r="F2337" t="str">
        <f t="shared" si="38"/>
        <v>Norwegian Dances, Op. 35</v>
      </c>
      <c r="J2337" t="s">
        <v>34</v>
      </c>
      <c r="K2337">
        <v>3183923</v>
      </c>
      <c r="L2337">
        <v>196</v>
      </c>
      <c r="M2337">
        <v>4</v>
      </c>
      <c r="N2337">
        <v>6</v>
      </c>
      <c r="O2337">
        <v>16</v>
      </c>
      <c r="P2337">
        <v>17</v>
      </c>
      <c r="Q2337">
        <v>1986</v>
      </c>
      <c r="R2337" t="s">
        <v>7376</v>
      </c>
      <c r="S2337" t="s">
        <v>7373</v>
      </c>
      <c r="T2337">
        <v>128</v>
      </c>
      <c r="U2337">
        <v>44100</v>
      </c>
      <c r="W2337" t="s">
        <v>37</v>
      </c>
      <c r="Z2337">
        <v>12</v>
      </c>
      <c r="AA2337" t="s">
        <v>7377</v>
      </c>
      <c r="AD2337">
        <v>80</v>
      </c>
      <c r="AE2337" s="9" t="s">
        <v>19597</v>
      </c>
    </row>
    <row r="2338" spans="1:31" hidden="1" x14ac:dyDescent="0.2">
      <c r="A2338" t="s">
        <v>2153</v>
      </c>
      <c r="B2338" t="s">
        <v>7186</v>
      </c>
      <c r="C2338" t="s">
        <v>7187</v>
      </c>
      <c r="D2338" t="s">
        <v>7368</v>
      </c>
      <c r="F2338" t="str">
        <f t="shared" si="38"/>
        <v>Norwegian Dances, Op. 35</v>
      </c>
      <c r="J2338" t="s">
        <v>34</v>
      </c>
      <c r="K2338">
        <v>5104267</v>
      </c>
      <c r="L2338">
        <v>315</v>
      </c>
      <c r="M2338">
        <v>4</v>
      </c>
      <c r="N2338">
        <v>6</v>
      </c>
      <c r="O2338">
        <v>17</v>
      </c>
      <c r="P2338">
        <v>17</v>
      </c>
      <c r="Q2338">
        <v>1986</v>
      </c>
      <c r="R2338" t="s">
        <v>7376</v>
      </c>
      <c r="S2338" t="s">
        <v>7378</v>
      </c>
      <c r="T2338">
        <v>128</v>
      </c>
      <c r="U2338">
        <v>44100</v>
      </c>
      <c r="W2338" t="s">
        <v>37</v>
      </c>
      <c r="Z2338">
        <v>11</v>
      </c>
      <c r="AA2338" t="s">
        <v>7379</v>
      </c>
      <c r="AD2338">
        <v>80</v>
      </c>
      <c r="AE2338" s="9" t="s">
        <v>19597</v>
      </c>
    </row>
    <row r="2339" spans="1:31" hidden="1" x14ac:dyDescent="0.2">
      <c r="A2339" t="s">
        <v>7380</v>
      </c>
      <c r="B2339" t="s">
        <v>7186</v>
      </c>
      <c r="C2339" t="s">
        <v>7187</v>
      </c>
      <c r="D2339" t="s">
        <v>7381</v>
      </c>
      <c r="F2339" t="str">
        <f t="shared" si="38"/>
        <v>Olav Trygvason, Op. 50</v>
      </c>
      <c r="J2339" t="s">
        <v>34</v>
      </c>
      <c r="K2339">
        <v>15003599</v>
      </c>
      <c r="L2339">
        <v>925</v>
      </c>
      <c r="M2339">
        <v>5</v>
      </c>
      <c r="N2339">
        <v>6</v>
      </c>
      <c r="O2339">
        <v>7</v>
      </c>
      <c r="P2339">
        <v>8</v>
      </c>
      <c r="Q2339">
        <v>1993</v>
      </c>
      <c r="R2339" t="s">
        <v>7382</v>
      </c>
      <c r="S2339" t="s">
        <v>7383</v>
      </c>
      <c r="T2339">
        <v>128</v>
      </c>
      <c r="U2339">
        <v>44100</v>
      </c>
      <c r="W2339" t="s">
        <v>37</v>
      </c>
      <c r="Z2339">
        <v>10</v>
      </c>
      <c r="AA2339" t="s">
        <v>7384</v>
      </c>
      <c r="AD2339">
        <v>80</v>
      </c>
      <c r="AE2339" s="9" t="s">
        <v>19597</v>
      </c>
    </row>
    <row r="2340" spans="1:31" hidden="1" x14ac:dyDescent="0.2">
      <c r="A2340" t="s">
        <v>7385</v>
      </c>
      <c r="B2340" t="s">
        <v>7186</v>
      </c>
      <c r="C2340" t="s">
        <v>7187</v>
      </c>
      <c r="D2340" t="s">
        <v>7381</v>
      </c>
      <c r="F2340" t="str">
        <f t="shared" si="38"/>
        <v>Olav Trygvason, Op. 50</v>
      </c>
      <c r="J2340" t="s">
        <v>34</v>
      </c>
      <c r="K2340">
        <v>11389666</v>
      </c>
      <c r="L2340">
        <v>702</v>
      </c>
      <c r="M2340">
        <v>5</v>
      </c>
      <c r="N2340">
        <v>6</v>
      </c>
      <c r="O2340">
        <v>8</v>
      </c>
      <c r="P2340">
        <v>8</v>
      </c>
      <c r="Q2340">
        <v>1993</v>
      </c>
      <c r="R2340" t="s">
        <v>7386</v>
      </c>
      <c r="S2340" t="s">
        <v>7387</v>
      </c>
      <c r="T2340">
        <v>128</v>
      </c>
      <c r="U2340">
        <v>44100</v>
      </c>
      <c r="W2340" t="s">
        <v>37</v>
      </c>
      <c r="Z2340">
        <v>12</v>
      </c>
      <c r="AA2340" t="s">
        <v>7388</v>
      </c>
      <c r="AD2340">
        <v>80</v>
      </c>
      <c r="AE2340" s="9" t="s">
        <v>19597</v>
      </c>
    </row>
    <row r="2341" spans="1:31" hidden="1" x14ac:dyDescent="0.2">
      <c r="A2341" t="s">
        <v>7389</v>
      </c>
      <c r="B2341" t="s">
        <v>7186</v>
      </c>
      <c r="C2341" t="s">
        <v>7187</v>
      </c>
      <c r="D2341" t="s">
        <v>7389</v>
      </c>
      <c r="F2341" t="str">
        <f t="shared" si="38"/>
        <v>Old Norwegian Melody with Variations, Op. 51</v>
      </c>
      <c r="J2341" t="s">
        <v>34</v>
      </c>
      <c r="K2341">
        <v>20906221</v>
      </c>
      <c r="L2341">
        <v>1288</v>
      </c>
      <c r="O2341">
        <v>1</v>
      </c>
      <c r="P2341">
        <v>27</v>
      </c>
      <c r="R2341" t="s">
        <v>7390</v>
      </c>
      <c r="S2341" t="s">
        <v>7391</v>
      </c>
      <c r="T2341">
        <v>128</v>
      </c>
      <c r="U2341">
        <v>44100</v>
      </c>
      <c r="W2341" t="s">
        <v>37</v>
      </c>
      <c r="Z2341">
        <v>11</v>
      </c>
      <c r="AA2341" t="s">
        <v>7392</v>
      </c>
      <c r="AD2341">
        <v>80</v>
      </c>
      <c r="AE2341" s="9" t="s">
        <v>19597</v>
      </c>
    </row>
    <row r="2342" spans="1:31" hidden="1" x14ac:dyDescent="0.2">
      <c r="A2342" t="s">
        <v>7393</v>
      </c>
      <c r="B2342" t="s">
        <v>7186</v>
      </c>
      <c r="C2342" t="s">
        <v>7187</v>
      </c>
      <c r="D2342" t="s">
        <v>7394</v>
      </c>
      <c r="F2342" t="str">
        <f t="shared" si="38"/>
        <v>Peer Gynt, Op. 23</v>
      </c>
      <c r="J2342" t="s">
        <v>34</v>
      </c>
      <c r="K2342">
        <v>4891384</v>
      </c>
      <c r="L2342">
        <v>301</v>
      </c>
      <c r="M2342">
        <v>3</v>
      </c>
      <c r="N2342">
        <v>6</v>
      </c>
      <c r="O2342">
        <v>1</v>
      </c>
      <c r="P2342">
        <v>24</v>
      </c>
      <c r="Q2342">
        <v>1993</v>
      </c>
      <c r="R2342" t="s">
        <v>7395</v>
      </c>
      <c r="S2342" t="s">
        <v>7396</v>
      </c>
      <c r="T2342">
        <v>128</v>
      </c>
      <c r="U2342">
        <v>44100</v>
      </c>
      <c r="W2342" t="s">
        <v>37</v>
      </c>
      <c r="Z2342">
        <v>11</v>
      </c>
      <c r="AA2342" t="s">
        <v>7397</v>
      </c>
      <c r="AD2342">
        <v>80</v>
      </c>
      <c r="AE2342" s="9" t="s">
        <v>19597</v>
      </c>
    </row>
    <row r="2343" spans="1:31" hidden="1" x14ac:dyDescent="0.2">
      <c r="A2343" t="s">
        <v>7398</v>
      </c>
      <c r="B2343" t="s">
        <v>7186</v>
      </c>
      <c r="C2343" t="s">
        <v>7187</v>
      </c>
      <c r="D2343" t="s">
        <v>7394</v>
      </c>
      <c r="F2343" t="str">
        <f t="shared" si="38"/>
        <v>Peer Gynt, Op. 23</v>
      </c>
      <c r="J2343" t="s">
        <v>34</v>
      </c>
      <c r="K2343">
        <v>3706688</v>
      </c>
      <c r="L2343">
        <v>228</v>
      </c>
      <c r="M2343">
        <v>3</v>
      </c>
      <c r="N2343">
        <v>6</v>
      </c>
      <c r="O2343">
        <v>4</v>
      </c>
      <c r="P2343">
        <v>24</v>
      </c>
      <c r="Q2343">
        <v>1993</v>
      </c>
      <c r="R2343" t="s">
        <v>7399</v>
      </c>
      <c r="S2343" t="s">
        <v>7400</v>
      </c>
      <c r="T2343">
        <v>128</v>
      </c>
      <c r="U2343">
        <v>44100</v>
      </c>
      <c r="W2343" t="s">
        <v>37</v>
      </c>
      <c r="Z2343">
        <v>12</v>
      </c>
      <c r="AA2343" t="s">
        <v>7401</v>
      </c>
      <c r="AD2343">
        <v>80</v>
      </c>
      <c r="AE2343" s="9" t="s">
        <v>19597</v>
      </c>
    </row>
    <row r="2344" spans="1:31" hidden="1" x14ac:dyDescent="0.2">
      <c r="A2344" t="s">
        <v>7402</v>
      </c>
      <c r="B2344" t="s">
        <v>7186</v>
      </c>
      <c r="C2344" t="s">
        <v>7187</v>
      </c>
      <c r="D2344" t="s">
        <v>7394</v>
      </c>
      <c r="F2344" t="str">
        <f t="shared" si="38"/>
        <v>Peer Gynt, Op. 23</v>
      </c>
      <c r="J2344" t="s">
        <v>34</v>
      </c>
      <c r="K2344">
        <v>1906652</v>
      </c>
      <c r="L2344">
        <v>115</v>
      </c>
      <c r="M2344">
        <v>3</v>
      </c>
      <c r="N2344">
        <v>6</v>
      </c>
      <c r="O2344">
        <v>6</v>
      </c>
      <c r="P2344">
        <v>24</v>
      </c>
      <c r="Q2344">
        <v>1993</v>
      </c>
      <c r="R2344" t="s">
        <v>7403</v>
      </c>
      <c r="S2344" t="s">
        <v>7404</v>
      </c>
      <c r="T2344">
        <v>128</v>
      </c>
      <c r="U2344">
        <v>44100</v>
      </c>
      <c r="W2344" t="s">
        <v>37</v>
      </c>
      <c r="Z2344">
        <v>12</v>
      </c>
      <c r="AA2344" t="s">
        <v>7405</v>
      </c>
      <c r="AD2344">
        <v>80</v>
      </c>
      <c r="AE2344" s="9" t="s">
        <v>19597</v>
      </c>
    </row>
    <row r="2345" spans="1:31" hidden="1" x14ac:dyDescent="0.2">
      <c r="A2345" t="s">
        <v>7406</v>
      </c>
      <c r="B2345" t="s">
        <v>7186</v>
      </c>
      <c r="C2345" t="s">
        <v>7187</v>
      </c>
      <c r="D2345" t="s">
        <v>7394</v>
      </c>
      <c r="F2345" t="str">
        <f t="shared" si="38"/>
        <v>Peer Gynt, Op. 23</v>
      </c>
      <c r="J2345" t="s">
        <v>34</v>
      </c>
      <c r="K2345">
        <v>2791617</v>
      </c>
      <c r="L2345">
        <v>171</v>
      </c>
      <c r="M2345">
        <v>3</v>
      </c>
      <c r="N2345">
        <v>6</v>
      </c>
      <c r="O2345">
        <v>8</v>
      </c>
      <c r="P2345">
        <v>24</v>
      </c>
      <c r="Q2345">
        <v>1993</v>
      </c>
      <c r="R2345" t="s">
        <v>7403</v>
      </c>
      <c r="S2345" t="s">
        <v>7407</v>
      </c>
      <c r="T2345">
        <v>128</v>
      </c>
      <c r="U2345">
        <v>44100</v>
      </c>
      <c r="W2345" t="s">
        <v>37</v>
      </c>
      <c r="Z2345">
        <v>11</v>
      </c>
      <c r="AA2345" t="s">
        <v>7408</v>
      </c>
      <c r="AD2345">
        <v>80</v>
      </c>
      <c r="AE2345" s="9" t="s">
        <v>19597</v>
      </c>
    </row>
    <row r="2346" spans="1:31" hidden="1" x14ac:dyDescent="0.2">
      <c r="A2346" t="s">
        <v>7409</v>
      </c>
      <c r="B2346" t="s">
        <v>7186</v>
      </c>
      <c r="C2346" t="s">
        <v>7187</v>
      </c>
      <c r="D2346" t="s">
        <v>7394</v>
      </c>
      <c r="F2346" t="str">
        <f t="shared" si="38"/>
        <v>Peer Gynt, Op. 23</v>
      </c>
      <c r="J2346" t="s">
        <v>34</v>
      </c>
      <c r="K2346">
        <v>1769123</v>
      </c>
      <c r="L2346">
        <v>107</v>
      </c>
      <c r="M2346">
        <v>3</v>
      </c>
      <c r="N2346">
        <v>6</v>
      </c>
      <c r="O2346">
        <v>9</v>
      </c>
      <c r="P2346">
        <v>24</v>
      </c>
      <c r="Q2346">
        <v>1993</v>
      </c>
      <c r="R2346" t="s">
        <v>7410</v>
      </c>
      <c r="S2346" t="s">
        <v>7407</v>
      </c>
      <c r="T2346">
        <v>128</v>
      </c>
      <c r="U2346">
        <v>44100</v>
      </c>
      <c r="W2346" t="s">
        <v>37</v>
      </c>
      <c r="Z2346">
        <v>10</v>
      </c>
      <c r="AA2346" t="s">
        <v>7411</v>
      </c>
      <c r="AD2346">
        <v>80</v>
      </c>
      <c r="AE2346" s="9" t="s">
        <v>19597</v>
      </c>
    </row>
    <row r="2347" spans="1:31" hidden="1" x14ac:dyDescent="0.2">
      <c r="A2347" t="s">
        <v>7412</v>
      </c>
      <c r="B2347" t="s">
        <v>7186</v>
      </c>
      <c r="C2347" t="s">
        <v>7187</v>
      </c>
      <c r="D2347" t="s">
        <v>7394</v>
      </c>
      <c r="F2347" t="str">
        <f t="shared" si="38"/>
        <v>Peer Gynt, Op. 23</v>
      </c>
      <c r="J2347" t="s">
        <v>34</v>
      </c>
      <c r="K2347">
        <v>3164344</v>
      </c>
      <c r="L2347">
        <v>194</v>
      </c>
      <c r="M2347">
        <v>3</v>
      </c>
      <c r="N2347">
        <v>6</v>
      </c>
      <c r="O2347">
        <v>10</v>
      </c>
      <c r="P2347">
        <v>24</v>
      </c>
      <c r="Q2347">
        <v>1993</v>
      </c>
      <c r="R2347" t="s">
        <v>7410</v>
      </c>
      <c r="S2347" t="s">
        <v>7407</v>
      </c>
      <c r="T2347">
        <v>128</v>
      </c>
      <c r="U2347">
        <v>44100</v>
      </c>
      <c r="W2347" t="s">
        <v>37</v>
      </c>
      <c r="Z2347">
        <v>16</v>
      </c>
      <c r="AA2347" t="s">
        <v>7413</v>
      </c>
      <c r="AD2347">
        <v>80</v>
      </c>
      <c r="AE2347" s="9" t="s">
        <v>19597</v>
      </c>
    </row>
    <row r="2348" spans="1:31" hidden="1" x14ac:dyDescent="0.2">
      <c r="A2348" t="s">
        <v>7414</v>
      </c>
      <c r="B2348" t="s">
        <v>7186</v>
      </c>
      <c r="C2348" t="s">
        <v>7187</v>
      </c>
      <c r="D2348" t="s">
        <v>7394</v>
      </c>
      <c r="F2348" t="str">
        <f t="shared" si="38"/>
        <v>Peer Gynt, Op. 23</v>
      </c>
      <c r="J2348" t="s">
        <v>34</v>
      </c>
      <c r="K2348">
        <v>3770215</v>
      </c>
      <c r="L2348">
        <v>232</v>
      </c>
      <c r="M2348">
        <v>3</v>
      </c>
      <c r="N2348">
        <v>6</v>
      </c>
      <c r="O2348">
        <v>12</v>
      </c>
      <c r="P2348">
        <v>24</v>
      </c>
      <c r="Q2348">
        <v>1993</v>
      </c>
      <c r="R2348" t="s">
        <v>7415</v>
      </c>
      <c r="S2348" t="s">
        <v>7416</v>
      </c>
      <c r="T2348">
        <v>128</v>
      </c>
      <c r="U2348">
        <v>44100</v>
      </c>
      <c r="W2348" t="s">
        <v>37</v>
      </c>
      <c r="Z2348">
        <v>12</v>
      </c>
      <c r="AA2348" t="s">
        <v>7417</v>
      </c>
      <c r="AD2348">
        <v>80</v>
      </c>
      <c r="AE2348" s="9" t="s">
        <v>19597</v>
      </c>
    </row>
    <row r="2349" spans="1:31" hidden="1" x14ac:dyDescent="0.2">
      <c r="A2349" t="s">
        <v>7418</v>
      </c>
      <c r="B2349" t="s">
        <v>7186</v>
      </c>
      <c r="C2349" t="s">
        <v>7187</v>
      </c>
      <c r="D2349" t="s">
        <v>7394</v>
      </c>
      <c r="F2349" t="str">
        <f t="shared" si="38"/>
        <v>Peer Gynt, Op. 23</v>
      </c>
      <c r="J2349" t="s">
        <v>34</v>
      </c>
      <c r="K2349">
        <v>1331604</v>
      </c>
      <c r="L2349">
        <v>79</v>
      </c>
      <c r="M2349">
        <v>3</v>
      </c>
      <c r="N2349">
        <v>6</v>
      </c>
      <c r="O2349">
        <v>15</v>
      </c>
      <c r="P2349">
        <v>24</v>
      </c>
      <c r="Q2349">
        <v>1993</v>
      </c>
      <c r="R2349" t="s">
        <v>7415</v>
      </c>
      <c r="S2349" t="s">
        <v>7419</v>
      </c>
      <c r="T2349">
        <v>128</v>
      </c>
      <c r="U2349">
        <v>44100</v>
      </c>
      <c r="W2349" t="s">
        <v>37</v>
      </c>
      <c r="Z2349">
        <v>10</v>
      </c>
      <c r="AA2349" t="s">
        <v>7420</v>
      </c>
      <c r="AD2349">
        <v>80</v>
      </c>
      <c r="AE2349" s="9" t="s">
        <v>19597</v>
      </c>
    </row>
    <row r="2350" spans="1:31" hidden="1" x14ac:dyDescent="0.2">
      <c r="A2350" t="s">
        <v>7421</v>
      </c>
      <c r="B2350" t="s">
        <v>7186</v>
      </c>
      <c r="C2350" t="s">
        <v>7187</v>
      </c>
      <c r="D2350" t="s">
        <v>7394</v>
      </c>
      <c r="F2350" t="str">
        <f t="shared" si="38"/>
        <v>Peer Gynt, Op. 23</v>
      </c>
      <c r="J2350" t="s">
        <v>34</v>
      </c>
      <c r="K2350">
        <v>3597730</v>
      </c>
      <c r="L2350">
        <v>221</v>
      </c>
      <c r="M2350">
        <v>3</v>
      </c>
      <c r="N2350">
        <v>6</v>
      </c>
      <c r="O2350">
        <v>17</v>
      </c>
      <c r="P2350">
        <v>24</v>
      </c>
      <c r="Q2350">
        <v>1993</v>
      </c>
      <c r="R2350" t="s">
        <v>7422</v>
      </c>
      <c r="S2350" t="s">
        <v>7423</v>
      </c>
      <c r="T2350">
        <v>128</v>
      </c>
      <c r="U2350">
        <v>44100</v>
      </c>
      <c r="W2350" t="s">
        <v>37</v>
      </c>
      <c r="Z2350">
        <v>11</v>
      </c>
      <c r="AA2350" t="s">
        <v>7424</v>
      </c>
      <c r="AD2350">
        <v>80</v>
      </c>
      <c r="AE2350" s="9" t="s">
        <v>19597</v>
      </c>
    </row>
    <row r="2351" spans="1:31" hidden="1" x14ac:dyDescent="0.2">
      <c r="A2351" t="s">
        <v>7425</v>
      </c>
      <c r="B2351" t="s">
        <v>7186</v>
      </c>
      <c r="C2351" t="s">
        <v>7187</v>
      </c>
      <c r="D2351" t="s">
        <v>7394</v>
      </c>
      <c r="F2351" t="str">
        <f t="shared" si="38"/>
        <v>Peer Gynt, Op. 23</v>
      </c>
      <c r="J2351" t="s">
        <v>34</v>
      </c>
      <c r="K2351">
        <v>4833315</v>
      </c>
      <c r="L2351">
        <v>298</v>
      </c>
      <c r="M2351">
        <v>3</v>
      </c>
      <c r="N2351">
        <v>6</v>
      </c>
      <c r="O2351">
        <v>20</v>
      </c>
      <c r="P2351">
        <v>24</v>
      </c>
      <c r="Q2351">
        <v>1993</v>
      </c>
      <c r="R2351" t="s">
        <v>7426</v>
      </c>
      <c r="S2351" t="s">
        <v>7427</v>
      </c>
      <c r="T2351">
        <v>128</v>
      </c>
      <c r="U2351">
        <v>44100</v>
      </c>
      <c r="W2351" t="s">
        <v>37</v>
      </c>
      <c r="Z2351">
        <v>9</v>
      </c>
      <c r="AA2351" t="s">
        <v>7428</v>
      </c>
      <c r="AD2351">
        <v>80</v>
      </c>
      <c r="AE2351" s="9" t="s">
        <v>19597</v>
      </c>
    </row>
    <row r="2352" spans="1:31" hidden="1" x14ac:dyDescent="0.2">
      <c r="A2352" t="s">
        <v>7429</v>
      </c>
      <c r="B2352" t="s">
        <v>7186</v>
      </c>
      <c r="C2352" t="s">
        <v>7187</v>
      </c>
      <c r="D2352" t="s">
        <v>7394</v>
      </c>
      <c r="F2352" t="str">
        <f t="shared" si="38"/>
        <v>Peer Gynt, Op. 23</v>
      </c>
      <c r="J2352" t="s">
        <v>34</v>
      </c>
      <c r="K2352">
        <v>2147469</v>
      </c>
      <c r="L2352">
        <v>130</v>
      </c>
      <c r="M2352">
        <v>3</v>
      </c>
      <c r="N2352">
        <v>6</v>
      </c>
      <c r="O2352">
        <v>21</v>
      </c>
      <c r="P2352">
        <v>24</v>
      </c>
      <c r="Q2352">
        <v>1993</v>
      </c>
      <c r="R2352" t="s">
        <v>7430</v>
      </c>
      <c r="S2352" t="s">
        <v>7431</v>
      </c>
      <c r="T2352">
        <v>128</v>
      </c>
      <c r="U2352">
        <v>44100</v>
      </c>
      <c r="W2352" t="s">
        <v>37</v>
      </c>
      <c r="Z2352">
        <v>14</v>
      </c>
      <c r="AA2352" t="s">
        <v>7432</v>
      </c>
      <c r="AD2352">
        <v>80</v>
      </c>
      <c r="AE2352" s="9" t="s">
        <v>19597</v>
      </c>
    </row>
    <row r="2353" spans="1:31" hidden="1" x14ac:dyDescent="0.2">
      <c r="A2353" t="s">
        <v>7433</v>
      </c>
      <c r="B2353" t="s">
        <v>7186</v>
      </c>
      <c r="C2353" t="s">
        <v>7187</v>
      </c>
      <c r="D2353" t="s">
        <v>7394</v>
      </c>
      <c r="F2353" t="str">
        <f t="shared" si="38"/>
        <v>Peer Gynt, Op. 23</v>
      </c>
      <c r="J2353" t="s">
        <v>34</v>
      </c>
      <c r="K2353">
        <v>2273794</v>
      </c>
      <c r="L2353">
        <v>138</v>
      </c>
      <c r="M2353">
        <v>3</v>
      </c>
      <c r="N2353">
        <v>6</v>
      </c>
      <c r="O2353">
        <v>22</v>
      </c>
      <c r="P2353">
        <v>24</v>
      </c>
      <c r="Q2353">
        <v>1993</v>
      </c>
      <c r="R2353" t="s">
        <v>7434</v>
      </c>
      <c r="S2353" t="s">
        <v>7431</v>
      </c>
      <c r="T2353">
        <v>128</v>
      </c>
      <c r="U2353">
        <v>44100</v>
      </c>
      <c r="W2353" t="s">
        <v>37</v>
      </c>
      <c r="Z2353">
        <v>23</v>
      </c>
      <c r="AA2353" t="s">
        <v>7435</v>
      </c>
      <c r="AD2353">
        <v>100</v>
      </c>
      <c r="AE2353" s="9" t="s">
        <v>19597</v>
      </c>
    </row>
    <row r="2354" spans="1:31" hidden="1" x14ac:dyDescent="0.2">
      <c r="A2354" t="s">
        <v>7436</v>
      </c>
      <c r="B2354" t="s">
        <v>7186</v>
      </c>
      <c r="C2354" t="s">
        <v>7187</v>
      </c>
      <c r="D2354" t="s">
        <v>7394</v>
      </c>
      <c r="F2354" t="str">
        <f t="shared" si="38"/>
        <v>Peer Gynt, Op. 23</v>
      </c>
      <c r="J2354" t="s">
        <v>34</v>
      </c>
      <c r="K2354">
        <v>1625562</v>
      </c>
      <c r="L2354">
        <v>98</v>
      </c>
      <c r="M2354">
        <v>3</v>
      </c>
      <c r="N2354">
        <v>6</v>
      </c>
      <c r="O2354">
        <v>23</v>
      </c>
      <c r="P2354">
        <v>24</v>
      </c>
      <c r="Q2354">
        <v>1993</v>
      </c>
      <c r="R2354" t="s">
        <v>7434</v>
      </c>
      <c r="S2354" t="s">
        <v>7437</v>
      </c>
      <c r="T2354">
        <v>128</v>
      </c>
      <c r="U2354">
        <v>44100</v>
      </c>
      <c r="W2354" t="s">
        <v>37</v>
      </c>
      <c r="Z2354">
        <v>11</v>
      </c>
      <c r="AA2354" t="s">
        <v>7438</v>
      </c>
      <c r="AD2354">
        <v>80</v>
      </c>
      <c r="AE2354" s="9" t="s">
        <v>19597</v>
      </c>
    </row>
    <row r="2355" spans="1:31" hidden="1" x14ac:dyDescent="0.2">
      <c r="A2355" t="s">
        <v>7439</v>
      </c>
      <c r="B2355" t="s">
        <v>7186</v>
      </c>
      <c r="C2355" t="s">
        <v>7187</v>
      </c>
      <c r="D2355" t="s">
        <v>7394</v>
      </c>
      <c r="F2355" t="str">
        <f t="shared" si="38"/>
        <v>Peer Gynt, Op. 23</v>
      </c>
      <c r="J2355" t="s">
        <v>34</v>
      </c>
      <c r="K2355">
        <v>5677480</v>
      </c>
      <c r="L2355">
        <v>350</v>
      </c>
      <c r="M2355">
        <v>4</v>
      </c>
      <c r="N2355">
        <v>6</v>
      </c>
      <c r="O2355">
        <v>3</v>
      </c>
      <c r="P2355">
        <v>17</v>
      </c>
      <c r="Q2355">
        <v>1986</v>
      </c>
      <c r="R2355" t="s">
        <v>7209</v>
      </c>
      <c r="S2355" t="s">
        <v>7440</v>
      </c>
      <c r="T2355">
        <v>128</v>
      </c>
      <c r="U2355">
        <v>44100</v>
      </c>
      <c r="W2355" t="s">
        <v>37</v>
      </c>
      <c r="Z2355">
        <v>12</v>
      </c>
      <c r="AA2355" t="s">
        <v>7441</v>
      </c>
      <c r="AD2355">
        <v>80</v>
      </c>
      <c r="AE2355" s="9" t="s">
        <v>19597</v>
      </c>
    </row>
    <row r="2356" spans="1:31" hidden="1" x14ac:dyDescent="0.2">
      <c r="A2356" t="s">
        <v>5679</v>
      </c>
      <c r="B2356" t="s">
        <v>7442</v>
      </c>
      <c r="C2356" t="s">
        <v>7187</v>
      </c>
      <c r="D2356" t="s">
        <v>7443</v>
      </c>
      <c r="F2356" t="str">
        <f t="shared" si="38"/>
        <v>Piano Concerto in A minor, Op. 16</v>
      </c>
      <c r="J2356" t="s">
        <v>34</v>
      </c>
      <c r="K2356">
        <v>12683595</v>
      </c>
      <c r="L2356">
        <v>784</v>
      </c>
      <c r="M2356">
        <v>1</v>
      </c>
      <c r="N2356">
        <v>6</v>
      </c>
      <c r="O2356">
        <v>1</v>
      </c>
      <c r="P2356">
        <v>8</v>
      </c>
      <c r="Q2356">
        <v>1993</v>
      </c>
      <c r="R2356" t="s">
        <v>7444</v>
      </c>
      <c r="S2356" t="s">
        <v>7445</v>
      </c>
      <c r="T2356">
        <v>128</v>
      </c>
      <c r="U2356">
        <v>44100</v>
      </c>
      <c r="W2356" t="s">
        <v>37</v>
      </c>
      <c r="Z2356">
        <v>11</v>
      </c>
      <c r="AA2356" t="s">
        <v>7446</v>
      </c>
      <c r="AD2356">
        <v>80</v>
      </c>
      <c r="AE2356" s="9" t="s">
        <v>19597</v>
      </c>
    </row>
    <row r="2357" spans="1:31" hidden="1" x14ac:dyDescent="0.2">
      <c r="A2357" t="s">
        <v>7447</v>
      </c>
      <c r="B2357" t="s">
        <v>7442</v>
      </c>
      <c r="C2357" t="s">
        <v>7187</v>
      </c>
      <c r="D2357" t="s">
        <v>7443</v>
      </c>
      <c r="F2357" t="str">
        <f t="shared" si="38"/>
        <v>Piano Concerto in A minor, Op. 16</v>
      </c>
      <c r="J2357" t="s">
        <v>34</v>
      </c>
      <c r="K2357">
        <v>6121390</v>
      </c>
      <c r="L2357">
        <v>377</v>
      </c>
      <c r="M2357">
        <v>1</v>
      </c>
      <c r="N2357">
        <v>6</v>
      </c>
      <c r="O2357">
        <v>2</v>
      </c>
      <c r="P2357">
        <v>8</v>
      </c>
      <c r="Q2357">
        <v>1993</v>
      </c>
      <c r="R2357" t="s">
        <v>7448</v>
      </c>
      <c r="S2357" t="s">
        <v>7449</v>
      </c>
      <c r="T2357">
        <v>128</v>
      </c>
      <c r="U2357">
        <v>44100</v>
      </c>
      <c r="W2357" t="s">
        <v>37</v>
      </c>
      <c r="Z2357">
        <v>12</v>
      </c>
      <c r="AA2357" t="s">
        <v>7450</v>
      </c>
      <c r="AD2357">
        <v>80</v>
      </c>
      <c r="AE2357" s="9" t="s">
        <v>19597</v>
      </c>
    </row>
    <row r="2358" spans="1:31" hidden="1" x14ac:dyDescent="0.2">
      <c r="A2358" t="s">
        <v>7451</v>
      </c>
      <c r="B2358" t="s">
        <v>7442</v>
      </c>
      <c r="C2358" t="s">
        <v>7187</v>
      </c>
      <c r="D2358" t="s">
        <v>7443</v>
      </c>
      <c r="F2358" t="str">
        <f t="shared" si="38"/>
        <v>Piano Concerto in A minor, Op. 16</v>
      </c>
      <c r="J2358" t="s">
        <v>34</v>
      </c>
      <c r="K2358">
        <v>10171572</v>
      </c>
      <c r="L2358">
        <v>637</v>
      </c>
      <c r="M2358">
        <v>1</v>
      </c>
      <c r="N2358">
        <v>6</v>
      </c>
      <c r="O2358">
        <v>3</v>
      </c>
      <c r="P2358">
        <v>8</v>
      </c>
      <c r="Q2358">
        <v>1993</v>
      </c>
      <c r="R2358" t="s">
        <v>7452</v>
      </c>
      <c r="S2358" t="s">
        <v>7453</v>
      </c>
      <c r="T2358">
        <v>128</v>
      </c>
      <c r="U2358">
        <v>44100</v>
      </c>
      <c r="W2358" t="s">
        <v>37</v>
      </c>
      <c r="Z2358">
        <v>11</v>
      </c>
      <c r="AA2358" t="s">
        <v>7454</v>
      </c>
      <c r="AD2358">
        <v>80</v>
      </c>
      <c r="AE2358" s="9" t="s">
        <v>19597</v>
      </c>
    </row>
    <row r="2359" spans="1:31" hidden="1" x14ac:dyDescent="0.2">
      <c r="A2359" t="s">
        <v>7455</v>
      </c>
      <c r="B2359" t="s">
        <v>7456</v>
      </c>
      <c r="C2359" t="s">
        <v>7187</v>
      </c>
      <c r="D2359" t="s">
        <v>7443</v>
      </c>
      <c r="F2359" t="str">
        <f t="shared" si="38"/>
        <v>Piano Concerto in A minor, Op. 16</v>
      </c>
      <c r="J2359" t="s">
        <v>34</v>
      </c>
      <c r="K2359">
        <v>13547076</v>
      </c>
      <c r="L2359">
        <v>843</v>
      </c>
      <c r="M2359">
        <v>1</v>
      </c>
      <c r="N2359">
        <v>1</v>
      </c>
      <c r="O2359">
        <v>4</v>
      </c>
      <c r="P2359">
        <v>6</v>
      </c>
      <c r="Q2359">
        <v>1982</v>
      </c>
      <c r="R2359" t="s">
        <v>7457</v>
      </c>
      <c r="S2359" t="s">
        <v>7458</v>
      </c>
      <c r="T2359">
        <v>128</v>
      </c>
      <c r="U2359">
        <v>44100</v>
      </c>
      <c r="W2359" t="s">
        <v>37</v>
      </c>
      <c r="Z2359">
        <v>6</v>
      </c>
      <c r="AA2359" t="s">
        <v>7459</v>
      </c>
      <c r="AB2359">
        <v>1</v>
      </c>
      <c r="AD2359">
        <v>80</v>
      </c>
      <c r="AE2359" s="9" t="s">
        <v>19597</v>
      </c>
    </row>
    <row r="2360" spans="1:31" hidden="1" x14ac:dyDescent="0.2">
      <c r="A2360" t="s">
        <v>7460</v>
      </c>
      <c r="B2360" t="s">
        <v>7456</v>
      </c>
      <c r="C2360" t="s">
        <v>7187</v>
      </c>
      <c r="D2360" t="s">
        <v>7443</v>
      </c>
      <c r="F2360" t="str">
        <f t="shared" si="38"/>
        <v>Piano Concerto in A minor, Op. 16</v>
      </c>
      <c r="J2360" t="s">
        <v>34</v>
      </c>
      <c r="K2360">
        <v>17501112</v>
      </c>
      <c r="L2360">
        <v>1080</v>
      </c>
      <c r="M2360">
        <v>1</v>
      </c>
      <c r="N2360">
        <v>1</v>
      </c>
      <c r="O2360">
        <v>5</v>
      </c>
      <c r="P2360">
        <v>6</v>
      </c>
      <c r="Q2360">
        <v>1982</v>
      </c>
      <c r="R2360" t="s">
        <v>7461</v>
      </c>
      <c r="S2360" t="s">
        <v>79</v>
      </c>
      <c r="T2360">
        <v>128</v>
      </c>
      <c r="U2360">
        <v>44100</v>
      </c>
      <c r="W2360" t="s">
        <v>37</v>
      </c>
      <c r="Z2360">
        <v>12</v>
      </c>
      <c r="AA2360" t="s">
        <v>7462</v>
      </c>
      <c r="AD2360">
        <v>80</v>
      </c>
      <c r="AE2360" s="9" t="s">
        <v>19597</v>
      </c>
    </row>
    <row r="2361" spans="1:31" hidden="1" x14ac:dyDescent="0.2">
      <c r="A2361" t="s">
        <v>7463</v>
      </c>
      <c r="B2361" t="s">
        <v>7186</v>
      </c>
      <c r="C2361" t="s">
        <v>7187</v>
      </c>
      <c r="D2361" t="s">
        <v>7464</v>
      </c>
      <c r="F2361" t="str">
        <f t="shared" si="38"/>
        <v>Piano Concerto in a, Op. 16</v>
      </c>
      <c r="J2361" t="s">
        <v>34</v>
      </c>
      <c r="K2361">
        <v>16289581</v>
      </c>
      <c r="L2361">
        <v>1014</v>
      </c>
      <c r="M2361">
        <v>1</v>
      </c>
      <c r="N2361">
        <v>6</v>
      </c>
      <c r="O2361">
        <v>2</v>
      </c>
      <c r="P2361">
        <v>8</v>
      </c>
      <c r="Q2361">
        <v>1989</v>
      </c>
      <c r="R2361" t="s">
        <v>7465</v>
      </c>
      <c r="S2361" t="s">
        <v>7466</v>
      </c>
      <c r="T2361">
        <v>128</v>
      </c>
      <c r="U2361">
        <v>44100</v>
      </c>
      <c r="W2361" t="s">
        <v>37</v>
      </c>
      <c r="Z2361">
        <v>5</v>
      </c>
      <c r="AA2361" t="s">
        <v>7467</v>
      </c>
      <c r="AD2361">
        <v>80</v>
      </c>
      <c r="AE2361" s="9" t="s">
        <v>19597</v>
      </c>
    </row>
    <row r="2362" spans="1:31" hidden="1" x14ac:dyDescent="0.2">
      <c r="A2362" t="s">
        <v>7468</v>
      </c>
      <c r="B2362" t="s">
        <v>7186</v>
      </c>
      <c r="C2362" t="s">
        <v>7187</v>
      </c>
      <c r="D2362" t="s">
        <v>7469</v>
      </c>
      <c r="F2362" t="str">
        <f t="shared" si="38"/>
        <v>Sigurd Jorsalfar, Op. 22</v>
      </c>
      <c r="J2362" t="s">
        <v>34</v>
      </c>
      <c r="K2362">
        <v>2229114</v>
      </c>
      <c r="L2362">
        <v>135</v>
      </c>
      <c r="M2362">
        <v>4</v>
      </c>
      <c r="N2362">
        <v>6</v>
      </c>
      <c r="O2362">
        <v>5</v>
      </c>
      <c r="P2362">
        <v>17</v>
      </c>
      <c r="Q2362">
        <v>1986</v>
      </c>
      <c r="R2362" t="s">
        <v>7209</v>
      </c>
      <c r="S2362" t="s">
        <v>7470</v>
      </c>
      <c r="T2362">
        <v>128</v>
      </c>
      <c r="U2362">
        <v>44100</v>
      </c>
      <c r="W2362" t="s">
        <v>37</v>
      </c>
      <c r="Z2362">
        <v>11</v>
      </c>
      <c r="AA2362" t="s">
        <v>7471</v>
      </c>
      <c r="AD2362">
        <v>80</v>
      </c>
      <c r="AE2362" s="9" t="s">
        <v>19597</v>
      </c>
    </row>
    <row r="2363" spans="1:31" hidden="1" x14ac:dyDescent="0.2">
      <c r="A2363" t="s">
        <v>7472</v>
      </c>
      <c r="B2363" t="s">
        <v>7186</v>
      </c>
      <c r="C2363" t="s">
        <v>7187</v>
      </c>
      <c r="D2363" t="s">
        <v>7469</v>
      </c>
      <c r="F2363" t="str">
        <f t="shared" si="38"/>
        <v>Sigurd Jorsalfar, Op. 22</v>
      </c>
      <c r="J2363" t="s">
        <v>34</v>
      </c>
      <c r="K2363">
        <v>3551811</v>
      </c>
      <c r="L2363">
        <v>218</v>
      </c>
      <c r="M2363">
        <v>4</v>
      </c>
      <c r="N2363">
        <v>6</v>
      </c>
      <c r="O2363">
        <v>7</v>
      </c>
      <c r="P2363">
        <v>17</v>
      </c>
      <c r="Q2363">
        <v>1986</v>
      </c>
      <c r="R2363" t="s">
        <v>7209</v>
      </c>
      <c r="S2363" t="s">
        <v>7473</v>
      </c>
      <c r="T2363">
        <v>128</v>
      </c>
      <c r="U2363">
        <v>44100</v>
      </c>
      <c r="W2363" t="s">
        <v>37</v>
      </c>
      <c r="Z2363">
        <v>13</v>
      </c>
      <c r="AA2363" t="s">
        <v>7474</v>
      </c>
      <c r="AD2363">
        <v>80</v>
      </c>
      <c r="AE2363" s="9" t="s">
        <v>19597</v>
      </c>
    </row>
    <row r="2364" spans="1:31" hidden="1" x14ac:dyDescent="0.2">
      <c r="A2364" t="s">
        <v>7475</v>
      </c>
      <c r="B2364" t="s">
        <v>7186</v>
      </c>
      <c r="C2364" t="s">
        <v>7187</v>
      </c>
      <c r="D2364" t="s">
        <v>7469</v>
      </c>
      <c r="F2364" t="str">
        <f t="shared" si="38"/>
        <v>Sigurd Jorsalfar, Op. 22</v>
      </c>
      <c r="J2364" t="s">
        <v>34</v>
      </c>
      <c r="K2364">
        <v>8559067</v>
      </c>
      <c r="L2364">
        <v>528</v>
      </c>
      <c r="M2364">
        <v>4</v>
      </c>
      <c r="N2364">
        <v>6</v>
      </c>
      <c r="O2364">
        <v>9</v>
      </c>
      <c r="P2364">
        <v>17</v>
      </c>
      <c r="Q2364">
        <v>1986</v>
      </c>
      <c r="R2364" t="s">
        <v>7209</v>
      </c>
      <c r="S2364" t="s">
        <v>7476</v>
      </c>
      <c r="T2364">
        <v>128</v>
      </c>
      <c r="U2364">
        <v>44100</v>
      </c>
      <c r="W2364" t="s">
        <v>37</v>
      </c>
      <c r="Z2364">
        <v>10</v>
      </c>
      <c r="AA2364" t="s">
        <v>7477</v>
      </c>
      <c r="AD2364">
        <v>80</v>
      </c>
      <c r="AE2364" s="9" t="s">
        <v>19597</v>
      </c>
    </row>
    <row r="2365" spans="1:31" hidden="1" x14ac:dyDescent="0.2">
      <c r="A2365" t="s">
        <v>7478</v>
      </c>
      <c r="B2365" t="s">
        <v>7186</v>
      </c>
      <c r="C2365" t="s">
        <v>7187</v>
      </c>
      <c r="D2365" t="s">
        <v>7469</v>
      </c>
      <c r="F2365" t="str">
        <f t="shared" si="38"/>
        <v>Sigurd Jorsalfar, Op. 22</v>
      </c>
      <c r="J2365" t="s">
        <v>34</v>
      </c>
      <c r="K2365">
        <v>1659736</v>
      </c>
      <c r="L2365">
        <v>100</v>
      </c>
      <c r="M2365">
        <v>4</v>
      </c>
      <c r="N2365">
        <v>6</v>
      </c>
      <c r="O2365">
        <v>10</v>
      </c>
      <c r="P2365">
        <v>17</v>
      </c>
      <c r="Q2365">
        <v>1986</v>
      </c>
      <c r="R2365" t="s">
        <v>7209</v>
      </c>
      <c r="S2365" t="s">
        <v>7479</v>
      </c>
      <c r="T2365">
        <v>128</v>
      </c>
      <c r="U2365">
        <v>44100</v>
      </c>
      <c r="W2365" t="s">
        <v>37</v>
      </c>
      <c r="Z2365">
        <v>10</v>
      </c>
      <c r="AA2365" t="s">
        <v>7480</v>
      </c>
      <c r="AD2365">
        <v>80</v>
      </c>
      <c r="AE2365" s="9" t="s">
        <v>19597</v>
      </c>
    </row>
    <row r="2366" spans="1:31" hidden="1" x14ac:dyDescent="0.2">
      <c r="A2366" t="s">
        <v>7481</v>
      </c>
      <c r="B2366" t="s">
        <v>7186</v>
      </c>
      <c r="C2366" t="s">
        <v>7187</v>
      </c>
      <c r="D2366" t="s">
        <v>7469</v>
      </c>
      <c r="F2366" t="str">
        <f t="shared" si="38"/>
        <v>Sigurd Jorsalfar, Op. 22</v>
      </c>
      <c r="J2366" t="s">
        <v>34</v>
      </c>
      <c r="K2366">
        <v>3649423</v>
      </c>
      <c r="L2366">
        <v>224</v>
      </c>
      <c r="M2366">
        <v>4</v>
      </c>
      <c r="N2366">
        <v>6</v>
      </c>
      <c r="O2366">
        <v>11</v>
      </c>
      <c r="P2366">
        <v>17</v>
      </c>
      <c r="Q2366">
        <v>1986</v>
      </c>
      <c r="R2366" t="s">
        <v>7209</v>
      </c>
      <c r="S2366" t="s">
        <v>7479</v>
      </c>
      <c r="T2366">
        <v>128</v>
      </c>
      <c r="U2366">
        <v>44100</v>
      </c>
      <c r="W2366" t="s">
        <v>37</v>
      </c>
      <c r="Z2366">
        <v>10</v>
      </c>
      <c r="AA2366" t="s">
        <v>7482</v>
      </c>
      <c r="AD2366">
        <v>80</v>
      </c>
      <c r="AE2366" s="9" t="s">
        <v>19597</v>
      </c>
    </row>
    <row r="2367" spans="1:31" hidden="1" x14ac:dyDescent="0.2">
      <c r="A2367" t="s">
        <v>7483</v>
      </c>
      <c r="B2367" t="s">
        <v>7186</v>
      </c>
      <c r="C2367" t="s">
        <v>7187</v>
      </c>
      <c r="D2367" t="s">
        <v>7484</v>
      </c>
      <c r="F2367" t="str">
        <f t="shared" si="38"/>
        <v>Songs with Orchestra</v>
      </c>
      <c r="J2367" t="s">
        <v>34</v>
      </c>
      <c r="K2367">
        <v>3270243</v>
      </c>
      <c r="L2367">
        <v>204</v>
      </c>
      <c r="O2367">
        <v>20</v>
      </c>
      <c r="P2367">
        <v>27</v>
      </c>
      <c r="R2367" t="s">
        <v>7485</v>
      </c>
      <c r="S2367" t="s">
        <v>7486</v>
      </c>
      <c r="T2367">
        <v>128</v>
      </c>
      <c r="U2367">
        <v>44100</v>
      </c>
      <c r="W2367" t="s">
        <v>37</v>
      </c>
      <c r="Z2367">
        <v>20</v>
      </c>
      <c r="AA2367" t="s">
        <v>7487</v>
      </c>
      <c r="AD2367">
        <v>100</v>
      </c>
      <c r="AE2367" s="9" t="s">
        <v>19597</v>
      </c>
    </row>
    <row r="2368" spans="1:31" hidden="1" x14ac:dyDescent="0.2">
      <c r="A2368" t="s">
        <v>7488</v>
      </c>
      <c r="B2368" t="s">
        <v>7186</v>
      </c>
      <c r="C2368" t="s">
        <v>7187</v>
      </c>
      <c r="D2368" t="s">
        <v>7484</v>
      </c>
      <c r="F2368" t="str">
        <f t="shared" si="38"/>
        <v>Songs with Orchestra</v>
      </c>
      <c r="J2368" t="s">
        <v>34</v>
      </c>
      <c r="K2368">
        <v>4601558</v>
      </c>
      <c r="L2368">
        <v>285</v>
      </c>
      <c r="O2368">
        <v>21</v>
      </c>
      <c r="P2368">
        <v>27</v>
      </c>
      <c r="R2368" t="s">
        <v>7485</v>
      </c>
      <c r="S2368" t="s">
        <v>7486</v>
      </c>
      <c r="T2368">
        <v>128</v>
      </c>
      <c r="U2368">
        <v>44100</v>
      </c>
      <c r="W2368" t="s">
        <v>37</v>
      </c>
      <c r="Z2368">
        <v>11</v>
      </c>
      <c r="AA2368" t="s">
        <v>7489</v>
      </c>
      <c r="AD2368">
        <v>80</v>
      </c>
      <c r="AE2368" s="9" t="s">
        <v>19597</v>
      </c>
    </row>
    <row r="2369" spans="1:31" hidden="1" x14ac:dyDescent="0.2">
      <c r="A2369" t="s">
        <v>7490</v>
      </c>
      <c r="B2369" t="s">
        <v>7186</v>
      </c>
      <c r="C2369" t="s">
        <v>7187</v>
      </c>
      <c r="D2369" t="s">
        <v>7484</v>
      </c>
      <c r="F2369" t="str">
        <f t="shared" si="38"/>
        <v>Songs with Orchestra</v>
      </c>
      <c r="J2369" t="s">
        <v>34</v>
      </c>
      <c r="K2369">
        <v>4385530</v>
      </c>
      <c r="L2369">
        <v>272</v>
      </c>
      <c r="O2369">
        <v>23</v>
      </c>
      <c r="P2369">
        <v>27</v>
      </c>
      <c r="R2369" t="s">
        <v>7491</v>
      </c>
      <c r="S2369" t="s">
        <v>7492</v>
      </c>
      <c r="T2369">
        <v>128</v>
      </c>
      <c r="U2369">
        <v>44100</v>
      </c>
      <c r="W2369" t="s">
        <v>37</v>
      </c>
      <c r="Z2369">
        <v>12</v>
      </c>
      <c r="AA2369" t="s">
        <v>7493</v>
      </c>
      <c r="AD2369">
        <v>80</v>
      </c>
      <c r="AE2369" s="9" t="s">
        <v>19597</v>
      </c>
    </row>
    <row r="2370" spans="1:31" hidden="1" x14ac:dyDescent="0.2">
      <c r="A2370" t="s">
        <v>7494</v>
      </c>
      <c r="B2370" t="s">
        <v>7186</v>
      </c>
      <c r="C2370" t="s">
        <v>7187</v>
      </c>
      <c r="D2370" t="s">
        <v>7495</v>
      </c>
      <c r="F2370" t="str">
        <f t="shared" ref="F2370:F2433" si="39">IF(ISBLANK(E2370),D2370,E2370)</f>
        <v>Symphonic Dances, Op. 64</v>
      </c>
      <c r="J2370" t="s">
        <v>34</v>
      </c>
      <c r="K2370">
        <v>6709934</v>
      </c>
      <c r="L2370">
        <v>414</v>
      </c>
      <c r="M2370">
        <v>1</v>
      </c>
      <c r="N2370">
        <v>6</v>
      </c>
      <c r="O2370">
        <v>5</v>
      </c>
      <c r="P2370">
        <v>8</v>
      </c>
      <c r="Q2370">
        <v>1986</v>
      </c>
      <c r="R2370" t="s">
        <v>7496</v>
      </c>
      <c r="S2370" t="s">
        <v>7497</v>
      </c>
      <c r="T2370">
        <v>128</v>
      </c>
      <c r="U2370">
        <v>44100</v>
      </c>
      <c r="W2370" t="s">
        <v>37</v>
      </c>
      <c r="Z2370">
        <v>13</v>
      </c>
      <c r="AA2370" t="s">
        <v>7498</v>
      </c>
      <c r="AD2370">
        <v>80</v>
      </c>
      <c r="AE2370" s="9" t="s">
        <v>19597</v>
      </c>
    </row>
    <row r="2371" spans="1:31" hidden="1" x14ac:dyDescent="0.2">
      <c r="A2371" t="s">
        <v>7499</v>
      </c>
      <c r="B2371" t="s">
        <v>7186</v>
      </c>
      <c r="C2371" t="s">
        <v>7187</v>
      </c>
      <c r="D2371" t="s">
        <v>7495</v>
      </c>
      <c r="F2371" t="str">
        <f t="shared" si="39"/>
        <v>Symphonic Dances, Op. 64</v>
      </c>
      <c r="J2371" t="s">
        <v>34</v>
      </c>
      <c r="K2371">
        <v>5867792</v>
      </c>
      <c r="L2371">
        <v>362</v>
      </c>
      <c r="M2371">
        <v>1</v>
      </c>
      <c r="N2371">
        <v>6</v>
      </c>
      <c r="O2371">
        <v>6</v>
      </c>
      <c r="P2371">
        <v>8</v>
      </c>
      <c r="Q2371">
        <v>1986</v>
      </c>
      <c r="R2371" t="s">
        <v>7500</v>
      </c>
      <c r="S2371" t="s">
        <v>7497</v>
      </c>
      <c r="T2371">
        <v>128</v>
      </c>
      <c r="U2371">
        <v>44100</v>
      </c>
      <c r="W2371" t="s">
        <v>37</v>
      </c>
      <c r="Z2371">
        <v>11</v>
      </c>
      <c r="AA2371" t="s">
        <v>7501</v>
      </c>
      <c r="AD2371">
        <v>80</v>
      </c>
      <c r="AE2371" s="9" t="s">
        <v>19597</v>
      </c>
    </row>
    <row r="2372" spans="1:31" hidden="1" x14ac:dyDescent="0.2">
      <c r="A2372" t="s">
        <v>7502</v>
      </c>
      <c r="B2372" t="s">
        <v>7186</v>
      </c>
      <c r="C2372" t="s">
        <v>7187</v>
      </c>
      <c r="D2372" t="s">
        <v>7495</v>
      </c>
      <c r="F2372" t="str">
        <f t="shared" si="39"/>
        <v>Symphonic Dances, Op. 64</v>
      </c>
      <c r="J2372" t="s">
        <v>34</v>
      </c>
      <c r="K2372">
        <v>5900169</v>
      </c>
      <c r="L2372">
        <v>364</v>
      </c>
      <c r="M2372">
        <v>1</v>
      </c>
      <c r="N2372">
        <v>6</v>
      </c>
      <c r="O2372">
        <v>7</v>
      </c>
      <c r="P2372">
        <v>8</v>
      </c>
      <c r="Q2372">
        <v>1986</v>
      </c>
      <c r="R2372" t="s">
        <v>7503</v>
      </c>
      <c r="S2372" t="s">
        <v>7504</v>
      </c>
      <c r="T2372">
        <v>128</v>
      </c>
      <c r="U2372">
        <v>44100</v>
      </c>
      <c r="W2372" t="s">
        <v>37</v>
      </c>
      <c r="Z2372">
        <v>11</v>
      </c>
      <c r="AA2372" t="s">
        <v>7505</v>
      </c>
      <c r="AD2372">
        <v>80</v>
      </c>
      <c r="AE2372" s="9" t="s">
        <v>19597</v>
      </c>
    </row>
    <row r="2373" spans="1:31" hidden="1" x14ac:dyDescent="0.2">
      <c r="A2373" t="s">
        <v>7506</v>
      </c>
      <c r="B2373" t="s">
        <v>7186</v>
      </c>
      <c r="C2373" t="s">
        <v>7187</v>
      </c>
      <c r="D2373" t="s">
        <v>7495</v>
      </c>
      <c r="F2373" t="str">
        <f t="shared" si="39"/>
        <v>Symphonic Dances, Op. 64</v>
      </c>
      <c r="J2373" t="s">
        <v>34</v>
      </c>
      <c r="K2373">
        <v>11780010</v>
      </c>
      <c r="L2373">
        <v>726</v>
      </c>
      <c r="M2373">
        <v>1</v>
      </c>
      <c r="N2373">
        <v>6</v>
      </c>
      <c r="O2373">
        <v>8</v>
      </c>
      <c r="P2373">
        <v>8</v>
      </c>
      <c r="Q2373">
        <v>1986</v>
      </c>
      <c r="R2373" t="s">
        <v>7507</v>
      </c>
      <c r="S2373" t="s">
        <v>7508</v>
      </c>
      <c r="T2373">
        <v>128</v>
      </c>
      <c r="U2373">
        <v>44100</v>
      </c>
      <c r="W2373" t="s">
        <v>37</v>
      </c>
      <c r="Z2373">
        <v>13</v>
      </c>
      <c r="AA2373" t="s">
        <v>7509</v>
      </c>
      <c r="AD2373">
        <v>80</v>
      </c>
      <c r="AE2373" s="9" t="s">
        <v>19597</v>
      </c>
    </row>
    <row r="2374" spans="1:31" hidden="1" x14ac:dyDescent="0.2">
      <c r="A2374" t="s">
        <v>3752</v>
      </c>
      <c r="B2374" t="s">
        <v>7186</v>
      </c>
      <c r="C2374" t="s">
        <v>7187</v>
      </c>
      <c r="D2374" t="s">
        <v>7510</v>
      </c>
      <c r="F2374" t="str">
        <f t="shared" si="39"/>
        <v>Symphony in C minor</v>
      </c>
      <c r="J2374" t="s">
        <v>34</v>
      </c>
      <c r="K2374">
        <v>12152426</v>
      </c>
      <c r="L2374">
        <v>749</v>
      </c>
      <c r="M2374">
        <v>5</v>
      </c>
      <c r="N2374">
        <v>6</v>
      </c>
      <c r="O2374">
        <v>1</v>
      </c>
      <c r="P2374">
        <v>8</v>
      </c>
      <c r="Q2374">
        <v>1993</v>
      </c>
      <c r="R2374" t="s">
        <v>7511</v>
      </c>
      <c r="S2374" t="s">
        <v>7512</v>
      </c>
      <c r="T2374">
        <v>128</v>
      </c>
      <c r="U2374">
        <v>44100</v>
      </c>
      <c r="W2374" t="s">
        <v>37</v>
      </c>
      <c r="Z2374">
        <v>11</v>
      </c>
      <c r="AA2374" t="s">
        <v>7513</v>
      </c>
      <c r="AB2374">
        <v>1</v>
      </c>
      <c r="AD2374">
        <v>80</v>
      </c>
      <c r="AE2374" s="9" t="s">
        <v>19597</v>
      </c>
    </row>
    <row r="2375" spans="1:31" hidden="1" x14ac:dyDescent="0.2">
      <c r="A2375" t="s">
        <v>3025</v>
      </c>
      <c r="B2375" t="s">
        <v>7186</v>
      </c>
      <c r="C2375" t="s">
        <v>7187</v>
      </c>
      <c r="D2375" t="s">
        <v>7510</v>
      </c>
      <c r="F2375" t="str">
        <f t="shared" si="39"/>
        <v>Symphony in C minor</v>
      </c>
      <c r="J2375" t="s">
        <v>34</v>
      </c>
      <c r="K2375">
        <v>7066179</v>
      </c>
      <c r="L2375">
        <v>435</v>
      </c>
      <c r="M2375">
        <v>5</v>
      </c>
      <c r="N2375">
        <v>6</v>
      </c>
      <c r="O2375">
        <v>2</v>
      </c>
      <c r="P2375">
        <v>8</v>
      </c>
      <c r="Q2375">
        <v>1993</v>
      </c>
      <c r="R2375" t="s">
        <v>7511</v>
      </c>
      <c r="S2375" t="s">
        <v>7511</v>
      </c>
      <c r="T2375">
        <v>128</v>
      </c>
      <c r="U2375">
        <v>44100</v>
      </c>
      <c r="W2375" t="s">
        <v>37</v>
      </c>
      <c r="Z2375">
        <v>13</v>
      </c>
      <c r="AA2375" t="s">
        <v>7514</v>
      </c>
      <c r="AD2375">
        <v>80</v>
      </c>
      <c r="AE2375" s="9" t="s">
        <v>19597</v>
      </c>
    </row>
    <row r="2376" spans="1:31" hidden="1" x14ac:dyDescent="0.2">
      <c r="A2376" t="s">
        <v>7515</v>
      </c>
      <c r="B2376" t="s">
        <v>7186</v>
      </c>
      <c r="C2376" t="s">
        <v>7187</v>
      </c>
      <c r="D2376" t="s">
        <v>7510</v>
      </c>
      <c r="F2376" t="str">
        <f t="shared" si="39"/>
        <v>Symphony in C minor</v>
      </c>
      <c r="J2376" t="s">
        <v>34</v>
      </c>
      <c r="K2376">
        <v>4409464</v>
      </c>
      <c r="L2376">
        <v>271</v>
      </c>
      <c r="M2376">
        <v>5</v>
      </c>
      <c r="N2376">
        <v>6</v>
      </c>
      <c r="O2376">
        <v>3</v>
      </c>
      <c r="P2376">
        <v>8</v>
      </c>
      <c r="Q2376">
        <v>1993</v>
      </c>
      <c r="R2376" t="s">
        <v>7516</v>
      </c>
      <c r="S2376" t="s">
        <v>1919</v>
      </c>
      <c r="T2376">
        <v>128</v>
      </c>
      <c r="U2376">
        <v>44100</v>
      </c>
      <c r="W2376" t="s">
        <v>37</v>
      </c>
      <c r="Z2376">
        <v>17</v>
      </c>
      <c r="AA2376" t="s">
        <v>7517</v>
      </c>
      <c r="AD2376">
        <v>80</v>
      </c>
      <c r="AE2376" s="9" t="s">
        <v>19597</v>
      </c>
    </row>
    <row r="2377" spans="1:31" hidden="1" x14ac:dyDescent="0.2">
      <c r="A2377" t="s">
        <v>7518</v>
      </c>
      <c r="B2377" t="s">
        <v>7186</v>
      </c>
      <c r="C2377" t="s">
        <v>7187</v>
      </c>
      <c r="D2377" t="s">
        <v>7510</v>
      </c>
      <c r="F2377" t="str">
        <f t="shared" si="39"/>
        <v>Symphony in C minor</v>
      </c>
      <c r="J2377" t="s">
        <v>34</v>
      </c>
      <c r="K2377">
        <v>7600627</v>
      </c>
      <c r="L2377">
        <v>468</v>
      </c>
      <c r="M2377">
        <v>5</v>
      </c>
      <c r="N2377">
        <v>6</v>
      </c>
      <c r="O2377">
        <v>4</v>
      </c>
      <c r="P2377">
        <v>8</v>
      </c>
      <c r="Q2377">
        <v>1993</v>
      </c>
      <c r="R2377" t="s">
        <v>7516</v>
      </c>
      <c r="S2377" t="s">
        <v>7519</v>
      </c>
      <c r="T2377">
        <v>128</v>
      </c>
      <c r="U2377">
        <v>44100</v>
      </c>
      <c r="W2377" t="s">
        <v>37</v>
      </c>
      <c r="Z2377">
        <v>10</v>
      </c>
      <c r="AA2377" t="s">
        <v>7520</v>
      </c>
      <c r="AD2377">
        <v>80</v>
      </c>
      <c r="AE2377" s="9" t="s">
        <v>19597</v>
      </c>
    </row>
    <row r="2378" spans="1:31" hidden="1" x14ac:dyDescent="0.2">
      <c r="A2378" t="s">
        <v>7521</v>
      </c>
      <c r="B2378" t="s">
        <v>7186</v>
      </c>
      <c r="C2378" t="s">
        <v>7187</v>
      </c>
      <c r="D2378" t="s">
        <v>7522</v>
      </c>
      <c r="F2378" t="str">
        <f t="shared" si="39"/>
        <v>Twee Elegische Melodieën, Op. 34</v>
      </c>
      <c r="J2378" t="s">
        <v>34</v>
      </c>
      <c r="K2378">
        <v>4668623</v>
      </c>
      <c r="L2378">
        <v>287</v>
      </c>
      <c r="M2378">
        <v>2</v>
      </c>
      <c r="N2378">
        <v>6</v>
      </c>
      <c r="O2378">
        <v>7</v>
      </c>
      <c r="P2378">
        <v>18</v>
      </c>
      <c r="Q2378">
        <v>1993</v>
      </c>
      <c r="R2378" t="s">
        <v>5242</v>
      </c>
      <c r="S2378" t="s">
        <v>7523</v>
      </c>
      <c r="T2378">
        <v>128</v>
      </c>
      <c r="U2378">
        <v>44100</v>
      </c>
      <c r="W2378" t="s">
        <v>37</v>
      </c>
      <c r="Z2378">
        <v>13</v>
      </c>
      <c r="AA2378" t="s">
        <v>7524</v>
      </c>
      <c r="AD2378">
        <v>80</v>
      </c>
      <c r="AE2378" s="9" t="s">
        <v>19597</v>
      </c>
    </row>
    <row r="2379" spans="1:31" hidden="1" x14ac:dyDescent="0.2">
      <c r="A2379" t="s">
        <v>7525</v>
      </c>
      <c r="B2379" t="s">
        <v>7186</v>
      </c>
      <c r="C2379" t="s">
        <v>7187</v>
      </c>
      <c r="D2379" t="s">
        <v>7526</v>
      </c>
      <c r="F2379" t="str">
        <f t="shared" si="39"/>
        <v>Twee Melodieën, Op. 53</v>
      </c>
      <c r="J2379" t="s">
        <v>34</v>
      </c>
      <c r="K2379">
        <v>4458121</v>
      </c>
      <c r="L2379">
        <v>274</v>
      </c>
      <c r="M2379">
        <v>2</v>
      </c>
      <c r="N2379">
        <v>6</v>
      </c>
      <c r="O2379">
        <v>9</v>
      </c>
      <c r="P2379">
        <v>18</v>
      </c>
      <c r="Q2379">
        <v>1993</v>
      </c>
      <c r="R2379" t="s">
        <v>5242</v>
      </c>
      <c r="S2379" t="s">
        <v>7527</v>
      </c>
      <c r="T2379">
        <v>128</v>
      </c>
      <c r="U2379">
        <v>44100</v>
      </c>
      <c r="W2379" t="s">
        <v>37</v>
      </c>
      <c r="Z2379">
        <v>12</v>
      </c>
      <c r="AA2379" t="s">
        <v>7528</v>
      </c>
      <c r="AD2379">
        <v>80</v>
      </c>
      <c r="AE2379" s="9" t="s">
        <v>19597</v>
      </c>
    </row>
    <row r="2380" spans="1:31" hidden="1" x14ac:dyDescent="0.2">
      <c r="A2380" t="s">
        <v>7529</v>
      </c>
      <c r="B2380" t="s">
        <v>7186</v>
      </c>
      <c r="C2380" t="s">
        <v>7187</v>
      </c>
      <c r="D2380" t="s">
        <v>7530</v>
      </c>
      <c r="F2380" t="str">
        <f t="shared" si="39"/>
        <v>Two Elegiac Melodies, Op. 34</v>
      </c>
      <c r="J2380" t="s">
        <v>34</v>
      </c>
      <c r="K2380">
        <v>3291792</v>
      </c>
      <c r="L2380">
        <v>203</v>
      </c>
      <c r="M2380">
        <v>1</v>
      </c>
      <c r="N2380">
        <v>1</v>
      </c>
      <c r="O2380">
        <v>6</v>
      </c>
      <c r="P2380">
        <v>18</v>
      </c>
      <c r="Q2380">
        <v>1993</v>
      </c>
      <c r="R2380" t="s">
        <v>7206</v>
      </c>
      <c r="S2380" t="s">
        <v>7531</v>
      </c>
      <c r="T2380">
        <v>128</v>
      </c>
      <c r="U2380">
        <v>44100</v>
      </c>
      <c r="W2380" t="s">
        <v>37</v>
      </c>
      <c r="Z2380">
        <v>11</v>
      </c>
      <c r="AA2380" t="s">
        <v>7532</v>
      </c>
      <c r="AD2380">
        <v>80</v>
      </c>
      <c r="AE2380" s="9" t="s">
        <v>19597</v>
      </c>
    </row>
    <row r="2381" spans="1:31" hidden="1" x14ac:dyDescent="0.2">
      <c r="A2381" t="s">
        <v>7533</v>
      </c>
      <c r="B2381" t="s">
        <v>7186</v>
      </c>
      <c r="C2381" t="s">
        <v>7187</v>
      </c>
      <c r="D2381" t="s">
        <v>7530</v>
      </c>
      <c r="F2381" t="str">
        <f t="shared" si="39"/>
        <v>Two Elegiac Melodies, Op. 34</v>
      </c>
      <c r="J2381" t="s">
        <v>34</v>
      </c>
      <c r="K2381">
        <v>4668976</v>
      </c>
      <c r="L2381">
        <v>288</v>
      </c>
      <c r="M2381">
        <v>1</v>
      </c>
      <c r="N2381">
        <v>1</v>
      </c>
      <c r="O2381">
        <v>7</v>
      </c>
      <c r="P2381">
        <v>18</v>
      </c>
      <c r="Q2381">
        <v>1993</v>
      </c>
      <c r="R2381" t="s">
        <v>7534</v>
      </c>
      <c r="S2381" t="s">
        <v>7531</v>
      </c>
      <c r="T2381">
        <v>128</v>
      </c>
      <c r="U2381">
        <v>44100</v>
      </c>
      <c r="W2381" t="s">
        <v>37</v>
      </c>
      <c r="Z2381">
        <v>22</v>
      </c>
      <c r="AA2381" t="s">
        <v>7535</v>
      </c>
      <c r="AD2381">
        <v>100</v>
      </c>
      <c r="AE2381" s="9" t="s">
        <v>19597</v>
      </c>
    </row>
    <row r="2382" spans="1:31" hidden="1" x14ac:dyDescent="0.2">
      <c r="A2382" t="s">
        <v>7536</v>
      </c>
      <c r="B2382" t="s">
        <v>7186</v>
      </c>
      <c r="C2382" t="s">
        <v>7187</v>
      </c>
      <c r="D2382" t="s">
        <v>7537</v>
      </c>
      <c r="F2382" t="str">
        <f t="shared" si="39"/>
        <v>Two Lyric Pieces, Op. 68</v>
      </c>
      <c r="J2382" t="s">
        <v>34</v>
      </c>
      <c r="K2382">
        <v>4490726</v>
      </c>
      <c r="L2382">
        <v>277</v>
      </c>
      <c r="M2382">
        <v>1</v>
      </c>
      <c r="N2382">
        <v>1</v>
      </c>
      <c r="O2382">
        <v>12</v>
      </c>
      <c r="P2382">
        <v>18</v>
      </c>
      <c r="Q2382">
        <v>1993</v>
      </c>
      <c r="R2382" t="s">
        <v>7538</v>
      </c>
      <c r="S2382" t="s">
        <v>7539</v>
      </c>
      <c r="T2382">
        <v>128</v>
      </c>
      <c r="U2382">
        <v>44100</v>
      </c>
      <c r="W2382" t="s">
        <v>37</v>
      </c>
      <c r="Z2382">
        <v>11</v>
      </c>
      <c r="AA2382" t="s">
        <v>7540</v>
      </c>
      <c r="AD2382">
        <v>80</v>
      </c>
      <c r="AE2382" s="9" t="s">
        <v>19597</v>
      </c>
    </row>
    <row r="2383" spans="1:31" hidden="1" x14ac:dyDescent="0.2">
      <c r="A2383" t="s">
        <v>7541</v>
      </c>
      <c r="B2383" t="s">
        <v>7186</v>
      </c>
      <c r="C2383" t="s">
        <v>7187</v>
      </c>
      <c r="D2383" t="s">
        <v>7537</v>
      </c>
      <c r="F2383" t="str">
        <f t="shared" si="39"/>
        <v>Two Lyric Pieces, Op. 68</v>
      </c>
      <c r="J2383" t="s">
        <v>34</v>
      </c>
      <c r="K2383">
        <v>3615788</v>
      </c>
      <c r="L2383">
        <v>223</v>
      </c>
      <c r="M2383">
        <v>1</v>
      </c>
      <c r="N2383">
        <v>1</v>
      </c>
      <c r="O2383">
        <v>13</v>
      </c>
      <c r="P2383">
        <v>18</v>
      </c>
      <c r="Q2383">
        <v>1993</v>
      </c>
      <c r="R2383" t="s">
        <v>7218</v>
      </c>
      <c r="S2383" t="s">
        <v>7539</v>
      </c>
      <c r="T2383">
        <v>128</v>
      </c>
      <c r="U2383">
        <v>44100</v>
      </c>
      <c r="W2383" t="s">
        <v>37</v>
      </c>
      <c r="Z2383">
        <v>12</v>
      </c>
      <c r="AA2383" t="s">
        <v>7542</v>
      </c>
      <c r="AD2383">
        <v>80</v>
      </c>
      <c r="AE2383" s="9" t="s">
        <v>19597</v>
      </c>
    </row>
    <row r="2384" spans="1:31" hidden="1" x14ac:dyDescent="0.2">
      <c r="A2384" t="s">
        <v>7543</v>
      </c>
      <c r="B2384" t="s">
        <v>7186</v>
      </c>
      <c r="C2384" t="s">
        <v>7187</v>
      </c>
      <c r="D2384" t="s">
        <v>7544</v>
      </c>
      <c r="F2384" t="str">
        <f t="shared" si="39"/>
        <v>Two Melodies, Op. 53</v>
      </c>
      <c r="J2384" t="s">
        <v>34</v>
      </c>
      <c r="K2384">
        <v>4652850</v>
      </c>
      <c r="L2384">
        <v>287</v>
      </c>
      <c r="M2384">
        <v>1</v>
      </c>
      <c r="N2384">
        <v>1</v>
      </c>
      <c r="O2384">
        <v>8</v>
      </c>
      <c r="P2384">
        <v>18</v>
      </c>
      <c r="Q2384">
        <v>1993</v>
      </c>
      <c r="R2384" t="s">
        <v>7545</v>
      </c>
      <c r="S2384" t="s">
        <v>7546</v>
      </c>
      <c r="T2384">
        <v>128</v>
      </c>
      <c r="U2384">
        <v>44100</v>
      </c>
      <c r="W2384" t="s">
        <v>37</v>
      </c>
      <c r="Z2384">
        <v>10</v>
      </c>
      <c r="AA2384" t="s">
        <v>7547</v>
      </c>
      <c r="AD2384">
        <v>80</v>
      </c>
      <c r="AE2384" s="9" t="s">
        <v>19597</v>
      </c>
    </row>
    <row r="2385" spans="1:31" hidden="1" x14ac:dyDescent="0.2">
      <c r="A2385" t="s">
        <v>7548</v>
      </c>
      <c r="B2385" t="s">
        <v>7186</v>
      </c>
      <c r="C2385" t="s">
        <v>7187</v>
      </c>
      <c r="D2385" t="s">
        <v>7544</v>
      </c>
      <c r="F2385" t="str">
        <f t="shared" si="39"/>
        <v>Two Melodies, Op. 53</v>
      </c>
      <c r="J2385" t="s">
        <v>34</v>
      </c>
      <c r="K2385">
        <v>4458401</v>
      </c>
      <c r="L2385">
        <v>275</v>
      </c>
      <c r="M2385">
        <v>1</v>
      </c>
      <c r="N2385">
        <v>1</v>
      </c>
      <c r="O2385">
        <v>9</v>
      </c>
      <c r="P2385">
        <v>18</v>
      </c>
      <c r="Q2385">
        <v>1993</v>
      </c>
      <c r="R2385" t="s">
        <v>7545</v>
      </c>
      <c r="S2385" t="s">
        <v>7549</v>
      </c>
      <c r="T2385">
        <v>128</v>
      </c>
      <c r="U2385">
        <v>44100</v>
      </c>
      <c r="W2385" t="s">
        <v>37</v>
      </c>
      <c r="Z2385">
        <v>10</v>
      </c>
      <c r="AA2385" t="s">
        <v>7550</v>
      </c>
      <c r="AD2385">
        <v>80</v>
      </c>
      <c r="AE2385" s="9" t="s">
        <v>19597</v>
      </c>
    </row>
    <row r="2386" spans="1:31" hidden="1" x14ac:dyDescent="0.2">
      <c r="A2386" t="s">
        <v>7551</v>
      </c>
      <c r="B2386" t="s">
        <v>7186</v>
      </c>
      <c r="C2386" t="s">
        <v>7187</v>
      </c>
      <c r="D2386" t="s">
        <v>7552</v>
      </c>
      <c r="F2386" t="str">
        <f t="shared" si="39"/>
        <v>Two Nordic Melodies, Op. 63</v>
      </c>
      <c r="J2386" t="s">
        <v>34</v>
      </c>
      <c r="K2386">
        <v>7617145</v>
      </c>
      <c r="L2386">
        <v>470</v>
      </c>
      <c r="M2386">
        <v>1</v>
      </c>
      <c r="N2386">
        <v>1</v>
      </c>
      <c r="O2386">
        <v>10</v>
      </c>
      <c r="P2386">
        <v>18</v>
      </c>
      <c r="Q2386">
        <v>1993</v>
      </c>
      <c r="R2386" t="s">
        <v>7553</v>
      </c>
      <c r="S2386" t="s">
        <v>7549</v>
      </c>
      <c r="T2386">
        <v>128</v>
      </c>
      <c r="U2386">
        <v>44100</v>
      </c>
      <c r="W2386" t="s">
        <v>37</v>
      </c>
      <c r="Z2386">
        <v>11</v>
      </c>
      <c r="AA2386" t="s">
        <v>7554</v>
      </c>
      <c r="AD2386">
        <v>80</v>
      </c>
      <c r="AE2386" s="9" t="s">
        <v>19597</v>
      </c>
    </row>
    <row r="2387" spans="1:31" hidden="1" x14ac:dyDescent="0.2">
      <c r="A2387" t="s">
        <v>7555</v>
      </c>
      <c r="B2387" t="s">
        <v>7186</v>
      </c>
      <c r="C2387" t="s">
        <v>7187</v>
      </c>
      <c r="D2387" t="s">
        <v>7552</v>
      </c>
      <c r="F2387" t="str">
        <f t="shared" si="39"/>
        <v>Two Nordic Melodies, Op. 63</v>
      </c>
      <c r="J2387" t="s">
        <v>34</v>
      </c>
      <c r="K2387">
        <v>5170861</v>
      </c>
      <c r="L2387">
        <v>319</v>
      </c>
      <c r="M2387">
        <v>1</v>
      </c>
      <c r="N2387">
        <v>1</v>
      </c>
      <c r="O2387">
        <v>11</v>
      </c>
      <c r="P2387">
        <v>18</v>
      </c>
      <c r="Q2387">
        <v>1993</v>
      </c>
      <c r="R2387" t="s">
        <v>7538</v>
      </c>
      <c r="S2387" t="s">
        <v>7556</v>
      </c>
      <c r="T2387">
        <v>128</v>
      </c>
      <c r="U2387">
        <v>44100</v>
      </c>
      <c r="W2387" t="s">
        <v>37</v>
      </c>
      <c r="Z2387">
        <v>13</v>
      </c>
      <c r="AA2387" t="s">
        <v>7557</v>
      </c>
      <c r="AD2387">
        <v>80</v>
      </c>
      <c r="AE2387" s="9" t="s">
        <v>19597</v>
      </c>
    </row>
    <row r="2388" spans="1:31" hidden="1" x14ac:dyDescent="0.2">
      <c r="A2388" t="s">
        <v>7558</v>
      </c>
      <c r="B2388" t="s">
        <v>7559</v>
      </c>
      <c r="C2388" t="s">
        <v>7560</v>
      </c>
      <c r="D2388" t="s">
        <v>7561</v>
      </c>
      <c r="F2388" t="str">
        <f t="shared" si="39"/>
        <v>Death Valley Suite</v>
      </c>
      <c r="J2388" t="s">
        <v>34</v>
      </c>
      <c r="K2388">
        <v>3928143</v>
      </c>
      <c r="L2388">
        <v>262</v>
      </c>
      <c r="M2388">
        <v>1</v>
      </c>
      <c r="N2388">
        <v>1</v>
      </c>
      <c r="O2388">
        <v>10</v>
      </c>
      <c r="P2388">
        <v>13</v>
      </c>
      <c r="Q2388">
        <v>1955</v>
      </c>
      <c r="R2388" t="s">
        <v>7562</v>
      </c>
      <c r="S2388" t="s">
        <v>7563</v>
      </c>
      <c r="T2388">
        <v>128</v>
      </c>
      <c r="U2388">
        <v>44100</v>
      </c>
      <c r="W2388" t="s">
        <v>37</v>
      </c>
      <c r="Z2388">
        <v>10</v>
      </c>
      <c r="AA2388" t="s">
        <v>7564</v>
      </c>
      <c r="AB2388">
        <v>1</v>
      </c>
      <c r="AD2388">
        <v>80</v>
      </c>
    </row>
    <row r="2389" spans="1:31" hidden="1" x14ac:dyDescent="0.2">
      <c r="A2389" t="s">
        <v>7565</v>
      </c>
      <c r="B2389" t="s">
        <v>7566</v>
      </c>
      <c r="C2389" t="s">
        <v>7560</v>
      </c>
      <c r="D2389" t="s">
        <v>7567</v>
      </c>
      <c r="F2389" t="str">
        <f t="shared" si="39"/>
        <v>Grand Canyon Suite</v>
      </c>
      <c r="J2389" t="s">
        <v>34</v>
      </c>
      <c r="K2389">
        <v>5392120</v>
      </c>
      <c r="L2389">
        <v>326</v>
      </c>
      <c r="M2389">
        <v>1</v>
      </c>
      <c r="N2389">
        <v>1</v>
      </c>
      <c r="O2389">
        <v>1</v>
      </c>
      <c r="P2389">
        <v>13</v>
      </c>
      <c r="Q2389">
        <v>1956</v>
      </c>
      <c r="R2389" t="s">
        <v>7568</v>
      </c>
      <c r="S2389" t="s">
        <v>7569</v>
      </c>
      <c r="T2389">
        <v>128</v>
      </c>
      <c r="U2389">
        <v>44100</v>
      </c>
      <c r="W2389" t="s">
        <v>37</v>
      </c>
      <c r="Z2389">
        <v>17</v>
      </c>
      <c r="AA2389" t="s">
        <v>7570</v>
      </c>
      <c r="AB2389">
        <v>1</v>
      </c>
      <c r="AD2389">
        <v>100</v>
      </c>
      <c r="AE2389" s="9" t="s">
        <v>19597</v>
      </c>
    </row>
    <row r="2390" spans="1:31" hidden="1" x14ac:dyDescent="0.2">
      <c r="A2390" t="s">
        <v>7571</v>
      </c>
      <c r="B2390" t="s">
        <v>7566</v>
      </c>
      <c r="C2390" t="s">
        <v>7560</v>
      </c>
      <c r="D2390" t="s">
        <v>7567</v>
      </c>
      <c r="F2390" t="str">
        <f t="shared" si="39"/>
        <v>Grand Canyon Suite</v>
      </c>
      <c r="J2390" t="s">
        <v>34</v>
      </c>
      <c r="K2390">
        <v>6279474</v>
      </c>
      <c r="L2390">
        <v>379</v>
      </c>
      <c r="M2390">
        <v>1</v>
      </c>
      <c r="N2390">
        <v>1</v>
      </c>
      <c r="O2390">
        <v>2</v>
      </c>
      <c r="P2390">
        <v>13</v>
      </c>
      <c r="Q2390">
        <v>1956</v>
      </c>
      <c r="R2390" t="s">
        <v>7572</v>
      </c>
      <c r="S2390" t="s">
        <v>7573</v>
      </c>
      <c r="T2390">
        <v>128</v>
      </c>
      <c r="U2390">
        <v>44100</v>
      </c>
      <c r="W2390" t="s">
        <v>37</v>
      </c>
      <c r="Z2390">
        <v>17</v>
      </c>
      <c r="AA2390" t="s">
        <v>7574</v>
      </c>
      <c r="AB2390">
        <v>2</v>
      </c>
      <c r="AD2390">
        <v>100</v>
      </c>
      <c r="AE2390" s="9" t="s">
        <v>19597</v>
      </c>
    </row>
    <row r="2391" spans="1:31" hidden="1" x14ac:dyDescent="0.2">
      <c r="A2391" t="s">
        <v>7575</v>
      </c>
      <c r="B2391" t="s">
        <v>7566</v>
      </c>
      <c r="C2391" t="s">
        <v>7560</v>
      </c>
      <c r="D2391" t="s">
        <v>7567</v>
      </c>
      <c r="F2391" t="str">
        <f t="shared" si="39"/>
        <v>Grand Canyon Suite</v>
      </c>
      <c r="J2391" t="s">
        <v>34</v>
      </c>
      <c r="K2391">
        <v>7275260</v>
      </c>
      <c r="L2391">
        <v>441</v>
      </c>
      <c r="M2391">
        <v>1</v>
      </c>
      <c r="N2391">
        <v>1</v>
      </c>
      <c r="O2391">
        <v>3</v>
      </c>
      <c r="P2391">
        <v>13</v>
      </c>
      <c r="Q2391">
        <v>1956</v>
      </c>
      <c r="R2391" t="s">
        <v>7576</v>
      </c>
      <c r="S2391" t="s">
        <v>7577</v>
      </c>
      <c r="T2391">
        <v>128</v>
      </c>
      <c r="U2391">
        <v>44100</v>
      </c>
      <c r="W2391" t="s">
        <v>37</v>
      </c>
      <c r="Z2391">
        <v>7</v>
      </c>
      <c r="AA2391" t="s">
        <v>7578</v>
      </c>
      <c r="AD2391">
        <v>80</v>
      </c>
      <c r="AE2391" s="9" t="s">
        <v>19597</v>
      </c>
    </row>
    <row r="2392" spans="1:31" hidden="1" x14ac:dyDescent="0.2">
      <c r="A2392" t="s">
        <v>7579</v>
      </c>
      <c r="B2392" t="s">
        <v>7566</v>
      </c>
      <c r="C2392" t="s">
        <v>7560</v>
      </c>
      <c r="D2392" t="s">
        <v>7567</v>
      </c>
      <c r="F2392" t="str">
        <f t="shared" si="39"/>
        <v>Grand Canyon Suite</v>
      </c>
      <c r="J2392" t="s">
        <v>34</v>
      </c>
      <c r="K2392">
        <v>5154012</v>
      </c>
      <c r="L2392">
        <v>311</v>
      </c>
      <c r="M2392">
        <v>1</v>
      </c>
      <c r="N2392">
        <v>1</v>
      </c>
      <c r="O2392">
        <v>4</v>
      </c>
      <c r="P2392">
        <v>13</v>
      </c>
      <c r="Q2392">
        <v>1956</v>
      </c>
      <c r="R2392" t="s">
        <v>7576</v>
      </c>
      <c r="S2392" t="s">
        <v>7580</v>
      </c>
      <c r="T2392">
        <v>128</v>
      </c>
      <c r="U2392">
        <v>44100</v>
      </c>
      <c r="W2392" t="s">
        <v>37</v>
      </c>
      <c r="Z2392">
        <v>11</v>
      </c>
      <c r="AA2392" t="s">
        <v>7581</v>
      </c>
      <c r="AB2392">
        <v>1</v>
      </c>
      <c r="AD2392">
        <v>80</v>
      </c>
      <c r="AE2392" s="9" t="s">
        <v>19597</v>
      </c>
    </row>
    <row r="2393" spans="1:31" hidden="1" x14ac:dyDescent="0.2">
      <c r="A2393" t="s">
        <v>7582</v>
      </c>
      <c r="B2393" t="s">
        <v>7566</v>
      </c>
      <c r="C2393" t="s">
        <v>7560</v>
      </c>
      <c r="D2393" t="s">
        <v>7567</v>
      </c>
      <c r="F2393" t="str">
        <f t="shared" si="39"/>
        <v>Grand Canyon Suite</v>
      </c>
      <c r="J2393" t="s">
        <v>34</v>
      </c>
      <c r="K2393">
        <v>8022038</v>
      </c>
      <c r="L2393">
        <v>494</v>
      </c>
      <c r="M2393">
        <v>1</v>
      </c>
      <c r="N2393">
        <v>1</v>
      </c>
      <c r="O2393">
        <v>5</v>
      </c>
      <c r="P2393">
        <v>13</v>
      </c>
      <c r="Q2393">
        <v>1956</v>
      </c>
      <c r="R2393" t="s">
        <v>7583</v>
      </c>
      <c r="S2393" t="s">
        <v>7584</v>
      </c>
      <c r="T2393">
        <v>128</v>
      </c>
      <c r="U2393">
        <v>44100</v>
      </c>
      <c r="W2393" t="s">
        <v>37</v>
      </c>
      <c r="Z2393">
        <v>8</v>
      </c>
      <c r="AA2393" t="s">
        <v>7585</v>
      </c>
      <c r="AB2393">
        <v>1</v>
      </c>
      <c r="AD2393">
        <v>80</v>
      </c>
      <c r="AE2393" s="9" t="s">
        <v>19597</v>
      </c>
    </row>
    <row r="2394" spans="1:31" hidden="1" x14ac:dyDescent="0.2">
      <c r="A2394" t="s">
        <v>7586</v>
      </c>
      <c r="B2394" t="s">
        <v>7566</v>
      </c>
      <c r="C2394" t="s">
        <v>7560</v>
      </c>
      <c r="D2394" t="s">
        <v>7587</v>
      </c>
      <c r="F2394" t="str">
        <f t="shared" si="39"/>
        <v>Mississippi Suite</v>
      </c>
      <c r="J2394" t="s">
        <v>34</v>
      </c>
      <c r="K2394">
        <v>3205282</v>
      </c>
      <c r="L2394">
        <v>194</v>
      </c>
      <c r="M2394">
        <v>1</v>
      </c>
      <c r="N2394">
        <v>1</v>
      </c>
      <c r="O2394">
        <v>6</v>
      </c>
      <c r="P2394">
        <v>13</v>
      </c>
      <c r="Q2394">
        <v>1956</v>
      </c>
      <c r="R2394" t="s">
        <v>7588</v>
      </c>
      <c r="S2394" t="s">
        <v>7584</v>
      </c>
      <c r="T2394">
        <v>128</v>
      </c>
      <c r="U2394">
        <v>44100</v>
      </c>
      <c r="W2394" t="s">
        <v>37</v>
      </c>
      <c r="Z2394">
        <v>12</v>
      </c>
      <c r="AA2394" t="s">
        <v>7589</v>
      </c>
      <c r="AD2394">
        <v>80</v>
      </c>
    </row>
    <row r="2395" spans="1:31" hidden="1" x14ac:dyDescent="0.2">
      <c r="A2395" t="s">
        <v>7590</v>
      </c>
      <c r="B2395" t="s">
        <v>7566</v>
      </c>
      <c r="C2395" t="s">
        <v>7560</v>
      </c>
      <c r="D2395" t="s">
        <v>7587</v>
      </c>
      <c r="F2395" t="str">
        <f t="shared" si="39"/>
        <v>Mississippi Suite</v>
      </c>
      <c r="J2395" t="s">
        <v>34</v>
      </c>
      <c r="K2395">
        <v>2618806</v>
      </c>
      <c r="L2395">
        <v>158</v>
      </c>
      <c r="M2395">
        <v>1</v>
      </c>
      <c r="N2395">
        <v>1</v>
      </c>
      <c r="O2395">
        <v>8</v>
      </c>
      <c r="P2395">
        <v>13</v>
      </c>
      <c r="Q2395">
        <v>1956</v>
      </c>
      <c r="R2395" t="s">
        <v>7588</v>
      </c>
      <c r="S2395" t="s">
        <v>7591</v>
      </c>
      <c r="T2395">
        <v>128</v>
      </c>
      <c r="U2395">
        <v>44100</v>
      </c>
      <c r="W2395" t="s">
        <v>37</v>
      </c>
      <c r="Z2395">
        <v>14</v>
      </c>
      <c r="AA2395" t="s">
        <v>7592</v>
      </c>
      <c r="AD2395">
        <v>80</v>
      </c>
    </row>
    <row r="2396" spans="1:31" hidden="1" x14ac:dyDescent="0.2">
      <c r="A2396" t="s">
        <v>7593</v>
      </c>
      <c r="B2396" t="s">
        <v>7566</v>
      </c>
      <c r="C2396" t="s">
        <v>7560</v>
      </c>
      <c r="D2396" t="s">
        <v>7587</v>
      </c>
      <c r="F2396" t="str">
        <f t="shared" si="39"/>
        <v>Mississippi Suite</v>
      </c>
      <c r="J2396" t="s">
        <v>34</v>
      </c>
      <c r="K2396">
        <v>4699892</v>
      </c>
      <c r="L2396">
        <v>292</v>
      </c>
      <c r="M2396">
        <v>1</v>
      </c>
      <c r="N2396">
        <v>1</v>
      </c>
      <c r="O2396">
        <v>9</v>
      </c>
      <c r="P2396">
        <v>13</v>
      </c>
      <c r="Q2396">
        <v>1956</v>
      </c>
      <c r="R2396" t="s">
        <v>7562</v>
      </c>
      <c r="S2396" t="s">
        <v>7591</v>
      </c>
      <c r="T2396">
        <v>128</v>
      </c>
      <c r="U2396">
        <v>44100</v>
      </c>
      <c r="W2396" t="s">
        <v>37</v>
      </c>
      <c r="Z2396">
        <v>13</v>
      </c>
      <c r="AA2396" t="s">
        <v>7594</v>
      </c>
      <c r="AD2396">
        <v>80</v>
      </c>
    </row>
    <row r="2397" spans="1:31" hidden="1" x14ac:dyDescent="0.2">
      <c r="A2397" t="s">
        <v>7595</v>
      </c>
      <c r="B2397" t="s">
        <v>7596</v>
      </c>
      <c r="C2397" t="s">
        <v>7597</v>
      </c>
      <c r="D2397" t="s">
        <v>7598</v>
      </c>
      <c r="F2397" t="str">
        <f t="shared" si="39"/>
        <v>Five little songs</v>
      </c>
      <c r="J2397" t="s">
        <v>34</v>
      </c>
      <c r="K2397">
        <v>1480358</v>
      </c>
      <c r="L2397">
        <v>91</v>
      </c>
      <c r="O2397">
        <v>16</v>
      </c>
      <c r="P2397">
        <v>34</v>
      </c>
      <c r="Q2397">
        <v>1998</v>
      </c>
      <c r="R2397" t="s">
        <v>7599</v>
      </c>
      <c r="S2397" t="s">
        <v>7599</v>
      </c>
      <c r="T2397">
        <v>128</v>
      </c>
      <c r="U2397">
        <v>44100</v>
      </c>
      <c r="W2397" t="s">
        <v>37</v>
      </c>
      <c r="Z2397">
        <v>12</v>
      </c>
      <c r="AA2397" t="s">
        <v>7600</v>
      </c>
      <c r="AD2397">
        <v>80</v>
      </c>
    </row>
    <row r="2398" spans="1:31" hidden="1" x14ac:dyDescent="0.2">
      <c r="A2398" t="s">
        <v>7601</v>
      </c>
      <c r="B2398" t="s">
        <v>7596</v>
      </c>
      <c r="C2398" t="s">
        <v>7597</v>
      </c>
      <c r="D2398" t="s">
        <v>7598</v>
      </c>
      <c r="F2398" t="str">
        <f t="shared" si="39"/>
        <v>Five little songs</v>
      </c>
      <c r="J2398" t="s">
        <v>34</v>
      </c>
      <c r="K2398">
        <v>885326</v>
      </c>
      <c r="L2398">
        <v>53</v>
      </c>
      <c r="O2398">
        <v>17</v>
      </c>
      <c r="P2398">
        <v>34</v>
      </c>
      <c r="Q2398">
        <v>1998</v>
      </c>
      <c r="R2398" t="s">
        <v>7599</v>
      </c>
      <c r="S2398" t="s">
        <v>7599</v>
      </c>
      <c r="T2398">
        <v>128</v>
      </c>
      <c r="U2398">
        <v>44100</v>
      </c>
      <c r="W2398" t="s">
        <v>37</v>
      </c>
      <c r="Z2398">
        <v>12</v>
      </c>
      <c r="AA2398" t="s">
        <v>7602</v>
      </c>
      <c r="AD2398">
        <v>80</v>
      </c>
    </row>
    <row r="2399" spans="1:31" hidden="1" x14ac:dyDescent="0.2">
      <c r="A2399" t="s">
        <v>7603</v>
      </c>
      <c r="B2399" t="s">
        <v>7596</v>
      </c>
      <c r="C2399" t="s">
        <v>7597</v>
      </c>
      <c r="D2399" t="s">
        <v>7598</v>
      </c>
      <c r="F2399" t="str">
        <f t="shared" si="39"/>
        <v>Five little songs</v>
      </c>
      <c r="J2399" t="s">
        <v>34</v>
      </c>
      <c r="K2399">
        <v>1883289</v>
      </c>
      <c r="L2399">
        <v>116</v>
      </c>
      <c r="O2399">
        <v>19</v>
      </c>
      <c r="P2399">
        <v>34</v>
      </c>
      <c r="Q2399">
        <v>1998</v>
      </c>
      <c r="R2399" t="s">
        <v>7604</v>
      </c>
      <c r="S2399" t="s">
        <v>7604</v>
      </c>
      <c r="T2399">
        <v>128</v>
      </c>
      <c r="U2399">
        <v>44100</v>
      </c>
      <c r="W2399" t="s">
        <v>37</v>
      </c>
      <c r="Z2399">
        <v>12</v>
      </c>
      <c r="AA2399" t="s">
        <v>7605</v>
      </c>
      <c r="AD2399">
        <v>80</v>
      </c>
    </row>
    <row r="2400" spans="1:31" hidden="1" x14ac:dyDescent="0.2">
      <c r="A2400" t="s">
        <v>7606</v>
      </c>
      <c r="B2400" t="s">
        <v>7596</v>
      </c>
      <c r="C2400" t="s">
        <v>7597</v>
      </c>
      <c r="D2400" t="s">
        <v>7598</v>
      </c>
      <c r="F2400" t="str">
        <f t="shared" si="39"/>
        <v>Five little songs</v>
      </c>
      <c r="J2400" t="s">
        <v>34</v>
      </c>
      <c r="K2400">
        <v>1466233</v>
      </c>
      <c r="L2400">
        <v>93</v>
      </c>
      <c r="O2400">
        <v>20</v>
      </c>
      <c r="P2400">
        <v>34</v>
      </c>
      <c r="Q2400">
        <v>1998</v>
      </c>
      <c r="R2400" t="s">
        <v>7604</v>
      </c>
      <c r="S2400" t="s">
        <v>7604</v>
      </c>
      <c r="T2400">
        <v>128</v>
      </c>
      <c r="U2400">
        <v>44100</v>
      </c>
      <c r="W2400" t="s">
        <v>37</v>
      </c>
      <c r="Z2400">
        <v>12</v>
      </c>
      <c r="AA2400" t="s">
        <v>7607</v>
      </c>
      <c r="AD2400">
        <v>80</v>
      </c>
    </row>
    <row r="2401" spans="1:31" hidden="1" x14ac:dyDescent="0.2">
      <c r="A2401" t="s">
        <v>7608</v>
      </c>
      <c r="B2401" t="s">
        <v>7609</v>
      </c>
      <c r="C2401" t="s">
        <v>7597</v>
      </c>
      <c r="D2401" t="s">
        <v>7610</v>
      </c>
      <c r="F2401" t="str">
        <f t="shared" si="39"/>
        <v>La Belle Époque - The Songs of Reynaldo Hahn</v>
      </c>
      <c r="J2401" t="s">
        <v>34</v>
      </c>
      <c r="K2401">
        <v>2983132</v>
      </c>
      <c r="L2401">
        <v>183</v>
      </c>
      <c r="M2401">
        <v>1</v>
      </c>
      <c r="N2401">
        <v>1</v>
      </c>
      <c r="O2401">
        <v>1</v>
      </c>
      <c r="P2401">
        <v>24</v>
      </c>
      <c r="Q2401">
        <v>1998</v>
      </c>
      <c r="R2401" t="s">
        <v>4680</v>
      </c>
      <c r="S2401" t="s">
        <v>7611</v>
      </c>
      <c r="T2401">
        <v>128</v>
      </c>
      <c r="U2401">
        <v>44100</v>
      </c>
      <c r="W2401" t="s">
        <v>37</v>
      </c>
      <c r="Z2401">
        <v>25</v>
      </c>
      <c r="AA2401" t="s">
        <v>4978</v>
      </c>
      <c r="AB2401">
        <v>1</v>
      </c>
      <c r="AD2401">
        <v>100</v>
      </c>
      <c r="AE2401" s="9" t="s">
        <v>6135</v>
      </c>
    </row>
    <row r="2402" spans="1:31" hidden="1" x14ac:dyDescent="0.2">
      <c r="A2402" t="s">
        <v>7612</v>
      </c>
      <c r="B2402" t="s">
        <v>7609</v>
      </c>
      <c r="C2402" t="s">
        <v>7597</v>
      </c>
      <c r="D2402" t="s">
        <v>7610</v>
      </c>
      <c r="F2402" t="str">
        <f t="shared" si="39"/>
        <v>La Belle Époque - The Songs of Reynaldo Hahn</v>
      </c>
      <c r="J2402" t="s">
        <v>34</v>
      </c>
      <c r="K2402">
        <v>2123873</v>
      </c>
      <c r="L2402">
        <v>129</v>
      </c>
      <c r="M2402">
        <v>1</v>
      </c>
      <c r="N2402">
        <v>1</v>
      </c>
      <c r="O2402">
        <v>2</v>
      </c>
      <c r="P2402">
        <v>24</v>
      </c>
      <c r="Q2402">
        <v>1998</v>
      </c>
      <c r="R2402" t="s">
        <v>4680</v>
      </c>
      <c r="S2402" t="s">
        <v>1919</v>
      </c>
      <c r="T2402">
        <v>128</v>
      </c>
      <c r="U2402">
        <v>44100</v>
      </c>
      <c r="W2402" t="s">
        <v>37</v>
      </c>
      <c r="Z2402">
        <v>11</v>
      </c>
      <c r="AA2402" t="s">
        <v>7613</v>
      </c>
      <c r="AD2402">
        <v>80</v>
      </c>
      <c r="AE2402" s="9" t="s">
        <v>6135</v>
      </c>
    </row>
    <row r="2403" spans="1:31" hidden="1" x14ac:dyDescent="0.2">
      <c r="A2403" t="s">
        <v>7614</v>
      </c>
      <c r="B2403" t="s">
        <v>7609</v>
      </c>
      <c r="C2403" t="s">
        <v>7597</v>
      </c>
      <c r="D2403" t="s">
        <v>7610</v>
      </c>
      <c r="F2403" t="str">
        <f t="shared" si="39"/>
        <v>La Belle Époque - The Songs of Reynaldo Hahn</v>
      </c>
      <c r="J2403" t="s">
        <v>34</v>
      </c>
      <c r="K2403">
        <v>3425793</v>
      </c>
      <c r="L2403">
        <v>210</v>
      </c>
      <c r="M2403">
        <v>1</v>
      </c>
      <c r="N2403">
        <v>1</v>
      </c>
      <c r="O2403">
        <v>3</v>
      </c>
      <c r="P2403">
        <v>24</v>
      </c>
      <c r="Q2403">
        <v>1998</v>
      </c>
      <c r="R2403" t="s">
        <v>4680</v>
      </c>
      <c r="S2403" t="s">
        <v>1919</v>
      </c>
      <c r="T2403">
        <v>128</v>
      </c>
      <c r="U2403">
        <v>44100</v>
      </c>
      <c r="W2403" t="s">
        <v>37</v>
      </c>
      <c r="Z2403">
        <v>13</v>
      </c>
      <c r="AA2403" t="s">
        <v>7615</v>
      </c>
      <c r="AB2403">
        <v>1</v>
      </c>
      <c r="AD2403">
        <v>100</v>
      </c>
      <c r="AE2403" s="9" t="s">
        <v>6135</v>
      </c>
    </row>
    <row r="2404" spans="1:31" hidden="1" x14ac:dyDescent="0.2">
      <c r="A2404" t="s">
        <v>7616</v>
      </c>
      <c r="B2404" t="s">
        <v>7609</v>
      </c>
      <c r="C2404" t="s">
        <v>7597</v>
      </c>
      <c r="D2404" t="s">
        <v>7610</v>
      </c>
      <c r="F2404" t="str">
        <f t="shared" si="39"/>
        <v>La Belle Époque - The Songs of Reynaldo Hahn</v>
      </c>
      <c r="J2404" t="s">
        <v>34</v>
      </c>
      <c r="K2404">
        <v>3742458</v>
      </c>
      <c r="L2404">
        <v>230</v>
      </c>
      <c r="M2404">
        <v>1</v>
      </c>
      <c r="N2404">
        <v>1</v>
      </c>
      <c r="O2404">
        <v>4</v>
      </c>
      <c r="P2404">
        <v>24</v>
      </c>
      <c r="Q2404">
        <v>1998</v>
      </c>
      <c r="R2404" t="s">
        <v>4680</v>
      </c>
      <c r="S2404" t="s">
        <v>1919</v>
      </c>
      <c r="T2404">
        <v>128</v>
      </c>
      <c r="U2404">
        <v>44100</v>
      </c>
      <c r="W2404" t="s">
        <v>37</v>
      </c>
      <c r="Z2404">
        <v>10</v>
      </c>
      <c r="AA2404" t="s">
        <v>7617</v>
      </c>
      <c r="AD2404">
        <v>80</v>
      </c>
      <c r="AE2404" s="9" t="s">
        <v>6135</v>
      </c>
    </row>
    <row r="2405" spans="1:31" hidden="1" x14ac:dyDescent="0.2">
      <c r="A2405" t="s">
        <v>7618</v>
      </c>
      <c r="B2405" t="s">
        <v>7609</v>
      </c>
      <c r="C2405" t="s">
        <v>7597</v>
      </c>
      <c r="D2405" t="s">
        <v>7610</v>
      </c>
      <c r="F2405" t="str">
        <f t="shared" si="39"/>
        <v>La Belle Époque - The Songs of Reynaldo Hahn</v>
      </c>
      <c r="J2405" t="s">
        <v>34</v>
      </c>
      <c r="K2405">
        <v>2877565</v>
      </c>
      <c r="L2405">
        <v>176</v>
      </c>
      <c r="M2405">
        <v>1</v>
      </c>
      <c r="N2405">
        <v>1</v>
      </c>
      <c r="O2405">
        <v>5</v>
      </c>
      <c r="P2405">
        <v>24</v>
      </c>
      <c r="Q2405">
        <v>1998</v>
      </c>
      <c r="R2405" t="s">
        <v>4680</v>
      </c>
      <c r="S2405" t="s">
        <v>1919</v>
      </c>
      <c r="T2405">
        <v>128</v>
      </c>
      <c r="U2405">
        <v>44100</v>
      </c>
      <c r="W2405" t="s">
        <v>37</v>
      </c>
      <c r="Z2405">
        <v>12</v>
      </c>
      <c r="AA2405" t="s">
        <v>7619</v>
      </c>
      <c r="AD2405">
        <v>80</v>
      </c>
      <c r="AE2405" s="9" t="s">
        <v>6135</v>
      </c>
    </row>
    <row r="2406" spans="1:31" hidden="1" x14ac:dyDescent="0.2">
      <c r="A2406" t="s">
        <v>7620</v>
      </c>
      <c r="B2406" t="s">
        <v>7609</v>
      </c>
      <c r="C2406" t="s">
        <v>7597</v>
      </c>
      <c r="D2406" t="s">
        <v>7610</v>
      </c>
      <c r="F2406" t="str">
        <f t="shared" si="39"/>
        <v>La Belle Époque - The Songs of Reynaldo Hahn</v>
      </c>
      <c r="J2406" t="s">
        <v>34</v>
      </c>
      <c r="K2406">
        <v>1812696</v>
      </c>
      <c r="L2406">
        <v>109</v>
      </c>
      <c r="M2406">
        <v>1</v>
      </c>
      <c r="N2406">
        <v>1</v>
      </c>
      <c r="O2406">
        <v>6</v>
      </c>
      <c r="P2406">
        <v>24</v>
      </c>
      <c r="Q2406">
        <v>1998</v>
      </c>
      <c r="R2406" t="s">
        <v>4680</v>
      </c>
      <c r="S2406" t="s">
        <v>1919</v>
      </c>
      <c r="T2406">
        <v>128</v>
      </c>
      <c r="U2406">
        <v>44100</v>
      </c>
      <c r="W2406" t="s">
        <v>37</v>
      </c>
      <c r="Z2406">
        <v>10</v>
      </c>
      <c r="AA2406" t="s">
        <v>7621</v>
      </c>
      <c r="AD2406">
        <v>80</v>
      </c>
      <c r="AE2406" s="9" t="s">
        <v>6135</v>
      </c>
    </row>
    <row r="2407" spans="1:31" hidden="1" x14ac:dyDescent="0.2">
      <c r="A2407" t="s">
        <v>7622</v>
      </c>
      <c r="B2407" t="s">
        <v>7609</v>
      </c>
      <c r="C2407" t="s">
        <v>7597</v>
      </c>
      <c r="D2407" t="s">
        <v>7610</v>
      </c>
      <c r="F2407" t="str">
        <f t="shared" si="39"/>
        <v>La Belle Époque - The Songs of Reynaldo Hahn</v>
      </c>
      <c r="J2407" t="s">
        <v>34</v>
      </c>
      <c r="K2407">
        <v>3092844</v>
      </c>
      <c r="L2407">
        <v>189</v>
      </c>
      <c r="M2407">
        <v>1</v>
      </c>
      <c r="N2407">
        <v>1</v>
      </c>
      <c r="O2407">
        <v>7</v>
      </c>
      <c r="P2407">
        <v>24</v>
      </c>
      <c r="Q2407">
        <v>1998</v>
      </c>
      <c r="R2407" t="s">
        <v>4680</v>
      </c>
      <c r="S2407" t="s">
        <v>1919</v>
      </c>
      <c r="T2407">
        <v>128</v>
      </c>
      <c r="U2407">
        <v>44100</v>
      </c>
      <c r="W2407" t="s">
        <v>37</v>
      </c>
      <c r="Z2407">
        <v>12</v>
      </c>
      <c r="AA2407" t="s">
        <v>7623</v>
      </c>
      <c r="AD2407">
        <v>80</v>
      </c>
      <c r="AE2407" s="9" t="s">
        <v>6135</v>
      </c>
    </row>
    <row r="2408" spans="1:31" hidden="1" x14ac:dyDescent="0.2">
      <c r="A2408" t="s">
        <v>7624</v>
      </c>
      <c r="B2408" t="s">
        <v>7609</v>
      </c>
      <c r="C2408" t="s">
        <v>7597</v>
      </c>
      <c r="D2408" t="s">
        <v>7610</v>
      </c>
      <c r="F2408" t="str">
        <f t="shared" si="39"/>
        <v>La Belle Époque - The Songs of Reynaldo Hahn</v>
      </c>
      <c r="J2408" t="s">
        <v>34</v>
      </c>
      <c r="K2408">
        <v>2224781</v>
      </c>
      <c r="L2408">
        <v>135</v>
      </c>
      <c r="M2408">
        <v>1</v>
      </c>
      <c r="N2408">
        <v>1</v>
      </c>
      <c r="O2408">
        <v>8</v>
      </c>
      <c r="P2408">
        <v>24</v>
      </c>
      <c r="Q2408">
        <v>1998</v>
      </c>
      <c r="R2408" t="s">
        <v>4680</v>
      </c>
      <c r="S2408" t="s">
        <v>1919</v>
      </c>
      <c r="T2408">
        <v>128</v>
      </c>
      <c r="U2408">
        <v>44100</v>
      </c>
      <c r="W2408" t="s">
        <v>37</v>
      </c>
      <c r="Z2408">
        <v>11</v>
      </c>
      <c r="AA2408" t="s">
        <v>7625</v>
      </c>
      <c r="AD2408">
        <v>80</v>
      </c>
      <c r="AE2408" s="9" t="s">
        <v>6135</v>
      </c>
    </row>
    <row r="2409" spans="1:31" hidden="1" x14ac:dyDescent="0.2">
      <c r="A2409" t="s">
        <v>7626</v>
      </c>
      <c r="B2409" t="s">
        <v>7609</v>
      </c>
      <c r="C2409" t="s">
        <v>7597</v>
      </c>
      <c r="D2409" t="s">
        <v>7610</v>
      </c>
      <c r="F2409" t="str">
        <f t="shared" si="39"/>
        <v>La Belle Époque - The Songs of Reynaldo Hahn</v>
      </c>
      <c r="J2409" t="s">
        <v>34</v>
      </c>
      <c r="K2409">
        <v>1500143</v>
      </c>
      <c r="L2409">
        <v>90</v>
      </c>
      <c r="M2409">
        <v>1</v>
      </c>
      <c r="N2409">
        <v>1</v>
      </c>
      <c r="O2409">
        <v>9</v>
      </c>
      <c r="P2409">
        <v>24</v>
      </c>
      <c r="Q2409">
        <v>1998</v>
      </c>
      <c r="R2409" t="s">
        <v>4680</v>
      </c>
      <c r="S2409" t="s">
        <v>1919</v>
      </c>
      <c r="T2409">
        <v>128</v>
      </c>
      <c r="U2409">
        <v>44100</v>
      </c>
      <c r="W2409" t="s">
        <v>37</v>
      </c>
      <c r="Z2409">
        <v>12</v>
      </c>
      <c r="AA2409" t="s">
        <v>7627</v>
      </c>
      <c r="AD2409">
        <v>80</v>
      </c>
      <c r="AE2409" s="9" t="s">
        <v>6135</v>
      </c>
    </row>
    <row r="2410" spans="1:31" hidden="1" x14ac:dyDescent="0.2">
      <c r="A2410" t="s">
        <v>7628</v>
      </c>
      <c r="B2410" t="s">
        <v>7609</v>
      </c>
      <c r="C2410" t="s">
        <v>7597</v>
      </c>
      <c r="D2410" t="s">
        <v>7610</v>
      </c>
      <c r="F2410" t="str">
        <f t="shared" si="39"/>
        <v>La Belle Époque - The Songs of Reynaldo Hahn</v>
      </c>
      <c r="J2410" t="s">
        <v>34</v>
      </c>
      <c r="K2410">
        <v>2889126</v>
      </c>
      <c r="L2410">
        <v>177</v>
      </c>
      <c r="M2410">
        <v>1</v>
      </c>
      <c r="N2410">
        <v>1</v>
      </c>
      <c r="O2410">
        <v>10</v>
      </c>
      <c r="P2410">
        <v>24</v>
      </c>
      <c r="Q2410">
        <v>1998</v>
      </c>
      <c r="R2410" t="s">
        <v>4680</v>
      </c>
      <c r="S2410" t="s">
        <v>1919</v>
      </c>
      <c r="T2410">
        <v>128</v>
      </c>
      <c r="U2410">
        <v>44100</v>
      </c>
      <c r="W2410" t="s">
        <v>37</v>
      </c>
      <c r="Z2410">
        <v>24</v>
      </c>
      <c r="AA2410" t="s">
        <v>7629</v>
      </c>
      <c r="AD2410">
        <v>100</v>
      </c>
      <c r="AE2410" s="9" t="s">
        <v>6135</v>
      </c>
    </row>
    <row r="2411" spans="1:31" hidden="1" x14ac:dyDescent="0.2">
      <c r="A2411" t="s">
        <v>7630</v>
      </c>
      <c r="B2411" t="s">
        <v>7609</v>
      </c>
      <c r="C2411" t="s">
        <v>7597</v>
      </c>
      <c r="D2411" t="s">
        <v>7610</v>
      </c>
      <c r="F2411" t="str">
        <f t="shared" si="39"/>
        <v>La Belle Époque - The Songs of Reynaldo Hahn</v>
      </c>
      <c r="J2411" t="s">
        <v>34</v>
      </c>
      <c r="K2411">
        <v>1417579</v>
      </c>
      <c r="L2411">
        <v>85</v>
      </c>
      <c r="M2411">
        <v>1</v>
      </c>
      <c r="N2411">
        <v>1</v>
      </c>
      <c r="O2411">
        <v>11</v>
      </c>
      <c r="P2411">
        <v>24</v>
      </c>
      <c r="Q2411">
        <v>1998</v>
      </c>
      <c r="R2411" t="s">
        <v>4680</v>
      </c>
      <c r="S2411" t="s">
        <v>1919</v>
      </c>
      <c r="T2411">
        <v>128</v>
      </c>
      <c r="U2411">
        <v>44100</v>
      </c>
      <c r="W2411" t="s">
        <v>37</v>
      </c>
      <c r="Z2411">
        <v>11</v>
      </c>
      <c r="AA2411" t="s">
        <v>7631</v>
      </c>
      <c r="AD2411">
        <v>80</v>
      </c>
      <c r="AE2411" s="9" t="s">
        <v>6135</v>
      </c>
    </row>
    <row r="2412" spans="1:31" hidden="1" x14ac:dyDescent="0.2">
      <c r="A2412" t="s">
        <v>7632</v>
      </c>
      <c r="B2412" t="s">
        <v>7609</v>
      </c>
      <c r="C2412" t="s">
        <v>7597</v>
      </c>
      <c r="D2412" t="s">
        <v>7610</v>
      </c>
      <c r="F2412" t="str">
        <f t="shared" si="39"/>
        <v>La Belle Époque - The Songs of Reynaldo Hahn</v>
      </c>
      <c r="J2412" t="s">
        <v>34</v>
      </c>
      <c r="K2412">
        <v>3176168</v>
      </c>
      <c r="L2412">
        <v>195</v>
      </c>
      <c r="M2412">
        <v>1</v>
      </c>
      <c r="N2412">
        <v>1</v>
      </c>
      <c r="O2412">
        <v>12</v>
      </c>
      <c r="P2412">
        <v>24</v>
      </c>
      <c r="Q2412">
        <v>1998</v>
      </c>
      <c r="R2412" t="s">
        <v>4680</v>
      </c>
      <c r="S2412" t="s">
        <v>1919</v>
      </c>
      <c r="T2412">
        <v>128</v>
      </c>
      <c r="U2412">
        <v>44100</v>
      </c>
      <c r="W2412" t="s">
        <v>37</v>
      </c>
      <c r="Z2412">
        <v>14</v>
      </c>
      <c r="AA2412" t="s">
        <v>7633</v>
      </c>
      <c r="AD2412">
        <v>80</v>
      </c>
      <c r="AE2412" s="9" t="s">
        <v>6135</v>
      </c>
    </row>
    <row r="2413" spans="1:31" hidden="1" x14ac:dyDescent="0.2">
      <c r="A2413" t="s">
        <v>7634</v>
      </c>
      <c r="B2413" t="s">
        <v>7609</v>
      </c>
      <c r="C2413" t="s">
        <v>7597</v>
      </c>
      <c r="D2413" t="s">
        <v>7610</v>
      </c>
      <c r="F2413" t="str">
        <f t="shared" si="39"/>
        <v>La Belle Époque - The Songs of Reynaldo Hahn</v>
      </c>
      <c r="J2413" t="s">
        <v>34</v>
      </c>
      <c r="K2413">
        <v>3355786</v>
      </c>
      <c r="L2413">
        <v>206</v>
      </c>
      <c r="M2413">
        <v>1</v>
      </c>
      <c r="N2413">
        <v>1</v>
      </c>
      <c r="O2413">
        <v>13</v>
      </c>
      <c r="P2413">
        <v>24</v>
      </c>
      <c r="Q2413">
        <v>1998</v>
      </c>
      <c r="R2413" t="s">
        <v>4680</v>
      </c>
      <c r="S2413" t="s">
        <v>1919</v>
      </c>
      <c r="T2413">
        <v>128</v>
      </c>
      <c r="U2413">
        <v>44100</v>
      </c>
      <c r="W2413" t="s">
        <v>37</v>
      </c>
      <c r="Z2413">
        <v>11</v>
      </c>
      <c r="AA2413" t="s">
        <v>7635</v>
      </c>
      <c r="AD2413">
        <v>80</v>
      </c>
      <c r="AE2413" s="9" t="s">
        <v>6135</v>
      </c>
    </row>
    <row r="2414" spans="1:31" hidden="1" x14ac:dyDescent="0.2">
      <c r="A2414" t="s">
        <v>7636</v>
      </c>
      <c r="B2414" t="s">
        <v>7609</v>
      </c>
      <c r="C2414" t="s">
        <v>7597</v>
      </c>
      <c r="D2414" t="s">
        <v>7610</v>
      </c>
      <c r="F2414" t="str">
        <f t="shared" si="39"/>
        <v>La Belle Époque - The Songs of Reynaldo Hahn</v>
      </c>
      <c r="J2414" t="s">
        <v>34</v>
      </c>
      <c r="K2414">
        <v>3260968</v>
      </c>
      <c r="L2414">
        <v>200</v>
      </c>
      <c r="M2414">
        <v>1</v>
      </c>
      <c r="N2414">
        <v>1</v>
      </c>
      <c r="O2414">
        <v>14</v>
      </c>
      <c r="P2414">
        <v>24</v>
      </c>
      <c r="Q2414">
        <v>1998</v>
      </c>
      <c r="R2414" t="s">
        <v>4680</v>
      </c>
      <c r="S2414" t="s">
        <v>1919</v>
      </c>
      <c r="T2414">
        <v>128</v>
      </c>
      <c r="U2414">
        <v>44100</v>
      </c>
      <c r="W2414" t="s">
        <v>37</v>
      </c>
      <c r="Z2414">
        <v>11</v>
      </c>
      <c r="AA2414" t="s">
        <v>7637</v>
      </c>
      <c r="AD2414">
        <v>80</v>
      </c>
      <c r="AE2414" s="9" t="s">
        <v>6135</v>
      </c>
    </row>
    <row r="2415" spans="1:31" hidden="1" x14ac:dyDescent="0.2">
      <c r="A2415" t="s">
        <v>7638</v>
      </c>
      <c r="B2415" t="s">
        <v>7609</v>
      </c>
      <c r="C2415" t="s">
        <v>7597</v>
      </c>
      <c r="D2415" t="s">
        <v>7610</v>
      </c>
      <c r="F2415" t="str">
        <f t="shared" si="39"/>
        <v>La Belle Époque - The Songs of Reynaldo Hahn</v>
      </c>
      <c r="J2415" t="s">
        <v>34</v>
      </c>
      <c r="K2415">
        <v>1769489</v>
      </c>
      <c r="L2415">
        <v>107</v>
      </c>
      <c r="M2415">
        <v>1</v>
      </c>
      <c r="N2415">
        <v>1</v>
      </c>
      <c r="O2415">
        <v>15</v>
      </c>
      <c r="P2415">
        <v>24</v>
      </c>
      <c r="Q2415">
        <v>1998</v>
      </c>
      <c r="R2415" t="s">
        <v>4680</v>
      </c>
      <c r="S2415" t="s">
        <v>1919</v>
      </c>
      <c r="T2415">
        <v>128</v>
      </c>
      <c r="U2415">
        <v>44100</v>
      </c>
      <c r="W2415" t="s">
        <v>37</v>
      </c>
      <c r="Z2415">
        <v>14</v>
      </c>
      <c r="AA2415" t="s">
        <v>7639</v>
      </c>
      <c r="AD2415">
        <v>80</v>
      </c>
      <c r="AE2415" s="9" t="s">
        <v>6135</v>
      </c>
    </row>
    <row r="2416" spans="1:31" hidden="1" x14ac:dyDescent="0.2">
      <c r="A2416" t="s">
        <v>7640</v>
      </c>
      <c r="B2416" t="s">
        <v>7609</v>
      </c>
      <c r="C2416" t="s">
        <v>7597</v>
      </c>
      <c r="D2416" t="s">
        <v>7610</v>
      </c>
      <c r="F2416" t="str">
        <f t="shared" si="39"/>
        <v>La Belle Époque - The Songs of Reynaldo Hahn</v>
      </c>
      <c r="J2416" t="s">
        <v>34</v>
      </c>
      <c r="K2416">
        <v>4274429</v>
      </c>
      <c r="L2416">
        <v>263</v>
      </c>
      <c r="M2416">
        <v>1</v>
      </c>
      <c r="N2416">
        <v>1</v>
      </c>
      <c r="O2416">
        <v>16</v>
      </c>
      <c r="P2416">
        <v>24</v>
      </c>
      <c r="Q2416">
        <v>1998</v>
      </c>
      <c r="R2416" t="s">
        <v>4680</v>
      </c>
      <c r="S2416" t="s">
        <v>1919</v>
      </c>
      <c r="T2416">
        <v>128</v>
      </c>
      <c r="U2416">
        <v>44100</v>
      </c>
      <c r="W2416" t="s">
        <v>37</v>
      </c>
      <c r="Z2416">
        <v>13</v>
      </c>
      <c r="AA2416" t="s">
        <v>7641</v>
      </c>
      <c r="AD2416">
        <v>80</v>
      </c>
      <c r="AE2416" s="9" t="s">
        <v>6135</v>
      </c>
    </row>
    <row r="2417" spans="1:31" hidden="1" x14ac:dyDescent="0.2">
      <c r="A2417" t="s">
        <v>7642</v>
      </c>
      <c r="B2417" t="s">
        <v>7609</v>
      </c>
      <c r="C2417" t="s">
        <v>7597</v>
      </c>
      <c r="D2417" t="s">
        <v>7610</v>
      </c>
      <c r="F2417" t="str">
        <f t="shared" si="39"/>
        <v>La Belle Époque - The Songs of Reynaldo Hahn</v>
      </c>
      <c r="J2417" t="s">
        <v>34</v>
      </c>
      <c r="K2417">
        <v>1278109</v>
      </c>
      <c r="L2417">
        <v>76</v>
      </c>
      <c r="M2417">
        <v>1</v>
      </c>
      <c r="N2417">
        <v>1</v>
      </c>
      <c r="O2417">
        <v>17</v>
      </c>
      <c r="P2417">
        <v>24</v>
      </c>
      <c r="Q2417">
        <v>1998</v>
      </c>
      <c r="R2417" t="s">
        <v>4680</v>
      </c>
      <c r="S2417" t="s">
        <v>1919</v>
      </c>
      <c r="T2417">
        <v>128</v>
      </c>
      <c r="U2417">
        <v>44100</v>
      </c>
      <c r="W2417" t="s">
        <v>37</v>
      </c>
      <c r="Z2417">
        <v>14</v>
      </c>
      <c r="AA2417" t="s">
        <v>7643</v>
      </c>
      <c r="AD2417">
        <v>80</v>
      </c>
      <c r="AE2417" s="9" t="s">
        <v>6135</v>
      </c>
    </row>
    <row r="2418" spans="1:31" hidden="1" x14ac:dyDescent="0.2">
      <c r="A2418" t="s">
        <v>7644</v>
      </c>
      <c r="B2418" t="s">
        <v>7609</v>
      </c>
      <c r="C2418" t="s">
        <v>7597</v>
      </c>
      <c r="D2418" t="s">
        <v>7610</v>
      </c>
      <c r="F2418" t="str">
        <f t="shared" si="39"/>
        <v>La Belle Époque - The Songs of Reynaldo Hahn</v>
      </c>
      <c r="J2418" t="s">
        <v>34</v>
      </c>
      <c r="K2418">
        <v>2413735</v>
      </c>
      <c r="L2418">
        <v>147</v>
      </c>
      <c r="M2418">
        <v>1</v>
      </c>
      <c r="N2418">
        <v>1</v>
      </c>
      <c r="O2418">
        <v>18</v>
      </c>
      <c r="P2418">
        <v>24</v>
      </c>
      <c r="Q2418">
        <v>1998</v>
      </c>
      <c r="R2418" t="s">
        <v>4680</v>
      </c>
      <c r="S2418" t="s">
        <v>1919</v>
      </c>
      <c r="T2418">
        <v>128</v>
      </c>
      <c r="U2418">
        <v>44100</v>
      </c>
      <c r="W2418" t="s">
        <v>37</v>
      </c>
      <c r="Z2418">
        <v>10</v>
      </c>
      <c r="AA2418" t="s">
        <v>7645</v>
      </c>
      <c r="AD2418">
        <v>80</v>
      </c>
      <c r="AE2418" s="9" t="s">
        <v>6135</v>
      </c>
    </row>
    <row r="2419" spans="1:31" hidden="1" x14ac:dyDescent="0.2">
      <c r="A2419" t="s">
        <v>7646</v>
      </c>
      <c r="B2419" t="s">
        <v>7609</v>
      </c>
      <c r="C2419" t="s">
        <v>7597</v>
      </c>
      <c r="D2419" t="s">
        <v>7610</v>
      </c>
      <c r="F2419" t="str">
        <f t="shared" si="39"/>
        <v>La Belle Époque - The Songs of Reynaldo Hahn</v>
      </c>
      <c r="J2419" t="s">
        <v>34</v>
      </c>
      <c r="K2419">
        <v>2001205</v>
      </c>
      <c r="L2419">
        <v>121</v>
      </c>
      <c r="M2419">
        <v>1</v>
      </c>
      <c r="N2419">
        <v>1</v>
      </c>
      <c r="O2419">
        <v>19</v>
      </c>
      <c r="P2419">
        <v>24</v>
      </c>
      <c r="Q2419">
        <v>1998</v>
      </c>
      <c r="R2419" t="s">
        <v>4680</v>
      </c>
      <c r="S2419" t="s">
        <v>1919</v>
      </c>
      <c r="T2419">
        <v>128</v>
      </c>
      <c r="U2419">
        <v>44100</v>
      </c>
      <c r="W2419" t="s">
        <v>37</v>
      </c>
      <c r="Z2419">
        <v>14</v>
      </c>
      <c r="AA2419" t="s">
        <v>7647</v>
      </c>
      <c r="AD2419">
        <v>80</v>
      </c>
      <c r="AE2419" s="9" t="s">
        <v>6135</v>
      </c>
    </row>
    <row r="2420" spans="1:31" hidden="1" x14ac:dyDescent="0.2">
      <c r="A2420" t="s">
        <v>7648</v>
      </c>
      <c r="B2420" t="s">
        <v>7609</v>
      </c>
      <c r="C2420" t="s">
        <v>7597</v>
      </c>
      <c r="D2420" t="s">
        <v>7610</v>
      </c>
      <c r="F2420" t="str">
        <f t="shared" si="39"/>
        <v>La Belle Époque - The Songs of Reynaldo Hahn</v>
      </c>
      <c r="J2420" t="s">
        <v>34</v>
      </c>
      <c r="K2420">
        <v>1797802</v>
      </c>
      <c r="L2420">
        <v>109</v>
      </c>
      <c r="M2420">
        <v>1</v>
      </c>
      <c r="N2420">
        <v>1</v>
      </c>
      <c r="O2420">
        <v>20</v>
      </c>
      <c r="P2420">
        <v>24</v>
      </c>
      <c r="Q2420">
        <v>1998</v>
      </c>
      <c r="R2420" t="s">
        <v>4680</v>
      </c>
      <c r="S2420" t="s">
        <v>1919</v>
      </c>
      <c r="T2420">
        <v>128</v>
      </c>
      <c r="U2420">
        <v>44100</v>
      </c>
      <c r="W2420" t="s">
        <v>37</v>
      </c>
      <c r="Z2420">
        <v>16</v>
      </c>
      <c r="AA2420" t="s">
        <v>7649</v>
      </c>
      <c r="AD2420">
        <v>80</v>
      </c>
      <c r="AE2420" s="9" t="s">
        <v>6135</v>
      </c>
    </row>
    <row r="2421" spans="1:31" hidden="1" x14ac:dyDescent="0.2">
      <c r="A2421" t="s">
        <v>7650</v>
      </c>
      <c r="B2421" t="s">
        <v>7609</v>
      </c>
      <c r="C2421" t="s">
        <v>7597</v>
      </c>
      <c r="D2421" t="s">
        <v>7610</v>
      </c>
      <c r="F2421" t="str">
        <f t="shared" si="39"/>
        <v>La Belle Époque - The Songs of Reynaldo Hahn</v>
      </c>
      <c r="J2421" t="s">
        <v>34</v>
      </c>
      <c r="K2421">
        <v>2105292</v>
      </c>
      <c r="L2421">
        <v>128</v>
      </c>
      <c r="M2421">
        <v>1</v>
      </c>
      <c r="N2421">
        <v>1</v>
      </c>
      <c r="O2421">
        <v>21</v>
      </c>
      <c r="P2421">
        <v>24</v>
      </c>
      <c r="Q2421">
        <v>1998</v>
      </c>
      <c r="R2421" t="s">
        <v>4680</v>
      </c>
      <c r="S2421" t="s">
        <v>1919</v>
      </c>
      <c r="T2421">
        <v>128</v>
      </c>
      <c r="U2421">
        <v>44100</v>
      </c>
      <c r="W2421" t="s">
        <v>37</v>
      </c>
      <c r="Z2421">
        <v>14</v>
      </c>
      <c r="AA2421" t="s">
        <v>7651</v>
      </c>
      <c r="AD2421">
        <v>80</v>
      </c>
      <c r="AE2421" s="9" t="s">
        <v>6135</v>
      </c>
    </row>
    <row r="2422" spans="1:31" hidden="1" x14ac:dyDescent="0.2">
      <c r="A2422" t="s">
        <v>7652</v>
      </c>
      <c r="B2422" t="s">
        <v>7609</v>
      </c>
      <c r="C2422" t="s">
        <v>7597</v>
      </c>
      <c r="D2422" t="s">
        <v>7610</v>
      </c>
      <c r="F2422" t="str">
        <f t="shared" si="39"/>
        <v>La Belle Époque - The Songs of Reynaldo Hahn</v>
      </c>
      <c r="J2422" t="s">
        <v>34</v>
      </c>
      <c r="K2422">
        <v>2427156</v>
      </c>
      <c r="L2422">
        <v>148</v>
      </c>
      <c r="M2422">
        <v>1</v>
      </c>
      <c r="N2422">
        <v>1</v>
      </c>
      <c r="O2422">
        <v>22</v>
      </c>
      <c r="P2422">
        <v>24</v>
      </c>
      <c r="Q2422">
        <v>1998</v>
      </c>
      <c r="R2422" t="s">
        <v>4680</v>
      </c>
      <c r="S2422" t="s">
        <v>1919</v>
      </c>
      <c r="T2422">
        <v>128</v>
      </c>
      <c r="U2422">
        <v>44100</v>
      </c>
      <c r="W2422" t="s">
        <v>37</v>
      </c>
      <c r="Z2422">
        <v>13</v>
      </c>
      <c r="AA2422" t="s">
        <v>7653</v>
      </c>
      <c r="AD2422">
        <v>80</v>
      </c>
      <c r="AE2422" s="9" t="s">
        <v>6135</v>
      </c>
    </row>
    <row r="2423" spans="1:31" hidden="1" x14ac:dyDescent="0.2">
      <c r="A2423" t="s">
        <v>7654</v>
      </c>
      <c r="B2423" t="s">
        <v>7609</v>
      </c>
      <c r="C2423" t="s">
        <v>7597</v>
      </c>
      <c r="D2423" t="s">
        <v>7610</v>
      </c>
      <c r="F2423" t="str">
        <f t="shared" si="39"/>
        <v>La Belle Époque - The Songs of Reynaldo Hahn</v>
      </c>
      <c r="J2423" t="s">
        <v>34</v>
      </c>
      <c r="K2423">
        <v>2823839</v>
      </c>
      <c r="L2423">
        <v>173</v>
      </c>
      <c r="M2423">
        <v>1</v>
      </c>
      <c r="N2423">
        <v>1</v>
      </c>
      <c r="O2423">
        <v>23</v>
      </c>
      <c r="P2423">
        <v>24</v>
      </c>
      <c r="Q2423">
        <v>1998</v>
      </c>
      <c r="R2423" t="s">
        <v>4680</v>
      </c>
      <c r="S2423" t="s">
        <v>1919</v>
      </c>
      <c r="T2423">
        <v>128</v>
      </c>
      <c r="U2423">
        <v>44100</v>
      </c>
      <c r="W2423" t="s">
        <v>37</v>
      </c>
      <c r="Z2423">
        <v>12</v>
      </c>
      <c r="AA2423" t="s">
        <v>7655</v>
      </c>
      <c r="AD2423">
        <v>80</v>
      </c>
      <c r="AE2423" s="9" t="s">
        <v>6135</v>
      </c>
    </row>
    <row r="2424" spans="1:31" hidden="1" x14ac:dyDescent="0.2">
      <c r="A2424" t="s">
        <v>7656</v>
      </c>
      <c r="B2424" t="s">
        <v>7609</v>
      </c>
      <c r="C2424" t="s">
        <v>7597</v>
      </c>
      <c r="D2424" t="s">
        <v>7610</v>
      </c>
      <c r="F2424" t="str">
        <f t="shared" si="39"/>
        <v>La Belle Époque - The Songs of Reynaldo Hahn</v>
      </c>
      <c r="J2424" t="s">
        <v>34</v>
      </c>
      <c r="K2424">
        <v>2284730</v>
      </c>
      <c r="L2424">
        <v>139</v>
      </c>
      <c r="M2424">
        <v>1</v>
      </c>
      <c r="N2424">
        <v>1</v>
      </c>
      <c r="O2424">
        <v>24</v>
      </c>
      <c r="P2424">
        <v>24</v>
      </c>
      <c r="Q2424">
        <v>1998</v>
      </c>
      <c r="R2424" t="s">
        <v>4680</v>
      </c>
      <c r="S2424" t="s">
        <v>1919</v>
      </c>
      <c r="T2424">
        <v>128</v>
      </c>
      <c r="U2424">
        <v>44100</v>
      </c>
      <c r="W2424" t="s">
        <v>37</v>
      </c>
      <c r="Z2424">
        <v>18</v>
      </c>
      <c r="AA2424" t="s">
        <v>7657</v>
      </c>
      <c r="AD2424">
        <v>80</v>
      </c>
      <c r="AE2424" s="9" t="s">
        <v>6135</v>
      </c>
    </row>
    <row r="2425" spans="1:31" hidden="1" x14ac:dyDescent="0.2">
      <c r="A2425" t="s">
        <v>7658</v>
      </c>
      <c r="B2425" t="s">
        <v>7596</v>
      </c>
      <c r="C2425" t="s">
        <v>7597</v>
      </c>
      <c r="D2425" t="s">
        <v>7659</v>
      </c>
      <c r="F2425" t="str">
        <f t="shared" si="39"/>
        <v>Love without wings</v>
      </c>
      <c r="J2425" t="s">
        <v>34</v>
      </c>
      <c r="K2425">
        <v>1500402</v>
      </c>
      <c r="L2425">
        <v>92</v>
      </c>
      <c r="O2425">
        <v>13</v>
      </c>
      <c r="P2425">
        <v>34</v>
      </c>
      <c r="Q2425">
        <v>1998</v>
      </c>
      <c r="R2425" t="s">
        <v>7660</v>
      </c>
      <c r="S2425" t="s">
        <v>7661</v>
      </c>
      <c r="T2425">
        <v>128</v>
      </c>
      <c r="U2425">
        <v>44100</v>
      </c>
      <c r="W2425" t="s">
        <v>37</v>
      </c>
      <c r="Z2425">
        <v>11</v>
      </c>
      <c r="AA2425" t="s">
        <v>7662</v>
      </c>
      <c r="AD2425">
        <v>80</v>
      </c>
    </row>
    <row r="2426" spans="1:31" hidden="1" x14ac:dyDescent="0.2">
      <c r="A2426" t="s">
        <v>7663</v>
      </c>
      <c r="B2426" t="s">
        <v>7596</v>
      </c>
      <c r="C2426" t="s">
        <v>7597</v>
      </c>
      <c r="D2426" t="s">
        <v>7664</v>
      </c>
      <c r="F2426" t="str">
        <f t="shared" si="39"/>
        <v>Méduse</v>
      </c>
      <c r="J2426" t="s">
        <v>34</v>
      </c>
      <c r="K2426">
        <v>1733670</v>
      </c>
      <c r="L2426">
        <v>108</v>
      </c>
      <c r="O2426">
        <v>31</v>
      </c>
      <c r="P2426">
        <v>34</v>
      </c>
      <c r="Q2426">
        <v>1998</v>
      </c>
      <c r="R2426" t="s">
        <v>7665</v>
      </c>
      <c r="S2426" t="s">
        <v>7666</v>
      </c>
      <c r="T2426">
        <v>128</v>
      </c>
      <c r="U2426">
        <v>44100</v>
      </c>
      <c r="W2426" t="s">
        <v>37</v>
      </c>
      <c r="Z2426">
        <v>11</v>
      </c>
      <c r="AA2426" t="s">
        <v>7667</v>
      </c>
      <c r="AD2426">
        <v>80</v>
      </c>
    </row>
    <row r="2427" spans="1:31" hidden="1" x14ac:dyDescent="0.2">
      <c r="A2427" t="s">
        <v>7668</v>
      </c>
      <c r="B2427" t="s">
        <v>7596</v>
      </c>
      <c r="C2427" t="s">
        <v>7597</v>
      </c>
      <c r="D2427" t="s">
        <v>7669</v>
      </c>
      <c r="F2427" t="str">
        <f t="shared" si="39"/>
        <v>Neuf mélodies retrouvées</v>
      </c>
      <c r="J2427" t="s">
        <v>34</v>
      </c>
      <c r="K2427">
        <v>2790533</v>
      </c>
      <c r="L2427">
        <v>172</v>
      </c>
      <c r="O2427">
        <v>21</v>
      </c>
      <c r="P2427">
        <v>34</v>
      </c>
      <c r="Q2427">
        <v>1998</v>
      </c>
      <c r="R2427" t="s">
        <v>7670</v>
      </c>
      <c r="S2427" t="s">
        <v>7604</v>
      </c>
      <c r="T2427">
        <v>128</v>
      </c>
      <c r="U2427">
        <v>44100</v>
      </c>
      <c r="W2427" t="s">
        <v>37</v>
      </c>
      <c r="Z2427">
        <v>11</v>
      </c>
      <c r="AA2427" t="s">
        <v>7671</v>
      </c>
      <c r="AD2427">
        <v>80</v>
      </c>
    </row>
    <row r="2428" spans="1:31" hidden="1" x14ac:dyDescent="0.2">
      <c r="A2428" t="s">
        <v>7672</v>
      </c>
      <c r="B2428" t="s">
        <v>7596</v>
      </c>
      <c r="C2428" t="s">
        <v>7597</v>
      </c>
      <c r="D2428" t="s">
        <v>7669</v>
      </c>
      <c r="F2428" t="str">
        <f t="shared" si="39"/>
        <v>Neuf mélodies retrouvées</v>
      </c>
      <c r="J2428" t="s">
        <v>34</v>
      </c>
      <c r="K2428">
        <v>3159387</v>
      </c>
      <c r="L2428">
        <v>195</v>
      </c>
      <c r="O2428">
        <v>23</v>
      </c>
      <c r="P2428">
        <v>34</v>
      </c>
      <c r="Q2428">
        <v>1998</v>
      </c>
      <c r="R2428" t="s">
        <v>7673</v>
      </c>
      <c r="S2428" t="s">
        <v>7674</v>
      </c>
      <c r="T2428">
        <v>128</v>
      </c>
      <c r="U2428">
        <v>44100</v>
      </c>
      <c r="W2428" t="s">
        <v>37</v>
      </c>
      <c r="Z2428">
        <v>11</v>
      </c>
      <c r="AA2428" t="s">
        <v>7675</v>
      </c>
      <c r="AD2428">
        <v>80</v>
      </c>
    </row>
    <row r="2429" spans="1:31" hidden="1" x14ac:dyDescent="0.2">
      <c r="A2429" t="s">
        <v>7676</v>
      </c>
      <c r="B2429" t="s">
        <v>7596</v>
      </c>
      <c r="C2429" t="s">
        <v>7597</v>
      </c>
      <c r="D2429" t="s">
        <v>7669</v>
      </c>
      <c r="F2429" t="str">
        <f t="shared" si="39"/>
        <v>Neuf mélodies retrouvées</v>
      </c>
      <c r="J2429" t="s">
        <v>34</v>
      </c>
      <c r="K2429">
        <v>1901664</v>
      </c>
      <c r="L2429">
        <v>117</v>
      </c>
      <c r="O2429">
        <v>24</v>
      </c>
      <c r="P2429">
        <v>34</v>
      </c>
      <c r="Q2429">
        <v>1998</v>
      </c>
      <c r="R2429" t="s">
        <v>7673</v>
      </c>
      <c r="S2429" t="s">
        <v>7674</v>
      </c>
      <c r="T2429">
        <v>128</v>
      </c>
      <c r="U2429">
        <v>44100</v>
      </c>
      <c r="W2429" t="s">
        <v>37</v>
      </c>
      <c r="Z2429">
        <v>12</v>
      </c>
      <c r="AA2429" t="s">
        <v>7677</v>
      </c>
      <c r="AD2429">
        <v>80</v>
      </c>
    </row>
    <row r="2430" spans="1:31" hidden="1" x14ac:dyDescent="0.2">
      <c r="A2430" t="s">
        <v>7678</v>
      </c>
      <c r="B2430" t="s">
        <v>7596</v>
      </c>
      <c r="C2430" t="s">
        <v>7597</v>
      </c>
      <c r="D2430" t="s">
        <v>7669</v>
      </c>
      <c r="F2430" t="str">
        <f t="shared" si="39"/>
        <v>Neuf mélodies retrouvées</v>
      </c>
      <c r="J2430" t="s">
        <v>34</v>
      </c>
      <c r="K2430">
        <v>2302357</v>
      </c>
      <c r="L2430">
        <v>142</v>
      </c>
      <c r="O2430">
        <v>25</v>
      </c>
      <c r="P2430">
        <v>34</v>
      </c>
      <c r="Q2430">
        <v>1998</v>
      </c>
      <c r="R2430" t="s">
        <v>7679</v>
      </c>
      <c r="S2430" t="s">
        <v>7674</v>
      </c>
      <c r="T2430">
        <v>128</v>
      </c>
      <c r="U2430">
        <v>44100</v>
      </c>
      <c r="W2430" t="s">
        <v>37</v>
      </c>
      <c r="Z2430">
        <v>12</v>
      </c>
      <c r="AA2430" t="s">
        <v>7680</v>
      </c>
      <c r="AB2430">
        <v>1</v>
      </c>
      <c r="AD2430">
        <v>80</v>
      </c>
    </row>
    <row r="2431" spans="1:31" hidden="1" x14ac:dyDescent="0.2">
      <c r="A2431" t="s">
        <v>7681</v>
      </c>
      <c r="B2431" t="s">
        <v>7596</v>
      </c>
      <c r="C2431" t="s">
        <v>7597</v>
      </c>
      <c r="D2431" t="s">
        <v>7669</v>
      </c>
      <c r="F2431" t="str">
        <f t="shared" si="39"/>
        <v>Neuf mélodies retrouvées</v>
      </c>
      <c r="J2431" t="s">
        <v>34</v>
      </c>
      <c r="K2431">
        <v>2876009</v>
      </c>
      <c r="L2431">
        <v>178</v>
      </c>
      <c r="O2431">
        <v>26</v>
      </c>
      <c r="P2431">
        <v>34</v>
      </c>
      <c r="Q2431">
        <v>1998</v>
      </c>
      <c r="R2431" t="s">
        <v>7679</v>
      </c>
      <c r="S2431" t="s">
        <v>7682</v>
      </c>
      <c r="T2431">
        <v>128</v>
      </c>
      <c r="U2431">
        <v>44100</v>
      </c>
      <c r="W2431" t="s">
        <v>37</v>
      </c>
      <c r="Z2431">
        <v>11</v>
      </c>
      <c r="AA2431" t="s">
        <v>7683</v>
      </c>
      <c r="AD2431">
        <v>80</v>
      </c>
    </row>
    <row r="2432" spans="1:31" hidden="1" x14ac:dyDescent="0.2">
      <c r="A2432" t="s">
        <v>7684</v>
      </c>
      <c r="B2432" t="s">
        <v>7596</v>
      </c>
      <c r="C2432" t="s">
        <v>7597</v>
      </c>
      <c r="D2432" t="s">
        <v>7669</v>
      </c>
      <c r="F2432" t="str">
        <f t="shared" si="39"/>
        <v>Neuf mélodies retrouvées</v>
      </c>
      <c r="J2432" t="s">
        <v>34</v>
      </c>
      <c r="K2432">
        <v>1333881</v>
      </c>
      <c r="L2432">
        <v>81</v>
      </c>
      <c r="O2432">
        <v>27</v>
      </c>
      <c r="P2432">
        <v>34</v>
      </c>
      <c r="Q2432">
        <v>1998</v>
      </c>
      <c r="R2432" t="s">
        <v>7679</v>
      </c>
      <c r="S2432" t="s">
        <v>7682</v>
      </c>
      <c r="T2432">
        <v>128</v>
      </c>
      <c r="U2432">
        <v>44100</v>
      </c>
      <c r="W2432" t="s">
        <v>37</v>
      </c>
      <c r="Z2432">
        <v>11</v>
      </c>
      <c r="AA2432" t="s">
        <v>7685</v>
      </c>
      <c r="AD2432">
        <v>80</v>
      </c>
    </row>
    <row r="2433" spans="1:31" hidden="1" x14ac:dyDescent="0.2">
      <c r="A2433" t="s">
        <v>7686</v>
      </c>
      <c r="B2433" t="s">
        <v>7687</v>
      </c>
      <c r="C2433" t="s">
        <v>7597</v>
      </c>
      <c r="D2433" t="s">
        <v>7686</v>
      </c>
      <c r="F2433" t="str">
        <f t="shared" si="39"/>
        <v>Nocturne (vn, pf)</v>
      </c>
      <c r="J2433" t="s">
        <v>34</v>
      </c>
      <c r="K2433">
        <v>7153155</v>
      </c>
      <c r="L2433">
        <v>447</v>
      </c>
      <c r="O2433">
        <v>5</v>
      </c>
      <c r="P2433">
        <v>8</v>
      </c>
      <c r="R2433" t="s">
        <v>7688</v>
      </c>
      <c r="S2433" t="s">
        <v>7689</v>
      </c>
      <c r="T2433">
        <v>128</v>
      </c>
      <c r="U2433">
        <v>44100</v>
      </c>
      <c r="W2433" t="s">
        <v>37</v>
      </c>
      <c r="Z2433">
        <v>10</v>
      </c>
      <c r="AA2433" t="s">
        <v>7690</v>
      </c>
      <c r="AD2433">
        <v>80</v>
      </c>
    </row>
    <row r="2434" spans="1:31" hidden="1" x14ac:dyDescent="0.2">
      <c r="A2434" t="s">
        <v>706</v>
      </c>
      <c r="B2434" t="s">
        <v>7691</v>
      </c>
      <c r="C2434" t="s">
        <v>7597</v>
      </c>
      <c r="D2434" t="s">
        <v>7692</v>
      </c>
      <c r="F2434" t="str">
        <f t="shared" ref="F2434:F2497" si="40">IF(ISBLANK(E2434),D2434,E2434)</f>
        <v>Piano Quintet</v>
      </c>
      <c r="J2434" t="s">
        <v>34</v>
      </c>
      <c r="K2434">
        <v>11567389</v>
      </c>
      <c r="L2434">
        <v>713</v>
      </c>
      <c r="O2434">
        <v>6</v>
      </c>
      <c r="P2434">
        <v>8</v>
      </c>
      <c r="R2434" t="s">
        <v>7693</v>
      </c>
      <c r="S2434" t="s">
        <v>3054</v>
      </c>
      <c r="T2434">
        <v>128</v>
      </c>
      <c r="U2434">
        <v>44100</v>
      </c>
      <c r="W2434" t="s">
        <v>37</v>
      </c>
      <c r="Z2434">
        <v>12</v>
      </c>
      <c r="AA2434" t="s">
        <v>7694</v>
      </c>
      <c r="AD2434">
        <v>80</v>
      </c>
    </row>
    <row r="2435" spans="1:31" hidden="1" x14ac:dyDescent="0.2">
      <c r="A2435" t="s">
        <v>7695</v>
      </c>
      <c r="B2435" t="s">
        <v>7691</v>
      </c>
      <c r="C2435" t="s">
        <v>7597</v>
      </c>
      <c r="D2435" t="s">
        <v>7692</v>
      </c>
      <c r="F2435" t="str">
        <f t="shared" si="40"/>
        <v>Piano Quintet</v>
      </c>
      <c r="J2435" t="s">
        <v>34</v>
      </c>
      <c r="K2435">
        <v>8740417</v>
      </c>
      <c r="L2435">
        <v>539</v>
      </c>
      <c r="O2435">
        <v>7</v>
      </c>
      <c r="P2435">
        <v>8</v>
      </c>
      <c r="R2435" t="s">
        <v>7696</v>
      </c>
      <c r="S2435" t="s">
        <v>3054</v>
      </c>
      <c r="T2435">
        <v>128</v>
      </c>
      <c r="U2435">
        <v>44100</v>
      </c>
      <c r="W2435" t="s">
        <v>37</v>
      </c>
      <c r="Z2435">
        <v>12</v>
      </c>
      <c r="AA2435" t="s">
        <v>7697</v>
      </c>
      <c r="AD2435">
        <v>80</v>
      </c>
    </row>
    <row r="2436" spans="1:31" hidden="1" x14ac:dyDescent="0.2">
      <c r="A2436" t="s">
        <v>7698</v>
      </c>
      <c r="B2436" t="s">
        <v>7691</v>
      </c>
      <c r="C2436" t="s">
        <v>7597</v>
      </c>
      <c r="D2436" t="s">
        <v>7692</v>
      </c>
      <c r="F2436" t="str">
        <f t="shared" si="40"/>
        <v>Piano Quintet</v>
      </c>
      <c r="J2436" t="s">
        <v>34</v>
      </c>
      <c r="K2436">
        <v>6864896</v>
      </c>
      <c r="L2436">
        <v>423</v>
      </c>
      <c r="O2436">
        <v>8</v>
      </c>
      <c r="P2436">
        <v>8</v>
      </c>
      <c r="R2436" t="s">
        <v>3529</v>
      </c>
      <c r="S2436" t="s">
        <v>7699</v>
      </c>
      <c r="T2436">
        <v>128</v>
      </c>
      <c r="U2436">
        <v>44100</v>
      </c>
      <c r="W2436" t="s">
        <v>37</v>
      </c>
      <c r="Z2436">
        <v>13</v>
      </c>
      <c r="AA2436" t="s">
        <v>7700</v>
      </c>
      <c r="AD2436">
        <v>80</v>
      </c>
    </row>
    <row r="2437" spans="1:31" hidden="1" x14ac:dyDescent="0.2">
      <c r="A2437" t="s">
        <v>7701</v>
      </c>
      <c r="B2437" t="s">
        <v>7702</v>
      </c>
      <c r="C2437" t="s">
        <v>7597</v>
      </c>
      <c r="D2437" t="s">
        <v>7703</v>
      </c>
      <c r="F2437" t="str">
        <f t="shared" si="40"/>
        <v>Suite Hongroise (vn, pf, perc, str)</v>
      </c>
      <c r="J2437" t="s">
        <v>34</v>
      </c>
      <c r="K2437">
        <v>9090734</v>
      </c>
      <c r="L2437">
        <v>560</v>
      </c>
      <c r="M2437">
        <v>1</v>
      </c>
      <c r="N2437">
        <v>1</v>
      </c>
      <c r="O2437">
        <v>8</v>
      </c>
      <c r="P2437">
        <v>9</v>
      </c>
      <c r="Q2437">
        <v>1995</v>
      </c>
      <c r="R2437" t="s">
        <v>7704</v>
      </c>
      <c r="S2437" t="s">
        <v>7705</v>
      </c>
      <c r="T2437">
        <v>128</v>
      </c>
      <c r="U2437">
        <v>44100</v>
      </c>
      <c r="W2437" t="s">
        <v>37</v>
      </c>
      <c r="Z2437">
        <v>15</v>
      </c>
      <c r="AA2437" t="s">
        <v>7706</v>
      </c>
      <c r="AD2437">
        <v>80</v>
      </c>
    </row>
    <row r="2438" spans="1:31" hidden="1" x14ac:dyDescent="0.2">
      <c r="A2438" t="s">
        <v>7707</v>
      </c>
      <c r="B2438" t="s">
        <v>7702</v>
      </c>
      <c r="C2438" t="s">
        <v>7597</v>
      </c>
      <c r="D2438" t="s">
        <v>3109</v>
      </c>
      <c r="F2438" t="str">
        <f t="shared" si="40"/>
        <v>Violin Concerto</v>
      </c>
      <c r="J2438" t="s">
        <v>34</v>
      </c>
      <c r="K2438">
        <v>11648358</v>
      </c>
      <c r="L2438">
        <v>718</v>
      </c>
      <c r="M2438">
        <v>1</v>
      </c>
      <c r="N2438">
        <v>1</v>
      </c>
      <c r="O2438">
        <v>1</v>
      </c>
      <c r="P2438">
        <v>9</v>
      </c>
      <c r="Q2438">
        <v>1995</v>
      </c>
      <c r="R2438" t="s">
        <v>7708</v>
      </c>
      <c r="S2438" t="s">
        <v>7709</v>
      </c>
      <c r="T2438">
        <v>128</v>
      </c>
      <c r="U2438">
        <v>44100</v>
      </c>
      <c r="W2438" t="s">
        <v>37</v>
      </c>
      <c r="Z2438">
        <v>11</v>
      </c>
      <c r="AA2438" t="s">
        <v>7710</v>
      </c>
      <c r="AD2438">
        <v>80</v>
      </c>
      <c r="AE2438" s="9" t="s">
        <v>19597</v>
      </c>
    </row>
    <row r="2439" spans="1:31" hidden="1" x14ac:dyDescent="0.2">
      <c r="A2439" t="s">
        <v>7711</v>
      </c>
      <c r="B2439" t="s">
        <v>7702</v>
      </c>
      <c r="C2439" t="s">
        <v>7597</v>
      </c>
      <c r="D2439" t="s">
        <v>3109</v>
      </c>
      <c r="F2439" t="str">
        <f t="shared" si="40"/>
        <v>Violin Concerto</v>
      </c>
      <c r="J2439" t="s">
        <v>34</v>
      </c>
      <c r="K2439">
        <v>10729819</v>
      </c>
      <c r="L2439">
        <v>662</v>
      </c>
      <c r="M2439">
        <v>1</v>
      </c>
      <c r="N2439">
        <v>1</v>
      </c>
      <c r="O2439">
        <v>2</v>
      </c>
      <c r="P2439">
        <v>9</v>
      </c>
      <c r="Q2439">
        <v>1995</v>
      </c>
      <c r="R2439" t="s">
        <v>7712</v>
      </c>
      <c r="S2439" t="s">
        <v>7713</v>
      </c>
      <c r="T2439">
        <v>128</v>
      </c>
      <c r="U2439">
        <v>44100</v>
      </c>
      <c r="W2439" t="s">
        <v>37</v>
      </c>
      <c r="Z2439">
        <v>24</v>
      </c>
      <c r="AA2439" t="s">
        <v>7714</v>
      </c>
      <c r="AD2439">
        <v>100</v>
      </c>
      <c r="AE2439" s="9" t="s">
        <v>19597</v>
      </c>
    </row>
    <row r="2440" spans="1:31" hidden="1" x14ac:dyDescent="0.2">
      <c r="A2440" t="s">
        <v>7715</v>
      </c>
      <c r="B2440" t="s">
        <v>7702</v>
      </c>
      <c r="C2440" t="s">
        <v>7597</v>
      </c>
      <c r="D2440" t="s">
        <v>3109</v>
      </c>
      <c r="F2440" t="str">
        <f t="shared" si="40"/>
        <v>Violin Concerto</v>
      </c>
      <c r="J2440" t="s">
        <v>34</v>
      </c>
      <c r="K2440">
        <v>6303180</v>
      </c>
      <c r="L2440">
        <v>396</v>
      </c>
      <c r="M2440">
        <v>1</v>
      </c>
      <c r="N2440">
        <v>1</v>
      </c>
      <c r="O2440">
        <v>3</v>
      </c>
      <c r="P2440">
        <v>9</v>
      </c>
      <c r="Q2440">
        <v>1995</v>
      </c>
      <c r="R2440" t="s">
        <v>7716</v>
      </c>
      <c r="S2440" t="s">
        <v>7717</v>
      </c>
      <c r="T2440">
        <v>128</v>
      </c>
      <c r="U2440">
        <v>44100</v>
      </c>
      <c r="W2440" t="s">
        <v>37</v>
      </c>
      <c r="Z2440">
        <v>10</v>
      </c>
      <c r="AA2440" t="s">
        <v>7718</v>
      </c>
      <c r="AD2440">
        <v>80</v>
      </c>
      <c r="AE2440" s="9" t="s">
        <v>19597</v>
      </c>
    </row>
    <row r="2441" spans="1:31" hidden="1" x14ac:dyDescent="0.2">
      <c r="A2441" t="s">
        <v>706</v>
      </c>
      <c r="B2441" t="s">
        <v>7687</v>
      </c>
      <c r="C2441" t="s">
        <v>7597</v>
      </c>
      <c r="D2441" t="s">
        <v>7719</v>
      </c>
      <c r="F2441" t="str">
        <f t="shared" si="40"/>
        <v>Violin Sonata in C major</v>
      </c>
      <c r="J2441" t="s">
        <v>34</v>
      </c>
      <c r="K2441">
        <v>9029709</v>
      </c>
      <c r="L2441">
        <v>557</v>
      </c>
      <c r="O2441">
        <v>1</v>
      </c>
      <c r="P2441">
        <v>8</v>
      </c>
      <c r="R2441" t="s">
        <v>7720</v>
      </c>
      <c r="S2441" t="s">
        <v>7721</v>
      </c>
      <c r="T2441">
        <v>128</v>
      </c>
      <c r="U2441">
        <v>44100</v>
      </c>
      <c r="W2441" t="s">
        <v>37</v>
      </c>
      <c r="Z2441">
        <v>12</v>
      </c>
      <c r="AA2441" t="s">
        <v>7722</v>
      </c>
      <c r="AD2441">
        <v>80</v>
      </c>
    </row>
    <row r="2442" spans="1:31" hidden="1" x14ac:dyDescent="0.2">
      <c r="A2442" t="s">
        <v>7695</v>
      </c>
      <c r="B2442" t="s">
        <v>7687</v>
      </c>
      <c r="C2442" t="s">
        <v>7597</v>
      </c>
      <c r="D2442" t="s">
        <v>7719</v>
      </c>
      <c r="F2442" t="str">
        <f t="shared" si="40"/>
        <v>Violin Sonata in C major</v>
      </c>
      <c r="J2442" t="s">
        <v>34</v>
      </c>
      <c r="K2442">
        <v>2716630</v>
      </c>
      <c r="L2442">
        <v>166</v>
      </c>
      <c r="O2442">
        <v>2</v>
      </c>
      <c r="P2442">
        <v>8</v>
      </c>
      <c r="R2442" t="s">
        <v>7720</v>
      </c>
      <c r="S2442" t="s">
        <v>7723</v>
      </c>
      <c r="T2442">
        <v>128</v>
      </c>
      <c r="U2442">
        <v>44100</v>
      </c>
      <c r="W2442" t="s">
        <v>37</v>
      </c>
      <c r="Z2442">
        <v>12</v>
      </c>
      <c r="AA2442" t="s">
        <v>7724</v>
      </c>
      <c r="AD2442">
        <v>80</v>
      </c>
    </row>
    <row r="2443" spans="1:31" hidden="1" x14ac:dyDescent="0.2">
      <c r="A2443" t="s">
        <v>7698</v>
      </c>
      <c r="B2443" t="s">
        <v>7687</v>
      </c>
      <c r="C2443" t="s">
        <v>7597</v>
      </c>
      <c r="D2443" t="s">
        <v>7719</v>
      </c>
      <c r="F2443" t="str">
        <f t="shared" si="40"/>
        <v>Violin Sonata in C major</v>
      </c>
      <c r="J2443" t="s">
        <v>34</v>
      </c>
      <c r="K2443">
        <v>10405867</v>
      </c>
      <c r="L2443">
        <v>642</v>
      </c>
      <c r="O2443">
        <v>3</v>
      </c>
      <c r="P2443">
        <v>8</v>
      </c>
      <c r="R2443" t="s">
        <v>7688</v>
      </c>
      <c r="S2443" t="s">
        <v>7725</v>
      </c>
      <c r="T2443">
        <v>128</v>
      </c>
      <c r="U2443">
        <v>44100</v>
      </c>
      <c r="W2443" t="s">
        <v>37</v>
      </c>
      <c r="Z2443">
        <v>14</v>
      </c>
      <c r="AA2443" t="s">
        <v>7726</v>
      </c>
      <c r="AD2443">
        <v>80</v>
      </c>
    </row>
    <row r="2444" spans="1:31" hidden="1" x14ac:dyDescent="0.2">
      <c r="A2444" t="s">
        <v>7765</v>
      </c>
      <c r="B2444" t="s">
        <v>7728</v>
      </c>
      <c r="C2444" t="s">
        <v>7729</v>
      </c>
      <c r="D2444" t="s">
        <v>7766</v>
      </c>
      <c r="F2444" t="str">
        <f t="shared" si="40"/>
        <v xml:space="preserve"> Fugue In G Minor, HWV 605</v>
      </c>
      <c r="J2444" t="s">
        <v>34</v>
      </c>
      <c r="K2444">
        <v>4811258</v>
      </c>
      <c r="L2444">
        <v>135</v>
      </c>
      <c r="M2444">
        <v>1</v>
      </c>
      <c r="N2444">
        <v>2</v>
      </c>
      <c r="O2444">
        <v>10</v>
      </c>
      <c r="P2444">
        <v>18</v>
      </c>
      <c r="Q2444">
        <v>1965</v>
      </c>
      <c r="R2444" t="s">
        <v>389</v>
      </c>
      <c r="S2444" t="s">
        <v>596</v>
      </c>
      <c r="T2444">
        <v>256</v>
      </c>
      <c r="U2444">
        <v>44100</v>
      </c>
      <c r="W2444" t="s">
        <v>37</v>
      </c>
      <c r="Z2444">
        <v>7</v>
      </c>
      <c r="AA2444" t="s">
        <v>7767</v>
      </c>
      <c r="AD2444">
        <v>80</v>
      </c>
    </row>
    <row r="2445" spans="1:31" hidden="1" x14ac:dyDescent="0.2">
      <c r="A2445" t="s">
        <v>7727</v>
      </c>
      <c r="B2445" t="s">
        <v>7728</v>
      </c>
      <c r="C2445" t="s">
        <v>7729</v>
      </c>
      <c r="D2445" t="s">
        <v>7727</v>
      </c>
      <c r="F2445" t="str">
        <f t="shared" si="40"/>
        <v>Allegro In D Minor</v>
      </c>
      <c r="J2445" t="s">
        <v>34</v>
      </c>
      <c r="K2445">
        <v>4041456</v>
      </c>
      <c r="L2445">
        <v>116</v>
      </c>
      <c r="M2445">
        <v>1</v>
      </c>
      <c r="N2445">
        <v>2</v>
      </c>
      <c r="O2445">
        <v>11</v>
      </c>
      <c r="P2445">
        <v>18</v>
      </c>
      <c r="Q2445">
        <v>1965</v>
      </c>
      <c r="R2445" t="s">
        <v>389</v>
      </c>
      <c r="S2445" t="s">
        <v>596</v>
      </c>
      <c r="T2445">
        <v>256</v>
      </c>
      <c r="U2445">
        <v>44100</v>
      </c>
      <c r="W2445" t="s">
        <v>37</v>
      </c>
      <c r="Z2445">
        <v>7</v>
      </c>
      <c r="AA2445" t="s">
        <v>7730</v>
      </c>
      <c r="AD2445">
        <v>80</v>
      </c>
    </row>
    <row r="2446" spans="1:31" hidden="1" x14ac:dyDescent="0.2">
      <c r="A2446" t="s">
        <v>7731</v>
      </c>
      <c r="B2446" t="s">
        <v>1056</v>
      </c>
      <c r="C2446" t="s">
        <v>7729</v>
      </c>
      <c r="D2446" t="s">
        <v>7732</v>
      </c>
      <c r="F2446" t="str">
        <f t="shared" si="40"/>
        <v>Baroque Duet</v>
      </c>
      <c r="J2446" t="s">
        <v>34</v>
      </c>
      <c r="K2446">
        <v>5426850</v>
      </c>
      <c r="L2446">
        <v>332</v>
      </c>
      <c r="M2446">
        <v>1</v>
      </c>
      <c r="N2446">
        <v>1</v>
      </c>
      <c r="O2446">
        <v>1</v>
      </c>
      <c r="P2446">
        <v>23</v>
      </c>
      <c r="Q2446">
        <v>1992</v>
      </c>
      <c r="R2446" t="s">
        <v>6254</v>
      </c>
      <c r="S2446" t="s">
        <v>7733</v>
      </c>
      <c r="T2446">
        <v>128</v>
      </c>
      <c r="U2446">
        <v>44100</v>
      </c>
      <c r="W2446" t="s">
        <v>37</v>
      </c>
      <c r="Z2446">
        <v>9</v>
      </c>
      <c r="AA2446" t="s">
        <v>7734</v>
      </c>
      <c r="AD2446">
        <v>80</v>
      </c>
    </row>
    <row r="2447" spans="1:31" hidden="1" x14ac:dyDescent="0.2">
      <c r="A2447" t="s">
        <v>7735</v>
      </c>
      <c r="B2447" t="s">
        <v>1056</v>
      </c>
      <c r="C2447" t="s">
        <v>7729</v>
      </c>
      <c r="D2447" t="s">
        <v>7732</v>
      </c>
      <c r="F2447" t="str">
        <f t="shared" si="40"/>
        <v>Baroque Duet</v>
      </c>
      <c r="J2447" t="s">
        <v>34</v>
      </c>
      <c r="K2447">
        <v>2796059</v>
      </c>
      <c r="L2447">
        <v>173</v>
      </c>
      <c r="M2447">
        <v>1</v>
      </c>
      <c r="N2447">
        <v>1</v>
      </c>
      <c r="O2447">
        <v>14</v>
      </c>
      <c r="P2447">
        <v>23</v>
      </c>
      <c r="Q2447">
        <v>1992</v>
      </c>
      <c r="R2447" t="s">
        <v>6254</v>
      </c>
      <c r="S2447" t="s">
        <v>7736</v>
      </c>
      <c r="T2447">
        <v>128</v>
      </c>
      <c r="U2447">
        <v>44100</v>
      </c>
      <c r="W2447" t="s">
        <v>37</v>
      </c>
      <c r="Z2447">
        <v>8</v>
      </c>
      <c r="AA2447" t="s">
        <v>7737</v>
      </c>
      <c r="AD2447">
        <v>80</v>
      </c>
    </row>
    <row r="2448" spans="1:31" hidden="1" x14ac:dyDescent="0.2">
      <c r="A2448" t="s">
        <v>7738</v>
      </c>
      <c r="B2448" t="s">
        <v>1056</v>
      </c>
      <c r="C2448" t="s">
        <v>7729</v>
      </c>
      <c r="D2448" t="s">
        <v>7732</v>
      </c>
      <c r="F2448" t="str">
        <f t="shared" si="40"/>
        <v>Baroque Duet</v>
      </c>
      <c r="J2448" t="s">
        <v>34</v>
      </c>
      <c r="K2448">
        <v>3523166</v>
      </c>
      <c r="L2448">
        <v>214</v>
      </c>
      <c r="M2448">
        <v>1</v>
      </c>
      <c r="N2448">
        <v>1</v>
      </c>
      <c r="O2448">
        <v>21</v>
      </c>
      <c r="P2448">
        <v>23</v>
      </c>
      <c r="Q2448">
        <v>1992</v>
      </c>
      <c r="R2448" t="s">
        <v>6254</v>
      </c>
      <c r="S2448" t="s">
        <v>1176</v>
      </c>
      <c r="T2448">
        <v>128</v>
      </c>
      <c r="U2448">
        <v>44100</v>
      </c>
      <c r="W2448" t="s">
        <v>37</v>
      </c>
      <c r="Z2448">
        <v>8</v>
      </c>
      <c r="AA2448" t="s">
        <v>7739</v>
      </c>
      <c r="AD2448">
        <v>80</v>
      </c>
    </row>
    <row r="2449" spans="1:31" hidden="1" x14ac:dyDescent="0.2">
      <c r="A2449" t="s">
        <v>7747</v>
      </c>
      <c r="B2449" t="s">
        <v>7748</v>
      </c>
      <c r="C2449" t="s">
        <v>7729</v>
      </c>
      <c r="D2449" t="s">
        <v>7749</v>
      </c>
      <c r="F2449" t="str">
        <f t="shared" si="40"/>
        <v>Concerto Grosso In C, HWV 318, "Alexander's Feast"</v>
      </c>
      <c r="J2449" t="s">
        <v>34</v>
      </c>
      <c r="K2449">
        <v>27297324</v>
      </c>
      <c r="L2449">
        <v>778</v>
      </c>
      <c r="M2449">
        <v>1</v>
      </c>
      <c r="N2449">
        <v>2</v>
      </c>
      <c r="O2449">
        <v>5</v>
      </c>
      <c r="P2449">
        <v>18</v>
      </c>
      <c r="Q2449">
        <v>1987</v>
      </c>
      <c r="R2449" t="s">
        <v>7750</v>
      </c>
      <c r="S2449" t="s">
        <v>596</v>
      </c>
      <c r="T2449">
        <v>256</v>
      </c>
      <c r="U2449">
        <v>44100</v>
      </c>
      <c r="W2449" t="s">
        <v>37</v>
      </c>
      <c r="Z2449">
        <v>6</v>
      </c>
      <c r="AA2449" t="s">
        <v>1708</v>
      </c>
      <c r="AD2449">
        <v>80</v>
      </c>
    </row>
    <row r="2450" spans="1:31" hidden="1" x14ac:dyDescent="0.2">
      <c r="A2450" t="s">
        <v>7751</v>
      </c>
      <c r="B2450" t="s">
        <v>163</v>
      </c>
      <c r="C2450" t="s">
        <v>7729</v>
      </c>
      <c r="D2450" t="s">
        <v>7752</v>
      </c>
      <c r="F2450" t="str">
        <f t="shared" si="40"/>
        <v>Concerto In B flat, Op. 4 no 6</v>
      </c>
      <c r="J2450" t="s">
        <v>34</v>
      </c>
      <c r="K2450">
        <v>5820132</v>
      </c>
      <c r="L2450">
        <v>359</v>
      </c>
      <c r="M2450">
        <v>1</v>
      </c>
      <c r="N2450">
        <v>1</v>
      </c>
      <c r="O2450">
        <v>2</v>
      </c>
      <c r="P2450">
        <v>18</v>
      </c>
      <c r="Q2450">
        <v>1979</v>
      </c>
      <c r="R2450" t="s">
        <v>4999</v>
      </c>
      <c r="S2450" t="s">
        <v>7753</v>
      </c>
      <c r="T2450">
        <v>128</v>
      </c>
      <c r="U2450">
        <v>44100</v>
      </c>
      <c r="W2450" t="s">
        <v>37</v>
      </c>
      <c r="Z2450">
        <v>11</v>
      </c>
      <c r="AA2450" t="s">
        <v>7754</v>
      </c>
      <c r="AD2450">
        <v>80</v>
      </c>
    </row>
    <row r="2451" spans="1:31" hidden="1" x14ac:dyDescent="0.2">
      <c r="A2451" t="s">
        <v>7755</v>
      </c>
      <c r="B2451" t="s">
        <v>163</v>
      </c>
      <c r="C2451" t="s">
        <v>7729</v>
      </c>
      <c r="D2451" t="s">
        <v>7752</v>
      </c>
      <c r="F2451" t="str">
        <f t="shared" si="40"/>
        <v>Concerto In B flat, Op. 4 no 6</v>
      </c>
      <c r="J2451" t="s">
        <v>34</v>
      </c>
      <c r="K2451">
        <v>4540599</v>
      </c>
      <c r="L2451">
        <v>280</v>
      </c>
      <c r="M2451">
        <v>1</v>
      </c>
      <c r="N2451">
        <v>1</v>
      </c>
      <c r="O2451">
        <v>3</v>
      </c>
      <c r="P2451">
        <v>18</v>
      </c>
      <c r="Q2451">
        <v>1979</v>
      </c>
      <c r="R2451" t="s">
        <v>4999</v>
      </c>
      <c r="S2451" t="s">
        <v>7753</v>
      </c>
      <c r="T2451">
        <v>128</v>
      </c>
      <c r="U2451">
        <v>44100</v>
      </c>
      <c r="W2451" t="s">
        <v>37</v>
      </c>
      <c r="Z2451">
        <v>9</v>
      </c>
      <c r="AA2451" t="s">
        <v>7756</v>
      </c>
      <c r="AD2451">
        <v>80</v>
      </c>
    </row>
    <row r="2452" spans="1:31" hidden="1" x14ac:dyDescent="0.2">
      <c r="A2452" t="s">
        <v>7757</v>
      </c>
      <c r="B2452" t="s">
        <v>163</v>
      </c>
      <c r="C2452" t="s">
        <v>7729</v>
      </c>
      <c r="D2452" t="s">
        <v>7752</v>
      </c>
      <c r="F2452" t="str">
        <f t="shared" si="40"/>
        <v>Concerto In B flat, Op. 4 no 6</v>
      </c>
      <c r="J2452" t="s">
        <v>34</v>
      </c>
      <c r="K2452">
        <v>2629735</v>
      </c>
      <c r="L2452">
        <v>161</v>
      </c>
      <c r="M2452">
        <v>1</v>
      </c>
      <c r="N2452">
        <v>1</v>
      </c>
      <c r="O2452">
        <v>4</v>
      </c>
      <c r="P2452">
        <v>18</v>
      </c>
      <c r="Q2452">
        <v>1979</v>
      </c>
      <c r="R2452" t="s">
        <v>4999</v>
      </c>
      <c r="S2452" t="s">
        <v>7753</v>
      </c>
      <c r="T2452">
        <v>128</v>
      </c>
      <c r="U2452">
        <v>44100</v>
      </c>
      <c r="W2452" t="s">
        <v>37</v>
      </c>
      <c r="Z2452">
        <v>9</v>
      </c>
      <c r="AA2452" t="s">
        <v>7758</v>
      </c>
      <c r="AD2452">
        <v>80</v>
      </c>
    </row>
    <row r="2453" spans="1:31" hidden="1" x14ac:dyDescent="0.2">
      <c r="A2453" t="s">
        <v>7759</v>
      </c>
      <c r="B2453" t="s">
        <v>7760</v>
      </c>
      <c r="C2453" t="s">
        <v>7729</v>
      </c>
      <c r="D2453" t="s">
        <v>7761</v>
      </c>
      <c r="F2453" t="str">
        <f t="shared" si="40"/>
        <v>Dixit Dominus, Psalm 109</v>
      </c>
      <c r="J2453" t="s">
        <v>34</v>
      </c>
      <c r="K2453">
        <v>33093216</v>
      </c>
      <c r="L2453">
        <v>2004</v>
      </c>
      <c r="M2453">
        <v>1</v>
      </c>
      <c r="N2453">
        <v>1</v>
      </c>
      <c r="O2453">
        <v>12</v>
      </c>
      <c r="P2453">
        <v>20</v>
      </c>
      <c r="Q2453">
        <v>1991</v>
      </c>
      <c r="R2453" t="s">
        <v>7762</v>
      </c>
      <c r="S2453" t="s">
        <v>7763</v>
      </c>
      <c r="T2453">
        <v>128</v>
      </c>
      <c r="U2453">
        <v>44100</v>
      </c>
      <c r="W2453" t="s">
        <v>37</v>
      </c>
      <c r="Z2453">
        <v>15</v>
      </c>
      <c r="AA2453" t="s">
        <v>7764</v>
      </c>
      <c r="AD2453">
        <v>80</v>
      </c>
      <c r="AE2453" s="9" t="s">
        <v>19597</v>
      </c>
    </row>
    <row r="2454" spans="1:31" hidden="1" x14ac:dyDescent="0.2">
      <c r="A2454" t="s">
        <v>7768</v>
      </c>
      <c r="B2454" t="s">
        <v>7769</v>
      </c>
      <c r="C2454" t="s">
        <v>7729</v>
      </c>
      <c r="D2454" t="s">
        <v>7770</v>
      </c>
      <c r="F2454" t="str">
        <f t="shared" si="40"/>
        <v>Giulio Cesare</v>
      </c>
      <c r="J2454" t="s">
        <v>34</v>
      </c>
      <c r="K2454">
        <v>6997365</v>
      </c>
      <c r="L2454">
        <v>433</v>
      </c>
      <c r="M2454">
        <v>1</v>
      </c>
      <c r="N2454">
        <v>1</v>
      </c>
      <c r="O2454">
        <v>13</v>
      </c>
      <c r="P2454">
        <v>14</v>
      </c>
      <c r="Q2454">
        <v>2005</v>
      </c>
      <c r="R2454" t="s">
        <v>6272</v>
      </c>
      <c r="S2454" t="s">
        <v>79</v>
      </c>
      <c r="T2454">
        <v>128</v>
      </c>
      <c r="U2454">
        <v>44100</v>
      </c>
      <c r="W2454" t="s">
        <v>37</v>
      </c>
      <c r="Z2454">
        <v>9</v>
      </c>
      <c r="AA2454" t="s">
        <v>7771</v>
      </c>
      <c r="AD2454">
        <v>80</v>
      </c>
    </row>
    <row r="2455" spans="1:31" hidden="1" x14ac:dyDescent="0.2">
      <c r="A2455" t="s">
        <v>7772</v>
      </c>
      <c r="B2455" t="s">
        <v>1235</v>
      </c>
      <c r="C2455" t="s">
        <v>7729</v>
      </c>
      <c r="D2455" t="s">
        <v>7773</v>
      </c>
      <c r="F2455" t="str">
        <f t="shared" si="40"/>
        <v>Messiah</v>
      </c>
      <c r="J2455" t="s">
        <v>34</v>
      </c>
      <c r="K2455">
        <v>4517956</v>
      </c>
      <c r="L2455">
        <v>282</v>
      </c>
      <c r="O2455">
        <v>3</v>
      </c>
      <c r="P2455">
        <v>7</v>
      </c>
      <c r="R2455" t="s">
        <v>704</v>
      </c>
      <c r="S2455" t="s">
        <v>1238</v>
      </c>
      <c r="T2455">
        <v>128</v>
      </c>
      <c r="U2455">
        <v>44100</v>
      </c>
      <c r="W2455" t="s">
        <v>37</v>
      </c>
      <c r="Z2455">
        <v>11</v>
      </c>
      <c r="AA2455" t="s">
        <v>7774</v>
      </c>
      <c r="AD2455">
        <v>80</v>
      </c>
    </row>
    <row r="2456" spans="1:31" hidden="1" x14ac:dyDescent="0.2">
      <c r="A2456" t="s">
        <v>7775</v>
      </c>
      <c r="B2456" t="s">
        <v>7776</v>
      </c>
      <c r="C2456" t="s">
        <v>7729</v>
      </c>
      <c r="D2456" t="s">
        <v>7777</v>
      </c>
      <c r="F2456" t="str">
        <f t="shared" si="40"/>
        <v>Messiah, HWV 56</v>
      </c>
      <c r="J2456" t="s">
        <v>34</v>
      </c>
      <c r="K2456">
        <v>11771493</v>
      </c>
      <c r="L2456">
        <v>329</v>
      </c>
      <c r="M2456">
        <v>1</v>
      </c>
      <c r="N2456">
        <v>2</v>
      </c>
      <c r="O2456">
        <v>17</v>
      </c>
      <c r="P2456">
        <v>18</v>
      </c>
      <c r="Q2456">
        <v>1961</v>
      </c>
      <c r="R2456" t="s">
        <v>389</v>
      </c>
      <c r="S2456" t="s">
        <v>596</v>
      </c>
      <c r="T2456">
        <v>256</v>
      </c>
      <c r="U2456">
        <v>44100</v>
      </c>
      <c r="W2456" t="s">
        <v>37</v>
      </c>
      <c r="Z2456">
        <v>9</v>
      </c>
      <c r="AA2456" t="s">
        <v>7778</v>
      </c>
      <c r="AB2456">
        <v>1</v>
      </c>
      <c r="AD2456">
        <v>80</v>
      </c>
    </row>
    <row r="2457" spans="1:31" hidden="1" x14ac:dyDescent="0.2">
      <c r="A2457" t="s">
        <v>7779</v>
      </c>
      <c r="B2457" t="s">
        <v>7760</v>
      </c>
      <c r="C2457" t="s">
        <v>7729</v>
      </c>
      <c r="D2457" t="s">
        <v>7780</v>
      </c>
      <c r="F2457" t="str">
        <f t="shared" si="40"/>
        <v>Nisi Dominus, Psalm 126</v>
      </c>
      <c r="J2457" t="s">
        <v>34</v>
      </c>
      <c r="K2457">
        <v>12317936</v>
      </c>
      <c r="L2457">
        <v>748</v>
      </c>
      <c r="M2457">
        <v>1</v>
      </c>
      <c r="N2457">
        <v>1</v>
      </c>
      <c r="O2457">
        <v>1</v>
      </c>
      <c r="P2457">
        <v>20</v>
      </c>
      <c r="Q2457">
        <v>1991</v>
      </c>
      <c r="R2457" t="s">
        <v>7762</v>
      </c>
      <c r="S2457" t="s">
        <v>7781</v>
      </c>
      <c r="T2457">
        <v>128</v>
      </c>
      <c r="U2457">
        <v>44100</v>
      </c>
      <c r="W2457" t="s">
        <v>37</v>
      </c>
      <c r="Z2457">
        <v>14</v>
      </c>
      <c r="AA2457" t="s">
        <v>7782</v>
      </c>
      <c r="AD2457">
        <v>80</v>
      </c>
    </row>
    <row r="2458" spans="1:31" hidden="1" x14ac:dyDescent="0.2">
      <c r="A2458" t="s">
        <v>7783</v>
      </c>
      <c r="B2458" t="s">
        <v>7784</v>
      </c>
      <c r="C2458" t="s">
        <v>7729</v>
      </c>
      <c r="D2458" t="s">
        <v>7785</v>
      </c>
      <c r="F2458" t="str">
        <f t="shared" si="40"/>
        <v>Oboe Concerto #3 In G Minor, HWV 287</v>
      </c>
      <c r="J2458" t="s">
        <v>34</v>
      </c>
      <c r="K2458">
        <v>20932881</v>
      </c>
      <c r="L2458">
        <v>610</v>
      </c>
      <c r="M2458">
        <v>1</v>
      </c>
      <c r="N2458">
        <v>2</v>
      </c>
      <c r="O2458">
        <v>12</v>
      </c>
      <c r="P2458">
        <v>18</v>
      </c>
      <c r="Q2458">
        <v>1971</v>
      </c>
      <c r="R2458" t="s">
        <v>389</v>
      </c>
      <c r="S2458" t="s">
        <v>596</v>
      </c>
      <c r="T2458">
        <v>256</v>
      </c>
      <c r="U2458">
        <v>44100</v>
      </c>
      <c r="W2458" t="s">
        <v>37</v>
      </c>
      <c r="Z2458">
        <v>6</v>
      </c>
      <c r="AA2458" t="s">
        <v>7786</v>
      </c>
      <c r="AD2458">
        <v>80</v>
      </c>
    </row>
    <row r="2459" spans="1:31" hidden="1" x14ac:dyDescent="0.2">
      <c r="A2459" t="s">
        <v>7787</v>
      </c>
      <c r="B2459" t="s">
        <v>7788</v>
      </c>
      <c r="C2459" t="s">
        <v>7729</v>
      </c>
      <c r="D2459" t="s">
        <v>7789</v>
      </c>
      <c r="F2459" t="str">
        <f t="shared" si="40"/>
        <v>Organ Concerto #13 In F, HWV 295, "The Cuckoo &amp; The Nightingale"</v>
      </c>
      <c r="J2459" t="s">
        <v>34</v>
      </c>
      <c r="K2459">
        <v>31336517</v>
      </c>
      <c r="L2459">
        <v>943</v>
      </c>
      <c r="M2459">
        <v>2</v>
      </c>
      <c r="N2459">
        <v>2</v>
      </c>
      <c r="O2459">
        <v>1</v>
      </c>
      <c r="P2459">
        <v>25</v>
      </c>
      <c r="Q2459">
        <v>1975</v>
      </c>
      <c r="R2459" t="s">
        <v>389</v>
      </c>
      <c r="S2459" t="s">
        <v>596</v>
      </c>
      <c r="T2459">
        <v>256</v>
      </c>
      <c r="U2459">
        <v>44100</v>
      </c>
      <c r="W2459" t="s">
        <v>37</v>
      </c>
      <c r="Z2459">
        <v>5</v>
      </c>
      <c r="AA2459" t="s">
        <v>7790</v>
      </c>
      <c r="AD2459">
        <v>80</v>
      </c>
    </row>
    <row r="2460" spans="1:31" hidden="1" x14ac:dyDescent="0.2">
      <c r="A2460" t="s">
        <v>7791</v>
      </c>
      <c r="B2460" t="s">
        <v>1381</v>
      </c>
      <c r="C2460" t="s">
        <v>7729</v>
      </c>
      <c r="D2460" t="s">
        <v>1382</v>
      </c>
      <c r="F2460" t="str">
        <f t="shared" si="40"/>
        <v>Pachelbel's Canon &amp; Other Baroque Favorites</v>
      </c>
      <c r="J2460" t="s">
        <v>34</v>
      </c>
      <c r="K2460">
        <v>3089540</v>
      </c>
      <c r="L2460">
        <v>185</v>
      </c>
      <c r="M2460">
        <v>1</v>
      </c>
      <c r="N2460">
        <v>1</v>
      </c>
      <c r="O2460">
        <v>4</v>
      </c>
      <c r="P2460">
        <v>23</v>
      </c>
      <c r="Q2460">
        <v>1988</v>
      </c>
      <c r="R2460" t="s">
        <v>6254</v>
      </c>
      <c r="S2460" t="s">
        <v>1383</v>
      </c>
      <c r="T2460">
        <v>128</v>
      </c>
      <c r="U2460">
        <v>44100</v>
      </c>
      <c r="W2460" t="s">
        <v>37</v>
      </c>
      <c r="Z2460">
        <v>7</v>
      </c>
      <c r="AA2460" t="s">
        <v>7792</v>
      </c>
      <c r="AB2460">
        <v>1</v>
      </c>
      <c r="AD2460">
        <v>80</v>
      </c>
    </row>
    <row r="2461" spans="1:31" hidden="1" x14ac:dyDescent="0.2">
      <c r="A2461" t="s">
        <v>7793</v>
      </c>
      <c r="B2461" t="s">
        <v>1381</v>
      </c>
      <c r="C2461" t="s">
        <v>7729</v>
      </c>
      <c r="D2461" t="s">
        <v>1382</v>
      </c>
      <c r="F2461" t="str">
        <f t="shared" si="40"/>
        <v>Pachelbel's Canon &amp; Other Baroque Favorites</v>
      </c>
      <c r="J2461" t="s">
        <v>34</v>
      </c>
      <c r="K2461">
        <v>2999756</v>
      </c>
      <c r="L2461">
        <v>180</v>
      </c>
      <c r="M2461">
        <v>1</v>
      </c>
      <c r="N2461">
        <v>1</v>
      </c>
      <c r="O2461">
        <v>7</v>
      </c>
      <c r="P2461">
        <v>23</v>
      </c>
      <c r="Q2461">
        <v>1988</v>
      </c>
      <c r="R2461" t="s">
        <v>6254</v>
      </c>
      <c r="S2461" t="s">
        <v>1389</v>
      </c>
      <c r="T2461">
        <v>128</v>
      </c>
      <c r="U2461">
        <v>44100</v>
      </c>
      <c r="W2461" t="s">
        <v>37</v>
      </c>
      <c r="Z2461">
        <v>6</v>
      </c>
      <c r="AA2461" t="s">
        <v>7794</v>
      </c>
      <c r="AB2461">
        <v>1</v>
      </c>
      <c r="AD2461">
        <v>80</v>
      </c>
    </row>
    <row r="2462" spans="1:31" hidden="1" x14ac:dyDescent="0.2">
      <c r="A2462" t="s">
        <v>7795</v>
      </c>
      <c r="B2462" t="s">
        <v>1381</v>
      </c>
      <c r="C2462" t="s">
        <v>7729</v>
      </c>
      <c r="D2462" t="s">
        <v>1382</v>
      </c>
      <c r="F2462" t="str">
        <f t="shared" si="40"/>
        <v>Pachelbel's Canon &amp; Other Baroque Favorites</v>
      </c>
      <c r="J2462" t="s">
        <v>34</v>
      </c>
      <c r="K2462">
        <v>2657823</v>
      </c>
      <c r="L2462">
        <v>160</v>
      </c>
      <c r="M2462">
        <v>1</v>
      </c>
      <c r="N2462">
        <v>1</v>
      </c>
      <c r="O2462">
        <v>11</v>
      </c>
      <c r="P2462">
        <v>23</v>
      </c>
      <c r="Q2462">
        <v>1988</v>
      </c>
      <c r="R2462" t="s">
        <v>6254</v>
      </c>
      <c r="S2462" t="s">
        <v>7796</v>
      </c>
      <c r="T2462">
        <v>128</v>
      </c>
      <c r="U2462">
        <v>44100</v>
      </c>
      <c r="W2462" t="s">
        <v>37</v>
      </c>
      <c r="Z2462">
        <v>6</v>
      </c>
      <c r="AA2462" t="s">
        <v>7797</v>
      </c>
      <c r="AB2462">
        <v>2</v>
      </c>
      <c r="AD2462">
        <v>80</v>
      </c>
    </row>
    <row r="2463" spans="1:31" hidden="1" x14ac:dyDescent="0.2">
      <c r="A2463" t="s">
        <v>7798</v>
      </c>
      <c r="B2463" t="s">
        <v>1463</v>
      </c>
      <c r="C2463" t="s">
        <v>7729</v>
      </c>
      <c r="D2463" t="s">
        <v>5111</v>
      </c>
      <c r="F2463" t="str">
        <f t="shared" si="40"/>
        <v>Parkening Plays Bach</v>
      </c>
      <c r="J2463" t="s">
        <v>34</v>
      </c>
      <c r="K2463">
        <v>7558691</v>
      </c>
      <c r="L2463">
        <v>230</v>
      </c>
      <c r="M2463">
        <v>1</v>
      </c>
      <c r="N2463">
        <v>1</v>
      </c>
      <c r="O2463">
        <v>11</v>
      </c>
      <c r="P2463">
        <v>16</v>
      </c>
      <c r="Q2463">
        <v>1985</v>
      </c>
      <c r="R2463" t="s">
        <v>6254</v>
      </c>
      <c r="S2463" t="s">
        <v>680</v>
      </c>
      <c r="T2463">
        <v>256</v>
      </c>
      <c r="U2463">
        <v>44100</v>
      </c>
      <c r="W2463" t="s">
        <v>37</v>
      </c>
      <c r="Z2463">
        <v>7</v>
      </c>
      <c r="AA2463" t="s">
        <v>7799</v>
      </c>
      <c r="AD2463">
        <v>80</v>
      </c>
    </row>
    <row r="2464" spans="1:31" hidden="1" x14ac:dyDescent="0.2">
      <c r="A2464" t="s">
        <v>7800</v>
      </c>
      <c r="B2464" t="s">
        <v>7801</v>
      </c>
      <c r="C2464" t="s">
        <v>7729</v>
      </c>
      <c r="D2464" t="s">
        <v>7802</v>
      </c>
      <c r="F2464" t="str">
        <f t="shared" si="40"/>
        <v>SERENATA - Academy Favourites (Bach.Vivaldi.Handel.Mozart)</v>
      </c>
      <c r="J2464" t="s">
        <v>34</v>
      </c>
      <c r="K2464">
        <v>7062500</v>
      </c>
      <c r="L2464">
        <v>195</v>
      </c>
      <c r="O2464">
        <v>1</v>
      </c>
      <c r="P2464">
        <v>17</v>
      </c>
      <c r="R2464" t="s">
        <v>6254</v>
      </c>
      <c r="S2464" t="s">
        <v>65</v>
      </c>
      <c r="T2464">
        <v>256</v>
      </c>
      <c r="U2464">
        <v>44100</v>
      </c>
      <c r="W2464" t="s">
        <v>37</v>
      </c>
      <c r="Z2464">
        <v>9</v>
      </c>
      <c r="AA2464" t="s">
        <v>7803</v>
      </c>
      <c r="AD2464">
        <v>80</v>
      </c>
    </row>
    <row r="2465" spans="1:31" hidden="1" x14ac:dyDescent="0.2">
      <c r="A2465" t="s">
        <v>7804</v>
      </c>
      <c r="B2465" t="s">
        <v>7801</v>
      </c>
      <c r="C2465" t="s">
        <v>7729</v>
      </c>
      <c r="D2465" t="s">
        <v>7802</v>
      </c>
      <c r="F2465" t="str">
        <f t="shared" si="40"/>
        <v>SERENATA - Academy Favourites (Bach.Vivaldi.Handel.Mozart)</v>
      </c>
      <c r="J2465" t="s">
        <v>34</v>
      </c>
      <c r="K2465">
        <v>8700637</v>
      </c>
      <c r="L2465">
        <v>255</v>
      </c>
      <c r="O2465">
        <v>2</v>
      </c>
      <c r="P2465">
        <v>17</v>
      </c>
      <c r="R2465" t="s">
        <v>6254</v>
      </c>
      <c r="S2465" t="s">
        <v>65</v>
      </c>
      <c r="T2465">
        <v>256</v>
      </c>
      <c r="U2465">
        <v>44100</v>
      </c>
      <c r="W2465" t="s">
        <v>37</v>
      </c>
      <c r="Z2465">
        <v>12</v>
      </c>
      <c r="AA2465" t="s">
        <v>7805</v>
      </c>
      <c r="AD2465">
        <v>80</v>
      </c>
    </row>
    <row r="2466" spans="1:31" hidden="1" x14ac:dyDescent="0.2">
      <c r="A2466" t="s">
        <v>7806</v>
      </c>
      <c r="B2466" t="s">
        <v>7760</v>
      </c>
      <c r="C2466" t="s">
        <v>7729</v>
      </c>
      <c r="D2466" t="s">
        <v>7807</v>
      </c>
      <c r="F2466" t="str">
        <f t="shared" si="40"/>
        <v>Silete Venti</v>
      </c>
      <c r="J2466" t="s">
        <v>34</v>
      </c>
      <c r="K2466">
        <v>26047437</v>
      </c>
      <c r="L2466">
        <v>1575</v>
      </c>
      <c r="M2466">
        <v>1</v>
      </c>
      <c r="N2466">
        <v>1</v>
      </c>
      <c r="O2466">
        <v>7</v>
      </c>
      <c r="P2466">
        <v>20</v>
      </c>
      <c r="Q2466">
        <v>1991</v>
      </c>
      <c r="R2466" t="s">
        <v>7762</v>
      </c>
      <c r="S2466" t="s">
        <v>7808</v>
      </c>
      <c r="T2466">
        <v>128</v>
      </c>
      <c r="U2466">
        <v>44100</v>
      </c>
      <c r="W2466" t="s">
        <v>37</v>
      </c>
      <c r="Z2466">
        <v>10</v>
      </c>
      <c r="AA2466" t="s">
        <v>7809</v>
      </c>
      <c r="AD2466">
        <v>80</v>
      </c>
    </row>
    <row r="2467" spans="1:31" hidden="1" x14ac:dyDescent="0.2">
      <c r="A2467" t="s">
        <v>7810</v>
      </c>
      <c r="B2467" t="s">
        <v>7801</v>
      </c>
      <c r="C2467" t="s">
        <v>7729</v>
      </c>
      <c r="D2467" t="s">
        <v>7811</v>
      </c>
      <c r="F2467" t="str">
        <f t="shared" si="40"/>
        <v>Solomon, HWV 67</v>
      </c>
      <c r="J2467" t="s">
        <v>34</v>
      </c>
      <c r="K2467">
        <v>6431048</v>
      </c>
      <c r="L2467">
        <v>180</v>
      </c>
      <c r="M2467">
        <v>1</v>
      </c>
      <c r="N2467">
        <v>2</v>
      </c>
      <c r="O2467">
        <v>1</v>
      </c>
      <c r="P2467">
        <v>18</v>
      </c>
      <c r="Q2467">
        <v>1971</v>
      </c>
      <c r="R2467" t="s">
        <v>7812</v>
      </c>
      <c r="S2467" t="s">
        <v>7813</v>
      </c>
      <c r="T2467">
        <v>256</v>
      </c>
      <c r="U2467">
        <v>44100</v>
      </c>
      <c r="Z2467">
        <v>17</v>
      </c>
      <c r="AA2467" t="s">
        <v>7814</v>
      </c>
      <c r="AB2467">
        <v>2</v>
      </c>
      <c r="AD2467">
        <v>100</v>
      </c>
      <c r="AE2467" s="9" t="s">
        <v>19597</v>
      </c>
    </row>
    <row r="2468" spans="1:31" hidden="1" x14ac:dyDescent="0.2">
      <c r="A2468" t="s">
        <v>7740</v>
      </c>
      <c r="B2468" t="s">
        <v>7741</v>
      </c>
      <c r="C2468" t="s">
        <v>7729</v>
      </c>
      <c r="D2468" t="s">
        <v>7742</v>
      </c>
      <c r="F2468" t="str">
        <f t="shared" si="40"/>
        <v>The Best Of Handel [Disc 2]</v>
      </c>
      <c r="J2468" t="s">
        <v>34</v>
      </c>
      <c r="K2468">
        <v>11050005</v>
      </c>
      <c r="L2468">
        <v>336</v>
      </c>
      <c r="M2468">
        <v>2</v>
      </c>
      <c r="N2468">
        <v>2</v>
      </c>
      <c r="O2468">
        <v>18</v>
      </c>
      <c r="P2468">
        <v>25</v>
      </c>
      <c r="Q2468">
        <v>1984</v>
      </c>
      <c r="R2468" t="s">
        <v>389</v>
      </c>
      <c r="S2468" t="s">
        <v>596</v>
      </c>
      <c r="T2468">
        <v>256</v>
      </c>
      <c r="U2468">
        <v>44100</v>
      </c>
      <c r="W2468" t="s">
        <v>37</v>
      </c>
      <c r="Z2468">
        <v>9</v>
      </c>
      <c r="AA2468" t="s">
        <v>7743</v>
      </c>
      <c r="AD2468">
        <v>100</v>
      </c>
      <c r="AE2468" s="9" t="s">
        <v>19597</v>
      </c>
    </row>
    <row r="2469" spans="1:31" hidden="1" x14ac:dyDescent="0.2">
      <c r="A2469" t="s">
        <v>7744</v>
      </c>
      <c r="B2469" t="s">
        <v>7745</v>
      </c>
      <c r="C2469" t="s">
        <v>7729</v>
      </c>
      <c r="D2469" t="s">
        <v>7742</v>
      </c>
      <c r="F2469" t="str">
        <f t="shared" si="40"/>
        <v>The Best Of Handel [Disc 2]</v>
      </c>
      <c r="J2469" t="s">
        <v>34</v>
      </c>
      <c r="K2469">
        <v>38889302</v>
      </c>
      <c r="L2469">
        <v>1066</v>
      </c>
      <c r="M2469">
        <v>2</v>
      </c>
      <c r="N2469">
        <v>2</v>
      </c>
      <c r="O2469">
        <v>21</v>
      </c>
      <c r="P2469">
        <v>25</v>
      </c>
      <c r="Q2469">
        <v>1963</v>
      </c>
      <c r="R2469" t="s">
        <v>389</v>
      </c>
      <c r="S2469" t="s">
        <v>596</v>
      </c>
      <c r="T2469">
        <v>256</v>
      </c>
      <c r="U2469">
        <v>44100</v>
      </c>
      <c r="W2469" t="s">
        <v>37</v>
      </c>
      <c r="Z2469">
        <v>4</v>
      </c>
      <c r="AA2469" t="s">
        <v>7746</v>
      </c>
      <c r="AB2469">
        <v>1</v>
      </c>
      <c r="AD2469">
        <v>80</v>
      </c>
    </row>
    <row r="2470" spans="1:31" hidden="1" x14ac:dyDescent="0.2">
      <c r="A2470" t="s">
        <v>7815</v>
      </c>
      <c r="B2470" t="s">
        <v>7816</v>
      </c>
      <c r="C2470" t="s">
        <v>7729</v>
      </c>
      <c r="D2470" t="s">
        <v>7817</v>
      </c>
      <c r="F2470" t="str">
        <f t="shared" si="40"/>
        <v>Water Music, HWV 348-350</v>
      </c>
      <c r="J2470" t="s">
        <v>34</v>
      </c>
      <c r="K2470">
        <v>62252709</v>
      </c>
      <c r="L2470">
        <v>1682</v>
      </c>
      <c r="M2470">
        <v>2</v>
      </c>
      <c r="N2470">
        <v>2</v>
      </c>
      <c r="O2470">
        <v>6</v>
      </c>
      <c r="P2470">
        <v>25</v>
      </c>
      <c r="Q2470">
        <v>1972</v>
      </c>
      <c r="R2470" t="s">
        <v>389</v>
      </c>
      <c r="S2470" t="s">
        <v>596</v>
      </c>
      <c r="T2470">
        <v>256</v>
      </c>
      <c r="U2470">
        <v>44100</v>
      </c>
      <c r="W2470" t="s">
        <v>37</v>
      </c>
      <c r="Z2470">
        <v>5</v>
      </c>
      <c r="AA2470" t="s">
        <v>7818</v>
      </c>
      <c r="AD2470">
        <v>80</v>
      </c>
    </row>
    <row r="2471" spans="1:31" hidden="1" x14ac:dyDescent="0.2">
      <c r="A2471" t="s">
        <v>7819</v>
      </c>
      <c r="B2471" t="s">
        <v>7820</v>
      </c>
      <c r="C2471" t="s">
        <v>7821</v>
      </c>
      <c r="D2471" t="s">
        <v>7822</v>
      </c>
      <c r="F2471" t="str">
        <f t="shared" si="40"/>
        <v>Piano Concerto in G major, Op. 36</v>
      </c>
      <c r="J2471" t="s">
        <v>34</v>
      </c>
      <c r="K2471">
        <v>7893775</v>
      </c>
      <c r="L2471">
        <v>486</v>
      </c>
      <c r="O2471">
        <v>5</v>
      </c>
      <c r="P2471">
        <v>8</v>
      </c>
      <c r="R2471" t="s">
        <v>7823</v>
      </c>
      <c r="S2471" t="s">
        <v>225</v>
      </c>
      <c r="T2471">
        <v>128</v>
      </c>
      <c r="U2471">
        <v>44100</v>
      </c>
      <c r="W2471" t="s">
        <v>37</v>
      </c>
      <c r="Z2471">
        <v>10</v>
      </c>
      <c r="AA2471" t="s">
        <v>7824</v>
      </c>
      <c r="AD2471">
        <v>80</v>
      </c>
    </row>
    <row r="2472" spans="1:31" hidden="1" x14ac:dyDescent="0.2">
      <c r="A2472" t="s">
        <v>7825</v>
      </c>
      <c r="B2472" t="s">
        <v>7820</v>
      </c>
      <c r="C2472" t="s">
        <v>7821</v>
      </c>
      <c r="D2472" t="s">
        <v>7822</v>
      </c>
      <c r="F2472" t="str">
        <f t="shared" si="40"/>
        <v>Piano Concerto in G major, Op. 36</v>
      </c>
      <c r="J2472" t="s">
        <v>34</v>
      </c>
      <c r="K2472">
        <v>2827762</v>
      </c>
      <c r="L2472">
        <v>173</v>
      </c>
      <c r="O2472">
        <v>6</v>
      </c>
      <c r="P2472">
        <v>8</v>
      </c>
      <c r="R2472" t="s">
        <v>7826</v>
      </c>
      <c r="S2472" t="s">
        <v>225</v>
      </c>
      <c r="T2472">
        <v>128</v>
      </c>
      <c r="U2472">
        <v>44100</v>
      </c>
      <c r="W2472" t="s">
        <v>37</v>
      </c>
      <c r="Z2472">
        <v>10</v>
      </c>
      <c r="AA2472" t="s">
        <v>7827</v>
      </c>
      <c r="AD2472">
        <v>80</v>
      </c>
    </row>
    <row r="2473" spans="1:31" hidden="1" x14ac:dyDescent="0.2">
      <c r="A2473" t="s">
        <v>7828</v>
      </c>
      <c r="B2473" t="s">
        <v>7820</v>
      </c>
      <c r="C2473" t="s">
        <v>7821</v>
      </c>
      <c r="D2473" t="s">
        <v>7822</v>
      </c>
      <c r="F2473" t="str">
        <f t="shared" si="40"/>
        <v>Piano Concerto in G major, Op. 36</v>
      </c>
      <c r="J2473" t="s">
        <v>34</v>
      </c>
      <c r="K2473">
        <v>4546872</v>
      </c>
      <c r="L2473">
        <v>280</v>
      </c>
      <c r="O2473">
        <v>7</v>
      </c>
      <c r="P2473">
        <v>8</v>
      </c>
      <c r="R2473" t="s">
        <v>7826</v>
      </c>
      <c r="S2473" t="s">
        <v>225</v>
      </c>
      <c r="T2473">
        <v>128</v>
      </c>
      <c r="U2473">
        <v>44100</v>
      </c>
      <c r="W2473" t="s">
        <v>37</v>
      </c>
      <c r="Z2473">
        <v>10</v>
      </c>
      <c r="AA2473" t="s">
        <v>7829</v>
      </c>
      <c r="AD2473">
        <v>80</v>
      </c>
    </row>
    <row r="2474" spans="1:31" hidden="1" x14ac:dyDescent="0.2">
      <c r="A2474" t="s">
        <v>7830</v>
      </c>
      <c r="B2474" t="s">
        <v>7820</v>
      </c>
      <c r="C2474" t="s">
        <v>7821</v>
      </c>
      <c r="D2474" t="s">
        <v>7822</v>
      </c>
      <c r="F2474" t="str">
        <f t="shared" si="40"/>
        <v>Piano Concerto in G major, Op. 36</v>
      </c>
      <c r="J2474" t="s">
        <v>34</v>
      </c>
      <c r="K2474">
        <v>4395445</v>
      </c>
      <c r="L2474">
        <v>271</v>
      </c>
      <c r="O2474">
        <v>8</v>
      </c>
      <c r="P2474">
        <v>8</v>
      </c>
      <c r="R2474" t="s">
        <v>7831</v>
      </c>
      <c r="S2474" t="s">
        <v>225</v>
      </c>
      <c r="T2474">
        <v>128</v>
      </c>
      <c r="U2474">
        <v>44100</v>
      </c>
      <c r="W2474" t="s">
        <v>37</v>
      </c>
      <c r="Z2474">
        <v>10</v>
      </c>
      <c r="AA2474" t="s">
        <v>7832</v>
      </c>
      <c r="AD2474">
        <v>80</v>
      </c>
    </row>
    <row r="2475" spans="1:31" hidden="1" x14ac:dyDescent="0.2">
      <c r="A2475" t="s">
        <v>7833</v>
      </c>
      <c r="B2475" t="s">
        <v>1917</v>
      </c>
      <c r="C2475" t="s">
        <v>7834</v>
      </c>
      <c r="D2475" t="s">
        <v>7835</v>
      </c>
      <c r="F2475" t="str">
        <f t="shared" si="40"/>
        <v>Mirabai Songs</v>
      </c>
      <c r="J2475" t="s">
        <v>34</v>
      </c>
      <c r="K2475">
        <v>2712783</v>
      </c>
      <c r="L2475">
        <v>166</v>
      </c>
      <c r="M2475">
        <v>1</v>
      </c>
      <c r="N2475">
        <v>1</v>
      </c>
      <c r="O2475">
        <v>3</v>
      </c>
      <c r="P2475">
        <v>9</v>
      </c>
      <c r="Q2475">
        <v>1988</v>
      </c>
      <c r="R2475" t="s">
        <v>2198</v>
      </c>
      <c r="S2475" t="s">
        <v>1919</v>
      </c>
      <c r="T2475">
        <v>128</v>
      </c>
      <c r="U2475">
        <v>44100</v>
      </c>
      <c r="W2475" t="s">
        <v>37</v>
      </c>
      <c r="Z2475">
        <v>11</v>
      </c>
      <c r="AA2475" t="s">
        <v>7836</v>
      </c>
      <c r="AD2475">
        <v>80</v>
      </c>
    </row>
    <row r="2476" spans="1:31" hidden="1" x14ac:dyDescent="0.2">
      <c r="A2476" t="s">
        <v>7837</v>
      </c>
      <c r="B2476" t="s">
        <v>1917</v>
      </c>
      <c r="C2476" t="s">
        <v>7834</v>
      </c>
      <c r="D2476" t="s">
        <v>7835</v>
      </c>
      <c r="F2476" t="str">
        <f t="shared" si="40"/>
        <v>Mirabai Songs</v>
      </c>
      <c r="J2476" t="s">
        <v>34</v>
      </c>
      <c r="K2476">
        <v>2765166</v>
      </c>
      <c r="L2476">
        <v>169</v>
      </c>
      <c r="M2476">
        <v>1</v>
      </c>
      <c r="N2476">
        <v>1</v>
      </c>
      <c r="O2476">
        <v>4</v>
      </c>
      <c r="P2476">
        <v>9</v>
      </c>
      <c r="Q2476">
        <v>1988</v>
      </c>
      <c r="R2476" t="s">
        <v>2198</v>
      </c>
      <c r="S2476" t="s">
        <v>1919</v>
      </c>
      <c r="T2476">
        <v>128</v>
      </c>
      <c r="U2476">
        <v>44100</v>
      </c>
      <c r="W2476" t="s">
        <v>37</v>
      </c>
      <c r="Z2476">
        <v>10</v>
      </c>
      <c r="AA2476" t="s">
        <v>7838</v>
      </c>
      <c r="AD2476">
        <v>80</v>
      </c>
    </row>
    <row r="2477" spans="1:31" hidden="1" x14ac:dyDescent="0.2">
      <c r="A2477" t="s">
        <v>7839</v>
      </c>
      <c r="B2477" t="s">
        <v>1917</v>
      </c>
      <c r="C2477" t="s">
        <v>7834</v>
      </c>
      <c r="D2477" t="s">
        <v>7835</v>
      </c>
      <c r="F2477" t="str">
        <f t="shared" si="40"/>
        <v>Mirabai Songs</v>
      </c>
      <c r="J2477" t="s">
        <v>34</v>
      </c>
      <c r="K2477">
        <v>2066754</v>
      </c>
      <c r="L2477">
        <v>125</v>
      </c>
      <c r="M2477">
        <v>1</v>
      </c>
      <c r="N2477">
        <v>1</v>
      </c>
      <c r="O2477">
        <v>5</v>
      </c>
      <c r="P2477">
        <v>9</v>
      </c>
      <c r="Q2477">
        <v>1988</v>
      </c>
      <c r="R2477" t="s">
        <v>4680</v>
      </c>
      <c r="S2477" t="s">
        <v>1919</v>
      </c>
      <c r="T2477">
        <v>128</v>
      </c>
      <c r="U2477">
        <v>44100</v>
      </c>
      <c r="W2477" t="s">
        <v>37</v>
      </c>
      <c r="Z2477">
        <v>12</v>
      </c>
      <c r="AA2477" t="s">
        <v>7840</v>
      </c>
      <c r="AD2477">
        <v>80</v>
      </c>
    </row>
    <row r="2478" spans="1:31" hidden="1" x14ac:dyDescent="0.2">
      <c r="A2478" t="s">
        <v>7841</v>
      </c>
      <c r="B2478" t="s">
        <v>1917</v>
      </c>
      <c r="C2478" t="s">
        <v>7834</v>
      </c>
      <c r="D2478" t="s">
        <v>7835</v>
      </c>
      <c r="F2478" t="str">
        <f t="shared" si="40"/>
        <v>Mirabai Songs</v>
      </c>
      <c r="J2478" t="s">
        <v>34</v>
      </c>
      <c r="K2478">
        <v>1980710</v>
      </c>
      <c r="L2478">
        <v>120</v>
      </c>
      <c r="M2478">
        <v>1</v>
      </c>
      <c r="N2478">
        <v>1</v>
      </c>
      <c r="O2478">
        <v>6</v>
      </c>
      <c r="P2478">
        <v>9</v>
      </c>
      <c r="Q2478">
        <v>1988</v>
      </c>
      <c r="R2478" t="s">
        <v>4680</v>
      </c>
      <c r="S2478" t="s">
        <v>1919</v>
      </c>
      <c r="T2478">
        <v>128</v>
      </c>
      <c r="U2478">
        <v>44100</v>
      </c>
      <c r="W2478" t="s">
        <v>37</v>
      </c>
      <c r="Z2478">
        <v>10</v>
      </c>
      <c r="AA2478" t="s">
        <v>7842</v>
      </c>
      <c r="AD2478">
        <v>80</v>
      </c>
    </row>
    <row r="2479" spans="1:31" hidden="1" x14ac:dyDescent="0.2">
      <c r="A2479" t="s">
        <v>7843</v>
      </c>
      <c r="B2479" t="s">
        <v>1917</v>
      </c>
      <c r="C2479" t="s">
        <v>7834</v>
      </c>
      <c r="D2479" t="s">
        <v>7835</v>
      </c>
      <c r="F2479" t="str">
        <f t="shared" si="40"/>
        <v>Mirabai Songs</v>
      </c>
      <c r="J2479" t="s">
        <v>34</v>
      </c>
      <c r="K2479">
        <v>2844067</v>
      </c>
      <c r="L2479">
        <v>174</v>
      </c>
      <c r="M2479">
        <v>1</v>
      </c>
      <c r="N2479">
        <v>1</v>
      </c>
      <c r="O2479">
        <v>7</v>
      </c>
      <c r="P2479">
        <v>9</v>
      </c>
      <c r="Q2479">
        <v>1988</v>
      </c>
      <c r="R2479" t="s">
        <v>4680</v>
      </c>
      <c r="S2479" t="s">
        <v>1919</v>
      </c>
      <c r="T2479">
        <v>128</v>
      </c>
      <c r="U2479">
        <v>44100</v>
      </c>
      <c r="W2479" t="s">
        <v>37</v>
      </c>
      <c r="Z2479">
        <v>12</v>
      </c>
      <c r="AA2479" t="s">
        <v>7844</v>
      </c>
      <c r="AD2479">
        <v>80</v>
      </c>
    </row>
    <row r="2480" spans="1:31" hidden="1" x14ac:dyDescent="0.2">
      <c r="A2480" t="s">
        <v>7845</v>
      </c>
      <c r="B2480" t="s">
        <v>1917</v>
      </c>
      <c r="C2480" t="s">
        <v>7834</v>
      </c>
      <c r="D2480" t="s">
        <v>7835</v>
      </c>
      <c r="F2480" t="str">
        <f t="shared" si="40"/>
        <v>Mirabai Songs</v>
      </c>
      <c r="J2480" t="s">
        <v>34</v>
      </c>
      <c r="K2480">
        <v>3600014</v>
      </c>
      <c r="L2480">
        <v>221</v>
      </c>
      <c r="M2480">
        <v>1</v>
      </c>
      <c r="N2480">
        <v>1</v>
      </c>
      <c r="O2480">
        <v>8</v>
      </c>
      <c r="P2480">
        <v>9</v>
      </c>
      <c r="Q2480">
        <v>1988</v>
      </c>
      <c r="R2480" t="s">
        <v>4680</v>
      </c>
      <c r="S2480" t="s">
        <v>1919</v>
      </c>
      <c r="T2480">
        <v>128</v>
      </c>
      <c r="U2480">
        <v>44100</v>
      </c>
      <c r="W2480" t="s">
        <v>37</v>
      </c>
      <c r="Z2480">
        <v>12</v>
      </c>
      <c r="AA2480" t="s">
        <v>7846</v>
      </c>
      <c r="AD2480">
        <v>80</v>
      </c>
    </row>
    <row r="2481" spans="1:31" hidden="1" x14ac:dyDescent="0.2">
      <c r="A2481" t="s">
        <v>7847</v>
      </c>
      <c r="B2481" t="s">
        <v>7848</v>
      </c>
      <c r="C2481" t="s">
        <v>7849</v>
      </c>
      <c r="D2481" t="s">
        <v>7850</v>
      </c>
      <c r="F2481" t="str">
        <f t="shared" si="40"/>
        <v>Symphony 37 In C, H 1/37</v>
      </c>
      <c r="J2481" t="s">
        <v>34</v>
      </c>
      <c r="K2481">
        <v>26517783</v>
      </c>
      <c r="L2481">
        <v>790</v>
      </c>
      <c r="M2481">
        <v>9</v>
      </c>
      <c r="N2481">
        <v>33</v>
      </c>
      <c r="O2481">
        <v>13</v>
      </c>
      <c r="P2481">
        <v>16</v>
      </c>
      <c r="Q2481">
        <v>2001</v>
      </c>
      <c r="R2481" t="s">
        <v>7851</v>
      </c>
      <c r="S2481" t="s">
        <v>7852</v>
      </c>
      <c r="T2481">
        <v>256</v>
      </c>
      <c r="U2481">
        <v>44100</v>
      </c>
      <c r="W2481" t="s">
        <v>37</v>
      </c>
      <c r="Z2481">
        <v>4</v>
      </c>
      <c r="AA2481" t="s">
        <v>7853</v>
      </c>
      <c r="AD2481">
        <v>80</v>
      </c>
    </row>
    <row r="2482" spans="1:31" hidden="1" x14ac:dyDescent="0.2">
      <c r="A2482" t="s">
        <v>7854</v>
      </c>
      <c r="B2482" t="s">
        <v>7855</v>
      </c>
      <c r="C2482" t="s">
        <v>7856</v>
      </c>
      <c r="D2482" t="s">
        <v>7857</v>
      </c>
      <c r="F2482" t="str">
        <f t="shared" si="40"/>
        <v>Die Schöpfung</v>
      </c>
      <c r="J2482" t="s">
        <v>34</v>
      </c>
      <c r="K2482">
        <v>5736038</v>
      </c>
      <c r="L2482">
        <v>353</v>
      </c>
      <c r="M2482">
        <v>1</v>
      </c>
      <c r="N2482">
        <v>2</v>
      </c>
      <c r="O2482">
        <v>4</v>
      </c>
      <c r="P2482">
        <v>12</v>
      </c>
      <c r="Q2482">
        <v>1994</v>
      </c>
      <c r="R2482" t="s">
        <v>7858</v>
      </c>
      <c r="S2482" t="s">
        <v>7859</v>
      </c>
      <c r="T2482">
        <v>128</v>
      </c>
      <c r="U2482">
        <v>44100</v>
      </c>
      <c r="W2482" t="s">
        <v>37</v>
      </c>
      <c r="Z2482">
        <v>25</v>
      </c>
      <c r="AA2482" t="s">
        <v>7860</v>
      </c>
      <c r="AD2482">
        <v>100</v>
      </c>
      <c r="AE2482" s="9" t="s">
        <v>19597</v>
      </c>
    </row>
    <row r="2483" spans="1:31" hidden="1" x14ac:dyDescent="0.2">
      <c r="A2483" t="s">
        <v>7861</v>
      </c>
      <c r="B2483" t="s">
        <v>7855</v>
      </c>
      <c r="C2483" t="s">
        <v>7856</v>
      </c>
      <c r="D2483" t="s">
        <v>7857</v>
      </c>
      <c r="F2483" t="str">
        <f t="shared" si="40"/>
        <v>Die Schöpfung</v>
      </c>
      <c r="J2483" t="s">
        <v>34</v>
      </c>
      <c r="K2483">
        <v>2946023</v>
      </c>
      <c r="L2483">
        <v>180</v>
      </c>
      <c r="M2483">
        <v>1</v>
      </c>
      <c r="N2483">
        <v>2</v>
      </c>
      <c r="O2483">
        <v>5</v>
      </c>
      <c r="P2483">
        <v>12</v>
      </c>
      <c r="Q2483">
        <v>1994</v>
      </c>
      <c r="R2483" t="s">
        <v>7858</v>
      </c>
      <c r="S2483" t="s">
        <v>7862</v>
      </c>
      <c r="T2483">
        <v>128</v>
      </c>
      <c r="U2483">
        <v>44100</v>
      </c>
      <c r="W2483" t="s">
        <v>37</v>
      </c>
      <c r="Z2483">
        <v>12</v>
      </c>
      <c r="AA2483" t="s">
        <v>7863</v>
      </c>
      <c r="AD2483">
        <v>80</v>
      </c>
      <c r="AE2483" s="9" t="s">
        <v>19597</v>
      </c>
    </row>
    <row r="2484" spans="1:31" hidden="1" x14ac:dyDescent="0.2">
      <c r="A2484" t="s">
        <v>7864</v>
      </c>
      <c r="B2484" t="s">
        <v>7855</v>
      </c>
      <c r="C2484" t="s">
        <v>7856</v>
      </c>
      <c r="D2484" t="s">
        <v>7857</v>
      </c>
      <c r="F2484" t="str">
        <f t="shared" si="40"/>
        <v>Die Schöpfung</v>
      </c>
      <c r="J2484" t="s">
        <v>34</v>
      </c>
      <c r="K2484">
        <v>3769412</v>
      </c>
      <c r="L2484">
        <v>232</v>
      </c>
      <c r="M2484">
        <v>1</v>
      </c>
      <c r="N2484">
        <v>2</v>
      </c>
      <c r="O2484">
        <v>6</v>
      </c>
      <c r="P2484">
        <v>12</v>
      </c>
      <c r="Q2484">
        <v>1994</v>
      </c>
      <c r="R2484" t="s">
        <v>7858</v>
      </c>
      <c r="S2484" t="s">
        <v>7862</v>
      </c>
      <c r="T2484">
        <v>128</v>
      </c>
      <c r="U2484">
        <v>44100</v>
      </c>
      <c r="W2484" t="s">
        <v>37</v>
      </c>
      <c r="Z2484">
        <v>13</v>
      </c>
      <c r="AA2484" t="s">
        <v>7865</v>
      </c>
      <c r="AD2484">
        <v>80</v>
      </c>
      <c r="AE2484" s="9" t="s">
        <v>19597</v>
      </c>
    </row>
    <row r="2485" spans="1:31" hidden="1" x14ac:dyDescent="0.2">
      <c r="A2485" t="s">
        <v>7866</v>
      </c>
      <c r="B2485" t="s">
        <v>7855</v>
      </c>
      <c r="C2485" t="s">
        <v>7856</v>
      </c>
      <c r="D2485" t="s">
        <v>7857</v>
      </c>
      <c r="F2485" t="str">
        <f t="shared" si="40"/>
        <v>Die Schöpfung</v>
      </c>
      <c r="J2485" t="s">
        <v>34</v>
      </c>
      <c r="K2485">
        <v>4096047</v>
      </c>
      <c r="L2485">
        <v>252</v>
      </c>
      <c r="M2485">
        <v>1</v>
      </c>
      <c r="N2485">
        <v>2</v>
      </c>
      <c r="O2485">
        <v>7</v>
      </c>
      <c r="P2485">
        <v>12</v>
      </c>
      <c r="Q2485">
        <v>1994</v>
      </c>
      <c r="R2485" t="s">
        <v>7858</v>
      </c>
      <c r="S2485" t="s">
        <v>7862</v>
      </c>
      <c r="T2485">
        <v>128</v>
      </c>
      <c r="U2485">
        <v>44100</v>
      </c>
      <c r="W2485" t="s">
        <v>37</v>
      </c>
      <c r="Z2485">
        <v>12</v>
      </c>
      <c r="AA2485" t="s">
        <v>7867</v>
      </c>
      <c r="AD2485">
        <v>80</v>
      </c>
      <c r="AE2485" s="9" t="s">
        <v>19597</v>
      </c>
    </row>
    <row r="2486" spans="1:31" hidden="1" x14ac:dyDescent="0.2">
      <c r="A2486" t="s">
        <v>7868</v>
      </c>
      <c r="B2486" t="s">
        <v>7855</v>
      </c>
      <c r="C2486" t="s">
        <v>7856</v>
      </c>
      <c r="D2486" t="s">
        <v>7857</v>
      </c>
      <c r="F2486" t="str">
        <f t="shared" si="40"/>
        <v>Die Schöpfung</v>
      </c>
      <c r="J2486" t="s">
        <v>34</v>
      </c>
      <c r="K2486">
        <v>4954053</v>
      </c>
      <c r="L2486">
        <v>305</v>
      </c>
      <c r="M2486">
        <v>1</v>
      </c>
      <c r="N2486">
        <v>2</v>
      </c>
      <c r="O2486">
        <v>8</v>
      </c>
      <c r="P2486">
        <v>12</v>
      </c>
      <c r="Q2486">
        <v>1994</v>
      </c>
      <c r="R2486" t="s">
        <v>7858</v>
      </c>
      <c r="S2486" t="s">
        <v>7869</v>
      </c>
      <c r="T2486">
        <v>128</v>
      </c>
      <c r="U2486">
        <v>44100</v>
      </c>
      <c r="W2486" t="s">
        <v>37</v>
      </c>
      <c r="Z2486">
        <v>22</v>
      </c>
      <c r="AA2486" t="s">
        <v>7870</v>
      </c>
      <c r="AD2486">
        <v>100</v>
      </c>
      <c r="AE2486" s="9" t="s">
        <v>19597</v>
      </c>
    </row>
    <row r="2487" spans="1:31" hidden="1" x14ac:dyDescent="0.2">
      <c r="A2487" t="s">
        <v>7871</v>
      </c>
      <c r="B2487" t="s">
        <v>7855</v>
      </c>
      <c r="C2487" t="s">
        <v>7856</v>
      </c>
      <c r="D2487" t="s">
        <v>7857</v>
      </c>
      <c r="F2487" t="str">
        <f t="shared" si="40"/>
        <v>Die Schöpfung</v>
      </c>
      <c r="J2487" t="s">
        <v>34</v>
      </c>
      <c r="K2487">
        <v>6267848</v>
      </c>
      <c r="L2487">
        <v>386</v>
      </c>
      <c r="M2487">
        <v>1</v>
      </c>
      <c r="N2487">
        <v>2</v>
      </c>
      <c r="O2487">
        <v>9</v>
      </c>
      <c r="P2487">
        <v>12</v>
      </c>
      <c r="Q2487">
        <v>1994</v>
      </c>
      <c r="R2487" t="s">
        <v>7858</v>
      </c>
      <c r="S2487" t="s">
        <v>7869</v>
      </c>
      <c r="T2487">
        <v>128</v>
      </c>
      <c r="U2487">
        <v>44100</v>
      </c>
      <c r="W2487" t="s">
        <v>37</v>
      </c>
      <c r="Z2487">
        <v>27</v>
      </c>
      <c r="AA2487" t="s">
        <v>7872</v>
      </c>
      <c r="AD2487">
        <v>100</v>
      </c>
      <c r="AE2487" s="9" t="s">
        <v>19597</v>
      </c>
    </row>
    <row r="2488" spans="1:31" hidden="1" x14ac:dyDescent="0.2">
      <c r="A2488" t="s">
        <v>7873</v>
      </c>
      <c r="B2488" t="s">
        <v>7855</v>
      </c>
      <c r="C2488" t="s">
        <v>7856</v>
      </c>
      <c r="D2488" t="s">
        <v>7857</v>
      </c>
      <c r="F2488" t="str">
        <f t="shared" si="40"/>
        <v>Die Schöpfung</v>
      </c>
      <c r="J2488" t="s">
        <v>34</v>
      </c>
      <c r="K2488">
        <v>3465751</v>
      </c>
      <c r="L2488">
        <v>213</v>
      </c>
      <c r="M2488">
        <v>1</v>
      </c>
      <c r="N2488">
        <v>2</v>
      </c>
      <c r="O2488">
        <v>11</v>
      </c>
      <c r="P2488">
        <v>12</v>
      </c>
      <c r="Q2488">
        <v>1994</v>
      </c>
      <c r="R2488" t="s">
        <v>7858</v>
      </c>
      <c r="S2488" t="s">
        <v>7874</v>
      </c>
      <c r="T2488">
        <v>128</v>
      </c>
      <c r="U2488">
        <v>44100</v>
      </c>
      <c r="W2488" t="s">
        <v>37</v>
      </c>
      <c r="Z2488">
        <v>13</v>
      </c>
      <c r="AA2488" t="s">
        <v>7875</v>
      </c>
      <c r="AD2488">
        <v>80</v>
      </c>
      <c r="AE2488" s="9" t="s">
        <v>19597</v>
      </c>
    </row>
    <row r="2489" spans="1:31" hidden="1" x14ac:dyDescent="0.2">
      <c r="A2489" t="s">
        <v>7876</v>
      </c>
      <c r="B2489" t="s">
        <v>7855</v>
      </c>
      <c r="C2489" t="s">
        <v>7856</v>
      </c>
      <c r="D2489" t="s">
        <v>7857</v>
      </c>
      <c r="F2489" t="str">
        <f t="shared" si="40"/>
        <v>Die Schöpfung</v>
      </c>
      <c r="J2489" t="s">
        <v>34</v>
      </c>
      <c r="K2489">
        <v>4010834</v>
      </c>
      <c r="L2489">
        <v>248</v>
      </c>
      <c r="M2489">
        <v>1</v>
      </c>
      <c r="N2489">
        <v>2</v>
      </c>
      <c r="O2489">
        <v>12</v>
      </c>
      <c r="P2489">
        <v>12</v>
      </c>
      <c r="Q2489">
        <v>1994</v>
      </c>
      <c r="R2489" t="s">
        <v>7858</v>
      </c>
      <c r="S2489" t="s">
        <v>7877</v>
      </c>
      <c r="T2489">
        <v>128</v>
      </c>
      <c r="U2489">
        <v>44100</v>
      </c>
      <c r="W2489" t="s">
        <v>37</v>
      </c>
      <c r="Z2489">
        <v>7</v>
      </c>
      <c r="AA2489" t="s">
        <v>7878</v>
      </c>
      <c r="AD2489">
        <v>80</v>
      </c>
      <c r="AE2489" s="9" t="s">
        <v>19597</v>
      </c>
    </row>
    <row r="2490" spans="1:31" hidden="1" x14ac:dyDescent="0.2">
      <c r="A2490" t="s">
        <v>7879</v>
      </c>
      <c r="B2490" t="s">
        <v>7855</v>
      </c>
      <c r="C2490" t="s">
        <v>7856</v>
      </c>
      <c r="D2490" t="s">
        <v>7857</v>
      </c>
      <c r="F2490" t="str">
        <f t="shared" si="40"/>
        <v>Die Schöpfung</v>
      </c>
      <c r="J2490" t="s">
        <v>34</v>
      </c>
      <c r="K2490">
        <v>7685680</v>
      </c>
      <c r="L2490">
        <v>474</v>
      </c>
      <c r="M2490">
        <v>2</v>
      </c>
      <c r="N2490">
        <v>2</v>
      </c>
      <c r="O2490">
        <v>1</v>
      </c>
      <c r="P2490">
        <v>12</v>
      </c>
      <c r="Q2490">
        <v>1994</v>
      </c>
      <c r="R2490" t="s">
        <v>7858</v>
      </c>
      <c r="S2490" t="s">
        <v>7880</v>
      </c>
      <c r="T2490">
        <v>128</v>
      </c>
      <c r="U2490">
        <v>44100</v>
      </c>
      <c r="W2490" t="s">
        <v>37</v>
      </c>
      <c r="Z2490">
        <v>13</v>
      </c>
      <c r="AA2490" t="s">
        <v>7881</v>
      </c>
      <c r="AD2490">
        <v>80</v>
      </c>
      <c r="AE2490" s="9" t="s">
        <v>19597</v>
      </c>
    </row>
    <row r="2491" spans="1:31" hidden="1" x14ac:dyDescent="0.2">
      <c r="A2491" t="s">
        <v>7882</v>
      </c>
      <c r="B2491" t="s">
        <v>7855</v>
      </c>
      <c r="C2491" t="s">
        <v>7856</v>
      </c>
      <c r="D2491" t="s">
        <v>7857</v>
      </c>
      <c r="F2491" t="str">
        <f t="shared" si="40"/>
        <v>Die Schöpfung</v>
      </c>
      <c r="J2491" t="s">
        <v>34</v>
      </c>
      <c r="K2491">
        <v>7180560</v>
      </c>
      <c r="L2491">
        <v>443</v>
      </c>
      <c r="M2491">
        <v>2</v>
      </c>
      <c r="N2491">
        <v>2</v>
      </c>
      <c r="O2491">
        <v>3</v>
      </c>
      <c r="P2491">
        <v>12</v>
      </c>
      <c r="Q2491">
        <v>1994</v>
      </c>
      <c r="R2491" t="s">
        <v>7858</v>
      </c>
      <c r="S2491" t="s">
        <v>2126</v>
      </c>
      <c r="T2491">
        <v>128</v>
      </c>
      <c r="U2491">
        <v>44100</v>
      </c>
      <c r="W2491" t="s">
        <v>37</v>
      </c>
      <c r="Z2491">
        <v>11</v>
      </c>
      <c r="AA2491" t="s">
        <v>7883</v>
      </c>
      <c r="AD2491">
        <v>80</v>
      </c>
      <c r="AE2491" s="9" t="s">
        <v>19597</v>
      </c>
    </row>
    <row r="2492" spans="1:31" hidden="1" x14ac:dyDescent="0.2">
      <c r="A2492" t="s">
        <v>7884</v>
      </c>
      <c r="B2492" t="s">
        <v>7855</v>
      </c>
      <c r="C2492" t="s">
        <v>7856</v>
      </c>
      <c r="D2492" t="s">
        <v>7857</v>
      </c>
      <c r="F2492" t="str">
        <f t="shared" si="40"/>
        <v>Die Schöpfung</v>
      </c>
      <c r="J2492" t="s">
        <v>34</v>
      </c>
      <c r="K2492">
        <v>4258628</v>
      </c>
      <c r="L2492">
        <v>262</v>
      </c>
      <c r="M2492">
        <v>2</v>
      </c>
      <c r="N2492">
        <v>2</v>
      </c>
      <c r="O2492">
        <v>5</v>
      </c>
      <c r="P2492">
        <v>12</v>
      </c>
      <c r="Q2492">
        <v>1994</v>
      </c>
      <c r="R2492" t="s">
        <v>7858</v>
      </c>
      <c r="S2492" t="s">
        <v>5274</v>
      </c>
      <c r="T2492">
        <v>128</v>
      </c>
      <c r="U2492">
        <v>44100</v>
      </c>
      <c r="W2492" t="s">
        <v>37</v>
      </c>
      <c r="Z2492">
        <v>12</v>
      </c>
      <c r="AA2492" t="s">
        <v>7885</v>
      </c>
      <c r="AD2492">
        <v>80</v>
      </c>
      <c r="AE2492" s="9" t="s">
        <v>19597</v>
      </c>
    </row>
    <row r="2493" spans="1:31" hidden="1" x14ac:dyDescent="0.2">
      <c r="A2493" t="s">
        <v>7886</v>
      </c>
      <c r="B2493" t="s">
        <v>7855</v>
      </c>
      <c r="C2493" t="s">
        <v>7856</v>
      </c>
      <c r="D2493" t="s">
        <v>7857</v>
      </c>
      <c r="F2493" t="str">
        <f t="shared" si="40"/>
        <v>Die Schöpfung</v>
      </c>
      <c r="J2493" t="s">
        <v>34</v>
      </c>
      <c r="K2493">
        <v>4764883</v>
      </c>
      <c r="L2493">
        <v>293</v>
      </c>
      <c r="M2493">
        <v>2</v>
      </c>
      <c r="N2493">
        <v>2</v>
      </c>
      <c r="O2493">
        <v>6</v>
      </c>
      <c r="P2493">
        <v>12</v>
      </c>
      <c r="Q2493">
        <v>1994</v>
      </c>
      <c r="R2493" t="s">
        <v>7858</v>
      </c>
      <c r="S2493" t="s">
        <v>5274</v>
      </c>
      <c r="T2493">
        <v>128</v>
      </c>
      <c r="U2493">
        <v>44100</v>
      </c>
      <c r="W2493" t="s">
        <v>37</v>
      </c>
      <c r="Z2493">
        <v>13</v>
      </c>
      <c r="AA2493" t="s">
        <v>7887</v>
      </c>
      <c r="AD2493">
        <v>80</v>
      </c>
      <c r="AE2493" s="9" t="s">
        <v>19597</v>
      </c>
    </row>
    <row r="2494" spans="1:31" hidden="1" x14ac:dyDescent="0.2">
      <c r="A2494" t="s">
        <v>7888</v>
      </c>
      <c r="B2494" t="s">
        <v>7855</v>
      </c>
      <c r="C2494" t="s">
        <v>7856</v>
      </c>
      <c r="D2494" t="s">
        <v>7857</v>
      </c>
      <c r="F2494" t="str">
        <f t="shared" si="40"/>
        <v>Die Schöpfung</v>
      </c>
      <c r="J2494" t="s">
        <v>34</v>
      </c>
      <c r="K2494">
        <v>8916075</v>
      </c>
      <c r="L2494">
        <v>550</v>
      </c>
      <c r="M2494">
        <v>2</v>
      </c>
      <c r="N2494">
        <v>2</v>
      </c>
      <c r="O2494">
        <v>7</v>
      </c>
      <c r="P2494">
        <v>12</v>
      </c>
      <c r="Q2494">
        <v>1994</v>
      </c>
      <c r="R2494" t="s">
        <v>7858</v>
      </c>
      <c r="S2494" t="s">
        <v>6868</v>
      </c>
      <c r="T2494">
        <v>128</v>
      </c>
      <c r="U2494">
        <v>44100</v>
      </c>
      <c r="W2494" t="s">
        <v>37</v>
      </c>
      <c r="Z2494">
        <v>13</v>
      </c>
      <c r="AA2494" t="s">
        <v>7889</v>
      </c>
      <c r="AD2494">
        <v>80</v>
      </c>
      <c r="AE2494" s="9" t="s">
        <v>19597</v>
      </c>
    </row>
    <row r="2495" spans="1:31" hidden="1" x14ac:dyDescent="0.2">
      <c r="A2495" t="s">
        <v>7890</v>
      </c>
      <c r="B2495" t="s">
        <v>7855</v>
      </c>
      <c r="C2495" t="s">
        <v>7856</v>
      </c>
      <c r="D2495" t="s">
        <v>7857</v>
      </c>
      <c r="F2495" t="str">
        <f t="shared" si="40"/>
        <v>Die Schöpfung</v>
      </c>
      <c r="J2495" t="s">
        <v>34</v>
      </c>
      <c r="K2495">
        <v>4529318</v>
      </c>
      <c r="L2495">
        <v>279</v>
      </c>
      <c r="M2495">
        <v>2</v>
      </c>
      <c r="N2495">
        <v>2</v>
      </c>
      <c r="O2495">
        <v>8</v>
      </c>
      <c r="P2495">
        <v>12</v>
      </c>
      <c r="Q2495">
        <v>1994</v>
      </c>
      <c r="R2495" t="s">
        <v>7858</v>
      </c>
      <c r="S2495" t="s">
        <v>7891</v>
      </c>
      <c r="T2495">
        <v>128</v>
      </c>
      <c r="U2495">
        <v>44100</v>
      </c>
      <c r="W2495" t="s">
        <v>37</v>
      </c>
      <c r="Z2495">
        <v>10</v>
      </c>
      <c r="AA2495" t="s">
        <v>7892</v>
      </c>
      <c r="AD2495">
        <v>80</v>
      </c>
      <c r="AE2495" s="9" t="s">
        <v>19597</v>
      </c>
    </row>
    <row r="2496" spans="1:31" hidden="1" x14ac:dyDescent="0.2">
      <c r="A2496" t="s">
        <v>7893</v>
      </c>
      <c r="B2496" t="s">
        <v>7855</v>
      </c>
      <c r="C2496" t="s">
        <v>7856</v>
      </c>
      <c r="D2496" t="s">
        <v>7857</v>
      </c>
      <c r="F2496" t="str">
        <f t="shared" si="40"/>
        <v>Die Schöpfung</v>
      </c>
      <c r="J2496" t="s">
        <v>34</v>
      </c>
      <c r="K2496">
        <v>11215779</v>
      </c>
      <c r="L2496">
        <v>692</v>
      </c>
      <c r="M2496">
        <v>2</v>
      </c>
      <c r="N2496">
        <v>2</v>
      </c>
      <c r="O2496">
        <v>9</v>
      </c>
      <c r="P2496">
        <v>12</v>
      </c>
      <c r="Q2496">
        <v>1994</v>
      </c>
      <c r="R2496" t="s">
        <v>7858</v>
      </c>
      <c r="S2496" t="s">
        <v>3285</v>
      </c>
      <c r="T2496">
        <v>128</v>
      </c>
      <c r="U2496">
        <v>44100</v>
      </c>
      <c r="W2496" t="s">
        <v>37</v>
      </c>
      <c r="Z2496">
        <v>13</v>
      </c>
      <c r="AA2496" t="s">
        <v>7894</v>
      </c>
      <c r="AD2496">
        <v>80</v>
      </c>
      <c r="AE2496" s="9" t="s">
        <v>19597</v>
      </c>
    </row>
    <row r="2497" spans="1:31" hidden="1" x14ac:dyDescent="0.2">
      <c r="A2497" t="s">
        <v>7895</v>
      </c>
      <c r="B2497" t="s">
        <v>7855</v>
      </c>
      <c r="C2497" t="s">
        <v>7856</v>
      </c>
      <c r="D2497" t="s">
        <v>7857</v>
      </c>
      <c r="F2497" t="str">
        <f t="shared" si="40"/>
        <v>Die Schöpfung</v>
      </c>
      <c r="J2497" t="s">
        <v>34</v>
      </c>
      <c r="K2497">
        <v>2321742</v>
      </c>
      <c r="L2497">
        <v>141</v>
      </c>
      <c r="M2497">
        <v>2</v>
      </c>
      <c r="N2497">
        <v>2</v>
      </c>
      <c r="O2497">
        <v>10</v>
      </c>
      <c r="P2497">
        <v>12</v>
      </c>
      <c r="Q2497">
        <v>1994</v>
      </c>
      <c r="R2497" t="s">
        <v>7858</v>
      </c>
      <c r="S2497" t="s">
        <v>7896</v>
      </c>
      <c r="T2497">
        <v>128</v>
      </c>
      <c r="U2497">
        <v>44100</v>
      </c>
      <c r="W2497" t="s">
        <v>37</v>
      </c>
      <c r="Z2497">
        <v>16</v>
      </c>
      <c r="AA2497" t="s">
        <v>7897</v>
      </c>
      <c r="AD2497">
        <v>80</v>
      </c>
      <c r="AE2497" s="9" t="s">
        <v>19597</v>
      </c>
    </row>
    <row r="2498" spans="1:31" hidden="1" x14ac:dyDescent="0.2">
      <c r="A2498" t="s">
        <v>7898</v>
      </c>
      <c r="B2498" t="s">
        <v>7855</v>
      </c>
      <c r="C2498" t="s">
        <v>7856</v>
      </c>
      <c r="D2498" t="s">
        <v>7857</v>
      </c>
      <c r="F2498" t="str">
        <f t="shared" ref="F2498:F2561" si="41">IF(ISBLANK(E2498),D2498,E2498)</f>
        <v>Die Schöpfung</v>
      </c>
      <c r="J2498" t="s">
        <v>34</v>
      </c>
      <c r="K2498">
        <v>4111289</v>
      </c>
      <c r="L2498">
        <v>254</v>
      </c>
      <c r="M2498">
        <v>2</v>
      </c>
      <c r="N2498">
        <v>2</v>
      </c>
      <c r="O2498">
        <v>12</v>
      </c>
      <c r="P2498">
        <v>12</v>
      </c>
      <c r="Q2498">
        <v>1994</v>
      </c>
      <c r="R2498" t="s">
        <v>7858</v>
      </c>
      <c r="S2498" t="s">
        <v>7899</v>
      </c>
      <c r="T2498">
        <v>128</v>
      </c>
      <c r="U2498">
        <v>44100</v>
      </c>
      <c r="W2498" t="s">
        <v>37</v>
      </c>
      <c r="Z2498">
        <v>12</v>
      </c>
      <c r="AA2498" t="s">
        <v>7900</v>
      </c>
      <c r="AD2498">
        <v>80</v>
      </c>
      <c r="AE2498" s="9" t="s">
        <v>19597</v>
      </c>
    </row>
    <row r="2499" spans="1:31" hidden="1" x14ac:dyDescent="0.2">
      <c r="A2499" t="s">
        <v>7904</v>
      </c>
      <c r="B2499" t="s">
        <v>878</v>
      </c>
      <c r="C2499" t="s">
        <v>7856</v>
      </c>
      <c r="D2499" t="s">
        <v>7905</v>
      </c>
      <c r="F2499" t="str">
        <f t="shared" si="41"/>
        <v>Piano Sonata 59 In E Flat, H 16/49</v>
      </c>
      <c r="J2499" t="s">
        <v>34</v>
      </c>
      <c r="K2499">
        <v>17722411</v>
      </c>
      <c r="L2499">
        <v>1070</v>
      </c>
      <c r="M2499">
        <v>1</v>
      </c>
      <c r="N2499">
        <v>1</v>
      </c>
      <c r="O2499">
        <v>10</v>
      </c>
      <c r="P2499">
        <v>12</v>
      </c>
      <c r="Q2499">
        <v>1992</v>
      </c>
      <c r="R2499" t="s">
        <v>7906</v>
      </c>
      <c r="S2499" t="s">
        <v>7907</v>
      </c>
      <c r="T2499">
        <v>128</v>
      </c>
      <c r="U2499">
        <v>44100</v>
      </c>
      <c r="W2499" t="s">
        <v>37</v>
      </c>
      <c r="Z2499">
        <v>8</v>
      </c>
      <c r="AA2499" t="s">
        <v>7908</v>
      </c>
      <c r="AD2499">
        <v>80</v>
      </c>
    </row>
    <row r="2500" spans="1:31" hidden="1" x14ac:dyDescent="0.2">
      <c r="A2500" t="s">
        <v>7909</v>
      </c>
      <c r="B2500" t="s">
        <v>7910</v>
      </c>
      <c r="C2500" t="s">
        <v>7856</v>
      </c>
      <c r="D2500" t="s">
        <v>7911</v>
      </c>
      <c r="F2500" t="str">
        <f t="shared" si="41"/>
        <v>Salve Regina</v>
      </c>
      <c r="J2500" t="s">
        <v>34</v>
      </c>
      <c r="K2500">
        <v>8099733</v>
      </c>
      <c r="L2500">
        <v>499</v>
      </c>
      <c r="M2500">
        <v>1</v>
      </c>
      <c r="N2500">
        <v>2</v>
      </c>
      <c r="O2500">
        <v>1</v>
      </c>
      <c r="P2500">
        <v>12</v>
      </c>
      <c r="Q2500">
        <v>1994</v>
      </c>
      <c r="R2500" t="s">
        <v>7902</v>
      </c>
      <c r="S2500" t="s">
        <v>7912</v>
      </c>
      <c r="T2500">
        <v>128</v>
      </c>
      <c r="U2500">
        <v>44100</v>
      </c>
      <c r="W2500" t="s">
        <v>37</v>
      </c>
      <c r="Z2500">
        <v>15</v>
      </c>
      <c r="AA2500" t="s">
        <v>7913</v>
      </c>
      <c r="AD2500">
        <v>80</v>
      </c>
      <c r="AE2500" s="9" t="s">
        <v>19597</v>
      </c>
    </row>
    <row r="2501" spans="1:31" hidden="1" x14ac:dyDescent="0.2">
      <c r="A2501" t="s">
        <v>7914</v>
      </c>
      <c r="B2501" t="s">
        <v>7910</v>
      </c>
      <c r="C2501" t="s">
        <v>7856</v>
      </c>
      <c r="D2501" t="s">
        <v>7911</v>
      </c>
      <c r="F2501" t="str">
        <f t="shared" si="41"/>
        <v>Salve Regina</v>
      </c>
      <c r="J2501" t="s">
        <v>34</v>
      </c>
      <c r="K2501">
        <v>4757592</v>
      </c>
      <c r="L2501">
        <v>293</v>
      </c>
      <c r="M2501">
        <v>1</v>
      </c>
      <c r="N2501">
        <v>2</v>
      </c>
      <c r="O2501">
        <v>2</v>
      </c>
      <c r="P2501">
        <v>12</v>
      </c>
      <c r="Q2501">
        <v>1994</v>
      </c>
      <c r="R2501" t="s">
        <v>7902</v>
      </c>
      <c r="S2501" t="s">
        <v>7915</v>
      </c>
      <c r="T2501">
        <v>128</v>
      </c>
      <c r="U2501">
        <v>44100</v>
      </c>
      <c r="W2501" t="s">
        <v>37</v>
      </c>
      <c r="Z2501">
        <v>11</v>
      </c>
      <c r="AA2501" t="s">
        <v>7916</v>
      </c>
      <c r="AD2501">
        <v>80</v>
      </c>
      <c r="AE2501" s="9" t="s">
        <v>19597</v>
      </c>
    </row>
    <row r="2502" spans="1:31" hidden="1" x14ac:dyDescent="0.2">
      <c r="A2502" t="s">
        <v>7917</v>
      </c>
      <c r="B2502" t="s">
        <v>7910</v>
      </c>
      <c r="C2502" t="s">
        <v>7856</v>
      </c>
      <c r="D2502" t="s">
        <v>7911</v>
      </c>
      <c r="F2502" t="str">
        <f t="shared" si="41"/>
        <v>Salve Regina</v>
      </c>
      <c r="J2502" t="s">
        <v>34</v>
      </c>
      <c r="K2502">
        <v>6897275</v>
      </c>
      <c r="L2502">
        <v>441</v>
      </c>
      <c r="M2502">
        <v>1</v>
      </c>
      <c r="N2502">
        <v>2</v>
      </c>
      <c r="O2502">
        <v>3</v>
      </c>
      <c r="P2502">
        <v>12</v>
      </c>
      <c r="Q2502">
        <v>1994</v>
      </c>
      <c r="R2502" t="s">
        <v>7902</v>
      </c>
      <c r="S2502" t="s">
        <v>7918</v>
      </c>
      <c r="T2502">
        <v>128</v>
      </c>
      <c r="U2502">
        <v>44100</v>
      </c>
      <c r="W2502" t="s">
        <v>37</v>
      </c>
      <c r="Z2502">
        <v>18</v>
      </c>
      <c r="AA2502" t="s">
        <v>7919</v>
      </c>
      <c r="AD2502">
        <v>100</v>
      </c>
      <c r="AE2502" s="9" t="s">
        <v>19597</v>
      </c>
    </row>
    <row r="2503" spans="1:31" hidden="1" x14ac:dyDescent="0.2">
      <c r="A2503" t="s">
        <v>7920</v>
      </c>
      <c r="B2503" t="s">
        <v>7921</v>
      </c>
      <c r="C2503" t="s">
        <v>7856</v>
      </c>
      <c r="D2503" t="s">
        <v>7922</v>
      </c>
      <c r="F2503" t="str">
        <f t="shared" si="41"/>
        <v>Sinfonia Concertante In B Flat For Violin, Cello, Oboe &amp; Bassoon, H 1/105</v>
      </c>
      <c r="J2503" t="s">
        <v>34</v>
      </c>
      <c r="K2503">
        <v>42836231</v>
      </c>
      <c r="L2503">
        <v>1298</v>
      </c>
      <c r="M2503">
        <v>28</v>
      </c>
      <c r="N2503">
        <v>33</v>
      </c>
      <c r="O2503">
        <v>9</v>
      </c>
      <c r="P2503">
        <v>11</v>
      </c>
      <c r="Q2503">
        <v>1988</v>
      </c>
      <c r="R2503" t="s">
        <v>7923</v>
      </c>
      <c r="S2503" t="s">
        <v>7924</v>
      </c>
      <c r="T2503">
        <v>256</v>
      </c>
      <c r="U2503">
        <v>44100</v>
      </c>
      <c r="W2503" t="s">
        <v>37</v>
      </c>
      <c r="Z2503">
        <v>4</v>
      </c>
      <c r="AA2503" t="s">
        <v>7925</v>
      </c>
      <c r="AD2503">
        <v>80</v>
      </c>
    </row>
    <row r="2504" spans="1:31" hidden="1" x14ac:dyDescent="0.2">
      <c r="A2504" t="s">
        <v>7926</v>
      </c>
      <c r="B2504" t="s">
        <v>7927</v>
      </c>
      <c r="C2504" t="s">
        <v>7856</v>
      </c>
      <c r="D2504" t="s">
        <v>7928</v>
      </c>
      <c r="F2504" t="str">
        <f t="shared" si="41"/>
        <v>Symfonie 97 in C</v>
      </c>
      <c r="J2504" t="s">
        <v>34</v>
      </c>
      <c r="K2504">
        <v>18282739</v>
      </c>
      <c r="L2504">
        <v>550</v>
      </c>
      <c r="M2504">
        <v>5</v>
      </c>
      <c r="N2504">
        <v>14</v>
      </c>
      <c r="O2504">
        <v>1</v>
      </c>
      <c r="P2504">
        <v>9</v>
      </c>
      <c r="R2504" t="s">
        <v>7929</v>
      </c>
      <c r="S2504" t="s">
        <v>7930</v>
      </c>
      <c r="T2504">
        <v>256</v>
      </c>
      <c r="U2504">
        <v>44100</v>
      </c>
      <c r="W2504" t="s">
        <v>37</v>
      </c>
      <c r="Z2504">
        <v>7</v>
      </c>
      <c r="AA2504" t="s">
        <v>7931</v>
      </c>
      <c r="AD2504">
        <v>80</v>
      </c>
    </row>
    <row r="2505" spans="1:31" hidden="1" x14ac:dyDescent="0.2">
      <c r="A2505" t="s">
        <v>7932</v>
      </c>
      <c r="B2505" t="s">
        <v>7927</v>
      </c>
      <c r="C2505" t="s">
        <v>7856</v>
      </c>
      <c r="D2505" t="s">
        <v>7928</v>
      </c>
      <c r="F2505" t="str">
        <f t="shared" si="41"/>
        <v>Symfonie 97 in C</v>
      </c>
      <c r="J2505" t="s">
        <v>34</v>
      </c>
      <c r="K2505">
        <v>12858099</v>
      </c>
      <c r="L2505">
        <v>387</v>
      </c>
      <c r="M2505">
        <v>5</v>
      </c>
      <c r="N2505">
        <v>14</v>
      </c>
      <c r="O2505">
        <v>2</v>
      </c>
      <c r="P2505">
        <v>9</v>
      </c>
      <c r="R2505" t="s">
        <v>7929</v>
      </c>
      <c r="S2505" t="s">
        <v>7933</v>
      </c>
      <c r="T2505">
        <v>256</v>
      </c>
      <c r="U2505">
        <v>44100</v>
      </c>
      <c r="W2505" t="s">
        <v>37</v>
      </c>
      <c r="Z2505">
        <v>4</v>
      </c>
      <c r="AA2505" t="s">
        <v>7934</v>
      </c>
      <c r="AD2505">
        <v>80</v>
      </c>
    </row>
    <row r="2506" spans="1:31" hidden="1" x14ac:dyDescent="0.2">
      <c r="A2506" t="s">
        <v>7935</v>
      </c>
      <c r="B2506" t="s">
        <v>7927</v>
      </c>
      <c r="C2506" t="s">
        <v>7856</v>
      </c>
      <c r="D2506" t="s">
        <v>7928</v>
      </c>
      <c r="F2506" t="str">
        <f t="shared" si="41"/>
        <v>Symfonie 97 in C</v>
      </c>
      <c r="J2506" t="s">
        <v>34</v>
      </c>
      <c r="K2506">
        <v>8440304</v>
      </c>
      <c r="L2506">
        <v>254</v>
      </c>
      <c r="M2506">
        <v>5</v>
      </c>
      <c r="N2506">
        <v>14</v>
      </c>
      <c r="O2506">
        <v>3</v>
      </c>
      <c r="P2506">
        <v>9</v>
      </c>
      <c r="R2506" t="s">
        <v>7936</v>
      </c>
      <c r="S2506" t="s">
        <v>7933</v>
      </c>
      <c r="T2506">
        <v>256</v>
      </c>
      <c r="U2506">
        <v>44100</v>
      </c>
      <c r="W2506" t="s">
        <v>37</v>
      </c>
      <c r="Z2506">
        <v>4</v>
      </c>
      <c r="AA2506" t="s">
        <v>7937</v>
      </c>
      <c r="AD2506">
        <v>80</v>
      </c>
    </row>
    <row r="2507" spans="1:31" hidden="1" x14ac:dyDescent="0.2">
      <c r="A2507" t="s">
        <v>7938</v>
      </c>
      <c r="B2507" t="s">
        <v>7927</v>
      </c>
      <c r="C2507" t="s">
        <v>7856</v>
      </c>
      <c r="D2507" t="s">
        <v>7928</v>
      </c>
      <c r="F2507" t="str">
        <f t="shared" si="41"/>
        <v>Symfonie 97 in C</v>
      </c>
      <c r="J2507" t="s">
        <v>34</v>
      </c>
      <c r="K2507">
        <v>11215337</v>
      </c>
      <c r="L2507">
        <v>341</v>
      </c>
      <c r="M2507">
        <v>5</v>
      </c>
      <c r="N2507">
        <v>14</v>
      </c>
      <c r="O2507">
        <v>4</v>
      </c>
      <c r="P2507">
        <v>9</v>
      </c>
      <c r="R2507" t="s">
        <v>7936</v>
      </c>
      <c r="S2507" t="s">
        <v>3128</v>
      </c>
      <c r="T2507">
        <v>256</v>
      </c>
      <c r="U2507">
        <v>44100</v>
      </c>
      <c r="W2507" t="s">
        <v>37</v>
      </c>
      <c r="Z2507">
        <v>5</v>
      </c>
      <c r="AA2507" t="s">
        <v>7939</v>
      </c>
      <c r="AD2507">
        <v>80</v>
      </c>
    </row>
    <row r="2508" spans="1:31" hidden="1" x14ac:dyDescent="0.2">
      <c r="A2508" t="s">
        <v>7940</v>
      </c>
      <c r="B2508" t="s">
        <v>7848</v>
      </c>
      <c r="C2508" t="s">
        <v>7856</v>
      </c>
      <c r="D2508" t="s">
        <v>7941</v>
      </c>
      <c r="F2508" t="str">
        <f t="shared" si="41"/>
        <v>Symphony "A" In B Flat</v>
      </c>
      <c r="J2508" t="s">
        <v>34</v>
      </c>
      <c r="K2508">
        <v>27722847</v>
      </c>
      <c r="L2508">
        <v>784</v>
      </c>
      <c r="M2508">
        <v>10</v>
      </c>
      <c r="N2508">
        <v>33</v>
      </c>
      <c r="O2508">
        <v>9</v>
      </c>
      <c r="P2508">
        <v>15</v>
      </c>
      <c r="Q2508">
        <v>2000</v>
      </c>
      <c r="R2508" t="s">
        <v>7942</v>
      </c>
      <c r="S2508" t="s">
        <v>7943</v>
      </c>
      <c r="T2508">
        <v>256</v>
      </c>
      <c r="U2508">
        <v>44100</v>
      </c>
      <c r="W2508" t="s">
        <v>37</v>
      </c>
      <c r="Z2508">
        <v>7</v>
      </c>
      <c r="AA2508" t="s">
        <v>7944</v>
      </c>
      <c r="AD2508">
        <v>100</v>
      </c>
    </row>
    <row r="2509" spans="1:31" hidden="1" x14ac:dyDescent="0.2">
      <c r="A2509" t="s">
        <v>7945</v>
      </c>
      <c r="B2509" t="s">
        <v>7848</v>
      </c>
      <c r="C2509" t="s">
        <v>7856</v>
      </c>
      <c r="D2509" t="s">
        <v>7946</v>
      </c>
      <c r="F2509" t="str">
        <f t="shared" si="41"/>
        <v>Symphony "B" In B Flat</v>
      </c>
      <c r="J2509" t="s">
        <v>34</v>
      </c>
      <c r="K2509">
        <v>24642459</v>
      </c>
      <c r="L2509">
        <v>704</v>
      </c>
      <c r="M2509">
        <v>10</v>
      </c>
      <c r="N2509">
        <v>33</v>
      </c>
      <c r="O2509">
        <v>12</v>
      </c>
      <c r="P2509">
        <v>15</v>
      </c>
      <c r="Q2509">
        <v>2000</v>
      </c>
      <c r="R2509" t="s">
        <v>7947</v>
      </c>
      <c r="S2509" t="s">
        <v>7948</v>
      </c>
      <c r="T2509">
        <v>256</v>
      </c>
      <c r="U2509">
        <v>44100</v>
      </c>
      <c r="W2509" t="s">
        <v>37</v>
      </c>
      <c r="Z2509">
        <v>5</v>
      </c>
      <c r="AA2509" t="s">
        <v>7949</v>
      </c>
      <c r="AD2509">
        <v>80</v>
      </c>
    </row>
    <row r="2510" spans="1:31" hidden="1" x14ac:dyDescent="0.2">
      <c r="A2510" t="s">
        <v>7950</v>
      </c>
      <c r="B2510" t="s">
        <v>7848</v>
      </c>
      <c r="C2510" t="s">
        <v>7856</v>
      </c>
      <c r="D2510" t="s">
        <v>7951</v>
      </c>
      <c r="F2510" t="str">
        <f t="shared" si="41"/>
        <v>Symphony 1 In D, H 1/1</v>
      </c>
      <c r="J2510" t="s">
        <v>34</v>
      </c>
      <c r="K2510">
        <v>28178866</v>
      </c>
      <c r="L2510">
        <v>809</v>
      </c>
      <c r="M2510">
        <v>1</v>
      </c>
      <c r="N2510">
        <v>33</v>
      </c>
      <c r="O2510">
        <v>1</v>
      </c>
      <c r="P2510">
        <v>17</v>
      </c>
      <c r="Q2510">
        <v>1990</v>
      </c>
      <c r="R2510" t="s">
        <v>7952</v>
      </c>
      <c r="S2510" t="s">
        <v>7953</v>
      </c>
      <c r="T2510">
        <v>256</v>
      </c>
      <c r="U2510">
        <v>44100</v>
      </c>
      <c r="W2510" t="s">
        <v>37</v>
      </c>
      <c r="Z2510">
        <v>4</v>
      </c>
      <c r="AA2510" t="s">
        <v>7954</v>
      </c>
      <c r="AD2510">
        <v>80</v>
      </c>
    </row>
    <row r="2511" spans="1:31" hidden="1" x14ac:dyDescent="0.2">
      <c r="A2511" t="s">
        <v>7955</v>
      </c>
      <c r="B2511" t="s">
        <v>7848</v>
      </c>
      <c r="C2511" t="s">
        <v>7856</v>
      </c>
      <c r="D2511" t="s">
        <v>7994</v>
      </c>
      <c r="F2511" t="str">
        <f t="shared" si="41"/>
        <v>Symphony 10 In D, H 1/10</v>
      </c>
      <c r="J2511" t="s">
        <v>34</v>
      </c>
      <c r="K2511">
        <v>32489009</v>
      </c>
      <c r="L2511">
        <v>990</v>
      </c>
      <c r="M2511">
        <v>3</v>
      </c>
      <c r="N2511">
        <v>33</v>
      </c>
      <c r="O2511">
        <v>4</v>
      </c>
      <c r="P2511">
        <v>13</v>
      </c>
      <c r="Q2511">
        <v>1987</v>
      </c>
      <c r="R2511" t="s">
        <v>7995</v>
      </c>
      <c r="S2511" t="s">
        <v>7996</v>
      </c>
      <c r="T2511">
        <v>256</v>
      </c>
      <c r="U2511">
        <v>44100</v>
      </c>
      <c r="W2511" t="s">
        <v>37</v>
      </c>
      <c r="Z2511">
        <v>6</v>
      </c>
      <c r="AA2511" t="s">
        <v>7997</v>
      </c>
      <c r="AD2511">
        <v>80</v>
      </c>
    </row>
    <row r="2512" spans="1:31" hidden="1" x14ac:dyDescent="0.2">
      <c r="A2512" t="s">
        <v>8410</v>
      </c>
      <c r="B2512" t="s">
        <v>7848</v>
      </c>
      <c r="C2512" t="s">
        <v>7856</v>
      </c>
      <c r="D2512" t="s">
        <v>8411</v>
      </c>
      <c r="F2512" t="str">
        <f t="shared" si="41"/>
        <v>Symphony 100 In G, H 1/100, "Military"</v>
      </c>
      <c r="J2512" t="s">
        <v>34</v>
      </c>
      <c r="K2512">
        <v>48185743</v>
      </c>
      <c r="L2512">
        <v>1459</v>
      </c>
      <c r="M2512">
        <v>31</v>
      </c>
      <c r="N2512">
        <v>33</v>
      </c>
      <c r="O2512">
        <v>5</v>
      </c>
      <c r="P2512">
        <v>8</v>
      </c>
      <c r="Q2512">
        <v>1988</v>
      </c>
      <c r="R2512" t="s">
        <v>8412</v>
      </c>
      <c r="S2512" t="s">
        <v>8413</v>
      </c>
      <c r="T2512">
        <v>256</v>
      </c>
      <c r="U2512">
        <v>44100</v>
      </c>
      <c r="W2512" t="s">
        <v>37</v>
      </c>
      <c r="Z2512">
        <v>6</v>
      </c>
      <c r="AA2512" t="s">
        <v>8414</v>
      </c>
      <c r="AD2512">
        <v>80</v>
      </c>
    </row>
    <row r="2513" spans="1:30" hidden="1" x14ac:dyDescent="0.2">
      <c r="A2513" t="s">
        <v>8415</v>
      </c>
      <c r="B2513" t="s">
        <v>7848</v>
      </c>
      <c r="C2513" t="s">
        <v>7856</v>
      </c>
      <c r="D2513" t="s">
        <v>8416</v>
      </c>
      <c r="F2513" t="str">
        <f t="shared" si="41"/>
        <v>Symphony 101 In D, H 1/101, "Clock"</v>
      </c>
      <c r="J2513" t="s">
        <v>34</v>
      </c>
      <c r="K2513">
        <v>58975544</v>
      </c>
      <c r="L2513">
        <v>1789</v>
      </c>
      <c r="M2513">
        <v>32</v>
      </c>
      <c r="N2513">
        <v>33</v>
      </c>
      <c r="O2513">
        <v>1</v>
      </c>
      <c r="P2513">
        <v>8</v>
      </c>
      <c r="Q2513">
        <v>1987</v>
      </c>
      <c r="R2513" t="s">
        <v>8417</v>
      </c>
      <c r="S2513" t="s">
        <v>8418</v>
      </c>
      <c r="T2513">
        <v>256</v>
      </c>
      <c r="U2513">
        <v>44100</v>
      </c>
      <c r="W2513" t="s">
        <v>37</v>
      </c>
      <c r="Z2513">
        <v>7</v>
      </c>
      <c r="AA2513" t="s">
        <v>8419</v>
      </c>
      <c r="AD2513">
        <v>100</v>
      </c>
    </row>
    <row r="2514" spans="1:30" hidden="1" x14ac:dyDescent="0.2">
      <c r="A2514" t="s">
        <v>8420</v>
      </c>
      <c r="B2514" t="s">
        <v>7848</v>
      </c>
      <c r="C2514" t="s">
        <v>7856</v>
      </c>
      <c r="D2514" t="s">
        <v>8421</v>
      </c>
      <c r="F2514" t="str">
        <f t="shared" si="41"/>
        <v>Symphony 102 In B Flat, H 1/102</v>
      </c>
      <c r="J2514" t="s">
        <v>34</v>
      </c>
      <c r="K2514">
        <v>52814064</v>
      </c>
      <c r="L2514">
        <v>1600</v>
      </c>
      <c r="M2514">
        <v>32</v>
      </c>
      <c r="N2514">
        <v>33</v>
      </c>
      <c r="O2514">
        <v>5</v>
      </c>
      <c r="P2514">
        <v>8</v>
      </c>
      <c r="Q2514">
        <v>1988</v>
      </c>
      <c r="R2514" t="s">
        <v>8422</v>
      </c>
      <c r="S2514" t="s">
        <v>8423</v>
      </c>
      <c r="T2514">
        <v>256</v>
      </c>
      <c r="U2514">
        <v>44100</v>
      </c>
      <c r="W2514" t="s">
        <v>37</v>
      </c>
      <c r="Z2514">
        <v>5</v>
      </c>
      <c r="AA2514" t="s">
        <v>8424</v>
      </c>
      <c r="AD2514">
        <v>80</v>
      </c>
    </row>
    <row r="2515" spans="1:30" hidden="1" x14ac:dyDescent="0.2">
      <c r="A2515" t="s">
        <v>8425</v>
      </c>
      <c r="B2515" t="s">
        <v>7848</v>
      </c>
      <c r="C2515" t="s">
        <v>7856</v>
      </c>
      <c r="D2515" t="s">
        <v>8426</v>
      </c>
      <c r="F2515" t="str">
        <f t="shared" si="41"/>
        <v>Symphony 103 In E Flat, H 1/103, "Drumroll"</v>
      </c>
      <c r="J2515" t="s">
        <v>34</v>
      </c>
      <c r="K2515">
        <v>60265448</v>
      </c>
      <c r="L2515">
        <v>1826</v>
      </c>
      <c r="M2515">
        <v>33</v>
      </c>
      <c r="N2515">
        <v>33</v>
      </c>
      <c r="O2515">
        <v>1</v>
      </c>
      <c r="P2515">
        <v>8</v>
      </c>
      <c r="Q2515">
        <v>1987</v>
      </c>
      <c r="R2515" t="s">
        <v>8427</v>
      </c>
      <c r="S2515" t="s">
        <v>8428</v>
      </c>
      <c r="T2515">
        <v>256</v>
      </c>
      <c r="U2515">
        <v>44100</v>
      </c>
      <c r="W2515" t="s">
        <v>37</v>
      </c>
      <c r="Z2515">
        <v>5</v>
      </c>
      <c r="AA2515" t="s">
        <v>8429</v>
      </c>
      <c r="AD2515">
        <v>80</v>
      </c>
    </row>
    <row r="2516" spans="1:30" hidden="1" x14ac:dyDescent="0.2">
      <c r="A2516" t="s">
        <v>8430</v>
      </c>
      <c r="B2516" t="s">
        <v>7848</v>
      </c>
      <c r="C2516" t="s">
        <v>7856</v>
      </c>
      <c r="D2516" t="s">
        <v>8431</v>
      </c>
      <c r="F2516" t="str">
        <f t="shared" si="41"/>
        <v>Symphony 104 In D, H 1/104, "London"</v>
      </c>
      <c r="J2516" t="s">
        <v>34</v>
      </c>
      <c r="K2516">
        <v>57870425</v>
      </c>
      <c r="L2516">
        <v>1752</v>
      </c>
      <c r="M2516">
        <v>33</v>
      </c>
      <c r="N2516">
        <v>33</v>
      </c>
      <c r="O2516">
        <v>5</v>
      </c>
      <c r="P2516">
        <v>8</v>
      </c>
      <c r="Q2516">
        <v>1989</v>
      </c>
      <c r="R2516" t="s">
        <v>8432</v>
      </c>
      <c r="S2516" t="s">
        <v>8433</v>
      </c>
      <c r="T2516">
        <v>256</v>
      </c>
      <c r="U2516">
        <v>44100</v>
      </c>
      <c r="W2516" t="s">
        <v>37</v>
      </c>
      <c r="Z2516">
        <v>5</v>
      </c>
      <c r="AA2516" t="s">
        <v>8434</v>
      </c>
      <c r="AD2516">
        <v>80</v>
      </c>
    </row>
    <row r="2517" spans="1:30" hidden="1" x14ac:dyDescent="0.2">
      <c r="A2517" t="s">
        <v>7998</v>
      </c>
      <c r="B2517" t="s">
        <v>7848</v>
      </c>
      <c r="C2517" t="s">
        <v>7856</v>
      </c>
      <c r="D2517" t="s">
        <v>7999</v>
      </c>
      <c r="F2517" t="str">
        <f t="shared" si="41"/>
        <v>Symphony 11 In E Flat, H 1/11</v>
      </c>
      <c r="J2517" t="s">
        <v>34</v>
      </c>
      <c r="K2517">
        <v>44915156</v>
      </c>
      <c r="L2517">
        <v>1360</v>
      </c>
      <c r="M2517">
        <v>3</v>
      </c>
      <c r="N2517">
        <v>33</v>
      </c>
      <c r="O2517">
        <v>7</v>
      </c>
      <c r="P2517">
        <v>13</v>
      </c>
      <c r="Q2517">
        <v>1987</v>
      </c>
      <c r="R2517" t="s">
        <v>8000</v>
      </c>
      <c r="S2517" t="s">
        <v>8001</v>
      </c>
      <c r="T2517">
        <v>256</v>
      </c>
      <c r="U2517">
        <v>44100</v>
      </c>
      <c r="W2517" t="s">
        <v>37</v>
      </c>
      <c r="Z2517">
        <v>3</v>
      </c>
      <c r="AA2517" t="s">
        <v>8002</v>
      </c>
      <c r="AD2517">
        <v>80</v>
      </c>
    </row>
    <row r="2518" spans="1:30" hidden="1" x14ac:dyDescent="0.2">
      <c r="A2518" t="s">
        <v>8003</v>
      </c>
      <c r="B2518" t="s">
        <v>7848</v>
      </c>
      <c r="C2518" t="s">
        <v>7856</v>
      </c>
      <c r="D2518" t="s">
        <v>8004</v>
      </c>
      <c r="F2518" t="str">
        <f t="shared" si="41"/>
        <v>Symphony 12 In E, H 1/12</v>
      </c>
      <c r="J2518" t="s">
        <v>34</v>
      </c>
      <c r="K2518">
        <v>36812488</v>
      </c>
      <c r="L2518">
        <v>1117</v>
      </c>
      <c r="M2518">
        <v>3</v>
      </c>
      <c r="N2518">
        <v>33</v>
      </c>
      <c r="O2518">
        <v>11</v>
      </c>
      <c r="P2518">
        <v>13</v>
      </c>
      <c r="Q2518">
        <v>1987</v>
      </c>
      <c r="R2518" t="s">
        <v>8000</v>
      </c>
      <c r="S2518" t="s">
        <v>8005</v>
      </c>
      <c r="T2518">
        <v>256</v>
      </c>
      <c r="U2518">
        <v>44100</v>
      </c>
      <c r="W2518" t="s">
        <v>37</v>
      </c>
      <c r="Z2518">
        <v>5</v>
      </c>
      <c r="AA2518" t="s">
        <v>8006</v>
      </c>
      <c r="AD2518">
        <v>80</v>
      </c>
    </row>
    <row r="2519" spans="1:30" hidden="1" x14ac:dyDescent="0.2">
      <c r="A2519" t="s">
        <v>8007</v>
      </c>
      <c r="B2519" t="s">
        <v>7848</v>
      </c>
      <c r="C2519" t="s">
        <v>7856</v>
      </c>
      <c r="D2519" t="s">
        <v>8008</v>
      </c>
      <c r="F2519" t="str">
        <f t="shared" si="41"/>
        <v>Symphony 13 In D, H 1/13</v>
      </c>
      <c r="J2519" t="s">
        <v>34</v>
      </c>
      <c r="K2519">
        <v>35870510</v>
      </c>
      <c r="L2519">
        <v>1094</v>
      </c>
      <c r="M2519">
        <v>4</v>
      </c>
      <c r="N2519">
        <v>33</v>
      </c>
      <c r="O2519">
        <v>1</v>
      </c>
      <c r="P2519">
        <v>15</v>
      </c>
      <c r="Q2519">
        <v>1991</v>
      </c>
      <c r="R2519" t="s">
        <v>8009</v>
      </c>
      <c r="S2519" t="s">
        <v>8010</v>
      </c>
      <c r="T2519">
        <v>256</v>
      </c>
      <c r="U2519">
        <v>44100</v>
      </c>
      <c r="W2519" t="s">
        <v>37</v>
      </c>
      <c r="Z2519">
        <v>5</v>
      </c>
      <c r="AA2519" t="s">
        <v>8011</v>
      </c>
      <c r="AD2519">
        <v>80</v>
      </c>
    </row>
    <row r="2520" spans="1:30" hidden="1" x14ac:dyDescent="0.2">
      <c r="A2520" t="s">
        <v>8012</v>
      </c>
      <c r="B2520" t="s">
        <v>7848</v>
      </c>
      <c r="C2520" t="s">
        <v>7856</v>
      </c>
      <c r="D2520" t="s">
        <v>8013</v>
      </c>
      <c r="F2520" t="str">
        <f t="shared" si="41"/>
        <v>Symphony 14 In A, H 1/14</v>
      </c>
      <c r="J2520" t="s">
        <v>34</v>
      </c>
      <c r="K2520">
        <v>29785587</v>
      </c>
      <c r="L2520">
        <v>903</v>
      </c>
      <c r="M2520">
        <v>4</v>
      </c>
      <c r="N2520">
        <v>33</v>
      </c>
      <c r="O2520">
        <v>5</v>
      </c>
      <c r="P2520">
        <v>15</v>
      </c>
      <c r="Q2520">
        <v>1987</v>
      </c>
      <c r="R2520" t="s">
        <v>8014</v>
      </c>
      <c r="S2520" t="s">
        <v>8015</v>
      </c>
      <c r="T2520">
        <v>256</v>
      </c>
      <c r="U2520">
        <v>44100</v>
      </c>
      <c r="W2520" t="s">
        <v>37</v>
      </c>
      <c r="Z2520">
        <v>4</v>
      </c>
      <c r="AA2520" t="s">
        <v>8016</v>
      </c>
      <c r="AD2520">
        <v>80</v>
      </c>
    </row>
    <row r="2521" spans="1:30" hidden="1" x14ac:dyDescent="0.2">
      <c r="A2521" t="s">
        <v>8017</v>
      </c>
      <c r="B2521" t="s">
        <v>7848</v>
      </c>
      <c r="C2521" t="s">
        <v>7856</v>
      </c>
      <c r="D2521" t="s">
        <v>8018</v>
      </c>
      <c r="F2521" t="str">
        <f t="shared" si="41"/>
        <v>Symphony 15 In D, H 1/15</v>
      </c>
      <c r="J2521" t="s">
        <v>34</v>
      </c>
      <c r="K2521">
        <v>39522073</v>
      </c>
      <c r="L2521">
        <v>1196</v>
      </c>
      <c r="M2521">
        <v>4</v>
      </c>
      <c r="N2521">
        <v>33</v>
      </c>
      <c r="O2521">
        <v>9</v>
      </c>
      <c r="P2521">
        <v>15</v>
      </c>
      <c r="Q2521">
        <v>1987</v>
      </c>
      <c r="R2521" t="s">
        <v>8019</v>
      </c>
      <c r="S2521" t="s">
        <v>8020</v>
      </c>
      <c r="T2521">
        <v>256</v>
      </c>
      <c r="U2521">
        <v>44100</v>
      </c>
      <c r="W2521" t="s">
        <v>37</v>
      </c>
      <c r="Z2521">
        <v>4</v>
      </c>
      <c r="AA2521" t="s">
        <v>8021</v>
      </c>
      <c r="AD2521">
        <v>80</v>
      </c>
    </row>
    <row r="2522" spans="1:30" hidden="1" x14ac:dyDescent="0.2">
      <c r="A2522" t="s">
        <v>8022</v>
      </c>
      <c r="B2522" t="s">
        <v>7848</v>
      </c>
      <c r="C2522" t="s">
        <v>7856</v>
      </c>
      <c r="D2522" t="s">
        <v>8023</v>
      </c>
      <c r="F2522" t="str">
        <f t="shared" si="41"/>
        <v>Symphony 16 In B Flat, H 1/16</v>
      </c>
      <c r="J2522" t="s">
        <v>34</v>
      </c>
      <c r="K2522">
        <v>24052089</v>
      </c>
      <c r="L2522">
        <v>730</v>
      </c>
      <c r="M2522">
        <v>4</v>
      </c>
      <c r="N2522">
        <v>33</v>
      </c>
      <c r="O2522">
        <v>13</v>
      </c>
      <c r="P2522">
        <v>15</v>
      </c>
      <c r="Q2522">
        <v>1987</v>
      </c>
      <c r="R2522" t="s">
        <v>8024</v>
      </c>
      <c r="S2522" t="s">
        <v>8025</v>
      </c>
      <c r="T2522">
        <v>256</v>
      </c>
      <c r="U2522">
        <v>44100</v>
      </c>
      <c r="W2522" t="s">
        <v>37</v>
      </c>
      <c r="Z2522">
        <v>4</v>
      </c>
      <c r="AA2522" t="s">
        <v>8026</v>
      </c>
      <c r="AD2522">
        <v>80</v>
      </c>
    </row>
    <row r="2523" spans="1:30" hidden="1" x14ac:dyDescent="0.2">
      <c r="A2523" t="s">
        <v>8027</v>
      </c>
      <c r="B2523" t="s">
        <v>7848</v>
      </c>
      <c r="C2523" t="s">
        <v>7856</v>
      </c>
      <c r="D2523" t="s">
        <v>8028</v>
      </c>
      <c r="F2523" t="str">
        <f t="shared" si="41"/>
        <v>Symphony 17 In F, H 1/17</v>
      </c>
      <c r="J2523" t="s">
        <v>34</v>
      </c>
      <c r="K2523">
        <v>29207561</v>
      </c>
      <c r="L2523">
        <v>892</v>
      </c>
      <c r="M2523">
        <v>5</v>
      </c>
      <c r="N2523">
        <v>33</v>
      </c>
      <c r="O2523">
        <v>1</v>
      </c>
      <c r="P2523">
        <v>13</v>
      </c>
      <c r="Q2523">
        <v>1987</v>
      </c>
      <c r="R2523" t="s">
        <v>8029</v>
      </c>
      <c r="S2523" t="s">
        <v>8030</v>
      </c>
      <c r="T2523">
        <v>256</v>
      </c>
      <c r="U2523">
        <v>44100</v>
      </c>
      <c r="W2523" t="s">
        <v>37</v>
      </c>
      <c r="Z2523">
        <v>7</v>
      </c>
      <c r="AA2523" t="s">
        <v>8031</v>
      </c>
      <c r="AD2523">
        <v>80</v>
      </c>
    </row>
    <row r="2524" spans="1:30" hidden="1" x14ac:dyDescent="0.2">
      <c r="A2524" t="s">
        <v>8032</v>
      </c>
      <c r="B2524" t="s">
        <v>7848</v>
      </c>
      <c r="C2524" t="s">
        <v>7856</v>
      </c>
      <c r="D2524" t="s">
        <v>8033</v>
      </c>
      <c r="F2524" t="str">
        <f t="shared" si="41"/>
        <v>Symphony 18 In G, H 1/18</v>
      </c>
      <c r="J2524" t="s">
        <v>34</v>
      </c>
      <c r="K2524">
        <v>27460412</v>
      </c>
      <c r="L2524">
        <v>832</v>
      </c>
      <c r="M2524">
        <v>5</v>
      </c>
      <c r="N2524">
        <v>33</v>
      </c>
      <c r="O2524">
        <v>4</v>
      </c>
      <c r="P2524">
        <v>13</v>
      </c>
      <c r="Q2524">
        <v>1987</v>
      </c>
      <c r="R2524" t="s">
        <v>8029</v>
      </c>
      <c r="S2524" t="s">
        <v>8034</v>
      </c>
      <c r="T2524">
        <v>256</v>
      </c>
      <c r="U2524">
        <v>44100</v>
      </c>
      <c r="W2524" t="s">
        <v>37</v>
      </c>
      <c r="Z2524">
        <v>4</v>
      </c>
      <c r="AA2524" t="s">
        <v>8035</v>
      </c>
      <c r="AD2524">
        <v>80</v>
      </c>
    </row>
    <row r="2525" spans="1:30" hidden="1" x14ac:dyDescent="0.2">
      <c r="A2525" t="s">
        <v>8036</v>
      </c>
      <c r="B2525" t="s">
        <v>7848</v>
      </c>
      <c r="C2525" t="s">
        <v>7856</v>
      </c>
      <c r="D2525" t="s">
        <v>8037</v>
      </c>
      <c r="F2525" t="str">
        <f t="shared" si="41"/>
        <v>Symphony 19 In D, H 1/19</v>
      </c>
      <c r="J2525" t="s">
        <v>34</v>
      </c>
      <c r="K2525">
        <v>21067122</v>
      </c>
      <c r="L2525">
        <v>639</v>
      </c>
      <c r="M2525">
        <v>5</v>
      </c>
      <c r="N2525">
        <v>33</v>
      </c>
      <c r="O2525">
        <v>7</v>
      </c>
      <c r="P2525">
        <v>13</v>
      </c>
      <c r="Q2525">
        <v>1987</v>
      </c>
      <c r="R2525" t="s">
        <v>8038</v>
      </c>
      <c r="S2525" t="s">
        <v>8039</v>
      </c>
      <c r="T2525">
        <v>256</v>
      </c>
      <c r="U2525">
        <v>44100</v>
      </c>
      <c r="W2525" t="s">
        <v>37</v>
      </c>
      <c r="Z2525">
        <v>5</v>
      </c>
      <c r="AA2525" t="s">
        <v>8040</v>
      </c>
      <c r="AD2525">
        <v>80</v>
      </c>
    </row>
    <row r="2526" spans="1:30" hidden="1" x14ac:dyDescent="0.2">
      <c r="A2526" t="s">
        <v>7955</v>
      </c>
      <c r="B2526" t="s">
        <v>7848</v>
      </c>
      <c r="C2526" t="s">
        <v>7856</v>
      </c>
      <c r="D2526" t="s">
        <v>7956</v>
      </c>
      <c r="F2526" t="str">
        <f t="shared" si="41"/>
        <v>Symphony 2 In C, H 1/2</v>
      </c>
      <c r="J2526" t="s">
        <v>34</v>
      </c>
      <c r="K2526">
        <v>18862767</v>
      </c>
      <c r="L2526">
        <v>575</v>
      </c>
      <c r="M2526">
        <v>1</v>
      </c>
      <c r="N2526">
        <v>33</v>
      </c>
      <c r="O2526">
        <v>4</v>
      </c>
      <c r="P2526">
        <v>17</v>
      </c>
      <c r="Q2526">
        <v>1990</v>
      </c>
      <c r="R2526" t="s">
        <v>7957</v>
      </c>
      <c r="S2526" t="s">
        <v>7958</v>
      </c>
      <c r="T2526">
        <v>256</v>
      </c>
      <c r="U2526">
        <v>44100</v>
      </c>
      <c r="W2526" t="s">
        <v>37</v>
      </c>
      <c r="Z2526">
        <v>4</v>
      </c>
      <c r="AA2526" t="s">
        <v>7959</v>
      </c>
      <c r="AD2526">
        <v>80</v>
      </c>
    </row>
    <row r="2527" spans="1:30" hidden="1" x14ac:dyDescent="0.2">
      <c r="A2527" t="s">
        <v>8041</v>
      </c>
      <c r="B2527" t="s">
        <v>7848</v>
      </c>
      <c r="C2527" t="s">
        <v>7856</v>
      </c>
      <c r="D2527" t="s">
        <v>8042</v>
      </c>
      <c r="F2527" t="str">
        <f t="shared" si="41"/>
        <v>Symphony 20 In C, H 1/20</v>
      </c>
      <c r="J2527" t="s">
        <v>34</v>
      </c>
      <c r="K2527">
        <v>28449973</v>
      </c>
      <c r="L2527">
        <v>867</v>
      </c>
      <c r="M2527">
        <v>5</v>
      </c>
      <c r="N2527">
        <v>33</v>
      </c>
      <c r="O2527">
        <v>10</v>
      </c>
      <c r="P2527">
        <v>13</v>
      </c>
      <c r="Q2527">
        <v>1987</v>
      </c>
      <c r="R2527" t="s">
        <v>8043</v>
      </c>
      <c r="S2527" t="s">
        <v>8044</v>
      </c>
      <c r="T2527">
        <v>256</v>
      </c>
      <c r="U2527">
        <v>44100</v>
      </c>
      <c r="W2527" t="s">
        <v>37</v>
      </c>
      <c r="Z2527">
        <v>4</v>
      </c>
      <c r="AA2527" t="s">
        <v>8045</v>
      </c>
      <c r="AD2527">
        <v>80</v>
      </c>
    </row>
    <row r="2528" spans="1:30" hidden="1" x14ac:dyDescent="0.2">
      <c r="A2528" t="s">
        <v>8046</v>
      </c>
      <c r="B2528" t="s">
        <v>7848</v>
      </c>
      <c r="C2528" t="s">
        <v>7856</v>
      </c>
      <c r="D2528" t="s">
        <v>8047</v>
      </c>
      <c r="F2528" t="str">
        <f t="shared" si="41"/>
        <v>Symphony 21 In A, H 1/21</v>
      </c>
      <c r="J2528" t="s">
        <v>34</v>
      </c>
      <c r="K2528">
        <v>32950869</v>
      </c>
      <c r="L2528">
        <v>963</v>
      </c>
      <c r="M2528">
        <v>6</v>
      </c>
      <c r="N2528">
        <v>33</v>
      </c>
      <c r="O2528">
        <v>1</v>
      </c>
      <c r="P2528">
        <v>16</v>
      </c>
      <c r="Q2528">
        <v>2000</v>
      </c>
      <c r="R2528" t="s">
        <v>8048</v>
      </c>
      <c r="S2528" t="s">
        <v>8049</v>
      </c>
      <c r="T2528">
        <v>256</v>
      </c>
      <c r="U2528">
        <v>44100</v>
      </c>
      <c r="W2528" t="s">
        <v>37</v>
      </c>
      <c r="Z2528">
        <v>5</v>
      </c>
      <c r="AA2528" t="s">
        <v>8050</v>
      </c>
      <c r="AD2528">
        <v>80</v>
      </c>
    </row>
    <row r="2529" spans="1:31" hidden="1" x14ac:dyDescent="0.2">
      <c r="A2529" t="s">
        <v>8051</v>
      </c>
      <c r="B2529" t="s">
        <v>7848</v>
      </c>
      <c r="C2529" t="s">
        <v>7856</v>
      </c>
      <c r="D2529" t="s">
        <v>8052</v>
      </c>
      <c r="F2529" t="str">
        <f t="shared" si="41"/>
        <v>Symphony 22 In E Flat, H 1/22, "The Philosopher"</v>
      </c>
      <c r="J2529" t="s">
        <v>34</v>
      </c>
      <c r="K2529">
        <v>33519904</v>
      </c>
      <c r="L2529">
        <v>1018</v>
      </c>
      <c r="M2529">
        <v>6</v>
      </c>
      <c r="N2529">
        <v>33</v>
      </c>
      <c r="O2529">
        <v>5</v>
      </c>
      <c r="P2529">
        <v>16</v>
      </c>
      <c r="Q2529">
        <v>1989</v>
      </c>
      <c r="R2529" t="s">
        <v>8053</v>
      </c>
      <c r="S2529" t="s">
        <v>8054</v>
      </c>
      <c r="T2529">
        <v>256</v>
      </c>
      <c r="U2529">
        <v>44100</v>
      </c>
      <c r="W2529" t="s">
        <v>37</v>
      </c>
      <c r="Z2529">
        <v>6</v>
      </c>
      <c r="AA2529" t="s">
        <v>8055</v>
      </c>
      <c r="AB2529">
        <v>1</v>
      </c>
      <c r="AD2529">
        <v>100</v>
      </c>
      <c r="AE2529" s="9" t="s">
        <v>19597</v>
      </c>
    </row>
    <row r="2530" spans="1:31" hidden="1" x14ac:dyDescent="0.2">
      <c r="A2530" t="s">
        <v>8056</v>
      </c>
      <c r="B2530" t="s">
        <v>7848</v>
      </c>
      <c r="C2530" t="s">
        <v>7856</v>
      </c>
      <c r="D2530" t="s">
        <v>8057</v>
      </c>
      <c r="F2530" t="str">
        <f t="shared" si="41"/>
        <v>Symphony 23 In G, H 1/23</v>
      </c>
      <c r="J2530" t="s">
        <v>34</v>
      </c>
      <c r="K2530">
        <v>34135184</v>
      </c>
      <c r="L2530">
        <v>1001</v>
      </c>
      <c r="M2530">
        <v>6</v>
      </c>
      <c r="N2530">
        <v>33</v>
      </c>
      <c r="O2530">
        <v>9</v>
      </c>
      <c r="P2530">
        <v>16</v>
      </c>
      <c r="Q2530">
        <v>2000</v>
      </c>
      <c r="R2530" t="s">
        <v>8058</v>
      </c>
      <c r="S2530" t="s">
        <v>8059</v>
      </c>
      <c r="T2530">
        <v>256</v>
      </c>
      <c r="U2530">
        <v>44100</v>
      </c>
      <c r="W2530" t="s">
        <v>37</v>
      </c>
      <c r="Z2530">
        <v>4</v>
      </c>
      <c r="AA2530" t="s">
        <v>8060</v>
      </c>
      <c r="AD2530">
        <v>80</v>
      </c>
    </row>
    <row r="2531" spans="1:31" hidden="1" x14ac:dyDescent="0.2">
      <c r="A2531" t="s">
        <v>8061</v>
      </c>
      <c r="B2531" t="s">
        <v>7848</v>
      </c>
      <c r="C2531" t="s">
        <v>7856</v>
      </c>
      <c r="D2531" t="s">
        <v>8062</v>
      </c>
      <c r="F2531" t="str">
        <f t="shared" si="41"/>
        <v>Symphony 24 In D, H 1/24</v>
      </c>
      <c r="J2531" t="s">
        <v>34</v>
      </c>
      <c r="K2531">
        <v>37678270</v>
      </c>
      <c r="L2531">
        <v>1146</v>
      </c>
      <c r="M2531">
        <v>6</v>
      </c>
      <c r="N2531">
        <v>33</v>
      </c>
      <c r="O2531">
        <v>13</v>
      </c>
      <c r="P2531">
        <v>16</v>
      </c>
      <c r="Q2531">
        <v>1989</v>
      </c>
      <c r="R2531" t="s">
        <v>8058</v>
      </c>
      <c r="S2531" t="s">
        <v>8063</v>
      </c>
      <c r="T2531">
        <v>256</v>
      </c>
      <c r="U2531">
        <v>44100</v>
      </c>
      <c r="W2531" t="s">
        <v>37</v>
      </c>
      <c r="Z2531">
        <v>4</v>
      </c>
      <c r="AA2531" t="s">
        <v>8064</v>
      </c>
      <c r="AB2531">
        <v>1</v>
      </c>
      <c r="AD2531">
        <v>80</v>
      </c>
    </row>
    <row r="2532" spans="1:31" hidden="1" x14ac:dyDescent="0.2">
      <c r="A2532" t="s">
        <v>8065</v>
      </c>
      <c r="B2532" t="s">
        <v>7848</v>
      </c>
      <c r="C2532" t="s">
        <v>7856</v>
      </c>
      <c r="D2532" t="s">
        <v>8066</v>
      </c>
      <c r="F2532" t="str">
        <f t="shared" si="41"/>
        <v>Symphony 25 In C, H 1/25</v>
      </c>
      <c r="J2532" t="s">
        <v>34</v>
      </c>
      <c r="K2532">
        <v>27183514</v>
      </c>
      <c r="L2532">
        <v>824</v>
      </c>
      <c r="M2532">
        <v>7</v>
      </c>
      <c r="N2532">
        <v>33</v>
      </c>
      <c r="O2532">
        <v>1</v>
      </c>
      <c r="P2532">
        <v>17</v>
      </c>
      <c r="Q2532">
        <v>1990</v>
      </c>
      <c r="R2532" t="s">
        <v>8067</v>
      </c>
      <c r="S2532" t="s">
        <v>8068</v>
      </c>
      <c r="T2532">
        <v>256</v>
      </c>
      <c r="U2532">
        <v>44100</v>
      </c>
      <c r="W2532" t="s">
        <v>37</v>
      </c>
      <c r="Z2532">
        <v>4</v>
      </c>
      <c r="AA2532" t="s">
        <v>8069</v>
      </c>
      <c r="AB2532">
        <v>1</v>
      </c>
      <c r="AD2532">
        <v>80</v>
      </c>
    </row>
    <row r="2533" spans="1:31" hidden="1" x14ac:dyDescent="0.2">
      <c r="A2533" t="s">
        <v>8070</v>
      </c>
      <c r="B2533" t="s">
        <v>7848</v>
      </c>
      <c r="C2533" t="s">
        <v>7856</v>
      </c>
      <c r="D2533" t="s">
        <v>8071</v>
      </c>
      <c r="F2533" t="str">
        <f t="shared" si="41"/>
        <v>Symphony 26 In D Minor, H 1/26, "Lamentation"</v>
      </c>
      <c r="J2533" t="s">
        <v>34</v>
      </c>
      <c r="K2533">
        <v>27059282</v>
      </c>
      <c r="L2533">
        <v>801</v>
      </c>
      <c r="M2533">
        <v>7</v>
      </c>
      <c r="N2533">
        <v>33</v>
      </c>
      <c r="O2533">
        <v>4</v>
      </c>
      <c r="P2533">
        <v>17</v>
      </c>
      <c r="Q2533">
        <v>2000</v>
      </c>
      <c r="R2533" t="s">
        <v>8067</v>
      </c>
      <c r="S2533" t="s">
        <v>8072</v>
      </c>
      <c r="T2533">
        <v>256</v>
      </c>
      <c r="U2533">
        <v>44100</v>
      </c>
      <c r="W2533" t="s">
        <v>37</v>
      </c>
      <c r="Z2533">
        <v>5</v>
      </c>
      <c r="AA2533" t="s">
        <v>8073</v>
      </c>
      <c r="AD2533">
        <v>80</v>
      </c>
    </row>
    <row r="2534" spans="1:31" hidden="1" x14ac:dyDescent="0.2">
      <c r="A2534" t="s">
        <v>8074</v>
      </c>
      <c r="B2534" t="s">
        <v>7848</v>
      </c>
      <c r="C2534" t="s">
        <v>7856</v>
      </c>
      <c r="D2534" t="s">
        <v>8075</v>
      </c>
      <c r="F2534" t="str">
        <f t="shared" si="41"/>
        <v>Symphony 27 In G, H 1/27</v>
      </c>
      <c r="J2534" t="s">
        <v>34</v>
      </c>
      <c r="K2534">
        <v>27194692</v>
      </c>
      <c r="L2534">
        <v>825</v>
      </c>
      <c r="M2534">
        <v>7</v>
      </c>
      <c r="N2534">
        <v>33</v>
      </c>
      <c r="O2534">
        <v>7</v>
      </c>
      <c r="P2534">
        <v>17</v>
      </c>
      <c r="Q2534">
        <v>1989</v>
      </c>
      <c r="R2534" t="s">
        <v>8076</v>
      </c>
      <c r="S2534" t="s">
        <v>8077</v>
      </c>
      <c r="T2534">
        <v>256</v>
      </c>
      <c r="U2534">
        <v>44100</v>
      </c>
      <c r="W2534" t="s">
        <v>37</v>
      </c>
      <c r="Z2534">
        <v>4</v>
      </c>
      <c r="AA2534" t="s">
        <v>8078</v>
      </c>
      <c r="AD2534">
        <v>80</v>
      </c>
    </row>
    <row r="2535" spans="1:31" hidden="1" x14ac:dyDescent="0.2">
      <c r="A2535" t="s">
        <v>8079</v>
      </c>
      <c r="B2535" t="s">
        <v>7848</v>
      </c>
      <c r="C2535" t="s">
        <v>7856</v>
      </c>
      <c r="D2535" t="s">
        <v>8080</v>
      </c>
      <c r="F2535" t="str">
        <f t="shared" si="41"/>
        <v>Symphony 28 In A, H 1/28</v>
      </c>
      <c r="J2535" t="s">
        <v>34</v>
      </c>
      <c r="K2535">
        <v>36148324</v>
      </c>
      <c r="L2535">
        <v>1070</v>
      </c>
      <c r="M2535">
        <v>7</v>
      </c>
      <c r="N2535">
        <v>33</v>
      </c>
      <c r="O2535">
        <v>10</v>
      </c>
      <c r="P2535">
        <v>17</v>
      </c>
      <c r="Q2535">
        <v>2000</v>
      </c>
      <c r="R2535" t="s">
        <v>8076</v>
      </c>
      <c r="S2535" t="s">
        <v>8081</v>
      </c>
      <c r="T2535">
        <v>256</v>
      </c>
      <c r="U2535">
        <v>44100</v>
      </c>
      <c r="W2535" t="s">
        <v>37</v>
      </c>
      <c r="Z2535">
        <v>4</v>
      </c>
      <c r="AA2535" t="s">
        <v>8082</v>
      </c>
      <c r="AD2535">
        <v>80</v>
      </c>
    </row>
    <row r="2536" spans="1:31" hidden="1" x14ac:dyDescent="0.2">
      <c r="A2536" t="s">
        <v>8083</v>
      </c>
      <c r="B2536" t="s">
        <v>7848</v>
      </c>
      <c r="C2536" t="s">
        <v>7856</v>
      </c>
      <c r="D2536" t="s">
        <v>8084</v>
      </c>
      <c r="F2536" t="str">
        <f t="shared" si="41"/>
        <v>Symphony 29 In E, H 1/29</v>
      </c>
      <c r="J2536" t="s">
        <v>34</v>
      </c>
      <c r="K2536">
        <v>35741767</v>
      </c>
      <c r="L2536">
        <v>1055</v>
      </c>
      <c r="M2536">
        <v>7</v>
      </c>
      <c r="N2536">
        <v>33</v>
      </c>
      <c r="O2536">
        <v>14</v>
      </c>
      <c r="P2536">
        <v>17</v>
      </c>
      <c r="Q2536">
        <v>2000</v>
      </c>
      <c r="R2536" t="s">
        <v>8085</v>
      </c>
      <c r="S2536" t="s">
        <v>8086</v>
      </c>
      <c r="T2536">
        <v>256</v>
      </c>
      <c r="U2536">
        <v>44100</v>
      </c>
      <c r="W2536" t="s">
        <v>37</v>
      </c>
      <c r="Z2536">
        <v>4</v>
      </c>
      <c r="AA2536" t="s">
        <v>8087</v>
      </c>
      <c r="AD2536">
        <v>80</v>
      </c>
    </row>
    <row r="2537" spans="1:31" hidden="1" x14ac:dyDescent="0.2">
      <c r="A2537" t="s">
        <v>7960</v>
      </c>
      <c r="B2537" t="s">
        <v>7848</v>
      </c>
      <c r="C2537" t="s">
        <v>7856</v>
      </c>
      <c r="D2537" t="s">
        <v>7961</v>
      </c>
      <c r="F2537" t="str">
        <f t="shared" si="41"/>
        <v>Symphony 3 In G, H 1/3</v>
      </c>
      <c r="J2537" t="s">
        <v>34</v>
      </c>
      <c r="K2537">
        <v>34678189</v>
      </c>
      <c r="L2537">
        <v>1055</v>
      </c>
      <c r="M2537">
        <v>1</v>
      </c>
      <c r="N2537">
        <v>33</v>
      </c>
      <c r="O2537">
        <v>7</v>
      </c>
      <c r="P2537">
        <v>17</v>
      </c>
      <c r="Q2537">
        <v>1990</v>
      </c>
      <c r="R2537" t="s">
        <v>7957</v>
      </c>
      <c r="S2537" t="s">
        <v>7962</v>
      </c>
      <c r="T2537">
        <v>256</v>
      </c>
      <c r="U2537">
        <v>44100</v>
      </c>
      <c r="W2537" t="s">
        <v>37</v>
      </c>
      <c r="Z2537">
        <v>4</v>
      </c>
      <c r="AA2537" t="s">
        <v>7963</v>
      </c>
      <c r="AD2537">
        <v>80</v>
      </c>
    </row>
    <row r="2538" spans="1:31" hidden="1" x14ac:dyDescent="0.2">
      <c r="A2538" t="s">
        <v>8088</v>
      </c>
      <c r="B2538" t="s">
        <v>7848</v>
      </c>
      <c r="C2538" t="s">
        <v>7856</v>
      </c>
      <c r="D2538" t="s">
        <v>8089</v>
      </c>
      <c r="F2538" t="str">
        <f t="shared" si="41"/>
        <v>Symphony 30 In C, H 1/30, "Allelujah"</v>
      </c>
      <c r="J2538" t="s">
        <v>34</v>
      </c>
      <c r="K2538">
        <v>27683755</v>
      </c>
      <c r="L2538">
        <v>801</v>
      </c>
      <c r="M2538">
        <v>8</v>
      </c>
      <c r="N2538">
        <v>33</v>
      </c>
      <c r="O2538">
        <v>1</v>
      </c>
      <c r="P2538">
        <v>15</v>
      </c>
      <c r="Q2538">
        <v>2001</v>
      </c>
      <c r="R2538" t="s">
        <v>8085</v>
      </c>
      <c r="S2538" t="s">
        <v>8090</v>
      </c>
      <c r="T2538">
        <v>256</v>
      </c>
      <c r="U2538">
        <v>44100</v>
      </c>
      <c r="W2538" t="s">
        <v>37</v>
      </c>
      <c r="Z2538">
        <v>5</v>
      </c>
      <c r="AA2538" t="s">
        <v>8091</v>
      </c>
      <c r="AD2538">
        <v>80</v>
      </c>
    </row>
    <row r="2539" spans="1:31" hidden="1" x14ac:dyDescent="0.2">
      <c r="A2539" t="s">
        <v>8092</v>
      </c>
      <c r="B2539" t="s">
        <v>7848</v>
      </c>
      <c r="C2539" t="s">
        <v>7856</v>
      </c>
      <c r="D2539" t="s">
        <v>8093</v>
      </c>
      <c r="F2539" t="str">
        <f t="shared" si="41"/>
        <v>Symphony 31 In D, H 1/31, "Hornsignal"</v>
      </c>
      <c r="J2539" t="s">
        <v>34</v>
      </c>
      <c r="K2539">
        <v>51423683</v>
      </c>
      <c r="L2539">
        <v>1523</v>
      </c>
      <c r="M2539">
        <v>8</v>
      </c>
      <c r="N2539">
        <v>33</v>
      </c>
      <c r="O2539">
        <v>4</v>
      </c>
      <c r="P2539">
        <v>15</v>
      </c>
      <c r="Q2539">
        <v>2001</v>
      </c>
      <c r="R2539" t="s">
        <v>8094</v>
      </c>
      <c r="S2539" t="s">
        <v>8095</v>
      </c>
      <c r="T2539">
        <v>256</v>
      </c>
      <c r="U2539">
        <v>44100</v>
      </c>
      <c r="W2539" t="s">
        <v>37</v>
      </c>
      <c r="Z2539">
        <v>4</v>
      </c>
      <c r="AA2539" t="s">
        <v>8096</v>
      </c>
      <c r="AB2539">
        <v>1</v>
      </c>
      <c r="AD2539">
        <v>100</v>
      </c>
      <c r="AE2539" s="9" t="s">
        <v>19597</v>
      </c>
    </row>
    <row r="2540" spans="1:31" hidden="1" x14ac:dyDescent="0.2">
      <c r="A2540" t="s">
        <v>8097</v>
      </c>
      <c r="B2540" t="s">
        <v>7848</v>
      </c>
      <c r="C2540" t="s">
        <v>7856</v>
      </c>
      <c r="D2540" t="s">
        <v>8098</v>
      </c>
      <c r="F2540" t="str">
        <f t="shared" si="41"/>
        <v>Symphony 32 In C, H 1/32</v>
      </c>
      <c r="J2540" t="s">
        <v>34</v>
      </c>
      <c r="K2540">
        <v>31381573</v>
      </c>
      <c r="L2540">
        <v>916</v>
      </c>
      <c r="M2540">
        <v>8</v>
      </c>
      <c r="N2540">
        <v>33</v>
      </c>
      <c r="O2540">
        <v>8</v>
      </c>
      <c r="P2540">
        <v>15</v>
      </c>
      <c r="Q2540">
        <v>2001</v>
      </c>
      <c r="R2540" t="s">
        <v>8099</v>
      </c>
      <c r="S2540" t="s">
        <v>8100</v>
      </c>
      <c r="T2540">
        <v>256</v>
      </c>
      <c r="U2540">
        <v>44100</v>
      </c>
      <c r="W2540" t="s">
        <v>37</v>
      </c>
      <c r="Z2540">
        <v>5</v>
      </c>
      <c r="AA2540" t="s">
        <v>8101</v>
      </c>
      <c r="AD2540">
        <v>80</v>
      </c>
    </row>
    <row r="2541" spans="1:31" hidden="1" x14ac:dyDescent="0.2">
      <c r="A2541" t="s">
        <v>8102</v>
      </c>
      <c r="B2541" t="s">
        <v>7848</v>
      </c>
      <c r="C2541" t="s">
        <v>7856</v>
      </c>
      <c r="D2541" t="s">
        <v>8103</v>
      </c>
      <c r="F2541" t="str">
        <f t="shared" si="41"/>
        <v>Symphony 33 In C, H 1/33</v>
      </c>
      <c r="J2541" t="s">
        <v>34</v>
      </c>
      <c r="K2541">
        <v>32235393</v>
      </c>
      <c r="L2541">
        <v>940</v>
      </c>
      <c r="M2541">
        <v>8</v>
      </c>
      <c r="N2541">
        <v>33</v>
      </c>
      <c r="O2541">
        <v>12</v>
      </c>
      <c r="P2541">
        <v>15</v>
      </c>
      <c r="Q2541">
        <v>2001</v>
      </c>
      <c r="R2541" t="s">
        <v>8104</v>
      </c>
      <c r="S2541" t="s">
        <v>8100</v>
      </c>
      <c r="T2541">
        <v>256</v>
      </c>
      <c r="U2541">
        <v>44100</v>
      </c>
      <c r="W2541" t="s">
        <v>37</v>
      </c>
      <c r="Z2541">
        <v>5</v>
      </c>
      <c r="AA2541" t="s">
        <v>8105</v>
      </c>
      <c r="AD2541">
        <v>80</v>
      </c>
    </row>
    <row r="2542" spans="1:31" hidden="1" x14ac:dyDescent="0.2">
      <c r="A2542" t="s">
        <v>8106</v>
      </c>
      <c r="B2542" t="s">
        <v>7848</v>
      </c>
      <c r="C2542" t="s">
        <v>7856</v>
      </c>
      <c r="D2542" t="s">
        <v>8107</v>
      </c>
      <c r="F2542" t="str">
        <f t="shared" si="41"/>
        <v>Symphony 34 In D Minor, H 1/34</v>
      </c>
      <c r="J2542" t="s">
        <v>34</v>
      </c>
      <c r="K2542">
        <v>35256130</v>
      </c>
      <c r="L2542">
        <v>1028</v>
      </c>
      <c r="M2542">
        <v>9</v>
      </c>
      <c r="N2542">
        <v>33</v>
      </c>
      <c r="O2542">
        <v>1</v>
      </c>
      <c r="P2542">
        <v>16</v>
      </c>
      <c r="Q2542">
        <v>2001</v>
      </c>
      <c r="R2542" t="s">
        <v>8108</v>
      </c>
      <c r="S2542" t="s">
        <v>8109</v>
      </c>
      <c r="T2542">
        <v>256</v>
      </c>
      <c r="U2542">
        <v>44100</v>
      </c>
      <c r="W2542" t="s">
        <v>37</v>
      </c>
      <c r="Z2542">
        <v>5</v>
      </c>
      <c r="AA2542" t="s">
        <v>8110</v>
      </c>
      <c r="AD2542">
        <v>80</v>
      </c>
    </row>
    <row r="2543" spans="1:31" hidden="1" x14ac:dyDescent="0.2">
      <c r="A2543" t="s">
        <v>8083</v>
      </c>
      <c r="B2543" t="s">
        <v>7848</v>
      </c>
      <c r="C2543" t="s">
        <v>7856</v>
      </c>
      <c r="D2543" t="s">
        <v>8111</v>
      </c>
      <c r="F2543" t="str">
        <f t="shared" si="41"/>
        <v>Symphony 35 In B Flat, H 1/35</v>
      </c>
      <c r="J2543" t="s">
        <v>34</v>
      </c>
      <c r="K2543">
        <v>32006655</v>
      </c>
      <c r="L2543">
        <v>940</v>
      </c>
      <c r="M2543">
        <v>9</v>
      </c>
      <c r="N2543">
        <v>33</v>
      </c>
      <c r="O2543">
        <v>5</v>
      </c>
      <c r="P2543">
        <v>16</v>
      </c>
      <c r="Q2543">
        <v>2001</v>
      </c>
      <c r="R2543" t="s">
        <v>8112</v>
      </c>
      <c r="S2543" t="s">
        <v>8113</v>
      </c>
      <c r="T2543">
        <v>256</v>
      </c>
      <c r="U2543">
        <v>44100</v>
      </c>
      <c r="W2543" t="s">
        <v>37</v>
      </c>
      <c r="Z2543">
        <v>5</v>
      </c>
      <c r="AA2543" t="s">
        <v>8114</v>
      </c>
      <c r="AD2543">
        <v>80</v>
      </c>
    </row>
    <row r="2544" spans="1:31" hidden="1" x14ac:dyDescent="0.2">
      <c r="A2544" t="s">
        <v>8115</v>
      </c>
      <c r="B2544" t="s">
        <v>7848</v>
      </c>
      <c r="C2544" t="s">
        <v>7856</v>
      </c>
      <c r="D2544" t="s">
        <v>8116</v>
      </c>
      <c r="F2544" t="str">
        <f t="shared" si="41"/>
        <v>Symphony 36 In E Flat, H 1/36</v>
      </c>
      <c r="J2544" t="s">
        <v>34</v>
      </c>
      <c r="K2544">
        <v>33588065</v>
      </c>
      <c r="L2544">
        <v>977</v>
      </c>
      <c r="M2544">
        <v>9</v>
      </c>
      <c r="N2544">
        <v>33</v>
      </c>
      <c r="O2544">
        <v>9</v>
      </c>
      <c r="P2544">
        <v>16</v>
      </c>
      <c r="Q2544">
        <v>2001</v>
      </c>
      <c r="R2544" t="s">
        <v>8117</v>
      </c>
      <c r="S2544" t="s">
        <v>8118</v>
      </c>
      <c r="T2544">
        <v>256</v>
      </c>
      <c r="U2544">
        <v>44100</v>
      </c>
      <c r="W2544" t="s">
        <v>37</v>
      </c>
      <c r="Z2544">
        <v>5</v>
      </c>
      <c r="AA2544" t="s">
        <v>8119</v>
      </c>
      <c r="AD2544">
        <v>80</v>
      </c>
    </row>
    <row r="2545" spans="1:31" hidden="1" x14ac:dyDescent="0.2">
      <c r="A2545" t="s">
        <v>8120</v>
      </c>
      <c r="B2545" t="s">
        <v>7848</v>
      </c>
      <c r="C2545" t="s">
        <v>7856</v>
      </c>
      <c r="D2545" t="s">
        <v>8121</v>
      </c>
      <c r="F2545" t="str">
        <f t="shared" si="41"/>
        <v>Symphony 38 In C, H 1/38</v>
      </c>
      <c r="J2545" t="s">
        <v>34</v>
      </c>
      <c r="K2545">
        <v>32763643</v>
      </c>
      <c r="L2545">
        <v>963</v>
      </c>
      <c r="M2545">
        <v>10</v>
      </c>
      <c r="N2545">
        <v>33</v>
      </c>
      <c r="O2545">
        <v>1</v>
      </c>
      <c r="P2545">
        <v>15</v>
      </c>
      <c r="Q2545">
        <v>2001</v>
      </c>
      <c r="R2545" t="s">
        <v>7851</v>
      </c>
      <c r="S2545" t="s">
        <v>8122</v>
      </c>
      <c r="T2545">
        <v>256</v>
      </c>
      <c r="U2545">
        <v>44100</v>
      </c>
      <c r="W2545" t="s">
        <v>37</v>
      </c>
      <c r="Z2545">
        <v>9</v>
      </c>
      <c r="AA2545" t="s">
        <v>8123</v>
      </c>
      <c r="AD2545">
        <v>100</v>
      </c>
    </row>
    <row r="2546" spans="1:31" hidden="1" x14ac:dyDescent="0.2">
      <c r="A2546" t="s">
        <v>8124</v>
      </c>
      <c r="B2546" t="s">
        <v>7848</v>
      </c>
      <c r="C2546" t="s">
        <v>7856</v>
      </c>
      <c r="D2546" t="s">
        <v>8125</v>
      </c>
      <c r="F2546" t="str">
        <f t="shared" si="41"/>
        <v>Symphony 39 In G, H 1/39, "The Fist"</v>
      </c>
      <c r="J2546" t="s">
        <v>34</v>
      </c>
      <c r="K2546">
        <v>34746438</v>
      </c>
      <c r="L2546">
        <v>1013</v>
      </c>
      <c r="M2546">
        <v>10</v>
      </c>
      <c r="N2546">
        <v>33</v>
      </c>
      <c r="O2546">
        <v>5</v>
      </c>
      <c r="P2546">
        <v>15</v>
      </c>
      <c r="Q2546">
        <v>2001</v>
      </c>
      <c r="R2546" t="s">
        <v>8126</v>
      </c>
      <c r="S2546" t="s">
        <v>8127</v>
      </c>
      <c r="T2546">
        <v>256</v>
      </c>
      <c r="U2546">
        <v>44100</v>
      </c>
      <c r="W2546" t="s">
        <v>37</v>
      </c>
      <c r="Z2546">
        <v>9</v>
      </c>
      <c r="AA2546" t="s">
        <v>8128</v>
      </c>
      <c r="AD2546">
        <v>80</v>
      </c>
    </row>
    <row r="2547" spans="1:31" hidden="1" x14ac:dyDescent="0.2">
      <c r="A2547" t="s">
        <v>7964</v>
      </c>
      <c r="B2547" t="s">
        <v>7848</v>
      </c>
      <c r="C2547" t="s">
        <v>7856</v>
      </c>
      <c r="D2547" t="s">
        <v>7965</v>
      </c>
      <c r="F2547" t="str">
        <f t="shared" si="41"/>
        <v>Symphony 4 In D, H 1/4</v>
      </c>
      <c r="J2547" t="s">
        <v>34</v>
      </c>
      <c r="K2547">
        <v>34808505</v>
      </c>
      <c r="L2547">
        <v>1057</v>
      </c>
      <c r="M2547">
        <v>1</v>
      </c>
      <c r="N2547">
        <v>33</v>
      </c>
      <c r="O2547">
        <v>11</v>
      </c>
      <c r="P2547">
        <v>17</v>
      </c>
      <c r="Q2547">
        <v>1990</v>
      </c>
      <c r="R2547" t="s">
        <v>7966</v>
      </c>
      <c r="S2547" t="s">
        <v>7967</v>
      </c>
      <c r="T2547">
        <v>256</v>
      </c>
      <c r="U2547">
        <v>44100</v>
      </c>
      <c r="W2547" t="s">
        <v>37</v>
      </c>
      <c r="Z2547">
        <v>5</v>
      </c>
      <c r="AA2547" t="s">
        <v>7968</v>
      </c>
      <c r="AD2547">
        <v>100</v>
      </c>
      <c r="AE2547" s="9" t="s">
        <v>19597</v>
      </c>
    </row>
    <row r="2548" spans="1:31" hidden="1" x14ac:dyDescent="0.2">
      <c r="A2548" t="s">
        <v>8129</v>
      </c>
      <c r="B2548" t="s">
        <v>7848</v>
      </c>
      <c r="C2548" t="s">
        <v>7856</v>
      </c>
      <c r="D2548" t="s">
        <v>8130</v>
      </c>
      <c r="F2548" t="str">
        <f t="shared" si="41"/>
        <v>Symphony 40 In F, H 1/40</v>
      </c>
      <c r="J2548" t="s">
        <v>34</v>
      </c>
      <c r="K2548">
        <v>34481830</v>
      </c>
      <c r="L2548">
        <v>1043</v>
      </c>
      <c r="M2548">
        <v>11</v>
      </c>
      <c r="N2548">
        <v>33</v>
      </c>
      <c r="O2548">
        <v>1</v>
      </c>
      <c r="P2548">
        <v>12</v>
      </c>
      <c r="Q2548">
        <v>1991</v>
      </c>
      <c r="R2548" t="s">
        <v>7947</v>
      </c>
      <c r="S2548" t="s">
        <v>8131</v>
      </c>
      <c r="T2548">
        <v>256</v>
      </c>
      <c r="U2548">
        <v>44100</v>
      </c>
      <c r="W2548" t="s">
        <v>37</v>
      </c>
      <c r="Z2548">
        <v>7</v>
      </c>
      <c r="AA2548" t="s">
        <v>8132</v>
      </c>
      <c r="AD2548">
        <v>80</v>
      </c>
    </row>
    <row r="2549" spans="1:31" hidden="1" x14ac:dyDescent="0.2">
      <c r="A2549" t="s">
        <v>8133</v>
      </c>
      <c r="B2549" t="s">
        <v>7848</v>
      </c>
      <c r="C2549" t="s">
        <v>7856</v>
      </c>
      <c r="D2549" t="s">
        <v>8134</v>
      </c>
      <c r="F2549" t="str">
        <f t="shared" si="41"/>
        <v>Symphony 41 In C, H 1/41</v>
      </c>
      <c r="J2549" t="s">
        <v>34</v>
      </c>
      <c r="K2549">
        <v>40410297</v>
      </c>
      <c r="L2549">
        <v>1126</v>
      </c>
      <c r="M2549">
        <v>11</v>
      </c>
      <c r="N2549">
        <v>33</v>
      </c>
      <c r="O2549">
        <v>5</v>
      </c>
      <c r="P2549">
        <v>12</v>
      </c>
      <c r="Q2549">
        <v>1995</v>
      </c>
      <c r="R2549" t="s">
        <v>8135</v>
      </c>
      <c r="S2549" t="s">
        <v>8136</v>
      </c>
      <c r="T2549">
        <v>256</v>
      </c>
      <c r="U2549">
        <v>44100</v>
      </c>
      <c r="W2549" t="s">
        <v>37</v>
      </c>
      <c r="Z2549">
        <v>8</v>
      </c>
      <c r="AA2549" t="s">
        <v>8137</v>
      </c>
      <c r="AD2549">
        <v>80</v>
      </c>
    </row>
    <row r="2550" spans="1:31" hidden="1" x14ac:dyDescent="0.2">
      <c r="A2550" t="s">
        <v>8138</v>
      </c>
      <c r="B2550" t="s">
        <v>7848</v>
      </c>
      <c r="C2550" t="s">
        <v>7856</v>
      </c>
      <c r="D2550" t="s">
        <v>8139</v>
      </c>
      <c r="F2550" t="str">
        <f t="shared" si="41"/>
        <v>Symphony 42 In D, H 1/42</v>
      </c>
      <c r="J2550" t="s">
        <v>34</v>
      </c>
      <c r="K2550">
        <v>51688063</v>
      </c>
      <c r="L2550">
        <v>1567</v>
      </c>
      <c r="M2550">
        <v>11</v>
      </c>
      <c r="N2550">
        <v>33</v>
      </c>
      <c r="O2550">
        <v>9</v>
      </c>
      <c r="P2550">
        <v>12</v>
      </c>
      <c r="Q2550">
        <v>1994</v>
      </c>
      <c r="R2550" t="s">
        <v>8140</v>
      </c>
      <c r="S2550" t="s">
        <v>8141</v>
      </c>
      <c r="T2550">
        <v>256</v>
      </c>
      <c r="U2550">
        <v>44100</v>
      </c>
      <c r="W2550" t="s">
        <v>37</v>
      </c>
      <c r="Z2550">
        <v>4</v>
      </c>
      <c r="AA2550" t="s">
        <v>8142</v>
      </c>
      <c r="AD2550">
        <v>80</v>
      </c>
    </row>
    <row r="2551" spans="1:31" hidden="1" x14ac:dyDescent="0.2">
      <c r="A2551" t="s">
        <v>8143</v>
      </c>
      <c r="B2551" t="s">
        <v>7848</v>
      </c>
      <c r="C2551" t="s">
        <v>7856</v>
      </c>
      <c r="D2551" t="s">
        <v>8144</v>
      </c>
      <c r="F2551" t="str">
        <f t="shared" si="41"/>
        <v>Symphony 43 In E Flat, H 1/43, "Mercury"</v>
      </c>
      <c r="J2551" t="s">
        <v>34</v>
      </c>
      <c r="K2551">
        <v>47112437</v>
      </c>
      <c r="L2551">
        <v>1427</v>
      </c>
      <c r="M2551">
        <v>12</v>
      </c>
      <c r="N2551">
        <v>33</v>
      </c>
      <c r="O2551">
        <v>1</v>
      </c>
      <c r="P2551">
        <v>12</v>
      </c>
      <c r="Q2551">
        <v>1994</v>
      </c>
      <c r="R2551" t="s">
        <v>8145</v>
      </c>
      <c r="S2551" t="s">
        <v>8146</v>
      </c>
      <c r="T2551">
        <v>256</v>
      </c>
      <c r="U2551">
        <v>44100</v>
      </c>
      <c r="W2551" t="s">
        <v>37</v>
      </c>
      <c r="Z2551">
        <v>5</v>
      </c>
      <c r="AA2551" t="s">
        <v>8147</v>
      </c>
      <c r="AD2551">
        <v>80</v>
      </c>
    </row>
    <row r="2552" spans="1:31" hidden="1" x14ac:dyDescent="0.2">
      <c r="A2552" t="s">
        <v>8148</v>
      </c>
      <c r="B2552" t="s">
        <v>7848</v>
      </c>
      <c r="C2552" t="s">
        <v>7856</v>
      </c>
      <c r="D2552" t="s">
        <v>8149</v>
      </c>
      <c r="F2552" t="str">
        <f t="shared" si="41"/>
        <v>Symphony 44 In E Minor, H 1/44, "Trauer"</v>
      </c>
      <c r="J2552" t="s">
        <v>34</v>
      </c>
      <c r="K2552">
        <v>45849426</v>
      </c>
      <c r="L2552">
        <v>1386</v>
      </c>
      <c r="M2552">
        <v>12</v>
      </c>
      <c r="N2552">
        <v>33</v>
      </c>
      <c r="O2552">
        <v>5</v>
      </c>
      <c r="P2552">
        <v>12</v>
      </c>
      <c r="Q2552">
        <v>1994</v>
      </c>
      <c r="R2552" t="s">
        <v>8145</v>
      </c>
      <c r="S2552" t="s">
        <v>8150</v>
      </c>
      <c r="T2552">
        <v>256</v>
      </c>
      <c r="U2552">
        <v>44100</v>
      </c>
      <c r="W2552" t="s">
        <v>37</v>
      </c>
      <c r="Z2552">
        <v>4</v>
      </c>
      <c r="AA2552" t="s">
        <v>8151</v>
      </c>
      <c r="AD2552">
        <v>80</v>
      </c>
    </row>
    <row r="2553" spans="1:31" hidden="1" x14ac:dyDescent="0.2">
      <c r="A2553" t="s">
        <v>8152</v>
      </c>
      <c r="B2553" t="s">
        <v>7848</v>
      </c>
      <c r="C2553" t="s">
        <v>7856</v>
      </c>
      <c r="D2553" t="s">
        <v>8153</v>
      </c>
      <c r="F2553" t="str">
        <f t="shared" si="41"/>
        <v>Symphony 45 In F Sharp Minor, H 1/45, "Farewell"</v>
      </c>
      <c r="J2553" t="s">
        <v>34</v>
      </c>
      <c r="K2553">
        <v>52005413</v>
      </c>
      <c r="L2553">
        <v>1580</v>
      </c>
      <c r="M2553">
        <v>12</v>
      </c>
      <c r="N2553">
        <v>33</v>
      </c>
      <c r="O2553">
        <v>9</v>
      </c>
      <c r="P2553">
        <v>12</v>
      </c>
      <c r="Q2553">
        <v>1988</v>
      </c>
      <c r="R2553" t="s">
        <v>8154</v>
      </c>
      <c r="S2553" t="s">
        <v>8155</v>
      </c>
      <c r="T2553">
        <v>256</v>
      </c>
      <c r="U2553">
        <v>44100</v>
      </c>
      <c r="W2553" t="s">
        <v>37</v>
      </c>
      <c r="Z2553">
        <v>4</v>
      </c>
      <c r="AA2553" t="s">
        <v>8156</v>
      </c>
      <c r="AD2553">
        <v>100</v>
      </c>
      <c r="AE2553" s="9" t="s">
        <v>19597</v>
      </c>
    </row>
    <row r="2554" spans="1:31" hidden="1" x14ac:dyDescent="0.2">
      <c r="A2554" t="s">
        <v>8157</v>
      </c>
      <c r="B2554" t="s">
        <v>7848</v>
      </c>
      <c r="C2554" t="s">
        <v>7856</v>
      </c>
      <c r="D2554" t="s">
        <v>8158</v>
      </c>
      <c r="F2554" t="str">
        <f t="shared" si="41"/>
        <v>Symphony 46 In B, H 1/46</v>
      </c>
      <c r="J2554" t="s">
        <v>34</v>
      </c>
      <c r="K2554">
        <v>37255743</v>
      </c>
      <c r="L2554">
        <v>1026</v>
      </c>
      <c r="M2554">
        <v>13</v>
      </c>
      <c r="N2554">
        <v>33</v>
      </c>
      <c r="O2554">
        <v>1</v>
      </c>
      <c r="P2554">
        <v>12</v>
      </c>
      <c r="Q2554">
        <v>1995</v>
      </c>
      <c r="R2554" t="s">
        <v>8159</v>
      </c>
      <c r="S2554" t="s">
        <v>8160</v>
      </c>
      <c r="T2554">
        <v>256</v>
      </c>
      <c r="U2554">
        <v>44100</v>
      </c>
      <c r="W2554" t="s">
        <v>37</v>
      </c>
      <c r="Z2554">
        <v>9</v>
      </c>
      <c r="AA2554" t="s">
        <v>8161</v>
      </c>
      <c r="AD2554">
        <v>80</v>
      </c>
    </row>
    <row r="2555" spans="1:31" hidden="1" x14ac:dyDescent="0.2">
      <c r="A2555" t="s">
        <v>8162</v>
      </c>
      <c r="B2555" t="s">
        <v>7848</v>
      </c>
      <c r="C2555" t="s">
        <v>7856</v>
      </c>
      <c r="D2555" t="s">
        <v>8163</v>
      </c>
      <c r="F2555" t="str">
        <f t="shared" si="41"/>
        <v>Symphony 47 In G, H 1/47, "The Palindrome"</v>
      </c>
      <c r="J2555" t="s">
        <v>34</v>
      </c>
      <c r="K2555">
        <v>44673153</v>
      </c>
      <c r="L2555">
        <v>1227</v>
      </c>
      <c r="M2555">
        <v>13</v>
      </c>
      <c r="N2555">
        <v>33</v>
      </c>
      <c r="O2555">
        <v>5</v>
      </c>
      <c r="P2555">
        <v>12</v>
      </c>
      <c r="Q2555">
        <v>1995</v>
      </c>
      <c r="R2555" t="s">
        <v>8159</v>
      </c>
      <c r="S2555" t="s">
        <v>8164</v>
      </c>
      <c r="T2555">
        <v>256</v>
      </c>
      <c r="U2555">
        <v>44100</v>
      </c>
      <c r="W2555" t="s">
        <v>37</v>
      </c>
      <c r="Z2555">
        <v>5</v>
      </c>
      <c r="AA2555" t="s">
        <v>8165</v>
      </c>
      <c r="AD2555">
        <v>80</v>
      </c>
    </row>
    <row r="2556" spans="1:31" hidden="1" x14ac:dyDescent="0.2">
      <c r="A2556" t="s">
        <v>8143</v>
      </c>
      <c r="B2556" t="s">
        <v>7848</v>
      </c>
      <c r="C2556" t="s">
        <v>7856</v>
      </c>
      <c r="D2556" t="s">
        <v>8166</v>
      </c>
      <c r="F2556" t="str">
        <f t="shared" si="41"/>
        <v>Symphony 48 In C, H 1/48, "Maria Theresia"</v>
      </c>
      <c r="J2556" t="s">
        <v>34</v>
      </c>
      <c r="K2556">
        <v>57747333</v>
      </c>
      <c r="L2556">
        <v>1605</v>
      </c>
      <c r="M2556">
        <v>13</v>
      </c>
      <c r="N2556">
        <v>33</v>
      </c>
      <c r="O2556">
        <v>9</v>
      </c>
      <c r="P2556">
        <v>12</v>
      </c>
      <c r="Q2556">
        <v>1995</v>
      </c>
      <c r="R2556" t="s">
        <v>8167</v>
      </c>
      <c r="S2556" t="s">
        <v>8168</v>
      </c>
      <c r="T2556">
        <v>256</v>
      </c>
      <c r="U2556">
        <v>44100</v>
      </c>
      <c r="W2556" t="s">
        <v>37</v>
      </c>
      <c r="Z2556">
        <v>9</v>
      </c>
      <c r="AA2556" t="s">
        <v>8169</v>
      </c>
      <c r="AD2556">
        <v>80</v>
      </c>
    </row>
    <row r="2557" spans="1:31" hidden="1" x14ac:dyDescent="0.2">
      <c r="A2557" t="s">
        <v>8170</v>
      </c>
      <c r="B2557" t="s">
        <v>7848</v>
      </c>
      <c r="C2557" t="s">
        <v>7856</v>
      </c>
      <c r="D2557" t="s">
        <v>8171</v>
      </c>
      <c r="F2557" t="str">
        <f t="shared" si="41"/>
        <v>Symphony 49 In F Minor, H 1/49, "La Passione"</v>
      </c>
      <c r="J2557" t="s">
        <v>34</v>
      </c>
      <c r="K2557">
        <v>47716473</v>
      </c>
      <c r="L2557">
        <v>1326</v>
      </c>
      <c r="M2557">
        <v>14</v>
      </c>
      <c r="N2557">
        <v>33</v>
      </c>
      <c r="O2557">
        <v>1</v>
      </c>
      <c r="P2557">
        <v>12</v>
      </c>
      <c r="Q2557">
        <v>1995</v>
      </c>
      <c r="R2557" t="s">
        <v>8172</v>
      </c>
      <c r="S2557" t="s">
        <v>8173</v>
      </c>
      <c r="T2557">
        <v>256</v>
      </c>
      <c r="U2557">
        <v>44100</v>
      </c>
      <c r="W2557" t="s">
        <v>37</v>
      </c>
      <c r="Z2557">
        <v>10</v>
      </c>
      <c r="AA2557" t="s">
        <v>8174</v>
      </c>
      <c r="AD2557">
        <v>100</v>
      </c>
    </row>
    <row r="2558" spans="1:31" hidden="1" x14ac:dyDescent="0.2">
      <c r="A2558" t="s">
        <v>7969</v>
      </c>
      <c r="B2558" t="s">
        <v>7848</v>
      </c>
      <c r="C2558" t="s">
        <v>7856</v>
      </c>
      <c r="D2558" t="s">
        <v>7970</v>
      </c>
      <c r="F2558" t="str">
        <f t="shared" si="41"/>
        <v>Symphony 5 In A, H 1/5</v>
      </c>
      <c r="J2558" t="s">
        <v>34</v>
      </c>
      <c r="K2558">
        <v>36517581</v>
      </c>
      <c r="L2558">
        <v>1109</v>
      </c>
      <c r="M2558">
        <v>1</v>
      </c>
      <c r="N2558">
        <v>33</v>
      </c>
      <c r="O2558">
        <v>14</v>
      </c>
      <c r="P2558">
        <v>17</v>
      </c>
      <c r="Q2558">
        <v>1990</v>
      </c>
      <c r="R2558" t="s">
        <v>7971</v>
      </c>
      <c r="S2558" t="s">
        <v>7972</v>
      </c>
      <c r="T2558">
        <v>256</v>
      </c>
      <c r="U2558">
        <v>44100</v>
      </c>
      <c r="W2558" t="s">
        <v>37</v>
      </c>
      <c r="Z2558">
        <v>4</v>
      </c>
      <c r="AA2558" t="s">
        <v>7973</v>
      </c>
      <c r="AB2558">
        <v>1</v>
      </c>
      <c r="AD2558">
        <v>80</v>
      </c>
    </row>
    <row r="2559" spans="1:31" hidden="1" x14ac:dyDescent="0.2">
      <c r="A2559" t="s">
        <v>8175</v>
      </c>
      <c r="B2559" t="s">
        <v>7848</v>
      </c>
      <c r="C2559" t="s">
        <v>7856</v>
      </c>
      <c r="D2559" t="s">
        <v>8176</v>
      </c>
      <c r="F2559" t="str">
        <f t="shared" si="41"/>
        <v>Symphony 50 In C, H 1/50</v>
      </c>
      <c r="J2559" t="s">
        <v>34</v>
      </c>
      <c r="K2559">
        <v>38508101</v>
      </c>
      <c r="L2559">
        <v>1074</v>
      </c>
      <c r="M2559">
        <v>14</v>
      </c>
      <c r="N2559">
        <v>33</v>
      </c>
      <c r="O2559">
        <v>5</v>
      </c>
      <c r="P2559">
        <v>12</v>
      </c>
      <c r="Q2559">
        <v>1995</v>
      </c>
      <c r="R2559" t="s">
        <v>8172</v>
      </c>
      <c r="S2559" t="s">
        <v>8177</v>
      </c>
      <c r="T2559">
        <v>256</v>
      </c>
      <c r="U2559">
        <v>44100</v>
      </c>
      <c r="W2559" t="s">
        <v>37</v>
      </c>
      <c r="Z2559">
        <v>5</v>
      </c>
      <c r="AA2559" t="s">
        <v>8178</v>
      </c>
      <c r="AD2559">
        <v>80</v>
      </c>
    </row>
    <row r="2560" spans="1:31" hidden="1" x14ac:dyDescent="0.2">
      <c r="A2560" t="s">
        <v>8179</v>
      </c>
      <c r="B2560" t="s">
        <v>7848</v>
      </c>
      <c r="C2560" t="s">
        <v>7856</v>
      </c>
      <c r="D2560" t="s">
        <v>8180</v>
      </c>
      <c r="F2560" t="str">
        <f t="shared" si="41"/>
        <v>Symphony 51 In B Flat, H 1/51</v>
      </c>
      <c r="J2560" t="s">
        <v>34</v>
      </c>
      <c r="K2560">
        <v>38252184</v>
      </c>
      <c r="L2560">
        <v>1162</v>
      </c>
      <c r="M2560">
        <v>14</v>
      </c>
      <c r="N2560">
        <v>33</v>
      </c>
      <c r="O2560">
        <v>9</v>
      </c>
      <c r="P2560">
        <v>12</v>
      </c>
      <c r="Q2560">
        <v>1994</v>
      </c>
      <c r="R2560" t="s">
        <v>8181</v>
      </c>
      <c r="S2560" t="s">
        <v>8182</v>
      </c>
      <c r="T2560">
        <v>256</v>
      </c>
      <c r="U2560">
        <v>44100</v>
      </c>
      <c r="W2560" t="s">
        <v>37</v>
      </c>
      <c r="Z2560">
        <v>5</v>
      </c>
      <c r="AA2560" t="s">
        <v>8183</v>
      </c>
      <c r="AD2560">
        <v>80</v>
      </c>
    </row>
    <row r="2561" spans="1:31" hidden="1" x14ac:dyDescent="0.2">
      <c r="A2561" t="s">
        <v>8184</v>
      </c>
      <c r="B2561" t="s">
        <v>7848</v>
      </c>
      <c r="C2561" t="s">
        <v>7856</v>
      </c>
      <c r="D2561" t="s">
        <v>8185</v>
      </c>
      <c r="F2561" t="str">
        <f t="shared" si="41"/>
        <v>Symphony 52 In C Minor, H 1/52</v>
      </c>
      <c r="J2561" t="s">
        <v>34</v>
      </c>
      <c r="K2561">
        <v>41623904</v>
      </c>
      <c r="L2561">
        <v>1260</v>
      </c>
      <c r="M2561">
        <v>15</v>
      </c>
      <c r="N2561">
        <v>33</v>
      </c>
      <c r="O2561">
        <v>1</v>
      </c>
      <c r="P2561">
        <v>12</v>
      </c>
      <c r="Q2561">
        <v>1994</v>
      </c>
      <c r="R2561" t="s">
        <v>8181</v>
      </c>
      <c r="S2561" t="s">
        <v>8186</v>
      </c>
      <c r="T2561">
        <v>256</v>
      </c>
      <c r="U2561">
        <v>44100</v>
      </c>
      <c r="W2561" t="s">
        <v>37</v>
      </c>
      <c r="Z2561">
        <v>9</v>
      </c>
      <c r="AA2561" t="s">
        <v>8187</v>
      </c>
      <c r="AD2561">
        <v>80</v>
      </c>
    </row>
    <row r="2562" spans="1:31" hidden="1" x14ac:dyDescent="0.2">
      <c r="A2562" t="s">
        <v>8188</v>
      </c>
      <c r="B2562" t="s">
        <v>7848</v>
      </c>
      <c r="C2562" t="s">
        <v>7856</v>
      </c>
      <c r="D2562" t="s">
        <v>8189</v>
      </c>
      <c r="F2562" t="str">
        <f t="shared" ref="F2562:F2625" si="42">IF(ISBLANK(E2562),D2562,E2562)</f>
        <v>Symphony 53 In D, H 1/53, "Imperial"</v>
      </c>
      <c r="J2562" t="s">
        <v>34</v>
      </c>
      <c r="K2562">
        <v>48522934</v>
      </c>
      <c r="L2562">
        <v>1352</v>
      </c>
      <c r="M2562">
        <v>15</v>
      </c>
      <c r="N2562">
        <v>33</v>
      </c>
      <c r="O2562">
        <v>5</v>
      </c>
      <c r="P2562">
        <v>12</v>
      </c>
      <c r="Q2562">
        <v>1995</v>
      </c>
      <c r="R2562" t="s">
        <v>8190</v>
      </c>
      <c r="S2562" t="s">
        <v>8191</v>
      </c>
      <c r="T2562">
        <v>256</v>
      </c>
      <c r="U2562">
        <v>44100</v>
      </c>
      <c r="W2562" t="s">
        <v>37</v>
      </c>
      <c r="Z2562">
        <v>5</v>
      </c>
      <c r="AA2562" t="s">
        <v>8192</v>
      </c>
      <c r="AD2562">
        <v>80</v>
      </c>
    </row>
    <row r="2563" spans="1:31" hidden="1" x14ac:dyDescent="0.2">
      <c r="A2563" t="s">
        <v>8193</v>
      </c>
      <c r="B2563" t="s">
        <v>7848</v>
      </c>
      <c r="C2563" t="s">
        <v>7856</v>
      </c>
      <c r="D2563" t="s">
        <v>8194</v>
      </c>
      <c r="F2563" t="str">
        <f t="shared" si="42"/>
        <v>Symphony 54 In G, H 1/54</v>
      </c>
      <c r="J2563" t="s">
        <v>34</v>
      </c>
      <c r="K2563">
        <v>52622691</v>
      </c>
      <c r="L2563">
        <v>1480</v>
      </c>
      <c r="M2563">
        <v>15</v>
      </c>
      <c r="N2563">
        <v>33</v>
      </c>
      <c r="O2563">
        <v>9</v>
      </c>
      <c r="P2563">
        <v>12</v>
      </c>
      <c r="Q2563">
        <v>1995</v>
      </c>
      <c r="R2563" t="s">
        <v>8195</v>
      </c>
      <c r="S2563" t="s">
        <v>8196</v>
      </c>
      <c r="T2563">
        <v>256</v>
      </c>
      <c r="U2563">
        <v>44100</v>
      </c>
      <c r="W2563" t="s">
        <v>37</v>
      </c>
      <c r="Z2563">
        <v>4</v>
      </c>
      <c r="AA2563" t="s">
        <v>8197</v>
      </c>
      <c r="AD2563">
        <v>80</v>
      </c>
    </row>
    <row r="2564" spans="1:31" hidden="1" x14ac:dyDescent="0.2">
      <c r="A2564" t="s">
        <v>8198</v>
      </c>
      <c r="B2564" t="s">
        <v>7848</v>
      </c>
      <c r="C2564" t="s">
        <v>7856</v>
      </c>
      <c r="D2564" t="s">
        <v>8199</v>
      </c>
      <c r="F2564" t="str">
        <f t="shared" si="42"/>
        <v>Symphony 55 In E Flat, H 1/55, "The Schoolmaster"</v>
      </c>
      <c r="J2564" t="s">
        <v>34</v>
      </c>
      <c r="K2564">
        <v>42649867</v>
      </c>
      <c r="L2564">
        <v>1240</v>
      </c>
      <c r="M2564">
        <v>16</v>
      </c>
      <c r="N2564">
        <v>33</v>
      </c>
      <c r="O2564">
        <v>1</v>
      </c>
      <c r="P2564">
        <v>12</v>
      </c>
      <c r="Q2564">
        <v>1996</v>
      </c>
      <c r="R2564" t="s">
        <v>8195</v>
      </c>
      <c r="S2564" t="s">
        <v>8200</v>
      </c>
      <c r="T2564">
        <v>256</v>
      </c>
      <c r="U2564">
        <v>44100</v>
      </c>
      <c r="W2564" t="s">
        <v>37</v>
      </c>
      <c r="Z2564">
        <v>4</v>
      </c>
      <c r="AA2564" t="s">
        <v>8201</v>
      </c>
      <c r="AD2564">
        <v>80</v>
      </c>
    </row>
    <row r="2565" spans="1:31" hidden="1" x14ac:dyDescent="0.2">
      <c r="A2565" t="s">
        <v>8202</v>
      </c>
      <c r="B2565" t="s">
        <v>7848</v>
      </c>
      <c r="C2565" t="s">
        <v>7856</v>
      </c>
      <c r="D2565" t="s">
        <v>8203</v>
      </c>
      <c r="F2565" t="str">
        <f t="shared" si="42"/>
        <v>Symphony 56 In C, H 1/56</v>
      </c>
      <c r="J2565" t="s">
        <v>34</v>
      </c>
      <c r="K2565">
        <v>50619656</v>
      </c>
      <c r="L2565">
        <v>1486</v>
      </c>
      <c r="M2565">
        <v>16</v>
      </c>
      <c r="N2565">
        <v>33</v>
      </c>
      <c r="O2565">
        <v>5</v>
      </c>
      <c r="P2565">
        <v>12</v>
      </c>
      <c r="Q2565">
        <v>1996</v>
      </c>
      <c r="R2565" t="s">
        <v>8204</v>
      </c>
      <c r="S2565" t="s">
        <v>8205</v>
      </c>
      <c r="T2565">
        <v>256</v>
      </c>
      <c r="U2565">
        <v>44100</v>
      </c>
      <c r="W2565" t="s">
        <v>37</v>
      </c>
      <c r="Z2565">
        <v>5</v>
      </c>
      <c r="AA2565" t="s">
        <v>8110</v>
      </c>
      <c r="AD2565">
        <v>80</v>
      </c>
    </row>
    <row r="2566" spans="1:31" hidden="1" x14ac:dyDescent="0.2">
      <c r="A2566" t="s">
        <v>8206</v>
      </c>
      <c r="B2566" t="s">
        <v>7848</v>
      </c>
      <c r="C2566" t="s">
        <v>7856</v>
      </c>
      <c r="D2566" t="s">
        <v>8207</v>
      </c>
      <c r="F2566" t="str">
        <f t="shared" si="42"/>
        <v>Symphony 57 In C, H 1/57</v>
      </c>
      <c r="J2566" t="s">
        <v>34</v>
      </c>
      <c r="K2566">
        <v>46971332</v>
      </c>
      <c r="L2566">
        <v>1375</v>
      </c>
      <c r="M2566">
        <v>16</v>
      </c>
      <c r="N2566">
        <v>33</v>
      </c>
      <c r="O2566">
        <v>9</v>
      </c>
      <c r="P2566">
        <v>12</v>
      </c>
      <c r="Q2566">
        <v>1996</v>
      </c>
      <c r="R2566" t="s">
        <v>8208</v>
      </c>
      <c r="S2566" t="s">
        <v>8209</v>
      </c>
      <c r="T2566">
        <v>256</v>
      </c>
      <c r="U2566">
        <v>44100</v>
      </c>
      <c r="W2566" t="s">
        <v>37</v>
      </c>
      <c r="Z2566">
        <v>5</v>
      </c>
      <c r="AA2566" t="s">
        <v>8210</v>
      </c>
      <c r="AD2566">
        <v>80</v>
      </c>
    </row>
    <row r="2567" spans="1:31" hidden="1" x14ac:dyDescent="0.2">
      <c r="A2567" t="s">
        <v>8211</v>
      </c>
      <c r="B2567" t="s">
        <v>7848</v>
      </c>
      <c r="C2567" t="s">
        <v>7856</v>
      </c>
      <c r="D2567" t="s">
        <v>8212</v>
      </c>
      <c r="F2567" t="str">
        <f t="shared" si="42"/>
        <v>Symphony 58 In F, H 1/58</v>
      </c>
      <c r="J2567" t="s">
        <v>34</v>
      </c>
      <c r="K2567">
        <v>35086673</v>
      </c>
      <c r="L2567">
        <v>1010</v>
      </c>
      <c r="M2567">
        <v>2</v>
      </c>
      <c r="N2567">
        <v>5</v>
      </c>
      <c r="O2567">
        <v>1</v>
      </c>
      <c r="P2567">
        <v>14</v>
      </c>
      <c r="Q2567">
        <v>1996</v>
      </c>
      <c r="R2567" t="s">
        <v>8213</v>
      </c>
      <c r="S2567" t="s">
        <v>8214</v>
      </c>
      <c r="T2567">
        <v>256</v>
      </c>
      <c r="U2567">
        <v>44100</v>
      </c>
      <c r="W2567" t="s">
        <v>37</v>
      </c>
      <c r="Z2567">
        <v>4</v>
      </c>
      <c r="AA2567" t="s">
        <v>8215</v>
      </c>
      <c r="AD2567">
        <v>80</v>
      </c>
    </row>
    <row r="2568" spans="1:31" hidden="1" x14ac:dyDescent="0.2">
      <c r="A2568" t="s">
        <v>8216</v>
      </c>
      <c r="B2568" t="s">
        <v>7848</v>
      </c>
      <c r="C2568" t="s">
        <v>7856</v>
      </c>
      <c r="D2568" t="s">
        <v>8217</v>
      </c>
      <c r="F2568" t="str">
        <f t="shared" si="42"/>
        <v>Symphony 59 In A, H 1/59, "Fire"</v>
      </c>
      <c r="J2568" t="s">
        <v>34</v>
      </c>
      <c r="K2568">
        <v>36374089</v>
      </c>
      <c r="L2568">
        <v>1041</v>
      </c>
      <c r="M2568">
        <v>2</v>
      </c>
      <c r="N2568">
        <v>5</v>
      </c>
      <c r="O2568">
        <v>5</v>
      </c>
      <c r="P2568">
        <v>14</v>
      </c>
      <c r="Q2568">
        <v>1996</v>
      </c>
      <c r="R2568" t="s">
        <v>8218</v>
      </c>
      <c r="S2568" t="s">
        <v>8219</v>
      </c>
      <c r="T2568">
        <v>256</v>
      </c>
      <c r="U2568">
        <v>44100</v>
      </c>
      <c r="W2568" t="s">
        <v>37</v>
      </c>
      <c r="Z2568">
        <v>6</v>
      </c>
      <c r="AA2568" t="s">
        <v>8220</v>
      </c>
      <c r="AD2568">
        <v>80</v>
      </c>
    </row>
    <row r="2569" spans="1:31" hidden="1" x14ac:dyDescent="0.2">
      <c r="A2569" t="s">
        <v>7974</v>
      </c>
      <c r="B2569" t="s">
        <v>7848</v>
      </c>
      <c r="C2569" t="s">
        <v>7856</v>
      </c>
      <c r="D2569" t="s">
        <v>7975</v>
      </c>
      <c r="F2569" t="str">
        <f t="shared" si="42"/>
        <v>Symphony 6 In D, H 1/6, "Le Matin"</v>
      </c>
      <c r="J2569" t="s">
        <v>34</v>
      </c>
      <c r="K2569">
        <v>44996268</v>
      </c>
      <c r="L2569">
        <v>1365</v>
      </c>
      <c r="M2569">
        <v>2</v>
      </c>
      <c r="N2569">
        <v>33</v>
      </c>
      <c r="O2569">
        <v>1</v>
      </c>
      <c r="P2569">
        <v>12</v>
      </c>
      <c r="Q2569">
        <v>1987</v>
      </c>
      <c r="R2569" t="s">
        <v>7976</v>
      </c>
      <c r="S2569" t="s">
        <v>7977</v>
      </c>
      <c r="T2569">
        <v>256</v>
      </c>
      <c r="U2569">
        <v>44100</v>
      </c>
      <c r="W2569" t="s">
        <v>37</v>
      </c>
      <c r="Z2569">
        <v>7</v>
      </c>
      <c r="AA2569" t="s">
        <v>7978</v>
      </c>
      <c r="AD2569">
        <v>100</v>
      </c>
      <c r="AE2569" s="9" t="s">
        <v>19597</v>
      </c>
    </row>
    <row r="2570" spans="1:31" hidden="1" x14ac:dyDescent="0.2">
      <c r="A2570" t="s">
        <v>8221</v>
      </c>
      <c r="B2570" t="s">
        <v>7848</v>
      </c>
      <c r="C2570" t="s">
        <v>7856</v>
      </c>
      <c r="D2570" t="s">
        <v>8222</v>
      </c>
      <c r="F2570" t="str">
        <f t="shared" si="42"/>
        <v>Symphony 60 In C, H 1/60, "Il Distratto"</v>
      </c>
      <c r="J2570" t="s">
        <v>34</v>
      </c>
      <c r="K2570">
        <v>51314837</v>
      </c>
      <c r="L2570">
        <v>1483</v>
      </c>
      <c r="M2570">
        <v>2</v>
      </c>
      <c r="N2570">
        <v>5</v>
      </c>
      <c r="O2570">
        <v>9</v>
      </c>
      <c r="P2570">
        <v>14</v>
      </c>
      <c r="Q2570">
        <v>1996</v>
      </c>
      <c r="R2570" t="s">
        <v>8218</v>
      </c>
      <c r="S2570" t="s">
        <v>8223</v>
      </c>
      <c r="T2570">
        <v>256</v>
      </c>
      <c r="U2570">
        <v>44100</v>
      </c>
      <c r="W2570" t="s">
        <v>37</v>
      </c>
      <c r="Z2570">
        <v>6</v>
      </c>
      <c r="AA2570" t="s">
        <v>8224</v>
      </c>
      <c r="AD2570">
        <v>80</v>
      </c>
    </row>
    <row r="2571" spans="1:31" hidden="1" x14ac:dyDescent="0.2">
      <c r="A2571" t="s">
        <v>8225</v>
      </c>
      <c r="B2571" t="s">
        <v>7848</v>
      </c>
      <c r="C2571" t="s">
        <v>7856</v>
      </c>
      <c r="D2571" t="s">
        <v>8226</v>
      </c>
      <c r="F2571" t="str">
        <f t="shared" si="42"/>
        <v>Symphony 61 In D, H 1/61</v>
      </c>
      <c r="J2571" t="s">
        <v>34</v>
      </c>
      <c r="K2571">
        <v>42378179</v>
      </c>
      <c r="L2571">
        <v>1243</v>
      </c>
      <c r="M2571">
        <v>18</v>
      </c>
      <c r="N2571">
        <v>33</v>
      </c>
      <c r="O2571">
        <v>1</v>
      </c>
      <c r="P2571">
        <v>12</v>
      </c>
      <c r="Q2571">
        <v>1996</v>
      </c>
      <c r="R2571" t="s">
        <v>8227</v>
      </c>
      <c r="S2571" t="s">
        <v>8228</v>
      </c>
      <c r="T2571">
        <v>256</v>
      </c>
      <c r="U2571">
        <v>44100</v>
      </c>
      <c r="W2571" t="s">
        <v>37</v>
      </c>
      <c r="Z2571">
        <v>4</v>
      </c>
      <c r="AA2571" t="s">
        <v>8229</v>
      </c>
      <c r="AD2571">
        <v>80</v>
      </c>
    </row>
    <row r="2572" spans="1:31" hidden="1" x14ac:dyDescent="0.2">
      <c r="A2572" t="s">
        <v>8230</v>
      </c>
      <c r="B2572" t="s">
        <v>7848</v>
      </c>
      <c r="C2572" t="s">
        <v>7856</v>
      </c>
      <c r="D2572" t="s">
        <v>8231</v>
      </c>
      <c r="F2572" t="str">
        <f t="shared" si="42"/>
        <v>Symphony 62 In D, H 1/62</v>
      </c>
      <c r="J2572" t="s">
        <v>34</v>
      </c>
      <c r="K2572">
        <v>42951152</v>
      </c>
      <c r="L2572">
        <v>1220</v>
      </c>
      <c r="M2572">
        <v>18</v>
      </c>
      <c r="N2572">
        <v>33</v>
      </c>
      <c r="O2572">
        <v>5</v>
      </c>
      <c r="P2572">
        <v>12</v>
      </c>
      <c r="Q2572">
        <v>1997</v>
      </c>
      <c r="R2572" t="s">
        <v>8232</v>
      </c>
      <c r="S2572" t="s">
        <v>8233</v>
      </c>
      <c r="T2572">
        <v>256</v>
      </c>
      <c r="U2572">
        <v>44100</v>
      </c>
      <c r="W2572" t="s">
        <v>37</v>
      </c>
      <c r="Z2572">
        <v>5</v>
      </c>
      <c r="AA2572" t="s">
        <v>8234</v>
      </c>
      <c r="AB2572">
        <v>6</v>
      </c>
      <c r="AD2572">
        <v>80</v>
      </c>
    </row>
    <row r="2573" spans="1:31" hidden="1" x14ac:dyDescent="0.2">
      <c r="A2573" t="s">
        <v>8235</v>
      </c>
      <c r="B2573" t="s">
        <v>7848</v>
      </c>
      <c r="C2573" t="s">
        <v>7856</v>
      </c>
      <c r="D2573" t="s">
        <v>8236</v>
      </c>
      <c r="F2573" t="str">
        <f t="shared" si="42"/>
        <v>Symphony 63 In C, H 1/63, "La Roxelane"</v>
      </c>
      <c r="J2573" t="s">
        <v>34</v>
      </c>
      <c r="K2573">
        <v>40972038</v>
      </c>
      <c r="L2573">
        <v>1182</v>
      </c>
      <c r="M2573">
        <v>18</v>
      </c>
      <c r="N2573">
        <v>33</v>
      </c>
      <c r="O2573">
        <v>9</v>
      </c>
      <c r="P2573">
        <v>12</v>
      </c>
      <c r="Q2573">
        <v>1996</v>
      </c>
      <c r="R2573" t="s">
        <v>8237</v>
      </c>
      <c r="S2573" t="s">
        <v>8238</v>
      </c>
      <c r="T2573">
        <v>256</v>
      </c>
      <c r="U2573">
        <v>44100</v>
      </c>
      <c r="W2573" t="s">
        <v>37</v>
      </c>
      <c r="Z2573">
        <v>4</v>
      </c>
      <c r="AA2573" t="s">
        <v>8110</v>
      </c>
      <c r="AD2573">
        <v>80</v>
      </c>
    </row>
    <row r="2574" spans="1:31" hidden="1" x14ac:dyDescent="0.2">
      <c r="A2574" t="s">
        <v>8239</v>
      </c>
      <c r="B2574" t="s">
        <v>7848</v>
      </c>
      <c r="C2574" t="s">
        <v>7856</v>
      </c>
      <c r="D2574" t="s">
        <v>8240</v>
      </c>
      <c r="F2574" t="str">
        <f t="shared" si="42"/>
        <v>Symphony 64 In A, H 1/64, "Tempora Mutantur"</v>
      </c>
      <c r="J2574" t="s">
        <v>34</v>
      </c>
      <c r="K2574">
        <v>39765959</v>
      </c>
      <c r="L2574">
        <v>1110</v>
      </c>
      <c r="M2574">
        <v>1</v>
      </c>
      <c r="N2574">
        <v>1</v>
      </c>
      <c r="O2574">
        <v>1</v>
      </c>
      <c r="P2574">
        <v>12</v>
      </c>
      <c r="Q2574">
        <v>1997</v>
      </c>
      <c r="R2574" t="s">
        <v>8241</v>
      </c>
      <c r="S2574" t="s">
        <v>8242</v>
      </c>
      <c r="T2574">
        <v>256</v>
      </c>
      <c r="U2574">
        <v>44100</v>
      </c>
      <c r="W2574" t="s">
        <v>37</v>
      </c>
      <c r="Z2574">
        <v>4</v>
      </c>
      <c r="AA2574" t="s">
        <v>8243</v>
      </c>
      <c r="AD2574">
        <v>80</v>
      </c>
    </row>
    <row r="2575" spans="1:31" hidden="1" x14ac:dyDescent="0.2">
      <c r="A2575" t="s">
        <v>8244</v>
      </c>
      <c r="B2575" t="s">
        <v>7848</v>
      </c>
      <c r="C2575" t="s">
        <v>7856</v>
      </c>
      <c r="D2575" t="s">
        <v>8245</v>
      </c>
      <c r="F2575" t="str">
        <f t="shared" si="42"/>
        <v>Symphony 65 In A, H 1/65</v>
      </c>
      <c r="J2575" t="s">
        <v>34</v>
      </c>
      <c r="K2575">
        <v>36890106</v>
      </c>
      <c r="L2575">
        <v>1032</v>
      </c>
      <c r="M2575">
        <v>1</v>
      </c>
      <c r="N2575">
        <v>1</v>
      </c>
      <c r="O2575">
        <v>5</v>
      </c>
      <c r="P2575">
        <v>12</v>
      </c>
      <c r="Q2575">
        <v>1997</v>
      </c>
      <c r="R2575" t="s">
        <v>8246</v>
      </c>
      <c r="S2575" t="s">
        <v>8247</v>
      </c>
      <c r="T2575">
        <v>256</v>
      </c>
      <c r="U2575">
        <v>44100</v>
      </c>
      <c r="W2575" t="s">
        <v>37</v>
      </c>
      <c r="Z2575">
        <v>4</v>
      </c>
      <c r="AA2575" t="s">
        <v>8248</v>
      </c>
      <c r="AD2575">
        <v>80</v>
      </c>
    </row>
    <row r="2576" spans="1:31" hidden="1" x14ac:dyDescent="0.2">
      <c r="A2576" t="s">
        <v>8249</v>
      </c>
      <c r="B2576" t="s">
        <v>7848</v>
      </c>
      <c r="C2576" t="s">
        <v>7856</v>
      </c>
      <c r="D2576" t="s">
        <v>8250</v>
      </c>
      <c r="F2576" t="str">
        <f t="shared" si="42"/>
        <v>Symphony 66 In B Flat, H 1/66</v>
      </c>
      <c r="J2576" t="s">
        <v>34</v>
      </c>
      <c r="K2576">
        <v>46080131</v>
      </c>
      <c r="L2576">
        <v>1318</v>
      </c>
      <c r="M2576">
        <v>1</v>
      </c>
      <c r="N2576">
        <v>1</v>
      </c>
      <c r="O2576">
        <v>9</v>
      </c>
      <c r="P2576">
        <v>12</v>
      </c>
      <c r="Q2576">
        <v>1997</v>
      </c>
      <c r="R2576" t="s">
        <v>8251</v>
      </c>
      <c r="S2576" t="s">
        <v>8252</v>
      </c>
      <c r="T2576">
        <v>256</v>
      </c>
      <c r="U2576">
        <v>44100</v>
      </c>
      <c r="W2576" t="s">
        <v>37</v>
      </c>
      <c r="Z2576">
        <v>5</v>
      </c>
      <c r="AA2576" t="s">
        <v>8253</v>
      </c>
      <c r="AD2576">
        <v>80</v>
      </c>
    </row>
    <row r="2577" spans="1:31" hidden="1" x14ac:dyDescent="0.2">
      <c r="A2577" t="s">
        <v>8254</v>
      </c>
      <c r="B2577" t="s">
        <v>7848</v>
      </c>
      <c r="C2577" t="s">
        <v>7856</v>
      </c>
      <c r="D2577" t="s">
        <v>8255</v>
      </c>
      <c r="F2577" t="str">
        <f t="shared" si="42"/>
        <v>Symphony 67 In F, H 1/67</v>
      </c>
      <c r="J2577" t="s">
        <v>34</v>
      </c>
      <c r="K2577">
        <v>59893477</v>
      </c>
      <c r="L2577">
        <v>1696</v>
      </c>
      <c r="M2577">
        <v>20</v>
      </c>
      <c r="N2577">
        <v>33</v>
      </c>
      <c r="O2577">
        <v>1</v>
      </c>
      <c r="P2577">
        <v>12</v>
      </c>
      <c r="Q2577">
        <v>1987</v>
      </c>
      <c r="R2577" t="s">
        <v>8256</v>
      </c>
      <c r="S2577" t="s">
        <v>8257</v>
      </c>
      <c r="T2577">
        <v>256</v>
      </c>
      <c r="U2577">
        <v>44100</v>
      </c>
      <c r="W2577" t="s">
        <v>37</v>
      </c>
      <c r="Z2577">
        <v>4</v>
      </c>
      <c r="AA2577" t="s">
        <v>8258</v>
      </c>
      <c r="AD2577">
        <v>80</v>
      </c>
    </row>
    <row r="2578" spans="1:31" hidden="1" x14ac:dyDescent="0.2">
      <c r="A2578" t="s">
        <v>8259</v>
      </c>
      <c r="B2578" t="s">
        <v>7848</v>
      </c>
      <c r="C2578" t="s">
        <v>7856</v>
      </c>
      <c r="D2578" t="s">
        <v>8260</v>
      </c>
      <c r="F2578" t="str">
        <f t="shared" si="42"/>
        <v>Symphony 68 In B Flat, H 1/68</v>
      </c>
      <c r="J2578" t="s">
        <v>34</v>
      </c>
      <c r="K2578">
        <v>48991503</v>
      </c>
      <c r="L2578">
        <v>1375</v>
      </c>
      <c r="M2578">
        <v>20</v>
      </c>
      <c r="N2578">
        <v>33</v>
      </c>
      <c r="O2578">
        <v>5</v>
      </c>
      <c r="P2578">
        <v>12</v>
      </c>
      <c r="Q2578">
        <v>1987</v>
      </c>
      <c r="R2578" t="s">
        <v>8261</v>
      </c>
      <c r="S2578" t="s">
        <v>8262</v>
      </c>
      <c r="T2578">
        <v>256</v>
      </c>
      <c r="U2578">
        <v>44100</v>
      </c>
      <c r="W2578" t="s">
        <v>37</v>
      </c>
      <c r="Z2578">
        <v>4</v>
      </c>
      <c r="AA2578" t="s">
        <v>8263</v>
      </c>
      <c r="AD2578">
        <v>80</v>
      </c>
    </row>
    <row r="2579" spans="1:31" hidden="1" x14ac:dyDescent="0.2">
      <c r="A2579" t="s">
        <v>8264</v>
      </c>
      <c r="B2579" t="s">
        <v>7848</v>
      </c>
      <c r="C2579" t="s">
        <v>7856</v>
      </c>
      <c r="D2579" t="s">
        <v>8265</v>
      </c>
      <c r="F2579" t="str">
        <f t="shared" si="42"/>
        <v>Symphony 69 In C, H 1/69, "Laudon"</v>
      </c>
      <c r="J2579" t="s">
        <v>34</v>
      </c>
      <c r="K2579">
        <v>42950074</v>
      </c>
      <c r="L2579">
        <v>1223</v>
      </c>
      <c r="M2579">
        <v>20</v>
      </c>
      <c r="N2579">
        <v>33</v>
      </c>
      <c r="O2579">
        <v>9</v>
      </c>
      <c r="P2579">
        <v>12</v>
      </c>
      <c r="Q2579">
        <v>1987</v>
      </c>
      <c r="R2579" t="s">
        <v>8266</v>
      </c>
      <c r="S2579" t="s">
        <v>8267</v>
      </c>
      <c r="T2579">
        <v>256</v>
      </c>
      <c r="U2579">
        <v>44100</v>
      </c>
      <c r="W2579" t="s">
        <v>37</v>
      </c>
      <c r="Z2579">
        <v>8</v>
      </c>
      <c r="AA2579" t="s">
        <v>8268</v>
      </c>
      <c r="AD2579">
        <v>100</v>
      </c>
      <c r="AE2579" s="9" t="s">
        <v>19597</v>
      </c>
    </row>
    <row r="2580" spans="1:31" hidden="1" x14ac:dyDescent="0.2">
      <c r="A2580" t="s">
        <v>7979</v>
      </c>
      <c r="B2580" t="s">
        <v>7848</v>
      </c>
      <c r="C2580" t="s">
        <v>7856</v>
      </c>
      <c r="D2580" t="s">
        <v>7980</v>
      </c>
      <c r="F2580" t="str">
        <f t="shared" si="42"/>
        <v>Symphony 7 In C, H 1/7, "Le Midi"</v>
      </c>
      <c r="J2580" t="s">
        <v>34</v>
      </c>
      <c r="K2580">
        <v>50461915</v>
      </c>
      <c r="L2580">
        <v>1529</v>
      </c>
      <c r="M2580">
        <v>2</v>
      </c>
      <c r="N2580">
        <v>33</v>
      </c>
      <c r="O2580">
        <v>5</v>
      </c>
      <c r="P2580">
        <v>12</v>
      </c>
      <c r="Q2580">
        <v>1987</v>
      </c>
      <c r="R2580" t="s">
        <v>7981</v>
      </c>
      <c r="S2580" t="s">
        <v>7982</v>
      </c>
      <c r="T2580">
        <v>256</v>
      </c>
      <c r="U2580">
        <v>44100</v>
      </c>
      <c r="W2580" t="s">
        <v>37</v>
      </c>
      <c r="Z2580">
        <v>4</v>
      </c>
      <c r="AA2580" t="s">
        <v>7983</v>
      </c>
      <c r="AD2580">
        <v>80</v>
      </c>
      <c r="AE2580" s="9" t="s">
        <v>19597</v>
      </c>
    </row>
    <row r="2581" spans="1:31" hidden="1" x14ac:dyDescent="0.2">
      <c r="A2581" t="s">
        <v>8269</v>
      </c>
      <c r="B2581" t="s">
        <v>7848</v>
      </c>
      <c r="C2581" t="s">
        <v>7856</v>
      </c>
      <c r="D2581" t="s">
        <v>8270</v>
      </c>
      <c r="F2581" t="str">
        <f t="shared" si="42"/>
        <v>Symphony 70 In D, H 1/70</v>
      </c>
      <c r="J2581" t="s">
        <v>34</v>
      </c>
      <c r="K2581">
        <v>36256431</v>
      </c>
      <c r="L2581">
        <v>1040</v>
      </c>
      <c r="M2581">
        <v>21</v>
      </c>
      <c r="N2581">
        <v>33</v>
      </c>
      <c r="O2581">
        <v>1</v>
      </c>
      <c r="P2581">
        <v>12</v>
      </c>
      <c r="Q2581">
        <v>1997</v>
      </c>
      <c r="R2581" t="s">
        <v>8266</v>
      </c>
      <c r="S2581" t="s">
        <v>8271</v>
      </c>
      <c r="T2581">
        <v>256</v>
      </c>
      <c r="U2581">
        <v>44100</v>
      </c>
      <c r="W2581" t="s">
        <v>37</v>
      </c>
      <c r="Z2581">
        <v>5</v>
      </c>
      <c r="AA2581" t="s">
        <v>8272</v>
      </c>
      <c r="AD2581">
        <v>80</v>
      </c>
    </row>
    <row r="2582" spans="1:31" hidden="1" x14ac:dyDescent="0.2">
      <c r="A2582" t="s">
        <v>8273</v>
      </c>
      <c r="B2582" t="s">
        <v>7848</v>
      </c>
      <c r="C2582" t="s">
        <v>7856</v>
      </c>
      <c r="D2582" t="s">
        <v>8274</v>
      </c>
      <c r="F2582" t="str">
        <f t="shared" si="42"/>
        <v>Symphony 71 In B Flat, H 1/71</v>
      </c>
      <c r="J2582" t="s">
        <v>34</v>
      </c>
      <c r="K2582">
        <v>48333702</v>
      </c>
      <c r="L2582">
        <v>1360</v>
      </c>
      <c r="M2582">
        <v>21</v>
      </c>
      <c r="N2582">
        <v>33</v>
      </c>
      <c r="O2582">
        <v>5</v>
      </c>
      <c r="P2582">
        <v>12</v>
      </c>
      <c r="Q2582">
        <v>1997</v>
      </c>
      <c r="R2582" t="s">
        <v>8275</v>
      </c>
      <c r="S2582" t="s">
        <v>8276</v>
      </c>
      <c r="T2582">
        <v>256</v>
      </c>
      <c r="U2582">
        <v>44100</v>
      </c>
      <c r="W2582" t="s">
        <v>37</v>
      </c>
      <c r="Z2582">
        <v>8</v>
      </c>
      <c r="AA2582" t="s">
        <v>8277</v>
      </c>
      <c r="AD2582">
        <v>80</v>
      </c>
    </row>
    <row r="2583" spans="1:31" hidden="1" x14ac:dyDescent="0.2">
      <c r="A2583" t="s">
        <v>8278</v>
      </c>
      <c r="B2583" t="s">
        <v>7848</v>
      </c>
      <c r="C2583" t="s">
        <v>7856</v>
      </c>
      <c r="D2583" t="s">
        <v>8279</v>
      </c>
      <c r="F2583" t="str">
        <f t="shared" si="42"/>
        <v>Symphony 72 In D, H 1/72</v>
      </c>
      <c r="J2583" t="s">
        <v>34</v>
      </c>
      <c r="K2583">
        <v>38368179</v>
      </c>
      <c r="L2583">
        <v>1125</v>
      </c>
      <c r="M2583">
        <v>21</v>
      </c>
      <c r="N2583">
        <v>33</v>
      </c>
      <c r="O2583">
        <v>9</v>
      </c>
      <c r="P2583">
        <v>12</v>
      </c>
      <c r="Q2583">
        <v>1998</v>
      </c>
      <c r="R2583" t="s">
        <v>8280</v>
      </c>
      <c r="S2583" t="s">
        <v>8281</v>
      </c>
      <c r="T2583">
        <v>256</v>
      </c>
      <c r="U2583">
        <v>44100</v>
      </c>
      <c r="W2583" t="s">
        <v>37</v>
      </c>
      <c r="Z2583">
        <v>5</v>
      </c>
      <c r="AA2583" t="s">
        <v>8282</v>
      </c>
      <c r="AD2583">
        <v>80</v>
      </c>
    </row>
    <row r="2584" spans="1:31" hidden="1" x14ac:dyDescent="0.2">
      <c r="A2584" t="s">
        <v>8283</v>
      </c>
      <c r="B2584" t="s">
        <v>7848</v>
      </c>
      <c r="C2584" t="s">
        <v>7856</v>
      </c>
      <c r="D2584" t="s">
        <v>8284</v>
      </c>
      <c r="F2584" t="str">
        <f t="shared" si="42"/>
        <v>Symphony 73 In D, H 1/73, "La Chasse"</v>
      </c>
      <c r="J2584" t="s">
        <v>34</v>
      </c>
      <c r="K2584">
        <v>41422087</v>
      </c>
      <c r="L2584">
        <v>1184</v>
      </c>
      <c r="M2584">
        <v>22</v>
      </c>
      <c r="N2584">
        <v>33</v>
      </c>
      <c r="O2584">
        <v>1</v>
      </c>
      <c r="P2584">
        <v>12</v>
      </c>
      <c r="Q2584">
        <v>1997</v>
      </c>
      <c r="R2584" t="s">
        <v>8280</v>
      </c>
      <c r="S2584" t="s">
        <v>8285</v>
      </c>
      <c r="T2584">
        <v>256</v>
      </c>
      <c r="U2584">
        <v>44100</v>
      </c>
      <c r="W2584" t="s">
        <v>37</v>
      </c>
      <c r="Z2584">
        <v>5</v>
      </c>
      <c r="AA2584" t="s">
        <v>8286</v>
      </c>
      <c r="AD2584">
        <v>100</v>
      </c>
    </row>
    <row r="2585" spans="1:31" hidden="1" x14ac:dyDescent="0.2">
      <c r="A2585" t="s">
        <v>8287</v>
      </c>
      <c r="B2585" t="s">
        <v>7848</v>
      </c>
      <c r="C2585" t="s">
        <v>7856</v>
      </c>
      <c r="D2585" t="s">
        <v>8288</v>
      </c>
      <c r="F2585" t="str">
        <f t="shared" si="42"/>
        <v>Symphony 74 In E Flat, H 1/74</v>
      </c>
      <c r="J2585" t="s">
        <v>34</v>
      </c>
      <c r="K2585">
        <v>40174991</v>
      </c>
      <c r="L2585">
        <v>1164</v>
      </c>
      <c r="M2585">
        <v>22</v>
      </c>
      <c r="N2585">
        <v>33</v>
      </c>
      <c r="O2585">
        <v>5</v>
      </c>
      <c r="P2585">
        <v>12</v>
      </c>
      <c r="Q2585">
        <v>1998</v>
      </c>
      <c r="R2585" t="s">
        <v>8289</v>
      </c>
      <c r="S2585" t="s">
        <v>8290</v>
      </c>
      <c r="T2585">
        <v>256</v>
      </c>
      <c r="U2585">
        <v>44100</v>
      </c>
      <c r="W2585" t="s">
        <v>37</v>
      </c>
      <c r="Z2585">
        <v>5</v>
      </c>
      <c r="AA2585" t="s">
        <v>8291</v>
      </c>
      <c r="AD2585">
        <v>80</v>
      </c>
    </row>
    <row r="2586" spans="1:31" hidden="1" x14ac:dyDescent="0.2">
      <c r="A2586" t="s">
        <v>8292</v>
      </c>
      <c r="B2586" t="s">
        <v>7848</v>
      </c>
      <c r="C2586" t="s">
        <v>7856</v>
      </c>
      <c r="D2586" t="s">
        <v>8293</v>
      </c>
      <c r="F2586" t="str">
        <f t="shared" si="42"/>
        <v>Symphony 75 In D, H 1/75</v>
      </c>
      <c r="J2586" t="s">
        <v>34</v>
      </c>
      <c r="K2586">
        <v>39712506</v>
      </c>
      <c r="L2586">
        <v>1173</v>
      </c>
      <c r="M2586">
        <v>22</v>
      </c>
      <c r="N2586">
        <v>33</v>
      </c>
      <c r="O2586">
        <v>9</v>
      </c>
      <c r="P2586">
        <v>12</v>
      </c>
      <c r="Q2586">
        <v>1998</v>
      </c>
      <c r="R2586" t="s">
        <v>8289</v>
      </c>
      <c r="S2586" t="s">
        <v>8294</v>
      </c>
      <c r="T2586">
        <v>256</v>
      </c>
      <c r="U2586">
        <v>44100</v>
      </c>
      <c r="W2586" t="s">
        <v>37</v>
      </c>
      <c r="Z2586">
        <v>4</v>
      </c>
      <c r="AA2586" t="s">
        <v>8295</v>
      </c>
      <c r="AD2586">
        <v>80</v>
      </c>
    </row>
    <row r="2587" spans="1:31" hidden="1" x14ac:dyDescent="0.2">
      <c r="A2587" t="s">
        <v>8296</v>
      </c>
      <c r="B2587" t="s">
        <v>7848</v>
      </c>
      <c r="C2587" t="s">
        <v>7856</v>
      </c>
      <c r="D2587" t="s">
        <v>8297</v>
      </c>
      <c r="F2587" t="str">
        <f t="shared" si="42"/>
        <v>Symphony 76 In E Flat, H 1/76</v>
      </c>
      <c r="J2587" t="s">
        <v>34</v>
      </c>
      <c r="K2587">
        <v>43166038</v>
      </c>
      <c r="L2587">
        <v>1252</v>
      </c>
      <c r="M2587">
        <v>23</v>
      </c>
      <c r="N2587">
        <v>33</v>
      </c>
      <c r="O2587">
        <v>1</v>
      </c>
      <c r="P2587">
        <v>12</v>
      </c>
      <c r="Q2587">
        <v>1987</v>
      </c>
      <c r="R2587" t="s">
        <v>8298</v>
      </c>
      <c r="S2587" t="s">
        <v>8299</v>
      </c>
      <c r="T2587">
        <v>256</v>
      </c>
      <c r="U2587">
        <v>44100</v>
      </c>
      <c r="W2587" t="s">
        <v>37</v>
      </c>
      <c r="Z2587">
        <v>5</v>
      </c>
      <c r="AA2587" t="s">
        <v>8300</v>
      </c>
      <c r="AD2587">
        <v>80</v>
      </c>
    </row>
    <row r="2588" spans="1:31" hidden="1" x14ac:dyDescent="0.2">
      <c r="A2588" t="s">
        <v>8301</v>
      </c>
      <c r="B2588" t="s">
        <v>7848</v>
      </c>
      <c r="C2588" t="s">
        <v>7856</v>
      </c>
      <c r="D2588" t="s">
        <v>8302</v>
      </c>
      <c r="F2588" t="str">
        <f t="shared" si="42"/>
        <v>Symphony 77 In B Flat, H 1/77</v>
      </c>
      <c r="J2588" t="s">
        <v>34</v>
      </c>
      <c r="K2588">
        <v>38163462</v>
      </c>
      <c r="L2588">
        <v>1088</v>
      </c>
      <c r="M2588">
        <v>23</v>
      </c>
      <c r="N2588">
        <v>33</v>
      </c>
      <c r="O2588">
        <v>5</v>
      </c>
      <c r="P2588">
        <v>12</v>
      </c>
      <c r="Q2588">
        <v>1987</v>
      </c>
      <c r="R2588" t="s">
        <v>8303</v>
      </c>
      <c r="S2588" t="s">
        <v>8304</v>
      </c>
      <c r="T2588">
        <v>256</v>
      </c>
      <c r="U2588">
        <v>44100</v>
      </c>
      <c r="W2588" t="s">
        <v>37</v>
      </c>
      <c r="Z2588">
        <v>4</v>
      </c>
      <c r="AA2588" t="s">
        <v>8305</v>
      </c>
      <c r="AD2588">
        <v>80</v>
      </c>
    </row>
    <row r="2589" spans="1:31" hidden="1" x14ac:dyDescent="0.2">
      <c r="A2589" t="s">
        <v>8306</v>
      </c>
      <c r="B2589" t="s">
        <v>7848</v>
      </c>
      <c r="C2589" t="s">
        <v>7856</v>
      </c>
      <c r="D2589" t="s">
        <v>8307</v>
      </c>
      <c r="F2589" t="str">
        <f t="shared" si="42"/>
        <v>Symphony 78 In C Minor, H 1/78</v>
      </c>
      <c r="J2589" t="s">
        <v>34</v>
      </c>
      <c r="K2589">
        <v>40921474</v>
      </c>
      <c r="L2589">
        <v>1175</v>
      </c>
      <c r="M2589">
        <v>23</v>
      </c>
      <c r="N2589">
        <v>33</v>
      </c>
      <c r="O2589">
        <v>9</v>
      </c>
      <c r="P2589">
        <v>12</v>
      </c>
      <c r="Q2589">
        <v>1987</v>
      </c>
      <c r="R2589" t="s">
        <v>8308</v>
      </c>
      <c r="S2589" t="s">
        <v>8309</v>
      </c>
      <c r="T2589">
        <v>256</v>
      </c>
      <c r="U2589">
        <v>44100</v>
      </c>
      <c r="W2589" t="s">
        <v>37</v>
      </c>
      <c r="Z2589">
        <v>5</v>
      </c>
      <c r="AA2589" t="s">
        <v>8310</v>
      </c>
      <c r="AD2589">
        <v>100</v>
      </c>
    </row>
    <row r="2590" spans="1:31" hidden="1" x14ac:dyDescent="0.2">
      <c r="A2590" t="s">
        <v>8311</v>
      </c>
      <c r="B2590" t="s">
        <v>7848</v>
      </c>
      <c r="C2590" t="s">
        <v>7856</v>
      </c>
      <c r="D2590" t="s">
        <v>8312</v>
      </c>
      <c r="F2590" t="str">
        <f t="shared" si="42"/>
        <v>Symphony 79 In F, H 1/79</v>
      </c>
      <c r="J2590" t="s">
        <v>34</v>
      </c>
      <c r="K2590">
        <v>44081708</v>
      </c>
      <c r="L2590">
        <v>1255</v>
      </c>
      <c r="M2590">
        <v>24</v>
      </c>
      <c r="N2590">
        <v>33</v>
      </c>
      <c r="O2590">
        <v>1</v>
      </c>
      <c r="P2590">
        <v>12</v>
      </c>
      <c r="Q2590">
        <v>1998</v>
      </c>
      <c r="R2590" t="s">
        <v>8313</v>
      </c>
      <c r="S2590" t="s">
        <v>8314</v>
      </c>
      <c r="T2590">
        <v>256</v>
      </c>
      <c r="U2590">
        <v>44100</v>
      </c>
      <c r="W2590" t="s">
        <v>37</v>
      </c>
      <c r="Z2590">
        <v>4</v>
      </c>
      <c r="AA2590" t="s">
        <v>8315</v>
      </c>
      <c r="AD2590">
        <v>80</v>
      </c>
    </row>
    <row r="2591" spans="1:31" hidden="1" x14ac:dyDescent="0.2">
      <c r="A2591" t="s">
        <v>7984</v>
      </c>
      <c r="B2591" t="s">
        <v>7848</v>
      </c>
      <c r="C2591" t="s">
        <v>7856</v>
      </c>
      <c r="D2591" t="s">
        <v>7985</v>
      </c>
      <c r="F2591" t="str">
        <f t="shared" si="42"/>
        <v>Symphony 8 In G, H 1/8, "Le Soir"</v>
      </c>
      <c r="J2591" t="s">
        <v>34</v>
      </c>
      <c r="K2591">
        <v>43169532</v>
      </c>
      <c r="L2591">
        <v>1308</v>
      </c>
      <c r="M2591">
        <v>2</v>
      </c>
      <c r="N2591">
        <v>33</v>
      </c>
      <c r="O2591">
        <v>9</v>
      </c>
      <c r="P2591">
        <v>12</v>
      </c>
      <c r="Q2591">
        <v>1987</v>
      </c>
      <c r="R2591" t="s">
        <v>7986</v>
      </c>
      <c r="S2591" t="s">
        <v>7987</v>
      </c>
      <c r="T2591">
        <v>256</v>
      </c>
      <c r="U2591">
        <v>44100</v>
      </c>
      <c r="W2591" t="s">
        <v>37</v>
      </c>
      <c r="Z2591">
        <v>4</v>
      </c>
      <c r="AA2591" t="s">
        <v>7988</v>
      </c>
      <c r="AD2591">
        <v>80</v>
      </c>
      <c r="AE2591" s="9" t="s">
        <v>19597</v>
      </c>
    </row>
    <row r="2592" spans="1:31" hidden="1" x14ac:dyDescent="0.2">
      <c r="A2592" t="s">
        <v>8316</v>
      </c>
      <c r="B2592" t="s">
        <v>7848</v>
      </c>
      <c r="C2592" t="s">
        <v>7856</v>
      </c>
      <c r="D2592" t="s">
        <v>8317</v>
      </c>
      <c r="F2592" t="str">
        <f t="shared" si="42"/>
        <v>Symphony 80 In D Minor, H 1/80</v>
      </c>
      <c r="J2592" t="s">
        <v>34</v>
      </c>
      <c r="K2592">
        <v>47609919</v>
      </c>
      <c r="L2592">
        <v>1362</v>
      </c>
      <c r="M2592">
        <v>24</v>
      </c>
      <c r="N2592">
        <v>33</v>
      </c>
      <c r="O2592">
        <v>5</v>
      </c>
      <c r="P2592">
        <v>12</v>
      </c>
      <c r="Q2592">
        <v>1998</v>
      </c>
      <c r="R2592" t="s">
        <v>8318</v>
      </c>
      <c r="S2592" t="s">
        <v>8319</v>
      </c>
      <c r="T2592">
        <v>256</v>
      </c>
      <c r="U2592">
        <v>44100</v>
      </c>
      <c r="W2592" t="s">
        <v>37</v>
      </c>
      <c r="Z2592">
        <v>4</v>
      </c>
      <c r="AA2592" t="s">
        <v>8320</v>
      </c>
      <c r="AD2592">
        <v>80</v>
      </c>
    </row>
    <row r="2593" spans="1:30" hidden="1" x14ac:dyDescent="0.2">
      <c r="A2593" t="s">
        <v>8321</v>
      </c>
      <c r="B2593" t="s">
        <v>7848</v>
      </c>
      <c r="C2593" t="s">
        <v>7856</v>
      </c>
      <c r="D2593" t="s">
        <v>8322</v>
      </c>
      <c r="F2593" t="str">
        <f t="shared" si="42"/>
        <v>Symphony 81 In G, H 1/81</v>
      </c>
      <c r="J2593" t="s">
        <v>34</v>
      </c>
      <c r="K2593">
        <v>46555112</v>
      </c>
      <c r="L2593">
        <v>1328</v>
      </c>
      <c r="M2593">
        <v>24</v>
      </c>
      <c r="N2593">
        <v>33</v>
      </c>
      <c r="O2593">
        <v>9</v>
      </c>
      <c r="P2593">
        <v>12</v>
      </c>
      <c r="Q2593">
        <v>1998</v>
      </c>
      <c r="R2593" t="s">
        <v>8323</v>
      </c>
      <c r="S2593" t="s">
        <v>8324</v>
      </c>
      <c r="T2593">
        <v>256</v>
      </c>
      <c r="U2593">
        <v>44100</v>
      </c>
      <c r="W2593" t="s">
        <v>37</v>
      </c>
      <c r="Z2593">
        <v>5</v>
      </c>
      <c r="AA2593" t="s">
        <v>8325</v>
      </c>
      <c r="AD2593">
        <v>80</v>
      </c>
    </row>
    <row r="2594" spans="1:30" hidden="1" x14ac:dyDescent="0.2">
      <c r="A2594" t="s">
        <v>8326</v>
      </c>
      <c r="B2594" t="s">
        <v>7848</v>
      </c>
      <c r="C2594" t="s">
        <v>7856</v>
      </c>
      <c r="D2594" t="s">
        <v>8327</v>
      </c>
      <c r="F2594" t="str">
        <f t="shared" si="42"/>
        <v>Symphony 82 In C, H 1/82, "The Bear"</v>
      </c>
      <c r="J2594" t="s">
        <v>34</v>
      </c>
      <c r="K2594">
        <v>50667283</v>
      </c>
      <c r="L2594">
        <v>1538</v>
      </c>
      <c r="M2594">
        <v>25</v>
      </c>
      <c r="N2594">
        <v>33</v>
      </c>
      <c r="O2594">
        <v>1</v>
      </c>
      <c r="P2594">
        <v>12</v>
      </c>
      <c r="Q2594">
        <v>1992</v>
      </c>
      <c r="R2594" t="s">
        <v>8323</v>
      </c>
      <c r="S2594" t="s">
        <v>8328</v>
      </c>
      <c r="T2594">
        <v>256</v>
      </c>
      <c r="U2594">
        <v>44100</v>
      </c>
      <c r="W2594" t="s">
        <v>37</v>
      </c>
      <c r="Z2594">
        <v>5</v>
      </c>
      <c r="AA2594" t="s">
        <v>8329</v>
      </c>
      <c r="AD2594">
        <v>80</v>
      </c>
    </row>
    <row r="2595" spans="1:30" hidden="1" x14ac:dyDescent="0.2">
      <c r="A2595" t="s">
        <v>8330</v>
      </c>
      <c r="B2595" t="s">
        <v>7848</v>
      </c>
      <c r="C2595" t="s">
        <v>7856</v>
      </c>
      <c r="D2595" t="s">
        <v>8331</v>
      </c>
      <c r="F2595" t="str">
        <f t="shared" si="42"/>
        <v>Symphony 83 In G Minor, H 1/83, "The Hen"</v>
      </c>
      <c r="J2595" t="s">
        <v>34</v>
      </c>
      <c r="K2595">
        <v>50702550</v>
      </c>
      <c r="L2595">
        <v>1535</v>
      </c>
      <c r="M2595">
        <v>25</v>
      </c>
      <c r="N2595">
        <v>33</v>
      </c>
      <c r="O2595">
        <v>5</v>
      </c>
      <c r="P2595">
        <v>12</v>
      </c>
      <c r="Q2595">
        <v>1991</v>
      </c>
      <c r="R2595" t="s">
        <v>8332</v>
      </c>
      <c r="S2595" t="s">
        <v>8333</v>
      </c>
      <c r="T2595">
        <v>256</v>
      </c>
      <c r="U2595">
        <v>44100</v>
      </c>
      <c r="W2595" t="s">
        <v>37</v>
      </c>
      <c r="Z2595">
        <v>5</v>
      </c>
      <c r="AA2595" t="s">
        <v>8334</v>
      </c>
      <c r="AD2595">
        <v>80</v>
      </c>
    </row>
    <row r="2596" spans="1:30" hidden="1" x14ac:dyDescent="0.2">
      <c r="A2596" t="s">
        <v>8335</v>
      </c>
      <c r="B2596" t="s">
        <v>7848</v>
      </c>
      <c r="C2596" t="s">
        <v>7856</v>
      </c>
      <c r="D2596" t="s">
        <v>8336</v>
      </c>
      <c r="F2596" t="str">
        <f t="shared" si="42"/>
        <v>Symphony 84 In E Flat, H 1/84</v>
      </c>
      <c r="J2596" t="s">
        <v>34</v>
      </c>
      <c r="K2596">
        <v>45706733</v>
      </c>
      <c r="L2596">
        <v>1382</v>
      </c>
      <c r="M2596">
        <v>25</v>
      </c>
      <c r="N2596">
        <v>33</v>
      </c>
      <c r="O2596">
        <v>9</v>
      </c>
      <c r="P2596">
        <v>12</v>
      </c>
      <c r="Q2596">
        <v>1994</v>
      </c>
      <c r="R2596" t="s">
        <v>8337</v>
      </c>
      <c r="S2596" t="s">
        <v>8338</v>
      </c>
      <c r="T2596">
        <v>256</v>
      </c>
      <c r="U2596">
        <v>44100</v>
      </c>
      <c r="W2596" t="s">
        <v>37</v>
      </c>
      <c r="Z2596">
        <v>5</v>
      </c>
      <c r="AA2596" t="s">
        <v>8339</v>
      </c>
      <c r="AD2596">
        <v>80</v>
      </c>
    </row>
    <row r="2597" spans="1:30" hidden="1" x14ac:dyDescent="0.2">
      <c r="A2597" t="s">
        <v>8340</v>
      </c>
      <c r="B2597" t="s">
        <v>7848</v>
      </c>
      <c r="C2597" t="s">
        <v>7856</v>
      </c>
      <c r="D2597" t="s">
        <v>8341</v>
      </c>
      <c r="F2597" t="str">
        <f t="shared" si="42"/>
        <v>Symphony 85 In B Flat, H 1/85, "La Reine"</v>
      </c>
      <c r="J2597" t="s">
        <v>34</v>
      </c>
      <c r="K2597">
        <v>47764756</v>
      </c>
      <c r="L2597">
        <v>1447</v>
      </c>
      <c r="M2597">
        <v>26</v>
      </c>
      <c r="N2597">
        <v>33</v>
      </c>
      <c r="O2597">
        <v>1</v>
      </c>
      <c r="P2597">
        <v>12</v>
      </c>
      <c r="Q2597">
        <v>1991</v>
      </c>
      <c r="R2597" t="s">
        <v>8337</v>
      </c>
      <c r="S2597" t="s">
        <v>8342</v>
      </c>
      <c r="T2597">
        <v>256</v>
      </c>
      <c r="U2597">
        <v>44100</v>
      </c>
      <c r="W2597" t="s">
        <v>37</v>
      </c>
      <c r="Z2597">
        <v>5</v>
      </c>
      <c r="AA2597" t="s">
        <v>8343</v>
      </c>
      <c r="AD2597">
        <v>80</v>
      </c>
    </row>
    <row r="2598" spans="1:30" hidden="1" x14ac:dyDescent="0.2">
      <c r="A2598" t="s">
        <v>8344</v>
      </c>
      <c r="B2598" t="s">
        <v>7848</v>
      </c>
      <c r="C2598" t="s">
        <v>7856</v>
      </c>
      <c r="D2598" t="s">
        <v>8345</v>
      </c>
      <c r="F2598" t="str">
        <f t="shared" si="42"/>
        <v>Symphony 86 In D, H 1/86</v>
      </c>
      <c r="J2598" t="s">
        <v>34</v>
      </c>
      <c r="K2598">
        <v>53492814</v>
      </c>
      <c r="L2598">
        <v>1620</v>
      </c>
      <c r="M2598">
        <v>26</v>
      </c>
      <c r="N2598">
        <v>33</v>
      </c>
      <c r="O2598">
        <v>5</v>
      </c>
      <c r="P2598">
        <v>12</v>
      </c>
      <c r="Q2598">
        <v>1992</v>
      </c>
      <c r="R2598" t="s">
        <v>8346</v>
      </c>
      <c r="S2598" t="s">
        <v>8347</v>
      </c>
      <c r="T2598">
        <v>256</v>
      </c>
      <c r="U2598">
        <v>44100</v>
      </c>
      <c r="W2598" t="s">
        <v>37</v>
      </c>
      <c r="Z2598">
        <v>5</v>
      </c>
      <c r="AA2598" t="s">
        <v>8348</v>
      </c>
      <c r="AD2598">
        <v>80</v>
      </c>
    </row>
    <row r="2599" spans="1:30" hidden="1" x14ac:dyDescent="0.2">
      <c r="A2599" t="s">
        <v>8349</v>
      </c>
      <c r="B2599" t="s">
        <v>7848</v>
      </c>
      <c r="C2599" t="s">
        <v>7856</v>
      </c>
      <c r="D2599" t="s">
        <v>8350</v>
      </c>
      <c r="F2599" t="str">
        <f t="shared" si="42"/>
        <v>Symphony 87 In A, H 1/87</v>
      </c>
      <c r="J2599" t="s">
        <v>34</v>
      </c>
      <c r="K2599">
        <v>44832707</v>
      </c>
      <c r="L2599">
        <v>1355</v>
      </c>
      <c r="M2599">
        <v>26</v>
      </c>
      <c r="N2599">
        <v>33</v>
      </c>
      <c r="O2599">
        <v>9</v>
      </c>
      <c r="P2599">
        <v>12</v>
      </c>
      <c r="Q2599">
        <v>1994</v>
      </c>
      <c r="R2599" t="s">
        <v>8351</v>
      </c>
      <c r="S2599" t="s">
        <v>8352</v>
      </c>
      <c r="T2599">
        <v>256</v>
      </c>
      <c r="U2599">
        <v>44100</v>
      </c>
      <c r="W2599" t="s">
        <v>37</v>
      </c>
      <c r="Z2599">
        <v>6</v>
      </c>
      <c r="AA2599" t="s">
        <v>8353</v>
      </c>
      <c r="AD2599">
        <v>80</v>
      </c>
    </row>
    <row r="2600" spans="1:30" hidden="1" x14ac:dyDescent="0.2">
      <c r="A2600" t="s">
        <v>8354</v>
      </c>
      <c r="B2600" t="s">
        <v>7848</v>
      </c>
      <c r="C2600" t="s">
        <v>7856</v>
      </c>
      <c r="D2600" t="s">
        <v>8355</v>
      </c>
      <c r="F2600" t="str">
        <f t="shared" si="42"/>
        <v>Symphony 88 In G, H 1/88</v>
      </c>
      <c r="J2600" t="s">
        <v>34</v>
      </c>
      <c r="K2600">
        <v>43076995</v>
      </c>
      <c r="L2600">
        <v>1305</v>
      </c>
      <c r="M2600">
        <v>27</v>
      </c>
      <c r="N2600">
        <v>33</v>
      </c>
      <c r="O2600">
        <v>1</v>
      </c>
      <c r="P2600">
        <v>12</v>
      </c>
      <c r="Q2600">
        <v>1990</v>
      </c>
      <c r="R2600" t="s">
        <v>8351</v>
      </c>
      <c r="S2600" t="s">
        <v>8356</v>
      </c>
      <c r="T2600">
        <v>256</v>
      </c>
      <c r="U2600">
        <v>44100</v>
      </c>
      <c r="W2600" t="s">
        <v>37</v>
      </c>
      <c r="Z2600">
        <v>5</v>
      </c>
      <c r="AA2600" t="s">
        <v>8357</v>
      </c>
      <c r="AD2600">
        <v>80</v>
      </c>
    </row>
    <row r="2601" spans="1:30" hidden="1" x14ac:dyDescent="0.2">
      <c r="A2601" t="s">
        <v>8358</v>
      </c>
      <c r="B2601" t="s">
        <v>7848</v>
      </c>
      <c r="C2601" t="s">
        <v>7856</v>
      </c>
      <c r="D2601" t="s">
        <v>8359</v>
      </c>
      <c r="F2601" t="str">
        <f t="shared" si="42"/>
        <v>Symphony 89 In F, H 1/89</v>
      </c>
      <c r="J2601" t="s">
        <v>34</v>
      </c>
      <c r="K2601">
        <v>42491036</v>
      </c>
      <c r="L2601">
        <v>1283</v>
      </c>
      <c r="M2601">
        <v>27</v>
      </c>
      <c r="N2601">
        <v>33</v>
      </c>
      <c r="O2601">
        <v>5</v>
      </c>
      <c r="P2601">
        <v>12</v>
      </c>
      <c r="Q2601">
        <v>1991</v>
      </c>
      <c r="R2601" t="s">
        <v>8360</v>
      </c>
      <c r="S2601" t="s">
        <v>8361</v>
      </c>
      <c r="T2601">
        <v>256</v>
      </c>
      <c r="U2601">
        <v>44100</v>
      </c>
      <c r="W2601" t="s">
        <v>37</v>
      </c>
      <c r="Z2601">
        <v>5</v>
      </c>
      <c r="AA2601" t="s">
        <v>8362</v>
      </c>
      <c r="AD2601">
        <v>80</v>
      </c>
    </row>
    <row r="2602" spans="1:30" hidden="1" x14ac:dyDescent="0.2">
      <c r="A2602" t="s">
        <v>7989</v>
      </c>
      <c r="B2602" t="s">
        <v>7848</v>
      </c>
      <c r="C2602" t="s">
        <v>7856</v>
      </c>
      <c r="D2602" t="s">
        <v>7990</v>
      </c>
      <c r="F2602" t="str">
        <f t="shared" si="42"/>
        <v>Symphony 9 In C, H 1/9</v>
      </c>
      <c r="J2602" t="s">
        <v>34</v>
      </c>
      <c r="K2602">
        <v>24335791</v>
      </c>
      <c r="L2602">
        <v>740</v>
      </c>
      <c r="M2602">
        <v>3</v>
      </c>
      <c r="N2602">
        <v>33</v>
      </c>
      <c r="O2602">
        <v>1</v>
      </c>
      <c r="P2602">
        <v>13</v>
      </c>
      <c r="Q2602">
        <v>1987</v>
      </c>
      <c r="R2602" t="s">
        <v>7991</v>
      </c>
      <c r="S2602" t="s">
        <v>7992</v>
      </c>
      <c r="T2602">
        <v>256</v>
      </c>
      <c r="U2602">
        <v>44100</v>
      </c>
      <c r="W2602" t="s">
        <v>37</v>
      </c>
      <c r="Z2602">
        <v>6</v>
      </c>
      <c r="AA2602" t="s">
        <v>7993</v>
      </c>
      <c r="AD2602">
        <v>80</v>
      </c>
    </row>
    <row r="2603" spans="1:30" hidden="1" x14ac:dyDescent="0.2">
      <c r="A2603" t="s">
        <v>8363</v>
      </c>
      <c r="B2603" t="s">
        <v>7848</v>
      </c>
      <c r="C2603" t="s">
        <v>7856</v>
      </c>
      <c r="D2603" t="s">
        <v>8364</v>
      </c>
      <c r="F2603" t="str">
        <f t="shared" si="42"/>
        <v>Symphony 90 In C, H 1/90</v>
      </c>
      <c r="J2603" t="s">
        <v>34</v>
      </c>
      <c r="K2603">
        <v>52287328</v>
      </c>
      <c r="L2603">
        <v>1583</v>
      </c>
      <c r="M2603">
        <v>27</v>
      </c>
      <c r="N2603">
        <v>33</v>
      </c>
      <c r="O2603">
        <v>9</v>
      </c>
      <c r="P2603">
        <v>12</v>
      </c>
      <c r="Q2603">
        <v>1990</v>
      </c>
      <c r="R2603" t="s">
        <v>8365</v>
      </c>
      <c r="S2603" t="s">
        <v>8366</v>
      </c>
      <c r="T2603">
        <v>256</v>
      </c>
      <c r="U2603">
        <v>44100</v>
      </c>
      <c r="W2603" t="s">
        <v>37</v>
      </c>
      <c r="Z2603">
        <v>5</v>
      </c>
      <c r="AA2603" t="s">
        <v>8367</v>
      </c>
      <c r="AD2603">
        <v>80</v>
      </c>
    </row>
    <row r="2604" spans="1:30" hidden="1" x14ac:dyDescent="0.2">
      <c r="A2604" t="s">
        <v>8368</v>
      </c>
      <c r="B2604" t="s">
        <v>7848</v>
      </c>
      <c r="C2604" t="s">
        <v>7856</v>
      </c>
      <c r="D2604" t="s">
        <v>8369</v>
      </c>
      <c r="F2604" t="str">
        <f t="shared" si="42"/>
        <v>Symphony 91 In E Flat, H 1/91</v>
      </c>
      <c r="J2604" t="s">
        <v>34</v>
      </c>
      <c r="K2604">
        <v>51253938</v>
      </c>
      <c r="L2604">
        <v>1551</v>
      </c>
      <c r="M2604">
        <v>28</v>
      </c>
      <c r="N2604">
        <v>33</v>
      </c>
      <c r="O2604">
        <v>1</v>
      </c>
      <c r="P2604">
        <v>11</v>
      </c>
      <c r="Q2604">
        <v>1991</v>
      </c>
      <c r="R2604" t="s">
        <v>8370</v>
      </c>
      <c r="S2604" t="s">
        <v>8371</v>
      </c>
      <c r="T2604">
        <v>256</v>
      </c>
      <c r="U2604">
        <v>44100</v>
      </c>
      <c r="W2604" t="s">
        <v>37</v>
      </c>
      <c r="Z2604">
        <v>5</v>
      </c>
      <c r="AA2604" t="s">
        <v>8372</v>
      </c>
      <c r="AD2604">
        <v>80</v>
      </c>
    </row>
    <row r="2605" spans="1:30" hidden="1" x14ac:dyDescent="0.2">
      <c r="A2605" t="s">
        <v>8373</v>
      </c>
      <c r="B2605" t="s">
        <v>7848</v>
      </c>
      <c r="C2605" t="s">
        <v>7856</v>
      </c>
      <c r="D2605" t="s">
        <v>8374</v>
      </c>
      <c r="F2605" t="str">
        <f t="shared" si="42"/>
        <v>Symphony 92 In G, H 1/92, "Oxford"</v>
      </c>
      <c r="J2605" t="s">
        <v>34</v>
      </c>
      <c r="K2605">
        <v>53843671</v>
      </c>
      <c r="L2605">
        <v>1631</v>
      </c>
      <c r="M2605">
        <v>28</v>
      </c>
      <c r="N2605">
        <v>33</v>
      </c>
      <c r="O2605">
        <v>5</v>
      </c>
      <c r="P2605">
        <v>11</v>
      </c>
      <c r="Q2605">
        <v>1987</v>
      </c>
      <c r="R2605" t="s">
        <v>8370</v>
      </c>
      <c r="S2605" t="s">
        <v>8375</v>
      </c>
      <c r="T2605">
        <v>256</v>
      </c>
      <c r="U2605">
        <v>44100</v>
      </c>
      <c r="W2605" t="s">
        <v>37</v>
      </c>
      <c r="Z2605">
        <v>5</v>
      </c>
      <c r="AA2605" t="s">
        <v>8376</v>
      </c>
      <c r="AD2605">
        <v>80</v>
      </c>
    </row>
    <row r="2606" spans="1:30" hidden="1" x14ac:dyDescent="0.2">
      <c r="A2606" t="s">
        <v>8377</v>
      </c>
      <c r="B2606" t="s">
        <v>7848</v>
      </c>
      <c r="C2606" t="s">
        <v>7856</v>
      </c>
      <c r="D2606" t="s">
        <v>8378</v>
      </c>
      <c r="F2606" t="str">
        <f t="shared" si="42"/>
        <v>Symphony 93 In D, H 1/94</v>
      </c>
      <c r="J2606" t="s">
        <v>34</v>
      </c>
      <c r="K2606">
        <v>48119290</v>
      </c>
      <c r="L2606">
        <v>1459</v>
      </c>
      <c r="M2606">
        <v>29</v>
      </c>
      <c r="N2606">
        <v>33</v>
      </c>
      <c r="O2606">
        <v>1</v>
      </c>
      <c r="P2606">
        <v>12</v>
      </c>
      <c r="Q2606">
        <v>1989</v>
      </c>
      <c r="R2606" t="s">
        <v>8379</v>
      </c>
      <c r="S2606" t="s">
        <v>8380</v>
      </c>
      <c r="T2606">
        <v>256</v>
      </c>
      <c r="U2606">
        <v>44100</v>
      </c>
      <c r="W2606" t="s">
        <v>37</v>
      </c>
      <c r="Z2606">
        <v>5</v>
      </c>
      <c r="AA2606" t="s">
        <v>8381</v>
      </c>
      <c r="AD2606">
        <v>80</v>
      </c>
    </row>
    <row r="2607" spans="1:30" hidden="1" x14ac:dyDescent="0.2">
      <c r="A2607" t="s">
        <v>8382</v>
      </c>
      <c r="B2607" t="s">
        <v>7848</v>
      </c>
      <c r="C2607" t="s">
        <v>7856</v>
      </c>
      <c r="D2607" t="s">
        <v>8383</v>
      </c>
      <c r="F2607" t="str">
        <f t="shared" si="42"/>
        <v>Symphony 94 In G, H 1/95, "Surprise"</v>
      </c>
      <c r="J2607" t="s">
        <v>34</v>
      </c>
      <c r="K2607">
        <v>47160806</v>
      </c>
      <c r="L2607">
        <v>1430</v>
      </c>
      <c r="M2607">
        <v>29</v>
      </c>
      <c r="N2607">
        <v>33</v>
      </c>
      <c r="O2607">
        <v>5</v>
      </c>
      <c r="P2607">
        <v>12</v>
      </c>
      <c r="Q2607">
        <v>1988</v>
      </c>
      <c r="R2607" t="s">
        <v>8384</v>
      </c>
      <c r="S2607" t="s">
        <v>8385</v>
      </c>
      <c r="T2607">
        <v>256</v>
      </c>
      <c r="U2607">
        <v>44100</v>
      </c>
      <c r="W2607" t="s">
        <v>37</v>
      </c>
      <c r="Z2607">
        <v>5</v>
      </c>
      <c r="AA2607" t="s">
        <v>8386</v>
      </c>
      <c r="AD2607">
        <v>100</v>
      </c>
    </row>
    <row r="2608" spans="1:30" hidden="1" x14ac:dyDescent="0.2">
      <c r="A2608" t="s">
        <v>8387</v>
      </c>
      <c r="B2608" t="s">
        <v>7848</v>
      </c>
      <c r="C2608" t="s">
        <v>7856</v>
      </c>
      <c r="D2608" t="s">
        <v>8388</v>
      </c>
      <c r="F2608" t="str">
        <f t="shared" si="42"/>
        <v>Symphony 95 In C Minor, H 1/95</v>
      </c>
      <c r="J2608" t="s">
        <v>34</v>
      </c>
      <c r="K2608">
        <v>42123095</v>
      </c>
      <c r="L2608">
        <v>1276</v>
      </c>
      <c r="M2608">
        <v>29</v>
      </c>
      <c r="N2608">
        <v>33</v>
      </c>
      <c r="O2608">
        <v>9</v>
      </c>
      <c r="P2608">
        <v>12</v>
      </c>
      <c r="Q2608">
        <v>1989</v>
      </c>
      <c r="R2608" t="s">
        <v>8389</v>
      </c>
      <c r="S2608" t="s">
        <v>8390</v>
      </c>
      <c r="T2608">
        <v>256</v>
      </c>
      <c r="U2608">
        <v>44100</v>
      </c>
      <c r="W2608" t="s">
        <v>37</v>
      </c>
      <c r="Z2608">
        <v>5</v>
      </c>
      <c r="AA2608" t="s">
        <v>8391</v>
      </c>
      <c r="AD2608">
        <v>80</v>
      </c>
    </row>
    <row r="2609" spans="1:30" hidden="1" x14ac:dyDescent="0.2">
      <c r="A2609" t="s">
        <v>8392</v>
      </c>
      <c r="B2609" t="s">
        <v>7848</v>
      </c>
      <c r="C2609" t="s">
        <v>7856</v>
      </c>
      <c r="D2609" t="s">
        <v>8393</v>
      </c>
      <c r="F2609" t="str">
        <f t="shared" si="42"/>
        <v>Symphony 96 In D, H 1/96, "Miracle"</v>
      </c>
      <c r="J2609" t="s">
        <v>34</v>
      </c>
      <c r="K2609">
        <v>46469079</v>
      </c>
      <c r="L2609">
        <v>1409</v>
      </c>
      <c r="M2609">
        <v>30</v>
      </c>
      <c r="N2609">
        <v>33</v>
      </c>
      <c r="O2609">
        <v>1</v>
      </c>
      <c r="P2609">
        <v>12</v>
      </c>
      <c r="Q2609">
        <v>1988</v>
      </c>
      <c r="R2609" t="s">
        <v>8394</v>
      </c>
      <c r="S2609" t="s">
        <v>8395</v>
      </c>
      <c r="T2609">
        <v>256</v>
      </c>
      <c r="U2609">
        <v>44100</v>
      </c>
      <c r="W2609" t="s">
        <v>37</v>
      </c>
      <c r="Z2609">
        <v>7</v>
      </c>
      <c r="AA2609" t="s">
        <v>8396</v>
      </c>
      <c r="AD2609">
        <v>100</v>
      </c>
    </row>
    <row r="2610" spans="1:30" hidden="1" x14ac:dyDescent="0.2">
      <c r="A2610" t="s">
        <v>8397</v>
      </c>
      <c r="B2610" t="s">
        <v>7848</v>
      </c>
      <c r="C2610" t="s">
        <v>7856</v>
      </c>
      <c r="D2610" t="s">
        <v>8398</v>
      </c>
      <c r="F2610" t="str">
        <f t="shared" si="42"/>
        <v>Symphony 97 In C, H 1/97</v>
      </c>
      <c r="J2610" t="s">
        <v>34</v>
      </c>
      <c r="K2610">
        <v>51646350</v>
      </c>
      <c r="L2610">
        <v>1565</v>
      </c>
      <c r="M2610">
        <v>30</v>
      </c>
      <c r="N2610">
        <v>33</v>
      </c>
      <c r="O2610">
        <v>5</v>
      </c>
      <c r="P2610">
        <v>12</v>
      </c>
      <c r="Q2610">
        <v>1989</v>
      </c>
      <c r="R2610" t="s">
        <v>8394</v>
      </c>
      <c r="S2610" t="s">
        <v>8399</v>
      </c>
      <c r="T2610">
        <v>256</v>
      </c>
      <c r="U2610">
        <v>44100</v>
      </c>
      <c r="W2610" t="s">
        <v>37</v>
      </c>
      <c r="Z2610">
        <v>5</v>
      </c>
      <c r="AA2610" t="s">
        <v>8400</v>
      </c>
      <c r="AD2610">
        <v>80</v>
      </c>
    </row>
    <row r="2611" spans="1:30" hidden="1" x14ac:dyDescent="0.2">
      <c r="A2611" t="s">
        <v>8401</v>
      </c>
      <c r="B2611" t="s">
        <v>7848</v>
      </c>
      <c r="C2611" t="s">
        <v>7856</v>
      </c>
      <c r="D2611" t="s">
        <v>8402</v>
      </c>
      <c r="F2611" t="str">
        <f t="shared" si="42"/>
        <v>Symphony 98 In B Flat, H 1/98</v>
      </c>
      <c r="J2611" t="s">
        <v>34</v>
      </c>
      <c r="K2611">
        <v>58679695</v>
      </c>
      <c r="L2611">
        <v>1780</v>
      </c>
      <c r="M2611">
        <v>30</v>
      </c>
      <c r="N2611">
        <v>33</v>
      </c>
      <c r="O2611">
        <v>9</v>
      </c>
      <c r="P2611">
        <v>12</v>
      </c>
      <c r="Q2611">
        <v>1989</v>
      </c>
      <c r="R2611" t="s">
        <v>8403</v>
      </c>
      <c r="S2611" t="s">
        <v>8404</v>
      </c>
      <c r="T2611">
        <v>256</v>
      </c>
      <c r="U2611">
        <v>44100</v>
      </c>
      <c r="W2611" t="s">
        <v>37</v>
      </c>
      <c r="Z2611">
        <v>4</v>
      </c>
      <c r="AA2611" t="s">
        <v>8405</v>
      </c>
      <c r="AD2611">
        <v>80</v>
      </c>
    </row>
    <row r="2612" spans="1:30" hidden="1" x14ac:dyDescent="0.2">
      <c r="A2612" t="s">
        <v>8406</v>
      </c>
      <c r="B2612" t="s">
        <v>7848</v>
      </c>
      <c r="C2612" t="s">
        <v>7856</v>
      </c>
      <c r="D2612" t="s">
        <v>8407</v>
      </c>
      <c r="F2612" t="str">
        <f t="shared" si="42"/>
        <v>Symphony 99 In E Flat, H 1/99</v>
      </c>
      <c r="J2612" t="s">
        <v>34</v>
      </c>
      <c r="K2612">
        <v>54812099</v>
      </c>
      <c r="L2612">
        <v>1661</v>
      </c>
      <c r="M2612">
        <v>31</v>
      </c>
      <c r="N2612">
        <v>33</v>
      </c>
      <c r="O2612">
        <v>1</v>
      </c>
      <c r="P2612">
        <v>8</v>
      </c>
      <c r="Q2612">
        <v>1989</v>
      </c>
      <c r="R2612" t="s">
        <v>8403</v>
      </c>
      <c r="S2612" t="s">
        <v>8408</v>
      </c>
      <c r="T2612">
        <v>256</v>
      </c>
      <c r="U2612">
        <v>44100</v>
      </c>
      <c r="W2612" t="s">
        <v>37</v>
      </c>
      <c r="Z2612">
        <v>5</v>
      </c>
      <c r="AA2612" t="s">
        <v>8409</v>
      </c>
      <c r="AD2612">
        <v>80</v>
      </c>
    </row>
    <row r="2613" spans="1:30" hidden="1" x14ac:dyDescent="0.2">
      <c r="A2613" t="s">
        <v>7901</v>
      </c>
      <c r="B2613" t="s">
        <v>2247</v>
      </c>
      <c r="C2613" t="s">
        <v>7856</v>
      </c>
      <c r="D2613" t="s">
        <v>2248</v>
      </c>
      <c r="F2613" t="str">
        <f t="shared" si="42"/>
        <v>The Impatient Lover</v>
      </c>
      <c r="J2613" t="s">
        <v>34</v>
      </c>
      <c r="K2613">
        <v>41214790</v>
      </c>
      <c r="L2613">
        <v>1247</v>
      </c>
      <c r="M2613">
        <v>1</v>
      </c>
      <c r="N2613">
        <v>1</v>
      </c>
      <c r="O2613">
        <v>18</v>
      </c>
      <c r="P2613">
        <v>18</v>
      </c>
      <c r="Q2613">
        <v>1992</v>
      </c>
      <c r="R2613" t="s">
        <v>7902</v>
      </c>
      <c r="S2613" t="s">
        <v>680</v>
      </c>
      <c r="T2613">
        <v>256</v>
      </c>
      <c r="U2613">
        <v>44100</v>
      </c>
      <c r="W2613" t="s">
        <v>37</v>
      </c>
      <c r="Z2613">
        <v>8</v>
      </c>
      <c r="AA2613" t="s">
        <v>7903</v>
      </c>
      <c r="AD2613">
        <v>80</v>
      </c>
    </row>
    <row r="2614" spans="1:30" hidden="1" x14ac:dyDescent="0.2">
      <c r="A2614" t="s">
        <v>8435</v>
      </c>
      <c r="B2614" t="s">
        <v>8436</v>
      </c>
      <c r="C2614" t="s">
        <v>8437</v>
      </c>
      <c r="D2614" t="s">
        <v>8438</v>
      </c>
      <c r="F2614" t="str">
        <f t="shared" si="42"/>
        <v>Symphony 1</v>
      </c>
      <c r="J2614" t="s">
        <v>34</v>
      </c>
      <c r="K2614">
        <v>5637659</v>
      </c>
      <c r="L2614">
        <v>341</v>
      </c>
      <c r="M2614">
        <v>1</v>
      </c>
      <c r="N2614">
        <v>2</v>
      </c>
      <c r="O2614">
        <v>2</v>
      </c>
      <c r="P2614">
        <v>21</v>
      </c>
      <c r="Q2614">
        <v>1966</v>
      </c>
      <c r="R2614" t="s">
        <v>8439</v>
      </c>
      <c r="S2614" t="s">
        <v>6244</v>
      </c>
      <c r="T2614">
        <v>128</v>
      </c>
      <c r="U2614">
        <v>44100</v>
      </c>
      <c r="W2614" t="s">
        <v>37</v>
      </c>
      <c r="Z2614">
        <v>12</v>
      </c>
      <c r="AA2614" t="s">
        <v>8440</v>
      </c>
      <c r="AD2614">
        <v>80</v>
      </c>
    </row>
    <row r="2615" spans="1:30" hidden="1" x14ac:dyDescent="0.2">
      <c r="A2615" t="s">
        <v>8441</v>
      </c>
      <c r="B2615" t="s">
        <v>8436</v>
      </c>
      <c r="C2615" t="s">
        <v>8437</v>
      </c>
      <c r="D2615" t="s">
        <v>8438</v>
      </c>
      <c r="F2615" t="str">
        <f t="shared" si="42"/>
        <v>Symphony 1</v>
      </c>
      <c r="J2615" t="s">
        <v>34</v>
      </c>
      <c r="K2615">
        <v>5965810</v>
      </c>
      <c r="L2615">
        <v>361</v>
      </c>
      <c r="M2615">
        <v>1</v>
      </c>
      <c r="N2615">
        <v>2</v>
      </c>
      <c r="O2615">
        <v>3</v>
      </c>
      <c r="P2615">
        <v>21</v>
      </c>
      <c r="Q2615">
        <v>1966</v>
      </c>
      <c r="R2615" t="s">
        <v>8442</v>
      </c>
      <c r="S2615" t="s">
        <v>6244</v>
      </c>
      <c r="T2615">
        <v>128</v>
      </c>
      <c r="U2615">
        <v>44100</v>
      </c>
      <c r="W2615" t="s">
        <v>37</v>
      </c>
      <c r="Z2615">
        <v>14</v>
      </c>
      <c r="AA2615" t="s">
        <v>8443</v>
      </c>
      <c r="AD2615">
        <v>80</v>
      </c>
    </row>
    <row r="2616" spans="1:30" hidden="1" x14ac:dyDescent="0.2">
      <c r="A2616" t="s">
        <v>8444</v>
      </c>
      <c r="B2616" t="s">
        <v>8436</v>
      </c>
      <c r="C2616" t="s">
        <v>8437</v>
      </c>
      <c r="D2616" t="s">
        <v>8445</v>
      </c>
      <c r="F2616" t="str">
        <f t="shared" si="42"/>
        <v>Symphony 2 for Large Orchestra</v>
      </c>
      <c r="J2616" t="s">
        <v>34</v>
      </c>
      <c r="K2616">
        <v>7927236</v>
      </c>
      <c r="L2616">
        <v>479</v>
      </c>
      <c r="O2616">
        <v>1</v>
      </c>
      <c r="P2616">
        <v>15</v>
      </c>
      <c r="Q2616">
        <v>1949</v>
      </c>
      <c r="R2616" t="s">
        <v>8446</v>
      </c>
      <c r="S2616" t="s">
        <v>8447</v>
      </c>
      <c r="T2616">
        <v>128</v>
      </c>
      <c r="U2616">
        <v>44100</v>
      </c>
      <c r="W2616" t="s">
        <v>37</v>
      </c>
      <c r="Z2616">
        <v>9</v>
      </c>
      <c r="AA2616" t="s">
        <v>8448</v>
      </c>
      <c r="AD2616">
        <v>80</v>
      </c>
    </row>
    <row r="2617" spans="1:30" hidden="1" x14ac:dyDescent="0.2">
      <c r="A2617" t="s">
        <v>8449</v>
      </c>
      <c r="B2617" t="s">
        <v>8436</v>
      </c>
      <c r="C2617" t="s">
        <v>8437</v>
      </c>
      <c r="D2617" t="s">
        <v>8450</v>
      </c>
      <c r="F2617" t="str">
        <f t="shared" si="42"/>
        <v>Symphony 3 for Large Orchestra</v>
      </c>
      <c r="J2617" t="s">
        <v>34</v>
      </c>
      <c r="K2617">
        <v>10839403</v>
      </c>
      <c r="L2617">
        <v>656</v>
      </c>
      <c r="O2617">
        <v>5</v>
      </c>
      <c r="P2617">
        <v>15</v>
      </c>
      <c r="Q2617">
        <v>1950</v>
      </c>
      <c r="R2617" t="s">
        <v>8451</v>
      </c>
      <c r="S2617" t="s">
        <v>8452</v>
      </c>
      <c r="T2617">
        <v>128</v>
      </c>
      <c r="U2617">
        <v>44100</v>
      </c>
      <c r="W2617" t="s">
        <v>37</v>
      </c>
      <c r="Z2617">
        <v>11</v>
      </c>
      <c r="AA2617" t="s">
        <v>8453</v>
      </c>
      <c r="AD2617">
        <v>80</v>
      </c>
    </row>
    <row r="2618" spans="1:30" hidden="1" x14ac:dyDescent="0.2">
      <c r="A2618" t="s">
        <v>8454</v>
      </c>
      <c r="B2618" t="s">
        <v>8436</v>
      </c>
      <c r="C2618" t="s">
        <v>8437</v>
      </c>
      <c r="D2618" t="s">
        <v>8450</v>
      </c>
      <c r="F2618" t="str">
        <f t="shared" si="42"/>
        <v>Symphony 3 for Large Orchestra</v>
      </c>
      <c r="J2618" t="s">
        <v>34</v>
      </c>
      <c r="K2618">
        <v>5242304</v>
      </c>
      <c r="L2618">
        <v>320</v>
      </c>
      <c r="O2618">
        <v>6</v>
      </c>
      <c r="P2618">
        <v>15</v>
      </c>
      <c r="Q2618">
        <v>1950</v>
      </c>
      <c r="R2618" t="s">
        <v>8455</v>
      </c>
      <c r="S2618" t="s">
        <v>8452</v>
      </c>
      <c r="T2618">
        <v>128</v>
      </c>
      <c r="U2618">
        <v>44100</v>
      </c>
      <c r="W2618" t="s">
        <v>37</v>
      </c>
      <c r="Z2618">
        <v>10</v>
      </c>
      <c r="AA2618" t="s">
        <v>8456</v>
      </c>
      <c r="AD2618">
        <v>80</v>
      </c>
    </row>
    <row r="2619" spans="1:30" hidden="1" x14ac:dyDescent="0.2">
      <c r="A2619" t="s">
        <v>8457</v>
      </c>
      <c r="B2619" t="s">
        <v>8436</v>
      </c>
      <c r="C2619" t="s">
        <v>8437</v>
      </c>
      <c r="D2619" t="s">
        <v>8458</v>
      </c>
      <c r="F2619" t="str">
        <f t="shared" si="42"/>
        <v>Symphony 4 for Large Orchestra</v>
      </c>
      <c r="J2619" t="s">
        <v>34</v>
      </c>
      <c r="K2619">
        <v>27654010</v>
      </c>
      <c r="L2619">
        <v>1676</v>
      </c>
      <c r="O2619">
        <v>7</v>
      </c>
      <c r="P2619">
        <v>15</v>
      </c>
      <c r="Q2619">
        <v>1955</v>
      </c>
      <c r="R2619" t="s">
        <v>8459</v>
      </c>
      <c r="S2619" t="s">
        <v>8460</v>
      </c>
      <c r="T2619">
        <v>128</v>
      </c>
      <c r="U2619">
        <v>44100</v>
      </c>
      <c r="W2619" t="s">
        <v>37</v>
      </c>
      <c r="Z2619">
        <v>7</v>
      </c>
      <c r="AA2619" t="s">
        <v>8461</v>
      </c>
      <c r="AD2619">
        <v>80</v>
      </c>
    </row>
    <row r="2620" spans="1:30" hidden="1" x14ac:dyDescent="0.2">
      <c r="A2620" t="s">
        <v>8462</v>
      </c>
      <c r="B2620" t="s">
        <v>8436</v>
      </c>
      <c r="C2620" t="s">
        <v>8437</v>
      </c>
      <c r="D2620" t="s">
        <v>8463</v>
      </c>
      <c r="F2620" t="str">
        <f t="shared" si="42"/>
        <v>Symphony 5 for Large Orchestra</v>
      </c>
      <c r="J2620" t="s">
        <v>34</v>
      </c>
      <c r="K2620">
        <v>7993147</v>
      </c>
      <c r="L2620">
        <v>483</v>
      </c>
      <c r="M2620">
        <v>1</v>
      </c>
      <c r="N2620">
        <v>2</v>
      </c>
      <c r="O2620">
        <v>4</v>
      </c>
      <c r="P2620">
        <v>21</v>
      </c>
      <c r="Q2620">
        <v>1966</v>
      </c>
      <c r="R2620" t="s">
        <v>8464</v>
      </c>
      <c r="S2620" t="s">
        <v>6248</v>
      </c>
      <c r="T2620">
        <v>128</v>
      </c>
      <c r="U2620">
        <v>44100</v>
      </c>
      <c r="W2620" t="s">
        <v>37</v>
      </c>
      <c r="Z2620">
        <v>8</v>
      </c>
      <c r="AA2620" t="s">
        <v>8465</v>
      </c>
      <c r="AB2620">
        <v>2</v>
      </c>
      <c r="AD2620">
        <v>80</v>
      </c>
    </row>
    <row r="2621" spans="1:30" hidden="1" x14ac:dyDescent="0.2">
      <c r="A2621" t="s">
        <v>4382</v>
      </c>
      <c r="B2621" t="s">
        <v>8436</v>
      </c>
      <c r="C2621" t="s">
        <v>8437</v>
      </c>
      <c r="D2621" t="s">
        <v>8463</v>
      </c>
      <c r="F2621" t="str">
        <f t="shared" si="42"/>
        <v>Symphony 5 for Large Orchestra</v>
      </c>
      <c r="J2621" t="s">
        <v>34</v>
      </c>
      <c r="K2621">
        <v>6033642</v>
      </c>
      <c r="L2621">
        <v>365</v>
      </c>
      <c r="M2621">
        <v>1</v>
      </c>
      <c r="N2621">
        <v>2</v>
      </c>
      <c r="O2621">
        <v>5</v>
      </c>
      <c r="P2621">
        <v>21</v>
      </c>
      <c r="Q2621">
        <v>1966</v>
      </c>
      <c r="R2621" t="s">
        <v>8466</v>
      </c>
      <c r="S2621" t="s">
        <v>8467</v>
      </c>
      <c r="T2621">
        <v>128</v>
      </c>
      <c r="U2621">
        <v>44100</v>
      </c>
      <c r="W2621" t="s">
        <v>37</v>
      </c>
      <c r="Z2621">
        <v>9</v>
      </c>
      <c r="AA2621" t="s">
        <v>8468</v>
      </c>
      <c r="AD2621">
        <v>80</v>
      </c>
    </row>
    <row r="2622" spans="1:30" hidden="1" x14ac:dyDescent="0.2">
      <c r="A2622" t="s">
        <v>8469</v>
      </c>
      <c r="B2622" t="s">
        <v>8470</v>
      </c>
      <c r="C2622" t="s">
        <v>8471</v>
      </c>
      <c r="D2622" t="s">
        <v>8472</v>
      </c>
      <c r="F2622" t="str">
        <f t="shared" si="42"/>
        <v>Papa: Beata Es Virgo Maria, Etc.</v>
      </c>
      <c r="J2622" t="s">
        <v>34</v>
      </c>
      <c r="K2622">
        <v>2694431</v>
      </c>
      <c r="L2622">
        <v>168</v>
      </c>
      <c r="M2622">
        <v>1</v>
      </c>
      <c r="N2622">
        <v>1</v>
      </c>
      <c r="O2622">
        <v>4</v>
      </c>
      <c r="P2622">
        <v>13</v>
      </c>
      <c r="Q2622">
        <v>1993</v>
      </c>
      <c r="R2622" t="s">
        <v>8473</v>
      </c>
      <c r="S2622" t="s">
        <v>8474</v>
      </c>
      <c r="T2622">
        <v>128</v>
      </c>
      <c r="U2622">
        <v>44100</v>
      </c>
      <c r="W2622" t="s">
        <v>37</v>
      </c>
      <c r="Z2622">
        <v>8</v>
      </c>
      <c r="AA2622" t="s">
        <v>8475</v>
      </c>
      <c r="AB2622">
        <v>1</v>
      </c>
      <c r="AD2622">
        <v>80</v>
      </c>
    </row>
    <row r="2623" spans="1:30" hidden="1" x14ac:dyDescent="0.2">
      <c r="A2623" t="s">
        <v>8476</v>
      </c>
      <c r="B2623" t="s">
        <v>8470</v>
      </c>
      <c r="C2623" t="s">
        <v>8471</v>
      </c>
      <c r="D2623" t="s">
        <v>8472</v>
      </c>
      <c r="F2623" t="str">
        <f t="shared" si="42"/>
        <v>Papa: Beata Es Virgo Maria, Etc.</v>
      </c>
      <c r="J2623" t="s">
        <v>34</v>
      </c>
      <c r="K2623">
        <v>6215447</v>
      </c>
      <c r="L2623">
        <v>379</v>
      </c>
      <c r="M2623">
        <v>1</v>
      </c>
      <c r="N2623">
        <v>1</v>
      </c>
      <c r="O2623">
        <v>5</v>
      </c>
      <c r="P2623">
        <v>13</v>
      </c>
      <c r="Q2623">
        <v>1993</v>
      </c>
      <c r="R2623" t="s">
        <v>8477</v>
      </c>
      <c r="S2623" t="s">
        <v>8478</v>
      </c>
      <c r="T2623">
        <v>128</v>
      </c>
      <c r="U2623">
        <v>44100</v>
      </c>
      <c r="W2623" t="s">
        <v>37</v>
      </c>
      <c r="Z2623">
        <v>7</v>
      </c>
      <c r="AA2623" t="s">
        <v>8479</v>
      </c>
      <c r="AB2623">
        <v>1</v>
      </c>
      <c r="AD2623">
        <v>80</v>
      </c>
    </row>
    <row r="2624" spans="1:30" hidden="1" x14ac:dyDescent="0.2">
      <c r="A2624" t="s">
        <v>8480</v>
      </c>
      <c r="B2624" t="s">
        <v>8481</v>
      </c>
      <c r="C2624" t="s">
        <v>8482</v>
      </c>
      <c r="D2624" t="s">
        <v>8480</v>
      </c>
      <c r="F2624" t="str">
        <f t="shared" si="42"/>
        <v>Amor und Psyche</v>
      </c>
      <c r="J2624" t="s">
        <v>34</v>
      </c>
      <c r="K2624">
        <v>7042506</v>
      </c>
      <c r="L2624">
        <v>438</v>
      </c>
      <c r="O2624">
        <v>1</v>
      </c>
      <c r="P2624">
        <v>15</v>
      </c>
      <c r="Q2624">
        <v>1943</v>
      </c>
      <c r="R2624" t="s">
        <v>218</v>
      </c>
      <c r="S2624" t="s">
        <v>3054</v>
      </c>
      <c r="T2624">
        <v>128</v>
      </c>
      <c r="U2624">
        <v>44100</v>
      </c>
      <c r="W2624" t="s">
        <v>37</v>
      </c>
      <c r="Z2624">
        <v>11</v>
      </c>
      <c r="AA2624" t="s">
        <v>8483</v>
      </c>
      <c r="AD2624">
        <v>80</v>
      </c>
    </row>
    <row r="2625" spans="1:31" hidden="1" x14ac:dyDescent="0.2">
      <c r="A2625" t="s">
        <v>8484</v>
      </c>
      <c r="B2625" t="s">
        <v>8485</v>
      </c>
      <c r="C2625" t="s">
        <v>8482</v>
      </c>
      <c r="D2625" t="s">
        <v>8486</v>
      </c>
      <c r="F2625" t="str">
        <f t="shared" si="42"/>
        <v>Clarinet Quintet, Op. 30, Erstfassung</v>
      </c>
      <c r="J2625" t="s">
        <v>34</v>
      </c>
      <c r="K2625">
        <v>2338361</v>
      </c>
      <c r="L2625">
        <v>142</v>
      </c>
      <c r="O2625">
        <v>1</v>
      </c>
      <c r="P2625">
        <v>12</v>
      </c>
      <c r="R2625" t="s">
        <v>8487</v>
      </c>
      <c r="S2625" t="s">
        <v>8488</v>
      </c>
      <c r="T2625">
        <v>128</v>
      </c>
      <c r="U2625">
        <v>44100</v>
      </c>
      <c r="W2625" t="s">
        <v>37</v>
      </c>
      <c r="Z2625">
        <v>11</v>
      </c>
      <c r="AA2625" t="s">
        <v>8489</v>
      </c>
      <c r="AD2625">
        <v>80</v>
      </c>
    </row>
    <row r="2626" spans="1:31" hidden="1" x14ac:dyDescent="0.2">
      <c r="A2626" t="s">
        <v>8490</v>
      </c>
      <c r="B2626" t="s">
        <v>8485</v>
      </c>
      <c r="C2626" t="s">
        <v>8482</v>
      </c>
      <c r="D2626" t="s">
        <v>8486</v>
      </c>
      <c r="F2626" t="str">
        <f t="shared" ref="F2626:F2689" si="43">IF(ISBLANK(E2626),D2626,E2626)</f>
        <v>Clarinet Quintet, Op. 30, Erstfassung</v>
      </c>
      <c r="J2626" t="s">
        <v>34</v>
      </c>
      <c r="K2626">
        <v>5613226</v>
      </c>
      <c r="L2626">
        <v>346</v>
      </c>
      <c r="O2626">
        <v>3</v>
      </c>
      <c r="P2626">
        <v>12</v>
      </c>
      <c r="R2626" t="s">
        <v>8487</v>
      </c>
      <c r="S2626" t="s">
        <v>7611</v>
      </c>
      <c r="T2626">
        <v>128</v>
      </c>
      <c r="U2626">
        <v>44100</v>
      </c>
      <c r="W2626" t="s">
        <v>37</v>
      </c>
      <c r="Z2626">
        <v>11</v>
      </c>
      <c r="AA2626" t="s">
        <v>8491</v>
      </c>
      <c r="AD2626">
        <v>80</v>
      </c>
    </row>
    <row r="2627" spans="1:31" hidden="1" x14ac:dyDescent="0.2">
      <c r="A2627" t="s">
        <v>8492</v>
      </c>
      <c r="B2627" t="s">
        <v>8485</v>
      </c>
      <c r="C2627" t="s">
        <v>8482</v>
      </c>
      <c r="D2627" t="s">
        <v>8486</v>
      </c>
      <c r="F2627" t="str">
        <f t="shared" si="43"/>
        <v>Clarinet Quintet, Op. 30, Erstfassung</v>
      </c>
      <c r="J2627" t="s">
        <v>34</v>
      </c>
      <c r="K2627">
        <v>3678798</v>
      </c>
      <c r="L2627">
        <v>226</v>
      </c>
      <c r="O2627">
        <v>4</v>
      </c>
      <c r="P2627">
        <v>12</v>
      </c>
      <c r="R2627" t="s">
        <v>8487</v>
      </c>
      <c r="S2627" t="s">
        <v>1919</v>
      </c>
      <c r="T2627">
        <v>128</v>
      </c>
      <c r="U2627">
        <v>44100</v>
      </c>
      <c r="W2627" t="s">
        <v>37</v>
      </c>
      <c r="Z2627">
        <v>13</v>
      </c>
      <c r="AA2627" t="s">
        <v>8493</v>
      </c>
      <c r="AD2627">
        <v>80</v>
      </c>
    </row>
    <row r="2628" spans="1:31" hidden="1" x14ac:dyDescent="0.2">
      <c r="A2628" t="s">
        <v>8494</v>
      </c>
      <c r="B2628" t="s">
        <v>8495</v>
      </c>
      <c r="C2628" t="s">
        <v>8482</v>
      </c>
      <c r="D2628" t="s">
        <v>8496</v>
      </c>
      <c r="F2628" t="str">
        <f t="shared" si="43"/>
        <v>Der Schwanendreher</v>
      </c>
      <c r="J2628" t="s">
        <v>34</v>
      </c>
      <c r="K2628">
        <v>8227421</v>
      </c>
      <c r="L2628">
        <v>507</v>
      </c>
      <c r="O2628">
        <v>9</v>
      </c>
      <c r="P2628">
        <v>11</v>
      </c>
      <c r="R2628" t="s">
        <v>8497</v>
      </c>
      <c r="S2628" t="s">
        <v>8498</v>
      </c>
      <c r="T2628">
        <v>128</v>
      </c>
      <c r="U2628">
        <v>44100</v>
      </c>
      <c r="W2628" t="s">
        <v>37</v>
      </c>
      <c r="Z2628">
        <v>12</v>
      </c>
      <c r="AA2628" t="s">
        <v>8499</v>
      </c>
      <c r="AD2628">
        <v>80</v>
      </c>
    </row>
    <row r="2629" spans="1:31" hidden="1" x14ac:dyDescent="0.2">
      <c r="A2629" t="s">
        <v>8500</v>
      </c>
      <c r="B2629" t="s">
        <v>8495</v>
      </c>
      <c r="C2629" t="s">
        <v>8482</v>
      </c>
      <c r="D2629" t="s">
        <v>8496</v>
      </c>
      <c r="F2629" t="str">
        <f t="shared" si="43"/>
        <v>Der Schwanendreher</v>
      </c>
      <c r="J2629" t="s">
        <v>34</v>
      </c>
      <c r="K2629">
        <v>9287897</v>
      </c>
      <c r="L2629">
        <v>573</v>
      </c>
      <c r="O2629">
        <v>10</v>
      </c>
      <c r="P2629">
        <v>11</v>
      </c>
      <c r="R2629" t="s">
        <v>8501</v>
      </c>
      <c r="S2629" t="s">
        <v>225</v>
      </c>
      <c r="T2629">
        <v>128</v>
      </c>
      <c r="U2629">
        <v>44100</v>
      </c>
      <c r="W2629" t="s">
        <v>37</v>
      </c>
      <c r="Z2629">
        <v>11</v>
      </c>
      <c r="AA2629" t="s">
        <v>8502</v>
      </c>
      <c r="AD2629">
        <v>80</v>
      </c>
    </row>
    <row r="2630" spans="1:31" hidden="1" x14ac:dyDescent="0.2">
      <c r="A2630" t="s">
        <v>8503</v>
      </c>
      <c r="B2630" t="s">
        <v>8495</v>
      </c>
      <c r="C2630" t="s">
        <v>8482</v>
      </c>
      <c r="D2630" t="s">
        <v>8496</v>
      </c>
      <c r="F2630" t="str">
        <f t="shared" si="43"/>
        <v>Der Schwanendreher</v>
      </c>
      <c r="J2630" t="s">
        <v>34</v>
      </c>
      <c r="K2630">
        <v>8918958</v>
      </c>
      <c r="L2630">
        <v>551</v>
      </c>
      <c r="O2630">
        <v>11</v>
      </c>
      <c r="P2630">
        <v>11</v>
      </c>
      <c r="R2630" t="s">
        <v>8504</v>
      </c>
      <c r="S2630" t="s">
        <v>8501</v>
      </c>
      <c r="T2630">
        <v>128</v>
      </c>
      <c r="U2630">
        <v>44100</v>
      </c>
      <c r="W2630" t="s">
        <v>37</v>
      </c>
      <c r="Z2630">
        <v>11</v>
      </c>
      <c r="AA2630" t="s">
        <v>8505</v>
      </c>
      <c r="AD2630">
        <v>80</v>
      </c>
    </row>
    <row r="2631" spans="1:31" hidden="1" x14ac:dyDescent="0.2">
      <c r="A2631" t="s">
        <v>8522</v>
      </c>
      <c r="B2631" t="s">
        <v>8495</v>
      </c>
      <c r="C2631" t="s">
        <v>8482</v>
      </c>
      <c r="D2631" t="s">
        <v>8523</v>
      </c>
      <c r="F2631" t="str">
        <f t="shared" si="43"/>
        <v>Kammermusik 5, Op. 36-4</v>
      </c>
      <c r="J2631" t="s">
        <v>34</v>
      </c>
      <c r="K2631">
        <v>3997026</v>
      </c>
      <c r="L2631">
        <v>246</v>
      </c>
      <c r="O2631">
        <v>1</v>
      </c>
      <c r="P2631">
        <v>11</v>
      </c>
      <c r="R2631" t="s">
        <v>8524</v>
      </c>
      <c r="S2631" t="s">
        <v>8525</v>
      </c>
      <c r="T2631">
        <v>128</v>
      </c>
      <c r="U2631">
        <v>44100</v>
      </c>
      <c r="W2631" t="s">
        <v>37</v>
      </c>
      <c r="Z2631">
        <v>12</v>
      </c>
      <c r="AA2631" t="s">
        <v>8526</v>
      </c>
      <c r="AD2631">
        <v>80</v>
      </c>
      <c r="AE2631" s="9" t="s">
        <v>19597</v>
      </c>
    </row>
    <row r="2632" spans="1:31" hidden="1" x14ac:dyDescent="0.2">
      <c r="A2632" t="s">
        <v>8527</v>
      </c>
      <c r="B2632" t="s">
        <v>8528</v>
      </c>
      <c r="C2632" t="s">
        <v>8482</v>
      </c>
      <c r="D2632" t="s">
        <v>8529</v>
      </c>
      <c r="F2632" t="str">
        <f t="shared" si="43"/>
        <v>Kleine Kammermusik, Op. 24-2</v>
      </c>
      <c r="J2632" t="s">
        <v>34</v>
      </c>
      <c r="K2632">
        <v>2795924</v>
      </c>
      <c r="L2632">
        <v>174</v>
      </c>
      <c r="O2632">
        <v>8</v>
      </c>
      <c r="P2632">
        <v>18</v>
      </c>
      <c r="Q2632">
        <v>1996</v>
      </c>
      <c r="R2632" t="s">
        <v>8530</v>
      </c>
      <c r="S2632" t="s">
        <v>70</v>
      </c>
      <c r="T2632">
        <v>128</v>
      </c>
      <c r="U2632">
        <v>44100</v>
      </c>
      <c r="W2632" t="s">
        <v>37</v>
      </c>
      <c r="Z2632">
        <v>23</v>
      </c>
      <c r="AA2632" t="s">
        <v>8531</v>
      </c>
      <c r="AD2632">
        <v>100</v>
      </c>
      <c r="AE2632" s="9" t="s">
        <v>19597</v>
      </c>
    </row>
    <row r="2633" spans="1:31" hidden="1" x14ac:dyDescent="0.2">
      <c r="A2633" t="s">
        <v>8532</v>
      </c>
      <c r="B2633" t="s">
        <v>8528</v>
      </c>
      <c r="C2633" t="s">
        <v>8482</v>
      </c>
      <c r="D2633" t="s">
        <v>8529</v>
      </c>
      <c r="F2633" t="str">
        <f t="shared" si="43"/>
        <v>Kleine Kammermusik, Op. 24-2</v>
      </c>
      <c r="J2633" t="s">
        <v>34</v>
      </c>
      <c r="K2633">
        <v>1728907</v>
      </c>
      <c r="L2633">
        <v>104</v>
      </c>
      <c r="O2633">
        <v>9</v>
      </c>
      <c r="P2633">
        <v>18</v>
      </c>
      <c r="Q2633">
        <v>1996</v>
      </c>
      <c r="R2633" t="s">
        <v>8530</v>
      </c>
      <c r="S2633" t="s">
        <v>70</v>
      </c>
      <c r="T2633">
        <v>128</v>
      </c>
      <c r="U2633">
        <v>44100</v>
      </c>
      <c r="W2633" t="s">
        <v>37</v>
      </c>
      <c r="Z2633">
        <v>20</v>
      </c>
      <c r="AA2633" t="s">
        <v>8533</v>
      </c>
      <c r="AD2633">
        <v>100</v>
      </c>
      <c r="AE2633" s="9" t="s">
        <v>19597</v>
      </c>
    </row>
    <row r="2634" spans="1:31" hidden="1" x14ac:dyDescent="0.2">
      <c r="A2634" t="s">
        <v>8534</v>
      </c>
      <c r="B2634" t="s">
        <v>8528</v>
      </c>
      <c r="C2634" t="s">
        <v>8482</v>
      </c>
      <c r="D2634" t="s">
        <v>8529</v>
      </c>
      <c r="F2634" t="str">
        <f t="shared" si="43"/>
        <v>Kleine Kammermusik, Op. 24-2</v>
      </c>
      <c r="J2634" t="s">
        <v>34</v>
      </c>
      <c r="K2634">
        <v>4030524</v>
      </c>
      <c r="L2634">
        <v>248</v>
      </c>
      <c r="O2634">
        <v>10</v>
      </c>
      <c r="P2634">
        <v>18</v>
      </c>
      <c r="Q2634">
        <v>1996</v>
      </c>
      <c r="R2634" t="s">
        <v>8530</v>
      </c>
      <c r="S2634" t="s">
        <v>70</v>
      </c>
      <c r="T2634">
        <v>128</v>
      </c>
      <c r="U2634">
        <v>44100</v>
      </c>
      <c r="W2634" t="s">
        <v>37</v>
      </c>
      <c r="Z2634">
        <v>21</v>
      </c>
      <c r="AA2634" t="s">
        <v>8535</v>
      </c>
      <c r="AD2634">
        <v>100</v>
      </c>
      <c r="AE2634" s="9" t="s">
        <v>19597</v>
      </c>
    </row>
    <row r="2635" spans="1:31" hidden="1" x14ac:dyDescent="0.2">
      <c r="A2635" t="s">
        <v>8536</v>
      </c>
      <c r="B2635" t="s">
        <v>8528</v>
      </c>
      <c r="C2635" t="s">
        <v>8482</v>
      </c>
      <c r="D2635" t="s">
        <v>8529</v>
      </c>
      <c r="F2635" t="str">
        <f t="shared" si="43"/>
        <v>Kleine Kammermusik, Op. 24-2</v>
      </c>
      <c r="J2635" t="s">
        <v>34</v>
      </c>
      <c r="K2635">
        <v>923708</v>
      </c>
      <c r="L2635">
        <v>54</v>
      </c>
      <c r="O2635">
        <v>11</v>
      </c>
      <c r="P2635">
        <v>18</v>
      </c>
      <c r="Q2635">
        <v>1996</v>
      </c>
      <c r="R2635" t="s">
        <v>8537</v>
      </c>
      <c r="S2635" t="s">
        <v>70</v>
      </c>
      <c r="T2635">
        <v>128</v>
      </c>
      <c r="U2635">
        <v>44100</v>
      </c>
      <c r="W2635" t="s">
        <v>37</v>
      </c>
      <c r="Z2635">
        <v>18</v>
      </c>
      <c r="AA2635" t="s">
        <v>8538</v>
      </c>
      <c r="AB2635">
        <v>1</v>
      </c>
      <c r="AD2635">
        <v>100</v>
      </c>
      <c r="AE2635" s="9" t="s">
        <v>19597</v>
      </c>
    </row>
    <row r="2636" spans="1:31" hidden="1" x14ac:dyDescent="0.2">
      <c r="A2636" t="s">
        <v>8539</v>
      </c>
      <c r="B2636" t="s">
        <v>8528</v>
      </c>
      <c r="C2636" t="s">
        <v>8482</v>
      </c>
      <c r="D2636" t="s">
        <v>8529</v>
      </c>
      <c r="F2636" t="str">
        <f t="shared" si="43"/>
        <v>Kleine Kammermusik, Op. 24-2</v>
      </c>
      <c r="J2636" t="s">
        <v>34</v>
      </c>
      <c r="K2636">
        <v>2925574</v>
      </c>
      <c r="L2636">
        <v>186</v>
      </c>
      <c r="O2636">
        <v>12</v>
      </c>
      <c r="P2636">
        <v>18</v>
      </c>
      <c r="Q2636">
        <v>1996</v>
      </c>
      <c r="R2636" t="s">
        <v>8537</v>
      </c>
      <c r="S2636" t="s">
        <v>70</v>
      </c>
      <c r="T2636">
        <v>128</v>
      </c>
      <c r="U2636">
        <v>44100</v>
      </c>
      <c r="W2636" t="s">
        <v>37</v>
      </c>
      <c r="Z2636">
        <v>19</v>
      </c>
      <c r="AA2636" t="s">
        <v>8540</v>
      </c>
      <c r="AD2636">
        <v>100</v>
      </c>
      <c r="AE2636" s="9" t="s">
        <v>19597</v>
      </c>
    </row>
    <row r="2637" spans="1:31" hidden="1" x14ac:dyDescent="0.2">
      <c r="A2637" t="s">
        <v>8541</v>
      </c>
      <c r="B2637" t="s">
        <v>8495</v>
      </c>
      <c r="C2637" t="s">
        <v>8482</v>
      </c>
      <c r="D2637" t="s">
        <v>8542</v>
      </c>
      <c r="F2637" t="str">
        <f t="shared" si="43"/>
        <v>Konzertmusik, Op. 48</v>
      </c>
      <c r="J2637" t="s">
        <v>34</v>
      </c>
      <c r="K2637">
        <v>10232471</v>
      </c>
      <c r="L2637">
        <v>631</v>
      </c>
      <c r="O2637">
        <v>5</v>
      </c>
      <c r="P2637">
        <v>11</v>
      </c>
      <c r="R2637" t="s">
        <v>8543</v>
      </c>
      <c r="S2637" t="s">
        <v>8544</v>
      </c>
      <c r="T2637">
        <v>128</v>
      </c>
      <c r="U2637">
        <v>44100</v>
      </c>
      <c r="W2637" t="s">
        <v>37</v>
      </c>
      <c r="Z2637">
        <v>11</v>
      </c>
      <c r="AA2637" t="s">
        <v>8545</v>
      </c>
      <c r="AD2637">
        <v>80</v>
      </c>
    </row>
    <row r="2638" spans="1:31" hidden="1" x14ac:dyDescent="0.2">
      <c r="A2638" t="s">
        <v>8546</v>
      </c>
      <c r="B2638" t="s">
        <v>8495</v>
      </c>
      <c r="C2638" t="s">
        <v>8482</v>
      </c>
      <c r="D2638" t="s">
        <v>8542</v>
      </c>
      <c r="F2638" t="str">
        <f t="shared" si="43"/>
        <v>Konzertmusik, Op. 48</v>
      </c>
      <c r="J2638" t="s">
        <v>34</v>
      </c>
      <c r="K2638">
        <v>3430323</v>
      </c>
      <c r="L2638">
        <v>210</v>
      </c>
      <c r="O2638">
        <v>7</v>
      </c>
      <c r="P2638">
        <v>11</v>
      </c>
      <c r="R2638" t="s">
        <v>8543</v>
      </c>
      <c r="S2638" t="s">
        <v>8543</v>
      </c>
      <c r="T2638">
        <v>128</v>
      </c>
      <c r="U2638">
        <v>44100</v>
      </c>
      <c r="W2638" t="s">
        <v>37</v>
      </c>
      <c r="Z2638">
        <v>11</v>
      </c>
      <c r="AA2638" t="s">
        <v>8547</v>
      </c>
      <c r="AD2638">
        <v>80</v>
      </c>
    </row>
    <row r="2639" spans="1:31" hidden="1" x14ac:dyDescent="0.2">
      <c r="A2639" t="s">
        <v>8548</v>
      </c>
      <c r="B2639" t="s">
        <v>8495</v>
      </c>
      <c r="C2639" t="s">
        <v>8482</v>
      </c>
      <c r="D2639" t="s">
        <v>8542</v>
      </c>
      <c r="F2639" t="str">
        <f t="shared" si="43"/>
        <v>Konzertmusik, Op. 48</v>
      </c>
      <c r="J2639" t="s">
        <v>34</v>
      </c>
      <c r="K2639">
        <v>2340554</v>
      </c>
      <c r="L2639">
        <v>160</v>
      </c>
      <c r="O2639">
        <v>8</v>
      </c>
      <c r="P2639">
        <v>11</v>
      </c>
      <c r="R2639" t="s">
        <v>8498</v>
      </c>
      <c r="S2639" t="s">
        <v>8498</v>
      </c>
      <c r="T2639">
        <v>128</v>
      </c>
      <c r="U2639">
        <v>44100</v>
      </c>
      <c r="W2639" t="s">
        <v>37</v>
      </c>
      <c r="Z2639">
        <v>12</v>
      </c>
      <c r="AA2639" t="s">
        <v>8549</v>
      </c>
      <c r="AD2639">
        <v>80</v>
      </c>
    </row>
    <row r="2640" spans="1:31" hidden="1" x14ac:dyDescent="0.2">
      <c r="A2640" t="s">
        <v>8550</v>
      </c>
      <c r="B2640" t="s">
        <v>63</v>
      </c>
      <c r="C2640" t="s">
        <v>8482</v>
      </c>
      <c r="D2640" t="s">
        <v>8551</v>
      </c>
      <c r="F2640" t="str">
        <f t="shared" si="43"/>
        <v>New World Jazz</v>
      </c>
      <c r="J2640" t="s">
        <v>34</v>
      </c>
      <c r="K2640">
        <v>6503215</v>
      </c>
      <c r="L2640">
        <v>202</v>
      </c>
      <c r="M2640">
        <v>1</v>
      </c>
      <c r="N2640">
        <v>1</v>
      </c>
      <c r="O2640">
        <v>6</v>
      </c>
      <c r="P2640">
        <v>8</v>
      </c>
      <c r="Q2640">
        <v>1997</v>
      </c>
      <c r="R2640" t="s">
        <v>8552</v>
      </c>
      <c r="S2640" t="s">
        <v>65</v>
      </c>
      <c r="T2640">
        <v>256</v>
      </c>
      <c r="U2640">
        <v>44100</v>
      </c>
      <c r="W2640" t="s">
        <v>37</v>
      </c>
      <c r="Z2640">
        <v>7</v>
      </c>
      <c r="AA2640" t="s">
        <v>8553</v>
      </c>
      <c r="AD2640">
        <v>80</v>
      </c>
    </row>
    <row r="2641" spans="1:31" hidden="1" x14ac:dyDescent="0.2">
      <c r="A2641" t="s">
        <v>8554</v>
      </c>
      <c r="B2641" t="s">
        <v>8481</v>
      </c>
      <c r="C2641" t="s">
        <v>8482</v>
      </c>
      <c r="D2641" t="s">
        <v>8555</v>
      </c>
      <c r="F2641" t="str">
        <f t="shared" si="43"/>
        <v>Nobilissima Visione</v>
      </c>
      <c r="J2641" t="s">
        <v>34</v>
      </c>
      <c r="K2641">
        <v>7349570</v>
      </c>
      <c r="L2641">
        <v>456</v>
      </c>
      <c r="O2641">
        <v>2</v>
      </c>
      <c r="P2641">
        <v>15</v>
      </c>
      <c r="Q2641">
        <v>1938</v>
      </c>
      <c r="R2641" t="s">
        <v>3918</v>
      </c>
      <c r="S2641" t="s">
        <v>3054</v>
      </c>
      <c r="T2641">
        <v>128</v>
      </c>
      <c r="U2641">
        <v>44100</v>
      </c>
      <c r="W2641" t="s">
        <v>37</v>
      </c>
      <c r="Z2641">
        <v>20</v>
      </c>
      <c r="AA2641" t="s">
        <v>8556</v>
      </c>
      <c r="AD2641">
        <v>100</v>
      </c>
      <c r="AE2641" s="9" t="s">
        <v>19597</v>
      </c>
    </row>
    <row r="2642" spans="1:31" hidden="1" x14ac:dyDescent="0.2">
      <c r="A2642" t="s">
        <v>8557</v>
      </c>
      <c r="B2642" t="s">
        <v>8481</v>
      </c>
      <c r="C2642" t="s">
        <v>8482</v>
      </c>
      <c r="D2642" t="s">
        <v>8555</v>
      </c>
      <c r="F2642" t="str">
        <f t="shared" si="43"/>
        <v>Nobilissima Visione</v>
      </c>
      <c r="J2642" t="s">
        <v>34</v>
      </c>
      <c r="K2642">
        <v>8087210</v>
      </c>
      <c r="L2642">
        <v>498</v>
      </c>
      <c r="O2642">
        <v>3</v>
      </c>
      <c r="P2642">
        <v>15</v>
      </c>
      <c r="Q2642">
        <v>1938</v>
      </c>
      <c r="R2642" t="s">
        <v>364</v>
      </c>
      <c r="S2642" t="s">
        <v>3054</v>
      </c>
      <c r="T2642">
        <v>128</v>
      </c>
      <c r="U2642">
        <v>44100</v>
      </c>
      <c r="W2642" t="s">
        <v>37</v>
      </c>
      <c r="Z2642">
        <v>22</v>
      </c>
      <c r="AA2642" t="s">
        <v>8558</v>
      </c>
      <c r="AD2642">
        <v>100</v>
      </c>
      <c r="AE2642" s="9" t="s">
        <v>19597</v>
      </c>
    </row>
    <row r="2643" spans="1:31" hidden="1" x14ac:dyDescent="0.2">
      <c r="A2643" t="s">
        <v>8559</v>
      </c>
      <c r="B2643" t="s">
        <v>8481</v>
      </c>
      <c r="C2643" t="s">
        <v>8482</v>
      </c>
      <c r="D2643" t="s">
        <v>8555</v>
      </c>
      <c r="F2643" t="str">
        <f t="shared" si="43"/>
        <v>Nobilissima Visione</v>
      </c>
      <c r="J2643" t="s">
        <v>34</v>
      </c>
      <c r="K2643">
        <v>5363630</v>
      </c>
      <c r="L2643">
        <v>336</v>
      </c>
      <c r="O2643">
        <v>4</v>
      </c>
      <c r="P2643">
        <v>15</v>
      </c>
      <c r="Q2643">
        <v>1938</v>
      </c>
      <c r="R2643" t="s">
        <v>364</v>
      </c>
      <c r="S2643" t="s">
        <v>3054</v>
      </c>
      <c r="T2643">
        <v>128</v>
      </c>
      <c r="U2643">
        <v>44100</v>
      </c>
      <c r="W2643" t="s">
        <v>37</v>
      </c>
      <c r="Z2643">
        <v>20</v>
      </c>
      <c r="AA2643" t="s">
        <v>8560</v>
      </c>
      <c r="AD2643">
        <v>100</v>
      </c>
      <c r="AE2643" s="9" t="s">
        <v>19597</v>
      </c>
    </row>
    <row r="2644" spans="1:31" hidden="1" x14ac:dyDescent="0.2">
      <c r="A2644" t="s">
        <v>8561</v>
      </c>
      <c r="B2644" t="s">
        <v>8562</v>
      </c>
      <c r="C2644" t="s">
        <v>8482</v>
      </c>
      <c r="D2644" t="s">
        <v>8561</v>
      </c>
      <c r="F2644" t="str">
        <f t="shared" si="43"/>
        <v>Ouvertüre zum "Fliegenden Holländer", wie sie eine schlechte Kurkapelle morgens um 7 am Brunnen vom Blatt spielt, für Streichquartett</v>
      </c>
      <c r="J2644" t="s">
        <v>34</v>
      </c>
      <c r="K2644">
        <v>7298509</v>
      </c>
      <c r="L2644">
        <v>450</v>
      </c>
      <c r="O2644">
        <v>12</v>
      </c>
      <c r="P2644">
        <v>12</v>
      </c>
      <c r="R2644" t="s">
        <v>8563</v>
      </c>
      <c r="S2644" t="s">
        <v>8564</v>
      </c>
      <c r="T2644">
        <v>128</v>
      </c>
      <c r="U2644">
        <v>44100</v>
      </c>
      <c r="W2644" t="s">
        <v>37</v>
      </c>
      <c r="Z2644">
        <v>11</v>
      </c>
      <c r="AA2644" t="s">
        <v>8565</v>
      </c>
      <c r="AB2644">
        <v>1</v>
      </c>
      <c r="AD2644">
        <v>80</v>
      </c>
    </row>
    <row r="2645" spans="1:31" hidden="1" x14ac:dyDescent="0.2">
      <c r="A2645" t="s">
        <v>8566</v>
      </c>
      <c r="B2645" t="s">
        <v>8481</v>
      </c>
      <c r="C2645" t="s">
        <v>8482</v>
      </c>
      <c r="D2645" t="s">
        <v>8567</v>
      </c>
      <c r="F2645" t="str">
        <f t="shared" si="43"/>
        <v>Philharmonisches Konzert</v>
      </c>
      <c r="J2645" t="s">
        <v>34</v>
      </c>
      <c r="K2645">
        <v>2501989</v>
      </c>
      <c r="L2645">
        <v>152</v>
      </c>
      <c r="O2645">
        <v>5</v>
      </c>
      <c r="P2645">
        <v>15</v>
      </c>
      <c r="Q2645">
        <v>1932</v>
      </c>
      <c r="R2645" t="s">
        <v>218</v>
      </c>
      <c r="S2645" t="s">
        <v>3054</v>
      </c>
      <c r="T2645">
        <v>128</v>
      </c>
      <c r="U2645">
        <v>44100</v>
      </c>
      <c r="W2645" t="s">
        <v>37</v>
      </c>
      <c r="Z2645">
        <v>19</v>
      </c>
      <c r="AA2645" t="s">
        <v>8568</v>
      </c>
      <c r="AD2645">
        <v>80</v>
      </c>
    </row>
    <row r="2646" spans="1:31" hidden="1" x14ac:dyDescent="0.2">
      <c r="A2646" t="s">
        <v>8569</v>
      </c>
      <c r="B2646" t="s">
        <v>8481</v>
      </c>
      <c r="C2646" t="s">
        <v>8482</v>
      </c>
      <c r="D2646" t="s">
        <v>8567</v>
      </c>
      <c r="F2646" t="str">
        <f t="shared" si="43"/>
        <v>Philharmonisches Konzert</v>
      </c>
      <c r="J2646" t="s">
        <v>34</v>
      </c>
      <c r="K2646">
        <v>2134799</v>
      </c>
      <c r="L2646">
        <v>130</v>
      </c>
      <c r="O2646">
        <v>6</v>
      </c>
      <c r="P2646">
        <v>15</v>
      </c>
      <c r="Q2646">
        <v>1932</v>
      </c>
      <c r="R2646" t="s">
        <v>8570</v>
      </c>
      <c r="S2646" t="s">
        <v>3054</v>
      </c>
      <c r="T2646">
        <v>128</v>
      </c>
      <c r="U2646">
        <v>44100</v>
      </c>
      <c r="W2646" t="s">
        <v>37</v>
      </c>
      <c r="Z2646">
        <v>14</v>
      </c>
      <c r="AA2646" t="s">
        <v>8571</v>
      </c>
      <c r="AD2646">
        <v>80</v>
      </c>
    </row>
    <row r="2647" spans="1:31" hidden="1" x14ac:dyDescent="0.2">
      <c r="A2647" t="s">
        <v>8572</v>
      </c>
      <c r="B2647" t="s">
        <v>8481</v>
      </c>
      <c r="C2647" t="s">
        <v>8482</v>
      </c>
      <c r="D2647" t="s">
        <v>8567</v>
      </c>
      <c r="F2647" t="str">
        <f t="shared" si="43"/>
        <v>Philharmonisches Konzert</v>
      </c>
      <c r="J2647" t="s">
        <v>34</v>
      </c>
      <c r="K2647">
        <v>2370723</v>
      </c>
      <c r="L2647">
        <v>144</v>
      </c>
      <c r="O2647">
        <v>7</v>
      </c>
      <c r="P2647">
        <v>15</v>
      </c>
      <c r="Q2647">
        <v>1932</v>
      </c>
      <c r="R2647" t="s">
        <v>218</v>
      </c>
      <c r="S2647" t="s">
        <v>3054</v>
      </c>
      <c r="T2647">
        <v>128</v>
      </c>
      <c r="U2647">
        <v>44100</v>
      </c>
      <c r="W2647" t="s">
        <v>37</v>
      </c>
      <c r="Z2647">
        <v>15</v>
      </c>
      <c r="AA2647" t="s">
        <v>8573</v>
      </c>
      <c r="AD2647">
        <v>80</v>
      </c>
    </row>
    <row r="2648" spans="1:31" hidden="1" x14ac:dyDescent="0.2">
      <c r="A2648" t="s">
        <v>8574</v>
      </c>
      <c r="B2648" t="s">
        <v>8481</v>
      </c>
      <c r="C2648" t="s">
        <v>8482</v>
      </c>
      <c r="D2648" t="s">
        <v>8567</v>
      </c>
      <c r="F2648" t="str">
        <f t="shared" si="43"/>
        <v>Philharmonisches Konzert</v>
      </c>
      <c r="J2648" t="s">
        <v>34</v>
      </c>
      <c r="K2648">
        <v>2582969</v>
      </c>
      <c r="L2648">
        <v>160</v>
      </c>
      <c r="O2648">
        <v>8</v>
      </c>
      <c r="P2648">
        <v>15</v>
      </c>
      <c r="Q2648">
        <v>1932</v>
      </c>
      <c r="R2648" t="s">
        <v>218</v>
      </c>
      <c r="S2648" t="s">
        <v>3054</v>
      </c>
      <c r="T2648">
        <v>128</v>
      </c>
      <c r="U2648">
        <v>44100</v>
      </c>
      <c r="W2648" t="s">
        <v>37</v>
      </c>
      <c r="Z2648">
        <v>15</v>
      </c>
      <c r="AA2648" t="s">
        <v>8575</v>
      </c>
      <c r="AD2648">
        <v>80</v>
      </c>
    </row>
    <row r="2649" spans="1:31" hidden="1" x14ac:dyDescent="0.2">
      <c r="A2649" t="s">
        <v>8576</v>
      </c>
      <c r="B2649" t="s">
        <v>8481</v>
      </c>
      <c r="C2649" t="s">
        <v>8482</v>
      </c>
      <c r="D2649" t="s">
        <v>8567</v>
      </c>
      <c r="F2649" t="str">
        <f t="shared" si="43"/>
        <v>Philharmonisches Konzert</v>
      </c>
      <c r="J2649" t="s">
        <v>34</v>
      </c>
      <c r="K2649">
        <v>4135514</v>
      </c>
      <c r="L2649">
        <v>257</v>
      </c>
      <c r="O2649">
        <v>9</v>
      </c>
      <c r="P2649">
        <v>15</v>
      </c>
      <c r="Q2649">
        <v>1932</v>
      </c>
      <c r="R2649" t="s">
        <v>218</v>
      </c>
      <c r="S2649" t="s">
        <v>3054</v>
      </c>
      <c r="T2649">
        <v>128</v>
      </c>
      <c r="U2649">
        <v>44100</v>
      </c>
      <c r="W2649" t="s">
        <v>37</v>
      </c>
      <c r="Z2649">
        <v>14</v>
      </c>
      <c r="AA2649" t="s">
        <v>8577</v>
      </c>
      <c r="AB2649">
        <v>1</v>
      </c>
      <c r="AD2649">
        <v>80</v>
      </c>
    </row>
    <row r="2650" spans="1:31" hidden="1" x14ac:dyDescent="0.2">
      <c r="A2650" t="s">
        <v>8578</v>
      </c>
      <c r="B2650" t="s">
        <v>8481</v>
      </c>
      <c r="C2650" t="s">
        <v>8482</v>
      </c>
      <c r="D2650" t="s">
        <v>8567</v>
      </c>
      <c r="F2650" t="str">
        <f t="shared" si="43"/>
        <v>Philharmonisches Konzert</v>
      </c>
      <c r="J2650" t="s">
        <v>34</v>
      </c>
      <c r="K2650">
        <v>5704568</v>
      </c>
      <c r="L2650">
        <v>353</v>
      </c>
      <c r="O2650">
        <v>10</v>
      </c>
      <c r="P2650">
        <v>15</v>
      </c>
      <c r="Q2650">
        <v>1932</v>
      </c>
      <c r="R2650" t="s">
        <v>218</v>
      </c>
      <c r="S2650" t="s">
        <v>3054</v>
      </c>
      <c r="T2650">
        <v>128</v>
      </c>
      <c r="U2650">
        <v>44100</v>
      </c>
      <c r="W2650" t="s">
        <v>37</v>
      </c>
      <c r="Z2650">
        <v>16</v>
      </c>
      <c r="AA2650" t="s">
        <v>8579</v>
      </c>
      <c r="AD2650">
        <v>80</v>
      </c>
    </row>
    <row r="2651" spans="1:31" hidden="1" x14ac:dyDescent="0.2">
      <c r="A2651" t="s">
        <v>8580</v>
      </c>
      <c r="B2651" t="s">
        <v>8481</v>
      </c>
      <c r="C2651" t="s">
        <v>8482</v>
      </c>
      <c r="D2651" t="s">
        <v>8567</v>
      </c>
      <c r="F2651" t="str">
        <f t="shared" si="43"/>
        <v>Philharmonisches Konzert</v>
      </c>
      <c r="J2651" t="s">
        <v>34</v>
      </c>
      <c r="K2651">
        <v>2740601</v>
      </c>
      <c r="L2651">
        <v>172</v>
      </c>
      <c r="O2651">
        <v>11</v>
      </c>
      <c r="P2651">
        <v>15</v>
      </c>
      <c r="Q2651">
        <v>1932</v>
      </c>
      <c r="R2651" t="s">
        <v>218</v>
      </c>
      <c r="S2651" t="s">
        <v>3054</v>
      </c>
      <c r="T2651">
        <v>128</v>
      </c>
      <c r="U2651">
        <v>44100</v>
      </c>
      <c r="W2651" t="s">
        <v>37</v>
      </c>
      <c r="Z2651">
        <v>14</v>
      </c>
      <c r="AA2651" t="s">
        <v>8581</v>
      </c>
      <c r="AD2651">
        <v>80</v>
      </c>
    </row>
    <row r="2652" spans="1:31" hidden="1" x14ac:dyDescent="0.2">
      <c r="A2652" t="s">
        <v>8582</v>
      </c>
      <c r="B2652" t="s">
        <v>8562</v>
      </c>
      <c r="C2652" t="s">
        <v>8482</v>
      </c>
      <c r="D2652" t="s">
        <v>8583</v>
      </c>
      <c r="F2652" t="str">
        <f t="shared" si="43"/>
        <v>Repertorium für Militärmusik "Minimax" für Streichquartett</v>
      </c>
      <c r="J2652" t="s">
        <v>34</v>
      </c>
      <c r="K2652">
        <v>4704348</v>
      </c>
      <c r="L2652">
        <v>293</v>
      </c>
      <c r="O2652">
        <v>9</v>
      </c>
      <c r="P2652">
        <v>12</v>
      </c>
      <c r="R2652" t="s">
        <v>8584</v>
      </c>
      <c r="S2652" t="s">
        <v>8585</v>
      </c>
      <c r="T2652">
        <v>128</v>
      </c>
      <c r="U2652">
        <v>44100</v>
      </c>
      <c r="W2652" t="s">
        <v>37</v>
      </c>
      <c r="Z2652">
        <v>11</v>
      </c>
      <c r="AA2652" t="s">
        <v>8586</v>
      </c>
      <c r="AD2652">
        <v>80</v>
      </c>
    </row>
    <row r="2653" spans="1:31" hidden="1" x14ac:dyDescent="0.2">
      <c r="A2653" t="s">
        <v>3124</v>
      </c>
      <c r="B2653" t="s">
        <v>8587</v>
      </c>
      <c r="C2653" t="s">
        <v>8482</v>
      </c>
      <c r="D2653" t="s">
        <v>8588</v>
      </c>
      <c r="F2653" t="str">
        <f t="shared" si="43"/>
        <v>Symphonic Metamorphosis of Themes by Carl Maria von Weber</v>
      </c>
      <c r="J2653" t="s">
        <v>34</v>
      </c>
      <c r="K2653">
        <v>3844140</v>
      </c>
      <c r="L2653">
        <v>236</v>
      </c>
      <c r="M2653">
        <v>1</v>
      </c>
      <c r="N2653">
        <v>1</v>
      </c>
      <c r="O2653">
        <v>5</v>
      </c>
      <c r="P2653">
        <v>8</v>
      </c>
      <c r="Q2653">
        <v>1943</v>
      </c>
      <c r="R2653" t="s">
        <v>8589</v>
      </c>
      <c r="S2653" t="s">
        <v>4890</v>
      </c>
      <c r="T2653">
        <v>128</v>
      </c>
      <c r="U2653">
        <v>44100</v>
      </c>
      <c r="W2653" t="s">
        <v>37</v>
      </c>
      <c r="Z2653">
        <v>13</v>
      </c>
      <c r="AA2653" t="s">
        <v>8590</v>
      </c>
      <c r="AD2653">
        <v>80</v>
      </c>
      <c r="AE2653" s="9" t="s">
        <v>19597</v>
      </c>
    </row>
    <row r="2654" spans="1:31" hidden="1" x14ac:dyDescent="0.2">
      <c r="A2654" t="s">
        <v>8591</v>
      </c>
      <c r="B2654" t="s">
        <v>8587</v>
      </c>
      <c r="C2654" t="s">
        <v>8482</v>
      </c>
      <c r="D2654" t="s">
        <v>8588</v>
      </c>
      <c r="F2654" t="str">
        <f t="shared" si="43"/>
        <v>Symphonic Metamorphosis of Themes by Carl Maria von Weber</v>
      </c>
      <c r="J2654" t="s">
        <v>34</v>
      </c>
      <c r="K2654">
        <v>7141404</v>
      </c>
      <c r="L2654">
        <v>440</v>
      </c>
      <c r="M2654">
        <v>1</v>
      </c>
      <c r="N2654">
        <v>1</v>
      </c>
      <c r="O2654">
        <v>6</v>
      </c>
      <c r="P2654">
        <v>8</v>
      </c>
      <c r="Q2654">
        <v>1943</v>
      </c>
      <c r="R2654" t="s">
        <v>8589</v>
      </c>
      <c r="S2654" t="s">
        <v>8592</v>
      </c>
      <c r="T2654">
        <v>128</v>
      </c>
      <c r="U2654">
        <v>44100</v>
      </c>
      <c r="W2654" t="s">
        <v>37</v>
      </c>
      <c r="Z2654">
        <v>12</v>
      </c>
      <c r="AA2654" t="s">
        <v>8593</v>
      </c>
      <c r="AD2654">
        <v>80</v>
      </c>
      <c r="AE2654" s="9" t="s">
        <v>19597</v>
      </c>
    </row>
    <row r="2655" spans="1:31" hidden="1" x14ac:dyDescent="0.2">
      <c r="A2655" t="s">
        <v>8594</v>
      </c>
      <c r="B2655" t="s">
        <v>8587</v>
      </c>
      <c r="C2655" t="s">
        <v>8482</v>
      </c>
      <c r="D2655" t="s">
        <v>8588</v>
      </c>
      <c r="F2655" t="str">
        <f t="shared" si="43"/>
        <v>Symphonic Metamorphosis of Themes by Carl Maria von Weber</v>
      </c>
      <c r="J2655" t="s">
        <v>34</v>
      </c>
      <c r="K2655">
        <v>4139258</v>
      </c>
      <c r="L2655">
        <v>255</v>
      </c>
      <c r="M2655">
        <v>1</v>
      </c>
      <c r="N2655">
        <v>1</v>
      </c>
      <c r="O2655">
        <v>7</v>
      </c>
      <c r="P2655">
        <v>8</v>
      </c>
      <c r="Q2655">
        <v>1943</v>
      </c>
      <c r="R2655" t="s">
        <v>8589</v>
      </c>
      <c r="S2655" t="s">
        <v>7611</v>
      </c>
      <c r="T2655">
        <v>128</v>
      </c>
      <c r="U2655">
        <v>44100</v>
      </c>
      <c r="W2655" t="s">
        <v>37</v>
      </c>
      <c r="Z2655">
        <v>22</v>
      </c>
      <c r="AA2655" t="s">
        <v>8595</v>
      </c>
      <c r="AD2655">
        <v>100</v>
      </c>
      <c r="AE2655" s="9" t="s">
        <v>19597</v>
      </c>
    </row>
    <row r="2656" spans="1:31" hidden="1" x14ac:dyDescent="0.2">
      <c r="A2656" t="s">
        <v>8596</v>
      </c>
      <c r="B2656" t="s">
        <v>8587</v>
      </c>
      <c r="C2656" t="s">
        <v>8482</v>
      </c>
      <c r="D2656" t="s">
        <v>8588</v>
      </c>
      <c r="F2656" t="str">
        <f t="shared" si="43"/>
        <v>Symphonic Metamorphosis of Themes by Carl Maria von Weber</v>
      </c>
      <c r="J2656" t="s">
        <v>34</v>
      </c>
      <c r="K2656">
        <v>4393415</v>
      </c>
      <c r="L2656">
        <v>271</v>
      </c>
      <c r="M2656">
        <v>1</v>
      </c>
      <c r="N2656">
        <v>1</v>
      </c>
      <c r="O2656">
        <v>8</v>
      </c>
      <c r="P2656">
        <v>8</v>
      </c>
      <c r="Q2656">
        <v>1943</v>
      </c>
      <c r="R2656" t="s">
        <v>8589</v>
      </c>
      <c r="S2656" t="s">
        <v>8597</v>
      </c>
      <c r="T2656">
        <v>128</v>
      </c>
      <c r="U2656">
        <v>44100</v>
      </c>
      <c r="W2656" t="s">
        <v>37</v>
      </c>
      <c r="Z2656">
        <v>20</v>
      </c>
      <c r="AA2656" t="s">
        <v>8598</v>
      </c>
      <c r="AB2656">
        <v>1</v>
      </c>
      <c r="AD2656">
        <v>100</v>
      </c>
      <c r="AE2656" s="9" t="s">
        <v>19597</v>
      </c>
    </row>
    <row r="2657" spans="1:31" hidden="1" x14ac:dyDescent="0.2">
      <c r="A2657" t="s">
        <v>222</v>
      </c>
      <c r="B2657" t="s">
        <v>8481</v>
      </c>
      <c r="C2657" t="s">
        <v>8482</v>
      </c>
      <c r="D2657" t="s">
        <v>8588</v>
      </c>
      <c r="F2657" t="str">
        <f t="shared" si="43"/>
        <v>Symphonic Metamorphosis of Themes by Carl Maria von Weber</v>
      </c>
      <c r="J2657" t="s">
        <v>34</v>
      </c>
      <c r="K2657">
        <v>3903757</v>
      </c>
      <c r="L2657">
        <v>240</v>
      </c>
      <c r="O2657">
        <v>12</v>
      </c>
      <c r="P2657">
        <v>15</v>
      </c>
      <c r="Q2657">
        <v>1943</v>
      </c>
      <c r="R2657" t="s">
        <v>3918</v>
      </c>
      <c r="S2657" t="s">
        <v>3054</v>
      </c>
      <c r="T2657">
        <v>128</v>
      </c>
      <c r="U2657">
        <v>44100</v>
      </c>
      <c r="W2657" t="s">
        <v>37</v>
      </c>
      <c r="Z2657">
        <v>12</v>
      </c>
      <c r="AA2657" t="s">
        <v>8599</v>
      </c>
      <c r="AD2657">
        <v>80</v>
      </c>
      <c r="AE2657" s="9" t="s">
        <v>19597</v>
      </c>
    </row>
    <row r="2658" spans="1:31" hidden="1" x14ac:dyDescent="0.2">
      <c r="A2658" t="s">
        <v>8600</v>
      </c>
      <c r="B2658" t="s">
        <v>8481</v>
      </c>
      <c r="C2658" t="s">
        <v>8482</v>
      </c>
      <c r="D2658" t="s">
        <v>8588</v>
      </c>
      <c r="F2658" t="str">
        <f t="shared" si="43"/>
        <v>Symphonic Metamorphosis of Themes by Carl Maria von Weber</v>
      </c>
      <c r="J2658" t="s">
        <v>34</v>
      </c>
      <c r="K2658">
        <v>7586680</v>
      </c>
      <c r="L2658">
        <v>468</v>
      </c>
      <c r="O2658">
        <v>13</v>
      </c>
      <c r="P2658">
        <v>15</v>
      </c>
      <c r="Q2658">
        <v>1943</v>
      </c>
      <c r="R2658" t="s">
        <v>364</v>
      </c>
      <c r="S2658" t="s">
        <v>3054</v>
      </c>
      <c r="T2658">
        <v>128</v>
      </c>
      <c r="U2658">
        <v>44100</v>
      </c>
      <c r="W2658" t="s">
        <v>37</v>
      </c>
      <c r="Z2658">
        <v>13</v>
      </c>
      <c r="AA2658" t="s">
        <v>8601</v>
      </c>
      <c r="AD2658">
        <v>80</v>
      </c>
      <c r="AE2658" s="9" t="s">
        <v>19597</v>
      </c>
    </row>
    <row r="2659" spans="1:31" hidden="1" x14ac:dyDescent="0.2">
      <c r="A2659" t="s">
        <v>352</v>
      </c>
      <c r="B2659" t="s">
        <v>8481</v>
      </c>
      <c r="C2659" t="s">
        <v>8482</v>
      </c>
      <c r="D2659" t="s">
        <v>8588</v>
      </c>
      <c r="F2659" t="str">
        <f t="shared" si="43"/>
        <v>Symphonic Metamorphosis of Themes by Carl Maria von Weber</v>
      </c>
      <c r="J2659" t="s">
        <v>34</v>
      </c>
      <c r="K2659">
        <v>3949772</v>
      </c>
      <c r="L2659">
        <v>243</v>
      </c>
      <c r="O2659">
        <v>14</v>
      </c>
      <c r="P2659">
        <v>15</v>
      </c>
      <c r="Q2659">
        <v>1943</v>
      </c>
      <c r="R2659" t="s">
        <v>364</v>
      </c>
      <c r="S2659" t="s">
        <v>3054</v>
      </c>
      <c r="T2659">
        <v>128</v>
      </c>
      <c r="U2659">
        <v>44100</v>
      </c>
      <c r="W2659" t="s">
        <v>37</v>
      </c>
      <c r="Z2659">
        <v>26</v>
      </c>
      <c r="AA2659" t="s">
        <v>8602</v>
      </c>
      <c r="AD2659">
        <v>100</v>
      </c>
      <c r="AE2659" s="9" t="s">
        <v>19597</v>
      </c>
    </row>
    <row r="2660" spans="1:31" hidden="1" x14ac:dyDescent="0.2">
      <c r="A2660" t="s">
        <v>3322</v>
      </c>
      <c r="B2660" t="s">
        <v>8481</v>
      </c>
      <c r="C2660" t="s">
        <v>8482</v>
      </c>
      <c r="D2660" t="s">
        <v>8588</v>
      </c>
      <c r="F2660" t="str">
        <f t="shared" si="43"/>
        <v>Symphonic Metamorphosis of Themes by Carl Maria von Weber</v>
      </c>
      <c r="J2660" t="s">
        <v>34</v>
      </c>
      <c r="K2660">
        <v>4549642</v>
      </c>
      <c r="L2660">
        <v>281</v>
      </c>
      <c r="O2660">
        <v>15</v>
      </c>
      <c r="P2660">
        <v>15</v>
      </c>
      <c r="Q2660">
        <v>1943</v>
      </c>
      <c r="R2660" t="s">
        <v>364</v>
      </c>
      <c r="S2660" t="s">
        <v>3054</v>
      </c>
      <c r="T2660">
        <v>128</v>
      </c>
      <c r="U2660">
        <v>44100</v>
      </c>
      <c r="W2660" t="s">
        <v>37</v>
      </c>
      <c r="Z2660">
        <v>12</v>
      </c>
      <c r="AA2660" t="s">
        <v>8603</v>
      </c>
      <c r="AD2660">
        <v>80</v>
      </c>
      <c r="AE2660" s="9" t="s">
        <v>19597</v>
      </c>
    </row>
    <row r="2661" spans="1:31" hidden="1" x14ac:dyDescent="0.2">
      <c r="A2661" t="s">
        <v>8604</v>
      </c>
      <c r="B2661" t="s">
        <v>8587</v>
      </c>
      <c r="C2661" t="s">
        <v>8482</v>
      </c>
      <c r="D2661" t="s">
        <v>8605</v>
      </c>
      <c r="F2661" t="str">
        <f t="shared" si="43"/>
        <v>Symphony 'Mathis der Maler'</v>
      </c>
      <c r="J2661" t="s">
        <v>34</v>
      </c>
      <c r="K2661">
        <v>8176482</v>
      </c>
      <c r="L2661">
        <v>506</v>
      </c>
      <c r="M2661">
        <v>1</v>
      </c>
      <c r="N2661">
        <v>1</v>
      </c>
      <c r="O2661">
        <v>1</v>
      </c>
      <c r="P2661">
        <v>8</v>
      </c>
      <c r="Q2661">
        <v>1934</v>
      </c>
      <c r="R2661" t="s">
        <v>8589</v>
      </c>
      <c r="S2661" t="s">
        <v>4890</v>
      </c>
      <c r="T2661">
        <v>128</v>
      </c>
      <c r="U2661">
        <v>44100</v>
      </c>
      <c r="W2661" t="s">
        <v>37</v>
      </c>
      <c r="Z2661">
        <v>18</v>
      </c>
      <c r="AA2661" t="s">
        <v>8606</v>
      </c>
      <c r="AD2661">
        <v>100</v>
      </c>
      <c r="AE2661" s="9" t="s">
        <v>19597</v>
      </c>
    </row>
    <row r="2662" spans="1:31" hidden="1" x14ac:dyDescent="0.2">
      <c r="A2662" t="s">
        <v>8607</v>
      </c>
      <c r="B2662" t="s">
        <v>8587</v>
      </c>
      <c r="C2662" t="s">
        <v>8482</v>
      </c>
      <c r="D2662" t="s">
        <v>8605</v>
      </c>
      <c r="F2662" t="str">
        <f t="shared" si="43"/>
        <v>Symphony 'Mathis der Maler'</v>
      </c>
      <c r="J2662" t="s">
        <v>34</v>
      </c>
      <c r="K2662">
        <v>4608851</v>
      </c>
      <c r="L2662">
        <v>284</v>
      </c>
      <c r="M2662">
        <v>1</v>
      </c>
      <c r="N2662">
        <v>1</v>
      </c>
      <c r="O2662">
        <v>2</v>
      </c>
      <c r="P2662">
        <v>8</v>
      </c>
      <c r="Q2662">
        <v>1934</v>
      </c>
      <c r="R2662" t="s">
        <v>8589</v>
      </c>
      <c r="S2662" t="s">
        <v>4890</v>
      </c>
      <c r="T2662">
        <v>128</v>
      </c>
      <c r="U2662">
        <v>44100</v>
      </c>
      <c r="W2662" t="s">
        <v>37</v>
      </c>
      <c r="Z2662">
        <v>24</v>
      </c>
      <c r="AA2662" t="s">
        <v>8608</v>
      </c>
      <c r="AD2662">
        <v>100</v>
      </c>
      <c r="AE2662" s="9" t="s">
        <v>19597</v>
      </c>
    </row>
    <row r="2663" spans="1:31" hidden="1" x14ac:dyDescent="0.2">
      <c r="A2663" t="s">
        <v>8609</v>
      </c>
      <c r="B2663" t="s">
        <v>8587</v>
      </c>
      <c r="C2663" t="s">
        <v>8482</v>
      </c>
      <c r="D2663" t="s">
        <v>8605</v>
      </c>
      <c r="F2663" t="str">
        <f t="shared" si="43"/>
        <v>Symphony 'Mathis der Maler'</v>
      </c>
      <c r="J2663" t="s">
        <v>34</v>
      </c>
      <c r="K2663">
        <v>13630267</v>
      </c>
      <c r="L2663">
        <v>841</v>
      </c>
      <c r="M2663">
        <v>1</v>
      </c>
      <c r="N2663">
        <v>1</v>
      </c>
      <c r="O2663">
        <v>3</v>
      </c>
      <c r="P2663">
        <v>8</v>
      </c>
      <c r="Q2663">
        <v>1934</v>
      </c>
      <c r="R2663" t="s">
        <v>8589</v>
      </c>
      <c r="S2663" t="s">
        <v>4890</v>
      </c>
      <c r="T2663">
        <v>128</v>
      </c>
      <c r="U2663">
        <v>44100</v>
      </c>
      <c r="W2663" t="s">
        <v>37</v>
      </c>
      <c r="Z2663">
        <v>10</v>
      </c>
      <c r="AA2663" t="s">
        <v>8610</v>
      </c>
      <c r="AD2663">
        <v>80</v>
      </c>
      <c r="AE2663" s="9" t="s">
        <v>19597</v>
      </c>
    </row>
    <row r="2664" spans="1:31" hidden="1" x14ac:dyDescent="0.2">
      <c r="A2664" t="s">
        <v>8506</v>
      </c>
      <c r="B2664" t="s">
        <v>8507</v>
      </c>
      <c r="C2664" t="s">
        <v>8482</v>
      </c>
      <c r="D2664" t="s">
        <v>8508</v>
      </c>
      <c r="F2664" t="str">
        <f t="shared" si="43"/>
        <v>The Four Temperaments</v>
      </c>
      <c r="J2664" t="s">
        <v>34</v>
      </c>
      <c r="K2664">
        <v>6941918</v>
      </c>
      <c r="L2664">
        <v>420</v>
      </c>
      <c r="M2664">
        <v>1</v>
      </c>
      <c r="N2664">
        <v>1</v>
      </c>
      <c r="O2664">
        <v>1</v>
      </c>
      <c r="P2664">
        <v>8</v>
      </c>
      <c r="Q2664">
        <v>1986</v>
      </c>
      <c r="R2664" t="s">
        <v>8509</v>
      </c>
      <c r="S2664" t="s">
        <v>6183</v>
      </c>
      <c r="T2664">
        <v>128</v>
      </c>
      <c r="U2664">
        <v>44100</v>
      </c>
      <c r="W2664" t="s">
        <v>37</v>
      </c>
      <c r="Z2664">
        <v>8</v>
      </c>
      <c r="AA2664" t="s">
        <v>8510</v>
      </c>
      <c r="AD2664">
        <v>80</v>
      </c>
      <c r="AE2664" s="9" t="s">
        <v>19597</v>
      </c>
    </row>
    <row r="2665" spans="1:31" hidden="1" x14ac:dyDescent="0.2">
      <c r="A2665" t="s">
        <v>8511</v>
      </c>
      <c r="B2665" t="s">
        <v>8507</v>
      </c>
      <c r="C2665" t="s">
        <v>8482</v>
      </c>
      <c r="D2665" t="s">
        <v>8508</v>
      </c>
      <c r="F2665" t="str">
        <f t="shared" si="43"/>
        <v>The Four Temperaments</v>
      </c>
      <c r="J2665" t="s">
        <v>34</v>
      </c>
      <c r="K2665">
        <v>7245273</v>
      </c>
      <c r="L2665">
        <v>440</v>
      </c>
      <c r="M2665">
        <v>1</v>
      </c>
      <c r="N2665">
        <v>1</v>
      </c>
      <c r="O2665">
        <v>2</v>
      </c>
      <c r="P2665">
        <v>8</v>
      </c>
      <c r="Q2665">
        <v>1986</v>
      </c>
      <c r="R2665" t="s">
        <v>8512</v>
      </c>
      <c r="S2665" t="s">
        <v>6190</v>
      </c>
      <c r="T2665">
        <v>128</v>
      </c>
      <c r="U2665">
        <v>44100</v>
      </c>
      <c r="W2665" t="s">
        <v>37</v>
      </c>
      <c r="Z2665">
        <v>11</v>
      </c>
      <c r="AA2665" t="s">
        <v>8513</v>
      </c>
      <c r="AD2665">
        <v>80</v>
      </c>
      <c r="AE2665" s="9" t="s">
        <v>19597</v>
      </c>
    </row>
    <row r="2666" spans="1:31" hidden="1" x14ac:dyDescent="0.2">
      <c r="A2666" t="s">
        <v>8514</v>
      </c>
      <c r="B2666" t="s">
        <v>8507</v>
      </c>
      <c r="C2666" t="s">
        <v>8482</v>
      </c>
      <c r="D2666" t="s">
        <v>8508</v>
      </c>
      <c r="F2666" t="str">
        <f t="shared" si="43"/>
        <v>The Four Temperaments</v>
      </c>
      <c r="J2666" t="s">
        <v>34</v>
      </c>
      <c r="K2666">
        <v>5633245</v>
      </c>
      <c r="L2666">
        <v>340</v>
      </c>
      <c r="M2666">
        <v>1</v>
      </c>
      <c r="N2666">
        <v>1</v>
      </c>
      <c r="O2666">
        <v>3</v>
      </c>
      <c r="P2666">
        <v>8</v>
      </c>
      <c r="Q2666">
        <v>1986</v>
      </c>
      <c r="R2666" t="s">
        <v>8512</v>
      </c>
      <c r="S2666" t="s">
        <v>6197</v>
      </c>
      <c r="T2666">
        <v>128</v>
      </c>
      <c r="U2666">
        <v>44100</v>
      </c>
      <c r="W2666" t="s">
        <v>37</v>
      </c>
      <c r="Z2666">
        <v>20</v>
      </c>
      <c r="AA2666" t="s">
        <v>8515</v>
      </c>
      <c r="AD2666">
        <v>100</v>
      </c>
      <c r="AE2666" s="9" t="s">
        <v>19597</v>
      </c>
    </row>
    <row r="2667" spans="1:31" hidden="1" x14ac:dyDescent="0.2">
      <c r="A2667" t="s">
        <v>8516</v>
      </c>
      <c r="B2667" t="s">
        <v>8507</v>
      </c>
      <c r="C2667" t="s">
        <v>8482</v>
      </c>
      <c r="D2667" t="s">
        <v>8508</v>
      </c>
      <c r="F2667" t="str">
        <f t="shared" si="43"/>
        <v>The Four Temperaments</v>
      </c>
      <c r="J2667" t="s">
        <v>34</v>
      </c>
      <c r="K2667">
        <v>3870064</v>
      </c>
      <c r="L2667">
        <v>234</v>
      </c>
      <c r="M2667">
        <v>1</v>
      </c>
      <c r="N2667">
        <v>1</v>
      </c>
      <c r="O2667">
        <v>4</v>
      </c>
      <c r="P2667">
        <v>8</v>
      </c>
      <c r="Q2667">
        <v>1986</v>
      </c>
      <c r="R2667" t="s">
        <v>8517</v>
      </c>
      <c r="S2667" t="s">
        <v>6197</v>
      </c>
      <c r="T2667">
        <v>128</v>
      </c>
      <c r="U2667">
        <v>44100</v>
      </c>
      <c r="W2667" t="s">
        <v>37</v>
      </c>
      <c r="Z2667">
        <v>9</v>
      </c>
      <c r="AA2667" t="s">
        <v>8518</v>
      </c>
      <c r="AD2667">
        <v>80</v>
      </c>
      <c r="AE2667" s="9" t="s">
        <v>19597</v>
      </c>
    </row>
    <row r="2668" spans="1:31" hidden="1" x14ac:dyDescent="0.2">
      <c r="A2668" t="s">
        <v>8519</v>
      </c>
      <c r="B2668" t="s">
        <v>8507</v>
      </c>
      <c r="C2668" t="s">
        <v>8482</v>
      </c>
      <c r="D2668" t="s">
        <v>8508</v>
      </c>
      <c r="F2668" t="str">
        <f t="shared" si="43"/>
        <v>The Four Temperaments</v>
      </c>
      <c r="J2668" t="s">
        <v>34</v>
      </c>
      <c r="K2668">
        <v>5807547</v>
      </c>
      <c r="L2668">
        <v>351</v>
      </c>
      <c r="M2668">
        <v>1</v>
      </c>
      <c r="N2668">
        <v>1</v>
      </c>
      <c r="O2668">
        <v>5</v>
      </c>
      <c r="P2668">
        <v>8</v>
      </c>
      <c r="Q2668">
        <v>1986</v>
      </c>
      <c r="R2668" t="s">
        <v>8520</v>
      </c>
      <c r="S2668" t="s">
        <v>6006</v>
      </c>
      <c r="T2668">
        <v>128</v>
      </c>
      <c r="U2668">
        <v>44100</v>
      </c>
      <c r="W2668" t="s">
        <v>37</v>
      </c>
      <c r="Z2668">
        <v>9</v>
      </c>
      <c r="AA2668" t="s">
        <v>8521</v>
      </c>
      <c r="AD2668">
        <v>80</v>
      </c>
      <c r="AE2668" s="9" t="s">
        <v>19597</v>
      </c>
    </row>
    <row r="2669" spans="1:31" hidden="1" x14ac:dyDescent="0.2">
      <c r="A2669" t="s">
        <v>8611</v>
      </c>
      <c r="B2669" t="s">
        <v>8612</v>
      </c>
      <c r="C2669" t="s">
        <v>8482</v>
      </c>
      <c r="D2669" t="s">
        <v>8613</v>
      </c>
      <c r="F2669" t="str">
        <f t="shared" si="43"/>
        <v>Trauermusik</v>
      </c>
      <c r="J2669" t="s">
        <v>34</v>
      </c>
      <c r="K2669">
        <v>8618874</v>
      </c>
      <c r="L2669">
        <v>531</v>
      </c>
      <c r="M2669">
        <v>1</v>
      </c>
      <c r="N2669">
        <v>1</v>
      </c>
      <c r="O2669">
        <v>4</v>
      </c>
      <c r="P2669">
        <v>8</v>
      </c>
      <c r="Q2669">
        <v>1936</v>
      </c>
      <c r="R2669" t="s">
        <v>8614</v>
      </c>
      <c r="S2669" t="s">
        <v>4890</v>
      </c>
      <c r="T2669">
        <v>128</v>
      </c>
      <c r="U2669">
        <v>44100</v>
      </c>
      <c r="W2669" t="s">
        <v>37</v>
      </c>
      <c r="Z2669">
        <v>12</v>
      </c>
      <c r="AA2669" t="s">
        <v>8615</v>
      </c>
      <c r="AD2669">
        <v>80</v>
      </c>
      <c r="AE2669" s="9" t="s">
        <v>19597</v>
      </c>
    </row>
    <row r="2670" spans="1:31" hidden="1" x14ac:dyDescent="0.2">
      <c r="A2670" t="s">
        <v>8616</v>
      </c>
      <c r="B2670" t="s">
        <v>8617</v>
      </c>
      <c r="C2670" t="s">
        <v>8482</v>
      </c>
      <c r="D2670" t="s">
        <v>8618</v>
      </c>
      <c r="F2670" t="str">
        <f t="shared" si="43"/>
        <v>When Lilacs Last In The Door-Yard Bloom'd, A Requiem "For Those We Love" - Sawallisch</v>
      </c>
      <c r="J2670" t="s">
        <v>34</v>
      </c>
      <c r="K2670">
        <v>7971120</v>
      </c>
      <c r="L2670">
        <v>491</v>
      </c>
      <c r="M2670">
        <v>1</v>
      </c>
      <c r="N2670">
        <v>1</v>
      </c>
      <c r="O2670">
        <v>1</v>
      </c>
      <c r="P2670">
        <v>11</v>
      </c>
      <c r="Q2670">
        <v>1987</v>
      </c>
      <c r="R2670" t="s">
        <v>8619</v>
      </c>
      <c r="S2670" t="s">
        <v>5231</v>
      </c>
      <c r="T2670">
        <v>128</v>
      </c>
      <c r="U2670">
        <v>44100</v>
      </c>
      <c r="W2670" t="s">
        <v>37</v>
      </c>
      <c r="Z2670">
        <v>11</v>
      </c>
      <c r="AA2670" t="s">
        <v>8620</v>
      </c>
      <c r="AD2670">
        <v>80</v>
      </c>
    </row>
    <row r="2671" spans="1:31" hidden="1" x14ac:dyDescent="0.2">
      <c r="A2671" t="s">
        <v>8621</v>
      </c>
      <c r="B2671" t="s">
        <v>8617</v>
      </c>
      <c r="C2671" t="s">
        <v>8482</v>
      </c>
      <c r="D2671" t="s">
        <v>8618</v>
      </c>
      <c r="F2671" t="str">
        <f t="shared" si="43"/>
        <v>When Lilacs Last In The Door-Yard Bloom'd, A Requiem "For Those We Love" - Sawallisch</v>
      </c>
      <c r="J2671" t="s">
        <v>34</v>
      </c>
      <c r="K2671">
        <v>4935719</v>
      </c>
      <c r="L2671">
        <v>304</v>
      </c>
      <c r="M2671">
        <v>1</v>
      </c>
      <c r="N2671">
        <v>1</v>
      </c>
      <c r="O2671">
        <v>3</v>
      </c>
      <c r="P2671">
        <v>11</v>
      </c>
      <c r="Q2671">
        <v>1987</v>
      </c>
      <c r="R2671" t="s">
        <v>8622</v>
      </c>
      <c r="S2671" t="s">
        <v>5231</v>
      </c>
      <c r="T2671">
        <v>128</v>
      </c>
      <c r="U2671">
        <v>44100</v>
      </c>
      <c r="W2671" t="s">
        <v>37</v>
      </c>
      <c r="Z2671">
        <v>11</v>
      </c>
      <c r="AA2671" t="s">
        <v>8623</v>
      </c>
      <c r="AD2671">
        <v>80</v>
      </c>
    </row>
    <row r="2672" spans="1:31" hidden="1" x14ac:dyDescent="0.2">
      <c r="A2672" t="s">
        <v>8624</v>
      </c>
      <c r="B2672" t="s">
        <v>8617</v>
      </c>
      <c r="C2672" t="s">
        <v>8482</v>
      </c>
      <c r="D2672" t="s">
        <v>8618</v>
      </c>
      <c r="F2672" t="str">
        <f t="shared" si="43"/>
        <v>When Lilacs Last In The Door-Yard Bloom'd, A Requiem "For Those We Love" - Sawallisch</v>
      </c>
      <c r="J2672" t="s">
        <v>34</v>
      </c>
      <c r="K2672">
        <v>1797362</v>
      </c>
      <c r="L2672">
        <v>109</v>
      </c>
      <c r="M2672">
        <v>1</v>
      </c>
      <c r="N2672">
        <v>1</v>
      </c>
      <c r="O2672">
        <v>5</v>
      </c>
      <c r="P2672">
        <v>11</v>
      </c>
      <c r="Q2672">
        <v>1987</v>
      </c>
      <c r="R2672" t="s">
        <v>8625</v>
      </c>
      <c r="S2672" t="s">
        <v>8622</v>
      </c>
      <c r="T2672">
        <v>128</v>
      </c>
      <c r="U2672">
        <v>44100</v>
      </c>
      <c r="W2672" t="s">
        <v>37</v>
      </c>
      <c r="Z2672">
        <v>12</v>
      </c>
      <c r="AA2672" t="s">
        <v>8626</v>
      </c>
      <c r="AD2672">
        <v>80</v>
      </c>
    </row>
    <row r="2673" spans="1:31" hidden="1" x14ac:dyDescent="0.2">
      <c r="A2673" t="s">
        <v>8627</v>
      </c>
      <c r="B2673" t="s">
        <v>8617</v>
      </c>
      <c r="C2673" t="s">
        <v>8482</v>
      </c>
      <c r="D2673" t="s">
        <v>8618</v>
      </c>
      <c r="F2673" t="str">
        <f t="shared" si="43"/>
        <v>When Lilacs Last In The Door-Yard Bloom'd, A Requiem "For Those We Love" - Sawallisch</v>
      </c>
      <c r="J2673" t="s">
        <v>34</v>
      </c>
      <c r="K2673">
        <v>3614009</v>
      </c>
      <c r="L2673">
        <v>222</v>
      </c>
      <c r="M2673">
        <v>1</v>
      </c>
      <c r="N2673">
        <v>1</v>
      </c>
      <c r="O2673">
        <v>6</v>
      </c>
      <c r="P2673">
        <v>11</v>
      </c>
      <c r="Q2673">
        <v>1987</v>
      </c>
      <c r="R2673" t="s">
        <v>8625</v>
      </c>
      <c r="S2673" t="s">
        <v>8622</v>
      </c>
      <c r="T2673">
        <v>128</v>
      </c>
      <c r="U2673">
        <v>44100</v>
      </c>
      <c r="W2673" t="s">
        <v>37</v>
      </c>
      <c r="Z2673">
        <v>11</v>
      </c>
      <c r="AA2673" t="s">
        <v>8628</v>
      </c>
      <c r="AD2673">
        <v>80</v>
      </c>
    </row>
    <row r="2674" spans="1:31" hidden="1" x14ac:dyDescent="0.2">
      <c r="A2674" t="s">
        <v>8629</v>
      </c>
      <c r="B2674" t="s">
        <v>8617</v>
      </c>
      <c r="C2674" t="s">
        <v>8482</v>
      </c>
      <c r="D2674" t="s">
        <v>8618</v>
      </c>
      <c r="F2674" t="str">
        <f t="shared" si="43"/>
        <v>When Lilacs Last In The Door-Yard Bloom'd, A Requiem "For Those We Love" - Sawallisch</v>
      </c>
      <c r="J2674" t="s">
        <v>34</v>
      </c>
      <c r="K2674">
        <v>8241228</v>
      </c>
      <c r="L2674">
        <v>508</v>
      </c>
      <c r="M2674">
        <v>1</v>
      </c>
      <c r="N2674">
        <v>1</v>
      </c>
      <c r="O2674">
        <v>8</v>
      </c>
      <c r="P2674">
        <v>11</v>
      </c>
      <c r="Q2674">
        <v>1987</v>
      </c>
      <c r="R2674" t="s">
        <v>8630</v>
      </c>
      <c r="S2674" t="s">
        <v>8631</v>
      </c>
      <c r="T2674">
        <v>128</v>
      </c>
      <c r="U2674">
        <v>44100</v>
      </c>
      <c r="W2674" t="s">
        <v>37</v>
      </c>
      <c r="Z2674">
        <v>12</v>
      </c>
      <c r="AA2674" t="s">
        <v>8632</v>
      </c>
      <c r="AD2674">
        <v>80</v>
      </c>
    </row>
    <row r="2675" spans="1:31" hidden="1" x14ac:dyDescent="0.2">
      <c r="A2675" t="s">
        <v>8633</v>
      </c>
      <c r="B2675" t="s">
        <v>8617</v>
      </c>
      <c r="C2675" t="s">
        <v>8482</v>
      </c>
      <c r="D2675" t="s">
        <v>8618</v>
      </c>
      <c r="F2675" t="str">
        <f t="shared" si="43"/>
        <v>When Lilacs Last In The Door-Yard Bloom'd, A Requiem "For Those We Love" - Sawallisch</v>
      </c>
      <c r="J2675" t="s">
        <v>34</v>
      </c>
      <c r="K2675">
        <v>7619390</v>
      </c>
      <c r="L2675">
        <v>470</v>
      </c>
      <c r="M2675">
        <v>1</v>
      </c>
      <c r="N2675">
        <v>1</v>
      </c>
      <c r="O2675">
        <v>9</v>
      </c>
      <c r="P2675">
        <v>11</v>
      </c>
      <c r="Q2675">
        <v>1987</v>
      </c>
      <c r="R2675" t="s">
        <v>8634</v>
      </c>
      <c r="S2675" t="s">
        <v>8635</v>
      </c>
      <c r="T2675">
        <v>128</v>
      </c>
      <c r="U2675">
        <v>44100</v>
      </c>
      <c r="W2675" t="s">
        <v>37</v>
      </c>
      <c r="Z2675">
        <v>11</v>
      </c>
      <c r="AA2675" t="s">
        <v>8636</v>
      </c>
      <c r="AD2675">
        <v>80</v>
      </c>
    </row>
    <row r="2676" spans="1:31" hidden="1" x14ac:dyDescent="0.2">
      <c r="A2676" t="s">
        <v>8637</v>
      </c>
      <c r="B2676" t="s">
        <v>8617</v>
      </c>
      <c r="C2676" t="s">
        <v>8482</v>
      </c>
      <c r="D2676" t="s">
        <v>8618</v>
      </c>
      <c r="F2676" t="str">
        <f t="shared" si="43"/>
        <v>When Lilacs Last In The Door-Yard Bloom'd, A Requiem "For Those We Love" - Sawallisch</v>
      </c>
      <c r="J2676" t="s">
        <v>34</v>
      </c>
      <c r="K2676">
        <v>6454948</v>
      </c>
      <c r="L2676">
        <v>398</v>
      </c>
      <c r="M2676">
        <v>1</v>
      </c>
      <c r="N2676">
        <v>1</v>
      </c>
      <c r="O2676">
        <v>10</v>
      </c>
      <c r="P2676">
        <v>11</v>
      </c>
      <c r="Q2676">
        <v>1987</v>
      </c>
      <c r="R2676" t="s">
        <v>8634</v>
      </c>
      <c r="S2676" t="s">
        <v>8638</v>
      </c>
      <c r="T2676">
        <v>128</v>
      </c>
      <c r="U2676">
        <v>44100</v>
      </c>
      <c r="W2676" t="s">
        <v>37</v>
      </c>
      <c r="Z2676">
        <v>12</v>
      </c>
      <c r="AA2676" t="s">
        <v>8639</v>
      </c>
      <c r="AD2676">
        <v>80</v>
      </c>
    </row>
    <row r="2677" spans="1:31" hidden="1" x14ac:dyDescent="0.2">
      <c r="A2677" t="s">
        <v>8640</v>
      </c>
      <c r="B2677" t="s">
        <v>8617</v>
      </c>
      <c r="C2677" t="s">
        <v>8482</v>
      </c>
      <c r="D2677" t="s">
        <v>8618</v>
      </c>
      <c r="F2677" t="str">
        <f t="shared" si="43"/>
        <v>When Lilacs Last In The Door-Yard Bloom'd, A Requiem "For Those We Love" - Sawallisch</v>
      </c>
      <c r="J2677" t="s">
        <v>34</v>
      </c>
      <c r="K2677">
        <v>7455701</v>
      </c>
      <c r="L2677">
        <v>460</v>
      </c>
      <c r="M2677">
        <v>1</v>
      </c>
      <c r="N2677">
        <v>1</v>
      </c>
      <c r="O2677">
        <v>11</v>
      </c>
      <c r="P2677">
        <v>11</v>
      </c>
      <c r="Q2677">
        <v>1987</v>
      </c>
      <c r="R2677" t="s">
        <v>8641</v>
      </c>
      <c r="S2677" t="s">
        <v>8638</v>
      </c>
      <c r="T2677">
        <v>128</v>
      </c>
      <c r="U2677">
        <v>44100</v>
      </c>
      <c r="W2677" t="s">
        <v>37</v>
      </c>
      <c r="Z2677">
        <v>17</v>
      </c>
      <c r="AA2677" t="s">
        <v>8642</v>
      </c>
      <c r="AD2677">
        <v>80</v>
      </c>
    </row>
    <row r="2678" spans="1:31" hidden="1" x14ac:dyDescent="0.2">
      <c r="A2678" t="s">
        <v>8643</v>
      </c>
      <c r="B2678" t="s">
        <v>8644</v>
      </c>
      <c r="C2678" t="s">
        <v>8645</v>
      </c>
      <c r="D2678" t="s">
        <v>8646</v>
      </c>
      <c r="F2678" t="str">
        <f t="shared" si="43"/>
        <v>Romanza, Op. 31</v>
      </c>
      <c r="J2678" t="s">
        <v>34</v>
      </c>
      <c r="K2678">
        <v>15624709</v>
      </c>
      <c r="L2678">
        <v>964</v>
      </c>
      <c r="O2678">
        <v>7</v>
      </c>
      <c r="P2678">
        <v>7</v>
      </c>
      <c r="R2678" t="s">
        <v>8647</v>
      </c>
      <c r="S2678" t="s">
        <v>8648</v>
      </c>
      <c r="T2678">
        <v>128</v>
      </c>
      <c r="U2678">
        <v>44100</v>
      </c>
      <c r="W2678" t="s">
        <v>37</v>
      </c>
      <c r="Z2678">
        <v>10</v>
      </c>
      <c r="AA2678" t="s">
        <v>8649</v>
      </c>
      <c r="AB2678">
        <v>1</v>
      </c>
      <c r="AD2678">
        <v>80</v>
      </c>
      <c r="AE2678" s="9" t="s">
        <v>19600</v>
      </c>
    </row>
    <row r="2679" spans="1:31" hidden="1" x14ac:dyDescent="0.2">
      <c r="A2679" t="s">
        <v>8650</v>
      </c>
      <c r="B2679" t="s">
        <v>8651</v>
      </c>
      <c r="C2679" t="s">
        <v>8645</v>
      </c>
      <c r="D2679" t="s">
        <v>8652</v>
      </c>
      <c r="F2679" t="str">
        <f t="shared" si="43"/>
        <v>Second Concerto for Orchestra</v>
      </c>
      <c r="J2679" t="s">
        <v>34</v>
      </c>
      <c r="K2679">
        <v>6894510</v>
      </c>
      <c r="L2679">
        <v>425</v>
      </c>
      <c r="O2679">
        <v>1</v>
      </c>
      <c r="P2679">
        <v>9</v>
      </c>
      <c r="R2679" t="s">
        <v>1808</v>
      </c>
      <c r="S2679" t="s">
        <v>8653</v>
      </c>
      <c r="T2679">
        <v>128</v>
      </c>
      <c r="U2679">
        <v>44100</v>
      </c>
      <c r="W2679" t="s">
        <v>37</v>
      </c>
      <c r="Z2679">
        <v>17</v>
      </c>
      <c r="AA2679" t="s">
        <v>8654</v>
      </c>
      <c r="AD2679">
        <v>100</v>
      </c>
      <c r="AE2679" s="9" t="s">
        <v>19600</v>
      </c>
    </row>
    <row r="2680" spans="1:31" hidden="1" x14ac:dyDescent="0.2">
      <c r="A2680" t="s">
        <v>8655</v>
      </c>
      <c r="B2680" t="s">
        <v>8651</v>
      </c>
      <c r="C2680" t="s">
        <v>8645</v>
      </c>
      <c r="D2680" t="s">
        <v>8652</v>
      </c>
      <c r="F2680" t="str">
        <f t="shared" si="43"/>
        <v>Second Concerto for Orchestra</v>
      </c>
      <c r="J2680" t="s">
        <v>34</v>
      </c>
      <c r="K2680">
        <v>19063852</v>
      </c>
      <c r="L2680">
        <v>1176</v>
      </c>
      <c r="O2680">
        <v>2</v>
      </c>
      <c r="P2680">
        <v>9</v>
      </c>
      <c r="R2680" t="s">
        <v>1808</v>
      </c>
      <c r="S2680" t="s">
        <v>1919</v>
      </c>
      <c r="T2680">
        <v>128</v>
      </c>
      <c r="U2680">
        <v>44100</v>
      </c>
      <c r="W2680" t="s">
        <v>37</v>
      </c>
      <c r="Z2680">
        <v>12</v>
      </c>
      <c r="AA2680" t="s">
        <v>8656</v>
      </c>
      <c r="AD2680">
        <v>80</v>
      </c>
      <c r="AE2680" s="9" t="s">
        <v>19600</v>
      </c>
    </row>
    <row r="2681" spans="1:31" hidden="1" x14ac:dyDescent="0.2">
      <c r="A2681" t="s">
        <v>8657</v>
      </c>
      <c r="B2681" t="s">
        <v>8651</v>
      </c>
      <c r="C2681" t="s">
        <v>8645</v>
      </c>
      <c r="D2681" t="s">
        <v>8652</v>
      </c>
      <c r="F2681" t="str">
        <f t="shared" si="43"/>
        <v>Second Concerto for Orchestra</v>
      </c>
      <c r="J2681" t="s">
        <v>34</v>
      </c>
      <c r="K2681">
        <v>6934633</v>
      </c>
      <c r="L2681">
        <v>427</v>
      </c>
      <c r="O2681">
        <v>9</v>
      </c>
      <c r="P2681">
        <v>9</v>
      </c>
      <c r="R2681" t="s">
        <v>1808</v>
      </c>
      <c r="S2681" t="s">
        <v>8658</v>
      </c>
      <c r="T2681">
        <v>128</v>
      </c>
      <c r="U2681">
        <v>44100</v>
      </c>
      <c r="W2681" t="s">
        <v>37</v>
      </c>
      <c r="Z2681">
        <v>19</v>
      </c>
      <c r="AA2681" t="s">
        <v>8659</v>
      </c>
      <c r="AD2681">
        <v>80</v>
      </c>
      <c r="AE2681" s="9" t="s">
        <v>19600</v>
      </c>
    </row>
    <row r="2682" spans="1:31" hidden="1" x14ac:dyDescent="0.2">
      <c r="A2682" t="s">
        <v>5528</v>
      </c>
      <c r="B2682" t="s">
        <v>8660</v>
      </c>
      <c r="C2682" t="s">
        <v>8645</v>
      </c>
      <c r="D2682" t="s">
        <v>8661</v>
      </c>
      <c r="F2682" t="str">
        <f t="shared" si="43"/>
        <v>Serenade in C, Op. 41</v>
      </c>
      <c r="J2682" t="s">
        <v>34</v>
      </c>
      <c r="K2682">
        <v>12598727</v>
      </c>
      <c r="L2682">
        <v>371</v>
      </c>
      <c r="M2682">
        <v>1</v>
      </c>
      <c r="N2682">
        <v>1</v>
      </c>
      <c r="O2682">
        <v>1</v>
      </c>
      <c r="P2682">
        <v>19</v>
      </c>
      <c r="Q2682">
        <v>1998</v>
      </c>
      <c r="R2682" t="s">
        <v>8662</v>
      </c>
      <c r="S2682" t="s">
        <v>8663</v>
      </c>
      <c r="T2682">
        <v>256</v>
      </c>
      <c r="U2682">
        <v>44100</v>
      </c>
      <c r="W2682" t="s">
        <v>37</v>
      </c>
      <c r="Z2682">
        <v>1</v>
      </c>
      <c r="AA2682" t="s">
        <v>8664</v>
      </c>
      <c r="AD2682">
        <v>100</v>
      </c>
      <c r="AE2682" s="9" t="s">
        <v>19598</v>
      </c>
    </row>
    <row r="2683" spans="1:31" hidden="1" x14ac:dyDescent="0.2">
      <c r="A2683" t="s">
        <v>8665</v>
      </c>
      <c r="B2683" t="s">
        <v>8666</v>
      </c>
      <c r="C2683" t="s">
        <v>8645</v>
      </c>
      <c r="D2683" t="s">
        <v>8661</v>
      </c>
      <c r="F2683" t="str">
        <f t="shared" si="43"/>
        <v>Serenade in C, Op. 41</v>
      </c>
      <c r="J2683" t="s">
        <v>34</v>
      </c>
      <c r="K2683">
        <v>6026259</v>
      </c>
      <c r="L2683">
        <v>371</v>
      </c>
      <c r="O2683">
        <v>1</v>
      </c>
      <c r="P2683">
        <v>19</v>
      </c>
      <c r="R2683" t="s">
        <v>8667</v>
      </c>
      <c r="S2683" t="s">
        <v>8668</v>
      </c>
      <c r="T2683">
        <v>128</v>
      </c>
      <c r="U2683">
        <v>44100</v>
      </c>
      <c r="W2683" t="s">
        <v>37</v>
      </c>
      <c r="Z2683">
        <v>14</v>
      </c>
      <c r="AA2683" t="s">
        <v>8669</v>
      </c>
      <c r="AD2683">
        <v>80</v>
      </c>
      <c r="AE2683" s="9" t="s">
        <v>19598</v>
      </c>
    </row>
    <row r="2684" spans="1:31" hidden="1" x14ac:dyDescent="0.2">
      <c r="A2684" t="s">
        <v>8670</v>
      </c>
      <c r="B2684" t="s">
        <v>8660</v>
      </c>
      <c r="C2684" t="s">
        <v>8645</v>
      </c>
      <c r="D2684" t="s">
        <v>8661</v>
      </c>
      <c r="F2684" t="str">
        <f t="shared" si="43"/>
        <v>Serenade in C, Op. 41</v>
      </c>
      <c r="J2684" t="s">
        <v>34</v>
      </c>
      <c r="K2684">
        <v>7149868</v>
      </c>
      <c r="L2684">
        <v>203</v>
      </c>
      <c r="M2684">
        <v>1</v>
      </c>
      <c r="N2684">
        <v>1</v>
      </c>
      <c r="O2684">
        <v>2</v>
      </c>
      <c r="P2684">
        <v>19</v>
      </c>
      <c r="Q2684">
        <v>1998</v>
      </c>
      <c r="R2684" t="s">
        <v>8662</v>
      </c>
      <c r="S2684" t="s">
        <v>8671</v>
      </c>
      <c r="T2684">
        <v>256</v>
      </c>
      <c r="U2684">
        <v>44100</v>
      </c>
      <c r="W2684" t="s">
        <v>37</v>
      </c>
      <c r="Z2684">
        <v>1</v>
      </c>
      <c r="AA2684" t="s">
        <v>8672</v>
      </c>
      <c r="AD2684">
        <v>100</v>
      </c>
      <c r="AE2684" s="9" t="s">
        <v>19598</v>
      </c>
    </row>
    <row r="2685" spans="1:31" hidden="1" x14ac:dyDescent="0.2">
      <c r="A2685" t="s">
        <v>8673</v>
      </c>
      <c r="B2685" t="s">
        <v>8666</v>
      </c>
      <c r="C2685" t="s">
        <v>8645</v>
      </c>
      <c r="D2685" t="s">
        <v>8661</v>
      </c>
      <c r="F2685" t="str">
        <f t="shared" si="43"/>
        <v>Serenade in C, Op. 41</v>
      </c>
      <c r="J2685" t="s">
        <v>34</v>
      </c>
      <c r="K2685">
        <v>3302324</v>
      </c>
      <c r="L2685">
        <v>202</v>
      </c>
      <c r="O2685">
        <v>2</v>
      </c>
      <c r="P2685">
        <v>19</v>
      </c>
      <c r="R2685" t="s">
        <v>1808</v>
      </c>
      <c r="S2685" t="s">
        <v>8674</v>
      </c>
      <c r="T2685">
        <v>128</v>
      </c>
      <c r="U2685">
        <v>44100</v>
      </c>
      <c r="W2685" t="s">
        <v>37</v>
      </c>
      <c r="Z2685">
        <v>12</v>
      </c>
      <c r="AA2685" t="s">
        <v>8675</v>
      </c>
      <c r="AD2685">
        <v>100</v>
      </c>
      <c r="AE2685" s="9" t="s">
        <v>19598</v>
      </c>
    </row>
    <row r="2686" spans="1:31" hidden="1" x14ac:dyDescent="0.2">
      <c r="A2686" t="s">
        <v>3491</v>
      </c>
      <c r="B2686" t="s">
        <v>8660</v>
      </c>
      <c r="C2686" t="s">
        <v>8645</v>
      </c>
      <c r="D2686" t="s">
        <v>8661</v>
      </c>
      <c r="F2686" t="str">
        <f t="shared" si="43"/>
        <v>Serenade in C, Op. 41</v>
      </c>
      <c r="J2686" t="s">
        <v>34</v>
      </c>
      <c r="K2686">
        <v>11581915</v>
      </c>
      <c r="L2686">
        <v>339</v>
      </c>
      <c r="M2686">
        <v>1</v>
      </c>
      <c r="N2686">
        <v>1</v>
      </c>
      <c r="O2686">
        <v>3</v>
      </c>
      <c r="P2686">
        <v>19</v>
      </c>
      <c r="Q2686">
        <v>1998</v>
      </c>
      <c r="R2686" t="s">
        <v>8676</v>
      </c>
      <c r="S2686" t="s">
        <v>8671</v>
      </c>
      <c r="T2686">
        <v>256</v>
      </c>
      <c r="U2686">
        <v>44100</v>
      </c>
      <c r="W2686" t="s">
        <v>37</v>
      </c>
      <c r="Z2686">
        <v>1</v>
      </c>
      <c r="AA2686" t="s">
        <v>8676</v>
      </c>
      <c r="AD2686">
        <v>80</v>
      </c>
      <c r="AE2686" s="9" t="s">
        <v>19598</v>
      </c>
    </row>
    <row r="2687" spans="1:31" hidden="1" x14ac:dyDescent="0.2">
      <c r="A2687" t="s">
        <v>8677</v>
      </c>
      <c r="B2687" t="s">
        <v>8660</v>
      </c>
      <c r="C2687" t="s">
        <v>8645</v>
      </c>
      <c r="D2687" t="s">
        <v>8661</v>
      </c>
      <c r="F2687" t="str">
        <f t="shared" si="43"/>
        <v>Serenade in C, Op. 41</v>
      </c>
      <c r="J2687" t="s">
        <v>34</v>
      </c>
      <c r="K2687">
        <v>11453919</v>
      </c>
      <c r="L2687">
        <v>333</v>
      </c>
      <c r="M2687">
        <v>1</v>
      </c>
      <c r="N2687">
        <v>1</v>
      </c>
      <c r="O2687">
        <v>4</v>
      </c>
      <c r="P2687">
        <v>19</v>
      </c>
      <c r="Q2687">
        <v>1998</v>
      </c>
      <c r="R2687" t="s">
        <v>8662</v>
      </c>
      <c r="S2687" t="s">
        <v>8678</v>
      </c>
      <c r="T2687">
        <v>256</v>
      </c>
      <c r="U2687">
        <v>44100</v>
      </c>
      <c r="W2687" t="s">
        <v>37</v>
      </c>
      <c r="Z2687">
        <v>1</v>
      </c>
      <c r="AA2687" t="s">
        <v>8679</v>
      </c>
      <c r="AD2687">
        <v>100</v>
      </c>
      <c r="AE2687" s="9" t="s">
        <v>19598</v>
      </c>
    </row>
    <row r="2688" spans="1:31" hidden="1" x14ac:dyDescent="0.2">
      <c r="A2688" t="s">
        <v>8680</v>
      </c>
      <c r="B2688" t="s">
        <v>8666</v>
      </c>
      <c r="C2688" t="s">
        <v>8645</v>
      </c>
      <c r="D2688" t="s">
        <v>8661</v>
      </c>
      <c r="F2688" t="str">
        <f t="shared" si="43"/>
        <v>Serenade in C, Op. 41</v>
      </c>
      <c r="J2688" t="s">
        <v>34</v>
      </c>
      <c r="K2688">
        <v>5405103</v>
      </c>
      <c r="L2688">
        <v>333</v>
      </c>
      <c r="O2688">
        <v>4</v>
      </c>
      <c r="P2688">
        <v>19</v>
      </c>
      <c r="R2688" t="s">
        <v>1808</v>
      </c>
      <c r="S2688" t="s">
        <v>2133</v>
      </c>
      <c r="T2688">
        <v>128</v>
      </c>
      <c r="U2688">
        <v>44100</v>
      </c>
      <c r="W2688" t="s">
        <v>37</v>
      </c>
      <c r="Z2688">
        <v>13</v>
      </c>
      <c r="AA2688" t="s">
        <v>8681</v>
      </c>
      <c r="AD2688">
        <v>80</v>
      </c>
      <c r="AE2688" s="9" t="s">
        <v>19598</v>
      </c>
    </row>
    <row r="2689" spans="1:31" hidden="1" x14ac:dyDescent="0.2">
      <c r="A2689" t="s">
        <v>8682</v>
      </c>
      <c r="B2689" t="s">
        <v>8666</v>
      </c>
      <c r="C2689" t="s">
        <v>8645</v>
      </c>
      <c r="D2689" t="s">
        <v>8661</v>
      </c>
      <c r="F2689" t="str">
        <f t="shared" si="43"/>
        <v>Serenade in C, Op. 41</v>
      </c>
      <c r="J2689" t="s">
        <v>34</v>
      </c>
      <c r="K2689">
        <v>3607774</v>
      </c>
      <c r="L2689">
        <v>222</v>
      </c>
      <c r="O2689">
        <v>5</v>
      </c>
      <c r="P2689">
        <v>19</v>
      </c>
      <c r="R2689" t="s">
        <v>8667</v>
      </c>
      <c r="S2689" t="s">
        <v>8668</v>
      </c>
      <c r="T2689">
        <v>128</v>
      </c>
      <c r="U2689">
        <v>44100</v>
      </c>
      <c r="W2689" t="s">
        <v>37</v>
      </c>
      <c r="Z2689">
        <v>19</v>
      </c>
      <c r="AA2689" t="s">
        <v>8683</v>
      </c>
      <c r="AB2689">
        <v>1</v>
      </c>
      <c r="AD2689">
        <v>100</v>
      </c>
      <c r="AE2689" s="9" t="s">
        <v>19598</v>
      </c>
    </row>
    <row r="2690" spans="1:31" hidden="1" x14ac:dyDescent="0.2">
      <c r="A2690" t="s">
        <v>8684</v>
      </c>
      <c r="B2690" t="s">
        <v>8685</v>
      </c>
      <c r="C2690" t="s">
        <v>8645</v>
      </c>
      <c r="D2690" t="s">
        <v>8686</v>
      </c>
      <c r="F2690" t="str">
        <f t="shared" ref="F2690:F2753" si="44">IF(ISBLANK(E2690),D2690,E2690)</f>
        <v>Third Concerto for Orchestra</v>
      </c>
      <c r="J2690" t="s">
        <v>34</v>
      </c>
      <c r="K2690">
        <v>13379343</v>
      </c>
      <c r="L2690">
        <v>825</v>
      </c>
      <c r="O2690">
        <v>1</v>
      </c>
      <c r="P2690">
        <v>4</v>
      </c>
      <c r="R2690" t="s">
        <v>8687</v>
      </c>
      <c r="S2690" t="s">
        <v>8688</v>
      </c>
      <c r="T2690">
        <v>128</v>
      </c>
      <c r="U2690">
        <v>44100</v>
      </c>
      <c r="W2690" t="s">
        <v>37</v>
      </c>
      <c r="Z2690">
        <v>11</v>
      </c>
      <c r="AA2690" t="s">
        <v>8689</v>
      </c>
      <c r="AD2690">
        <v>80</v>
      </c>
      <c r="AE2690" s="9" t="s">
        <v>19600</v>
      </c>
    </row>
    <row r="2691" spans="1:31" hidden="1" x14ac:dyDescent="0.2">
      <c r="A2691" t="s">
        <v>8690</v>
      </c>
      <c r="B2691" t="s">
        <v>8685</v>
      </c>
      <c r="C2691" t="s">
        <v>8645</v>
      </c>
      <c r="D2691" t="s">
        <v>8686</v>
      </c>
      <c r="F2691" t="str">
        <f t="shared" si="44"/>
        <v>Third Concerto for Orchestra</v>
      </c>
      <c r="J2691" t="s">
        <v>34</v>
      </c>
      <c r="K2691">
        <v>13336868</v>
      </c>
      <c r="L2691">
        <v>823</v>
      </c>
      <c r="O2691">
        <v>2</v>
      </c>
      <c r="P2691">
        <v>4</v>
      </c>
      <c r="R2691" t="s">
        <v>8691</v>
      </c>
      <c r="S2691" t="s">
        <v>8692</v>
      </c>
      <c r="T2691">
        <v>128</v>
      </c>
      <c r="U2691">
        <v>44100</v>
      </c>
      <c r="W2691" t="s">
        <v>37</v>
      </c>
      <c r="Z2691">
        <v>19</v>
      </c>
      <c r="AA2691" t="s">
        <v>8693</v>
      </c>
      <c r="AB2691">
        <v>1</v>
      </c>
      <c r="AD2691">
        <v>100</v>
      </c>
      <c r="AE2691" s="9" t="s">
        <v>19600</v>
      </c>
    </row>
    <row r="2692" spans="1:31" hidden="1" x14ac:dyDescent="0.2">
      <c r="A2692" t="s">
        <v>8694</v>
      </c>
      <c r="B2692" t="s">
        <v>8685</v>
      </c>
      <c r="C2692" t="s">
        <v>8645</v>
      </c>
      <c r="D2692" t="s">
        <v>8686</v>
      </c>
      <c r="F2692" t="str">
        <f t="shared" si="44"/>
        <v>Third Concerto for Orchestra</v>
      </c>
      <c r="J2692" t="s">
        <v>34</v>
      </c>
      <c r="K2692">
        <v>7951274</v>
      </c>
      <c r="L2692">
        <v>490</v>
      </c>
      <c r="O2692">
        <v>3</v>
      </c>
      <c r="P2692">
        <v>4</v>
      </c>
      <c r="R2692" t="s">
        <v>8695</v>
      </c>
      <c r="S2692" t="s">
        <v>8691</v>
      </c>
      <c r="T2692">
        <v>128</v>
      </c>
      <c r="U2692">
        <v>44100</v>
      </c>
      <c r="W2692" t="s">
        <v>37</v>
      </c>
      <c r="Z2692">
        <v>10</v>
      </c>
      <c r="AA2692" t="s">
        <v>8696</v>
      </c>
      <c r="AD2692">
        <v>80</v>
      </c>
      <c r="AE2692" s="9" t="s">
        <v>19600</v>
      </c>
    </row>
    <row r="2693" spans="1:31" hidden="1" x14ac:dyDescent="0.2">
      <c r="A2693" t="s">
        <v>8697</v>
      </c>
      <c r="B2693" t="s">
        <v>8685</v>
      </c>
      <c r="C2693" t="s">
        <v>8645</v>
      </c>
      <c r="D2693" t="s">
        <v>8686</v>
      </c>
      <c r="F2693" t="str">
        <f t="shared" si="44"/>
        <v>Third Concerto for Orchestra</v>
      </c>
      <c r="J2693" t="s">
        <v>34</v>
      </c>
      <c r="K2693">
        <v>8641051</v>
      </c>
      <c r="L2693">
        <v>533</v>
      </c>
      <c r="O2693">
        <v>4</v>
      </c>
      <c r="P2693">
        <v>4</v>
      </c>
      <c r="R2693" t="s">
        <v>8698</v>
      </c>
      <c r="S2693" t="s">
        <v>8695</v>
      </c>
      <c r="T2693">
        <v>128</v>
      </c>
      <c r="U2693">
        <v>44100</v>
      </c>
      <c r="W2693" t="s">
        <v>37</v>
      </c>
      <c r="Z2693">
        <v>10</v>
      </c>
      <c r="AA2693" t="s">
        <v>8699</v>
      </c>
      <c r="AD2693">
        <v>80</v>
      </c>
      <c r="AE2693" s="9" t="s">
        <v>19600</v>
      </c>
    </row>
    <row r="2694" spans="1:31" hidden="1" x14ac:dyDescent="0.2">
      <c r="A2694" t="s">
        <v>8700</v>
      </c>
      <c r="B2694" t="s">
        <v>8666</v>
      </c>
      <c r="C2694" t="s">
        <v>8701</v>
      </c>
      <c r="D2694" t="s">
        <v>8702</v>
      </c>
      <c r="F2694" t="str">
        <f t="shared" si="44"/>
        <v>Fantasy-Pieces on the Heine 'Liederkreis' of Schumann, Op. 16</v>
      </c>
      <c r="J2694" t="s">
        <v>34</v>
      </c>
      <c r="K2694">
        <v>8995429</v>
      </c>
      <c r="L2694">
        <v>555</v>
      </c>
      <c r="O2694">
        <v>18</v>
      </c>
      <c r="P2694">
        <v>19</v>
      </c>
      <c r="R2694" t="s">
        <v>8703</v>
      </c>
      <c r="S2694" t="s">
        <v>7611</v>
      </c>
      <c r="T2694">
        <v>128</v>
      </c>
      <c r="U2694">
        <v>44100</v>
      </c>
      <c r="W2694" t="s">
        <v>37</v>
      </c>
      <c r="Z2694">
        <v>11</v>
      </c>
      <c r="AA2694" t="s">
        <v>8704</v>
      </c>
      <c r="AB2694">
        <v>1</v>
      </c>
      <c r="AD2694">
        <v>80</v>
      </c>
    </row>
    <row r="2695" spans="1:31" hidden="1" x14ac:dyDescent="0.2">
      <c r="A2695" t="s">
        <v>5528</v>
      </c>
      <c r="B2695" t="s">
        <v>8666</v>
      </c>
      <c r="C2695" t="s">
        <v>8701</v>
      </c>
      <c r="D2695" t="s">
        <v>8661</v>
      </c>
      <c r="F2695" t="str">
        <f t="shared" si="44"/>
        <v>Serenade in C, Op. 41</v>
      </c>
      <c r="J2695" t="s">
        <v>34</v>
      </c>
      <c r="K2695">
        <v>6026510</v>
      </c>
      <c r="L2695">
        <v>371</v>
      </c>
      <c r="O2695">
        <v>1</v>
      </c>
      <c r="P2695">
        <v>19</v>
      </c>
      <c r="R2695" t="s">
        <v>8705</v>
      </c>
      <c r="S2695" t="s">
        <v>8706</v>
      </c>
      <c r="T2695">
        <v>128</v>
      </c>
      <c r="U2695">
        <v>44100</v>
      </c>
      <c r="W2695" t="s">
        <v>37</v>
      </c>
      <c r="Z2695">
        <v>12</v>
      </c>
      <c r="AA2695" t="s">
        <v>8707</v>
      </c>
      <c r="AD2695">
        <v>80</v>
      </c>
      <c r="AE2695" s="9" t="s">
        <v>19598</v>
      </c>
    </row>
    <row r="2696" spans="1:31" hidden="1" x14ac:dyDescent="0.2">
      <c r="A2696" t="s">
        <v>8708</v>
      </c>
      <c r="B2696" t="s">
        <v>8666</v>
      </c>
      <c r="C2696" t="s">
        <v>8701</v>
      </c>
      <c r="D2696" t="s">
        <v>8661</v>
      </c>
      <c r="F2696" t="str">
        <f t="shared" si="44"/>
        <v>Serenade in C, Op. 41</v>
      </c>
      <c r="J2696" t="s">
        <v>34</v>
      </c>
      <c r="K2696">
        <v>3291939</v>
      </c>
      <c r="L2696">
        <v>203</v>
      </c>
      <c r="O2696">
        <v>2</v>
      </c>
      <c r="P2696">
        <v>19</v>
      </c>
      <c r="R2696" t="s">
        <v>8709</v>
      </c>
      <c r="S2696" t="s">
        <v>6028</v>
      </c>
      <c r="T2696">
        <v>128</v>
      </c>
      <c r="U2696">
        <v>44100</v>
      </c>
      <c r="W2696" t="s">
        <v>37</v>
      </c>
      <c r="Z2696">
        <v>10</v>
      </c>
      <c r="AA2696" t="s">
        <v>8710</v>
      </c>
      <c r="AD2696">
        <v>80</v>
      </c>
      <c r="AE2696" s="9" t="s">
        <v>19598</v>
      </c>
    </row>
    <row r="2697" spans="1:31" hidden="1" x14ac:dyDescent="0.2">
      <c r="A2697" t="s">
        <v>3491</v>
      </c>
      <c r="B2697" t="s">
        <v>8666</v>
      </c>
      <c r="C2697" t="s">
        <v>8701</v>
      </c>
      <c r="D2697" t="s">
        <v>8661</v>
      </c>
      <c r="F2697" t="str">
        <f t="shared" si="44"/>
        <v>Serenade in C, Op. 41</v>
      </c>
      <c r="J2697" t="s">
        <v>34</v>
      </c>
      <c r="K2697">
        <v>5509669</v>
      </c>
      <c r="L2697">
        <v>339</v>
      </c>
      <c r="O2697">
        <v>3</v>
      </c>
      <c r="P2697">
        <v>19</v>
      </c>
      <c r="R2697" t="s">
        <v>8711</v>
      </c>
      <c r="S2697" t="s">
        <v>8712</v>
      </c>
      <c r="T2697">
        <v>128</v>
      </c>
      <c r="U2697">
        <v>44100</v>
      </c>
      <c r="W2697" t="s">
        <v>37</v>
      </c>
      <c r="Z2697">
        <v>10</v>
      </c>
      <c r="AA2697" t="s">
        <v>8713</v>
      </c>
      <c r="AD2697">
        <v>80</v>
      </c>
      <c r="AE2697" s="9" t="s">
        <v>19598</v>
      </c>
    </row>
    <row r="2698" spans="1:31" hidden="1" x14ac:dyDescent="0.2">
      <c r="A2698" t="s">
        <v>8714</v>
      </c>
      <c r="B2698" t="s">
        <v>8666</v>
      </c>
      <c r="C2698" t="s">
        <v>8701</v>
      </c>
      <c r="D2698" t="s">
        <v>8661</v>
      </c>
      <c r="F2698" t="str">
        <f t="shared" si="44"/>
        <v>Serenade in C, Op. 41</v>
      </c>
      <c r="J2698" t="s">
        <v>34</v>
      </c>
      <c r="K2698">
        <v>5405501</v>
      </c>
      <c r="L2698">
        <v>333</v>
      </c>
      <c r="O2698">
        <v>4</v>
      </c>
      <c r="P2698">
        <v>19</v>
      </c>
      <c r="R2698" t="s">
        <v>8715</v>
      </c>
      <c r="S2698" t="s">
        <v>8716</v>
      </c>
      <c r="T2698">
        <v>128</v>
      </c>
      <c r="U2698">
        <v>44100</v>
      </c>
      <c r="W2698" t="s">
        <v>37</v>
      </c>
      <c r="Z2698">
        <v>22</v>
      </c>
      <c r="AA2698" t="s">
        <v>8717</v>
      </c>
      <c r="AD2698">
        <v>100</v>
      </c>
      <c r="AE2698" s="9" t="s">
        <v>19598</v>
      </c>
    </row>
    <row r="2699" spans="1:31" hidden="1" x14ac:dyDescent="0.2">
      <c r="A2699" t="s">
        <v>8718</v>
      </c>
      <c r="B2699" t="s">
        <v>8666</v>
      </c>
      <c r="C2699" t="s">
        <v>8701</v>
      </c>
      <c r="D2699" t="s">
        <v>8661</v>
      </c>
      <c r="F2699" t="str">
        <f t="shared" si="44"/>
        <v>Serenade in C, Op. 41</v>
      </c>
      <c r="J2699" t="s">
        <v>34</v>
      </c>
      <c r="K2699">
        <v>3600643</v>
      </c>
      <c r="L2699">
        <v>222</v>
      </c>
      <c r="O2699">
        <v>5</v>
      </c>
      <c r="P2699">
        <v>19</v>
      </c>
      <c r="R2699" t="s">
        <v>8715</v>
      </c>
      <c r="S2699" t="s">
        <v>8719</v>
      </c>
      <c r="T2699">
        <v>128</v>
      </c>
      <c r="U2699">
        <v>44100</v>
      </c>
      <c r="W2699" t="s">
        <v>37</v>
      </c>
      <c r="Z2699">
        <v>23</v>
      </c>
      <c r="AA2699" t="s">
        <v>8720</v>
      </c>
      <c r="AD2699">
        <v>100</v>
      </c>
      <c r="AE2699" s="9" t="s">
        <v>19598</v>
      </c>
    </row>
    <row r="2700" spans="1:31" hidden="1" x14ac:dyDescent="0.2">
      <c r="A2700" t="s">
        <v>8721</v>
      </c>
      <c r="B2700" t="s">
        <v>8722</v>
      </c>
      <c r="C2700" t="s">
        <v>8723</v>
      </c>
      <c r="D2700" t="s">
        <v>8724</v>
      </c>
      <c r="F2700" t="str">
        <f t="shared" si="44"/>
        <v>Beni Mora (Oriental Suite) Op. 29 No. 1</v>
      </c>
      <c r="J2700" t="s">
        <v>34</v>
      </c>
      <c r="K2700">
        <v>5273993</v>
      </c>
      <c r="L2700">
        <v>325</v>
      </c>
      <c r="O2700">
        <v>6</v>
      </c>
      <c r="P2700">
        <v>17</v>
      </c>
      <c r="Q2700">
        <v>1988</v>
      </c>
      <c r="R2700" t="s">
        <v>8725</v>
      </c>
      <c r="S2700" t="s">
        <v>8726</v>
      </c>
      <c r="T2700">
        <v>128</v>
      </c>
      <c r="U2700">
        <v>44100</v>
      </c>
      <c r="W2700" t="s">
        <v>37</v>
      </c>
      <c r="Z2700">
        <v>21</v>
      </c>
      <c r="AA2700" t="s">
        <v>8727</v>
      </c>
      <c r="AD2700">
        <v>100</v>
      </c>
      <c r="AE2700" s="9" t="s">
        <v>19597</v>
      </c>
    </row>
    <row r="2701" spans="1:31" hidden="1" x14ac:dyDescent="0.2">
      <c r="A2701" t="s">
        <v>8728</v>
      </c>
      <c r="B2701" t="s">
        <v>8722</v>
      </c>
      <c r="C2701" t="s">
        <v>8723</v>
      </c>
      <c r="D2701" t="s">
        <v>8724</v>
      </c>
      <c r="F2701" t="str">
        <f t="shared" si="44"/>
        <v>Beni Mora (Oriental Suite) Op. 29 No. 1</v>
      </c>
      <c r="J2701" t="s">
        <v>34</v>
      </c>
      <c r="K2701">
        <v>2856227</v>
      </c>
      <c r="L2701">
        <v>175</v>
      </c>
      <c r="O2701">
        <v>7</v>
      </c>
      <c r="P2701">
        <v>17</v>
      </c>
      <c r="Q2701">
        <v>1988</v>
      </c>
      <c r="R2701" t="s">
        <v>8725</v>
      </c>
      <c r="S2701" t="s">
        <v>8726</v>
      </c>
      <c r="T2701">
        <v>128</v>
      </c>
      <c r="U2701">
        <v>44100</v>
      </c>
      <c r="W2701" t="s">
        <v>37</v>
      </c>
      <c r="Z2701">
        <v>11</v>
      </c>
      <c r="AA2701" t="s">
        <v>8729</v>
      </c>
      <c r="AD2701">
        <v>80</v>
      </c>
      <c r="AE2701" s="9" t="s">
        <v>19597</v>
      </c>
    </row>
    <row r="2702" spans="1:31" hidden="1" x14ac:dyDescent="0.2">
      <c r="A2702" t="s">
        <v>8730</v>
      </c>
      <c r="B2702" t="s">
        <v>8722</v>
      </c>
      <c r="C2702" t="s">
        <v>8723</v>
      </c>
      <c r="D2702" t="s">
        <v>8724</v>
      </c>
      <c r="F2702" t="str">
        <f t="shared" si="44"/>
        <v>Beni Mora (Oriental Suite) Op. 29 No. 1</v>
      </c>
      <c r="J2702" t="s">
        <v>34</v>
      </c>
      <c r="K2702">
        <v>5659003</v>
      </c>
      <c r="L2702">
        <v>355</v>
      </c>
      <c r="O2702">
        <v>8</v>
      </c>
      <c r="P2702">
        <v>17</v>
      </c>
      <c r="Q2702">
        <v>1988</v>
      </c>
      <c r="R2702" t="s">
        <v>8725</v>
      </c>
      <c r="S2702" t="s">
        <v>8726</v>
      </c>
      <c r="T2702">
        <v>128</v>
      </c>
      <c r="U2702">
        <v>44100</v>
      </c>
      <c r="W2702" t="s">
        <v>37</v>
      </c>
      <c r="Z2702">
        <v>11</v>
      </c>
      <c r="AA2702" t="s">
        <v>8731</v>
      </c>
      <c r="AD2702">
        <v>80</v>
      </c>
      <c r="AE2702" s="9" t="s">
        <v>19597</v>
      </c>
    </row>
    <row r="2703" spans="1:31" hidden="1" x14ac:dyDescent="0.2">
      <c r="A2703" t="s">
        <v>130</v>
      </c>
      <c r="B2703" t="s">
        <v>8732</v>
      </c>
      <c r="C2703" t="s">
        <v>8723</v>
      </c>
      <c r="D2703" t="s">
        <v>8733</v>
      </c>
      <c r="F2703" t="str">
        <f t="shared" si="44"/>
        <v>Brook Green Suite H190</v>
      </c>
      <c r="J2703" t="s">
        <v>34</v>
      </c>
      <c r="K2703">
        <v>2173077</v>
      </c>
      <c r="L2703">
        <v>132</v>
      </c>
      <c r="O2703">
        <v>15</v>
      </c>
      <c r="P2703">
        <v>17</v>
      </c>
      <c r="Q2703">
        <v>1988</v>
      </c>
      <c r="R2703" t="s">
        <v>4307</v>
      </c>
      <c r="S2703" t="s">
        <v>5669</v>
      </c>
      <c r="T2703">
        <v>128</v>
      </c>
      <c r="U2703">
        <v>44100</v>
      </c>
      <c r="W2703" t="s">
        <v>37</v>
      </c>
      <c r="Z2703">
        <v>14</v>
      </c>
      <c r="AA2703" t="s">
        <v>8734</v>
      </c>
      <c r="AD2703">
        <v>80</v>
      </c>
      <c r="AE2703" s="9" t="s">
        <v>19597</v>
      </c>
    </row>
    <row r="2704" spans="1:31" hidden="1" x14ac:dyDescent="0.2">
      <c r="A2704" t="s">
        <v>8735</v>
      </c>
      <c r="B2704" t="s">
        <v>8732</v>
      </c>
      <c r="C2704" t="s">
        <v>8723</v>
      </c>
      <c r="D2704" t="s">
        <v>8733</v>
      </c>
      <c r="F2704" t="str">
        <f t="shared" si="44"/>
        <v>Brook Green Suite H190</v>
      </c>
      <c r="J2704" t="s">
        <v>34</v>
      </c>
      <c r="K2704">
        <v>2347493</v>
      </c>
      <c r="L2704">
        <v>143</v>
      </c>
      <c r="O2704">
        <v>17</v>
      </c>
      <c r="P2704">
        <v>17</v>
      </c>
      <c r="Q2704">
        <v>1988</v>
      </c>
      <c r="R2704" t="s">
        <v>4307</v>
      </c>
      <c r="S2704" t="s">
        <v>8736</v>
      </c>
      <c r="T2704">
        <v>128</v>
      </c>
      <c r="U2704">
        <v>44100</v>
      </c>
      <c r="W2704" t="s">
        <v>37</v>
      </c>
      <c r="Z2704">
        <v>8</v>
      </c>
      <c r="AA2704" t="s">
        <v>8737</v>
      </c>
      <c r="AD2704">
        <v>80</v>
      </c>
      <c r="AE2704" s="9" t="s">
        <v>19597</v>
      </c>
    </row>
    <row r="2705" spans="1:31" hidden="1" x14ac:dyDescent="0.2">
      <c r="A2705" t="s">
        <v>8738</v>
      </c>
      <c r="B2705" t="s">
        <v>8739</v>
      </c>
      <c r="C2705" t="s">
        <v>8723</v>
      </c>
      <c r="D2705" t="s">
        <v>8738</v>
      </c>
      <c r="F2705" t="str">
        <f t="shared" si="44"/>
        <v>Egdon Heath (Homage to Hardy) Op. 47</v>
      </c>
      <c r="J2705" t="s">
        <v>34</v>
      </c>
      <c r="K2705">
        <v>14213307</v>
      </c>
      <c r="L2705">
        <v>882</v>
      </c>
      <c r="O2705">
        <v>5</v>
      </c>
      <c r="P2705">
        <v>17</v>
      </c>
      <c r="Q2705">
        <v>1988</v>
      </c>
      <c r="R2705" t="s">
        <v>4680</v>
      </c>
      <c r="S2705" t="s">
        <v>1919</v>
      </c>
      <c r="T2705">
        <v>128</v>
      </c>
      <c r="U2705">
        <v>44100</v>
      </c>
      <c r="W2705" t="s">
        <v>37</v>
      </c>
      <c r="Z2705">
        <v>27</v>
      </c>
      <c r="AA2705" t="s">
        <v>8740</v>
      </c>
      <c r="AD2705">
        <v>100</v>
      </c>
      <c r="AE2705" s="9" t="s">
        <v>19597</v>
      </c>
    </row>
    <row r="2706" spans="1:31" hidden="1" x14ac:dyDescent="0.2">
      <c r="A2706" t="s">
        <v>8751</v>
      </c>
      <c r="B2706" t="s">
        <v>8752</v>
      </c>
      <c r="C2706" t="s">
        <v>8723</v>
      </c>
      <c r="D2706" t="s">
        <v>8751</v>
      </c>
      <c r="F2706" t="str">
        <f t="shared" si="44"/>
        <v>Psalm 86 H117 No. 2</v>
      </c>
      <c r="J2706" t="s">
        <v>34</v>
      </c>
      <c r="K2706">
        <v>7789947</v>
      </c>
      <c r="L2706">
        <v>486</v>
      </c>
      <c r="O2706">
        <v>14</v>
      </c>
      <c r="P2706">
        <v>17</v>
      </c>
      <c r="Q2706">
        <v>1988</v>
      </c>
      <c r="R2706" t="s">
        <v>218</v>
      </c>
      <c r="S2706" t="s">
        <v>5669</v>
      </c>
      <c r="T2706">
        <v>128</v>
      </c>
      <c r="U2706">
        <v>44100</v>
      </c>
      <c r="W2706" t="s">
        <v>37</v>
      </c>
      <c r="Z2706">
        <v>10</v>
      </c>
      <c r="AA2706" t="s">
        <v>8753</v>
      </c>
      <c r="AD2706">
        <v>80</v>
      </c>
    </row>
    <row r="2707" spans="1:31" hidden="1" x14ac:dyDescent="0.2">
      <c r="A2707" t="s">
        <v>8754</v>
      </c>
      <c r="B2707" t="s">
        <v>8755</v>
      </c>
      <c r="C2707" t="s">
        <v>8723</v>
      </c>
      <c r="D2707" t="s">
        <v>8754</v>
      </c>
      <c r="F2707" t="str">
        <f t="shared" si="44"/>
        <v>Short Festival Te Deum H145</v>
      </c>
      <c r="J2707" t="s">
        <v>34</v>
      </c>
      <c r="K2707">
        <v>4508430</v>
      </c>
      <c r="L2707">
        <v>283</v>
      </c>
      <c r="O2707">
        <v>13</v>
      </c>
      <c r="P2707">
        <v>17</v>
      </c>
      <c r="Q2707">
        <v>1988</v>
      </c>
      <c r="R2707" t="s">
        <v>5413</v>
      </c>
      <c r="S2707" t="s">
        <v>1919</v>
      </c>
      <c r="T2707">
        <v>128</v>
      </c>
      <c r="U2707">
        <v>44100</v>
      </c>
      <c r="W2707" t="s">
        <v>37</v>
      </c>
      <c r="Z2707">
        <v>12</v>
      </c>
      <c r="AA2707" t="s">
        <v>8756</v>
      </c>
      <c r="AD2707">
        <v>80</v>
      </c>
    </row>
    <row r="2708" spans="1:31" hidden="1" x14ac:dyDescent="0.2">
      <c r="A2708" t="s">
        <v>8757</v>
      </c>
      <c r="B2708" t="s">
        <v>8758</v>
      </c>
      <c r="C2708" t="s">
        <v>8723</v>
      </c>
      <c r="D2708" t="s">
        <v>8759</v>
      </c>
      <c r="F2708" t="str">
        <f t="shared" si="44"/>
        <v>St. Paul's Suite Op. 29 No. 2</v>
      </c>
      <c r="J2708" t="s">
        <v>34</v>
      </c>
      <c r="K2708">
        <v>3192293</v>
      </c>
      <c r="L2708">
        <v>199</v>
      </c>
      <c r="O2708">
        <v>9</v>
      </c>
      <c r="P2708">
        <v>17</v>
      </c>
      <c r="Q2708">
        <v>1988</v>
      </c>
      <c r="R2708" t="s">
        <v>8589</v>
      </c>
      <c r="S2708" t="s">
        <v>8760</v>
      </c>
      <c r="T2708">
        <v>128</v>
      </c>
      <c r="U2708">
        <v>44100</v>
      </c>
      <c r="W2708" t="s">
        <v>37</v>
      </c>
      <c r="Z2708">
        <v>5</v>
      </c>
      <c r="AA2708" t="s">
        <v>8761</v>
      </c>
      <c r="AD2708">
        <v>80</v>
      </c>
      <c r="AE2708" s="9" t="s">
        <v>19597</v>
      </c>
    </row>
    <row r="2709" spans="1:31" hidden="1" x14ac:dyDescent="0.2">
      <c r="A2709" t="s">
        <v>8762</v>
      </c>
      <c r="B2709" t="s">
        <v>8758</v>
      </c>
      <c r="C2709" t="s">
        <v>8723</v>
      </c>
      <c r="D2709" t="s">
        <v>8759</v>
      </c>
      <c r="F2709" t="str">
        <f t="shared" si="44"/>
        <v>St. Paul's Suite Op. 29 No. 2</v>
      </c>
      <c r="J2709" t="s">
        <v>34</v>
      </c>
      <c r="K2709">
        <v>3342075</v>
      </c>
      <c r="L2709">
        <v>213</v>
      </c>
      <c r="O2709">
        <v>12</v>
      </c>
      <c r="P2709">
        <v>17</v>
      </c>
      <c r="Q2709">
        <v>1988</v>
      </c>
      <c r="R2709" t="s">
        <v>8589</v>
      </c>
      <c r="S2709" t="s">
        <v>1919</v>
      </c>
      <c r="T2709">
        <v>128</v>
      </c>
      <c r="U2709">
        <v>44100</v>
      </c>
      <c r="W2709" t="s">
        <v>37</v>
      </c>
      <c r="Z2709">
        <v>6</v>
      </c>
      <c r="AA2709" t="s">
        <v>8763</v>
      </c>
      <c r="AD2709">
        <v>80</v>
      </c>
      <c r="AE2709" s="9" t="s">
        <v>19597</v>
      </c>
    </row>
    <row r="2710" spans="1:31" hidden="1" x14ac:dyDescent="0.2">
      <c r="A2710" t="s">
        <v>4700</v>
      </c>
      <c r="B2710" t="s">
        <v>8739</v>
      </c>
      <c r="C2710" t="s">
        <v>8723</v>
      </c>
      <c r="D2710" t="s">
        <v>8741</v>
      </c>
      <c r="F2710" t="str">
        <f t="shared" si="44"/>
        <v>The Perfect Fool Op. 39</v>
      </c>
      <c r="J2710" t="s">
        <v>34</v>
      </c>
      <c r="K2710">
        <v>973047</v>
      </c>
      <c r="L2710">
        <v>57</v>
      </c>
      <c r="M2710">
        <v>1</v>
      </c>
      <c r="O2710">
        <v>1</v>
      </c>
      <c r="P2710">
        <v>17</v>
      </c>
      <c r="Q2710">
        <v>1988</v>
      </c>
      <c r="R2710" t="s">
        <v>4680</v>
      </c>
      <c r="S2710" t="s">
        <v>8742</v>
      </c>
      <c r="T2710">
        <v>128</v>
      </c>
      <c r="U2710">
        <v>44100</v>
      </c>
      <c r="Z2710">
        <v>27</v>
      </c>
      <c r="AA2710" t="s">
        <v>8743</v>
      </c>
      <c r="AB2710">
        <v>5</v>
      </c>
      <c r="AD2710">
        <v>100</v>
      </c>
      <c r="AE2710" s="9" t="s">
        <v>19597</v>
      </c>
    </row>
    <row r="2711" spans="1:31" hidden="1" x14ac:dyDescent="0.2">
      <c r="A2711" t="s">
        <v>8744</v>
      </c>
      <c r="B2711" t="s">
        <v>8739</v>
      </c>
      <c r="C2711" t="s">
        <v>8723</v>
      </c>
      <c r="D2711" t="s">
        <v>8741</v>
      </c>
      <c r="F2711" t="str">
        <f t="shared" si="44"/>
        <v>The Perfect Fool Op. 39</v>
      </c>
      <c r="J2711" t="s">
        <v>34</v>
      </c>
      <c r="K2711">
        <v>3589014</v>
      </c>
      <c r="L2711">
        <v>220</v>
      </c>
      <c r="O2711">
        <v>2</v>
      </c>
      <c r="P2711">
        <v>17</v>
      </c>
      <c r="Q2711">
        <v>1988</v>
      </c>
      <c r="R2711" t="s">
        <v>4680</v>
      </c>
      <c r="S2711" t="s">
        <v>8745</v>
      </c>
      <c r="T2711">
        <v>128</v>
      </c>
      <c r="U2711">
        <v>44100</v>
      </c>
      <c r="W2711" t="s">
        <v>37</v>
      </c>
      <c r="Z2711">
        <v>23</v>
      </c>
      <c r="AA2711" t="s">
        <v>8746</v>
      </c>
      <c r="AD2711">
        <v>100</v>
      </c>
      <c r="AE2711" s="9" t="s">
        <v>19597</v>
      </c>
    </row>
    <row r="2712" spans="1:31" hidden="1" x14ac:dyDescent="0.2">
      <c r="A2712" t="s">
        <v>8747</v>
      </c>
      <c r="B2712" t="s">
        <v>8739</v>
      </c>
      <c r="C2712" t="s">
        <v>8723</v>
      </c>
      <c r="D2712" t="s">
        <v>8741</v>
      </c>
      <c r="F2712" t="str">
        <f t="shared" si="44"/>
        <v>The Perfect Fool Op. 39</v>
      </c>
      <c r="J2712" t="s">
        <v>34</v>
      </c>
      <c r="K2712">
        <v>2693086</v>
      </c>
      <c r="L2712">
        <v>164</v>
      </c>
      <c r="O2712">
        <v>3</v>
      </c>
      <c r="P2712">
        <v>17</v>
      </c>
      <c r="Q2712">
        <v>1988</v>
      </c>
      <c r="R2712" t="s">
        <v>4680</v>
      </c>
      <c r="S2712" t="s">
        <v>8745</v>
      </c>
      <c r="T2712">
        <v>128</v>
      </c>
      <c r="U2712">
        <v>44100</v>
      </c>
      <c r="W2712" t="s">
        <v>37</v>
      </c>
      <c r="Z2712">
        <v>23</v>
      </c>
      <c r="AA2712" t="s">
        <v>8748</v>
      </c>
      <c r="AD2712">
        <v>100</v>
      </c>
      <c r="AE2712" s="9" t="s">
        <v>19597</v>
      </c>
    </row>
    <row r="2713" spans="1:31" hidden="1" x14ac:dyDescent="0.2">
      <c r="A2713" t="s">
        <v>8749</v>
      </c>
      <c r="B2713" t="s">
        <v>8739</v>
      </c>
      <c r="C2713" t="s">
        <v>8723</v>
      </c>
      <c r="D2713" t="s">
        <v>8741</v>
      </c>
      <c r="F2713" t="str">
        <f t="shared" si="44"/>
        <v>The Perfect Fool Op. 39</v>
      </c>
      <c r="J2713" t="s">
        <v>34</v>
      </c>
      <c r="K2713">
        <v>3172564</v>
      </c>
      <c r="L2713">
        <v>201</v>
      </c>
      <c r="O2713">
        <v>4</v>
      </c>
      <c r="P2713">
        <v>17</v>
      </c>
      <c r="Q2713">
        <v>1988</v>
      </c>
      <c r="R2713" t="s">
        <v>4680</v>
      </c>
      <c r="S2713" t="s">
        <v>8745</v>
      </c>
      <c r="T2713">
        <v>128</v>
      </c>
      <c r="U2713">
        <v>44100</v>
      </c>
      <c r="W2713" t="s">
        <v>37</v>
      </c>
      <c r="Z2713">
        <v>20</v>
      </c>
      <c r="AA2713" t="s">
        <v>8750</v>
      </c>
      <c r="AD2713">
        <v>100</v>
      </c>
      <c r="AE2713" s="9" t="s">
        <v>19597</v>
      </c>
    </row>
    <row r="2714" spans="1:31" hidden="1" x14ac:dyDescent="0.2">
      <c r="A2714" t="s">
        <v>8764</v>
      </c>
      <c r="B2714" t="s">
        <v>8765</v>
      </c>
      <c r="C2714" t="s">
        <v>8723</v>
      </c>
      <c r="D2714" t="s">
        <v>8766</v>
      </c>
      <c r="F2714" t="str">
        <f t="shared" si="44"/>
        <v>Winter</v>
      </c>
      <c r="J2714" t="s">
        <v>34</v>
      </c>
      <c r="K2714">
        <v>10678908</v>
      </c>
      <c r="L2714">
        <v>311</v>
      </c>
      <c r="M2714">
        <v>1</v>
      </c>
      <c r="N2714">
        <v>1</v>
      </c>
      <c r="O2714">
        <v>10</v>
      </c>
      <c r="P2714">
        <v>14</v>
      </c>
      <c r="Q2714">
        <v>2016</v>
      </c>
      <c r="R2714" t="s">
        <v>8767</v>
      </c>
      <c r="S2714" t="s">
        <v>8768</v>
      </c>
      <c r="T2714">
        <v>256</v>
      </c>
      <c r="U2714">
        <v>44100</v>
      </c>
      <c r="W2714" t="s">
        <v>37</v>
      </c>
      <c r="Z2714">
        <v>6</v>
      </c>
      <c r="AA2714" t="s">
        <v>8769</v>
      </c>
      <c r="AB2714">
        <v>1</v>
      </c>
      <c r="AD2714">
        <v>100</v>
      </c>
      <c r="AE2714" s="9" t="s">
        <v>34</v>
      </c>
    </row>
    <row r="2715" spans="1:31" hidden="1" x14ac:dyDescent="0.2">
      <c r="A2715" t="s">
        <v>8770</v>
      </c>
      <c r="B2715" t="s">
        <v>371</v>
      </c>
      <c r="C2715" t="s">
        <v>8771</v>
      </c>
      <c r="D2715" t="s">
        <v>378</v>
      </c>
      <c r="F2715" t="str">
        <f t="shared" si="44"/>
        <v>Les Mariés de la Tour Eiffel</v>
      </c>
      <c r="J2715" t="s">
        <v>34</v>
      </c>
      <c r="K2715">
        <v>3669835</v>
      </c>
      <c r="L2715">
        <v>226</v>
      </c>
      <c r="M2715">
        <v>1</v>
      </c>
      <c r="N2715">
        <v>1</v>
      </c>
      <c r="O2715">
        <v>17</v>
      </c>
      <c r="P2715">
        <v>20</v>
      </c>
      <c r="Q2715">
        <v>1985</v>
      </c>
      <c r="R2715" t="s">
        <v>382</v>
      </c>
      <c r="S2715" t="s">
        <v>8772</v>
      </c>
      <c r="T2715">
        <v>128</v>
      </c>
      <c r="U2715">
        <v>44100</v>
      </c>
      <c r="W2715" t="s">
        <v>37</v>
      </c>
      <c r="Z2715">
        <v>9</v>
      </c>
      <c r="AA2715" t="s">
        <v>8773</v>
      </c>
      <c r="AD2715">
        <v>80</v>
      </c>
      <c r="AE2715" s="9" t="s">
        <v>19597</v>
      </c>
    </row>
    <row r="2716" spans="1:31" hidden="1" x14ac:dyDescent="0.2">
      <c r="A2716" t="s">
        <v>8774</v>
      </c>
      <c r="B2716" t="s">
        <v>8775</v>
      </c>
      <c r="C2716" t="s">
        <v>8771</v>
      </c>
      <c r="D2716" t="s">
        <v>8774</v>
      </c>
      <c r="F2716" t="str">
        <f t="shared" si="44"/>
        <v>Mouvement Symphonique No. 3</v>
      </c>
      <c r="J2716" t="s">
        <v>34</v>
      </c>
      <c r="K2716">
        <v>9434076</v>
      </c>
      <c r="L2716">
        <v>582</v>
      </c>
      <c r="M2716">
        <v>1</v>
      </c>
      <c r="N2716">
        <v>1</v>
      </c>
      <c r="O2716">
        <v>7</v>
      </c>
      <c r="P2716">
        <v>7</v>
      </c>
      <c r="Q2716">
        <v>1986</v>
      </c>
      <c r="R2716" t="s">
        <v>364</v>
      </c>
      <c r="S2716" t="s">
        <v>3054</v>
      </c>
      <c r="T2716">
        <v>128</v>
      </c>
      <c r="U2716">
        <v>44100</v>
      </c>
      <c r="W2716" t="s">
        <v>37</v>
      </c>
      <c r="Z2716">
        <v>17</v>
      </c>
      <c r="AA2716" t="s">
        <v>8776</v>
      </c>
      <c r="AD2716">
        <v>80</v>
      </c>
      <c r="AE2716" s="9" t="s">
        <v>19597</v>
      </c>
    </row>
    <row r="2717" spans="1:31" hidden="1" x14ac:dyDescent="0.2">
      <c r="A2717" t="s">
        <v>8777</v>
      </c>
      <c r="B2717" t="s">
        <v>8775</v>
      </c>
      <c r="C2717" t="s">
        <v>8771</v>
      </c>
      <c r="D2717" t="s">
        <v>8777</v>
      </c>
      <c r="F2717" t="str">
        <f t="shared" si="44"/>
        <v>Pacific 231</v>
      </c>
      <c r="J2717" t="s">
        <v>34</v>
      </c>
      <c r="K2717">
        <v>6136472</v>
      </c>
      <c r="L2717">
        <v>384</v>
      </c>
      <c r="M2717">
        <v>1</v>
      </c>
      <c r="N2717">
        <v>1</v>
      </c>
      <c r="O2717">
        <v>5</v>
      </c>
      <c r="P2717">
        <v>7</v>
      </c>
      <c r="Q2717">
        <v>1986</v>
      </c>
      <c r="R2717" t="s">
        <v>364</v>
      </c>
      <c r="S2717" t="s">
        <v>3054</v>
      </c>
      <c r="T2717">
        <v>128</v>
      </c>
      <c r="U2717">
        <v>44100</v>
      </c>
      <c r="W2717" t="s">
        <v>37</v>
      </c>
      <c r="Z2717">
        <v>18</v>
      </c>
      <c r="AA2717" t="s">
        <v>8778</v>
      </c>
      <c r="AD2717">
        <v>100</v>
      </c>
      <c r="AE2717" s="9" t="s">
        <v>19597</v>
      </c>
    </row>
    <row r="2718" spans="1:31" hidden="1" x14ac:dyDescent="0.2">
      <c r="A2718" t="s">
        <v>8779</v>
      </c>
      <c r="B2718" t="s">
        <v>8775</v>
      </c>
      <c r="C2718" t="s">
        <v>8771</v>
      </c>
      <c r="D2718" t="s">
        <v>8780</v>
      </c>
      <c r="F2718" t="str">
        <f t="shared" si="44"/>
        <v>Pastorale D'Éte</v>
      </c>
      <c r="J2718" t="s">
        <v>34</v>
      </c>
      <c r="K2718">
        <v>8076871</v>
      </c>
      <c r="L2718">
        <v>503</v>
      </c>
      <c r="M2718">
        <v>1</v>
      </c>
      <c r="N2718">
        <v>1</v>
      </c>
      <c r="O2718">
        <v>4</v>
      </c>
      <c r="P2718">
        <v>7</v>
      </c>
      <c r="Q2718">
        <v>1986</v>
      </c>
      <c r="R2718" t="s">
        <v>364</v>
      </c>
      <c r="S2718" t="s">
        <v>3054</v>
      </c>
      <c r="T2718">
        <v>128</v>
      </c>
      <c r="U2718">
        <v>44100</v>
      </c>
      <c r="W2718" t="s">
        <v>37</v>
      </c>
      <c r="Z2718">
        <v>12</v>
      </c>
      <c r="AA2718" t="s">
        <v>8781</v>
      </c>
      <c r="AD2718">
        <v>80</v>
      </c>
      <c r="AE2718" s="9" t="s">
        <v>19597</v>
      </c>
    </row>
    <row r="2719" spans="1:31" hidden="1" x14ac:dyDescent="0.2">
      <c r="A2719" t="s">
        <v>8782</v>
      </c>
      <c r="B2719" t="s">
        <v>8775</v>
      </c>
      <c r="C2719" t="s">
        <v>8771</v>
      </c>
      <c r="D2719" t="s">
        <v>8782</v>
      </c>
      <c r="F2719" t="str">
        <f t="shared" si="44"/>
        <v>Rugby</v>
      </c>
      <c r="J2719" t="s">
        <v>34</v>
      </c>
      <c r="K2719">
        <v>7563808</v>
      </c>
      <c r="L2719">
        <v>473</v>
      </c>
      <c r="M2719">
        <v>1</v>
      </c>
      <c r="N2719">
        <v>1</v>
      </c>
      <c r="O2719">
        <v>6</v>
      </c>
      <c r="P2719">
        <v>7</v>
      </c>
      <c r="Q2719">
        <v>1986</v>
      </c>
      <c r="R2719" t="s">
        <v>69</v>
      </c>
      <c r="S2719" t="s">
        <v>3054</v>
      </c>
      <c r="T2719">
        <v>128</v>
      </c>
      <c r="U2719">
        <v>44100</v>
      </c>
      <c r="W2719" t="s">
        <v>37</v>
      </c>
      <c r="Z2719">
        <v>12</v>
      </c>
      <c r="AA2719" t="s">
        <v>8783</v>
      </c>
      <c r="AB2719">
        <v>1</v>
      </c>
      <c r="AD2719">
        <v>80</v>
      </c>
      <c r="AE2719" s="9" t="s">
        <v>19597</v>
      </c>
    </row>
    <row r="2720" spans="1:31" hidden="1" x14ac:dyDescent="0.2">
      <c r="A2720" t="s">
        <v>8784</v>
      </c>
      <c r="B2720" t="s">
        <v>8775</v>
      </c>
      <c r="C2720" t="s">
        <v>8771</v>
      </c>
      <c r="D2720" t="s">
        <v>8785</v>
      </c>
      <c r="F2720" t="str">
        <f t="shared" si="44"/>
        <v>Symphonie 1</v>
      </c>
      <c r="J2720" t="s">
        <v>34</v>
      </c>
      <c r="K2720">
        <v>5555599</v>
      </c>
      <c r="L2720">
        <v>342</v>
      </c>
      <c r="M2720">
        <v>1</v>
      </c>
      <c r="N2720">
        <v>1</v>
      </c>
      <c r="O2720">
        <v>1</v>
      </c>
      <c r="P2720">
        <v>7</v>
      </c>
      <c r="Q2720">
        <v>1986</v>
      </c>
      <c r="R2720" t="s">
        <v>3918</v>
      </c>
      <c r="S2720" t="s">
        <v>70</v>
      </c>
      <c r="T2720">
        <v>128</v>
      </c>
      <c r="U2720">
        <v>44100</v>
      </c>
      <c r="W2720" t="s">
        <v>37</v>
      </c>
      <c r="Z2720">
        <v>12</v>
      </c>
      <c r="AA2720" t="s">
        <v>8786</v>
      </c>
      <c r="AD2720">
        <v>80</v>
      </c>
      <c r="AE2720" s="9" t="s">
        <v>19597</v>
      </c>
    </row>
    <row r="2721" spans="1:31" hidden="1" x14ac:dyDescent="0.2">
      <c r="A2721" t="s">
        <v>1579</v>
      </c>
      <c r="B2721" t="s">
        <v>8775</v>
      </c>
      <c r="C2721" t="s">
        <v>8771</v>
      </c>
      <c r="D2721" t="s">
        <v>8785</v>
      </c>
      <c r="F2721" t="str">
        <f t="shared" si="44"/>
        <v>Symphonie 1</v>
      </c>
      <c r="J2721" t="s">
        <v>34</v>
      </c>
      <c r="K2721">
        <v>8914146</v>
      </c>
      <c r="L2721">
        <v>550</v>
      </c>
      <c r="M2721">
        <v>1</v>
      </c>
      <c r="N2721">
        <v>1</v>
      </c>
      <c r="O2721">
        <v>2</v>
      </c>
      <c r="P2721">
        <v>7</v>
      </c>
      <c r="Q2721">
        <v>1986</v>
      </c>
      <c r="R2721" t="s">
        <v>3918</v>
      </c>
      <c r="S2721" t="s">
        <v>70</v>
      </c>
      <c r="T2721">
        <v>128</v>
      </c>
      <c r="U2721">
        <v>44100</v>
      </c>
      <c r="W2721" t="s">
        <v>37</v>
      </c>
      <c r="Z2721">
        <v>13</v>
      </c>
      <c r="AA2721" t="s">
        <v>8787</v>
      </c>
      <c r="AD2721">
        <v>80</v>
      </c>
      <c r="AE2721" s="9" t="s">
        <v>19597</v>
      </c>
    </row>
    <row r="2722" spans="1:31" hidden="1" x14ac:dyDescent="0.2">
      <c r="A2722" t="s">
        <v>8788</v>
      </c>
      <c r="B2722" t="s">
        <v>8775</v>
      </c>
      <c r="C2722" t="s">
        <v>8771</v>
      </c>
      <c r="D2722" t="s">
        <v>8785</v>
      </c>
      <c r="F2722" t="str">
        <f t="shared" si="44"/>
        <v>Symphonie 1</v>
      </c>
      <c r="J2722" t="s">
        <v>34</v>
      </c>
      <c r="K2722">
        <v>7057631</v>
      </c>
      <c r="L2722">
        <v>436</v>
      </c>
      <c r="M2722">
        <v>1</v>
      </c>
      <c r="N2722">
        <v>1</v>
      </c>
      <c r="O2722">
        <v>3</v>
      </c>
      <c r="P2722">
        <v>7</v>
      </c>
      <c r="Q2722">
        <v>1986</v>
      </c>
      <c r="R2722" t="s">
        <v>364</v>
      </c>
      <c r="S2722" t="s">
        <v>70</v>
      </c>
      <c r="T2722">
        <v>128</v>
      </c>
      <c r="U2722">
        <v>44100</v>
      </c>
      <c r="W2722" t="s">
        <v>37</v>
      </c>
      <c r="Z2722">
        <v>11</v>
      </c>
      <c r="AA2722" t="s">
        <v>8789</v>
      </c>
      <c r="AD2722">
        <v>80</v>
      </c>
      <c r="AE2722" s="9" t="s">
        <v>19597</v>
      </c>
    </row>
    <row r="2723" spans="1:31" hidden="1" x14ac:dyDescent="0.2">
      <c r="A2723" t="s">
        <v>8790</v>
      </c>
      <c r="B2723" t="s">
        <v>8775</v>
      </c>
      <c r="C2723" t="s">
        <v>8771</v>
      </c>
      <c r="D2723" t="s">
        <v>8791</v>
      </c>
      <c r="F2723" t="str">
        <f t="shared" si="44"/>
        <v>Symphony 2, "Pour Cordes"</v>
      </c>
      <c r="J2723" t="s">
        <v>34</v>
      </c>
      <c r="K2723">
        <v>11452449</v>
      </c>
      <c r="L2723">
        <v>706</v>
      </c>
      <c r="O2723">
        <v>1</v>
      </c>
      <c r="P2723">
        <v>6</v>
      </c>
      <c r="Q2723">
        <v>1986</v>
      </c>
      <c r="R2723" t="s">
        <v>3918</v>
      </c>
      <c r="S2723" t="s">
        <v>3054</v>
      </c>
      <c r="T2723">
        <v>128</v>
      </c>
      <c r="U2723">
        <v>44100</v>
      </c>
      <c r="W2723" t="s">
        <v>37</v>
      </c>
      <c r="Z2723">
        <v>12</v>
      </c>
      <c r="AA2723" t="s">
        <v>8792</v>
      </c>
      <c r="AD2723">
        <v>80</v>
      </c>
      <c r="AE2723" s="9" t="s">
        <v>19597</v>
      </c>
    </row>
    <row r="2724" spans="1:31" hidden="1" x14ac:dyDescent="0.2">
      <c r="A2724" t="s">
        <v>8793</v>
      </c>
      <c r="B2724" t="s">
        <v>8775</v>
      </c>
      <c r="C2724" t="s">
        <v>8771</v>
      </c>
      <c r="D2724" t="s">
        <v>8791</v>
      </c>
      <c r="F2724" t="str">
        <f t="shared" si="44"/>
        <v>Symphony 2, "Pour Cordes"</v>
      </c>
      <c r="J2724" t="s">
        <v>34</v>
      </c>
      <c r="K2724">
        <v>8384919</v>
      </c>
      <c r="L2724">
        <v>517</v>
      </c>
      <c r="O2724">
        <v>2</v>
      </c>
      <c r="P2724">
        <v>6</v>
      </c>
      <c r="Q2724">
        <v>1986</v>
      </c>
      <c r="R2724" t="s">
        <v>3918</v>
      </c>
      <c r="S2724" t="s">
        <v>3054</v>
      </c>
      <c r="T2724">
        <v>128</v>
      </c>
      <c r="U2724">
        <v>44100</v>
      </c>
      <c r="W2724" t="s">
        <v>37</v>
      </c>
      <c r="Z2724">
        <v>15</v>
      </c>
      <c r="AA2724" t="s">
        <v>8794</v>
      </c>
      <c r="AD2724">
        <v>80</v>
      </c>
      <c r="AE2724" s="9" t="s">
        <v>19597</v>
      </c>
    </row>
    <row r="2725" spans="1:31" hidden="1" x14ac:dyDescent="0.2">
      <c r="A2725" t="s">
        <v>8795</v>
      </c>
      <c r="B2725" t="s">
        <v>8775</v>
      </c>
      <c r="C2725" t="s">
        <v>8771</v>
      </c>
      <c r="D2725" t="s">
        <v>8791</v>
      </c>
      <c r="F2725" t="str">
        <f t="shared" si="44"/>
        <v>Symphony 2, "Pour Cordes"</v>
      </c>
      <c r="J2725" t="s">
        <v>34</v>
      </c>
      <c r="K2725">
        <v>5092734</v>
      </c>
      <c r="L2725">
        <v>321</v>
      </c>
      <c r="O2725">
        <v>3</v>
      </c>
      <c r="P2725">
        <v>6</v>
      </c>
      <c r="Q2725">
        <v>1986</v>
      </c>
      <c r="R2725" t="s">
        <v>69</v>
      </c>
      <c r="S2725" t="s">
        <v>3054</v>
      </c>
      <c r="T2725">
        <v>128</v>
      </c>
      <c r="U2725">
        <v>44100</v>
      </c>
      <c r="W2725" t="s">
        <v>37</v>
      </c>
      <c r="Z2725">
        <v>11</v>
      </c>
      <c r="AA2725" t="s">
        <v>8796</v>
      </c>
      <c r="AD2725">
        <v>80</v>
      </c>
      <c r="AE2725" s="9" t="s">
        <v>19597</v>
      </c>
    </row>
    <row r="2726" spans="1:31" hidden="1" x14ac:dyDescent="0.2">
      <c r="A2726" t="s">
        <v>8797</v>
      </c>
      <c r="B2726" t="s">
        <v>8775</v>
      </c>
      <c r="C2726" t="s">
        <v>8771</v>
      </c>
      <c r="D2726" t="s">
        <v>8798</v>
      </c>
      <c r="F2726" t="str">
        <f t="shared" si="44"/>
        <v>Symphony 3 "Liturgique"</v>
      </c>
      <c r="J2726" t="s">
        <v>34</v>
      </c>
      <c r="K2726">
        <v>6578937</v>
      </c>
      <c r="L2726">
        <v>406</v>
      </c>
      <c r="M2726">
        <v>1</v>
      </c>
      <c r="N2726">
        <v>1</v>
      </c>
      <c r="O2726">
        <v>1</v>
      </c>
      <c r="P2726">
        <v>6</v>
      </c>
      <c r="Q2726">
        <v>1984</v>
      </c>
      <c r="R2726" t="s">
        <v>3918</v>
      </c>
      <c r="S2726" t="s">
        <v>3054</v>
      </c>
      <c r="T2726">
        <v>128</v>
      </c>
      <c r="U2726">
        <v>44100</v>
      </c>
      <c r="W2726" t="s">
        <v>37</v>
      </c>
      <c r="Z2726">
        <v>13</v>
      </c>
      <c r="AA2726" t="s">
        <v>8799</v>
      </c>
      <c r="AD2726">
        <v>80</v>
      </c>
      <c r="AE2726" s="9" t="s">
        <v>19597</v>
      </c>
    </row>
    <row r="2727" spans="1:31" hidden="1" x14ac:dyDescent="0.2">
      <c r="A2727" t="s">
        <v>8800</v>
      </c>
      <c r="B2727" t="s">
        <v>8775</v>
      </c>
      <c r="C2727" t="s">
        <v>8771</v>
      </c>
      <c r="D2727" t="s">
        <v>8798</v>
      </c>
      <c r="F2727" t="str">
        <f t="shared" si="44"/>
        <v>Symphony 3 "Liturgique"</v>
      </c>
      <c r="J2727" t="s">
        <v>34</v>
      </c>
      <c r="K2727">
        <v>11728583</v>
      </c>
      <c r="L2727">
        <v>723</v>
      </c>
      <c r="M2727">
        <v>1</v>
      </c>
      <c r="N2727">
        <v>1</v>
      </c>
      <c r="O2727">
        <v>2</v>
      </c>
      <c r="P2727">
        <v>6</v>
      </c>
      <c r="Q2727">
        <v>1984</v>
      </c>
      <c r="R2727" t="s">
        <v>3918</v>
      </c>
      <c r="S2727" t="s">
        <v>3054</v>
      </c>
      <c r="T2727">
        <v>128</v>
      </c>
      <c r="U2727">
        <v>44100</v>
      </c>
      <c r="W2727" t="s">
        <v>37</v>
      </c>
      <c r="Z2727">
        <v>22</v>
      </c>
      <c r="AA2727" t="s">
        <v>8801</v>
      </c>
      <c r="AB2727">
        <v>1</v>
      </c>
      <c r="AD2727">
        <v>100</v>
      </c>
      <c r="AE2727" s="9" t="s">
        <v>19597</v>
      </c>
    </row>
    <row r="2728" spans="1:31" hidden="1" x14ac:dyDescent="0.2">
      <c r="A2728" t="s">
        <v>8802</v>
      </c>
      <c r="B2728" t="s">
        <v>8775</v>
      </c>
      <c r="C2728" t="s">
        <v>8771</v>
      </c>
      <c r="D2728" t="s">
        <v>8798</v>
      </c>
      <c r="F2728" t="str">
        <f t="shared" si="44"/>
        <v>Symphony 3 "Liturgique"</v>
      </c>
      <c r="J2728" t="s">
        <v>34</v>
      </c>
      <c r="K2728">
        <v>10586639</v>
      </c>
      <c r="L2728">
        <v>660</v>
      </c>
      <c r="M2728">
        <v>1</v>
      </c>
      <c r="N2728">
        <v>1</v>
      </c>
      <c r="O2728">
        <v>3</v>
      </c>
      <c r="P2728">
        <v>6</v>
      </c>
      <c r="Q2728">
        <v>1984</v>
      </c>
      <c r="R2728" t="s">
        <v>364</v>
      </c>
      <c r="S2728" t="s">
        <v>3054</v>
      </c>
      <c r="T2728">
        <v>128</v>
      </c>
      <c r="U2728">
        <v>44100</v>
      </c>
      <c r="W2728" t="s">
        <v>37</v>
      </c>
      <c r="Z2728">
        <v>20</v>
      </c>
      <c r="AA2728" t="s">
        <v>8803</v>
      </c>
      <c r="AB2728">
        <v>2</v>
      </c>
      <c r="AD2728">
        <v>100</v>
      </c>
      <c r="AE2728" s="9" t="s">
        <v>19597</v>
      </c>
    </row>
    <row r="2729" spans="1:31" hidden="1" x14ac:dyDescent="0.2">
      <c r="A2729" t="s">
        <v>8804</v>
      </c>
      <c r="B2729" t="s">
        <v>8775</v>
      </c>
      <c r="C2729" t="s">
        <v>8771</v>
      </c>
      <c r="D2729" t="s">
        <v>8805</v>
      </c>
      <c r="F2729" t="str">
        <f t="shared" si="44"/>
        <v>Symphony 4, "Deliciae Basilienses"</v>
      </c>
      <c r="J2729" t="s">
        <v>34</v>
      </c>
      <c r="K2729">
        <v>11504989</v>
      </c>
      <c r="L2729">
        <v>710</v>
      </c>
      <c r="O2729">
        <v>4</v>
      </c>
      <c r="P2729">
        <v>6</v>
      </c>
      <c r="Q2729">
        <v>1986</v>
      </c>
      <c r="R2729" t="s">
        <v>3918</v>
      </c>
      <c r="S2729" t="s">
        <v>3054</v>
      </c>
      <c r="T2729">
        <v>128</v>
      </c>
      <c r="U2729">
        <v>44100</v>
      </c>
      <c r="W2729" t="s">
        <v>37</v>
      </c>
      <c r="Z2729">
        <v>18</v>
      </c>
      <c r="AA2729" t="s">
        <v>8806</v>
      </c>
      <c r="AD2729">
        <v>100</v>
      </c>
      <c r="AE2729" s="9" t="s">
        <v>19597</v>
      </c>
    </row>
    <row r="2730" spans="1:31" hidden="1" x14ac:dyDescent="0.2">
      <c r="A2730" t="s">
        <v>248</v>
      </c>
      <c r="B2730" t="s">
        <v>8775</v>
      </c>
      <c r="C2730" t="s">
        <v>8771</v>
      </c>
      <c r="D2730" t="s">
        <v>8805</v>
      </c>
      <c r="F2730" t="str">
        <f t="shared" si="44"/>
        <v>Symphony 4, "Deliciae Basilienses"</v>
      </c>
      <c r="J2730" t="s">
        <v>34</v>
      </c>
      <c r="K2730">
        <v>6220643</v>
      </c>
      <c r="L2730">
        <v>383</v>
      </c>
      <c r="O2730">
        <v>5</v>
      </c>
      <c r="P2730">
        <v>6</v>
      </c>
      <c r="Q2730">
        <v>1986</v>
      </c>
      <c r="R2730" t="s">
        <v>364</v>
      </c>
      <c r="S2730" t="s">
        <v>3054</v>
      </c>
      <c r="T2730">
        <v>128</v>
      </c>
      <c r="U2730">
        <v>44100</v>
      </c>
      <c r="W2730" t="s">
        <v>37</v>
      </c>
      <c r="Z2730">
        <v>23</v>
      </c>
      <c r="AA2730" t="s">
        <v>8807</v>
      </c>
      <c r="AD2730">
        <v>100</v>
      </c>
      <c r="AE2730" s="9" t="s">
        <v>19597</v>
      </c>
    </row>
    <row r="2731" spans="1:31" hidden="1" x14ac:dyDescent="0.2">
      <c r="A2731" t="s">
        <v>251</v>
      </c>
      <c r="B2731" t="s">
        <v>8775</v>
      </c>
      <c r="C2731" t="s">
        <v>8771</v>
      </c>
      <c r="D2731" t="s">
        <v>8805</v>
      </c>
      <c r="F2731" t="str">
        <f t="shared" si="44"/>
        <v>Symphony 4, "Deliciae Basilienses"</v>
      </c>
      <c r="J2731" t="s">
        <v>34</v>
      </c>
      <c r="K2731">
        <v>8351942</v>
      </c>
      <c r="L2731">
        <v>515</v>
      </c>
      <c r="O2731">
        <v>6</v>
      </c>
      <c r="P2731">
        <v>6</v>
      </c>
      <c r="Q2731">
        <v>1986</v>
      </c>
      <c r="R2731" t="s">
        <v>69</v>
      </c>
      <c r="S2731" t="s">
        <v>3054</v>
      </c>
      <c r="T2731">
        <v>128</v>
      </c>
      <c r="U2731">
        <v>44100</v>
      </c>
      <c r="W2731" t="s">
        <v>37</v>
      </c>
      <c r="Z2731">
        <v>20</v>
      </c>
      <c r="AA2731" t="s">
        <v>8808</v>
      </c>
      <c r="AD2731">
        <v>100</v>
      </c>
      <c r="AE2731" s="9" t="s">
        <v>19597</v>
      </c>
    </row>
    <row r="2732" spans="1:31" hidden="1" x14ac:dyDescent="0.2">
      <c r="A2732" t="s">
        <v>8809</v>
      </c>
      <c r="B2732" t="s">
        <v>8775</v>
      </c>
      <c r="C2732" t="s">
        <v>8771</v>
      </c>
      <c r="D2732" t="s">
        <v>8810</v>
      </c>
      <c r="F2732" t="str">
        <f t="shared" si="44"/>
        <v>Symphony 5 "Di Tre Re"</v>
      </c>
      <c r="J2732" t="s">
        <v>34</v>
      </c>
      <c r="K2732">
        <v>7245560</v>
      </c>
      <c r="L2732">
        <v>447</v>
      </c>
      <c r="M2732">
        <v>1</v>
      </c>
      <c r="N2732">
        <v>1</v>
      </c>
      <c r="O2732">
        <v>4</v>
      </c>
      <c r="P2732">
        <v>6</v>
      </c>
      <c r="Q2732">
        <v>1984</v>
      </c>
      <c r="R2732" t="s">
        <v>69</v>
      </c>
      <c r="S2732" t="s">
        <v>3054</v>
      </c>
      <c r="T2732">
        <v>128</v>
      </c>
      <c r="U2732">
        <v>44100</v>
      </c>
      <c r="W2732" t="s">
        <v>37</v>
      </c>
      <c r="Z2732">
        <v>11</v>
      </c>
      <c r="AA2732" t="s">
        <v>8811</v>
      </c>
      <c r="AD2732">
        <v>80</v>
      </c>
      <c r="AE2732" s="9" t="s">
        <v>19597</v>
      </c>
    </row>
    <row r="2733" spans="1:31" hidden="1" x14ac:dyDescent="0.2">
      <c r="A2733" t="s">
        <v>8812</v>
      </c>
      <c r="B2733" t="s">
        <v>8775</v>
      </c>
      <c r="C2733" t="s">
        <v>8771</v>
      </c>
      <c r="D2733" t="s">
        <v>8810</v>
      </c>
      <c r="F2733" t="str">
        <f t="shared" si="44"/>
        <v>Symphony 5 "Di Tre Re"</v>
      </c>
      <c r="J2733" t="s">
        <v>34</v>
      </c>
      <c r="K2733">
        <v>8881142</v>
      </c>
      <c r="L2733">
        <v>548</v>
      </c>
      <c r="M2733">
        <v>1</v>
      </c>
      <c r="N2733">
        <v>1</v>
      </c>
      <c r="O2733">
        <v>5</v>
      </c>
      <c r="P2733">
        <v>6</v>
      </c>
      <c r="Q2733">
        <v>1984</v>
      </c>
      <c r="R2733" t="s">
        <v>69</v>
      </c>
      <c r="S2733" t="s">
        <v>3054</v>
      </c>
      <c r="T2733">
        <v>128</v>
      </c>
      <c r="U2733">
        <v>44100</v>
      </c>
      <c r="W2733" t="s">
        <v>37</v>
      </c>
      <c r="Z2733">
        <v>12</v>
      </c>
      <c r="AA2733" t="s">
        <v>8813</v>
      </c>
      <c r="AD2733">
        <v>80</v>
      </c>
      <c r="AE2733" s="9" t="s">
        <v>19597</v>
      </c>
    </row>
    <row r="2734" spans="1:31" hidden="1" x14ac:dyDescent="0.2">
      <c r="A2734" t="s">
        <v>8814</v>
      </c>
      <c r="B2734" t="s">
        <v>8775</v>
      </c>
      <c r="C2734" t="s">
        <v>8771</v>
      </c>
      <c r="D2734" t="s">
        <v>8810</v>
      </c>
      <c r="F2734" t="str">
        <f t="shared" si="44"/>
        <v>Symphony 5 "Di Tre Re"</v>
      </c>
      <c r="J2734" t="s">
        <v>34</v>
      </c>
      <c r="K2734">
        <v>5385607</v>
      </c>
      <c r="L2734">
        <v>332</v>
      </c>
      <c r="M2734">
        <v>1</v>
      </c>
      <c r="N2734">
        <v>1</v>
      </c>
      <c r="O2734">
        <v>6</v>
      </c>
      <c r="P2734">
        <v>6</v>
      </c>
      <c r="Q2734">
        <v>1984</v>
      </c>
      <c r="R2734" t="s">
        <v>364</v>
      </c>
      <c r="S2734" t="s">
        <v>3054</v>
      </c>
      <c r="T2734">
        <v>128</v>
      </c>
      <c r="U2734">
        <v>44100</v>
      </c>
      <c r="W2734" t="s">
        <v>37</v>
      </c>
      <c r="Z2734">
        <v>11</v>
      </c>
      <c r="AA2734" t="s">
        <v>8815</v>
      </c>
      <c r="AD2734">
        <v>80</v>
      </c>
      <c r="AE2734" s="9" t="s">
        <v>19597</v>
      </c>
    </row>
    <row r="2735" spans="1:31" hidden="1" x14ac:dyDescent="0.2">
      <c r="A2735" t="s">
        <v>3180</v>
      </c>
      <c r="B2735" t="s">
        <v>8816</v>
      </c>
      <c r="C2735" t="s">
        <v>8817</v>
      </c>
      <c r="D2735" t="s">
        <v>8818</v>
      </c>
      <c r="F2735" t="str">
        <f t="shared" si="44"/>
        <v>Divertissement</v>
      </c>
      <c r="J2735" t="s">
        <v>34</v>
      </c>
      <c r="K2735">
        <v>1189961</v>
      </c>
      <c r="L2735">
        <v>71</v>
      </c>
      <c r="O2735">
        <v>6</v>
      </c>
      <c r="P2735">
        <v>18</v>
      </c>
      <c r="R2735" t="s">
        <v>8819</v>
      </c>
      <c r="S2735" t="s">
        <v>8820</v>
      </c>
      <c r="T2735">
        <v>128</v>
      </c>
      <c r="U2735">
        <v>44100</v>
      </c>
      <c r="W2735" t="s">
        <v>37</v>
      </c>
      <c r="Z2735">
        <v>26</v>
      </c>
      <c r="AA2735" t="s">
        <v>8821</v>
      </c>
      <c r="AB2735">
        <v>1</v>
      </c>
      <c r="AD2735">
        <v>100</v>
      </c>
      <c r="AE2735" s="9" t="s">
        <v>19597</v>
      </c>
    </row>
    <row r="2736" spans="1:31" hidden="1" x14ac:dyDescent="0.2">
      <c r="A2736" t="s">
        <v>8822</v>
      </c>
      <c r="B2736" t="s">
        <v>8816</v>
      </c>
      <c r="C2736" t="s">
        <v>8817</v>
      </c>
      <c r="D2736" t="s">
        <v>8818</v>
      </c>
      <c r="F2736" t="str">
        <f t="shared" si="44"/>
        <v>Divertissement</v>
      </c>
      <c r="J2736" t="s">
        <v>34</v>
      </c>
      <c r="K2736">
        <v>4897375</v>
      </c>
      <c r="L2736">
        <v>302</v>
      </c>
      <c r="O2736">
        <v>7</v>
      </c>
      <c r="P2736">
        <v>18</v>
      </c>
      <c r="R2736" t="s">
        <v>8819</v>
      </c>
      <c r="S2736" t="s">
        <v>8823</v>
      </c>
      <c r="T2736">
        <v>128</v>
      </c>
      <c r="U2736">
        <v>44100</v>
      </c>
      <c r="W2736" t="s">
        <v>37</v>
      </c>
      <c r="Z2736">
        <v>23</v>
      </c>
      <c r="AA2736" t="s">
        <v>8824</v>
      </c>
      <c r="AD2736">
        <v>100</v>
      </c>
      <c r="AE2736" s="9" t="s">
        <v>19597</v>
      </c>
    </row>
    <row r="2737" spans="1:31" hidden="1" x14ac:dyDescent="0.2">
      <c r="A2737" t="s">
        <v>8825</v>
      </c>
      <c r="B2737" t="s">
        <v>8816</v>
      </c>
      <c r="C2737" t="s">
        <v>8817</v>
      </c>
      <c r="D2737" t="s">
        <v>8818</v>
      </c>
      <c r="F2737" t="str">
        <f t="shared" si="44"/>
        <v>Divertissement</v>
      </c>
      <c r="J2737" t="s">
        <v>34</v>
      </c>
      <c r="K2737">
        <v>2546586</v>
      </c>
      <c r="L2737">
        <v>155</v>
      </c>
      <c r="O2737">
        <v>8</v>
      </c>
      <c r="P2737">
        <v>18</v>
      </c>
      <c r="R2737" t="s">
        <v>8819</v>
      </c>
      <c r="S2737" t="s">
        <v>8820</v>
      </c>
      <c r="T2737">
        <v>128</v>
      </c>
      <c r="U2737">
        <v>44100</v>
      </c>
      <c r="W2737" t="s">
        <v>37</v>
      </c>
      <c r="Z2737">
        <v>22</v>
      </c>
      <c r="AA2737" t="s">
        <v>8826</v>
      </c>
      <c r="AD2737">
        <v>100</v>
      </c>
      <c r="AE2737" s="9" t="s">
        <v>19597</v>
      </c>
    </row>
    <row r="2738" spans="1:31" hidden="1" x14ac:dyDescent="0.2">
      <c r="A2738" t="s">
        <v>8827</v>
      </c>
      <c r="B2738" t="s">
        <v>8816</v>
      </c>
      <c r="C2738" t="s">
        <v>8817</v>
      </c>
      <c r="D2738" t="s">
        <v>8818</v>
      </c>
      <c r="F2738" t="str">
        <f t="shared" si="44"/>
        <v>Divertissement</v>
      </c>
      <c r="J2738" t="s">
        <v>34</v>
      </c>
      <c r="K2738">
        <v>2947482</v>
      </c>
      <c r="L2738">
        <v>180</v>
      </c>
      <c r="O2738">
        <v>9</v>
      </c>
      <c r="P2738">
        <v>18</v>
      </c>
      <c r="R2738" t="s">
        <v>8819</v>
      </c>
      <c r="S2738" t="s">
        <v>5499</v>
      </c>
      <c r="T2738">
        <v>128</v>
      </c>
      <c r="U2738">
        <v>44100</v>
      </c>
      <c r="W2738" t="s">
        <v>37</v>
      </c>
      <c r="Z2738">
        <v>19</v>
      </c>
      <c r="AA2738" t="s">
        <v>8828</v>
      </c>
      <c r="AD2738">
        <v>100</v>
      </c>
      <c r="AE2738" s="9" t="s">
        <v>19597</v>
      </c>
    </row>
    <row r="2739" spans="1:31" hidden="1" x14ac:dyDescent="0.2">
      <c r="A2739" t="s">
        <v>8829</v>
      </c>
      <c r="B2739" t="s">
        <v>8816</v>
      </c>
      <c r="C2739" t="s">
        <v>8817</v>
      </c>
      <c r="D2739" t="s">
        <v>8818</v>
      </c>
      <c r="F2739" t="str">
        <f t="shared" si="44"/>
        <v>Divertissement</v>
      </c>
      <c r="J2739" t="s">
        <v>34</v>
      </c>
      <c r="K2739">
        <v>1791771</v>
      </c>
      <c r="L2739">
        <v>108</v>
      </c>
      <c r="M2739">
        <v>1</v>
      </c>
      <c r="O2739">
        <v>10</v>
      </c>
      <c r="P2739">
        <v>18</v>
      </c>
      <c r="R2739" t="s">
        <v>8819</v>
      </c>
      <c r="S2739" t="s">
        <v>8830</v>
      </c>
      <c r="T2739">
        <v>128</v>
      </c>
      <c r="U2739">
        <v>44100</v>
      </c>
      <c r="Z2739">
        <v>27</v>
      </c>
      <c r="AA2739" t="s">
        <v>8831</v>
      </c>
      <c r="AD2739">
        <v>100</v>
      </c>
      <c r="AE2739" s="9" t="s">
        <v>19597</v>
      </c>
    </row>
    <row r="2740" spans="1:31" hidden="1" x14ac:dyDescent="0.2">
      <c r="A2740" t="s">
        <v>8832</v>
      </c>
      <c r="B2740" t="s">
        <v>8816</v>
      </c>
      <c r="C2740" t="s">
        <v>8817</v>
      </c>
      <c r="D2740" t="s">
        <v>8818</v>
      </c>
      <c r="F2740" t="str">
        <f t="shared" si="44"/>
        <v>Divertissement</v>
      </c>
      <c r="J2740" t="s">
        <v>34</v>
      </c>
      <c r="K2740">
        <v>1793530</v>
      </c>
      <c r="L2740">
        <v>116</v>
      </c>
      <c r="O2740">
        <v>11</v>
      </c>
      <c r="P2740">
        <v>18</v>
      </c>
      <c r="R2740" t="s">
        <v>8819</v>
      </c>
      <c r="S2740" t="s">
        <v>8820</v>
      </c>
      <c r="T2740">
        <v>128</v>
      </c>
      <c r="U2740">
        <v>44100</v>
      </c>
      <c r="W2740" t="s">
        <v>37</v>
      </c>
      <c r="Z2740">
        <v>20</v>
      </c>
      <c r="AA2740" t="s">
        <v>8833</v>
      </c>
      <c r="AB2740">
        <v>1</v>
      </c>
      <c r="AD2740">
        <v>100</v>
      </c>
      <c r="AE2740" s="9" t="s">
        <v>19597</v>
      </c>
    </row>
    <row r="2741" spans="1:31" hidden="1" x14ac:dyDescent="0.2">
      <c r="A2741" t="s">
        <v>8834</v>
      </c>
      <c r="B2741" t="s">
        <v>371</v>
      </c>
      <c r="C2741" t="s">
        <v>8817</v>
      </c>
      <c r="D2741" t="s">
        <v>373</v>
      </c>
      <c r="F2741" t="str">
        <f t="shared" si="44"/>
        <v>L'Eventail De Jeanne</v>
      </c>
      <c r="J2741" t="s">
        <v>34</v>
      </c>
      <c r="K2741">
        <v>3663756</v>
      </c>
      <c r="L2741">
        <v>224</v>
      </c>
      <c r="M2741">
        <v>1</v>
      </c>
      <c r="N2741">
        <v>1</v>
      </c>
      <c r="O2741">
        <v>3</v>
      </c>
      <c r="P2741">
        <v>20</v>
      </c>
      <c r="Q2741">
        <v>1985</v>
      </c>
      <c r="R2741" t="s">
        <v>6765</v>
      </c>
      <c r="S2741" t="s">
        <v>8835</v>
      </c>
      <c r="T2741">
        <v>128</v>
      </c>
      <c r="U2741">
        <v>44100</v>
      </c>
      <c r="W2741" t="s">
        <v>37</v>
      </c>
      <c r="Z2741">
        <v>11</v>
      </c>
      <c r="AA2741" t="s">
        <v>8836</v>
      </c>
      <c r="AD2741">
        <v>80</v>
      </c>
      <c r="AE2741" s="9" t="s">
        <v>19597</v>
      </c>
    </row>
    <row r="2742" spans="1:31" hidden="1" x14ac:dyDescent="0.2">
      <c r="A2742" t="s">
        <v>222</v>
      </c>
      <c r="B2742" t="s">
        <v>5154</v>
      </c>
      <c r="C2742" t="s">
        <v>8817</v>
      </c>
      <c r="D2742" t="s">
        <v>8837</v>
      </c>
      <c r="F2742" t="str">
        <f t="shared" si="44"/>
        <v>Trois Pièces Brèves</v>
      </c>
      <c r="J2742" t="s">
        <v>34</v>
      </c>
      <c r="K2742">
        <v>2430739</v>
      </c>
      <c r="L2742">
        <v>148</v>
      </c>
      <c r="O2742">
        <v>1</v>
      </c>
      <c r="P2742">
        <v>19</v>
      </c>
      <c r="Q2742">
        <v>1995</v>
      </c>
      <c r="R2742" t="s">
        <v>8838</v>
      </c>
      <c r="S2742" t="s">
        <v>5671</v>
      </c>
      <c r="T2742">
        <v>128</v>
      </c>
      <c r="U2742">
        <v>44100</v>
      </c>
      <c r="W2742" t="s">
        <v>37</v>
      </c>
      <c r="Z2742">
        <v>22</v>
      </c>
      <c r="AA2742" t="s">
        <v>8839</v>
      </c>
      <c r="AD2742">
        <v>100</v>
      </c>
      <c r="AE2742" s="9" t="s">
        <v>19598</v>
      </c>
    </row>
    <row r="2743" spans="1:31" hidden="1" x14ac:dyDescent="0.2">
      <c r="A2743" t="s">
        <v>292</v>
      </c>
      <c r="B2743" t="s">
        <v>5154</v>
      </c>
      <c r="C2743" t="s">
        <v>8817</v>
      </c>
      <c r="D2743" t="s">
        <v>8837</v>
      </c>
      <c r="F2743" t="str">
        <f t="shared" si="44"/>
        <v>Trois Pièces Brèves</v>
      </c>
      <c r="J2743" t="s">
        <v>34</v>
      </c>
      <c r="K2743">
        <v>1480765</v>
      </c>
      <c r="L2743">
        <v>89</v>
      </c>
      <c r="O2743">
        <v>2</v>
      </c>
      <c r="P2743">
        <v>19</v>
      </c>
      <c r="Q2743">
        <v>1995</v>
      </c>
      <c r="R2743" t="s">
        <v>8838</v>
      </c>
      <c r="S2743" t="s">
        <v>5671</v>
      </c>
      <c r="T2743">
        <v>128</v>
      </c>
      <c r="U2743">
        <v>44100</v>
      </c>
      <c r="W2743" t="s">
        <v>37</v>
      </c>
      <c r="Z2743">
        <v>23</v>
      </c>
      <c r="AA2743" t="s">
        <v>8840</v>
      </c>
      <c r="AD2743">
        <v>100</v>
      </c>
      <c r="AE2743" s="9" t="s">
        <v>19598</v>
      </c>
    </row>
    <row r="2744" spans="1:31" hidden="1" x14ac:dyDescent="0.2">
      <c r="A2744" t="s">
        <v>8841</v>
      </c>
      <c r="B2744" t="s">
        <v>5154</v>
      </c>
      <c r="C2744" t="s">
        <v>8817</v>
      </c>
      <c r="D2744" t="s">
        <v>8837</v>
      </c>
      <c r="F2744" t="str">
        <f t="shared" si="44"/>
        <v>Trois Pièces Brèves</v>
      </c>
      <c r="J2744" t="s">
        <v>34</v>
      </c>
      <c r="K2744">
        <v>2903847</v>
      </c>
      <c r="L2744">
        <v>178</v>
      </c>
      <c r="O2744">
        <v>3</v>
      </c>
      <c r="P2744">
        <v>19</v>
      </c>
      <c r="Q2744">
        <v>1995</v>
      </c>
      <c r="R2744" t="s">
        <v>6816</v>
      </c>
      <c r="S2744" t="s">
        <v>5671</v>
      </c>
      <c r="T2744">
        <v>128</v>
      </c>
      <c r="U2744">
        <v>44100</v>
      </c>
      <c r="W2744" t="s">
        <v>37</v>
      </c>
      <c r="Z2744">
        <v>24</v>
      </c>
      <c r="AA2744" t="s">
        <v>8842</v>
      </c>
      <c r="AD2744">
        <v>100</v>
      </c>
      <c r="AE2744" s="9" t="s">
        <v>19598</v>
      </c>
    </row>
    <row r="2745" spans="1:31" hidden="1" x14ac:dyDescent="0.2">
      <c r="A2745" t="s">
        <v>8843</v>
      </c>
      <c r="B2745" t="s">
        <v>8844</v>
      </c>
      <c r="C2745" t="s">
        <v>8845</v>
      </c>
      <c r="D2745" t="s">
        <v>8846</v>
      </c>
      <c r="F2745" t="str">
        <f t="shared" si="44"/>
        <v>D'Indy: Wallenstein</v>
      </c>
      <c r="J2745" t="s">
        <v>34</v>
      </c>
      <c r="K2745">
        <v>23618389</v>
      </c>
      <c r="L2745">
        <v>716</v>
      </c>
      <c r="M2745">
        <v>1</v>
      </c>
      <c r="N2745">
        <v>1</v>
      </c>
      <c r="O2745">
        <v>4</v>
      </c>
      <c r="P2745">
        <v>6</v>
      </c>
      <c r="Q2745">
        <v>2009</v>
      </c>
      <c r="R2745" t="s">
        <v>8847</v>
      </c>
      <c r="S2745" t="s">
        <v>8848</v>
      </c>
      <c r="T2745">
        <v>256</v>
      </c>
      <c r="U2745">
        <v>44100</v>
      </c>
      <c r="W2745" t="s">
        <v>37</v>
      </c>
      <c r="Z2745">
        <v>5</v>
      </c>
      <c r="AA2745" t="s">
        <v>8849</v>
      </c>
      <c r="AD2745">
        <v>80</v>
      </c>
      <c r="AE2745" s="9" t="s">
        <v>19597</v>
      </c>
    </row>
    <row r="2746" spans="1:31" hidden="1" x14ac:dyDescent="0.2">
      <c r="A2746" t="s">
        <v>8850</v>
      </c>
      <c r="B2746" t="s">
        <v>8851</v>
      </c>
      <c r="C2746" t="s">
        <v>8845</v>
      </c>
      <c r="D2746" t="s">
        <v>8846</v>
      </c>
      <c r="F2746" t="str">
        <f t="shared" si="44"/>
        <v>D'Indy: Wallenstein</v>
      </c>
      <c r="J2746" t="s">
        <v>34</v>
      </c>
      <c r="K2746">
        <v>34615936</v>
      </c>
      <c r="L2746">
        <v>1048</v>
      </c>
      <c r="M2746">
        <v>1</v>
      </c>
      <c r="N2746">
        <v>1</v>
      </c>
      <c r="O2746">
        <v>5</v>
      </c>
      <c r="P2746">
        <v>6</v>
      </c>
      <c r="Q2746">
        <v>2009</v>
      </c>
      <c r="R2746" t="s">
        <v>8852</v>
      </c>
      <c r="S2746" t="s">
        <v>8853</v>
      </c>
      <c r="T2746">
        <v>256</v>
      </c>
      <c r="U2746">
        <v>44100</v>
      </c>
      <c r="W2746" t="s">
        <v>37</v>
      </c>
      <c r="Z2746">
        <v>8</v>
      </c>
      <c r="AA2746" t="s">
        <v>8854</v>
      </c>
      <c r="AD2746">
        <v>80</v>
      </c>
      <c r="AE2746" s="9" t="s">
        <v>19597</v>
      </c>
    </row>
    <row r="2747" spans="1:31" hidden="1" x14ac:dyDescent="0.2">
      <c r="A2747" t="s">
        <v>8855</v>
      </c>
      <c r="B2747" t="s">
        <v>8844</v>
      </c>
      <c r="C2747" t="s">
        <v>8845</v>
      </c>
      <c r="D2747" t="s">
        <v>8846</v>
      </c>
      <c r="F2747" t="str">
        <f t="shared" si="44"/>
        <v>D'Indy: Wallenstein</v>
      </c>
      <c r="J2747" t="s">
        <v>34</v>
      </c>
      <c r="K2747">
        <v>14110517</v>
      </c>
      <c r="L2747">
        <v>431</v>
      </c>
      <c r="M2747">
        <v>1</v>
      </c>
      <c r="N2747">
        <v>1</v>
      </c>
      <c r="O2747">
        <v>6</v>
      </c>
      <c r="P2747">
        <v>6</v>
      </c>
      <c r="Q2747">
        <v>2009</v>
      </c>
      <c r="R2747" t="s">
        <v>8856</v>
      </c>
      <c r="S2747" t="s">
        <v>8857</v>
      </c>
      <c r="T2747">
        <v>256</v>
      </c>
      <c r="U2747">
        <v>44100</v>
      </c>
      <c r="W2747" t="s">
        <v>37</v>
      </c>
      <c r="Z2747">
        <v>7</v>
      </c>
      <c r="AA2747" t="s">
        <v>8858</v>
      </c>
      <c r="AD2747">
        <v>80</v>
      </c>
      <c r="AE2747" s="9" t="s">
        <v>19597</v>
      </c>
    </row>
    <row r="2748" spans="1:31" hidden="1" x14ac:dyDescent="0.2">
      <c r="A2748" t="s">
        <v>8859</v>
      </c>
      <c r="B2748" t="s">
        <v>8860</v>
      </c>
      <c r="C2748" t="s">
        <v>8845</v>
      </c>
      <c r="D2748" t="s">
        <v>8861</v>
      </c>
      <c r="F2748" t="str">
        <f t="shared" si="44"/>
        <v>Diptyque mediterranéen, Op. 87</v>
      </c>
      <c r="J2748" t="s">
        <v>34</v>
      </c>
      <c r="K2748">
        <v>8782496</v>
      </c>
      <c r="L2748">
        <v>541</v>
      </c>
      <c r="M2748">
        <v>1</v>
      </c>
      <c r="N2748">
        <v>1</v>
      </c>
      <c r="O2748">
        <v>5</v>
      </c>
      <c r="P2748">
        <v>6</v>
      </c>
      <c r="Q2748">
        <v>1985</v>
      </c>
      <c r="R2748" t="s">
        <v>8862</v>
      </c>
      <c r="S2748" t="s">
        <v>4890</v>
      </c>
      <c r="T2748">
        <v>128</v>
      </c>
      <c r="U2748">
        <v>44100</v>
      </c>
      <c r="W2748" t="s">
        <v>37</v>
      </c>
      <c r="Z2748">
        <v>27</v>
      </c>
      <c r="AA2748" t="s">
        <v>8863</v>
      </c>
      <c r="AD2748">
        <v>100</v>
      </c>
      <c r="AE2748" s="9" t="s">
        <v>19597</v>
      </c>
    </row>
    <row r="2749" spans="1:31" hidden="1" x14ac:dyDescent="0.2">
      <c r="A2749" t="s">
        <v>8864</v>
      </c>
      <c r="B2749" t="s">
        <v>8860</v>
      </c>
      <c r="C2749" t="s">
        <v>8845</v>
      </c>
      <c r="D2749" t="s">
        <v>8861</v>
      </c>
      <c r="F2749" t="str">
        <f t="shared" si="44"/>
        <v>Diptyque mediterranéen, Op. 87</v>
      </c>
      <c r="J2749" t="s">
        <v>34</v>
      </c>
      <c r="K2749">
        <v>7055578</v>
      </c>
      <c r="L2749">
        <v>435</v>
      </c>
      <c r="M2749">
        <v>1</v>
      </c>
      <c r="N2749">
        <v>1</v>
      </c>
      <c r="O2749">
        <v>6</v>
      </c>
      <c r="P2749">
        <v>6</v>
      </c>
      <c r="Q2749">
        <v>1985</v>
      </c>
      <c r="R2749" t="s">
        <v>8862</v>
      </c>
      <c r="S2749" t="s">
        <v>4890</v>
      </c>
      <c r="T2749">
        <v>128</v>
      </c>
      <c r="U2749">
        <v>44100</v>
      </c>
      <c r="W2749" t="s">
        <v>37</v>
      </c>
      <c r="Z2749">
        <v>16</v>
      </c>
      <c r="AA2749" t="s">
        <v>8865</v>
      </c>
      <c r="AD2749">
        <v>80</v>
      </c>
      <c r="AE2749" s="9" t="s">
        <v>19597</v>
      </c>
    </row>
    <row r="2750" spans="1:31" hidden="1" x14ac:dyDescent="0.2">
      <c r="A2750" t="s">
        <v>8866</v>
      </c>
      <c r="B2750" t="s">
        <v>8867</v>
      </c>
      <c r="C2750" t="s">
        <v>8845</v>
      </c>
      <c r="D2750" t="s">
        <v>8866</v>
      </c>
      <c r="F2750" t="str">
        <f t="shared" si="44"/>
        <v>Istar, Variations symphoniques, Op. 42</v>
      </c>
      <c r="J2750" t="s">
        <v>34</v>
      </c>
      <c r="K2750">
        <v>12730621</v>
      </c>
      <c r="L2750">
        <v>788</v>
      </c>
      <c r="O2750">
        <v>1</v>
      </c>
      <c r="P2750">
        <v>5</v>
      </c>
      <c r="R2750" t="s">
        <v>8868</v>
      </c>
      <c r="S2750" t="s">
        <v>4890</v>
      </c>
      <c r="T2750">
        <v>128</v>
      </c>
      <c r="U2750">
        <v>44100</v>
      </c>
      <c r="W2750" t="s">
        <v>37</v>
      </c>
      <c r="Z2750">
        <v>15</v>
      </c>
      <c r="AA2750" t="s">
        <v>8869</v>
      </c>
      <c r="AD2750">
        <v>80</v>
      </c>
      <c r="AE2750" s="9" t="s">
        <v>19597</v>
      </c>
    </row>
    <row r="2751" spans="1:31" hidden="1" x14ac:dyDescent="0.2">
      <c r="A2751" t="s">
        <v>8870</v>
      </c>
      <c r="B2751" t="s">
        <v>8867</v>
      </c>
      <c r="C2751" t="s">
        <v>8845</v>
      </c>
      <c r="D2751" t="s">
        <v>8871</v>
      </c>
      <c r="F2751" t="str">
        <f t="shared" si="44"/>
        <v>Jour d'ete a la montagne, Op. 61</v>
      </c>
      <c r="J2751" t="s">
        <v>34</v>
      </c>
      <c r="K2751">
        <v>8186086</v>
      </c>
      <c r="L2751">
        <v>510</v>
      </c>
      <c r="O2751">
        <v>1</v>
      </c>
      <c r="P2751">
        <v>9</v>
      </c>
      <c r="Q2751">
        <v>1979</v>
      </c>
      <c r="R2751" t="s">
        <v>8872</v>
      </c>
      <c r="S2751" t="s">
        <v>1919</v>
      </c>
      <c r="T2751">
        <v>128</v>
      </c>
      <c r="U2751">
        <v>44100</v>
      </c>
      <c r="W2751" t="s">
        <v>37</v>
      </c>
      <c r="Z2751">
        <v>18</v>
      </c>
      <c r="AA2751" t="s">
        <v>8873</v>
      </c>
      <c r="AD2751">
        <v>80</v>
      </c>
      <c r="AE2751" s="9" t="s">
        <v>19597</v>
      </c>
    </row>
    <row r="2752" spans="1:31" hidden="1" x14ac:dyDescent="0.2">
      <c r="A2752" t="s">
        <v>8874</v>
      </c>
      <c r="B2752" t="s">
        <v>8867</v>
      </c>
      <c r="C2752" t="s">
        <v>8845</v>
      </c>
      <c r="D2752" t="s">
        <v>8871</v>
      </c>
      <c r="F2752" t="str">
        <f t="shared" si="44"/>
        <v>Jour d'ete a la montagne, Op. 61</v>
      </c>
      <c r="J2752" t="s">
        <v>34</v>
      </c>
      <c r="K2752">
        <v>12195923</v>
      </c>
      <c r="L2752">
        <v>757</v>
      </c>
      <c r="O2752">
        <v>2</v>
      </c>
      <c r="P2752">
        <v>9</v>
      </c>
      <c r="Q2752">
        <v>1979</v>
      </c>
      <c r="R2752" t="s">
        <v>8875</v>
      </c>
      <c r="S2752" t="s">
        <v>1919</v>
      </c>
      <c r="T2752">
        <v>128</v>
      </c>
      <c r="U2752">
        <v>44100</v>
      </c>
      <c r="W2752" t="s">
        <v>37</v>
      </c>
      <c r="Z2752">
        <v>15</v>
      </c>
      <c r="AA2752" t="s">
        <v>8876</v>
      </c>
      <c r="AD2752">
        <v>80</v>
      </c>
      <c r="AE2752" s="9" t="s">
        <v>19597</v>
      </c>
    </row>
    <row r="2753" spans="1:31" hidden="1" x14ac:dyDescent="0.2">
      <c r="A2753" t="s">
        <v>8877</v>
      </c>
      <c r="B2753" t="s">
        <v>8867</v>
      </c>
      <c r="C2753" t="s">
        <v>8845</v>
      </c>
      <c r="D2753" t="s">
        <v>8871</v>
      </c>
      <c r="F2753" t="str">
        <f t="shared" si="44"/>
        <v>Jour d'ete a la montagne, Op. 61</v>
      </c>
      <c r="J2753" t="s">
        <v>34</v>
      </c>
      <c r="K2753">
        <v>9812325</v>
      </c>
      <c r="L2753">
        <v>613</v>
      </c>
      <c r="O2753">
        <v>3</v>
      </c>
      <c r="P2753">
        <v>9</v>
      </c>
      <c r="Q2753">
        <v>1979</v>
      </c>
      <c r="R2753" t="s">
        <v>8875</v>
      </c>
      <c r="S2753" t="s">
        <v>1919</v>
      </c>
      <c r="T2753">
        <v>128</v>
      </c>
      <c r="U2753">
        <v>44100</v>
      </c>
      <c r="W2753" t="s">
        <v>37</v>
      </c>
      <c r="Z2753">
        <v>14</v>
      </c>
      <c r="AA2753" t="s">
        <v>8878</v>
      </c>
      <c r="AD2753">
        <v>80</v>
      </c>
      <c r="AE2753" s="9" t="s">
        <v>19597</v>
      </c>
    </row>
    <row r="2754" spans="1:31" hidden="1" x14ac:dyDescent="0.2">
      <c r="A2754" t="s">
        <v>130</v>
      </c>
      <c r="B2754" t="s">
        <v>8879</v>
      </c>
      <c r="C2754" t="s">
        <v>8845</v>
      </c>
      <c r="D2754" t="s">
        <v>8880</v>
      </c>
      <c r="F2754" t="str">
        <f t="shared" ref="F2754:F2817" si="45">IF(ISBLANK(E2754),D2754,E2754)</f>
        <v>Karadec, petitie suite, Op. 34</v>
      </c>
      <c r="J2754" t="s">
        <v>34</v>
      </c>
      <c r="K2754">
        <v>4759925</v>
      </c>
      <c r="L2754">
        <v>293</v>
      </c>
      <c r="O2754">
        <v>6</v>
      </c>
      <c r="P2754">
        <v>9</v>
      </c>
      <c r="R2754" t="s">
        <v>8881</v>
      </c>
      <c r="S2754" t="s">
        <v>8882</v>
      </c>
      <c r="T2754">
        <v>128</v>
      </c>
      <c r="U2754">
        <v>44100</v>
      </c>
      <c r="W2754" t="s">
        <v>37</v>
      </c>
      <c r="Z2754">
        <v>18</v>
      </c>
      <c r="AA2754" t="s">
        <v>8883</v>
      </c>
      <c r="AD2754">
        <v>80</v>
      </c>
      <c r="AE2754" s="9" t="s">
        <v>19597</v>
      </c>
    </row>
    <row r="2755" spans="1:31" hidden="1" x14ac:dyDescent="0.2">
      <c r="A2755" t="s">
        <v>8884</v>
      </c>
      <c r="B2755" t="s">
        <v>8879</v>
      </c>
      <c r="C2755" t="s">
        <v>8845</v>
      </c>
      <c r="D2755" t="s">
        <v>8880</v>
      </c>
      <c r="F2755" t="str">
        <f t="shared" si="45"/>
        <v>Karadec, petitie suite, Op. 34</v>
      </c>
      <c r="J2755" t="s">
        <v>34</v>
      </c>
      <c r="K2755">
        <v>2971974</v>
      </c>
      <c r="L2755">
        <v>182</v>
      </c>
      <c r="O2755">
        <v>7</v>
      </c>
      <c r="P2755">
        <v>9</v>
      </c>
      <c r="R2755" t="s">
        <v>8881</v>
      </c>
      <c r="S2755" t="s">
        <v>70</v>
      </c>
      <c r="T2755">
        <v>128</v>
      </c>
      <c r="U2755">
        <v>44100</v>
      </c>
      <c r="W2755" t="s">
        <v>37</v>
      </c>
      <c r="Z2755">
        <v>15</v>
      </c>
      <c r="AA2755" t="s">
        <v>8885</v>
      </c>
      <c r="AD2755">
        <v>80</v>
      </c>
      <c r="AE2755" s="9" t="s">
        <v>19597</v>
      </c>
    </row>
    <row r="2756" spans="1:31" hidden="1" x14ac:dyDescent="0.2">
      <c r="A2756" t="s">
        <v>8886</v>
      </c>
      <c r="B2756" t="s">
        <v>8867</v>
      </c>
      <c r="C2756" t="s">
        <v>8845</v>
      </c>
      <c r="D2756" t="s">
        <v>8886</v>
      </c>
      <c r="F2756" t="str">
        <f t="shared" si="45"/>
        <v>La Forêt enchantée, légende-symphonie d'après une ballade de Uhland</v>
      </c>
      <c r="J2756" t="s">
        <v>34</v>
      </c>
      <c r="K2756">
        <v>13827900</v>
      </c>
      <c r="L2756">
        <v>853</v>
      </c>
      <c r="O2756">
        <v>5</v>
      </c>
      <c r="P2756">
        <v>5</v>
      </c>
      <c r="R2756" t="s">
        <v>8887</v>
      </c>
      <c r="S2756" t="s">
        <v>4890</v>
      </c>
      <c r="T2756">
        <v>128</v>
      </c>
      <c r="U2756">
        <v>44100</v>
      </c>
      <c r="W2756" t="s">
        <v>37</v>
      </c>
      <c r="Z2756">
        <v>22</v>
      </c>
      <c r="AA2756" t="s">
        <v>8888</v>
      </c>
      <c r="AD2756">
        <v>100</v>
      </c>
      <c r="AE2756" s="9" t="s">
        <v>19597</v>
      </c>
    </row>
    <row r="2757" spans="1:31" hidden="1" x14ac:dyDescent="0.2">
      <c r="A2757" t="s">
        <v>6670</v>
      </c>
      <c r="B2757" t="s">
        <v>8879</v>
      </c>
      <c r="C2757" t="s">
        <v>8845</v>
      </c>
      <c r="D2757" t="s">
        <v>8889</v>
      </c>
      <c r="F2757" t="str">
        <f t="shared" si="45"/>
        <v>Medée, suite d'orchestre, Op. 47</v>
      </c>
      <c r="J2757" t="s">
        <v>34</v>
      </c>
      <c r="K2757">
        <v>9171499</v>
      </c>
      <c r="L2757">
        <v>565</v>
      </c>
      <c r="O2757">
        <v>1</v>
      </c>
      <c r="P2757">
        <v>9</v>
      </c>
      <c r="R2757" t="s">
        <v>8881</v>
      </c>
      <c r="S2757" t="s">
        <v>70</v>
      </c>
      <c r="T2757">
        <v>128</v>
      </c>
      <c r="U2757">
        <v>44100</v>
      </c>
      <c r="W2757" t="s">
        <v>37</v>
      </c>
      <c r="Z2757">
        <v>14</v>
      </c>
      <c r="AA2757" t="s">
        <v>8890</v>
      </c>
      <c r="AD2757">
        <v>80</v>
      </c>
      <c r="AE2757" s="9" t="s">
        <v>19597</v>
      </c>
    </row>
    <row r="2758" spans="1:31" hidden="1" x14ac:dyDescent="0.2">
      <c r="A2758" t="s">
        <v>8891</v>
      </c>
      <c r="B2758" t="s">
        <v>8879</v>
      </c>
      <c r="C2758" t="s">
        <v>8845</v>
      </c>
      <c r="D2758" t="s">
        <v>8889</v>
      </c>
      <c r="F2758" t="str">
        <f t="shared" si="45"/>
        <v>Medée, suite d'orchestre, Op. 47</v>
      </c>
      <c r="J2758" t="s">
        <v>34</v>
      </c>
      <c r="K2758">
        <v>3769978</v>
      </c>
      <c r="L2758">
        <v>232</v>
      </c>
      <c r="O2758">
        <v>2</v>
      </c>
      <c r="P2758">
        <v>9</v>
      </c>
      <c r="R2758" t="s">
        <v>8881</v>
      </c>
      <c r="S2758" t="s">
        <v>70</v>
      </c>
      <c r="T2758">
        <v>128</v>
      </c>
      <c r="U2758">
        <v>44100</v>
      </c>
      <c r="W2758" t="s">
        <v>37</v>
      </c>
      <c r="Z2758">
        <v>15</v>
      </c>
      <c r="AA2758" t="s">
        <v>8892</v>
      </c>
      <c r="AD2758">
        <v>80</v>
      </c>
      <c r="AE2758" s="9" t="s">
        <v>19597</v>
      </c>
    </row>
    <row r="2759" spans="1:31" hidden="1" x14ac:dyDescent="0.2">
      <c r="A2759" t="s">
        <v>8893</v>
      </c>
      <c r="B2759" t="s">
        <v>8879</v>
      </c>
      <c r="C2759" t="s">
        <v>8845</v>
      </c>
      <c r="D2759" t="s">
        <v>8889</v>
      </c>
      <c r="F2759" t="str">
        <f t="shared" si="45"/>
        <v>Medée, suite d'orchestre, Op. 47</v>
      </c>
      <c r="J2759" t="s">
        <v>34</v>
      </c>
      <c r="K2759">
        <v>5380714</v>
      </c>
      <c r="L2759">
        <v>331</v>
      </c>
      <c r="O2759">
        <v>3</v>
      </c>
      <c r="P2759">
        <v>9</v>
      </c>
      <c r="R2759" t="s">
        <v>8881</v>
      </c>
      <c r="S2759" t="s">
        <v>70</v>
      </c>
      <c r="T2759">
        <v>128</v>
      </c>
      <c r="U2759">
        <v>44100</v>
      </c>
      <c r="W2759" t="s">
        <v>37</v>
      </c>
      <c r="Z2759">
        <v>14</v>
      </c>
      <c r="AA2759" t="s">
        <v>8894</v>
      </c>
      <c r="AD2759">
        <v>80</v>
      </c>
      <c r="AE2759" s="9" t="s">
        <v>19597</v>
      </c>
    </row>
    <row r="2760" spans="1:31" hidden="1" x14ac:dyDescent="0.2">
      <c r="A2760" t="s">
        <v>8895</v>
      </c>
      <c r="B2760" t="s">
        <v>8879</v>
      </c>
      <c r="C2760" t="s">
        <v>8845</v>
      </c>
      <c r="D2760" t="s">
        <v>8889</v>
      </c>
      <c r="F2760" t="str">
        <f t="shared" si="45"/>
        <v>Medée, suite d'orchestre, Op. 47</v>
      </c>
      <c r="J2760" t="s">
        <v>34</v>
      </c>
      <c r="K2760">
        <v>4664521</v>
      </c>
      <c r="L2760">
        <v>287</v>
      </c>
      <c r="O2760">
        <v>4</v>
      </c>
      <c r="P2760">
        <v>9</v>
      </c>
      <c r="R2760" t="s">
        <v>8881</v>
      </c>
      <c r="S2760" t="s">
        <v>70</v>
      </c>
      <c r="T2760">
        <v>128</v>
      </c>
      <c r="U2760">
        <v>44100</v>
      </c>
      <c r="W2760" t="s">
        <v>37</v>
      </c>
      <c r="Z2760">
        <v>15</v>
      </c>
      <c r="AA2760" t="s">
        <v>8896</v>
      </c>
      <c r="AD2760">
        <v>80</v>
      </c>
      <c r="AE2760" s="9" t="s">
        <v>19597</v>
      </c>
    </row>
    <row r="2761" spans="1:31" hidden="1" x14ac:dyDescent="0.2">
      <c r="A2761" t="s">
        <v>8897</v>
      </c>
      <c r="B2761" t="s">
        <v>8879</v>
      </c>
      <c r="C2761" t="s">
        <v>8845</v>
      </c>
      <c r="D2761" t="s">
        <v>8889</v>
      </c>
      <c r="F2761" t="str">
        <f t="shared" si="45"/>
        <v>Medée, suite d'orchestre, Op. 47</v>
      </c>
      <c r="J2761" t="s">
        <v>34</v>
      </c>
      <c r="K2761">
        <v>5323018</v>
      </c>
      <c r="L2761">
        <v>337</v>
      </c>
      <c r="O2761">
        <v>5</v>
      </c>
      <c r="P2761">
        <v>9</v>
      </c>
      <c r="R2761" t="s">
        <v>8881</v>
      </c>
      <c r="S2761" t="s">
        <v>70</v>
      </c>
      <c r="T2761">
        <v>128</v>
      </c>
      <c r="U2761">
        <v>44100</v>
      </c>
      <c r="W2761" t="s">
        <v>37</v>
      </c>
      <c r="Z2761">
        <v>16</v>
      </c>
      <c r="AA2761" t="s">
        <v>8898</v>
      </c>
      <c r="AD2761">
        <v>80</v>
      </c>
      <c r="AE2761" s="9" t="s">
        <v>19597</v>
      </c>
    </row>
    <row r="2762" spans="1:31" hidden="1" x14ac:dyDescent="0.2">
      <c r="A2762" t="s">
        <v>8899</v>
      </c>
      <c r="B2762" t="s">
        <v>8900</v>
      </c>
      <c r="C2762" t="s">
        <v>8845</v>
      </c>
      <c r="D2762" t="s">
        <v>8901</v>
      </c>
      <c r="F2762" t="str">
        <f t="shared" si="45"/>
        <v>Piano Sonata in E Major, Op. 63</v>
      </c>
      <c r="J2762" t="s">
        <v>34</v>
      </c>
      <c r="K2762">
        <v>16332107</v>
      </c>
      <c r="L2762">
        <v>1024</v>
      </c>
      <c r="O2762">
        <v>1</v>
      </c>
      <c r="P2762">
        <v>8</v>
      </c>
      <c r="R2762" t="s">
        <v>8902</v>
      </c>
      <c r="S2762" t="s">
        <v>8903</v>
      </c>
      <c r="T2762">
        <v>128</v>
      </c>
      <c r="U2762">
        <v>44100</v>
      </c>
      <c r="W2762" t="s">
        <v>37</v>
      </c>
      <c r="Z2762">
        <v>9</v>
      </c>
      <c r="AA2762" t="s">
        <v>8904</v>
      </c>
      <c r="AD2762">
        <v>80</v>
      </c>
    </row>
    <row r="2763" spans="1:31" hidden="1" x14ac:dyDescent="0.2">
      <c r="A2763" t="s">
        <v>8905</v>
      </c>
      <c r="B2763" t="s">
        <v>8900</v>
      </c>
      <c r="C2763" t="s">
        <v>8845</v>
      </c>
      <c r="D2763" t="s">
        <v>8901</v>
      </c>
      <c r="F2763" t="str">
        <f t="shared" si="45"/>
        <v>Piano Sonata in E Major, Op. 63</v>
      </c>
      <c r="J2763" t="s">
        <v>34</v>
      </c>
      <c r="K2763">
        <v>5913024</v>
      </c>
      <c r="L2763">
        <v>372</v>
      </c>
      <c r="O2763">
        <v>2</v>
      </c>
      <c r="P2763">
        <v>8</v>
      </c>
      <c r="R2763" t="s">
        <v>8906</v>
      </c>
      <c r="S2763" t="s">
        <v>8907</v>
      </c>
      <c r="T2763">
        <v>128</v>
      </c>
      <c r="U2763">
        <v>44100</v>
      </c>
      <c r="W2763" t="s">
        <v>37</v>
      </c>
      <c r="Z2763">
        <v>11</v>
      </c>
      <c r="AA2763" t="s">
        <v>8908</v>
      </c>
      <c r="AD2763">
        <v>80</v>
      </c>
    </row>
    <row r="2764" spans="1:31" hidden="1" x14ac:dyDescent="0.2">
      <c r="A2764" t="s">
        <v>8909</v>
      </c>
      <c r="B2764" t="s">
        <v>8900</v>
      </c>
      <c r="C2764" t="s">
        <v>8845</v>
      </c>
      <c r="D2764" t="s">
        <v>8901</v>
      </c>
      <c r="F2764" t="str">
        <f t="shared" si="45"/>
        <v>Piano Sonata in E Major, Op. 63</v>
      </c>
      <c r="J2764" t="s">
        <v>34</v>
      </c>
      <c r="K2764">
        <v>17345152</v>
      </c>
      <c r="L2764">
        <v>1095</v>
      </c>
      <c r="O2764">
        <v>3</v>
      </c>
      <c r="P2764">
        <v>8</v>
      </c>
      <c r="R2764" t="s">
        <v>8910</v>
      </c>
      <c r="S2764" t="s">
        <v>8911</v>
      </c>
      <c r="T2764">
        <v>128</v>
      </c>
      <c r="U2764">
        <v>44100</v>
      </c>
      <c r="W2764" t="s">
        <v>37</v>
      </c>
      <c r="Z2764">
        <v>11</v>
      </c>
      <c r="AA2764" t="s">
        <v>8912</v>
      </c>
      <c r="AD2764">
        <v>80</v>
      </c>
    </row>
    <row r="2765" spans="1:31" hidden="1" x14ac:dyDescent="0.2">
      <c r="A2765" t="s">
        <v>8913</v>
      </c>
      <c r="B2765" t="s">
        <v>8900</v>
      </c>
      <c r="C2765" t="s">
        <v>8845</v>
      </c>
      <c r="D2765" t="s">
        <v>8914</v>
      </c>
      <c r="F2765" t="str">
        <f t="shared" si="45"/>
        <v>Poème des Montagnes, Op. 15</v>
      </c>
      <c r="J2765" t="s">
        <v>34</v>
      </c>
      <c r="K2765">
        <v>1624923</v>
      </c>
      <c r="L2765">
        <v>101</v>
      </c>
      <c r="O2765">
        <v>4</v>
      </c>
      <c r="P2765">
        <v>8</v>
      </c>
      <c r="R2765" t="s">
        <v>8910</v>
      </c>
      <c r="S2765" t="s">
        <v>8915</v>
      </c>
      <c r="T2765">
        <v>128</v>
      </c>
      <c r="U2765">
        <v>44100</v>
      </c>
      <c r="W2765" t="s">
        <v>37</v>
      </c>
      <c r="Z2765">
        <v>14</v>
      </c>
      <c r="AA2765" t="s">
        <v>8916</v>
      </c>
      <c r="AD2765">
        <v>80</v>
      </c>
    </row>
    <row r="2766" spans="1:31" hidden="1" x14ac:dyDescent="0.2">
      <c r="A2766" t="s">
        <v>8917</v>
      </c>
      <c r="B2766" t="s">
        <v>8900</v>
      </c>
      <c r="C2766" t="s">
        <v>8845</v>
      </c>
      <c r="D2766" t="s">
        <v>8914</v>
      </c>
      <c r="F2766" t="str">
        <f t="shared" si="45"/>
        <v>Poème des Montagnes, Op. 15</v>
      </c>
      <c r="J2766" t="s">
        <v>34</v>
      </c>
      <c r="K2766">
        <v>6434020</v>
      </c>
      <c r="L2766">
        <v>405</v>
      </c>
      <c r="O2766">
        <v>5</v>
      </c>
      <c r="P2766">
        <v>8</v>
      </c>
      <c r="R2766" t="s">
        <v>8918</v>
      </c>
      <c r="S2766" t="s">
        <v>8915</v>
      </c>
      <c r="T2766">
        <v>128</v>
      </c>
      <c r="U2766">
        <v>44100</v>
      </c>
      <c r="W2766" t="s">
        <v>37</v>
      </c>
      <c r="Z2766">
        <v>13</v>
      </c>
      <c r="AA2766" t="s">
        <v>8919</v>
      </c>
      <c r="AD2766">
        <v>80</v>
      </c>
    </row>
    <row r="2767" spans="1:31" hidden="1" x14ac:dyDescent="0.2">
      <c r="A2767" t="s">
        <v>8920</v>
      </c>
      <c r="B2767" t="s">
        <v>8900</v>
      </c>
      <c r="C2767" t="s">
        <v>8845</v>
      </c>
      <c r="D2767" t="s">
        <v>8914</v>
      </c>
      <c r="F2767" t="str">
        <f t="shared" si="45"/>
        <v>Poème des Montagnes, Op. 15</v>
      </c>
      <c r="J2767" t="s">
        <v>34</v>
      </c>
      <c r="K2767">
        <v>4997474</v>
      </c>
      <c r="L2767">
        <v>313</v>
      </c>
      <c r="O2767">
        <v>6</v>
      </c>
      <c r="P2767">
        <v>8</v>
      </c>
      <c r="R2767" t="s">
        <v>8918</v>
      </c>
      <c r="S2767" t="s">
        <v>8921</v>
      </c>
      <c r="T2767">
        <v>128</v>
      </c>
      <c r="U2767">
        <v>44100</v>
      </c>
      <c r="W2767" t="s">
        <v>37</v>
      </c>
      <c r="Z2767">
        <v>13</v>
      </c>
      <c r="AA2767" t="s">
        <v>8922</v>
      </c>
      <c r="AD2767">
        <v>80</v>
      </c>
    </row>
    <row r="2768" spans="1:31" hidden="1" x14ac:dyDescent="0.2">
      <c r="A2768" t="s">
        <v>8923</v>
      </c>
      <c r="B2768" t="s">
        <v>8900</v>
      </c>
      <c r="C2768" t="s">
        <v>8845</v>
      </c>
      <c r="D2768" t="s">
        <v>8914</v>
      </c>
      <c r="F2768" t="str">
        <f t="shared" si="45"/>
        <v>Poème des Montagnes, Op. 15</v>
      </c>
      <c r="J2768" t="s">
        <v>34</v>
      </c>
      <c r="K2768">
        <v>7231332</v>
      </c>
      <c r="L2768">
        <v>448</v>
      </c>
      <c r="O2768">
        <v>7</v>
      </c>
      <c r="P2768">
        <v>8</v>
      </c>
      <c r="R2768" t="s">
        <v>8924</v>
      </c>
      <c r="S2768" t="s">
        <v>8921</v>
      </c>
      <c r="T2768">
        <v>128</v>
      </c>
      <c r="U2768">
        <v>44100</v>
      </c>
      <c r="W2768" t="s">
        <v>37</v>
      </c>
      <c r="Z2768">
        <v>14</v>
      </c>
      <c r="AA2768" t="s">
        <v>8925</v>
      </c>
      <c r="AB2768">
        <v>1</v>
      </c>
      <c r="AD2768">
        <v>80</v>
      </c>
    </row>
    <row r="2769" spans="1:31" hidden="1" x14ac:dyDescent="0.2">
      <c r="A2769" t="s">
        <v>8926</v>
      </c>
      <c r="B2769" t="s">
        <v>8900</v>
      </c>
      <c r="C2769" t="s">
        <v>8845</v>
      </c>
      <c r="D2769" t="s">
        <v>8914</v>
      </c>
      <c r="F2769" t="str">
        <f t="shared" si="45"/>
        <v>Poème des Montagnes, Op. 15</v>
      </c>
      <c r="J2769" t="s">
        <v>34</v>
      </c>
      <c r="K2769">
        <v>2060610</v>
      </c>
      <c r="L2769">
        <v>133</v>
      </c>
      <c r="O2769">
        <v>8</v>
      </c>
      <c r="P2769">
        <v>8</v>
      </c>
      <c r="R2769" t="s">
        <v>8924</v>
      </c>
      <c r="S2769" t="s">
        <v>8927</v>
      </c>
      <c r="T2769">
        <v>128</v>
      </c>
      <c r="U2769">
        <v>44100</v>
      </c>
      <c r="W2769" t="s">
        <v>37</v>
      </c>
      <c r="Z2769">
        <v>15</v>
      </c>
      <c r="AA2769" t="s">
        <v>8928</v>
      </c>
      <c r="AD2769">
        <v>80</v>
      </c>
    </row>
    <row r="2770" spans="1:31" hidden="1" x14ac:dyDescent="0.2">
      <c r="A2770" t="s">
        <v>8929</v>
      </c>
      <c r="B2770" t="s">
        <v>8860</v>
      </c>
      <c r="C2770" t="s">
        <v>8845</v>
      </c>
      <c r="D2770" t="s">
        <v>8930</v>
      </c>
      <c r="F2770" t="str">
        <f t="shared" si="45"/>
        <v>Poème des rivages, Op. 77</v>
      </c>
      <c r="J2770" t="s">
        <v>34</v>
      </c>
      <c r="K2770">
        <v>9244126</v>
      </c>
      <c r="L2770">
        <v>570</v>
      </c>
      <c r="M2770">
        <v>1</v>
      </c>
      <c r="N2770">
        <v>1</v>
      </c>
      <c r="O2770">
        <v>1</v>
      </c>
      <c r="P2770">
        <v>6</v>
      </c>
      <c r="Q2770">
        <v>1985</v>
      </c>
      <c r="R2770" t="s">
        <v>8931</v>
      </c>
      <c r="S2770" t="s">
        <v>4890</v>
      </c>
      <c r="T2770">
        <v>128</v>
      </c>
      <c r="U2770">
        <v>44100</v>
      </c>
      <c r="W2770" t="s">
        <v>37</v>
      </c>
      <c r="Z2770">
        <v>15</v>
      </c>
      <c r="AA2770" t="s">
        <v>8932</v>
      </c>
      <c r="AD2770">
        <v>80</v>
      </c>
      <c r="AE2770" s="9" t="s">
        <v>19597</v>
      </c>
    </row>
    <row r="2771" spans="1:31" hidden="1" x14ac:dyDescent="0.2">
      <c r="A2771" t="s">
        <v>8933</v>
      </c>
      <c r="B2771" t="s">
        <v>8860</v>
      </c>
      <c r="C2771" t="s">
        <v>8845</v>
      </c>
      <c r="D2771" t="s">
        <v>8930</v>
      </c>
      <c r="F2771" t="str">
        <f t="shared" si="45"/>
        <v>Poème des rivages, Op. 77</v>
      </c>
      <c r="J2771" t="s">
        <v>34</v>
      </c>
      <c r="K2771">
        <v>5198960</v>
      </c>
      <c r="L2771">
        <v>320</v>
      </c>
      <c r="M2771">
        <v>1</v>
      </c>
      <c r="N2771">
        <v>1</v>
      </c>
      <c r="O2771">
        <v>2</v>
      </c>
      <c r="P2771">
        <v>6</v>
      </c>
      <c r="Q2771">
        <v>1985</v>
      </c>
      <c r="R2771" t="s">
        <v>8931</v>
      </c>
      <c r="S2771" t="s">
        <v>4890</v>
      </c>
      <c r="T2771">
        <v>128</v>
      </c>
      <c r="U2771">
        <v>44100</v>
      </c>
      <c r="W2771" t="s">
        <v>37</v>
      </c>
      <c r="Z2771">
        <v>15</v>
      </c>
      <c r="AA2771" t="s">
        <v>8934</v>
      </c>
      <c r="AD2771">
        <v>80</v>
      </c>
      <c r="AE2771" s="9" t="s">
        <v>19597</v>
      </c>
    </row>
    <row r="2772" spans="1:31" hidden="1" x14ac:dyDescent="0.2">
      <c r="A2772" t="s">
        <v>8935</v>
      </c>
      <c r="B2772" t="s">
        <v>8860</v>
      </c>
      <c r="C2772" t="s">
        <v>8845</v>
      </c>
      <c r="D2772" t="s">
        <v>8930</v>
      </c>
      <c r="F2772" t="str">
        <f t="shared" si="45"/>
        <v>Poème des rivages, Op. 77</v>
      </c>
      <c r="J2772" t="s">
        <v>34</v>
      </c>
      <c r="K2772">
        <v>6930966</v>
      </c>
      <c r="L2772">
        <v>431</v>
      </c>
      <c r="M2772">
        <v>1</v>
      </c>
      <c r="N2772">
        <v>1</v>
      </c>
      <c r="O2772">
        <v>3</v>
      </c>
      <c r="P2772">
        <v>6</v>
      </c>
      <c r="Q2772">
        <v>1985</v>
      </c>
      <c r="R2772" t="s">
        <v>8936</v>
      </c>
      <c r="S2772" t="s">
        <v>4890</v>
      </c>
      <c r="T2772">
        <v>128</v>
      </c>
      <c r="U2772">
        <v>44100</v>
      </c>
      <c r="W2772" t="s">
        <v>37</v>
      </c>
      <c r="Z2772">
        <v>16</v>
      </c>
      <c r="AA2772" t="s">
        <v>8937</v>
      </c>
      <c r="AD2772">
        <v>80</v>
      </c>
      <c r="AE2772" s="9" t="s">
        <v>19597</v>
      </c>
    </row>
    <row r="2773" spans="1:31" hidden="1" x14ac:dyDescent="0.2">
      <c r="A2773" t="s">
        <v>8938</v>
      </c>
      <c r="B2773" t="s">
        <v>8860</v>
      </c>
      <c r="C2773" t="s">
        <v>8845</v>
      </c>
      <c r="D2773" t="s">
        <v>8930</v>
      </c>
      <c r="F2773" t="str">
        <f t="shared" si="45"/>
        <v>Poème des rivages, Op. 77</v>
      </c>
      <c r="J2773" t="s">
        <v>34</v>
      </c>
      <c r="K2773">
        <v>10826959</v>
      </c>
      <c r="L2773">
        <v>668</v>
      </c>
      <c r="M2773">
        <v>1</v>
      </c>
      <c r="N2773">
        <v>1</v>
      </c>
      <c r="O2773">
        <v>4</v>
      </c>
      <c r="P2773">
        <v>6</v>
      </c>
      <c r="Q2773">
        <v>1985</v>
      </c>
      <c r="R2773" t="s">
        <v>8939</v>
      </c>
      <c r="S2773" t="s">
        <v>4890</v>
      </c>
      <c r="T2773">
        <v>128</v>
      </c>
      <c r="U2773">
        <v>44100</v>
      </c>
      <c r="W2773" t="s">
        <v>37</v>
      </c>
      <c r="Z2773">
        <v>13</v>
      </c>
      <c r="AA2773" t="s">
        <v>8940</v>
      </c>
      <c r="AD2773">
        <v>80</v>
      </c>
      <c r="AE2773" s="9" t="s">
        <v>19597</v>
      </c>
    </row>
    <row r="2774" spans="1:31" hidden="1" x14ac:dyDescent="0.2">
      <c r="A2774" t="s">
        <v>8941</v>
      </c>
      <c r="B2774" t="s">
        <v>8879</v>
      </c>
      <c r="C2774" t="s">
        <v>8845</v>
      </c>
      <c r="D2774" t="s">
        <v>8941</v>
      </c>
      <c r="F2774" t="str">
        <f t="shared" si="45"/>
        <v>Souvenirs, poème pour orchestre, Op.62</v>
      </c>
      <c r="J2774" t="s">
        <v>34</v>
      </c>
      <c r="K2774">
        <v>19054729</v>
      </c>
      <c r="L2774">
        <v>1176</v>
      </c>
      <c r="O2774">
        <v>9</v>
      </c>
      <c r="P2774">
        <v>9</v>
      </c>
      <c r="R2774" t="s">
        <v>8881</v>
      </c>
      <c r="S2774" t="s">
        <v>8882</v>
      </c>
      <c r="T2774">
        <v>128</v>
      </c>
      <c r="U2774">
        <v>44100</v>
      </c>
      <c r="W2774" t="s">
        <v>37</v>
      </c>
      <c r="Z2774">
        <v>13</v>
      </c>
      <c r="AA2774" t="s">
        <v>8942</v>
      </c>
      <c r="AD2774">
        <v>80</v>
      </c>
      <c r="AE2774" s="9" t="s">
        <v>19597</v>
      </c>
    </row>
    <row r="2775" spans="1:31" hidden="1" x14ac:dyDescent="0.2">
      <c r="A2775" t="s">
        <v>8943</v>
      </c>
      <c r="B2775" t="s">
        <v>8944</v>
      </c>
      <c r="C2775" t="s">
        <v>8845</v>
      </c>
      <c r="D2775" t="s">
        <v>8945</v>
      </c>
      <c r="E2775" t="s">
        <v>8946</v>
      </c>
      <c r="F2775" t="str">
        <f t="shared" si="45"/>
        <v>Symphonie sur un chant montagnard français, Op. 25</v>
      </c>
      <c r="J2775" t="s">
        <v>34</v>
      </c>
      <c r="K2775">
        <v>24093787</v>
      </c>
      <c r="L2775">
        <v>712</v>
      </c>
      <c r="M2775">
        <v>1</v>
      </c>
      <c r="N2775">
        <v>1</v>
      </c>
      <c r="O2775">
        <v>4</v>
      </c>
      <c r="P2775">
        <v>6</v>
      </c>
      <c r="Q2775">
        <v>1991</v>
      </c>
      <c r="R2775" t="s">
        <v>8947</v>
      </c>
      <c r="S2775" t="s">
        <v>6832</v>
      </c>
      <c r="T2775">
        <v>256</v>
      </c>
      <c r="U2775">
        <v>44100</v>
      </c>
      <c r="W2775" t="s">
        <v>37</v>
      </c>
      <c r="Z2775">
        <v>8</v>
      </c>
      <c r="AA2775" t="s">
        <v>8948</v>
      </c>
      <c r="AD2775">
        <v>80</v>
      </c>
      <c r="AE2775" s="9" t="s">
        <v>19597</v>
      </c>
    </row>
    <row r="2776" spans="1:31" hidden="1" x14ac:dyDescent="0.2">
      <c r="A2776" t="s">
        <v>8949</v>
      </c>
      <c r="B2776" t="s">
        <v>8944</v>
      </c>
      <c r="C2776" t="s">
        <v>8845</v>
      </c>
      <c r="D2776" t="s">
        <v>8945</v>
      </c>
      <c r="E2776" t="s">
        <v>8946</v>
      </c>
      <c r="F2776" t="str">
        <f t="shared" si="45"/>
        <v>Symphonie sur un chant montagnard français, Op. 25</v>
      </c>
      <c r="J2776" t="s">
        <v>34</v>
      </c>
      <c r="K2776">
        <v>15192122</v>
      </c>
      <c r="L2776">
        <v>443</v>
      </c>
      <c r="M2776">
        <v>1</v>
      </c>
      <c r="N2776">
        <v>1</v>
      </c>
      <c r="O2776">
        <v>5</v>
      </c>
      <c r="P2776">
        <v>6</v>
      </c>
      <c r="Q2776">
        <v>1991</v>
      </c>
      <c r="R2776" t="s">
        <v>8947</v>
      </c>
      <c r="S2776" t="s">
        <v>6832</v>
      </c>
      <c r="T2776">
        <v>256</v>
      </c>
      <c r="U2776">
        <v>44100</v>
      </c>
      <c r="W2776" t="s">
        <v>37</v>
      </c>
      <c r="Z2776">
        <v>8</v>
      </c>
      <c r="AA2776" t="s">
        <v>8950</v>
      </c>
      <c r="AD2776">
        <v>80</v>
      </c>
      <c r="AE2776" s="9" t="s">
        <v>19597</v>
      </c>
    </row>
    <row r="2777" spans="1:31" hidden="1" x14ac:dyDescent="0.2">
      <c r="A2777" t="s">
        <v>8951</v>
      </c>
      <c r="B2777" t="s">
        <v>8944</v>
      </c>
      <c r="C2777" t="s">
        <v>8845</v>
      </c>
      <c r="D2777" t="s">
        <v>8945</v>
      </c>
      <c r="E2777" t="s">
        <v>8946</v>
      </c>
      <c r="F2777" t="str">
        <f t="shared" si="45"/>
        <v>Symphonie sur un chant montagnard français, Op. 25</v>
      </c>
      <c r="J2777" t="s">
        <v>34</v>
      </c>
      <c r="K2777">
        <v>15269999</v>
      </c>
      <c r="L2777">
        <v>450</v>
      </c>
      <c r="M2777">
        <v>1</v>
      </c>
      <c r="N2777">
        <v>1</v>
      </c>
      <c r="O2777">
        <v>6</v>
      </c>
      <c r="P2777">
        <v>6</v>
      </c>
      <c r="Q2777">
        <v>1991</v>
      </c>
      <c r="R2777" t="s">
        <v>8952</v>
      </c>
      <c r="S2777" t="s">
        <v>6832</v>
      </c>
      <c r="T2777">
        <v>256</v>
      </c>
      <c r="U2777">
        <v>44100</v>
      </c>
      <c r="W2777" t="s">
        <v>37</v>
      </c>
      <c r="Z2777">
        <v>7</v>
      </c>
      <c r="AA2777" t="s">
        <v>8953</v>
      </c>
      <c r="AD2777">
        <v>80</v>
      </c>
      <c r="AE2777" s="9" t="s">
        <v>19597</v>
      </c>
    </row>
    <row r="2778" spans="1:31" hidden="1" x14ac:dyDescent="0.2">
      <c r="A2778" t="s">
        <v>8954</v>
      </c>
      <c r="B2778" t="s">
        <v>8867</v>
      </c>
      <c r="C2778" t="s">
        <v>8845</v>
      </c>
      <c r="D2778" t="s">
        <v>8955</v>
      </c>
      <c r="F2778" t="str">
        <f t="shared" si="45"/>
        <v>Tableaux de voyage, Op. 36</v>
      </c>
      <c r="J2778" t="s">
        <v>34</v>
      </c>
      <c r="K2778">
        <v>1169879</v>
      </c>
      <c r="L2778">
        <v>74</v>
      </c>
      <c r="O2778">
        <v>4</v>
      </c>
      <c r="P2778">
        <v>9</v>
      </c>
      <c r="Q2778">
        <v>1979</v>
      </c>
      <c r="R2778" t="s">
        <v>8956</v>
      </c>
      <c r="S2778" t="s">
        <v>1919</v>
      </c>
      <c r="T2778">
        <v>128</v>
      </c>
      <c r="U2778">
        <v>44100</v>
      </c>
      <c r="W2778" t="s">
        <v>37</v>
      </c>
      <c r="Z2778">
        <v>15</v>
      </c>
      <c r="AA2778" t="s">
        <v>8957</v>
      </c>
      <c r="AD2778">
        <v>80</v>
      </c>
      <c r="AE2778" s="9" t="s">
        <v>19597</v>
      </c>
    </row>
    <row r="2779" spans="1:31" hidden="1" x14ac:dyDescent="0.2">
      <c r="A2779" t="s">
        <v>8958</v>
      </c>
      <c r="B2779" t="s">
        <v>8867</v>
      </c>
      <c r="C2779" t="s">
        <v>8845</v>
      </c>
      <c r="D2779" t="s">
        <v>8955</v>
      </c>
      <c r="F2779" t="str">
        <f t="shared" si="45"/>
        <v>Tableaux de voyage, Op. 36</v>
      </c>
      <c r="J2779" t="s">
        <v>34</v>
      </c>
      <c r="K2779">
        <v>3387471</v>
      </c>
      <c r="L2779">
        <v>212</v>
      </c>
      <c r="O2779">
        <v>6</v>
      </c>
      <c r="P2779">
        <v>9</v>
      </c>
      <c r="Q2779">
        <v>1979</v>
      </c>
      <c r="R2779" t="s">
        <v>8956</v>
      </c>
      <c r="S2779" t="s">
        <v>1919</v>
      </c>
      <c r="T2779">
        <v>128</v>
      </c>
      <c r="U2779">
        <v>44100</v>
      </c>
      <c r="W2779" t="s">
        <v>37</v>
      </c>
      <c r="Z2779">
        <v>14</v>
      </c>
      <c r="AA2779" t="s">
        <v>8959</v>
      </c>
      <c r="AD2779">
        <v>80</v>
      </c>
      <c r="AE2779" s="9" t="s">
        <v>19597</v>
      </c>
    </row>
    <row r="2780" spans="1:31" hidden="1" x14ac:dyDescent="0.2">
      <c r="A2780" t="s">
        <v>8960</v>
      </c>
      <c r="B2780" t="s">
        <v>8867</v>
      </c>
      <c r="C2780" t="s">
        <v>8845</v>
      </c>
      <c r="D2780" t="s">
        <v>8955</v>
      </c>
      <c r="F2780" t="str">
        <f t="shared" si="45"/>
        <v>Tableaux de voyage, Op. 36</v>
      </c>
      <c r="J2780" t="s">
        <v>34</v>
      </c>
      <c r="K2780">
        <v>2024616</v>
      </c>
      <c r="L2780">
        <v>128</v>
      </c>
      <c r="O2780">
        <v>7</v>
      </c>
      <c r="P2780">
        <v>9</v>
      </c>
      <c r="Q2780">
        <v>1979</v>
      </c>
      <c r="R2780" t="s">
        <v>8956</v>
      </c>
      <c r="S2780" t="s">
        <v>6055</v>
      </c>
      <c r="T2780">
        <v>128</v>
      </c>
      <c r="U2780">
        <v>44100</v>
      </c>
      <c r="W2780" t="s">
        <v>37</v>
      </c>
      <c r="Z2780">
        <v>17</v>
      </c>
      <c r="AA2780" t="s">
        <v>8961</v>
      </c>
      <c r="AD2780">
        <v>80</v>
      </c>
      <c r="AE2780" s="9" t="s">
        <v>19597</v>
      </c>
    </row>
    <row r="2781" spans="1:31" hidden="1" x14ac:dyDescent="0.2">
      <c r="A2781" t="s">
        <v>8962</v>
      </c>
      <c r="B2781" t="s">
        <v>8867</v>
      </c>
      <c r="C2781" t="s">
        <v>8845</v>
      </c>
      <c r="D2781" t="s">
        <v>8955</v>
      </c>
      <c r="F2781" t="str">
        <f t="shared" si="45"/>
        <v>Tableaux de voyage, Op. 36</v>
      </c>
      <c r="J2781" t="s">
        <v>34</v>
      </c>
      <c r="K2781">
        <v>1080730</v>
      </c>
      <c r="L2781">
        <v>68</v>
      </c>
      <c r="O2781">
        <v>8</v>
      </c>
      <c r="P2781">
        <v>9</v>
      </c>
      <c r="Q2781">
        <v>1979</v>
      </c>
      <c r="R2781" t="s">
        <v>8956</v>
      </c>
      <c r="S2781" t="s">
        <v>1919</v>
      </c>
      <c r="T2781">
        <v>128</v>
      </c>
      <c r="U2781">
        <v>44100</v>
      </c>
      <c r="W2781" t="s">
        <v>37</v>
      </c>
      <c r="Z2781">
        <v>14</v>
      </c>
      <c r="AA2781" t="s">
        <v>8963</v>
      </c>
      <c r="AD2781">
        <v>80</v>
      </c>
      <c r="AE2781" s="9" t="s">
        <v>19597</v>
      </c>
    </row>
    <row r="2782" spans="1:31" hidden="1" x14ac:dyDescent="0.2">
      <c r="A2782" t="s">
        <v>8964</v>
      </c>
      <c r="B2782" t="s">
        <v>8867</v>
      </c>
      <c r="C2782" t="s">
        <v>8845</v>
      </c>
      <c r="D2782" t="s">
        <v>8955</v>
      </c>
      <c r="F2782" t="str">
        <f t="shared" si="45"/>
        <v>Tableaux de voyage, Op. 36</v>
      </c>
      <c r="J2782" t="s">
        <v>34</v>
      </c>
      <c r="K2782">
        <v>4751760</v>
      </c>
      <c r="L2782">
        <v>294</v>
      </c>
      <c r="O2782">
        <v>9</v>
      </c>
      <c r="P2782">
        <v>9</v>
      </c>
      <c r="Q2782">
        <v>1979</v>
      </c>
      <c r="R2782" t="s">
        <v>8965</v>
      </c>
      <c r="S2782" t="s">
        <v>1919</v>
      </c>
      <c r="T2782">
        <v>128</v>
      </c>
      <c r="U2782">
        <v>44100</v>
      </c>
      <c r="W2782" t="s">
        <v>37</v>
      </c>
      <c r="Z2782">
        <v>17</v>
      </c>
      <c r="AA2782" t="s">
        <v>8966</v>
      </c>
      <c r="AD2782">
        <v>80</v>
      </c>
      <c r="AE2782" s="9" t="s">
        <v>19597</v>
      </c>
    </row>
    <row r="2783" spans="1:31" hidden="1" x14ac:dyDescent="0.2">
      <c r="A2783" t="s">
        <v>8967</v>
      </c>
      <c r="B2783" t="s">
        <v>8851</v>
      </c>
      <c r="C2783" t="s">
        <v>8845</v>
      </c>
      <c r="D2783" t="s">
        <v>8968</v>
      </c>
      <c r="F2783" t="str">
        <f t="shared" si="45"/>
        <v>Wallenstein, Op. 12</v>
      </c>
      <c r="J2783" t="s">
        <v>34</v>
      </c>
      <c r="K2783">
        <v>19721243</v>
      </c>
      <c r="L2783">
        <v>595</v>
      </c>
      <c r="M2783">
        <v>1</v>
      </c>
      <c r="N2783">
        <v>1</v>
      </c>
      <c r="O2783">
        <v>1</v>
      </c>
      <c r="P2783">
        <v>6</v>
      </c>
      <c r="Q2783">
        <v>2009</v>
      </c>
      <c r="R2783" t="s">
        <v>8969</v>
      </c>
      <c r="S2783" t="s">
        <v>8970</v>
      </c>
      <c r="T2783">
        <v>256</v>
      </c>
      <c r="U2783">
        <v>44100</v>
      </c>
      <c r="W2783" t="s">
        <v>37</v>
      </c>
      <c r="Z2783">
        <v>9</v>
      </c>
      <c r="AA2783" t="s">
        <v>8971</v>
      </c>
      <c r="AD2783">
        <v>80</v>
      </c>
      <c r="AE2783" s="9" t="s">
        <v>19597</v>
      </c>
    </row>
    <row r="2784" spans="1:31" hidden="1" x14ac:dyDescent="0.2">
      <c r="A2784" t="s">
        <v>8972</v>
      </c>
      <c r="B2784" t="s">
        <v>8851</v>
      </c>
      <c r="C2784" t="s">
        <v>8845</v>
      </c>
      <c r="D2784" t="s">
        <v>8968</v>
      </c>
      <c r="F2784" t="str">
        <f t="shared" si="45"/>
        <v>Wallenstein, Op. 12</v>
      </c>
      <c r="J2784" t="s">
        <v>34</v>
      </c>
      <c r="K2784">
        <v>24641896</v>
      </c>
      <c r="L2784">
        <v>760</v>
      </c>
      <c r="M2784">
        <v>1</v>
      </c>
      <c r="N2784">
        <v>1</v>
      </c>
      <c r="O2784">
        <v>2</v>
      </c>
      <c r="P2784">
        <v>6</v>
      </c>
      <c r="Q2784">
        <v>2009</v>
      </c>
      <c r="R2784" t="s">
        <v>8973</v>
      </c>
      <c r="S2784" t="s">
        <v>8974</v>
      </c>
      <c r="T2784">
        <v>256</v>
      </c>
      <c r="U2784">
        <v>44100</v>
      </c>
      <c r="W2784" t="s">
        <v>37</v>
      </c>
      <c r="Z2784">
        <v>8</v>
      </c>
      <c r="AA2784" t="s">
        <v>8975</v>
      </c>
      <c r="AD2784">
        <v>80</v>
      </c>
      <c r="AE2784" s="9" t="s">
        <v>19597</v>
      </c>
    </row>
    <row r="2785" spans="1:31" hidden="1" x14ac:dyDescent="0.2">
      <c r="A2785" t="s">
        <v>8976</v>
      </c>
      <c r="B2785" t="s">
        <v>8851</v>
      </c>
      <c r="C2785" t="s">
        <v>8845</v>
      </c>
      <c r="D2785" t="s">
        <v>8968</v>
      </c>
      <c r="F2785" t="str">
        <f t="shared" si="45"/>
        <v>Wallenstein, Op. 12</v>
      </c>
      <c r="J2785" t="s">
        <v>34</v>
      </c>
      <c r="K2785">
        <v>28736599</v>
      </c>
      <c r="L2785">
        <v>868</v>
      </c>
      <c r="M2785">
        <v>1</v>
      </c>
      <c r="N2785">
        <v>1</v>
      </c>
      <c r="O2785">
        <v>3</v>
      </c>
      <c r="P2785">
        <v>6</v>
      </c>
      <c r="Q2785">
        <v>2009</v>
      </c>
      <c r="R2785" t="s">
        <v>8977</v>
      </c>
      <c r="S2785" t="s">
        <v>8978</v>
      </c>
      <c r="T2785">
        <v>256</v>
      </c>
      <c r="U2785">
        <v>44100</v>
      </c>
      <c r="W2785" t="s">
        <v>37</v>
      </c>
      <c r="Z2785">
        <v>7</v>
      </c>
      <c r="AA2785" t="s">
        <v>8979</v>
      </c>
      <c r="AD2785">
        <v>80</v>
      </c>
      <c r="AE2785" s="9" t="s">
        <v>19597</v>
      </c>
    </row>
    <row r="2786" spans="1:31" hidden="1" x14ac:dyDescent="0.2">
      <c r="A2786" t="s">
        <v>8980</v>
      </c>
      <c r="B2786" t="s">
        <v>8867</v>
      </c>
      <c r="C2786" t="s">
        <v>8845</v>
      </c>
      <c r="D2786" t="s">
        <v>8981</v>
      </c>
      <c r="F2786" t="str">
        <f t="shared" si="45"/>
        <v>Wallenstein, Trilogie d'après le poème dramatique de Schiller, Op. 12</v>
      </c>
      <c r="J2786" t="s">
        <v>34</v>
      </c>
      <c r="K2786">
        <v>8859036</v>
      </c>
      <c r="L2786">
        <v>549</v>
      </c>
      <c r="O2786">
        <v>2</v>
      </c>
      <c r="P2786">
        <v>5</v>
      </c>
      <c r="R2786" t="s">
        <v>8862</v>
      </c>
      <c r="S2786" t="s">
        <v>4890</v>
      </c>
      <c r="T2786">
        <v>128</v>
      </c>
      <c r="U2786">
        <v>44100</v>
      </c>
      <c r="W2786" t="s">
        <v>37</v>
      </c>
      <c r="Z2786">
        <v>15</v>
      </c>
      <c r="AA2786" t="s">
        <v>8982</v>
      </c>
      <c r="AD2786">
        <v>80</v>
      </c>
      <c r="AE2786" s="9" t="s">
        <v>19597</v>
      </c>
    </row>
    <row r="2787" spans="1:31" hidden="1" x14ac:dyDescent="0.2">
      <c r="A2787" t="s">
        <v>8983</v>
      </c>
      <c r="B2787" t="s">
        <v>8867</v>
      </c>
      <c r="C2787" t="s">
        <v>8845</v>
      </c>
      <c r="D2787" t="s">
        <v>8981</v>
      </c>
      <c r="F2787" t="str">
        <f t="shared" si="45"/>
        <v>Wallenstein, Trilogie d'après le poème dramatique de Schiller, Op. 12</v>
      </c>
      <c r="J2787" t="s">
        <v>34</v>
      </c>
      <c r="K2787">
        <v>12799056</v>
      </c>
      <c r="L2787">
        <v>794</v>
      </c>
      <c r="O2787">
        <v>4</v>
      </c>
      <c r="P2787">
        <v>5</v>
      </c>
      <c r="R2787" t="s">
        <v>8862</v>
      </c>
      <c r="S2787" t="s">
        <v>4890</v>
      </c>
      <c r="T2787">
        <v>128</v>
      </c>
      <c r="U2787">
        <v>44100</v>
      </c>
      <c r="W2787" t="s">
        <v>37</v>
      </c>
      <c r="Z2787">
        <v>13</v>
      </c>
      <c r="AA2787" t="s">
        <v>8984</v>
      </c>
      <c r="AD2787">
        <v>80</v>
      </c>
      <c r="AE2787" s="9" t="s">
        <v>19597</v>
      </c>
    </row>
    <row r="2788" spans="1:31" hidden="1" x14ac:dyDescent="0.2">
      <c r="A2788" t="s">
        <v>8985</v>
      </c>
      <c r="B2788" t="s">
        <v>8986</v>
      </c>
      <c r="C2788" t="s">
        <v>8987</v>
      </c>
      <c r="D2788" t="s">
        <v>8985</v>
      </c>
      <c r="F2788" t="str">
        <f t="shared" si="45"/>
        <v>Ballade</v>
      </c>
      <c r="J2788" t="s">
        <v>34</v>
      </c>
      <c r="K2788">
        <v>9045980</v>
      </c>
      <c r="L2788">
        <v>566</v>
      </c>
      <c r="O2788">
        <v>17</v>
      </c>
      <c r="P2788">
        <v>20</v>
      </c>
      <c r="R2788" t="s">
        <v>8988</v>
      </c>
      <c r="S2788" t="s">
        <v>8989</v>
      </c>
      <c r="T2788">
        <v>128</v>
      </c>
      <c r="U2788">
        <v>44100</v>
      </c>
      <c r="W2788" t="s">
        <v>37</v>
      </c>
      <c r="Z2788">
        <v>11</v>
      </c>
      <c r="AA2788" t="s">
        <v>8990</v>
      </c>
      <c r="AD2788">
        <v>80</v>
      </c>
    </row>
    <row r="2789" spans="1:31" hidden="1" x14ac:dyDescent="0.2">
      <c r="A2789" t="s">
        <v>8991</v>
      </c>
      <c r="B2789" t="s">
        <v>8986</v>
      </c>
      <c r="C2789" t="s">
        <v>8987</v>
      </c>
      <c r="D2789" t="s">
        <v>8991</v>
      </c>
      <c r="F2789" t="str">
        <f t="shared" si="45"/>
        <v>Equinox</v>
      </c>
      <c r="J2789" t="s">
        <v>34</v>
      </c>
      <c r="K2789">
        <v>2322591</v>
      </c>
      <c r="L2789">
        <v>145</v>
      </c>
      <c r="O2789">
        <v>12</v>
      </c>
      <c r="P2789">
        <v>20</v>
      </c>
      <c r="R2789" t="s">
        <v>8992</v>
      </c>
      <c r="S2789" t="s">
        <v>8993</v>
      </c>
      <c r="T2789">
        <v>128</v>
      </c>
      <c r="U2789">
        <v>44100</v>
      </c>
      <c r="W2789" t="s">
        <v>37</v>
      </c>
      <c r="Z2789">
        <v>8</v>
      </c>
      <c r="AA2789" t="s">
        <v>8994</v>
      </c>
      <c r="AD2789">
        <v>80</v>
      </c>
    </row>
    <row r="2790" spans="1:31" hidden="1" x14ac:dyDescent="0.2">
      <c r="A2790" t="s">
        <v>8995</v>
      </c>
      <c r="B2790" t="s">
        <v>8986</v>
      </c>
      <c r="C2790" t="s">
        <v>8987</v>
      </c>
      <c r="D2790" t="s">
        <v>8996</v>
      </c>
      <c r="F2790" t="str">
        <f t="shared" si="45"/>
        <v>Greenways</v>
      </c>
      <c r="J2790" t="s">
        <v>34</v>
      </c>
      <c r="K2790">
        <v>2615913</v>
      </c>
      <c r="L2790">
        <v>164</v>
      </c>
      <c r="O2790">
        <v>18</v>
      </c>
      <c r="P2790">
        <v>20</v>
      </c>
      <c r="R2790" t="s">
        <v>8997</v>
      </c>
      <c r="S2790" t="s">
        <v>8998</v>
      </c>
      <c r="T2790">
        <v>128</v>
      </c>
      <c r="U2790">
        <v>44100</v>
      </c>
      <c r="W2790" t="s">
        <v>37</v>
      </c>
      <c r="Z2790">
        <v>10</v>
      </c>
      <c r="AA2790" t="s">
        <v>8999</v>
      </c>
      <c r="AD2790">
        <v>80</v>
      </c>
    </row>
    <row r="2791" spans="1:31" hidden="1" x14ac:dyDescent="0.2">
      <c r="A2791" t="s">
        <v>9000</v>
      </c>
      <c r="B2791" t="s">
        <v>8986</v>
      </c>
      <c r="C2791" t="s">
        <v>8987</v>
      </c>
      <c r="D2791" t="s">
        <v>8996</v>
      </c>
      <c r="F2791" t="str">
        <f t="shared" si="45"/>
        <v>Greenways</v>
      </c>
      <c r="J2791" t="s">
        <v>34</v>
      </c>
      <c r="K2791">
        <v>3019569</v>
      </c>
      <c r="L2791">
        <v>189</v>
      </c>
      <c r="O2791">
        <v>19</v>
      </c>
      <c r="P2791">
        <v>20</v>
      </c>
      <c r="R2791" t="s">
        <v>8997</v>
      </c>
      <c r="S2791" t="s">
        <v>8998</v>
      </c>
      <c r="T2791">
        <v>128</v>
      </c>
      <c r="U2791">
        <v>44100</v>
      </c>
      <c r="W2791" t="s">
        <v>37</v>
      </c>
      <c r="Z2791">
        <v>10</v>
      </c>
      <c r="AA2791" t="s">
        <v>9001</v>
      </c>
      <c r="AD2791">
        <v>80</v>
      </c>
    </row>
    <row r="2792" spans="1:31" hidden="1" x14ac:dyDescent="0.2">
      <c r="A2792" t="s">
        <v>9002</v>
      </c>
      <c r="B2792" t="s">
        <v>8986</v>
      </c>
      <c r="C2792" t="s">
        <v>8987</v>
      </c>
      <c r="D2792" t="s">
        <v>8996</v>
      </c>
      <c r="F2792" t="str">
        <f t="shared" si="45"/>
        <v>Greenways</v>
      </c>
      <c r="J2792" t="s">
        <v>34</v>
      </c>
      <c r="K2792">
        <v>2766314</v>
      </c>
      <c r="L2792">
        <v>174</v>
      </c>
      <c r="O2792">
        <v>20</v>
      </c>
      <c r="P2792">
        <v>20</v>
      </c>
      <c r="R2792" t="s">
        <v>8997</v>
      </c>
      <c r="S2792" t="s">
        <v>8998</v>
      </c>
      <c r="T2792">
        <v>128</v>
      </c>
      <c r="U2792">
        <v>44100</v>
      </c>
      <c r="W2792" t="s">
        <v>37</v>
      </c>
      <c r="Z2792">
        <v>11</v>
      </c>
      <c r="AA2792" t="s">
        <v>9003</v>
      </c>
      <c r="AD2792">
        <v>80</v>
      </c>
    </row>
    <row r="2793" spans="1:31" hidden="1" x14ac:dyDescent="0.2">
      <c r="A2793" t="s">
        <v>9004</v>
      </c>
      <c r="B2793" t="s">
        <v>8986</v>
      </c>
      <c r="C2793" t="s">
        <v>8987</v>
      </c>
      <c r="D2793" t="s">
        <v>9005</v>
      </c>
      <c r="F2793" t="str">
        <f t="shared" si="45"/>
        <v>In those Days</v>
      </c>
      <c r="J2793" t="s">
        <v>34</v>
      </c>
      <c r="K2793">
        <v>3740684</v>
      </c>
      <c r="L2793">
        <v>235</v>
      </c>
      <c r="O2793">
        <v>1</v>
      </c>
      <c r="P2793">
        <v>20</v>
      </c>
      <c r="R2793" t="s">
        <v>9006</v>
      </c>
      <c r="S2793" t="s">
        <v>9007</v>
      </c>
      <c r="T2793">
        <v>128</v>
      </c>
      <c r="U2793">
        <v>44100</v>
      </c>
      <c r="W2793" t="s">
        <v>37</v>
      </c>
      <c r="Z2793">
        <v>15</v>
      </c>
      <c r="AA2793" t="s">
        <v>9008</v>
      </c>
      <c r="AD2793">
        <v>80</v>
      </c>
    </row>
    <row r="2794" spans="1:31" hidden="1" x14ac:dyDescent="0.2">
      <c r="A2794" t="s">
        <v>9009</v>
      </c>
      <c r="B2794" t="s">
        <v>8986</v>
      </c>
      <c r="C2794" t="s">
        <v>8987</v>
      </c>
      <c r="D2794" t="s">
        <v>9005</v>
      </c>
      <c r="F2794" t="str">
        <f t="shared" si="45"/>
        <v>In those Days</v>
      </c>
      <c r="J2794" t="s">
        <v>34</v>
      </c>
      <c r="K2794">
        <v>3842145</v>
      </c>
      <c r="L2794">
        <v>241</v>
      </c>
      <c r="O2794">
        <v>2</v>
      </c>
      <c r="P2794">
        <v>20</v>
      </c>
      <c r="R2794" t="s">
        <v>9006</v>
      </c>
      <c r="S2794" t="s">
        <v>9010</v>
      </c>
      <c r="T2794">
        <v>128</v>
      </c>
      <c r="U2794">
        <v>44100</v>
      </c>
      <c r="W2794" t="s">
        <v>37</v>
      </c>
      <c r="Z2794">
        <v>8</v>
      </c>
      <c r="AA2794" t="s">
        <v>9011</v>
      </c>
      <c r="AD2794">
        <v>80</v>
      </c>
    </row>
    <row r="2795" spans="1:31" hidden="1" x14ac:dyDescent="0.2">
      <c r="A2795" t="s">
        <v>9012</v>
      </c>
      <c r="B2795" t="s">
        <v>8986</v>
      </c>
      <c r="C2795" t="s">
        <v>8987</v>
      </c>
      <c r="D2795" t="s">
        <v>9013</v>
      </c>
      <c r="F2795" t="str">
        <f t="shared" si="45"/>
        <v>Ireland John- Piano Works Vol.2</v>
      </c>
      <c r="J2795" t="s">
        <v>34</v>
      </c>
      <c r="K2795">
        <v>3965898</v>
      </c>
      <c r="L2795">
        <v>246</v>
      </c>
      <c r="O2795">
        <v>9</v>
      </c>
      <c r="P2795">
        <v>20</v>
      </c>
      <c r="R2795" t="s">
        <v>9014</v>
      </c>
      <c r="S2795" t="s">
        <v>9015</v>
      </c>
      <c r="T2795">
        <v>128</v>
      </c>
      <c r="U2795">
        <v>44100</v>
      </c>
      <c r="W2795" t="s">
        <v>37</v>
      </c>
      <c r="Z2795">
        <v>10</v>
      </c>
      <c r="AA2795" t="s">
        <v>9016</v>
      </c>
      <c r="AD2795">
        <v>80</v>
      </c>
    </row>
    <row r="2796" spans="1:31" hidden="1" x14ac:dyDescent="0.2">
      <c r="A2796" t="s">
        <v>9017</v>
      </c>
      <c r="B2796" t="s">
        <v>8986</v>
      </c>
      <c r="C2796" t="s">
        <v>8987</v>
      </c>
      <c r="D2796" t="s">
        <v>9018</v>
      </c>
      <c r="F2796" t="str">
        <f t="shared" si="45"/>
        <v>Leaves from a Child's Sketchbook</v>
      </c>
      <c r="J2796" t="s">
        <v>34</v>
      </c>
      <c r="K2796">
        <v>3952075</v>
      </c>
      <c r="L2796">
        <v>246</v>
      </c>
      <c r="O2796">
        <v>6</v>
      </c>
      <c r="P2796">
        <v>20</v>
      </c>
      <c r="R2796" t="s">
        <v>9014</v>
      </c>
      <c r="S2796" t="s">
        <v>9019</v>
      </c>
      <c r="T2796">
        <v>128</v>
      </c>
      <c r="U2796">
        <v>44100</v>
      </c>
      <c r="W2796" t="s">
        <v>37</v>
      </c>
      <c r="Z2796">
        <v>16</v>
      </c>
      <c r="AA2796" t="s">
        <v>9020</v>
      </c>
      <c r="AD2796">
        <v>80</v>
      </c>
    </row>
    <row r="2797" spans="1:31" hidden="1" x14ac:dyDescent="0.2">
      <c r="A2797" t="s">
        <v>9021</v>
      </c>
      <c r="B2797" t="s">
        <v>8986</v>
      </c>
      <c r="C2797" t="s">
        <v>8987</v>
      </c>
      <c r="D2797" t="s">
        <v>9022</v>
      </c>
      <c r="F2797" t="str">
        <f t="shared" si="45"/>
        <v>London Pieces</v>
      </c>
      <c r="J2797" t="s">
        <v>34</v>
      </c>
      <c r="K2797">
        <v>6578436</v>
      </c>
      <c r="L2797">
        <v>412</v>
      </c>
      <c r="O2797">
        <v>3</v>
      </c>
      <c r="P2797">
        <v>20</v>
      </c>
      <c r="R2797" t="s">
        <v>9023</v>
      </c>
      <c r="S2797" t="s">
        <v>9010</v>
      </c>
      <c r="T2797">
        <v>128</v>
      </c>
      <c r="U2797">
        <v>44100</v>
      </c>
      <c r="W2797" t="s">
        <v>37</v>
      </c>
      <c r="Z2797">
        <v>10</v>
      </c>
      <c r="AA2797" t="s">
        <v>9024</v>
      </c>
      <c r="AD2797">
        <v>80</v>
      </c>
    </row>
    <row r="2798" spans="1:31" hidden="1" x14ac:dyDescent="0.2">
      <c r="A2798" t="s">
        <v>9025</v>
      </c>
      <c r="B2798" t="s">
        <v>8986</v>
      </c>
      <c r="C2798" t="s">
        <v>8987</v>
      </c>
      <c r="D2798" t="s">
        <v>9022</v>
      </c>
      <c r="F2798" t="str">
        <f t="shared" si="45"/>
        <v>London Pieces</v>
      </c>
      <c r="J2798" t="s">
        <v>34</v>
      </c>
      <c r="K2798">
        <v>2339777</v>
      </c>
      <c r="L2798">
        <v>146</v>
      </c>
      <c r="O2798">
        <v>4</v>
      </c>
      <c r="P2798">
        <v>20</v>
      </c>
      <c r="R2798" t="s">
        <v>9026</v>
      </c>
      <c r="S2798" t="s">
        <v>9027</v>
      </c>
      <c r="T2798">
        <v>128</v>
      </c>
      <c r="U2798">
        <v>44100</v>
      </c>
      <c r="W2798" t="s">
        <v>37</v>
      </c>
      <c r="Z2798">
        <v>11</v>
      </c>
      <c r="AA2798" t="s">
        <v>9028</v>
      </c>
      <c r="AD2798">
        <v>80</v>
      </c>
    </row>
    <row r="2799" spans="1:31" hidden="1" x14ac:dyDescent="0.2">
      <c r="A2799" t="s">
        <v>9029</v>
      </c>
      <c r="B2799" t="s">
        <v>8986</v>
      </c>
      <c r="C2799" t="s">
        <v>8987</v>
      </c>
      <c r="D2799" t="s">
        <v>9022</v>
      </c>
      <c r="F2799" t="str">
        <f t="shared" si="45"/>
        <v>London Pieces</v>
      </c>
      <c r="J2799" t="s">
        <v>34</v>
      </c>
      <c r="K2799">
        <v>3051272</v>
      </c>
      <c r="L2799">
        <v>189</v>
      </c>
      <c r="O2799">
        <v>5</v>
      </c>
      <c r="P2799">
        <v>20</v>
      </c>
      <c r="R2799" t="s">
        <v>9026</v>
      </c>
      <c r="S2799" t="s">
        <v>9019</v>
      </c>
      <c r="T2799">
        <v>128</v>
      </c>
      <c r="U2799">
        <v>44100</v>
      </c>
      <c r="W2799" t="s">
        <v>37</v>
      </c>
      <c r="Z2799">
        <v>10</v>
      </c>
      <c r="AA2799" t="s">
        <v>9030</v>
      </c>
      <c r="AD2799">
        <v>80</v>
      </c>
    </row>
    <row r="2800" spans="1:31" hidden="1" x14ac:dyDescent="0.2">
      <c r="A2800" t="s">
        <v>9031</v>
      </c>
      <c r="B2800" t="s">
        <v>8986</v>
      </c>
      <c r="C2800" t="s">
        <v>8987</v>
      </c>
      <c r="D2800" t="s">
        <v>9031</v>
      </c>
      <c r="F2800" t="str">
        <f t="shared" si="45"/>
        <v>Prelude In E Flat</v>
      </c>
      <c r="J2800" t="s">
        <v>34</v>
      </c>
      <c r="K2800">
        <v>5071564</v>
      </c>
      <c r="L2800">
        <v>318</v>
      </c>
      <c r="O2800">
        <v>16</v>
      </c>
      <c r="P2800">
        <v>20</v>
      </c>
      <c r="R2800" t="s">
        <v>8988</v>
      </c>
      <c r="S2800" t="s">
        <v>9032</v>
      </c>
      <c r="T2800">
        <v>128</v>
      </c>
      <c r="U2800">
        <v>44100</v>
      </c>
      <c r="W2800" t="s">
        <v>37</v>
      </c>
      <c r="Z2800">
        <v>12</v>
      </c>
      <c r="AA2800" t="s">
        <v>9033</v>
      </c>
      <c r="AD2800">
        <v>80</v>
      </c>
    </row>
    <row r="2801" spans="1:31" hidden="1" x14ac:dyDescent="0.2">
      <c r="A2801" t="s">
        <v>3367</v>
      </c>
      <c r="B2801" t="s">
        <v>8986</v>
      </c>
      <c r="C2801" t="s">
        <v>8987</v>
      </c>
      <c r="D2801" t="s">
        <v>9034</v>
      </c>
      <c r="F2801" t="str">
        <f t="shared" si="45"/>
        <v>Sonatina</v>
      </c>
      <c r="J2801" t="s">
        <v>34</v>
      </c>
      <c r="K2801">
        <v>4084323</v>
      </c>
      <c r="L2801">
        <v>254</v>
      </c>
      <c r="O2801">
        <v>13</v>
      </c>
      <c r="P2801">
        <v>20</v>
      </c>
      <c r="R2801" t="s">
        <v>9035</v>
      </c>
      <c r="S2801" t="s">
        <v>8993</v>
      </c>
      <c r="T2801">
        <v>128</v>
      </c>
      <c r="U2801">
        <v>44100</v>
      </c>
      <c r="W2801" t="s">
        <v>37</v>
      </c>
      <c r="Z2801">
        <v>13</v>
      </c>
      <c r="AA2801" t="s">
        <v>9036</v>
      </c>
      <c r="AD2801">
        <v>80</v>
      </c>
    </row>
    <row r="2802" spans="1:31" hidden="1" x14ac:dyDescent="0.2">
      <c r="A2802" t="s">
        <v>9037</v>
      </c>
      <c r="B2802" t="s">
        <v>8986</v>
      </c>
      <c r="C2802" t="s">
        <v>8987</v>
      </c>
      <c r="D2802" t="s">
        <v>9034</v>
      </c>
      <c r="F2802" t="str">
        <f t="shared" si="45"/>
        <v>Sonatina</v>
      </c>
      <c r="J2802" t="s">
        <v>34</v>
      </c>
      <c r="K2802">
        <v>3364116</v>
      </c>
      <c r="L2802">
        <v>209</v>
      </c>
      <c r="O2802">
        <v>14</v>
      </c>
      <c r="P2802">
        <v>20</v>
      </c>
      <c r="R2802" t="s">
        <v>9035</v>
      </c>
      <c r="S2802" t="s">
        <v>9032</v>
      </c>
      <c r="T2802">
        <v>128</v>
      </c>
      <c r="U2802">
        <v>44100</v>
      </c>
      <c r="W2802" t="s">
        <v>37</v>
      </c>
      <c r="Z2802">
        <v>10</v>
      </c>
      <c r="AA2802" t="s">
        <v>9038</v>
      </c>
      <c r="AD2802">
        <v>80</v>
      </c>
    </row>
    <row r="2803" spans="1:31" hidden="1" x14ac:dyDescent="0.2">
      <c r="A2803" t="s">
        <v>9039</v>
      </c>
      <c r="B2803" t="s">
        <v>8986</v>
      </c>
      <c r="C2803" t="s">
        <v>8987</v>
      </c>
      <c r="D2803" t="s">
        <v>9034</v>
      </c>
      <c r="F2803" t="str">
        <f t="shared" si="45"/>
        <v>Sonatina</v>
      </c>
      <c r="J2803" t="s">
        <v>34</v>
      </c>
      <c r="K2803">
        <v>2405873</v>
      </c>
      <c r="L2803">
        <v>149</v>
      </c>
      <c r="O2803">
        <v>15</v>
      </c>
      <c r="P2803">
        <v>20</v>
      </c>
      <c r="R2803" t="s">
        <v>9035</v>
      </c>
      <c r="S2803" t="s">
        <v>9032</v>
      </c>
      <c r="T2803">
        <v>128</v>
      </c>
      <c r="U2803">
        <v>44100</v>
      </c>
      <c r="W2803" t="s">
        <v>37</v>
      </c>
      <c r="Z2803">
        <v>11</v>
      </c>
      <c r="AA2803" t="s">
        <v>9040</v>
      </c>
      <c r="AD2803">
        <v>80</v>
      </c>
    </row>
    <row r="2804" spans="1:31" hidden="1" x14ac:dyDescent="0.2">
      <c r="A2804" t="s">
        <v>9041</v>
      </c>
      <c r="B2804" t="s">
        <v>8986</v>
      </c>
      <c r="C2804" t="s">
        <v>8987</v>
      </c>
      <c r="D2804" t="s">
        <v>9042</v>
      </c>
      <c r="F2804" t="str">
        <f t="shared" si="45"/>
        <v>Two Pieces</v>
      </c>
      <c r="J2804" t="s">
        <v>34</v>
      </c>
      <c r="K2804">
        <v>6866600</v>
      </c>
      <c r="L2804">
        <v>430</v>
      </c>
      <c r="O2804">
        <v>10</v>
      </c>
      <c r="P2804">
        <v>20</v>
      </c>
      <c r="R2804" t="s">
        <v>8992</v>
      </c>
      <c r="S2804" t="s">
        <v>9015</v>
      </c>
      <c r="T2804">
        <v>128</v>
      </c>
      <c r="U2804">
        <v>44100</v>
      </c>
      <c r="W2804" t="s">
        <v>37</v>
      </c>
      <c r="Z2804">
        <v>13</v>
      </c>
      <c r="AA2804" t="s">
        <v>9043</v>
      </c>
      <c r="AD2804">
        <v>80</v>
      </c>
    </row>
    <row r="2805" spans="1:31" hidden="1" x14ac:dyDescent="0.2">
      <c r="A2805" t="s">
        <v>9044</v>
      </c>
      <c r="B2805" t="s">
        <v>9045</v>
      </c>
      <c r="C2805" t="s">
        <v>9046</v>
      </c>
      <c r="D2805" t="s">
        <v>9044</v>
      </c>
      <c r="F2805" t="str">
        <f t="shared" si="45"/>
        <v>Central Park in the Dark</v>
      </c>
      <c r="J2805" t="s">
        <v>34</v>
      </c>
      <c r="K2805">
        <v>7590263</v>
      </c>
      <c r="L2805">
        <v>461</v>
      </c>
      <c r="M2805">
        <v>1</v>
      </c>
      <c r="N2805">
        <v>1</v>
      </c>
      <c r="O2805">
        <v>8</v>
      </c>
      <c r="P2805">
        <v>8</v>
      </c>
      <c r="Q2805">
        <v>1906</v>
      </c>
      <c r="R2805" t="s">
        <v>9047</v>
      </c>
      <c r="S2805" t="s">
        <v>9048</v>
      </c>
      <c r="T2805">
        <v>128</v>
      </c>
      <c r="U2805">
        <v>44100</v>
      </c>
      <c r="W2805" t="s">
        <v>37</v>
      </c>
      <c r="Z2805">
        <v>10</v>
      </c>
      <c r="AA2805" t="s">
        <v>9049</v>
      </c>
      <c r="AD2805">
        <v>80</v>
      </c>
      <c r="AE2805" s="9" t="s">
        <v>19597</v>
      </c>
    </row>
    <row r="2806" spans="1:31" hidden="1" x14ac:dyDescent="0.2">
      <c r="A2806" t="s">
        <v>9050</v>
      </c>
      <c r="B2806" t="s">
        <v>48</v>
      </c>
      <c r="C2806" t="s">
        <v>9046</v>
      </c>
      <c r="D2806" t="s">
        <v>9051</v>
      </c>
      <c r="F2806" t="str">
        <f t="shared" si="45"/>
        <v>Five Songs (arr. John Adams)</v>
      </c>
      <c r="J2806" t="s">
        <v>34</v>
      </c>
      <c r="K2806">
        <v>1884053</v>
      </c>
      <c r="L2806">
        <v>116</v>
      </c>
      <c r="M2806">
        <v>1</v>
      </c>
      <c r="N2806">
        <v>1</v>
      </c>
      <c r="O2806">
        <v>2</v>
      </c>
      <c r="P2806">
        <v>10</v>
      </c>
      <c r="Q2806">
        <v>1991</v>
      </c>
      <c r="R2806" t="s">
        <v>1459</v>
      </c>
      <c r="S2806" t="s">
        <v>9052</v>
      </c>
      <c r="T2806">
        <v>128</v>
      </c>
      <c r="U2806">
        <v>44100</v>
      </c>
      <c r="W2806" t="s">
        <v>37</v>
      </c>
      <c r="Z2806">
        <v>21</v>
      </c>
      <c r="AA2806" t="s">
        <v>9053</v>
      </c>
      <c r="AD2806">
        <v>100</v>
      </c>
      <c r="AE2806" s="9" t="s">
        <v>19597</v>
      </c>
    </row>
    <row r="2807" spans="1:31" hidden="1" x14ac:dyDescent="0.2">
      <c r="A2807" t="s">
        <v>9054</v>
      </c>
      <c r="B2807" t="s">
        <v>48</v>
      </c>
      <c r="C2807" t="s">
        <v>9046</v>
      </c>
      <c r="D2807" t="s">
        <v>9051</v>
      </c>
      <c r="F2807" t="str">
        <f t="shared" si="45"/>
        <v>Five Songs (arr. John Adams)</v>
      </c>
      <c r="J2807" t="s">
        <v>34</v>
      </c>
      <c r="K2807">
        <v>1385605</v>
      </c>
      <c r="L2807">
        <v>85</v>
      </c>
      <c r="M2807">
        <v>1</v>
      </c>
      <c r="N2807">
        <v>1</v>
      </c>
      <c r="O2807">
        <v>4</v>
      </c>
      <c r="P2807">
        <v>10</v>
      </c>
      <c r="Q2807">
        <v>1991</v>
      </c>
      <c r="R2807" t="s">
        <v>1459</v>
      </c>
      <c r="S2807" t="s">
        <v>9052</v>
      </c>
      <c r="T2807">
        <v>128</v>
      </c>
      <c r="U2807">
        <v>44100</v>
      </c>
      <c r="W2807" t="s">
        <v>37</v>
      </c>
      <c r="Z2807">
        <v>10</v>
      </c>
      <c r="AA2807" t="s">
        <v>9055</v>
      </c>
      <c r="AD2807">
        <v>80</v>
      </c>
      <c r="AE2807" s="9" t="s">
        <v>19597</v>
      </c>
    </row>
    <row r="2808" spans="1:31" hidden="1" x14ac:dyDescent="0.2">
      <c r="A2808" t="s">
        <v>9056</v>
      </c>
      <c r="B2808" t="s">
        <v>48</v>
      </c>
      <c r="C2808" t="s">
        <v>9046</v>
      </c>
      <c r="D2808" t="s">
        <v>9051</v>
      </c>
      <c r="F2808" t="str">
        <f t="shared" si="45"/>
        <v>Five Songs (arr. John Adams)</v>
      </c>
      <c r="J2808" t="s">
        <v>34</v>
      </c>
      <c r="K2808">
        <v>1924600</v>
      </c>
      <c r="L2808">
        <v>118</v>
      </c>
      <c r="M2808">
        <v>1</v>
      </c>
      <c r="N2808">
        <v>1</v>
      </c>
      <c r="O2808">
        <v>6</v>
      </c>
      <c r="P2808">
        <v>10</v>
      </c>
      <c r="Q2808">
        <v>1991</v>
      </c>
      <c r="R2808" t="s">
        <v>1459</v>
      </c>
      <c r="S2808" t="s">
        <v>9057</v>
      </c>
      <c r="T2808">
        <v>128</v>
      </c>
      <c r="U2808">
        <v>44100</v>
      </c>
      <c r="W2808" t="s">
        <v>37</v>
      </c>
      <c r="Z2808">
        <v>15</v>
      </c>
      <c r="AA2808" t="s">
        <v>9058</v>
      </c>
      <c r="AD2808">
        <v>80</v>
      </c>
      <c r="AE2808" s="9" t="s">
        <v>19597</v>
      </c>
    </row>
    <row r="2809" spans="1:31" hidden="1" x14ac:dyDescent="0.2">
      <c r="A2809" t="s">
        <v>9059</v>
      </c>
      <c r="B2809" t="s">
        <v>9060</v>
      </c>
      <c r="C2809" t="s">
        <v>9046</v>
      </c>
      <c r="D2809" t="s">
        <v>9061</v>
      </c>
      <c r="F2809" t="str">
        <f t="shared" si="45"/>
        <v>Orchestral Set No. 2</v>
      </c>
      <c r="J2809" t="s">
        <v>34</v>
      </c>
      <c r="K2809">
        <v>3475424</v>
      </c>
      <c r="L2809">
        <v>214</v>
      </c>
      <c r="O2809">
        <v>4</v>
      </c>
      <c r="P2809">
        <v>11</v>
      </c>
      <c r="Q2809">
        <v>1995</v>
      </c>
      <c r="R2809" t="s">
        <v>9062</v>
      </c>
      <c r="S2809" t="s">
        <v>9063</v>
      </c>
      <c r="T2809">
        <v>128</v>
      </c>
      <c r="U2809">
        <v>44100</v>
      </c>
      <c r="W2809" t="s">
        <v>37</v>
      </c>
      <c r="Z2809">
        <v>11</v>
      </c>
      <c r="AA2809" t="s">
        <v>9064</v>
      </c>
      <c r="AD2809">
        <v>80</v>
      </c>
      <c r="AE2809" s="9" t="s">
        <v>19597</v>
      </c>
    </row>
    <row r="2810" spans="1:31" hidden="1" x14ac:dyDescent="0.2">
      <c r="A2810" t="s">
        <v>9065</v>
      </c>
      <c r="B2810" t="s">
        <v>9060</v>
      </c>
      <c r="C2810" t="s">
        <v>9046</v>
      </c>
      <c r="D2810" t="s">
        <v>9061</v>
      </c>
      <c r="F2810" t="str">
        <f t="shared" si="45"/>
        <v>Orchestral Set No. 2</v>
      </c>
      <c r="J2810" t="s">
        <v>34</v>
      </c>
      <c r="K2810">
        <v>4544884</v>
      </c>
      <c r="L2810">
        <v>280</v>
      </c>
      <c r="O2810">
        <v>5</v>
      </c>
      <c r="P2810">
        <v>11</v>
      </c>
      <c r="Q2810">
        <v>1995</v>
      </c>
      <c r="R2810" t="s">
        <v>9062</v>
      </c>
      <c r="S2810" t="s">
        <v>9066</v>
      </c>
      <c r="T2810">
        <v>128</v>
      </c>
      <c r="U2810">
        <v>44100</v>
      </c>
      <c r="W2810" t="s">
        <v>37</v>
      </c>
      <c r="Z2810">
        <v>14</v>
      </c>
      <c r="AA2810" t="s">
        <v>9067</v>
      </c>
      <c r="AD2810">
        <v>80</v>
      </c>
      <c r="AE2810" s="9" t="s">
        <v>19597</v>
      </c>
    </row>
    <row r="2811" spans="1:31" hidden="1" x14ac:dyDescent="0.2">
      <c r="A2811" t="s">
        <v>9068</v>
      </c>
      <c r="B2811" t="s">
        <v>9060</v>
      </c>
      <c r="C2811" t="s">
        <v>9046</v>
      </c>
      <c r="D2811" t="s">
        <v>9061</v>
      </c>
      <c r="F2811" t="str">
        <f t="shared" si="45"/>
        <v>Orchestral Set No. 2</v>
      </c>
      <c r="J2811" t="s">
        <v>34</v>
      </c>
      <c r="K2811">
        <v>7306531</v>
      </c>
      <c r="L2811">
        <v>450</v>
      </c>
      <c r="O2811">
        <v>6</v>
      </c>
      <c r="P2811">
        <v>11</v>
      </c>
      <c r="Q2811">
        <v>1995</v>
      </c>
      <c r="R2811" t="s">
        <v>9069</v>
      </c>
      <c r="S2811" t="s">
        <v>9066</v>
      </c>
      <c r="T2811">
        <v>128</v>
      </c>
      <c r="U2811">
        <v>44100</v>
      </c>
      <c r="W2811" t="s">
        <v>37</v>
      </c>
      <c r="Z2811">
        <v>12</v>
      </c>
      <c r="AA2811" t="s">
        <v>9070</v>
      </c>
      <c r="AD2811">
        <v>80</v>
      </c>
      <c r="AE2811" s="9" t="s">
        <v>19597</v>
      </c>
    </row>
    <row r="2812" spans="1:31" hidden="1" x14ac:dyDescent="0.2">
      <c r="A2812" t="s">
        <v>222</v>
      </c>
      <c r="B2812" t="s">
        <v>9071</v>
      </c>
      <c r="C2812" t="s">
        <v>9046</v>
      </c>
      <c r="D2812" t="s">
        <v>8438</v>
      </c>
      <c r="F2812" t="str">
        <f t="shared" si="45"/>
        <v>Symphony 1</v>
      </c>
      <c r="J2812" t="s">
        <v>34</v>
      </c>
      <c r="K2812">
        <v>11424548</v>
      </c>
      <c r="L2812">
        <v>705</v>
      </c>
      <c r="M2812">
        <v>1</v>
      </c>
      <c r="N2812">
        <v>1</v>
      </c>
      <c r="O2812">
        <v>1</v>
      </c>
      <c r="P2812">
        <v>13</v>
      </c>
      <c r="Q2812">
        <v>1989</v>
      </c>
      <c r="R2812" t="s">
        <v>9072</v>
      </c>
      <c r="S2812" t="s">
        <v>9073</v>
      </c>
      <c r="T2812">
        <v>128</v>
      </c>
      <c r="U2812">
        <v>44100</v>
      </c>
      <c r="W2812" t="s">
        <v>37</v>
      </c>
      <c r="Z2812">
        <v>15</v>
      </c>
      <c r="AA2812" t="s">
        <v>9074</v>
      </c>
      <c r="AD2812">
        <v>100</v>
      </c>
      <c r="AE2812" s="9" t="s">
        <v>19597</v>
      </c>
    </row>
    <row r="2813" spans="1:31" hidden="1" x14ac:dyDescent="0.2">
      <c r="A2813" t="s">
        <v>9075</v>
      </c>
      <c r="B2813" t="s">
        <v>9071</v>
      </c>
      <c r="C2813" t="s">
        <v>9046</v>
      </c>
      <c r="D2813" t="s">
        <v>8438</v>
      </c>
      <c r="F2813" t="str">
        <f t="shared" si="45"/>
        <v>Symphony 1</v>
      </c>
      <c r="J2813" t="s">
        <v>34</v>
      </c>
      <c r="K2813">
        <v>6587024</v>
      </c>
      <c r="L2813">
        <v>406</v>
      </c>
      <c r="M2813">
        <v>1</v>
      </c>
      <c r="N2813">
        <v>1</v>
      </c>
      <c r="O2813">
        <v>2</v>
      </c>
      <c r="P2813">
        <v>13</v>
      </c>
      <c r="Q2813">
        <v>1989</v>
      </c>
      <c r="R2813" t="s">
        <v>9076</v>
      </c>
      <c r="S2813" t="s">
        <v>9077</v>
      </c>
      <c r="T2813">
        <v>128</v>
      </c>
      <c r="U2813">
        <v>44100</v>
      </c>
      <c r="W2813" t="s">
        <v>37</v>
      </c>
      <c r="Z2813">
        <v>11</v>
      </c>
      <c r="AA2813" t="s">
        <v>9078</v>
      </c>
      <c r="AD2813">
        <v>80</v>
      </c>
      <c r="AE2813" s="9" t="s">
        <v>19597</v>
      </c>
    </row>
    <row r="2814" spans="1:31" hidden="1" x14ac:dyDescent="0.2">
      <c r="A2814" t="s">
        <v>2869</v>
      </c>
      <c r="B2814" t="s">
        <v>9071</v>
      </c>
      <c r="C2814" t="s">
        <v>9046</v>
      </c>
      <c r="D2814" t="s">
        <v>8438</v>
      </c>
      <c r="F2814" t="str">
        <f t="shared" si="45"/>
        <v>Symphony 1</v>
      </c>
      <c r="J2814" t="s">
        <v>34</v>
      </c>
      <c r="K2814">
        <v>12365097</v>
      </c>
      <c r="L2814">
        <v>763</v>
      </c>
      <c r="M2814">
        <v>1</v>
      </c>
      <c r="N2814">
        <v>1</v>
      </c>
      <c r="O2814">
        <v>4</v>
      </c>
      <c r="P2814">
        <v>13</v>
      </c>
      <c r="Q2814">
        <v>1989</v>
      </c>
      <c r="R2814" t="s">
        <v>9079</v>
      </c>
      <c r="S2814" t="s">
        <v>9080</v>
      </c>
      <c r="T2814">
        <v>128</v>
      </c>
      <c r="U2814">
        <v>44100</v>
      </c>
      <c r="W2814" t="s">
        <v>37</v>
      </c>
      <c r="Z2814">
        <v>14</v>
      </c>
      <c r="AA2814" t="s">
        <v>9081</v>
      </c>
      <c r="AD2814">
        <v>80</v>
      </c>
      <c r="AE2814" s="9" t="s">
        <v>19597</v>
      </c>
    </row>
    <row r="2815" spans="1:31" hidden="1" x14ac:dyDescent="0.2">
      <c r="A2815" t="s">
        <v>9082</v>
      </c>
      <c r="B2815" t="s">
        <v>9071</v>
      </c>
      <c r="C2815" t="s">
        <v>9046</v>
      </c>
      <c r="D2815" t="s">
        <v>9083</v>
      </c>
      <c r="F2815" t="str">
        <f t="shared" si="45"/>
        <v>Symphony 4</v>
      </c>
      <c r="J2815" t="s">
        <v>34</v>
      </c>
      <c r="K2815">
        <v>3731175</v>
      </c>
      <c r="L2815">
        <v>229</v>
      </c>
      <c r="M2815">
        <v>1</v>
      </c>
      <c r="N2815">
        <v>1</v>
      </c>
      <c r="O2815">
        <v>10</v>
      </c>
      <c r="P2815">
        <v>13</v>
      </c>
      <c r="Q2815">
        <v>1989</v>
      </c>
      <c r="R2815" t="s">
        <v>9084</v>
      </c>
      <c r="S2815" t="s">
        <v>9079</v>
      </c>
      <c r="T2815">
        <v>128</v>
      </c>
      <c r="U2815">
        <v>44100</v>
      </c>
      <c r="W2815" t="s">
        <v>37</v>
      </c>
      <c r="Z2815">
        <v>10</v>
      </c>
      <c r="AA2815" t="s">
        <v>9085</v>
      </c>
      <c r="AD2815">
        <v>80</v>
      </c>
      <c r="AE2815" s="9" t="s">
        <v>19597</v>
      </c>
    </row>
    <row r="2816" spans="1:31" hidden="1" x14ac:dyDescent="0.2">
      <c r="A2816" t="s">
        <v>9086</v>
      </c>
      <c r="B2816" t="s">
        <v>9071</v>
      </c>
      <c r="C2816" t="s">
        <v>9046</v>
      </c>
      <c r="D2816" t="s">
        <v>9083</v>
      </c>
      <c r="F2816" t="str">
        <f t="shared" si="45"/>
        <v>Symphony 4</v>
      </c>
      <c r="J2816" t="s">
        <v>34</v>
      </c>
      <c r="K2816">
        <v>7359174</v>
      </c>
      <c r="L2816">
        <v>454</v>
      </c>
      <c r="M2816">
        <v>1</v>
      </c>
      <c r="N2816">
        <v>1</v>
      </c>
      <c r="O2816">
        <v>12</v>
      </c>
      <c r="P2816">
        <v>13</v>
      </c>
      <c r="Q2816">
        <v>1989</v>
      </c>
      <c r="R2816" t="s">
        <v>9087</v>
      </c>
      <c r="S2816" t="s">
        <v>9087</v>
      </c>
      <c r="T2816">
        <v>128</v>
      </c>
      <c r="U2816">
        <v>44100</v>
      </c>
      <c r="W2816" t="s">
        <v>37</v>
      </c>
      <c r="Z2816">
        <v>11</v>
      </c>
      <c r="AA2816" t="s">
        <v>9088</v>
      </c>
      <c r="AD2816">
        <v>80</v>
      </c>
      <c r="AE2816" s="9" t="s">
        <v>19597</v>
      </c>
    </row>
    <row r="2817" spans="1:31" hidden="1" x14ac:dyDescent="0.2">
      <c r="A2817" t="s">
        <v>9089</v>
      </c>
      <c r="B2817" t="s">
        <v>9071</v>
      </c>
      <c r="C2817" t="s">
        <v>9046</v>
      </c>
      <c r="D2817" t="s">
        <v>9083</v>
      </c>
      <c r="F2817" t="str">
        <f t="shared" si="45"/>
        <v>Symphony 4</v>
      </c>
      <c r="J2817" t="s">
        <v>34</v>
      </c>
      <c r="K2817">
        <v>10204171</v>
      </c>
      <c r="L2817">
        <v>630</v>
      </c>
      <c r="M2817">
        <v>1</v>
      </c>
      <c r="N2817">
        <v>1</v>
      </c>
      <c r="O2817">
        <v>13</v>
      </c>
      <c r="P2817">
        <v>13</v>
      </c>
      <c r="Q2817">
        <v>1989</v>
      </c>
      <c r="R2817" t="s">
        <v>9090</v>
      </c>
      <c r="S2817" t="s">
        <v>9087</v>
      </c>
      <c r="T2817">
        <v>128</v>
      </c>
      <c r="U2817">
        <v>44100</v>
      </c>
      <c r="W2817" t="s">
        <v>37</v>
      </c>
      <c r="Z2817">
        <v>11</v>
      </c>
      <c r="AA2817" t="s">
        <v>9091</v>
      </c>
      <c r="AD2817">
        <v>80</v>
      </c>
      <c r="AE2817" s="9" t="s">
        <v>19597</v>
      </c>
    </row>
    <row r="2818" spans="1:31" hidden="1" x14ac:dyDescent="0.2">
      <c r="A2818" t="s">
        <v>9101</v>
      </c>
      <c r="B2818" t="s">
        <v>48</v>
      </c>
      <c r="C2818" t="s">
        <v>9046</v>
      </c>
      <c r="D2818" t="s">
        <v>9101</v>
      </c>
      <c r="F2818" t="str">
        <f t="shared" ref="F2818:F2881" si="46">IF(ISBLANK(E2818),D2818,E2818)</f>
        <v>The Unanswered Question</v>
      </c>
      <c r="J2818" t="s">
        <v>34</v>
      </c>
      <c r="K2818">
        <v>4798324</v>
      </c>
      <c r="L2818">
        <v>296</v>
      </c>
      <c r="M2818">
        <v>1</v>
      </c>
      <c r="N2818">
        <v>1</v>
      </c>
      <c r="O2818">
        <v>1</v>
      </c>
      <c r="P2818">
        <v>10</v>
      </c>
      <c r="Q2818">
        <v>1991</v>
      </c>
      <c r="R2818" t="s">
        <v>1459</v>
      </c>
      <c r="S2818" t="s">
        <v>9102</v>
      </c>
      <c r="T2818">
        <v>128</v>
      </c>
      <c r="U2818">
        <v>44100</v>
      </c>
      <c r="W2818" t="s">
        <v>37</v>
      </c>
      <c r="Z2818">
        <v>19</v>
      </c>
      <c r="AA2818" t="s">
        <v>9103</v>
      </c>
      <c r="AD2818">
        <v>100</v>
      </c>
      <c r="AE2818" s="9" t="s">
        <v>19597</v>
      </c>
    </row>
    <row r="2819" spans="1:31" hidden="1" x14ac:dyDescent="0.2">
      <c r="A2819" t="s">
        <v>9092</v>
      </c>
      <c r="B2819" t="s">
        <v>9060</v>
      </c>
      <c r="C2819" t="s">
        <v>9046</v>
      </c>
      <c r="D2819" t="s">
        <v>9093</v>
      </c>
      <c r="F2819" t="str">
        <f t="shared" si="46"/>
        <v>Three Places in New England (Orchestral Set No. 1)</v>
      </c>
      <c r="J2819" t="s">
        <v>34</v>
      </c>
      <c r="K2819">
        <v>8826523</v>
      </c>
      <c r="L2819">
        <v>544</v>
      </c>
      <c r="O2819">
        <v>1</v>
      </c>
      <c r="P2819">
        <v>11</v>
      </c>
      <c r="Q2819">
        <v>1995</v>
      </c>
      <c r="R2819" t="s">
        <v>9094</v>
      </c>
      <c r="S2819" t="s">
        <v>9095</v>
      </c>
      <c r="T2819">
        <v>128</v>
      </c>
      <c r="U2819">
        <v>44100</v>
      </c>
      <c r="W2819" t="s">
        <v>37</v>
      </c>
      <c r="Z2819">
        <v>8</v>
      </c>
      <c r="AA2819" t="s">
        <v>9096</v>
      </c>
      <c r="AD2819">
        <v>80</v>
      </c>
      <c r="AE2819" s="9" t="s">
        <v>19597</v>
      </c>
    </row>
    <row r="2820" spans="1:31" hidden="1" x14ac:dyDescent="0.2">
      <c r="A2820" t="s">
        <v>9097</v>
      </c>
      <c r="B2820" t="s">
        <v>9060</v>
      </c>
      <c r="C2820" t="s">
        <v>9046</v>
      </c>
      <c r="D2820" t="s">
        <v>9093</v>
      </c>
      <c r="F2820" t="str">
        <f t="shared" si="46"/>
        <v>Three Places in New England (Orchestral Set No. 1)</v>
      </c>
      <c r="J2820" t="s">
        <v>34</v>
      </c>
      <c r="K2820">
        <v>5986228</v>
      </c>
      <c r="L2820">
        <v>369</v>
      </c>
      <c r="O2820">
        <v>2</v>
      </c>
      <c r="P2820">
        <v>11</v>
      </c>
      <c r="Q2820">
        <v>1995</v>
      </c>
      <c r="R2820" t="s">
        <v>9098</v>
      </c>
      <c r="S2820" t="s">
        <v>9099</v>
      </c>
      <c r="T2820">
        <v>128</v>
      </c>
      <c r="U2820">
        <v>44100</v>
      </c>
      <c r="W2820" t="s">
        <v>37</v>
      </c>
      <c r="Z2820">
        <v>9</v>
      </c>
      <c r="AA2820" t="s">
        <v>9100</v>
      </c>
      <c r="AD2820">
        <v>80</v>
      </c>
      <c r="AE2820" s="9" t="s">
        <v>19597</v>
      </c>
    </row>
    <row r="2821" spans="1:31" hidden="1" x14ac:dyDescent="0.2">
      <c r="A2821" t="s">
        <v>9104</v>
      </c>
      <c r="B2821" t="s">
        <v>9105</v>
      </c>
      <c r="C2821" t="s">
        <v>9106</v>
      </c>
      <c r="D2821" t="s">
        <v>9104</v>
      </c>
      <c r="F2821" t="str">
        <f t="shared" si="46"/>
        <v>Variations on "America"</v>
      </c>
      <c r="J2821" t="s">
        <v>34</v>
      </c>
      <c r="K2821">
        <v>6563600</v>
      </c>
      <c r="L2821">
        <v>404</v>
      </c>
      <c r="M2821">
        <v>1</v>
      </c>
      <c r="N2821">
        <v>1</v>
      </c>
      <c r="O2821">
        <v>5</v>
      </c>
      <c r="P2821">
        <v>8</v>
      </c>
      <c r="Q2821">
        <v>1992</v>
      </c>
      <c r="R2821" t="s">
        <v>9107</v>
      </c>
      <c r="S2821" t="s">
        <v>9108</v>
      </c>
      <c r="T2821">
        <v>128</v>
      </c>
      <c r="U2821">
        <v>44100</v>
      </c>
      <c r="W2821" t="s">
        <v>37</v>
      </c>
      <c r="Z2821">
        <v>11</v>
      </c>
      <c r="AA2821" t="s">
        <v>9109</v>
      </c>
      <c r="AD2821">
        <v>80</v>
      </c>
    </row>
    <row r="2822" spans="1:31" hidden="1" x14ac:dyDescent="0.2">
      <c r="A2822" t="s">
        <v>9110</v>
      </c>
      <c r="B2822" t="s">
        <v>9111</v>
      </c>
      <c r="C2822" t="s">
        <v>9112</v>
      </c>
      <c r="D2822" t="s">
        <v>9110</v>
      </c>
      <c r="F2822" t="str">
        <f t="shared" si="46"/>
        <v>Jealousy</v>
      </c>
      <c r="J2822" t="s">
        <v>34</v>
      </c>
      <c r="K2822">
        <v>11517376</v>
      </c>
      <c r="L2822">
        <v>350</v>
      </c>
      <c r="M2822">
        <v>1</v>
      </c>
      <c r="N2822">
        <v>14</v>
      </c>
      <c r="O2822">
        <v>1</v>
      </c>
      <c r="P2822">
        <v>5</v>
      </c>
      <c r="Q2822">
        <v>2000</v>
      </c>
      <c r="R2822" t="s">
        <v>9113</v>
      </c>
      <c r="S2822" t="s">
        <v>9114</v>
      </c>
      <c r="T2822">
        <v>256</v>
      </c>
      <c r="U2822">
        <v>44100</v>
      </c>
      <c r="W2822" t="s">
        <v>37</v>
      </c>
      <c r="Z2822">
        <v>3</v>
      </c>
      <c r="AA2822" t="s">
        <v>9115</v>
      </c>
      <c r="AD2822">
        <v>80</v>
      </c>
    </row>
    <row r="2823" spans="1:31" hidden="1" x14ac:dyDescent="0.2">
      <c r="A2823" t="s">
        <v>1921</v>
      </c>
      <c r="B2823" t="s">
        <v>8528</v>
      </c>
      <c r="C2823" t="s">
        <v>9112</v>
      </c>
      <c r="D2823" t="s">
        <v>9116</v>
      </c>
      <c r="F2823" t="str">
        <f t="shared" si="46"/>
        <v>Mladi</v>
      </c>
      <c r="J2823" t="s">
        <v>34</v>
      </c>
      <c r="K2823">
        <v>3527966</v>
      </c>
      <c r="L2823">
        <v>218</v>
      </c>
      <c r="O2823">
        <v>1</v>
      </c>
      <c r="P2823">
        <v>18</v>
      </c>
      <c r="Q2823">
        <v>1996</v>
      </c>
      <c r="R2823" t="s">
        <v>9117</v>
      </c>
      <c r="S2823" t="s">
        <v>70</v>
      </c>
      <c r="T2823">
        <v>128</v>
      </c>
      <c r="U2823">
        <v>44100</v>
      </c>
      <c r="W2823" t="s">
        <v>37</v>
      </c>
      <c r="Z2823">
        <v>19</v>
      </c>
      <c r="AA2823" t="s">
        <v>9118</v>
      </c>
      <c r="AD2823">
        <v>100</v>
      </c>
      <c r="AE2823" s="9" t="s">
        <v>19598</v>
      </c>
    </row>
    <row r="2824" spans="1:31" hidden="1" x14ac:dyDescent="0.2">
      <c r="A2824" t="s">
        <v>9119</v>
      </c>
      <c r="B2824" t="s">
        <v>8528</v>
      </c>
      <c r="C2824" t="s">
        <v>9112</v>
      </c>
      <c r="D2824" t="s">
        <v>9116</v>
      </c>
      <c r="F2824" t="str">
        <f t="shared" si="46"/>
        <v>Mladi</v>
      </c>
      <c r="J2824" t="s">
        <v>34</v>
      </c>
      <c r="K2824">
        <v>4605541</v>
      </c>
      <c r="L2824">
        <v>284</v>
      </c>
      <c r="O2824">
        <v>2</v>
      </c>
      <c r="P2824">
        <v>18</v>
      </c>
      <c r="Q2824">
        <v>1996</v>
      </c>
      <c r="R2824" t="s">
        <v>9117</v>
      </c>
      <c r="S2824" t="s">
        <v>70</v>
      </c>
      <c r="T2824">
        <v>128</v>
      </c>
      <c r="U2824">
        <v>44100</v>
      </c>
      <c r="W2824" t="s">
        <v>37</v>
      </c>
      <c r="Z2824">
        <v>22</v>
      </c>
      <c r="AA2824" t="s">
        <v>9120</v>
      </c>
      <c r="AB2824">
        <v>1</v>
      </c>
      <c r="AD2824">
        <v>100</v>
      </c>
      <c r="AE2824" s="9" t="s">
        <v>19598</v>
      </c>
    </row>
    <row r="2825" spans="1:31" hidden="1" x14ac:dyDescent="0.2">
      <c r="A2825" t="s">
        <v>4711</v>
      </c>
      <c r="B2825" t="s">
        <v>8528</v>
      </c>
      <c r="C2825" t="s">
        <v>9112</v>
      </c>
      <c r="D2825" t="s">
        <v>9116</v>
      </c>
      <c r="F2825" t="str">
        <f t="shared" si="46"/>
        <v>Mladi</v>
      </c>
      <c r="J2825" t="s">
        <v>34</v>
      </c>
      <c r="K2825">
        <v>3578984</v>
      </c>
      <c r="L2825">
        <v>220</v>
      </c>
      <c r="O2825">
        <v>3</v>
      </c>
      <c r="P2825">
        <v>18</v>
      </c>
      <c r="Q2825">
        <v>1996</v>
      </c>
      <c r="R2825" t="s">
        <v>9117</v>
      </c>
      <c r="S2825" t="s">
        <v>70</v>
      </c>
      <c r="T2825">
        <v>128</v>
      </c>
      <c r="U2825">
        <v>44100</v>
      </c>
      <c r="W2825" t="s">
        <v>37</v>
      </c>
      <c r="Z2825">
        <v>18</v>
      </c>
      <c r="AA2825" t="s">
        <v>9121</v>
      </c>
      <c r="AB2825">
        <v>1</v>
      </c>
      <c r="AD2825">
        <v>100</v>
      </c>
      <c r="AE2825" s="9" t="s">
        <v>19598</v>
      </c>
    </row>
    <row r="2826" spans="1:31" hidden="1" x14ac:dyDescent="0.2">
      <c r="A2826" t="s">
        <v>9122</v>
      </c>
      <c r="B2826" t="s">
        <v>8528</v>
      </c>
      <c r="C2826" t="s">
        <v>9112</v>
      </c>
      <c r="D2826" t="s">
        <v>9116</v>
      </c>
      <c r="F2826" t="str">
        <f t="shared" si="46"/>
        <v>Mladi</v>
      </c>
      <c r="J2826" t="s">
        <v>34</v>
      </c>
      <c r="K2826">
        <v>4298580</v>
      </c>
      <c r="L2826">
        <v>270</v>
      </c>
      <c r="O2826">
        <v>4</v>
      </c>
      <c r="P2826">
        <v>18</v>
      </c>
      <c r="Q2826">
        <v>1996</v>
      </c>
      <c r="R2826" t="s">
        <v>9117</v>
      </c>
      <c r="S2826" t="s">
        <v>70</v>
      </c>
      <c r="T2826">
        <v>128</v>
      </c>
      <c r="U2826">
        <v>44100</v>
      </c>
      <c r="W2826" t="s">
        <v>37</v>
      </c>
      <c r="Z2826">
        <v>20</v>
      </c>
      <c r="AA2826" t="s">
        <v>9123</v>
      </c>
      <c r="AD2826">
        <v>100</v>
      </c>
      <c r="AE2826" s="9" t="s">
        <v>19598</v>
      </c>
    </row>
    <row r="2827" spans="1:31" hidden="1" x14ac:dyDescent="0.2">
      <c r="A2827" t="s">
        <v>9124</v>
      </c>
      <c r="B2827" t="s">
        <v>9125</v>
      </c>
      <c r="C2827" t="s">
        <v>9112</v>
      </c>
      <c r="D2827" t="s">
        <v>9126</v>
      </c>
      <c r="F2827" t="str">
        <f t="shared" si="46"/>
        <v>Rhapsody for Orchestra "Taras Bulba"</v>
      </c>
      <c r="J2827" t="s">
        <v>34</v>
      </c>
      <c r="K2827">
        <v>8651697</v>
      </c>
      <c r="L2827">
        <v>533</v>
      </c>
      <c r="M2827">
        <v>1</v>
      </c>
      <c r="N2827">
        <v>1</v>
      </c>
      <c r="O2827">
        <v>6</v>
      </c>
      <c r="P2827">
        <v>8</v>
      </c>
      <c r="Q2827">
        <v>1983</v>
      </c>
      <c r="R2827" t="s">
        <v>5220</v>
      </c>
      <c r="S2827" t="s">
        <v>9127</v>
      </c>
      <c r="T2827">
        <v>128</v>
      </c>
      <c r="U2827">
        <v>44100</v>
      </c>
      <c r="W2827" t="s">
        <v>37</v>
      </c>
      <c r="Z2827">
        <v>22</v>
      </c>
      <c r="AA2827" t="s">
        <v>9128</v>
      </c>
      <c r="AD2827">
        <v>100</v>
      </c>
      <c r="AE2827" s="9" t="s">
        <v>19597</v>
      </c>
    </row>
    <row r="2828" spans="1:31" hidden="1" x14ac:dyDescent="0.2">
      <c r="A2828" t="s">
        <v>9129</v>
      </c>
      <c r="B2828" t="s">
        <v>9125</v>
      </c>
      <c r="C2828" t="s">
        <v>9112</v>
      </c>
      <c r="D2828" t="s">
        <v>9126</v>
      </c>
      <c r="F2828" t="str">
        <f t="shared" si="46"/>
        <v>Rhapsody for Orchestra "Taras Bulba"</v>
      </c>
      <c r="J2828" t="s">
        <v>34</v>
      </c>
      <c r="K2828">
        <v>5346251</v>
      </c>
      <c r="L2828">
        <v>330</v>
      </c>
      <c r="M2828">
        <v>1</v>
      </c>
      <c r="N2828">
        <v>1</v>
      </c>
      <c r="O2828">
        <v>7</v>
      </c>
      <c r="P2828">
        <v>8</v>
      </c>
      <c r="Q2828">
        <v>1983</v>
      </c>
      <c r="R2828" t="s">
        <v>5220</v>
      </c>
      <c r="S2828" t="s">
        <v>9130</v>
      </c>
      <c r="T2828">
        <v>128</v>
      </c>
      <c r="U2828">
        <v>44100</v>
      </c>
      <c r="W2828" t="s">
        <v>37</v>
      </c>
      <c r="Z2828">
        <v>30</v>
      </c>
      <c r="AA2828" t="s">
        <v>9131</v>
      </c>
      <c r="AD2828">
        <v>100</v>
      </c>
      <c r="AE2828" s="9" t="s">
        <v>19597</v>
      </c>
    </row>
    <row r="2829" spans="1:31" hidden="1" x14ac:dyDescent="0.2">
      <c r="A2829" t="s">
        <v>9132</v>
      </c>
      <c r="B2829" t="s">
        <v>9125</v>
      </c>
      <c r="C2829" t="s">
        <v>9112</v>
      </c>
      <c r="D2829" t="s">
        <v>9126</v>
      </c>
      <c r="F2829" t="str">
        <f t="shared" si="46"/>
        <v>Rhapsody for Orchestra "Taras Bulba"</v>
      </c>
      <c r="J2829" t="s">
        <v>34</v>
      </c>
      <c r="K2829">
        <v>8751247</v>
      </c>
      <c r="L2829">
        <v>540</v>
      </c>
      <c r="M2829">
        <v>1</v>
      </c>
      <c r="N2829">
        <v>1</v>
      </c>
      <c r="O2829">
        <v>8</v>
      </c>
      <c r="P2829">
        <v>8</v>
      </c>
      <c r="Q2829">
        <v>1983</v>
      </c>
      <c r="R2829" t="s">
        <v>5220</v>
      </c>
      <c r="S2829" t="s">
        <v>1919</v>
      </c>
      <c r="T2829">
        <v>128</v>
      </c>
      <c r="U2829">
        <v>44100</v>
      </c>
      <c r="W2829" t="s">
        <v>37</v>
      </c>
      <c r="Z2829">
        <v>30</v>
      </c>
      <c r="AA2829" t="s">
        <v>9133</v>
      </c>
      <c r="AD2829">
        <v>100</v>
      </c>
      <c r="AE2829" s="9" t="s">
        <v>19597</v>
      </c>
    </row>
    <row r="2830" spans="1:31" hidden="1" x14ac:dyDescent="0.2">
      <c r="A2830" t="s">
        <v>292</v>
      </c>
      <c r="B2830" t="s">
        <v>9125</v>
      </c>
      <c r="C2830" t="s">
        <v>9112</v>
      </c>
      <c r="D2830" t="s">
        <v>9134</v>
      </c>
      <c r="F2830" t="str">
        <f t="shared" si="46"/>
        <v>Sinfonietta</v>
      </c>
      <c r="J2830" t="s">
        <v>34</v>
      </c>
      <c r="K2830">
        <v>5990519</v>
      </c>
      <c r="L2830">
        <v>369</v>
      </c>
      <c r="M2830">
        <v>1</v>
      </c>
      <c r="N2830">
        <v>1</v>
      </c>
      <c r="O2830">
        <v>2</v>
      </c>
      <c r="P2830">
        <v>8</v>
      </c>
      <c r="Q2830">
        <v>1983</v>
      </c>
      <c r="R2830" t="s">
        <v>5220</v>
      </c>
      <c r="S2830" t="s">
        <v>9135</v>
      </c>
      <c r="T2830">
        <v>128</v>
      </c>
      <c r="U2830">
        <v>44100</v>
      </c>
      <c r="W2830" t="s">
        <v>37</v>
      </c>
      <c r="Z2830">
        <v>11</v>
      </c>
      <c r="AA2830" t="s">
        <v>9136</v>
      </c>
      <c r="AD2830">
        <v>80</v>
      </c>
      <c r="AE2830" s="9" t="s">
        <v>19597</v>
      </c>
    </row>
    <row r="2831" spans="1:31" hidden="1" x14ac:dyDescent="0.2">
      <c r="A2831" t="s">
        <v>5509</v>
      </c>
      <c r="B2831" t="s">
        <v>9125</v>
      </c>
      <c r="C2831" t="s">
        <v>9112</v>
      </c>
      <c r="D2831" t="s">
        <v>9134</v>
      </c>
      <c r="F2831" t="str">
        <f t="shared" si="46"/>
        <v>Sinfonietta</v>
      </c>
      <c r="J2831" t="s">
        <v>34</v>
      </c>
      <c r="K2831">
        <v>5241590</v>
      </c>
      <c r="L2831">
        <v>323</v>
      </c>
      <c r="M2831">
        <v>1</v>
      </c>
      <c r="N2831">
        <v>1</v>
      </c>
      <c r="O2831">
        <v>3</v>
      </c>
      <c r="P2831">
        <v>8</v>
      </c>
      <c r="Q2831">
        <v>1983</v>
      </c>
      <c r="R2831" t="s">
        <v>5220</v>
      </c>
      <c r="S2831" t="s">
        <v>2061</v>
      </c>
      <c r="T2831">
        <v>128</v>
      </c>
      <c r="U2831">
        <v>44100</v>
      </c>
      <c r="W2831" t="s">
        <v>37</v>
      </c>
      <c r="Z2831">
        <v>22</v>
      </c>
      <c r="AA2831" t="s">
        <v>9137</v>
      </c>
      <c r="AD2831">
        <v>100</v>
      </c>
      <c r="AE2831" s="9" t="s">
        <v>19597</v>
      </c>
    </row>
    <row r="2832" spans="1:31" hidden="1" x14ac:dyDescent="0.2">
      <c r="A2832" t="s">
        <v>9138</v>
      </c>
      <c r="B2832" t="s">
        <v>9125</v>
      </c>
      <c r="C2832" t="s">
        <v>9112</v>
      </c>
      <c r="D2832" t="s">
        <v>9134</v>
      </c>
      <c r="F2832" t="str">
        <f t="shared" si="46"/>
        <v>Sinfonietta</v>
      </c>
      <c r="J2832" t="s">
        <v>34</v>
      </c>
      <c r="K2832">
        <v>2998781</v>
      </c>
      <c r="L2832">
        <v>184</v>
      </c>
      <c r="M2832">
        <v>1</v>
      </c>
      <c r="N2832">
        <v>1</v>
      </c>
      <c r="O2832">
        <v>4</v>
      </c>
      <c r="P2832">
        <v>8</v>
      </c>
      <c r="Q2832">
        <v>1983</v>
      </c>
      <c r="R2832" t="s">
        <v>5220</v>
      </c>
      <c r="S2832" t="s">
        <v>8882</v>
      </c>
      <c r="T2832">
        <v>128</v>
      </c>
      <c r="U2832">
        <v>44100</v>
      </c>
      <c r="W2832" t="s">
        <v>37</v>
      </c>
      <c r="Z2832">
        <v>13</v>
      </c>
      <c r="AA2832" t="s">
        <v>9139</v>
      </c>
      <c r="AD2832">
        <v>80</v>
      </c>
      <c r="AE2832" s="9" t="s">
        <v>19597</v>
      </c>
    </row>
    <row r="2833" spans="1:31" hidden="1" x14ac:dyDescent="0.2">
      <c r="A2833" t="s">
        <v>9140</v>
      </c>
      <c r="B2833" t="s">
        <v>9125</v>
      </c>
      <c r="C2833" t="s">
        <v>9112</v>
      </c>
      <c r="D2833" t="s">
        <v>9134</v>
      </c>
      <c r="F2833" t="str">
        <f t="shared" si="46"/>
        <v>Sinfonietta</v>
      </c>
      <c r="J2833" t="s">
        <v>34</v>
      </c>
      <c r="K2833">
        <v>7050127</v>
      </c>
      <c r="L2833">
        <v>441</v>
      </c>
      <c r="M2833">
        <v>1</v>
      </c>
      <c r="N2833">
        <v>1</v>
      </c>
      <c r="O2833">
        <v>5</v>
      </c>
      <c r="P2833">
        <v>8</v>
      </c>
      <c r="Q2833">
        <v>1983</v>
      </c>
      <c r="R2833" t="s">
        <v>5220</v>
      </c>
      <c r="S2833" t="s">
        <v>8882</v>
      </c>
      <c r="T2833">
        <v>128</v>
      </c>
      <c r="U2833">
        <v>44100</v>
      </c>
      <c r="W2833" t="s">
        <v>37</v>
      </c>
      <c r="Z2833">
        <v>19</v>
      </c>
      <c r="AA2833" t="s">
        <v>9141</v>
      </c>
      <c r="AD2833">
        <v>100</v>
      </c>
      <c r="AE2833" s="9" t="s">
        <v>19597</v>
      </c>
    </row>
    <row r="2834" spans="1:31" hidden="1" x14ac:dyDescent="0.2">
      <c r="A2834" t="s">
        <v>9142</v>
      </c>
      <c r="B2834" t="s">
        <v>9143</v>
      </c>
      <c r="C2834" t="s">
        <v>9112</v>
      </c>
      <c r="D2834" t="s">
        <v>9144</v>
      </c>
      <c r="F2834" t="str">
        <f t="shared" si="46"/>
        <v>String Quartet 1 Kreutzersonate</v>
      </c>
      <c r="J2834" t="s">
        <v>34</v>
      </c>
      <c r="K2834">
        <v>3904941</v>
      </c>
      <c r="L2834">
        <v>240</v>
      </c>
      <c r="M2834">
        <v>1</v>
      </c>
      <c r="N2834">
        <v>1</v>
      </c>
      <c r="O2834">
        <v>1</v>
      </c>
      <c r="P2834">
        <v>8</v>
      </c>
      <c r="Q2834">
        <v>1994</v>
      </c>
      <c r="R2834" t="s">
        <v>9145</v>
      </c>
      <c r="S2834" t="s">
        <v>9146</v>
      </c>
      <c r="T2834">
        <v>128</v>
      </c>
      <c r="U2834">
        <v>44100</v>
      </c>
      <c r="W2834" t="s">
        <v>37</v>
      </c>
      <c r="Z2834">
        <v>21</v>
      </c>
      <c r="AA2834" t="s">
        <v>9147</v>
      </c>
      <c r="AD2834">
        <v>100</v>
      </c>
      <c r="AE2834" s="9" t="s">
        <v>19598</v>
      </c>
    </row>
    <row r="2835" spans="1:31" hidden="1" x14ac:dyDescent="0.2">
      <c r="A2835" t="s">
        <v>9148</v>
      </c>
      <c r="B2835" t="s">
        <v>9143</v>
      </c>
      <c r="C2835" t="s">
        <v>9112</v>
      </c>
      <c r="D2835" t="s">
        <v>9144</v>
      </c>
      <c r="F2835" t="str">
        <f t="shared" si="46"/>
        <v>String Quartet 1 Kreutzersonate</v>
      </c>
      <c r="J2835" t="s">
        <v>34</v>
      </c>
      <c r="K2835">
        <v>4329217</v>
      </c>
      <c r="L2835">
        <v>267</v>
      </c>
      <c r="M2835">
        <v>1</v>
      </c>
      <c r="N2835">
        <v>1</v>
      </c>
      <c r="O2835">
        <v>2</v>
      </c>
      <c r="P2835">
        <v>8</v>
      </c>
      <c r="Q2835">
        <v>1994</v>
      </c>
      <c r="R2835" t="s">
        <v>9145</v>
      </c>
      <c r="S2835" t="s">
        <v>9146</v>
      </c>
      <c r="T2835">
        <v>128</v>
      </c>
      <c r="U2835">
        <v>44100</v>
      </c>
      <c r="W2835" t="s">
        <v>37</v>
      </c>
      <c r="Z2835">
        <v>26</v>
      </c>
      <c r="AA2835" t="s">
        <v>9149</v>
      </c>
      <c r="AD2835">
        <v>100</v>
      </c>
      <c r="AE2835" s="9" t="s">
        <v>19598</v>
      </c>
    </row>
    <row r="2836" spans="1:31" hidden="1" x14ac:dyDescent="0.2">
      <c r="A2836" t="s">
        <v>9150</v>
      </c>
      <c r="B2836" t="s">
        <v>9143</v>
      </c>
      <c r="C2836" t="s">
        <v>9112</v>
      </c>
      <c r="D2836" t="s">
        <v>9144</v>
      </c>
      <c r="F2836" t="str">
        <f t="shared" si="46"/>
        <v>String Quartet 1 Kreutzersonate</v>
      </c>
      <c r="J2836" t="s">
        <v>34</v>
      </c>
      <c r="K2836">
        <v>3679811</v>
      </c>
      <c r="L2836">
        <v>226</v>
      </c>
      <c r="M2836">
        <v>1</v>
      </c>
      <c r="N2836">
        <v>1</v>
      </c>
      <c r="O2836">
        <v>3</v>
      </c>
      <c r="P2836">
        <v>8</v>
      </c>
      <c r="Q2836">
        <v>1994</v>
      </c>
      <c r="R2836" t="s">
        <v>9145</v>
      </c>
      <c r="S2836" t="s">
        <v>9151</v>
      </c>
      <c r="T2836">
        <v>128</v>
      </c>
      <c r="U2836">
        <v>44100</v>
      </c>
      <c r="W2836" t="s">
        <v>37</v>
      </c>
      <c r="Z2836">
        <v>25</v>
      </c>
      <c r="AA2836" t="s">
        <v>9152</v>
      </c>
      <c r="AD2836">
        <v>100</v>
      </c>
      <c r="AE2836" s="9" t="s">
        <v>19598</v>
      </c>
    </row>
    <row r="2837" spans="1:31" hidden="1" x14ac:dyDescent="0.2">
      <c r="A2837" t="s">
        <v>3518</v>
      </c>
      <c r="B2837" t="s">
        <v>9143</v>
      </c>
      <c r="C2837" t="s">
        <v>9112</v>
      </c>
      <c r="D2837" t="s">
        <v>9144</v>
      </c>
      <c r="F2837" t="str">
        <f t="shared" si="46"/>
        <v>String Quartet 1 Kreutzersonate</v>
      </c>
      <c r="J2837" t="s">
        <v>34</v>
      </c>
      <c r="K2837">
        <v>5648411</v>
      </c>
      <c r="L2837">
        <v>358</v>
      </c>
      <c r="M2837">
        <v>1</v>
      </c>
      <c r="N2837">
        <v>1</v>
      </c>
      <c r="O2837">
        <v>4</v>
      </c>
      <c r="P2837">
        <v>8</v>
      </c>
      <c r="Q2837">
        <v>1994</v>
      </c>
      <c r="R2837" t="s">
        <v>9145</v>
      </c>
      <c r="S2837" t="s">
        <v>9153</v>
      </c>
      <c r="T2837">
        <v>128</v>
      </c>
      <c r="U2837">
        <v>44100</v>
      </c>
      <c r="W2837" t="s">
        <v>37</v>
      </c>
      <c r="Z2837">
        <v>15</v>
      </c>
      <c r="AA2837" t="s">
        <v>9154</v>
      </c>
      <c r="AD2837">
        <v>80</v>
      </c>
      <c r="AE2837" s="9" t="s">
        <v>19598</v>
      </c>
    </row>
    <row r="2838" spans="1:31" hidden="1" x14ac:dyDescent="0.2">
      <c r="A2838" t="s">
        <v>2528</v>
      </c>
      <c r="B2838" t="s">
        <v>9155</v>
      </c>
      <c r="C2838" t="s">
        <v>9112</v>
      </c>
      <c r="D2838" t="s">
        <v>9156</v>
      </c>
      <c r="F2838" t="str">
        <f t="shared" si="46"/>
        <v>String Quartet 2 Intimate Letters</v>
      </c>
      <c r="J2838" t="s">
        <v>34</v>
      </c>
      <c r="K2838">
        <v>5853513</v>
      </c>
      <c r="L2838">
        <v>361</v>
      </c>
      <c r="M2838">
        <v>1</v>
      </c>
      <c r="N2838">
        <v>1</v>
      </c>
      <c r="O2838">
        <v>5</v>
      </c>
      <c r="P2838">
        <v>8</v>
      </c>
      <c r="Q2838">
        <v>1994</v>
      </c>
      <c r="R2838" t="s">
        <v>9113</v>
      </c>
      <c r="S2838" t="s">
        <v>9157</v>
      </c>
      <c r="T2838">
        <v>128</v>
      </c>
      <c r="U2838">
        <v>44100</v>
      </c>
      <c r="W2838" t="s">
        <v>37</v>
      </c>
      <c r="Z2838">
        <v>17</v>
      </c>
      <c r="AA2838" t="s">
        <v>9158</v>
      </c>
      <c r="AD2838">
        <v>100</v>
      </c>
      <c r="AE2838" s="9" t="s">
        <v>19598</v>
      </c>
    </row>
    <row r="2839" spans="1:31" hidden="1" x14ac:dyDescent="0.2">
      <c r="A2839" t="s">
        <v>9159</v>
      </c>
      <c r="B2839" t="s">
        <v>9143</v>
      </c>
      <c r="C2839" t="s">
        <v>9112</v>
      </c>
      <c r="D2839" t="s">
        <v>9156</v>
      </c>
      <c r="F2839" t="str">
        <f t="shared" si="46"/>
        <v>String Quartet 2 Intimate Letters</v>
      </c>
      <c r="J2839" t="s">
        <v>34</v>
      </c>
      <c r="K2839">
        <v>5853120</v>
      </c>
      <c r="L2839">
        <v>361</v>
      </c>
      <c r="M2839">
        <v>1</v>
      </c>
      <c r="N2839">
        <v>1</v>
      </c>
      <c r="O2839">
        <v>5</v>
      </c>
      <c r="P2839">
        <v>8</v>
      </c>
      <c r="Q2839">
        <v>1994</v>
      </c>
      <c r="R2839" t="s">
        <v>9145</v>
      </c>
      <c r="S2839" t="s">
        <v>9160</v>
      </c>
      <c r="T2839">
        <v>128</v>
      </c>
      <c r="U2839">
        <v>44100</v>
      </c>
      <c r="W2839" t="s">
        <v>37</v>
      </c>
      <c r="Z2839">
        <v>26</v>
      </c>
      <c r="AA2839" t="s">
        <v>9161</v>
      </c>
      <c r="AD2839">
        <v>100</v>
      </c>
      <c r="AE2839" s="9" t="s">
        <v>19598</v>
      </c>
    </row>
    <row r="2840" spans="1:31" hidden="1" x14ac:dyDescent="0.2">
      <c r="A2840" t="s">
        <v>1579</v>
      </c>
      <c r="B2840" t="s">
        <v>9143</v>
      </c>
      <c r="C2840" t="s">
        <v>9112</v>
      </c>
      <c r="D2840" t="s">
        <v>9156</v>
      </c>
      <c r="F2840" t="str">
        <f t="shared" si="46"/>
        <v>String Quartet 2 Intimate Letters</v>
      </c>
      <c r="J2840" t="s">
        <v>34</v>
      </c>
      <c r="K2840">
        <v>5506251</v>
      </c>
      <c r="L2840">
        <v>339</v>
      </c>
      <c r="M2840">
        <v>1</v>
      </c>
      <c r="N2840">
        <v>1</v>
      </c>
      <c r="O2840">
        <v>6</v>
      </c>
      <c r="P2840">
        <v>8</v>
      </c>
      <c r="Q2840">
        <v>1994</v>
      </c>
      <c r="R2840" t="s">
        <v>9145</v>
      </c>
      <c r="S2840" t="s">
        <v>9157</v>
      </c>
      <c r="T2840">
        <v>128</v>
      </c>
      <c r="U2840">
        <v>44100</v>
      </c>
      <c r="W2840" t="s">
        <v>37</v>
      </c>
      <c r="Z2840">
        <v>12</v>
      </c>
      <c r="AA2840" t="s">
        <v>9162</v>
      </c>
      <c r="AD2840">
        <v>80</v>
      </c>
      <c r="AE2840" s="9" t="s">
        <v>19598</v>
      </c>
    </row>
    <row r="2841" spans="1:31" hidden="1" x14ac:dyDescent="0.2">
      <c r="A2841" t="s">
        <v>5509</v>
      </c>
      <c r="B2841" t="s">
        <v>9143</v>
      </c>
      <c r="C2841" t="s">
        <v>9112</v>
      </c>
      <c r="D2841" t="s">
        <v>9156</v>
      </c>
      <c r="F2841" t="str">
        <f t="shared" si="46"/>
        <v>String Quartet 2 Intimate Letters</v>
      </c>
      <c r="J2841" t="s">
        <v>34</v>
      </c>
      <c r="K2841">
        <v>5336220</v>
      </c>
      <c r="L2841">
        <v>329</v>
      </c>
      <c r="M2841">
        <v>1</v>
      </c>
      <c r="N2841">
        <v>1</v>
      </c>
      <c r="O2841">
        <v>7</v>
      </c>
      <c r="P2841">
        <v>8</v>
      </c>
      <c r="Q2841">
        <v>1994</v>
      </c>
      <c r="R2841" t="s">
        <v>9145</v>
      </c>
      <c r="S2841" t="s">
        <v>9163</v>
      </c>
      <c r="T2841">
        <v>128</v>
      </c>
      <c r="U2841">
        <v>44100</v>
      </c>
      <c r="W2841" t="s">
        <v>37</v>
      </c>
      <c r="Z2841">
        <v>15</v>
      </c>
      <c r="AA2841" t="s">
        <v>9164</v>
      </c>
      <c r="AD2841">
        <v>80</v>
      </c>
      <c r="AE2841" s="9" t="s">
        <v>19598</v>
      </c>
    </row>
    <row r="2842" spans="1:31" hidden="1" x14ac:dyDescent="0.2">
      <c r="A2842" t="s">
        <v>2473</v>
      </c>
      <c r="B2842" t="s">
        <v>9143</v>
      </c>
      <c r="C2842" t="s">
        <v>9112</v>
      </c>
      <c r="D2842" t="s">
        <v>9156</v>
      </c>
      <c r="F2842" t="str">
        <f t="shared" si="46"/>
        <v>String Quartet 2 Intimate Letters</v>
      </c>
      <c r="J2842" t="s">
        <v>34</v>
      </c>
      <c r="K2842">
        <v>7905837</v>
      </c>
      <c r="L2842">
        <v>488</v>
      </c>
      <c r="M2842">
        <v>1</v>
      </c>
      <c r="N2842">
        <v>1</v>
      </c>
      <c r="O2842">
        <v>8</v>
      </c>
      <c r="P2842">
        <v>8</v>
      </c>
      <c r="Q2842">
        <v>1994</v>
      </c>
      <c r="R2842" t="s">
        <v>9145</v>
      </c>
      <c r="S2842" t="s">
        <v>9165</v>
      </c>
      <c r="T2842">
        <v>128</v>
      </c>
      <c r="U2842">
        <v>44100</v>
      </c>
      <c r="W2842" t="s">
        <v>37</v>
      </c>
      <c r="Z2842">
        <v>12</v>
      </c>
      <c r="AA2842" t="s">
        <v>9166</v>
      </c>
      <c r="AD2842">
        <v>80</v>
      </c>
      <c r="AE2842" s="9" t="s">
        <v>19598</v>
      </c>
    </row>
    <row r="2843" spans="1:31" hidden="1" x14ac:dyDescent="0.2">
      <c r="A2843" t="s">
        <v>9167</v>
      </c>
      <c r="B2843" t="s">
        <v>9168</v>
      </c>
      <c r="C2843" t="s">
        <v>9169</v>
      </c>
      <c r="D2843" t="s">
        <v>8766</v>
      </c>
      <c r="F2843" t="str">
        <f t="shared" si="46"/>
        <v>Winter</v>
      </c>
      <c r="J2843" t="s">
        <v>34</v>
      </c>
      <c r="K2843">
        <v>8514979</v>
      </c>
      <c r="L2843">
        <v>245</v>
      </c>
      <c r="M2843">
        <v>1</v>
      </c>
      <c r="N2843">
        <v>1</v>
      </c>
      <c r="O2843">
        <v>9</v>
      </c>
      <c r="P2843">
        <v>14</v>
      </c>
      <c r="Q2843">
        <v>2016</v>
      </c>
      <c r="R2843" t="s">
        <v>9170</v>
      </c>
      <c r="S2843" t="s">
        <v>8768</v>
      </c>
      <c r="T2843">
        <v>256</v>
      </c>
      <c r="U2843">
        <v>44100</v>
      </c>
      <c r="W2843" t="s">
        <v>37</v>
      </c>
      <c r="Z2843">
        <v>1</v>
      </c>
      <c r="AA2843" t="s">
        <v>9171</v>
      </c>
      <c r="AD2843">
        <v>100</v>
      </c>
      <c r="AE2843" s="9" t="s">
        <v>34</v>
      </c>
    </row>
    <row r="2844" spans="1:31" hidden="1" x14ac:dyDescent="0.2">
      <c r="A2844" t="s">
        <v>9172</v>
      </c>
      <c r="B2844" t="s">
        <v>6850</v>
      </c>
      <c r="C2844" t="s">
        <v>9173</v>
      </c>
      <c r="D2844" t="s">
        <v>6850</v>
      </c>
      <c r="F2844" t="str">
        <f t="shared" si="46"/>
        <v>Orquesta Nova</v>
      </c>
      <c r="J2844" t="s">
        <v>34</v>
      </c>
      <c r="K2844">
        <v>7402609</v>
      </c>
      <c r="L2844">
        <v>224</v>
      </c>
      <c r="M2844">
        <v>1</v>
      </c>
      <c r="N2844">
        <v>1</v>
      </c>
      <c r="O2844">
        <v>8</v>
      </c>
      <c r="P2844">
        <v>14</v>
      </c>
      <c r="Q2844">
        <v>1991</v>
      </c>
      <c r="R2844" t="s">
        <v>9174</v>
      </c>
      <c r="S2844" t="s">
        <v>65</v>
      </c>
      <c r="T2844">
        <v>256</v>
      </c>
      <c r="U2844">
        <v>44100</v>
      </c>
      <c r="W2844" t="s">
        <v>37</v>
      </c>
      <c r="Z2844">
        <v>8</v>
      </c>
      <c r="AA2844" t="s">
        <v>9175</v>
      </c>
      <c r="AD2844">
        <v>80</v>
      </c>
    </row>
    <row r="2845" spans="1:31" hidden="1" x14ac:dyDescent="0.2">
      <c r="A2845" t="s">
        <v>9176</v>
      </c>
      <c r="B2845" t="s">
        <v>611</v>
      </c>
      <c r="C2845" t="s">
        <v>9177</v>
      </c>
      <c r="D2845" t="s">
        <v>612</v>
      </c>
      <c r="F2845" t="str">
        <f t="shared" si="46"/>
        <v>Bach: Transcriptions</v>
      </c>
      <c r="J2845" t="s">
        <v>34</v>
      </c>
      <c r="K2845">
        <v>18602168</v>
      </c>
      <c r="L2845">
        <v>562</v>
      </c>
      <c r="M2845">
        <v>1</v>
      </c>
      <c r="N2845">
        <v>1</v>
      </c>
      <c r="O2845">
        <v>6</v>
      </c>
      <c r="P2845">
        <v>14</v>
      </c>
      <c r="Q2845">
        <v>1999</v>
      </c>
      <c r="R2845" t="s">
        <v>9178</v>
      </c>
      <c r="S2845" t="s">
        <v>596</v>
      </c>
      <c r="T2845">
        <v>256</v>
      </c>
      <c r="U2845">
        <v>44100</v>
      </c>
      <c r="W2845" t="s">
        <v>37</v>
      </c>
      <c r="Z2845">
        <v>8</v>
      </c>
      <c r="AA2845" t="s">
        <v>9179</v>
      </c>
      <c r="AD2845">
        <v>80</v>
      </c>
    </row>
    <row r="2846" spans="1:31" hidden="1" x14ac:dyDescent="0.2">
      <c r="A2846" t="s">
        <v>9180</v>
      </c>
      <c r="B2846" t="s">
        <v>611</v>
      </c>
      <c r="C2846" t="s">
        <v>9181</v>
      </c>
      <c r="D2846" t="s">
        <v>612</v>
      </c>
      <c r="F2846" t="str">
        <f t="shared" si="46"/>
        <v>Bach: Transcriptions</v>
      </c>
      <c r="J2846" t="s">
        <v>34</v>
      </c>
      <c r="K2846">
        <v>10294519</v>
      </c>
      <c r="L2846">
        <v>312</v>
      </c>
      <c r="M2846">
        <v>1</v>
      </c>
      <c r="N2846">
        <v>1</v>
      </c>
      <c r="O2846">
        <v>3</v>
      </c>
      <c r="P2846">
        <v>14</v>
      </c>
      <c r="Q2846">
        <v>1999</v>
      </c>
      <c r="R2846" t="s">
        <v>9182</v>
      </c>
      <c r="S2846" t="s">
        <v>596</v>
      </c>
      <c r="T2846">
        <v>256</v>
      </c>
      <c r="U2846">
        <v>44100</v>
      </c>
      <c r="W2846" t="s">
        <v>37</v>
      </c>
      <c r="Z2846">
        <v>13</v>
      </c>
      <c r="AA2846" t="s">
        <v>9183</v>
      </c>
      <c r="AD2846">
        <v>100</v>
      </c>
    </row>
    <row r="2847" spans="1:31" hidden="1" x14ac:dyDescent="0.2">
      <c r="A2847" t="s">
        <v>9184</v>
      </c>
      <c r="B2847" t="s">
        <v>8765</v>
      </c>
      <c r="C2847" t="s">
        <v>9185</v>
      </c>
      <c r="D2847" t="s">
        <v>8766</v>
      </c>
      <c r="F2847" t="str">
        <f t="shared" si="46"/>
        <v>Winter</v>
      </c>
      <c r="J2847" t="s">
        <v>34</v>
      </c>
      <c r="K2847">
        <v>9277511</v>
      </c>
      <c r="L2847">
        <v>269</v>
      </c>
      <c r="M2847">
        <v>1</v>
      </c>
      <c r="N2847">
        <v>1</v>
      </c>
      <c r="O2847">
        <v>13</v>
      </c>
      <c r="P2847">
        <v>14</v>
      </c>
      <c r="Q2847">
        <v>2016</v>
      </c>
      <c r="R2847" t="s">
        <v>9170</v>
      </c>
      <c r="S2847" t="s">
        <v>8768</v>
      </c>
      <c r="T2847">
        <v>256</v>
      </c>
      <c r="U2847">
        <v>44100</v>
      </c>
      <c r="W2847" t="s">
        <v>37</v>
      </c>
      <c r="Z2847">
        <v>3</v>
      </c>
      <c r="AA2847" t="s">
        <v>9186</v>
      </c>
      <c r="AD2847">
        <v>100</v>
      </c>
      <c r="AE2847" s="9" t="s">
        <v>34</v>
      </c>
    </row>
    <row r="2848" spans="1:31" hidden="1" x14ac:dyDescent="0.2">
      <c r="A2848" t="s">
        <v>9187</v>
      </c>
      <c r="B2848" t="s">
        <v>9188</v>
      </c>
      <c r="C2848" t="s">
        <v>9189</v>
      </c>
      <c r="D2848" t="s">
        <v>9187</v>
      </c>
      <c r="F2848" t="str">
        <f t="shared" si="46"/>
        <v>Exil</v>
      </c>
      <c r="J2848" t="s">
        <v>34</v>
      </c>
      <c r="K2848">
        <v>8545273</v>
      </c>
      <c r="L2848">
        <v>527</v>
      </c>
      <c r="O2848">
        <v>5</v>
      </c>
      <c r="P2848">
        <v>5</v>
      </c>
      <c r="R2848" t="s">
        <v>9190</v>
      </c>
      <c r="S2848" t="s">
        <v>79</v>
      </c>
      <c r="T2848">
        <v>128</v>
      </c>
      <c r="U2848">
        <v>44100</v>
      </c>
      <c r="W2848" t="s">
        <v>37</v>
      </c>
      <c r="Z2848">
        <v>12</v>
      </c>
      <c r="AA2848" t="s">
        <v>9191</v>
      </c>
      <c r="AD2848">
        <v>80</v>
      </c>
    </row>
    <row r="2849" spans="1:31" hidden="1" x14ac:dyDescent="0.2">
      <c r="A2849" t="s">
        <v>9192</v>
      </c>
      <c r="B2849" t="s">
        <v>9193</v>
      </c>
      <c r="C2849" t="s">
        <v>9189</v>
      </c>
      <c r="D2849" t="s">
        <v>9192</v>
      </c>
      <c r="F2849" t="str">
        <f t="shared" si="46"/>
        <v>Lament</v>
      </c>
      <c r="J2849" t="s">
        <v>34</v>
      </c>
      <c r="K2849">
        <v>40804772</v>
      </c>
      <c r="L2849">
        <v>2518</v>
      </c>
      <c r="O2849">
        <v>1</v>
      </c>
      <c r="P2849">
        <v>1</v>
      </c>
      <c r="Q2849">
        <v>1999</v>
      </c>
      <c r="R2849" t="s">
        <v>9194</v>
      </c>
      <c r="S2849" t="s">
        <v>9195</v>
      </c>
      <c r="T2849">
        <v>128</v>
      </c>
      <c r="U2849">
        <v>44100</v>
      </c>
      <c r="W2849" t="s">
        <v>37</v>
      </c>
      <c r="Z2849">
        <v>3</v>
      </c>
      <c r="AA2849" t="s">
        <v>9196</v>
      </c>
      <c r="AD2849">
        <v>80</v>
      </c>
    </row>
    <row r="2850" spans="1:31" hidden="1" x14ac:dyDescent="0.2">
      <c r="A2850" t="s">
        <v>9197</v>
      </c>
      <c r="B2850" t="s">
        <v>9198</v>
      </c>
      <c r="C2850" t="s">
        <v>9189</v>
      </c>
      <c r="D2850" t="s">
        <v>9199</v>
      </c>
      <c r="F2850" t="str">
        <f t="shared" si="46"/>
        <v>Midday Prayers</v>
      </c>
      <c r="J2850" t="s">
        <v>34</v>
      </c>
      <c r="K2850">
        <v>22791685</v>
      </c>
      <c r="L2850">
        <v>1422</v>
      </c>
      <c r="M2850">
        <v>1</v>
      </c>
      <c r="N2850">
        <v>1</v>
      </c>
      <c r="O2850">
        <v>1</v>
      </c>
      <c r="P2850">
        <v>3</v>
      </c>
      <c r="Q2850">
        <v>1997</v>
      </c>
      <c r="R2850" t="s">
        <v>218</v>
      </c>
      <c r="S2850" t="s">
        <v>225</v>
      </c>
      <c r="T2850">
        <v>128</v>
      </c>
      <c r="U2850">
        <v>44100</v>
      </c>
      <c r="W2850" t="s">
        <v>37</v>
      </c>
      <c r="Z2850">
        <v>10</v>
      </c>
      <c r="AA2850" t="s">
        <v>9200</v>
      </c>
      <c r="AD2850">
        <v>80</v>
      </c>
    </row>
    <row r="2851" spans="1:31" hidden="1" x14ac:dyDescent="0.2">
      <c r="A2851" t="s">
        <v>9201</v>
      </c>
      <c r="B2851" t="s">
        <v>9202</v>
      </c>
      <c r="C2851" t="s">
        <v>9189</v>
      </c>
      <c r="D2851" t="s">
        <v>9203</v>
      </c>
      <c r="F2851" t="str">
        <f t="shared" si="46"/>
        <v>Mourned by the Wind, Liturgy for viola &amp; orchestra</v>
      </c>
      <c r="J2851" t="s">
        <v>34</v>
      </c>
      <c r="K2851">
        <v>9300274</v>
      </c>
      <c r="L2851">
        <v>575</v>
      </c>
      <c r="O2851">
        <v>3</v>
      </c>
      <c r="P2851">
        <v>7</v>
      </c>
      <c r="R2851" t="s">
        <v>9204</v>
      </c>
      <c r="S2851" t="s">
        <v>1919</v>
      </c>
      <c r="T2851">
        <v>128</v>
      </c>
      <c r="U2851">
        <v>44100</v>
      </c>
      <c r="W2851" t="s">
        <v>37</v>
      </c>
      <c r="Z2851">
        <v>23</v>
      </c>
      <c r="AA2851" t="s">
        <v>9205</v>
      </c>
      <c r="AD2851">
        <v>100</v>
      </c>
      <c r="AE2851" s="9" t="s">
        <v>19600</v>
      </c>
    </row>
    <row r="2852" spans="1:31" hidden="1" x14ac:dyDescent="0.2">
      <c r="A2852" t="s">
        <v>9206</v>
      </c>
      <c r="B2852" t="s">
        <v>9202</v>
      </c>
      <c r="C2852" t="s">
        <v>9189</v>
      </c>
      <c r="D2852" t="s">
        <v>9203</v>
      </c>
      <c r="F2852" t="str">
        <f t="shared" si="46"/>
        <v>Mourned by the Wind, Liturgy for viola &amp; orchestra</v>
      </c>
      <c r="J2852" t="s">
        <v>34</v>
      </c>
      <c r="K2852">
        <v>7415013</v>
      </c>
      <c r="L2852">
        <v>460</v>
      </c>
      <c r="O2852">
        <v>4</v>
      </c>
      <c r="P2852">
        <v>7</v>
      </c>
      <c r="R2852" t="s">
        <v>9207</v>
      </c>
      <c r="S2852" t="s">
        <v>1919</v>
      </c>
      <c r="T2852">
        <v>128</v>
      </c>
      <c r="U2852">
        <v>44100</v>
      </c>
      <c r="W2852" t="s">
        <v>37</v>
      </c>
      <c r="Z2852">
        <v>26</v>
      </c>
      <c r="AA2852" t="s">
        <v>9208</v>
      </c>
      <c r="AD2852">
        <v>100</v>
      </c>
      <c r="AE2852" s="9" t="s">
        <v>19600</v>
      </c>
    </row>
    <row r="2853" spans="1:31" hidden="1" x14ac:dyDescent="0.2">
      <c r="A2853" t="s">
        <v>9209</v>
      </c>
      <c r="B2853" t="s">
        <v>9202</v>
      </c>
      <c r="C2853" t="s">
        <v>9189</v>
      </c>
      <c r="D2853" t="s">
        <v>9203</v>
      </c>
      <c r="F2853" t="str">
        <f t="shared" si="46"/>
        <v>Mourned by the Wind, Liturgy for viola &amp; orchestra</v>
      </c>
      <c r="J2853" t="s">
        <v>34</v>
      </c>
      <c r="K2853">
        <v>6966769</v>
      </c>
      <c r="L2853">
        <v>429</v>
      </c>
      <c r="O2853">
        <v>5</v>
      </c>
      <c r="P2853">
        <v>7</v>
      </c>
      <c r="R2853" t="s">
        <v>9210</v>
      </c>
      <c r="S2853" t="s">
        <v>1919</v>
      </c>
      <c r="T2853">
        <v>128</v>
      </c>
      <c r="U2853">
        <v>44100</v>
      </c>
      <c r="W2853" t="s">
        <v>37</v>
      </c>
      <c r="Z2853">
        <v>14</v>
      </c>
      <c r="AA2853" t="s">
        <v>9211</v>
      </c>
      <c r="AD2853">
        <v>80</v>
      </c>
      <c r="AE2853" s="9" t="s">
        <v>19600</v>
      </c>
    </row>
    <row r="2854" spans="1:31" hidden="1" x14ac:dyDescent="0.2">
      <c r="A2854" t="s">
        <v>9212</v>
      </c>
      <c r="B2854" t="s">
        <v>9202</v>
      </c>
      <c r="C2854" t="s">
        <v>9189</v>
      </c>
      <c r="D2854" t="s">
        <v>9203</v>
      </c>
      <c r="F2854" t="str">
        <f t="shared" si="46"/>
        <v>Mourned by the Wind, Liturgy for viola &amp; orchestra</v>
      </c>
      <c r="J2854" t="s">
        <v>34</v>
      </c>
      <c r="K2854">
        <v>11772415</v>
      </c>
      <c r="L2854">
        <v>731</v>
      </c>
      <c r="O2854">
        <v>6</v>
      </c>
      <c r="P2854">
        <v>7</v>
      </c>
      <c r="R2854" t="s">
        <v>9213</v>
      </c>
      <c r="S2854" t="s">
        <v>9214</v>
      </c>
      <c r="T2854">
        <v>128</v>
      </c>
      <c r="U2854">
        <v>44100</v>
      </c>
      <c r="W2854" t="s">
        <v>37</v>
      </c>
      <c r="Z2854">
        <v>22</v>
      </c>
      <c r="AA2854" t="s">
        <v>9215</v>
      </c>
      <c r="AD2854">
        <v>100</v>
      </c>
      <c r="AE2854" s="9" t="s">
        <v>19600</v>
      </c>
    </row>
    <row r="2855" spans="1:31" hidden="1" x14ac:dyDescent="0.2">
      <c r="A2855" t="s">
        <v>9216</v>
      </c>
      <c r="B2855" t="s">
        <v>9217</v>
      </c>
      <c r="C2855" t="s">
        <v>9189</v>
      </c>
      <c r="D2855" t="s">
        <v>9218</v>
      </c>
      <c r="F2855" t="str">
        <f t="shared" si="46"/>
        <v>Night Prayers</v>
      </c>
      <c r="J2855" t="s">
        <v>34</v>
      </c>
      <c r="K2855">
        <v>21909979</v>
      </c>
      <c r="L2855">
        <v>1353</v>
      </c>
      <c r="M2855">
        <v>1</v>
      </c>
      <c r="N2855">
        <v>1</v>
      </c>
      <c r="O2855">
        <v>3</v>
      </c>
      <c r="P2855">
        <v>3</v>
      </c>
      <c r="Q2855">
        <v>1997</v>
      </c>
      <c r="R2855" t="s">
        <v>5281</v>
      </c>
      <c r="S2855" t="s">
        <v>9219</v>
      </c>
      <c r="T2855">
        <v>128</v>
      </c>
      <c r="U2855">
        <v>44100</v>
      </c>
      <c r="W2855" t="s">
        <v>37</v>
      </c>
      <c r="Z2855">
        <v>9</v>
      </c>
      <c r="AA2855" t="s">
        <v>9220</v>
      </c>
      <c r="AD2855">
        <v>80</v>
      </c>
    </row>
    <row r="2856" spans="1:31" hidden="1" x14ac:dyDescent="0.2">
      <c r="A2856" t="s">
        <v>9221</v>
      </c>
      <c r="B2856" t="s">
        <v>9188</v>
      </c>
      <c r="C2856" t="s">
        <v>9189</v>
      </c>
      <c r="D2856" t="s">
        <v>9221</v>
      </c>
      <c r="F2856" t="str">
        <f t="shared" si="46"/>
        <v>Psalm</v>
      </c>
      <c r="J2856" t="s">
        <v>34</v>
      </c>
      <c r="K2856">
        <v>6736565</v>
      </c>
      <c r="L2856">
        <v>415</v>
      </c>
      <c r="O2856">
        <v>4</v>
      </c>
      <c r="P2856">
        <v>5</v>
      </c>
      <c r="R2856" t="s">
        <v>9222</v>
      </c>
      <c r="S2856" t="s">
        <v>9223</v>
      </c>
      <c r="T2856">
        <v>128</v>
      </c>
      <c r="U2856">
        <v>44100</v>
      </c>
      <c r="W2856" t="s">
        <v>37</v>
      </c>
      <c r="Z2856">
        <v>11</v>
      </c>
      <c r="AA2856" t="s">
        <v>9224</v>
      </c>
      <c r="AD2856">
        <v>80</v>
      </c>
    </row>
    <row r="2857" spans="1:31" hidden="1" x14ac:dyDescent="0.2">
      <c r="A2857" t="s">
        <v>9225</v>
      </c>
      <c r="B2857" t="s">
        <v>9188</v>
      </c>
      <c r="C2857" t="s">
        <v>9189</v>
      </c>
      <c r="D2857" t="s">
        <v>9225</v>
      </c>
      <c r="F2857" t="str">
        <f t="shared" si="46"/>
        <v>Psalm 23</v>
      </c>
      <c r="J2857" t="s">
        <v>34</v>
      </c>
      <c r="K2857">
        <v>17822377</v>
      </c>
      <c r="L2857">
        <v>1100</v>
      </c>
      <c r="O2857">
        <v>1</v>
      </c>
      <c r="P2857">
        <v>5</v>
      </c>
      <c r="R2857" t="s">
        <v>9226</v>
      </c>
      <c r="S2857" t="s">
        <v>9227</v>
      </c>
      <c r="T2857">
        <v>128</v>
      </c>
      <c r="U2857">
        <v>44100</v>
      </c>
      <c r="W2857" t="s">
        <v>37</v>
      </c>
      <c r="Z2857">
        <v>13</v>
      </c>
      <c r="AA2857" t="s">
        <v>9228</v>
      </c>
      <c r="AD2857">
        <v>80</v>
      </c>
    </row>
    <row r="2858" spans="1:31" hidden="1" x14ac:dyDescent="0.2">
      <c r="A2858" t="s">
        <v>1431</v>
      </c>
      <c r="B2858" t="s">
        <v>9229</v>
      </c>
      <c r="C2858" t="s">
        <v>9189</v>
      </c>
      <c r="D2858" t="s">
        <v>8438</v>
      </c>
      <c r="F2858" t="str">
        <f t="shared" si="46"/>
        <v>Symphony 1</v>
      </c>
      <c r="J2858" t="s">
        <v>34</v>
      </c>
      <c r="K2858">
        <v>11023348</v>
      </c>
      <c r="L2858">
        <v>684</v>
      </c>
      <c r="O2858">
        <v>2</v>
      </c>
      <c r="P2858">
        <v>7</v>
      </c>
      <c r="R2858" t="s">
        <v>9230</v>
      </c>
      <c r="S2858" t="s">
        <v>9231</v>
      </c>
      <c r="T2858">
        <v>128</v>
      </c>
      <c r="U2858">
        <v>44100</v>
      </c>
      <c r="W2858" t="s">
        <v>37</v>
      </c>
      <c r="Z2858">
        <v>12</v>
      </c>
      <c r="AA2858" t="s">
        <v>9232</v>
      </c>
      <c r="AD2858">
        <v>80</v>
      </c>
    </row>
    <row r="2859" spans="1:31" hidden="1" x14ac:dyDescent="0.2">
      <c r="A2859" t="s">
        <v>9233</v>
      </c>
      <c r="B2859" t="s">
        <v>9229</v>
      </c>
      <c r="C2859" t="s">
        <v>9189</v>
      </c>
      <c r="D2859" t="s">
        <v>9233</v>
      </c>
      <c r="F2859" t="str">
        <f t="shared" si="46"/>
        <v>Symphony 7, "Epilogue"</v>
      </c>
      <c r="J2859" t="s">
        <v>34</v>
      </c>
      <c r="K2859">
        <v>20392662</v>
      </c>
      <c r="L2859">
        <v>1259</v>
      </c>
      <c r="O2859">
        <v>7</v>
      </c>
      <c r="P2859">
        <v>7</v>
      </c>
      <c r="R2859" t="s">
        <v>9234</v>
      </c>
      <c r="S2859" t="s">
        <v>9235</v>
      </c>
      <c r="T2859">
        <v>128</v>
      </c>
      <c r="U2859">
        <v>44100</v>
      </c>
      <c r="W2859" t="s">
        <v>37</v>
      </c>
      <c r="Z2859">
        <v>8</v>
      </c>
      <c r="AA2859" t="s">
        <v>9236</v>
      </c>
      <c r="AD2859">
        <v>80</v>
      </c>
      <c r="AE2859" s="9" t="s">
        <v>19600</v>
      </c>
    </row>
    <row r="2860" spans="1:31" hidden="1" x14ac:dyDescent="0.2">
      <c r="A2860" t="s">
        <v>9237</v>
      </c>
      <c r="B2860" t="s">
        <v>9188</v>
      </c>
      <c r="C2860" t="s">
        <v>9189</v>
      </c>
      <c r="D2860" t="s">
        <v>9237</v>
      </c>
      <c r="F2860" t="str">
        <f t="shared" si="46"/>
        <v>Zahle Die Mandeln</v>
      </c>
      <c r="J2860" t="s">
        <v>34</v>
      </c>
      <c r="K2860">
        <v>8966922</v>
      </c>
      <c r="L2860">
        <v>553</v>
      </c>
      <c r="O2860">
        <v>3</v>
      </c>
      <c r="P2860">
        <v>5</v>
      </c>
      <c r="R2860" t="s">
        <v>9223</v>
      </c>
      <c r="S2860" t="s">
        <v>9238</v>
      </c>
      <c r="T2860">
        <v>128</v>
      </c>
      <c r="U2860">
        <v>44100</v>
      </c>
      <c r="W2860" t="s">
        <v>37</v>
      </c>
      <c r="Z2860">
        <v>11</v>
      </c>
      <c r="AA2860" t="s">
        <v>9239</v>
      </c>
      <c r="AD2860">
        <v>80</v>
      </c>
    </row>
    <row r="2861" spans="1:31" hidden="1" x14ac:dyDescent="0.2">
      <c r="A2861" t="s">
        <v>9240</v>
      </c>
      <c r="B2861" t="s">
        <v>9241</v>
      </c>
      <c r="C2861" t="s">
        <v>9242</v>
      </c>
      <c r="D2861" t="s">
        <v>9243</v>
      </c>
      <c r="F2861" t="str">
        <f t="shared" si="46"/>
        <v>Eternal Songs, Op. 10</v>
      </c>
      <c r="J2861" t="s">
        <v>34</v>
      </c>
      <c r="K2861">
        <v>10469479</v>
      </c>
      <c r="L2861">
        <v>646</v>
      </c>
      <c r="O2861">
        <v>1</v>
      </c>
      <c r="P2861">
        <v>5</v>
      </c>
      <c r="Q2861">
        <v>2002</v>
      </c>
      <c r="R2861" t="s">
        <v>9244</v>
      </c>
      <c r="S2861" t="s">
        <v>9245</v>
      </c>
      <c r="T2861">
        <v>128</v>
      </c>
      <c r="U2861">
        <v>44100</v>
      </c>
      <c r="W2861" t="s">
        <v>37</v>
      </c>
      <c r="Z2861">
        <v>17</v>
      </c>
      <c r="AA2861" t="s">
        <v>9246</v>
      </c>
      <c r="AD2861">
        <v>80</v>
      </c>
    </row>
    <row r="2862" spans="1:31" hidden="1" x14ac:dyDescent="0.2">
      <c r="A2862" t="s">
        <v>9247</v>
      </c>
      <c r="B2862" t="s">
        <v>9241</v>
      </c>
      <c r="C2862" t="s">
        <v>9242</v>
      </c>
      <c r="D2862" t="s">
        <v>9243</v>
      </c>
      <c r="F2862" t="str">
        <f t="shared" si="46"/>
        <v>Eternal Songs, Op. 10</v>
      </c>
      <c r="J2862" t="s">
        <v>34</v>
      </c>
      <c r="K2862">
        <v>10403076</v>
      </c>
      <c r="L2862">
        <v>641</v>
      </c>
      <c r="O2862">
        <v>2</v>
      </c>
      <c r="P2862">
        <v>5</v>
      </c>
      <c r="Q2862">
        <v>2002</v>
      </c>
      <c r="R2862" t="s">
        <v>9244</v>
      </c>
      <c r="S2862" t="s">
        <v>9248</v>
      </c>
      <c r="T2862">
        <v>128</v>
      </c>
      <c r="U2862">
        <v>44100</v>
      </c>
      <c r="W2862" t="s">
        <v>37</v>
      </c>
      <c r="Z2862">
        <v>16</v>
      </c>
      <c r="AA2862" t="s">
        <v>9249</v>
      </c>
      <c r="AD2862">
        <v>80</v>
      </c>
    </row>
    <row r="2863" spans="1:31" hidden="1" x14ac:dyDescent="0.2">
      <c r="A2863" t="s">
        <v>9250</v>
      </c>
      <c r="B2863" t="s">
        <v>9241</v>
      </c>
      <c r="C2863" t="s">
        <v>9242</v>
      </c>
      <c r="D2863" t="s">
        <v>9243</v>
      </c>
      <c r="F2863" t="str">
        <f t="shared" si="46"/>
        <v>Eternal Songs, Op. 10</v>
      </c>
      <c r="J2863" t="s">
        <v>34</v>
      </c>
      <c r="K2863">
        <v>5546649</v>
      </c>
      <c r="L2863">
        <v>342</v>
      </c>
      <c r="O2863">
        <v>3</v>
      </c>
      <c r="P2863">
        <v>5</v>
      </c>
      <c r="Q2863">
        <v>2002</v>
      </c>
      <c r="R2863" t="s">
        <v>9244</v>
      </c>
      <c r="S2863" t="s">
        <v>9248</v>
      </c>
      <c r="T2863">
        <v>128</v>
      </c>
      <c r="U2863">
        <v>44100</v>
      </c>
      <c r="W2863" t="s">
        <v>37</v>
      </c>
      <c r="Z2863">
        <v>17</v>
      </c>
      <c r="AA2863" t="s">
        <v>9251</v>
      </c>
      <c r="AB2863">
        <v>1</v>
      </c>
      <c r="AD2863">
        <v>80</v>
      </c>
    </row>
    <row r="2864" spans="1:31" hidden="1" x14ac:dyDescent="0.2">
      <c r="A2864" t="s">
        <v>9252</v>
      </c>
      <c r="B2864" t="s">
        <v>9241</v>
      </c>
      <c r="C2864" t="s">
        <v>9242</v>
      </c>
      <c r="D2864" t="s">
        <v>9252</v>
      </c>
      <c r="F2864" t="str">
        <f t="shared" si="46"/>
        <v>Lithuanian Rhapsody, Op. 11</v>
      </c>
      <c r="J2864" t="s">
        <v>34</v>
      </c>
      <c r="K2864">
        <v>16748330</v>
      </c>
      <c r="L2864">
        <v>1035</v>
      </c>
      <c r="O2864">
        <v>5</v>
      </c>
      <c r="P2864">
        <v>5</v>
      </c>
      <c r="Q2864">
        <v>2002</v>
      </c>
      <c r="R2864" t="s">
        <v>9253</v>
      </c>
      <c r="S2864" t="s">
        <v>9254</v>
      </c>
      <c r="T2864">
        <v>128</v>
      </c>
      <c r="U2864">
        <v>44100</v>
      </c>
      <c r="W2864" t="s">
        <v>37</v>
      </c>
      <c r="Z2864">
        <v>10</v>
      </c>
      <c r="AA2864" t="s">
        <v>9255</v>
      </c>
      <c r="AD2864">
        <v>80</v>
      </c>
    </row>
    <row r="2865" spans="1:30" hidden="1" x14ac:dyDescent="0.2">
      <c r="A2865" t="s">
        <v>9256</v>
      </c>
      <c r="B2865" t="s">
        <v>9241</v>
      </c>
      <c r="C2865" t="s">
        <v>9242</v>
      </c>
      <c r="D2865" t="s">
        <v>9256</v>
      </c>
      <c r="F2865" t="str">
        <f t="shared" si="46"/>
        <v>Stanislaw and Anna Oswiecim. Op. 12</v>
      </c>
      <c r="J2865" t="s">
        <v>34</v>
      </c>
      <c r="K2865">
        <v>21742645</v>
      </c>
      <c r="L2865">
        <v>1341</v>
      </c>
      <c r="O2865">
        <v>4</v>
      </c>
      <c r="P2865">
        <v>5</v>
      </c>
      <c r="Q2865">
        <v>2002</v>
      </c>
      <c r="R2865" t="s">
        <v>9253</v>
      </c>
      <c r="S2865" t="s">
        <v>9257</v>
      </c>
      <c r="T2865">
        <v>128</v>
      </c>
      <c r="U2865">
        <v>44100</v>
      </c>
      <c r="W2865" t="s">
        <v>37</v>
      </c>
      <c r="Z2865">
        <v>14</v>
      </c>
      <c r="AA2865" t="s">
        <v>9258</v>
      </c>
      <c r="AD2865">
        <v>80</v>
      </c>
    </row>
    <row r="2866" spans="1:30" hidden="1" x14ac:dyDescent="0.2">
      <c r="A2866" t="s">
        <v>9259</v>
      </c>
      <c r="B2866" t="s">
        <v>9260</v>
      </c>
      <c r="C2866" t="s">
        <v>9261</v>
      </c>
      <c r="D2866" t="s">
        <v>9262</v>
      </c>
      <c r="F2866" t="str">
        <f t="shared" si="46"/>
        <v>Fünf tragische Lieder</v>
      </c>
      <c r="J2866" t="s">
        <v>34</v>
      </c>
      <c r="K2866">
        <v>4148241</v>
      </c>
      <c r="L2866">
        <v>118</v>
      </c>
      <c r="M2866">
        <v>12</v>
      </c>
      <c r="N2866">
        <v>14</v>
      </c>
      <c r="O2866">
        <v>10</v>
      </c>
      <c r="P2866">
        <v>14</v>
      </c>
      <c r="Q2866">
        <v>2009</v>
      </c>
      <c r="R2866" t="s">
        <v>9263</v>
      </c>
      <c r="S2866" t="s">
        <v>9264</v>
      </c>
      <c r="T2866">
        <v>256</v>
      </c>
      <c r="U2866">
        <v>44100</v>
      </c>
      <c r="W2866" t="s">
        <v>37</v>
      </c>
      <c r="Z2866">
        <v>6</v>
      </c>
      <c r="AA2866" t="s">
        <v>9265</v>
      </c>
      <c r="AD2866">
        <v>80</v>
      </c>
    </row>
    <row r="2867" spans="1:30" hidden="1" x14ac:dyDescent="0.2">
      <c r="A2867" t="s">
        <v>9266</v>
      </c>
      <c r="B2867" t="s">
        <v>9260</v>
      </c>
      <c r="C2867" t="s">
        <v>9261</v>
      </c>
      <c r="D2867" t="s">
        <v>9262</v>
      </c>
      <c r="F2867" t="str">
        <f t="shared" si="46"/>
        <v>Fünf tragische Lieder</v>
      </c>
      <c r="J2867" t="s">
        <v>34</v>
      </c>
      <c r="K2867">
        <v>10575816</v>
      </c>
      <c r="L2867">
        <v>321</v>
      </c>
      <c r="M2867">
        <v>12</v>
      </c>
      <c r="N2867">
        <v>14</v>
      </c>
      <c r="O2867">
        <v>11</v>
      </c>
      <c r="P2867">
        <v>14</v>
      </c>
      <c r="Q2867">
        <v>2009</v>
      </c>
      <c r="R2867" t="s">
        <v>9267</v>
      </c>
      <c r="S2867" t="s">
        <v>9264</v>
      </c>
      <c r="T2867">
        <v>256</v>
      </c>
      <c r="U2867">
        <v>44100</v>
      </c>
      <c r="W2867" t="s">
        <v>37</v>
      </c>
      <c r="Z2867">
        <v>5</v>
      </c>
      <c r="AA2867" t="s">
        <v>9268</v>
      </c>
      <c r="AD2867">
        <v>80</v>
      </c>
    </row>
    <row r="2868" spans="1:30" hidden="1" x14ac:dyDescent="0.2">
      <c r="A2868" t="s">
        <v>9269</v>
      </c>
      <c r="B2868" t="s">
        <v>9260</v>
      </c>
      <c r="C2868" t="s">
        <v>9261</v>
      </c>
      <c r="D2868" t="s">
        <v>9262</v>
      </c>
      <c r="F2868" t="str">
        <f t="shared" si="46"/>
        <v>Fünf tragische Lieder</v>
      </c>
      <c r="J2868" t="s">
        <v>34</v>
      </c>
      <c r="K2868">
        <v>8600157</v>
      </c>
      <c r="L2868">
        <v>262</v>
      </c>
      <c r="M2868">
        <v>12</v>
      </c>
      <c r="N2868">
        <v>14</v>
      </c>
      <c r="O2868">
        <v>12</v>
      </c>
      <c r="P2868">
        <v>14</v>
      </c>
      <c r="Q2868">
        <v>2009</v>
      </c>
      <c r="R2868" t="s">
        <v>9267</v>
      </c>
      <c r="S2868" t="s">
        <v>9270</v>
      </c>
      <c r="T2868">
        <v>256</v>
      </c>
      <c r="U2868">
        <v>44100</v>
      </c>
      <c r="W2868" t="s">
        <v>37</v>
      </c>
      <c r="Z2868">
        <v>4</v>
      </c>
      <c r="AA2868" t="s">
        <v>9271</v>
      </c>
      <c r="AD2868">
        <v>80</v>
      </c>
    </row>
    <row r="2869" spans="1:30" hidden="1" x14ac:dyDescent="0.2">
      <c r="A2869" t="s">
        <v>9272</v>
      </c>
      <c r="B2869" t="s">
        <v>9260</v>
      </c>
      <c r="C2869" t="s">
        <v>9261</v>
      </c>
      <c r="D2869" t="s">
        <v>9262</v>
      </c>
      <c r="F2869" t="str">
        <f t="shared" si="46"/>
        <v>Fünf tragische Lieder</v>
      </c>
      <c r="J2869" t="s">
        <v>34</v>
      </c>
      <c r="K2869">
        <v>6336913</v>
      </c>
      <c r="L2869">
        <v>194</v>
      </c>
      <c r="M2869">
        <v>12</v>
      </c>
      <c r="N2869">
        <v>14</v>
      </c>
      <c r="O2869">
        <v>13</v>
      </c>
      <c r="P2869">
        <v>14</v>
      </c>
      <c r="Q2869">
        <v>2009</v>
      </c>
      <c r="R2869" t="s">
        <v>9267</v>
      </c>
      <c r="S2869" t="s">
        <v>9270</v>
      </c>
      <c r="T2869">
        <v>256</v>
      </c>
      <c r="U2869">
        <v>44100</v>
      </c>
      <c r="W2869" t="s">
        <v>37</v>
      </c>
      <c r="Z2869">
        <v>6</v>
      </c>
      <c r="AA2869" t="s">
        <v>9273</v>
      </c>
      <c r="AD2869">
        <v>80</v>
      </c>
    </row>
    <row r="2870" spans="1:30" hidden="1" x14ac:dyDescent="0.2">
      <c r="A2870" t="s">
        <v>9274</v>
      </c>
      <c r="B2870" t="s">
        <v>9260</v>
      </c>
      <c r="C2870" t="s">
        <v>9261</v>
      </c>
      <c r="D2870" t="s">
        <v>9262</v>
      </c>
      <c r="F2870" t="str">
        <f t="shared" si="46"/>
        <v>Fünf tragische Lieder</v>
      </c>
      <c r="J2870" t="s">
        <v>34</v>
      </c>
      <c r="K2870">
        <v>4129549</v>
      </c>
      <c r="L2870">
        <v>124</v>
      </c>
      <c r="M2870">
        <v>12</v>
      </c>
      <c r="N2870">
        <v>14</v>
      </c>
      <c r="O2870">
        <v>14</v>
      </c>
      <c r="P2870">
        <v>14</v>
      </c>
      <c r="Q2870">
        <v>2009</v>
      </c>
      <c r="R2870" t="s">
        <v>9267</v>
      </c>
      <c r="S2870" t="s">
        <v>9270</v>
      </c>
      <c r="T2870">
        <v>256</v>
      </c>
      <c r="U2870">
        <v>44100</v>
      </c>
      <c r="W2870" t="s">
        <v>37</v>
      </c>
      <c r="Z2870">
        <v>5</v>
      </c>
      <c r="AA2870" t="s">
        <v>9275</v>
      </c>
      <c r="AD2870">
        <v>80</v>
      </c>
    </row>
    <row r="2871" spans="1:30" hidden="1" x14ac:dyDescent="0.2">
      <c r="A2871" t="s">
        <v>706</v>
      </c>
      <c r="B2871" t="s">
        <v>5370</v>
      </c>
      <c r="C2871" t="s">
        <v>9276</v>
      </c>
      <c r="D2871" t="s">
        <v>9277</v>
      </c>
      <c r="F2871" t="str">
        <f t="shared" si="46"/>
        <v>Intermezzi</v>
      </c>
      <c r="J2871" t="s">
        <v>34</v>
      </c>
      <c r="K2871">
        <v>2318537</v>
      </c>
      <c r="L2871">
        <v>142</v>
      </c>
      <c r="O2871">
        <v>2</v>
      </c>
      <c r="P2871">
        <v>9</v>
      </c>
      <c r="R2871" t="s">
        <v>5377</v>
      </c>
      <c r="S2871" t="s">
        <v>9278</v>
      </c>
      <c r="T2871">
        <v>128</v>
      </c>
      <c r="U2871">
        <v>44100</v>
      </c>
      <c r="W2871" t="s">
        <v>37</v>
      </c>
      <c r="Z2871">
        <v>12</v>
      </c>
      <c r="AA2871" t="s">
        <v>9279</v>
      </c>
      <c r="AD2871">
        <v>80</v>
      </c>
    </row>
    <row r="2872" spans="1:30" hidden="1" x14ac:dyDescent="0.2">
      <c r="A2872" t="s">
        <v>7695</v>
      </c>
      <c r="B2872" t="s">
        <v>5370</v>
      </c>
      <c r="C2872" t="s">
        <v>9276</v>
      </c>
      <c r="D2872" t="s">
        <v>9277</v>
      </c>
      <c r="F2872" t="str">
        <f t="shared" si="46"/>
        <v>Intermezzi</v>
      </c>
      <c r="J2872" t="s">
        <v>34</v>
      </c>
      <c r="K2872">
        <v>1255008</v>
      </c>
      <c r="L2872">
        <v>77</v>
      </c>
      <c r="O2872">
        <v>3</v>
      </c>
      <c r="P2872">
        <v>9</v>
      </c>
      <c r="R2872" t="s">
        <v>5377</v>
      </c>
      <c r="S2872" t="s">
        <v>9278</v>
      </c>
      <c r="T2872">
        <v>128</v>
      </c>
      <c r="U2872">
        <v>44100</v>
      </c>
      <c r="W2872" t="s">
        <v>37</v>
      </c>
      <c r="Z2872">
        <v>11</v>
      </c>
      <c r="AA2872" t="s">
        <v>9280</v>
      </c>
      <c r="AD2872">
        <v>80</v>
      </c>
    </row>
    <row r="2873" spans="1:30" hidden="1" x14ac:dyDescent="0.2">
      <c r="A2873" t="s">
        <v>7698</v>
      </c>
      <c r="B2873" t="s">
        <v>5370</v>
      </c>
      <c r="C2873" t="s">
        <v>9276</v>
      </c>
      <c r="D2873" t="s">
        <v>9277</v>
      </c>
      <c r="F2873" t="str">
        <f t="shared" si="46"/>
        <v>Intermezzi</v>
      </c>
      <c r="J2873" t="s">
        <v>34</v>
      </c>
      <c r="K2873">
        <v>3422474</v>
      </c>
      <c r="L2873">
        <v>211</v>
      </c>
      <c r="O2873">
        <v>4</v>
      </c>
      <c r="P2873">
        <v>9</v>
      </c>
      <c r="R2873" t="s">
        <v>5377</v>
      </c>
      <c r="S2873" t="s">
        <v>9278</v>
      </c>
      <c r="T2873">
        <v>128</v>
      </c>
      <c r="U2873">
        <v>44100</v>
      </c>
      <c r="W2873" t="s">
        <v>37</v>
      </c>
      <c r="Z2873">
        <v>11</v>
      </c>
      <c r="AA2873" t="s">
        <v>9281</v>
      </c>
      <c r="AD2873">
        <v>80</v>
      </c>
    </row>
    <row r="2874" spans="1:30" hidden="1" x14ac:dyDescent="0.2">
      <c r="A2874" t="s">
        <v>3143</v>
      </c>
      <c r="B2874" t="s">
        <v>5370</v>
      </c>
      <c r="C2874" t="s">
        <v>9276</v>
      </c>
      <c r="D2874" t="s">
        <v>9277</v>
      </c>
      <c r="F2874" t="str">
        <f t="shared" si="46"/>
        <v>Intermezzi</v>
      </c>
      <c r="J2874" t="s">
        <v>34</v>
      </c>
      <c r="K2874">
        <v>1701576</v>
      </c>
      <c r="L2874">
        <v>104</v>
      </c>
      <c r="O2874">
        <v>5</v>
      </c>
      <c r="P2874">
        <v>9</v>
      </c>
      <c r="R2874" t="s">
        <v>5377</v>
      </c>
      <c r="S2874" t="s">
        <v>9278</v>
      </c>
      <c r="T2874">
        <v>128</v>
      </c>
      <c r="U2874">
        <v>44100</v>
      </c>
      <c r="W2874" t="s">
        <v>37</v>
      </c>
      <c r="Z2874">
        <v>11</v>
      </c>
      <c r="AA2874" t="s">
        <v>9282</v>
      </c>
      <c r="AD2874">
        <v>80</v>
      </c>
    </row>
    <row r="2875" spans="1:30" hidden="1" x14ac:dyDescent="0.2">
      <c r="A2875" t="s">
        <v>9283</v>
      </c>
      <c r="B2875" t="s">
        <v>5370</v>
      </c>
      <c r="C2875" t="s">
        <v>9276</v>
      </c>
      <c r="D2875" t="s">
        <v>9277</v>
      </c>
      <c r="F2875" t="str">
        <f t="shared" si="46"/>
        <v>Intermezzi</v>
      </c>
      <c r="J2875" t="s">
        <v>34</v>
      </c>
      <c r="K2875">
        <v>2709800</v>
      </c>
      <c r="L2875">
        <v>167</v>
      </c>
      <c r="O2875">
        <v>6</v>
      </c>
      <c r="P2875">
        <v>9</v>
      </c>
      <c r="R2875" t="s">
        <v>5377</v>
      </c>
      <c r="S2875" t="s">
        <v>9278</v>
      </c>
      <c r="T2875">
        <v>128</v>
      </c>
      <c r="U2875">
        <v>44100</v>
      </c>
      <c r="W2875" t="s">
        <v>37</v>
      </c>
      <c r="Z2875">
        <v>13</v>
      </c>
      <c r="AA2875" t="s">
        <v>9284</v>
      </c>
      <c r="AD2875">
        <v>80</v>
      </c>
    </row>
    <row r="2876" spans="1:30" hidden="1" x14ac:dyDescent="0.2">
      <c r="A2876" t="s">
        <v>9285</v>
      </c>
      <c r="B2876" t="s">
        <v>5370</v>
      </c>
      <c r="C2876" t="s">
        <v>9276</v>
      </c>
      <c r="D2876" t="s">
        <v>9286</v>
      </c>
      <c r="F2876" t="str">
        <f t="shared" si="46"/>
        <v>L'Infinito</v>
      </c>
      <c r="J2876" t="s">
        <v>34</v>
      </c>
      <c r="K2876">
        <v>5574490</v>
      </c>
      <c r="L2876">
        <v>343</v>
      </c>
      <c r="O2876">
        <v>7</v>
      </c>
      <c r="P2876">
        <v>9</v>
      </c>
      <c r="R2876" t="s">
        <v>5377</v>
      </c>
      <c r="S2876" t="s">
        <v>9278</v>
      </c>
      <c r="T2876">
        <v>128</v>
      </c>
      <c r="U2876">
        <v>44100</v>
      </c>
      <c r="W2876" t="s">
        <v>37</v>
      </c>
      <c r="Z2876">
        <v>12</v>
      </c>
      <c r="AA2876" t="s">
        <v>9287</v>
      </c>
      <c r="AD2876">
        <v>80</v>
      </c>
    </row>
    <row r="2877" spans="1:30" hidden="1" x14ac:dyDescent="0.2">
      <c r="A2877" t="s">
        <v>9288</v>
      </c>
      <c r="B2877" t="s">
        <v>5370</v>
      </c>
      <c r="C2877" t="s">
        <v>9276</v>
      </c>
      <c r="D2877" t="s">
        <v>9286</v>
      </c>
      <c r="F2877" t="str">
        <f t="shared" si="46"/>
        <v>L'Infinito</v>
      </c>
      <c r="J2877" t="s">
        <v>34</v>
      </c>
      <c r="K2877">
        <v>5794235</v>
      </c>
      <c r="L2877">
        <v>357</v>
      </c>
      <c r="O2877">
        <v>8</v>
      </c>
      <c r="P2877">
        <v>9</v>
      </c>
      <c r="R2877" t="s">
        <v>5377</v>
      </c>
      <c r="S2877" t="s">
        <v>9278</v>
      </c>
      <c r="T2877">
        <v>128</v>
      </c>
      <c r="U2877">
        <v>44100</v>
      </c>
      <c r="W2877" t="s">
        <v>37</v>
      </c>
      <c r="Z2877">
        <v>12</v>
      </c>
      <c r="AA2877" t="s">
        <v>9289</v>
      </c>
      <c r="AD2877">
        <v>80</v>
      </c>
    </row>
    <row r="2878" spans="1:30" hidden="1" x14ac:dyDescent="0.2">
      <c r="A2878" t="s">
        <v>9290</v>
      </c>
      <c r="B2878" t="s">
        <v>5370</v>
      </c>
      <c r="C2878" t="s">
        <v>9276</v>
      </c>
      <c r="D2878" t="s">
        <v>9286</v>
      </c>
      <c r="F2878" t="str">
        <f t="shared" si="46"/>
        <v>L'Infinito</v>
      </c>
      <c r="J2878" t="s">
        <v>34</v>
      </c>
      <c r="K2878">
        <v>8137368</v>
      </c>
      <c r="L2878">
        <v>505</v>
      </c>
      <c r="O2878">
        <v>9</v>
      </c>
      <c r="P2878">
        <v>9</v>
      </c>
      <c r="R2878" t="s">
        <v>5377</v>
      </c>
      <c r="S2878" t="s">
        <v>9278</v>
      </c>
      <c r="T2878">
        <v>128</v>
      </c>
      <c r="U2878">
        <v>44100</v>
      </c>
      <c r="W2878" t="s">
        <v>37</v>
      </c>
      <c r="Z2878">
        <v>12</v>
      </c>
      <c r="AA2878" t="s">
        <v>9291</v>
      </c>
      <c r="AD2878">
        <v>80</v>
      </c>
    </row>
    <row r="2879" spans="1:30" hidden="1" x14ac:dyDescent="0.2">
      <c r="A2879" t="s">
        <v>9292</v>
      </c>
      <c r="B2879" t="s">
        <v>5370</v>
      </c>
      <c r="C2879" t="s">
        <v>9276</v>
      </c>
      <c r="D2879" t="s">
        <v>9292</v>
      </c>
      <c r="F2879" t="str">
        <f t="shared" si="46"/>
        <v>To Brooklyn Bridge</v>
      </c>
      <c r="J2879" t="s">
        <v>34</v>
      </c>
      <c r="K2879">
        <v>23865017</v>
      </c>
      <c r="L2879">
        <v>1472</v>
      </c>
      <c r="O2879">
        <v>1</v>
      </c>
      <c r="P2879">
        <v>9</v>
      </c>
      <c r="R2879" t="s">
        <v>5377</v>
      </c>
      <c r="S2879" t="s">
        <v>9278</v>
      </c>
      <c r="T2879">
        <v>128</v>
      </c>
      <c r="U2879">
        <v>44100</v>
      </c>
      <c r="W2879" t="s">
        <v>37</v>
      </c>
      <c r="Z2879">
        <v>12</v>
      </c>
      <c r="AA2879" t="s">
        <v>9293</v>
      </c>
      <c r="AD2879">
        <v>80</v>
      </c>
    </row>
    <row r="2880" spans="1:30" hidden="1" x14ac:dyDescent="0.2">
      <c r="A2880" t="s">
        <v>9294</v>
      </c>
      <c r="B2880" t="s">
        <v>9295</v>
      </c>
      <c r="C2880" t="s">
        <v>9296</v>
      </c>
      <c r="D2880" t="s">
        <v>9294</v>
      </c>
      <c r="F2880" t="str">
        <f t="shared" si="46"/>
        <v>Circus</v>
      </c>
      <c r="J2880" t="s">
        <v>34</v>
      </c>
      <c r="K2880">
        <v>12427292</v>
      </c>
      <c r="L2880">
        <v>779</v>
      </c>
      <c r="M2880">
        <v>1</v>
      </c>
      <c r="N2880">
        <v>1</v>
      </c>
      <c r="O2880">
        <v>10</v>
      </c>
      <c r="P2880">
        <v>15</v>
      </c>
      <c r="Q2880">
        <v>1996</v>
      </c>
      <c r="R2880" t="s">
        <v>9297</v>
      </c>
      <c r="S2880" t="s">
        <v>9298</v>
      </c>
      <c r="T2880">
        <v>128</v>
      </c>
      <c r="U2880">
        <v>44100</v>
      </c>
      <c r="W2880" t="s">
        <v>37</v>
      </c>
      <c r="Z2880">
        <v>11</v>
      </c>
      <c r="AA2880" t="s">
        <v>9299</v>
      </c>
      <c r="AD2880">
        <v>80</v>
      </c>
    </row>
    <row r="2881" spans="1:31" hidden="1" x14ac:dyDescent="0.2">
      <c r="A2881" t="s">
        <v>9300</v>
      </c>
      <c r="B2881" t="s">
        <v>9295</v>
      </c>
      <c r="C2881" t="s">
        <v>9296</v>
      </c>
      <c r="D2881" t="s">
        <v>9301</v>
      </c>
      <c r="F2881" t="str">
        <f t="shared" si="46"/>
        <v>Masquerade</v>
      </c>
      <c r="J2881" t="s">
        <v>34</v>
      </c>
      <c r="K2881">
        <v>16503064</v>
      </c>
      <c r="L2881">
        <v>1049</v>
      </c>
      <c r="M2881">
        <v>1</v>
      </c>
      <c r="N2881">
        <v>1</v>
      </c>
      <c r="O2881">
        <v>5</v>
      </c>
      <c r="P2881">
        <v>15</v>
      </c>
      <c r="Q2881">
        <v>1996</v>
      </c>
      <c r="R2881" t="s">
        <v>9302</v>
      </c>
      <c r="S2881" t="s">
        <v>9303</v>
      </c>
      <c r="T2881">
        <v>128</v>
      </c>
      <c r="U2881">
        <v>44100</v>
      </c>
      <c r="W2881" t="s">
        <v>37</v>
      </c>
      <c r="Z2881">
        <v>4</v>
      </c>
      <c r="AA2881" t="s">
        <v>9304</v>
      </c>
      <c r="AD2881">
        <v>80</v>
      </c>
    </row>
    <row r="2882" spans="1:31" hidden="1" x14ac:dyDescent="0.2">
      <c r="A2882" t="s">
        <v>9305</v>
      </c>
      <c r="B2882" t="s">
        <v>9306</v>
      </c>
      <c r="C2882" t="s">
        <v>9296</v>
      </c>
      <c r="D2882" t="s">
        <v>9307</v>
      </c>
      <c r="F2882" t="str">
        <f t="shared" ref="F2882:F2945" si="47">IF(ISBLANK(E2882),D2882,E2882)</f>
        <v>Spartacus</v>
      </c>
      <c r="J2882" t="s">
        <v>34</v>
      </c>
      <c r="K2882">
        <v>12746409</v>
      </c>
      <c r="L2882">
        <v>786</v>
      </c>
      <c r="M2882">
        <v>1</v>
      </c>
      <c r="N2882">
        <v>2</v>
      </c>
      <c r="O2882">
        <v>1</v>
      </c>
      <c r="P2882">
        <v>18</v>
      </c>
      <c r="Q2882">
        <v>1998</v>
      </c>
      <c r="R2882" t="s">
        <v>9308</v>
      </c>
      <c r="S2882" t="s">
        <v>225</v>
      </c>
      <c r="T2882">
        <v>128</v>
      </c>
      <c r="U2882">
        <v>44100</v>
      </c>
      <c r="W2882" t="s">
        <v>37</v>
      </c>
      <c r="Z2882">
        <v>11</v>
      </c>
      <c r="AA2882" t="s">
        <v>9309</v>
      </c>
      <c r="AB2882">
        <v>1</v>
      </c>
      <c r="AD2882">
        <v>80</v>
      </c>
      <c r="AE2882" s="9" t="s">
        <v>19597</v>
      </c>
    </row>
    <row r="2883" spans="1:31" hidden="1" x14ac:dyDescent="0.2">
      <c r="A2883" t="s">
        <v>9310</v>
      </c>
      <c r="B2883" t="s">
        <v>9306</v>
      </c>
      <c r="C2883" t="s">
        <v>9296</v>
      </c>
      <c r="D2883" t="s">
        <v>9307</v>
      </c>
      <c r="F2883" t="str">
        <f t="shared" si="47"/>
        <v>Spartacus</v>
      </c>
      <c r="J2883" t="s">
        <v>34</v>
      </c>
      <c r="K2883">
        <v>4424889</v>
      </c>
      <c r="L2883">
        <v>272</v>
      </c>
      <c r="M2883">
        <v>1</v>
      </c>
      <c r="N2883">
        <v>2</v>
      </c>
      <c r="O2883">
        <v>2</v>
      </c>
      <c r="P2883">
        <v>18</v>
      </c>
      <c r="Q2883">
        <v>1998</v>
      </c>
      <c r="R2883" t="s">
        <v>218</v>
      </c>
      <c r="S2883" t="s">
        <v>225</v>
      </c>
      <c r="T2883">
        <v>128</v>
      </c>
      <c r="U2883">
        <v>44100</v>
      </c>
      <c r="W2883" t="s">
        <v>37</v>
      </c>
      <c r="Z2883">
        <v>11</v>
      </c>
      <c r="AA2883" t="s">
        <v>9311</v>
      </c>
      <c r="AD2883">
        <v>80</v>
      </c>
      <c r="AE2883" s="9" t="s">
        <v>19597</v>
      </c>
    </row>
    <row r="2884" spans="1:31" hidden="1" x14ac:dyDescent="0.2">
      <c r="A2884" t="s">
        <v>9312</v>
      </c>
      <c r="B2884" t="s">
        <v>9306</v>
      </c>
      <c r="C2884" t="s">
        <v>9296</v>
      </c>
      <c r="D2884" t="s">
        <v>9307</v>
      </c>
      <c r="F2884" t="str">
        <f t="shared" si="47"/>
        <v>Spartacus</v>
      </c>
      <c r="J2884" t="s">
        <v>34</v>
      </c>
      <c r="K2884">
        <v>5938538</v>
      </c>
      <c r="L2884">
        <v>366</v>
      </c>
      <c r="M2884">
        <v>1</v>
      </c>
      <c r="N2884">
        <v>2</v>
      </c>
      <c r="O2884">
        <v>3</v>
      </c>
      <c r="P2884">
        <v>18</v>
      </c>
      <c r="Q2884">
        <v>1998</v>
      </c>
      <c r="R2884" t="s">
        <v>218</v>
      </c>
      <c r="S2884" t="s">
        <v>225</v>
      </c>
      <c r="T2884">
        <v>128</v>
      </c>
      <c r="U2884">
        <v>44100</v>
      </c>
      <c r="W2884" t="s">
        <v>37</v>
      </c>
      <c r="Z2884">
        <v>12</v>
      </c>
      <c r="AA2884" t="s">
        <v>9313</v>
      </c>
      <c r="AD2884">
        <v>80</v>
      </c>
      <c r="AE2884" s="9" t="s">
        <v>19597</v>
      </c>
    </row>
    <row r="2885" spans="1:31" hidden="1" x14ac:dyDescent="0.2">
      <c r="A2885" t="s">
        <v>9314</v>
      </c>
      <c r="B2885" t="s">
        <v>9306</v>
      </c>
      <c r="C2885" t="s">
        <v>9296</v>
      </c>
      <c r="D2885" t="s">
        <v>9307</v>
      </c>
      <c r="F2885" t="str">
        <f t="shared" si="47"/>
        <v>Spartacus</v>
      </c>
      <c r="J2885" t="s">
        <v>34</v>
      </c>
      <c r="K2885">
        <v>2396255</v>
      </c>
      <c r="L2885">
        <v>146</v>
      </c>
      <c r="M2885">
        <v>1</v>
      </c>
      <c r="N2885">
        <v>2</v>
      </c>
      <c r="O2885">
        <v>4</v>
      </c>
      <c r="P2885">
        <v>18</v>
      </c>
      <c r="Q2885">
        <v>1998</v>
      </c>
      <c r="R2885" t="s">
        <v>218</v>
      </c>
      <c r="S2885" t="s">
        <v>225</v>
      </c>
      <c r="T2885">
        <v>128</v>
      </c>
      <c r="U2885">
        <v>44100</v>
      </c>
      <c r="W2885" t="s">
        <v>37</v>
      </c>
      <c r="Z2885">
        <v>10</v>
      </c>
      <c r="AA2885" t="s">
        <v>9315</v>
      </c>
      <c r="AD2885">
        <v>80</v>
      </c>
      <c r="AE2885" s="9" t="s">
        <v>19597</v>
      </c>
    </row>
    <row r="2886" spans="1:31" hidden="1" x14ac:dyDescent="0.2">
      <c r="A2886" t="s">
        <v>9316</v>
      </c>
      <c r="B2886" t="s">
        <v>9306</v>
      </c>
      <c r="C2886" t="s">
        <v>9296</v>
      </c>
      <c r="D2886" t="s">
        <v>9307</v>
      </c>
      <c r="F2886" t="str">
        <f t="shared" si="47"/>
        <v>Spartacus</v>
      </c>
      <c r="J2886" t="s">
        <v>34</v>
      </c>
      <c r="K2886">
        <v>1801880</v>
      </c>
      <c r="L2886">
        <v>109</v>
      </c>
      <c r="M2886">
        <v>1</v>
      </c>
      <c r="N2886">
        <v>2</v>
      </c>
      <c r="O2886">
        <v>5</v>
      </c>
      <c r="P2886">
        <v>18</v>
      </c>
      <c r="Q2886">
        <v>1998</v>
      </c>
      <c r="R2886" t="s">
        <v>218</v>
      </c>
      <c r="S2886" t="s">
        <v>225</v>
      </c>
      <c r="T2886">
        <v>128</v>
      </c>
      <c r="U2886">
        <v>44100</v>
      </c>
      <c r="W2886" t="s">
        <v>37</v>
      </c>
      <c r="Z2886">
        <v>13</v>
      </c>
      <c r="AA2886" t="s">
        <v>9317</v>
      </c>
      <c r="AD2886">
        <v>80</v>
      </c>
      <c r="AE2886" s="9" t="s">
        <v>19597</v>
      </c>
    </row>
    <row r="2887" spans="1:31" hidden="1" x14ac:dyDescent="0.2">
      <c r="A2887" t="s">
        <v>9318</v>
      </c>
      <c r="B2887" t="s">
        <v>9306</v>
      </c>
      <c r="C2887" t="s">
        <v>9296</v>
      </c>
      <c r="D2887" t="s">
        <v>9307</v>
      </c>
      <c r="F2887" t="str">
        <f t="shared" si="47"/>
        <v>Spartacus</v>
      </c>
      <c r="J2887" t="s">
        <v>34</v>
      </c>
      <c r="K2887">
        <v>2070454</v>
      </c>
      <c r="L2887">
        <v>126</v>
      </c>
      <c r="M2887">
        <v>1</v>
      </c>
      <c r="N2887">
        <v>2</v>
      </c>
      <c r="O2887">
        <v>6</v>
      </c>
      <c r="P2887">
        <v>18</v>
      </c>
      <c r="Q2887">
        <v>1998</v>
      </c>
      <c r="R2887" t="s">
        <v>218</v>
      </c>
      <c r="S2887" t="s">
        <v>225</v>
      </c>
      <c r="T2887">
        <v>128</v>
      </c>
      <c r="U2887">
        <v>44100</v>
      </c>
      <c r="W2887" t="s">
        <v>37</v>
      </c>
      <c r="Z2887">
        <v>12</v>
      </c>
      <c r="AA2887" t="s">
        <v>9319</v>
      </c>
      <c r="AD2887">
        <v>80</v>
      </c>
      <c r="AE2887" s="9" t="s">
        <v>19597</v>
      </c>
    </row>
    <row r="2888" spans="1:31" hidden="1" x14ac:dyDescent="0.2">
      <c r="A2888" t="s">
        <v>9320</v>
      </c>
      <c r="B2888" t="s">
        <v>9306</v>
      </c>
      <c r="C2888" t="s">
        <v>9296</v>
      </c>
      <c r="D2888" t="s">
        <v>9307</v>
      </c>
      <c r="F2888" t="str">
        <f t="shared" si="47"/>
        <v>Spartacus</v>
      </c>
      <c r="J2888" t="s">
        <v>34</v>
      </c>
      <c r="K2888">
        <v>3800651</v>
      </c>
      <c r="L2888">
        <v>234</v>
      </c>
      <c r="M2888">
        <v>1</v>
      </c>
      <c r="N2888">
        <v>2</v>
      </c>
      <c r="O2888">
        <v>7</v>
      </c>
      <c r="P2888">
        <v>18</v>
      </c>
      <c r="Q2888">
        <v>1998</v>
      </c>
      <c r="R2888" t="s">
        <v>218</v>
      </c>
      <c r="S2888" t="s">
        <v>225</v>
      </c>
      <c r="T2888">
        <v>128</v>
      </c>
      <c r="U2888">
        <v>44100</v>
      </c>
      <c r="W2888" t="s">
        <v>37</v>
      </c>
      <c r="Z2888">
        <v>12</v>
      </c>
      <c r="AA2888" t="s">
        <v>9321</v>
      </c>
      <c r="AD2888">
        <v>80</v>
      </c>
      <c r="AE2888" s="9" t="s">
        <v>19597</v>
      </c>
    </row>
    <row r="2889" spans="1:31" hidden="1" x14ac:dyDescent="0.2">
      <c r="A2889" t="s">
        <v>9322</v>
      </c>
      <c r="B2889" t="s">
        <v>9306</v>
      </c>
      <c r="C2889" t="s">
        <v>9296</v>
      </c>
      <c r="D2889" t="s">
        <v>9307</v>
      </c>
      <c r="F2889" t="str">
        <f t="shared" si="47"/>
        <v>Spartacus</v>
      </c>
      <c r="J2889" t="s">
        <v>34</v>
      </c>
      <c r="K2889">
        <v>2102042</v>
      </c>
      <c r="L2889">
        <v>128</v>
      </c>
      <c r="M2889">
        <v>1</v>
      </c>
      <c r="N2889">
        <v>2</v>
      </c>
      <c r="O2889">
        <v>8</v>
      </c>
      <c r="P2889">
        <v>18</v>
      </c>
      <c r="Q2889">
        <v>1998</v>
      </c>
      <c r="R2889" t="s">
        <v>218</v>
      </c>
      <c r="S2889" t="s">
        <v>225</v>
      </c>
      <c r="T2889">
        <v>128</v>
      </c>
      <c r="U2889">
        <v>44100</v>
      </c>
      <c r="W2889" t="s">
        <v>37</v>
      </c>
      <c r="Z2889">
        <v>9</v>
      </c>
      <c r="AA2889" t="s">
        <v>9323</v>
      </c>
      <c r="AD2889">
        <v>80</v>
      </c>
      <c r="AE2889" s="9" t="s">
        <v>19597</v>
      </c>
    </row>
    <row r="2890" spans="1:31" hidden="1" x14ac:dyDescent="0.2">
      <c r="A2890" t="s">
        <v>9324</v>
      </c>
      <c r="B2890" t="s">
        <v>9306</v>
      </c>
      <c r="C2890" t="s">
        <v>9296</v>
      </c>
      <c r="D2890" t="s">
        <v>9307</v>
      </c>
      <c r="F2890" t="str">
        <f t="shared" si="47"/>
        <v>Spartacus</v>
      </c>
      <c r="J2890" t="s">
        <v>34</v>
      </c>
      <c r="K2890">
        <v>5444865</v>
      </c>
      <c r="L2890">
        <v>335</v>
      </c>
      <c r="M2890">
        <v>1</v>
      </c>
      <c r="N2890">
        <v>2</v>
      </c>
      <c r="O2890">
        <v>9</v>
      </c>
      <c r="P2890">
        <v>18</v>
      </c>
      <c r="Q2890">
        <v>1998</v>
      </c>
      <c r="R2890" t="s">
        <v>218</v>
      </c>
      <c r="S2890" t="s">
        <v>225</v>
      </c>
      <c r="T2890">
        <v>128</v>
      </c>
      <c r="U2890">
        <v>44100</v>
      </c>
      <c r="W2890" t="s">
        <v>37</v>
      </c>
      <c r="Z2890">
        <v>11</v>
      </c>
      <c r="AA2890" t="s">
        <v>9325</v>
      </c>
      <c r="AD2890">
        <v>80</v>
      </c>
      <c r="AE2890" s="9" t="s">
        <v>19597</v>
      </c>
    </row>
    <row r="2891" spans="1:31" hidden="1" x14ac:dyDescent="0.2">
      <c r="A2891" t="s">
        <v>9326</v>
      </c>
      <c r="B2891" t="s">
        <v>9306</v>
      </c>
      <c r="C2891" t="s">
        <v>9296</v>
      </c>
      <c r="D2891" t="s">
        <v>9307</v>
      </c>
      <c r="F2891" t="str">
        <f t="shared" si="47"/>
        <v>Spartacus</v>
      </c>
      <c r="J2891" t="s">
        <v>34</v>
      </c>
      <c r="K2891">
        <v>3960660</v>
      </c>
      <c r="L2891">
        <v>244</v>
      </c>
      <c r="M2891">
        <v>1</v>
      </c>
      <c r="N2891">
        <v>2</v>
      </c>
      <c r="O2891">
        <v>10</v>
      </c>
      <c r="P2891">
        <v>18</v>
      </c>
      <c r="Q2891">
        <v>1998</v>
      </c>
      <c r="R2891" t="s">
        <v>218</v>
      </c>
      <c r="S2891" t="s">
        <v>225</v>
      </c>
      <c r="T2891">
        <v>128</v>
      </c>
      <c r="U2891">
        <v>44100</v>
      </c>
      <c r="W2891" t="s">
        <v>37</v>
      </c>
      <c r="Z2891">
        <v>13</v>
      </c>
      <c r="AA2891" t="s">
        <v>9327</v>
      </c>
      <c r="AD2891">
        <v>80</v>
      </c>
      <c r="AE2891" s="9" t="s">
        <v>19597</v>
      </c>
    </row>
    <row r="2892" spans="1:31" hidden="1" x14ac:dyDescent="0.2">
      <c r="A2892" t="s">
        <v>9328</v>
      </c>
      <c r="B2892" t="s">
        <v>9306</v>
      </c>
      <c r="C2892" t="s">
        <v>9296</v>
      </c>
      <c r="D2892" t="s">
        <v>9307</v>
      </c>
      <c r="F2892" t="str">
        <f t="shared" si="47"/>
        <v>Spartacus</v>
      </c>
      <c r="J2892" t="s">
        <v>34</v>
      </c>
      <c r="K2892">
        <v>7647107</v>
      </c>
      <c r="L2892">
        <v>471</v>
      </c>
      <c r="M2892">
        <v>1</v>
      </c>
      <c r="N2892">
        <v>2</v>
      </c>
      <c r="O2892">
        <v>11</v>
      </c>
      <c r="P2892">
        <v>18</v>
      </c>
      <c r="Q2892">
        <v>1998</v>
      </c>
      <c r="R2892" t="s">
        <v>218</v>
      </c>
      <c r="S2892" t="s">
        <v>225</v>
      </c>
      <c r="T2892">
        <v>128</v>
      </c>
      <c r="U2892">
        <v>44100</v>
      </c>
      <c r="W2892" t="s">
        <v>37</v>
      </c>
      <c r="Z2892">
        <v>10</v>
      </c>
      <c r="AA2892" t="s">
        <v>9329</v>
      </c>
      <c r="AD2892">
        <v>80</v>
      </c>
      <c r="AE2892" s="9" t="s">
        <v>19597</v>
      </c>
    </row>
    <row r="2893" spans="1:31" hidden="1" x14ac:dyDescent="0.2">
      <c r="A2893" t="s">
        <v>9330</v>
      </c>
      <c r="B2893" t="s">
        <v>9306</v>
      </c>
      <c r="C2893" t="s">
        <v>9296</v>
      </c>
      <c r="D2893" t="s">
        <v>9307</v>
      </c>
      <c r="F2893" t="str">
        <f t="shared" si="47"/>
        <v>Spartacus</v>
      </c>
      <c r="J2893" t="s">
        <v>34</v>
      </c>
      <c r="K2893">
        <v>5605396</v>
      </c>
      <c r="L2893">
        <v>345</v>
      </c>
      <c r="M2893">
        <v>1</v>
      </c>
      <c r="N2893">
        <v>2</v>
      </c>
      <c r="O2893">
        <v>12</v>
      </c>
      <c r="P2893">
        <v>18</v>
      </c>
      <c r="Q2893">
        <v>1998</v>
      </c>
      <c r="R2893" t="s">
        <v>218</v>
      </c>
      <c r="S2893" t="s">
        <v>225</v>
      </c>
      <c r="T2893">
        <v>128</v>
      </c>
      <c r="U2893">
        <v>44100</v>
      </c>
      <c r="W2893" t="s">
        <v>37</v>
      </c>
      <c r="Z2893">
        <v>9</v>
      </c>
      <c r="AA2893" t="s">
        <v>9331</v>
      </c>
      <c r="AD2893">
        <v>80</v>
      </c>
      <c r="AE2893" s="9" t="s">
        <v>19597</v>
      </c>
    </row>
    <row r="2894" spans="1:31" hidden="1" x14ac:dyDescent="0.2">
      <c r="A2894" t="s">
        <v>9332</v>
      </c>
      <c r="B2894" t="s">
        <v>9306</v>
      </c>
      <c r="C2894" t="s">
        <v>9296</v>
      </c>
      <c r="D2894" t="s">
        <v>9307</v>
      </c>
      <c r="F2894" t="str">
        <f t="shared" si="47"/>
        <v>Spartacus</v>
      </c>
      <c r="J2894" t="s">
        <v>34</v>
      </c>
      <c r="K2894">
        <v>3559942</v>
      </c>
      <c r="L2894">
        <v>219</v>
      </c>
      <c r="M2894">
        <v>1</v>
      </c>
      <c r="N2894">
        <v>2</v>
      </c>
      <c r="O2894">
        <v>13</v>
      </c>
      <c r="P2894">
        <v>18</v>
      </c>
      <c r="Q2894">
        <v>1998</v>
      </c>
      <c r="R2894" t="s">
        <v>218</v>
      </c>
      <c r="S2894" t="s">
        <v>225</v>
      </c>
      <c r="T2894">
        <v>128</v>
      </c>
      <c r="U2894">
        <v>44100</v>
      </c>
      <c r="W2894" t="s">
        <v>37</v>
      </c>
      <c r="Z2894">
        <v>13</v>
      </c>
      <c r="AA2894" t="s">
        <v>9333</v>
      </c>
      <c r="AD2894">
        <v>80</v>
      </c>
      <c r="AE2894" s="9" t="s">
        <v>19597</v>
      </c>
    </row>
    <row r="2895" spans="1:31" hidden="1" x14ac:dyDescent="0.2">
      <c r="A2895" t="s">
        <v>9334</v>
      </c>
      <c r="B2895" t="s">
        <v>9306</v>
      </c>
      <c r="C2895" t="s">
        <v>9296</v>
      </c>
      <c r="D2895" t="s">
        <v>9307</v>
      </c>
      <c r="F2895" t="str">
        <f t="shared" si="47"/>
        <v>Spartacus</v>
      </c>
      <c r="J2895" t="s">
        <v>34</v>
      </c>
      <c r="K2895">
        <v>2094547</v>
      </c>
      <c r="L2895">
        <v>127</v>
      </c>
      <c r="M2895">
        <v>1</v>
      </c>
      <c r="N2895">
        <v>2</v>
      </c>
      <c r="O2895">
        <v>14</v>
      </c>
      <c r="P2895">
        <v>18</v>
      </c>
      <c r="Q2895">
        <v>1998</v>
      </c>
      <c r="R2895" t="s">
        <v>9308</v>
      </c>
      <c r="S2895" t="s">
        <v>225</v>
      </c>
      <c r="T2895">
        <v>128</v>
      </c>
      <c r="U2895">
        <v>44100</v>
      </c>
      <c r="W2895" t="s">
        <v>37</v>
      </c>
      <c r="Z2895">
        <v>11</v>
      </c>
      <c r="AA2895" t="s">
        <v>9335</v>
      </c>
      <c r="AD2895">
        <v>80</v>
      </c>
      <c r="AE2895" s="9" t="s">
        <v>19597</v>
      </c>
    </row>
    <row r="2896" spans="1:31" hidden="1" x14ac:dyDescent="0.2">
      <c r="A2896" t="s">
        <v>9336</v>
      </c>
      <c r="B2896" t="s">
        <v>9306</v>
      </c>
      <c r="C2896" t="s">
        <v>9296</v>
      </c>
      <c r="D2896" t="s">
        <v>9307</v>
      </c>
      <c r="F2896" t="str">
        <f t="shared" si="47"/>
        <v>Spartacus</v>
      </c>
      <c r="J2896" t="s">
        <v>34</v>
      </c>
      <c r="K2896">
        <v>2120450</v>
      </c>
      <c r="L2896">
        <v>129</v>
      </c>
      <c r="M2896">
        <v>1</v>
      </c>
      <c r="N2896">
        <v>2</v>
      </c>
      <c r="O2896">
        <v>15</v>
      </c>
      <c r="P2896">
        <v>18</v>
      </c>
      <c r="Q2896">
        <v>1998</v>
      </c>
      <c r="R2896" t="s">
        <v>218</v>
      </c>
      <c r="S2896" t="s">
        <v>225</v>
      </c>
      <c r="T2896">
        <v>128</v>
      </c>
      <c r="U2896">
        <v>44100</v>
      </c>
      <c r="W2896" t="s">
        <v>37</v>
      </c>
      <c r="Z2896">
        <v>9</v>
      </c>
      <c r="AA2896" t="s">
        <v>9337</v>
      </c>
      <c r="AD2896">
        <v>80</v>
      </c>
      <c r="AE2896" s="9" t="s">
        <v>19597</v>
      </c>
    </row>
    <row r="2897" spans="1:31" hidden="1" x14ac:dyDescent="0.2">
      <c r="A2897" t="s">
        <v>9338</v>
      </c>
      <c r="B2897" t="s">
        <v>9306</v>
      </c>
      <c r="C2897" t="s">
        <v>9296</v>
      </c>
      <c r="D2897" t="s">
        <v>9307</v>
      </c>
      <c r="F2897" t="str">
        <f t="shared" si="47"/>
        <v>Spartacus</v>
      </c>
      <c r="J2897" t="s">
        <v>34</v>
      </c>
      <c r="K2897">
        <v>2676686</v>
      </c>
      <c r="L2897">
        <v>163</v>
      </c>
      <c r="M2897">
        <v>1</v>
      </c>
      <c r="N2897">
        <v>2</v>
      </c>
      <c r="O2897">
        <v>16</v>
      </c>
      <c r="P2897">
        <v>18</v>
      </c>
      <c r="Q2897">
        <v>1998</v>
      </c>
      <c r="R2897" t="s">
        <v>218</v>
      </c>
      <c r="S2897" t="s">
        <v>225</v>
      </c>
      <c r="T2897">
        <v>128</v>
      </c>
      <c r="U2897">
        <v>44100</v>
      </c>
      <c r="W2897" t="s">
        <v>37</v>
      </c>
      <c r="Z2897">
        <v>12</v>
      </c>
      <c r="AA2897" t="s">
        <v>9339</v>
      </c>
      <c r="AD2897">
        <v>80</v>
      </c>
      <c r="AE2897" s="9" t="s">
        <v>19597</v>
      </c>
    </row>
    <row r="2898" spans="1:31" hidden="1" x14ac:dyDescent="0.2">
      <c r="A2898" t="s">
        <v>9340</v>
      </c>
      <c r="B2898" t="s">
        <v>9306</v>
      </c>
      <c r="C2898" t="s">
        <v>9296</v>
      </c>
      <c r="D2898" t="s">
        <v>9307</v>
      </c>
      <c r="F2898" t="str">
        <f t="shared" si="47"/>
        <v>Spartacus</v>
      </c>
      <c r="J2898" t="s">
        <v>34</v>
      </c>
      <c r="K2898">
        <v>4848008</v>
      </c>
      <c r="L2898">
        <v>299</v>
      </c>
      <c r="M2898">
        <v>1</v>
      </c>
      <c r="N2898">
        <v>2</v>
      </c>
      <c r="O2898">
        <v>18</v>
      </c>
      <c r="P2898">
        <v>18</v>
      </c>
      <c r="Q2898">
        <v>1998</v>
      </c>
      <c r="R2898" t="s">
        <v>218</v>
      </c>
      <c r="S2898" t="s">
        <v>225</v>
      </c>
      <c r="T2898">
        <v>128</v>
      </c>
      <c r="U2898">
        <v>44100</v>
      </c>
      <c r="W2898" t="s">
        <v>37</v>
      </c>
      <c r="Z2898">
        <v>9</v>
      </c>
      <c r="AA2898" t="s">
        <v>9341</v>
      </c>
      <c r="AD2898">
        <v>80</v>
      </c>
      <c r="AE2898" s="9" t="s">
        <v>19597</v>
      </c>
    </row>
    <row r="2899" spans="1:31" hidden="1" x14ac:dyDescent="0.2">
      <c r="A2899" t="s">
        <v>9342</v>
      </c>
      <c r="B2899" t="s">
        <v>9306</v>
      </c>
      <c r="C2899" t="s">
        <v>9296</v>
      </c>
      <c r="D2899" t="s">
        <v>9307</v>
      </c>
      <c r="F2899" t="str">
        <f t="shared" si="47"/>
        <v>Spartacus</v>
      </c>
      <c r="J2899" t="s">
        <v>34</v>
      </c>
      <c r="K2899">
        <v>7121105</v>
      </c>
      <c r="L2899">
        <v>439</v>
      </c>
      <c r="M2899">
        <v>2</v>
      </c>
      <c r="N2899">
        <v>2</v>
      </c>
      <c r="O2899">
        <v>2</v>
      </c>
      <c r="P2899">
        <v>15</v>
      </c>
      <c r="Q2899">
        <v>1998</v>
      </c>
      <c r="R2899" t="s">
        <v>9308</v>
      </c>
      <c r="S2899" t="s">
        <v>225</v>
      </c>
      <c r="T2899">
        <v>128</v>
      </c>
      <c r="U2899">
        <v>44100</v>
      </c>
      <c r="W2899" t="s">
        <v>37</v>
      </c>
      <c r="Z2899">
        <v>22</v>
      </c>
      <c r="AA2899" t="s">
        <v>9343</v>
      </c>
      <c r="AD2899">
        <v>100</v>
      </c>
      <c r="AE2899" s="9" t="s">
        <v>19597</v>
      </c>
    </row>
    <row r="2900" spans="1:31" hidden="1" x14ac:dyDescent="0.2">
      <c r="A2900" t="s">
        <v>9344</v>
      </c>
      <c r="B2900" t="s">
        <v>9306</v>
      </c>
      <c r="C2900" t="s">
        <v>9296</v>
      </c>
      <c r="D2900" t="s">
        <v>9307</v>
      </c>
      <c r="F2900" t="str">
        <f t="shared" si="47"/>
        <v>Spartacus</v>
      </c>
      <c r="J2900" t="s">
        <v>34</v>
      </c>
      <c r="K2900">
        <v>2845247</v>
      </c>
      <c r="L2900">
        <v>174</v>
      </c>
      <c r="M2900">
        <v>2</v>
      </c>
      <c r="N2900">
        <v>2</v>
      </c>
      <c r="O2900">
        <v>3</v>
      </c>
      <c r="P2900">
        <v>15</v>
      </c>
      <c r="Q2900">
        <v>1998</v>
      </c>
      <c r="R2900" t="s">
        <v>218</v>
      </c>
      <c r="S2900" t="s">
        <v>225</v>
      </c>
      <c r="T2900">
        <v>128</v>
      </c>
      <c r="U2900">
        <v>44100</v>
      </c>
      <c r="W2900" t="s">
        <v>37</v>
      </c>
      <c r="Z2900">
        <v>12</v>
      </c>
      <c r="AA2900" t="s">
        <v>9345</v>
      </c>
      <c r="AD2900">
        <v>80</v>
      </c>
      <c r="AE2900" s="9" t="s">
        <v>19597</v>
      </c>
    </row>
    <row r="2901" spans="1:31" hidden="1" x14ac:dyDescent="0.2">
      <c r="A2901" t="s">
        <v>9346</v>
      </c>
      <c r="B2901" t="s">
        <v>9306</v>
      </c>
      <c r="C2901" t="s">
        <v>9296</v>
      </c>
      <c r="D2901" t="s">
        <v>9307</v>
      </c>
      <c r="F2901" t="str">
        <f t="shared" si="47"/>
        <v>Spartacus</v>
      </c>
      <c r="J2901" t="s">
        <v>34</v>
      </c>
      <c r="K2901">
        <v>2926037</v>
      </c>
      <c r="L2901">
        <v>179</v>
      </c>
      <c r="M2901">
        <v>2</v>
      </c>
      <c r="N2901">
        <v>2</v>
      </c>
      <c r="O2901">
        <v>4</v>
      </c>
      <c r="P2901">
        <v>15</v>
      </c>
      <c r="Q2901">
        <v>1998</v>
      </c>
      <c r="R2901" t="s">
        <v>9308</v>
      </c>
      <c r="S2901" t="s">
        <v>225</v>
      </c>
      <c r="T2901">
        <v>128</v>
      </c>
      <c r="U2901">
        <v>44100</v>
      </c>
      <c r="W2901" t="s">
        <v>37</v>
      </c>
      <c r="Z2901">
        <v>10</v>
      </c>
      <c r="AA2901" t="s">
        <v>9347</v>
      </c>
      <c r="AD2901">
        <v>80</v>
      </c>
      <c r="AE2901" s="9" t="s">
        <v>19597</v>
      </c>
    </row>
    <row r="2902" spans="1:31" hidden="1" x14ac:dyDescent="0.2">
      <c r="A2902" t="s">
        <v>9348</v>
      </c>
      <c r="B2902" t="s">
        <v>9306</v>
      </c>
      <c r="C2902" t="s">
        <v>9296</v>
      </c>
      <c r="D2902" t="s">
        <v>9307</v>
      </c>
      <c r="F2902" t="str">
        <f t="shared" si="47"/>
        <v>Spartacus</v>
      </c>
      <c r="J2902" t="s">
        <v>34</v>
      </c>
      <c r="K2902">
        <v>5423700</v>
      </c>
      <c r="L2902">
        <v>334</v>
      </c>
      <c r="M2902">
        <v>2</v>
      </c>
      <c r="N2902">
        <v>2</v>
      </c>
      <c r="O2902">
        <v>5</v>
      </c>
      <c r="P2902">
        <v>15</v>
      </c>
      <c r="Q2902">
        <v>1998</v>
      </c>
      <c r="R2902" t="s">
        <v>9308</v>
      </c>
      <c r="S2902" t="s">
        <v>225</v>
      </c>
      <c r="T2902">
        <v>128</v>
      </c>
      <c r="U2902">
        <v>44100</v>
      </c>
      <c r="W2902" t="s">
        <v>37</v>
      </c>
      <c r="Z2902">
        <v>10</v>
      </c>
      <c r="AA2902" t="s">
        <v>9349</v>
      </c>
      <c r="AD2902">
        <v>80</v>
      </c>
      <c r="AE2902" s="9" t="s">
        <v>19597</v>
      </c>
    </row>
    <row r="2903" spans="1:31" hidden="1" x14ac:dyDescent="0.2">
      <c r="A2903" t="s">
        <v>9350</v>
      </c>
      <c r="B2903" t="s">
        <v>9306</v>
      </c>
      <c r="C2903" t="s">
        <v>9296</v>
      </c>
      <c r="D2903" t="s">
        <v>9307</v>
      </c>
      <c r="F2903" t="str">
        <f t="shared" si="47"/>
        <v>Spartacus</v>
      </c>
      <c r="J2903" t="s">
        <v>34</v>
      </c>
      <c r="K2903">
        <v>9134651</v>
      </c>
      <c r="L2903">
        <v>563</v>
      </c>
      <c r="M2903">
        <v>2</v>
      </c>
      <c r="N2903">
        <v>2</v>
      </c>
      <c r="O2903">
        <v>6</v>
      </c>
      <c r="P2903">
        <v>15</v>
      </c>
      <c r="Q2903">
        <v>1998</v>
      </c>
      <c r="R2903" t="s">
        <v>9308</v>
      </c>
      <c r="S2903" t="s">
        <v>225</v>
      </c>
      <c r="T2903">
        <v>128</v>
      </c>
      <c r="U2903">
        <v>44100</v>
      </c>
      <c r="W2903" t="s">
        <v>37</v>
      </c>
      <c r="Z2903">
        <v>20</v>
      </c>
      <c r="AA2903" t="s">
        <v>9351</v>
      </c>
      <c r="AD2903">
        <v>100</v>
      </c>
      <c r="AE2903" s="9" t="s">
        <v>19597</v>
      </c>
    </row>
    <row r="2904" spans="1:31" hidden="1" x14ac:dyDescent="0.2">
      <c r="A2904" t="s">
        <v>9352</v>
      </c>
      <c r="B2904" t="s">
        <v>9306</v>
      </c>
      <c r="C2904" t="s">
        <v>9296</v>
      </c>
      <c r="D2904" t="s">
        <v>9307</v>
      </c>
      <c r="F2904" t="str">
        <f t="shared" si="47"/>
        <v>Spartacus</v>
      </c>
      <c r="J2904" t="s">
        <v>34</v>
      </c>
      <c r="K2904">
        <v>1087141</v>
      </c>
      <c r="L2904">
        <v>64</v>
      </c>
      <c r="M2904">
        <v>2</v>
      </c>
      <c r="N2904">
        <v>2</v>
      </c>
      <c r="O2904">
        <v>7</v>
      </c>
      <c r="P2904">
        <v>15</v>
      </c>
      <c r="Q2904">
        <v>1998</v>
      </c>
      <c r="R2904" t="s">
        <v>9308</v>
      </c>
      <c r="S2904" t="s">
        <v>225</v>
      </c>
      <c r="T2904">
        <v>128</v>
      </c>
      <c r="U2904">
        <v>44100</v>
      </c>
      <c r="W2904" t="s">
        <v>37</v>
      </c>
      <c r="Z2904">
        <v>11</v>
      </c>
      <c r="AA2904" t="s">
        <v>9353</v>
      </c>
      <c r="AD2904">
        <v>80</v>
      </c>
      <c r="AE2904" s="9" t="s">
        <v>19597</v>
      </c>
    </row>
    <row r="2905" spans="1:31" hidden="1" x14ac:dyDescent="0.2">
      <c r="A2905" t="s">
        <v>9354</v>
      </c>
      <c r="B2905" t="s">
        <v>9306</v>
      </c>
      <c r="C2905" t="s">
        <v>9296</v>
      </c>
      <c r="D2905" t="s">
        <v>9307</v>
      </c>
      <c r="F2905" t="str">
        <f t="shared" si="47"/>
        <v>Spartacus</v>
      </c>
      <c r="J2905" t="s">
        <v>34</v>
      </c>
      <c r="K2905">
        <v>6538232</v>
      </c>
      <c r="L2905">
        <v>403</v>
      </c>
      <c r="M2905">
        <v>2</v>
      </c>
      <c r="N2905">
        <v>2</v>
      </c>
      <c r="O2905">
        <v>8</v>
      </c>
      <c r="P2905">
        <v>15</v>
      </c>
      <c r="Q2905">
        <v>1998</v>
      </c>
      <c r="R2905" t="s">
        <v>9308</v>
      </c>
      <c r="S2905" t="s">
        <v>225</v>
      </c>
      <c r="T2905">
        <v>128</v>
      </c>
      <c r="U2905">
        <v>44100</v>
      </c>
      <c r="W2905" t="s">
        <v>37</v>
      </c>
      <c r="Z2905">
        <v>21</v>
      </c>
      <c r="AA2905" t="s">
        <v>9355</v>
      </c>
      <c r="AD2905">
        <v>100</v>
      </c>
      <c r="AE2905" s="9" t="s">
        <v>19597</v>
      </c>
    </row>
    <row r="2906" spans="1:31" hidden="1" x14ac:dyDescent="0.2">
      <c r="A2906" t="s">
        <v>9356</v>
      </c>
      <c r="B2906" t="s">
        <v>9306</v>
      </c>
      <c r="C2906" t="s">
        <v>9296</v>
      </c>
      <c r="D2906" t="s">
        <v>9307</v>
      </c>
      <c r="F2906" t="str">
        <f t="shared" si="47"/>
        <v>Spartacus</v>
      </c>
      <c r="J2906" t="s">
        <v>34</v>
      </c>
      <c r="K2906">
        <v>1922729</v>
      </c>
      <c r="L2906">
        <v>116</v>
      </c>
      <c r="M2906">
        <v>2</v>
      </c>
      <c r="N2906">
        <v>2</v>
      </c>
      <c r="O2906">
        <v>9</v>
      </c>
      <c r="P2906">
        <v>15</v>
      </c>
      <c r="Q2906">
        <v>1998</v>
      </c>
      <c r="R2906" t="s">
        <v>9308</v>
      </c>
      <c r="S2906" t="s">
        <v>225</v>
      </c>
      <c r="T2906">
        <v>128</v>
      </c>
      <c r="U2906">
        <v>44100</v>
      </c>
      <c r="W2906" t="s">
        <v>37</v>
      </c>
      <c r="Z2906">
        <v>10</v>
      </c>
      <c r="AA2906" t="s">
        <v>9357</v>
      </c>
      <c r="AD2906">
        <v>80</v>
      </c>
      <c r="AE2906" s="9" t="s">
        <v>19597</v>
      </c>
    </row>
    <row r="2907" spans="1:31" hidden="1" x14ac:dyDescent="0.2">
      <c r="A2907" t="s">
        <v>9358</v>
      </c>
      <c r="B2907" t="s">
        <v>9306</v>
      </c>
      <c r="C2907" t="s">
        <v>9296</v>
      </c>
      <c r="D2907" t="s">
        <v>9307</v>
      </c>
      <c r="F2907" t="str">
        <f t="shared" si="47"/>
        <v>Spartacus</v>
      </c>
      <c r="J2907" t="s">
        <v>34</v>
      </c>
      <c r="K2907">
        <v>3336379</v>
      </c>
      <c r="L2907">
        <v>205</v>
      </c>
      <c r="M2907">
        <v>2</v>
      </c>
      <c r="N2907">
        <v>2</v>
      </c>
      <c r="O2907">
        <v>10</v>
      </c>
      <c r="P2907">
        <v>15</v>
      </c>
      <c r="Q2907">
        <v>1998</v>
      </c>
      <c r="R2907" t="s">
        <v>9308</v>
      </c>
      <c r="S2907" t="s">
        <v>225</v>
      </c>
      <c r="T2907">
        <v>128</v>
      </c>
      <c r="U2907">
        <v>44100</v>
      </c>
      <c r="W2907" t="s">
        <v>37</v>
      </c>
      <c r="Z2907">
        <v>21</v>
      </c>
      <c r="AA2907" t="s">
        <v>9359</v>
      </c>
      <c r="AD2907">
        <v>100</v>
      </c>
      <c r="AE2907" s="9" t="s">
        <v>19597</v>
      </c>
    </row>
    <row r="2908" spans="1:31" hidden="1" x14ac:dyDescent="0.2">
      <c r="A2908" t="s">
        <v>9360</v>
      </c>
      <c r="B2908" t="s">
        <v>9306</v>
      </c>
      <c r="C2908" t="s">
        <v>9296</v>
      </c>
      <c r="D2908" t="s">
        <v>9307</v>
      </c>
      <c r="F2908" t="str">
        <f t="shared" si="47"/>
        <v>Spartacus</v>
      </c>
      <c r="J2908" t="s">
        <v>34</v>
      </c>
      <c r="K2908">
        <v>1779974</v>
      </c>
      <c r="L2908">
        <v>107</v>
      </c>
      <c r="M2908">
        <v>2</v>
      </c>
      <c r="N2908">
        <v>2</v>
      </c>
      <c r="O2908">
        <v>11</v>
      </c>
      <c r="P2908">
        <v>15</v>
      </c>
      <c r="Q2908">
        <v>1998</v>
      </c>
      <c r="R2908" t="s">
        <v>9308</v>
      </c>
      <c r="S2908" t="s">
        <v>225</v>
      </c>
      <c r="T2908">
        <v>128</v>
      </c>
      <c r="U2908">
        <v>44100</v>
      </c>
      <c r="W2908" t="s">
        <v>37</v>
      </c>
      <c r="Z2908">
        <v>22</v>
      </c>
      <c r="AA2908" t="s">
        <v>9361</v>
      </c>
      <c r="AD2908">
        <v>100</v>
      </c>
      <c r="AE2908" s="9" t="s">
        <v>19597</v>
      </c>
    </row>
    <row r="2909" spans="1:31" hidden="1" x14ac:dyDescent="0.2">
      <c r="A2909" t="s">
        <v>9362</v>
      </c>
      <c r="B2909" t="s">
        <v>9306</v>
      </c>
      <c r="C2909" t="s">
        <v>9296</v>
      </c>
      <c r="D2909" t="s">
        <v>9307</v>
      </c>
      <c r="F2909" t="str">
        <f t="shared" si="47"/>
        <v>Spartacus</v>
      </c>
      <c r="J2909" t="s">
        <v>34</v>
      </c>
      <c r="K2909">
        <v>3309324</v>
      </c>
      <c r="L2909">
        <v>203</v>
      </c>
      <c r="M2909">
        <v>2</v>
      </c>
      <c r="N2909">
        <v>2</v>
      </c>
      <c r="O2909">
        <v>12</v>
      </c>
      <c r="P2909">
        <v>15</v>
      </c>
      <c r="Q2909">
        <v>1998</v>
      </c>
      <c r="R2909" t="s">
        <v>9308</v>
      </c>
      <c r="S2909" t="s">
        <v>225</v>
      </c>
      <c r="T2909">
        <v>128</v>
      </c>
      <c r="U2909">
        <v>44100</v>
      </c>
      <c r="W2909" t="s">
        <v>37</v>
      </c>
      <c r="Z2909">
        <v>9</v>
      </c>
      <c r="AA2909" t="s">
        <v>9363</v>
      </c>
      <c r="AD2909">
        <v>80</v>
      </c>
      <c r="AE2909" s="9" t="s">
        <v>19597</v>
      </c>
    </row>
    <row r="2910" spans="1:31" hidden="1" x14ac:dyDescent="0.2">
      <c r="A2910" t="s">
        <v>9364</v>
      </c>
      <c r="B2910" t="s">
        <v>9306</v>
      </c>
      <c r="C2910" t="s">
        <v>9296</v>
      </c>
      <c r="D2910" t="s">
        <v>9307</v>
      </c>
      <c r="F2910" t="str">
        <f t="shared" si="47"/>
        <v>Spartacus</v>
      </c>
      <c r="J2910" t="s">
        <v>34</v>
      </c>
      <c r="K2910">
        <v>3301903</v>
      </c>
      <c r="L2910">
        <v>202</v>
      </c>
      <c r="M2910">
        <v>2</v>
      </c>
      <c r="N2910">
        <v>2</v>
      </c>
      <c r="O2910">
        <v>13</v>
      </c>
      <c r="P2910">
        <v>15</v>
      </c>
      <c r="Q2910">
        <v>1998</v>
      </c>
      <c r="R2910" t="s">
        <v>9308</v>
      </c>
      <c r="S2910" t="s">
        <v>225</v>
      </c>
      <c r="T2910">
        <v>128</v>
      </c>
      <c r="U2910">
        <v>44100</v>
      </c>
      <c r="W2910" t="s">
        <v>37</v>
      </c>
      <c r="Z2910">
        <v>11</v>
      </c>
      <c r="AA2910" t="s">
        <v>9365</v>
      </c>
      <c r="AD2910">
        <v>80</v>
      </c>
      <c r="AE2910" s="9" t="s">
        <v>19597</v>
      </c>
    </row>
    <row r="2911" spans="1:31" hidden="1" x14ac:dyDescent="0.2">
      <c r="A2911" t="s">
        <v>9366</v>
      </c>
      <c r="B2911" t="s">
        <v>9306</v>
      </c>
      <c r="C2911" t="s">
        <v>9296</v>
      </c>
      <c r="D2911" t="s">
        <v>9307</v>
      </c>
      <c r="F2911" t="str">
        <f t="shared" si="47"/>
        <v>Spartacus</v>
      </c>
      <c r="J2911" t="s">
        <v>34</v>
      </c>
      <c r="K2911">
        <v>2662670</v>
      </c>
      <c r="L2911">
        <v>163</v>
      </c>
      <c r="M2911">
        <v>2</v>
      </c>
      <c r="N2911">
        <v>2</v>
      </c>
      <c r="O2911">
        <v>14</v>
      </c>
      <c r="P2911">
        <v>15</v>
      </c>
      <c r="Q2911">
        <v>1998</v>
      </c>
      <c r="R2911" t="s">
        <v>218</v>
      </c>
      <c r="S2911" t="s">
        <v>225</v>
      </c>
      <c r="T2911">
        <v>128</v>
      </c>
      <c r="U2911">
        <v>44100</v>
      </c>
      <c r="W2911" t="s">
        <v>37</v>
      </c>
      <c r="Z2911">
        <v>9</v>
      </c>
      <c r="AA2911" t="s">
        <v>9367</v>
      </c>
      <c r="AD2911">
        <v>80</v>
      </c>
      <c r="AE2911" s="9" t="s">
        <v>19597</v>
      </c>
    </row>
    <row r="2912" spans="1:31" hidden="1" x14ac:dyDescent="0.2">
      <c r="A2912" t="s">
        <v>9368</v>
      </c>
      <c r="B2912" t="s">
        <v>5823</v>
      </c>
      <c r="C2912" t="s">
        <v>9296</v>
      </c>
      <c r="D2912" t="s">
        <v>9369</v>
      </c>
      <c r="F2912" t="str">
        <f t="shared" si="47"/>
        <v>Spartacus Ballet Suite 1</v>
      </c>
      <c r="J2912" t="s">
        <v>34</v>
      </c>
      <c r="K2912">
        <v>4941649</v>
      </c>
      <c r="L2912">
        <v>304</v>
      </c>
      <c r="M2912">
        <v>1</v>
      </c>
      <c r="N2912">
        <v>1</v>
      </c>
      <c r="O2912">
        <v>1</v>
      </c>
      <c r="P2912">
        <v>14</v>
      </c>
      <c r="Q2912">
        <v>1991</v>
      </c>
      <c r="R2912" t="s">
        <v>5824</v>
      </c>
      <c r="S2912" t="s">
        <v>9370</v>
      </c>
      <c r="T2912">
        <v>128</v>
      </c>
      <c r="U2912">
        <v>44100</v>
      </c>
      <c r="W2912" t="s">
        <v>37</v>
      </c>
      <c r="Z2912">
        <v>20</v>
      </c>
      <c r="AA2912" t="s">
        <v>9371</v>
      </c>
      <c r="AB2912">
        <v>1</v>
      </c>
      <c r="AD2912">
        <v>100</v>
      </c>
      <c r="AE2912" s="9" t="s">
        <v>19597</v>
      </c>
    </row>
    <row r="2913" spans="1:31" hidden="1" x14ac:dyDescent="0.2">
      <c r="A2913" t="s">
        <v>9372</v>
      </c>
      <c r="B2913" t="s">
        <v>5823</v>
      </c>
      <c r="C2913" t="s">
        <v>9296</v>
      </c>
      <c r="D2913" t="s">
        <v>9369</v>
      </c>
      <c r="F2913" t="str">
        <f t="shared" si="47"/>
        <v>Spartacus Ballet Suite 1</v>
      </c>
      <c r="J2913" t="s">
        <v>34</v>
      </c>
      <c r="K2913">
        <v>6900678</v>
      </c>
      <c r="L2913">
        <v>425</v>
      </c>
      <c r="M2913">
        <v>1</v>
      </c>
      <c r="N2913">
        <v>1</v>
      </c>
      <c r="O2913">
        <v>2</v>
      </c>
      <c r="P2913">
        <v>14</v>
      </c>
      <c r="Q2913">
        <v>1991</v>
      </c>
      <c r="R2913" t="s">
        <v>5824</v>
      </c>
      <c r="S2913" t="s">
        <v>9373</v>
      </c>
      <c r="T2913">
        <v>128</v>
      </c>
      <c r="U2913">
        <v>44100</v>
      </c>
      <c r="W2913" t="s">
        <v>37</v>
      </c>
      <c r="Z2913">
        <v>17</v>
      </c>
      <c r="AA2913" t="s">
        <v>9374</v>
      </c>
      <c r="AD2913">
        <v>100</v>
      </c>
      <c r="AE2913" s="9" t="s">
        <v>19597</v>
      </c>
    </row>
    <row r="2914" spans="1:31" hidden="1" x14ac:dyDescent="0.2">
      <c r="A2914" t="s">
        <v>9375</v>
      </c>
      <c r="B2914" t="s">
        <v>5823</v>
      </c>
      <c r="C2914" t="s">
        <v>9296</v>
      </c>
      <c r="D2914" t="s">
        <v>9369</v>
      </c>
      <c r="F2914" t="str">
        <f t="shared" si="47"/>
        <v>Spartacus Ballet Suite 1</v>
      </c>
      <c r="J2914" t="s">
        <v>34</v>
      </c>
      <c r="K2914">
        <v>3545182</v>
      </c>
      <c r="L2914">
        <v>218</v>
      </c>
      <c r="M2914">
        <v>1</v>
      </c>
      <c r="N2914">
        <v>1</v>
      </c>
      <c r="O2914">
        <v>3</v>
      </c>
      <c r="P2914">
        <v>14</v>
      </c>
      <c r="Q2914">
        <v>1991</v>
      </c>
      <c r="R2914" t="s">
        <v>5824</v>
      </c>
      <c r="S2914" t="s">
        <v>8716</v>
      </c>
      <c r="T2914">
        <v>128</v>
      </c>
      <c r="U2914">
        <v>44100</v>
      </c>
      <c r="W2914" t="s">
        <v>37</v>
      </c>
      <c r="Z2914">
        <v>9</v>
      </c>
      <c r="AA2914" t="s">
        <v>9376</v>
      </c>
      <c r="AD2914">
        <v>80</v>
      </c>
      <c r="AE2914" s="9" t="s">
        <v>19597</v>
      </c>
    </row>
    <row r="2915" spans="1:31" hidden="1" x14ac:dyDescent="0.2">
      <c r="A2915" t="s">
        <v>9377</v>
      </c>
      <c r="B2915" t="s">
        <v>5823</v>
      </c>
      <c r="C2915" t="s">
        <v>9296</v>
      </c>
      <c r="D2915" t="s">
        <v>9369</v>
      </c>
      <c r="F2915" t="str">
        <f t="shared" si="47"/>
        <v>Spartacus Ballet Suite 1</v>
      </c>
      <c r="J2915" t="s">
        <v>34</v>
      </c>
      <c r="K2915">
        <v>3795069</v>
      </c>
      <c r="L2915">
        <v>233</v>
      </c>
      <c r="M2915">
        <v>1</v>
      </c>
      <c r="N2915">
        <v>1</v>
      </c>
      <c r="O2915">
        <v>4</v>
      </c>
      <c r="P2915">
        <v>14</v>
      </c>
      <c r="Q2915">
        <v>1991</v>
      </c>
      <c r="R2915" t="s">
        <v>5824</v>
      </c>
      <c r="S2915" t="s">
        <v>9378</v>
      </c>
      <c r="T2915">
        <v>128</v>
      </c>
      <c r="U2915">
        <v>44100</v>
      </c>
      <c r="W2915" t="s">
        <v>37</v>
      </c>
      <c r="Z2915">
        <v>23</v>
      </c>
      <c r="AA2915" t="s">
        <v>9379</v>
      </c>
      <c r="AD2915">
        <v>100</v>
      </c>
      <c r="AE2915" s="9" t="s">
        <v>19597</v>
      </c>
    </row>
    <row r="2916" spans="1:31" hidden="1" x14ac:dyDescent="0.2">
      <c r="A2916" t="s">
        <v>9380</v>
      </c>
      <c r="B2916" t="s">
        <v>5823</v>
      </c>
      <c r="C2916" t="s">
        <v>9296</v>
      </c>
      <c r="D2916" t="s">
        <v>9369</v>
      </c>
      <c r="F2916" t="str">
        <f t="shared" si="47"/>
        <v>Spartacus Ballet Suite 1</v>
      </c>
      <c r="J2916" t="s">
        <v>34</v>
      </c>
      <c r="K2916">
        <v>6141749</v>
      </c>
      <c r="L2916">
        <v>378</v>
      </c>
      <c r="M2916">
        <v>1</v>
      </c>
      <c r="N2916">
        <v>1</v>
      </c>
      <c r="O2916">
        <v>5</v>
      </c>
      <c r="P2916">
        <v>14</v>
      </c>
      <c r="Q2916">
        <v>1991</v>
      </c>
      <c r="R2916" t="s">
        <v>5824</v>
      </c>
      <c r="S2916" t="s">
        <v>1919</v>
      </c>
      <c r="T2916">
        <v>128</v>
      </c>
      <c r="U2916">
        <v>44100</v>
      </c>
      <c r="W2916" t="s">
        <v>37</v>
      </c>
      <c r="Z2916">
        <v>12</v>
      </c>
      <c r="AA2916" t="s">
        <v>9381</v>
      </c>
      <c r="AD2916">
        <v>80</v>
      </c>
      <c r="AE2916" s="9" t="s">
        <v>19597</v>
      </c>
    </row>
    <row r="2917" spans="1:31" hidden="1" x14ac:dyDescent="0.2">
      <c r="A2917" t="s">
        <v>9382</v>
      </c>
      <c r="B2917" t="s">
        <v>5823</v>
      </c>
      <c r="C2917" t="s">
        <v>9296</v>
      </c>
      <c r="D2917" t="s">
        <v>9383</v>
      </c>
      <c r="F2917" t="str">
        <f t="shared" si="47"/>
        <v>Spartacus Ballet Suite 2</v>
      </c>
      <c r="J2917" t="s">
        <v>34</v>
      </c>
      <c r="K2917">
        <v>8628604</v>
      </c>
      <c r="L2917">
        <v>532</v>
      </c>
      <c r="M2917">
        <v>1</v>
      </c>
      <c r="N2917">
        <v>1</v>
      </c>
      <c r="O2917">
        <v>6</v>
      </c>
      <c r="P2917">
        <v>14</v>
      </c>
      <c r="Q2917">
        <v>1991</v>
      </c>
      <c r="R2917" t="s">
        <v>5824</v>
      </c>
      <c r="S2917" t="s">
        <v>8716</v>
      </c>
      <c r="T2917">
        <v>128</v>
      </c>
      <c r="U2917">
        <v>44100</v>
      </c>
      <c r="W2917" t="s">
        <v>37</v>
      </c>
      <c r="Z2917">
        <v>23</v>
      </c>
      <c r="AA2917" t="s">
        <v>9384</v>
      </c>
      <c r="AD2917">
        <v>100</v>
      </c>
      <c r="AE2917" s="9" t="s">
        <v>19597</v>
      </c>
    </row>
    <row r="2918" spans="1:31" hidden="1" x14ac:dyDescent="0.2">
      <c r="A2918" t="s">
        <v>9385</v>
      </c>
      <c r="B2918" t="s">
        <v>5823</v>
      </c>
      <c r="C2918" t="s">
        <v>9296</v>
      </c>
      <c r="D2918" t="s">
        <v>9383</v>
      </c>
      <c r="F2918" t="str">
        <f t="shared" si="47"/>
        <v>Spartacus Ballet Suite 2</v>
      </c>
      <c r="J2918" t="s">
        <v>34</v>
      </c>
      <c r="K2918">
        <v>5360800</v>
      </c>
      <c r="L2918">
        <v>330</v>
      </c>
      <c r="M2918">
        <v>1</v>
      </c>
      <c r="N2918">
        <v>1</v>
      </c>
      <c r="O2918">
        <v>7</v>
      </c>
      <c r="P2918">
        <v>14</v>
      </c>
      <c r="Q2918">
        <v>1991</v>
      </c>
      <c r="R2918" t="s">
        <v>5824</v>
      </c>
      <c r="S2918" t="s">
        <v>1919</v>
      </c>
      <c r="T2918">
        <v>128</v>
      </c>
      <c r="U2918">
        <v>44100</v>
      </c>
      <c r="W2918" t="s">
        <v>37</v>
      </c>
      <c r="Z2918">
        <v>12</v>
      </c>
      <c r="AA2918" t="s">
        <v>9386</v>
      </c>
      <c r="AD2918">
        <v>80</v>
      </c>
      <c r="AE2918" s="9" t="s">
        <v>19597</v>
      </c>
    </row>
    <row r="2919" spans="1:31" hidden="1" x14ac:dyDescent="0.2">
      <c r="A2919" t="s">
        <v>9387</v>
      </c>
      <c r="B2919" t="s">
        <v>5823</v>
      </c>
      <c r="C2919" t="s">
        <v>9296</v>
      </c>
      <c r="D2919" t="s">
        <v>9383</v>
      </c>
      <c r="F2919" t="str">
        <f t="shared" si="47"/>
        <v>Spartacus Ballet Suite 2</v>
      </c>
      <c r="J2919" t="s">
        <v>34</v>
      </c>
      <c r="K2919">
        <v>4828442</v>
      </c>
      <c r="L2919">
        <v>297</v>
      </c>
      <c r="M2919">
        <v>1</v>
      </c>
      <c r="N2919">
        <v>1</v>
      </c>
      <c r="O2919">
        <v>8</v>
      </c>
      <c r="P2919">
        <v>14</v>
      </c>
      <c r="Q2919">
        <v>1991</v>
      </c>
      <c r="R2919" t="s">
        <v>5824</v>
      </c>
      <c r="S2919" t="s">
        <v>6028</v>
      </c>
      <c r="T2919">
        <v>128</v>
      </c>
      <c r="U2919">
        <v>44100</v>
      </c>
      <c r="W2919" t="s">
        <v>37</v>
      </c>
      <c r="Z2919">
        <v>13</v>
      </c>
      <c r="AA2919" t="s">
        <v>9388</v>
      </c>
      <c r="AD2919">
        <v>80</v>
      </c>
      <c r="AE2919" s="9" t="s">
        <v>19597</v>
      </c>
    </row>
    <row r="2920" spans="1:31" hidden="1" x14ac:dyDescent="0.2">
      <c r="A2920" t="s">
        <v>9389</v>
      </c>
      <c r="B2920" t="s">
        <v>5823</v>
      </c>
      <c r="C2920" t="s">
        <v>9296</v>
      </c>
      <c r="D2920" t="s">
        <v>9383</v>
      </c>
      <c r="F2920" t="str">
        <f t="shared" si="47"/>
        <v>Spartacus Ballet Suite 2</v>
      </c>
      <c r="J2920" t="s">
        <v>34</v>
      </c>
      <c r="K2920">
        <v>1343615</v>
      </c>
      <c r="L2920">
        <v>80</v>
      </c>
      <c r="M2920">
        <v>1</v>
      </c>
      <c r="N2920">
        <v>1</v>
      </c>
      <c r="O2920">
        <v>9</v>
      </c>
      <c r="P2920">
        <v>14</v>
      </c>
      <c r="Q2920">
        <v>1991</v>
      </c>
      <c r="R2920" t="s">
        <v>5824</v>
      </c>
      <c r="S2920" t="s">
        <v>9390</v>
      </c>
      <c r="T2920">
        <v>128</v>
      </c>
      <c r="U2920">
        <v>44100</v>
      </c>
      <c r="W2920" t="s">
        <v>37</v>
      </c>
      <c r="Z2920">
        <v>14</v>
      </c>
      <c r="AA2920" t="s">
        <v>9391</v>
      </c>
      <c r="AD2920">
        <v>80</v>
      </c>
      <c r="AE2920" s="9" t="s">
        <v>19597</v>
      </c>
    </row>
    <row r="2921" spans="1:31" hidden="1" x14ac:dyDescent="0.2">
      <c r="A2921" t="s">
        <v>9392</v>
      </c>
      <c r="B2921" t="s">
        <v>5823</v>
      </c>
      <c r="C2921" t="s">
        <v>9296</v>
      </c>
      <c r="D2921" t="s">
        <v>9393</v>
      </c>
      <c r="F2921" t="str">
        <f t="shared" si="47"/>
        <v>Spartacus Ballet Suite 3</v>
      </c>
      <c r="J2921" t="s">
        <v>34</v>
      </c>
      <c r="K2921">
        <v>2635557</v>
      </c>
      <c r="L2921">
        <v>161</v>
      </c>
      <c r="M2921">
        <v>1</v>
      </c>
      <c r="N2921">
        <v>1</v>
      </c>
      <c r="O2921">
        <v>10</v>
      </c>
      <c r="P2921">
        <v>14</v>
      </c>
      <c r="Q2921">
        <v>1991</v>
      </c>
      <c r="R2921" t="s">
        <v>5824</v>
      </c>
      <c r="S2921" t="s">
        <v>9390</v>
      </c>
      <c r="T2921">
        <v>128</v>
      </c>
      <c r="U2921">
        <v>44100</v>
      </c>
      <c r="W2921" t="s">
        <v>37</v>
      </c>
      <c r="Z2921">
        <v>13</v>
      </c>
      <c r="AA2921" t="s">
        <v>9394</v>
      </c>
      <c r="AD2921">
        <v>80</v>
      </c>
      <c r="AE2921" s="9" t="s">
        <v>19597</v>
      </c>
    </row>
    <row r="2922" spans="1:31" hidden="1" x14ac:dyDescent="0.2">
      <c r="A2922" t="s">
        <v>9395</v>
      </c>
      <c r="B2922" t="s">
        <v>5823</v>
      </c>
      <c r="C2922" t="s">
        <v>9296</v>
      </c>
      <c r="D2922" t="s">
        <v>9393</v>
      </c>
      <c r="F2922" t="str">
        <f t="shared" si="47"/>
        <v>Spartacus Ballet Suite 3</v>
      </c>
      <c r="J2922" t="s">
        <v>34</v>
      </c>
      <c r="K2922">
        <v>2396140</v>
      </c>
      <c r="L2922">
        <v>146</v>
      </c>
      <c r="M2922">
        <v>1</v>
      </c>
      <c r="N2922">
        <v>1</v>
      </c>
      <c r="O2922">
        <v>11</v>
      </c>
      <c r="P2922">
        <v>14</v>
      </c>
      <c r="Q2922">
        <v>1991</v>
      </c>
      <c r="R2922" t="s">
        <v>5824</v>
      </c>
      <c r="S2922" t="s">
        <v>9390</v>
      </c>
      <c r="T2922">
        <v>128</v>
      </c>
      <c r="U2922">
        <v>44100</v>
      </c>
      <c r="W2922" t="s">
        <v>37</v>
      </c>
      <c r="Z2922">
        <v>14</v>
      </c>
      <c r="AA2922" t="s">
        <v>9396</v>
      </c>
      <c r="AD2922">
        <v>80</v>
      </c>
      <c r="AE2922" s="9" t="s">
        <v>19597</v>
      </c>
    </row>
    <row r="2923" spans="1:31" hidden="1" x14ac:dyDescent="0.2">
      <c r="A2923" t="s">
        <v>9397</v>
      </c>
      <c r="B2923" t="s">
        <v>5823</v>
      </c>
      <c r="C2923" t="s">
        <v>9296</v>
      </c>
      <c r="D2923" t="s">
        <v>9393</v>
      </c>
      <c r="F2923" t="str">
        <f t="shared" si="47"/>
        <v>Spartacus Ballet Suite 3</v>
      </c>
      <c r="J2923" t="s">
        <v>34</v>
      </c>
      <c r="K2923">
        <v>3298572</v>
      </c>
      <c r="L2923">
        <v>202</v>
      </c>
      <c r="M2923">
        <v>1</v>
      </c>
      <c r="N2923">
        <v>1</v>
      </c>
      <c r="O2923">
        <v>12</v>
      </c>
      <c r="P2923">
        <v>14</v>
      </c>
      <c r="Q2923">
        <v>1991</v>
      </c>
      <c r="R2923" t="s">
        <v>5824</v>
      </c>
      <c r="S2923" t="s">
        <v>9390</v>
      </c>
      <c r="T2923">
        <v>128</v>
      </c>
      <c r="U2923">
        <v>44100</v>
      </c>
      <c r="W2923" t="s">
        <v>37</v>
      </c>
      <c r="Z2923">
        <v>22</v>
      </c>
      <c r="AA2923" t="s">
        <v>9398</v>
      </c>
      <c r="AD2923">
        <v>100</v>
      </c>
      <c r="AE2923" s="9" t="s">
        <v>19597</v>
      </c>
    </row>
    <row r="2924" spans="1:31" hidden="1" x14ac:dyDescent="0.2">
      <c r="A2924" t="s">
        <v>9399</v>
      </c>
      <c r="B2924" t="s">
        <v>5823</v>
      </c>
      <c r="C2924" t="s">
        <v>9296</v>
      </c>
      <c r="D2924" t="s">
        <v>9393</v>
      </c>
      <c r="F2924" t="str">
        <f t="shared" si="47"/>
        <v>Spartacus Ballet Suite 3</v>
      </c>
      <c r="J2924" t="s">
        <v>34</v>
      </c>
      <c r="K2924">
        <v>4971785</v>
      </c>
      <c r="L2924">
        <v>306</v>
      </c>
      <c r="M2924">
        <v>1</v>
      </c>
      <c r="N2924">
        <v>1</v>
      </c>
      <c r="O2924">
        <v>13</v>
      </c>
      <c r="P2924">
        <v>14</v>
      </c>
      <c r="Q2924">
        <v>1991</v>
      </c>
      <c r="R2924" t="s">
        <v>5824</v>
      </c>
      <c r="S2924" t="s">
        <v>1919</v>
      </c>
      <c r="T2924">
        <v>128</v>
      </c>
      <c r="U2924">
        <v>44100</v>
      </c>
      <c r="W2924" t="s">
        <v>37</v>
      </c>
      <c r="Z2924">
        <v>11</v>
      </c>
      <c r="AA2924" t="s">
        <v>9400</v>
      </c>
      <c r="AD2924">
        <v>80</v>
      </c>
      <c r="AE2924" s="9" t="s">
        <v>19597</v>
      </c>
    </row>
    <row r="2925" spans="1:31" hidden="1" x14ac:dyDescent="0.2">
      <c r="A2925" t="s">
        <v>9401</v>
      </c>
      <c r="B2925" t="s">
        <v>5823</v>
      </c>
      <c r="C2925" t="s">
        <v>9296</v>
      </c>
      <c r="D2925" t="s">
        <v>9393</v>
      </c>
      <c r="F2925" t="str">
        <f t="shared" si="47"/>
        <v>Spartacus Ballet Suite 3</v>
      </c>
      <c r="J2925" t="s">
        <v>34</v>
      </c>
      <c r="K2925">
        <v>2497521</v>
      </c>
      <c r="L2925">
        <v>152</v>
      </c>
      <c r="M2925">
        <v>1</v>
      </c>
      <c r="N2925">
        <v>1</v>
      </c>
      <c r="O2925">
        <v>14</v>
      </c>
      <c r="P2925">
        <v>14</v>
      </c>
      <c r="Q2925">
        <v>1991</v>
      </c>
      <c r="R2925" t="s">
        <v>5824</v>
      </c>
      <c r="S2925" t="s">
        <v>1919</v>
      </c>
      <c r="T2925">
        <v>128</v>
      </c>
      <c r="U2925">
        <v>44100</v>
      </c>
      <c r="W2925" t="s">
        <v>37</v>
      </c>
      <c r="Z2925">
        <v>11</v>
      </c>
      <c r="AA2925" t="s">
        <v>9402</v>
      </c>
      <c r="AD2925">
        <v>80</v>
      </c>
      <c r="AE2925" s="9" t="s">
        <v>19597</v>
      </c>
    </row>
    <row r="2926" spans="1:31" hidden="1" x14ac:dyDescent="0.2">
      <c r="A2926" t="s">
        <v>9403</v>
      </c>
      <c r="B2926" t="s">
        <v>9295</v>
      </c>
      <c r="C2926" t="s">
        <v>9296</v>
      </c>
      <c r="D2926" t="s">
        <v>9404</v>
      </c>
      <c r="F2926" t="str">
        <f t="shared" si="47"/>
        <v>Spartacus Suite 4</v>
      </c>
      <c r="J2926" t="s">
        <v>34</v>
      </c>
      <c r="K2926">
        <v>15960641</v>
      </c>
      <c r="L2926">
        <v>989</v>
      </c>
      <c r="M2926">
        <v>1</v>
      </c>
      <c r="N2926">
        <v>1</v>
      </c>
      <c r="O2926">
        <v>1</v>
      </c>
      <c r="P2926">
        <v>15</v>
      </c>
      <c r="Q2926">
        <v>1996</v>
      </c>
      <c r="R2926" t="s">
        <v>9405</v>
      </c>
      <c r="S2926" t="s">
        <v>9406</v>
      </c>
      <c r="T2926">
        <v>128</v>
      </c>
      <c r="U2926">
        <v>44100</v>
      </c>
      <c r="W2926" t="s">
        <v>37</v>
      </c>
      <c r="Z2926">
        <v>13</v>
      </c>
      <c r="AA2926" t="s">
        <v>9407</v>
      </c>
      <c r="AD2926">
        <v>80</v>
      </c>
    </row>
    <row r="2927" spans="1:31" hidden="1" x14ac:dyDescent="0.2">
      <c r="A2927" t="s">
        <v>3109</v>
      </c>
      <c r="B2927" t="s">
        <v>9408</v>
      </c>
      <c r="C2927" t="s">
        <v>9296</v>
      </c>
      <c r="D2927" t="s">
        <v>9409</v>
      </c>
      <c r="F2927" t="str">
        <f t="shared" si="47"/>
        <v>Violin Concerto 1</v>
      </c>
      <c r="J2927" t="s">
        <v>34</v>
      </c>
      <c r="K2927">
        <v>37040725</v>
      </c>
      <c r="L2927">
        <v>2295</v>
      </c>
      <c r="O2927">
        <v>4</v>
      </c>
      <c r="P2927">
        <v>4</v>
      </c>
      <c r="R2927" t="s">
        <v>9410</v>
      </c>
      <c r="S2927" t="s">
        <v>5348</v>
      </c>
      <c r="T2927">
        <v>128</v>
      </c>
      <c r="U2927">
        <v>44100</v>
      </c>
      <c r="W2927" t="s">
        <v>37</v>
      </c>
      <c r="Z2927">
        <v>4</v>
      </c>
      <c r="AA2927" t="s">
        <v>9411</v>
      </c>
      <c r="AD2927">
        <v>80</v>
      </c>
    </row>
    <row r="2928" spans="1:31" hidden="1" x14ac:dyDescent="0.2">
      <c r="A2928" t="s">
        <v>9412</v>
      </c>
      <c r="B2928" t="s">
        <v>9413</v>
      </c>
      <c r="C2928" t="s">
        <v>9414</v>
      </c>
      <c r="D2928" t="s">
        <v>9412</v>
      </c>
      <c r="F2928" t="str">
        <f t="shared" si="47"/>
        <v>Ophelia Dances, Op. 13</v>
      </c>
      <c r="J2928" t="s">
        <v>34</v>
      </c>
      <c r="K2928">
        <v>6926336</v>
      </c>
      <c r="L2928">
        <v>439</v>
      </c>
      <c r="O2928">
        <v>5</v>
      </c>
      <c r="P2928">
        <v>11</v>
      </c>
      <c r="R2928" t="s">
        <v>9415</v>
      </c>
      <c r="S2928" t="s">
        <v>9416</v>
      </c>
      <c r="T2928">
        <v>128</v>
      </c>
      <c r="U2928">
        <v>44100</v>
      </c>
      <c r="W2928" t="s">
        <v>37</v>
      </c>
      <c r="Z2928">
        <v>11</v>
      </c>
      <c r="AA2928" t="s">
        <v>9417</v>
      </c>
      <c r="AD2928">
        <v>80</v>
      </c>
    </row>
    <row r="2929" spans="1:31" hidden="1" x14ac:dyDescent="0.2">
      <c r="A2929" t="s">
        <v>9418</v>
      </c>
      <c r="B2929" t="s">
        <v>9419</v>
      </c>
      <c r="C2929" t="s">
        <v>9414</v>
      </c>
      <c r="D2929" t="s">
        <v>9420</v>
      </c>
      <c r="F2929" t="str">
        <f t="shared" si="47"/>
        <v>Symphony 3, Op. 18</v>
      </c>
      <c r="J2929" t="s">
        <v>34</v>
      </c>
      <c r="K2929">
        <v>2178036</v>
      </c>
      <c r="L2929">
        <v>132</v>
      </c>
      <c r="O2929">
        <v>1</v>
      </c>
      <c r="P2929">
        <v>11</v>
      </c>
      <c r="R2929" t="s">
        <v>9421</v>
      </c>
      <c r="S2929" t="s">
        <v>9422</v>
      </c>
      <c r="T2929">
        <v>128</v>
      </c>
      <c r="U2929">
        <v>44100</v>
      </c>
      <c r="W2929" t="s">
        <v>37</v>
      </c>
      <c r="Z2929">
        <v>11</v>
      </c>
      <c r="AA2929" t="s">
        <v>9423</v>
      </c>
      <c r="AD2929">
        <v>80</v>
      </c>
    </row>
    <row r="2930" spans="1:31" hidden="1" x14ac:dyDescent="0.2">
      <c r="A2930" t="s">
        <v>9424</v>
      </c>
      <c r="B2930" t="s">
        <v>9419</v>
      </c>
      <c r="C2930" t="s">
        <v>9414</v>
      </c>
      <c r="D2930" t="s">
        <v>9420</v>
      </c>
      <c r="F2930" t="str">
        <f t="shared" si="47"/>
        <v>Symphony 3, Op. 18</v>
      </c>
      <c r="J2930" t="s">
        <v>34</v>
      </c>
      <c r="K2930">
        <v>4765543</v>
      </c>
      <c r="L2930">
        <v>293</v>
      </c>
      <c r="O2930">
        <v>2</v>
      </c>
      <c r="P2930">
        <v>11</v>
      </c>
      <c r="R2930" t="s">
        <v>9421</v>
      </c>
      <c r="S2930" t="s">
        <v>9422</v>
      </c>
      <c r="T2930">
        <v>128</v>
      </c>
      <c r="U2930">
        <v>44100</v>
      </c>
      <c r="W2930" t="s">
        <v>37</v>
      </c>
      <c r="Z2930">
        <v>13</v>
      </c>
      <c r="AA2930" t="s">
        <v>9425</v>
      </c>
      <c r="AD2930">
        <v>80</v>
      </c>
    </row>
    <row r="2931" spans="1:31" hidden="1" x14ac:dyDescent="0.2">
      <c r="A2931" t="s">
        <v>9426</v>
      </c>
      <c r="B2931" t="s">
        <v>9419</v>
      </c>
      <c r="C2931" t="s">
        <v>9414</v>
      </c>
      <c r="D2931" t="s">
        <v>9426</v>
      </c>
      <c r="F2931" t="str">
        <f t="shared" si="47"/>
        <v>Trumpets, for soprano and 3 clarinets, Op. 12</v>
      </c>
      <c r="J2931" t="s">
        <v>34</v>
      </c>
      <c r="K2931">
        <v>3944259</v>
      </c>
      <c r="L2931">
        <v>253</v>
      </c>
      <c r="O2931">
        <v>4</v>
      </c>
      <c r="P2931">
        <v>11</v>
      </c>
      <c r="R2931" t="s">
        <v>9421</v>
      </c>
      <c r="S2931" t="s">
        <v>9416</v>
      </c>
      <c r="T2931">
        <v>128</v>
      </c>
      <c r="U2931">
        <v>44100</v>
      </c>
      <c r="W2931" t="s">
        <v>37</v>
      </c>
      <c r="Z2931">
        <v>11</v>
      </c>
      <c r="AA2931" t="s">
        <v>9427</v>
      </c>
      <c r="AD2931">
        <v>80</v>
      </c>
    </row>
    <row r="2932" spans="1:31" hidden="1" x14ac:dyDescent="0.2">
      <c r="A2932" t="s">
        <v>9428</v>
      </c>
      <c r="B2932" t="s">
        <v>9429</v>
      </c>
      <c r="C2932" t="s">
        <v>9430</v>
      </c>
      <c r="D2932" t="s">
        <v>9428</v>
      </c>
      <c r="F2932" t="str">
        <f t="shared" si="47"/>
        <v>Concerto for Orchestra</v>
      </c>
      <c r="J2932" t="s">
        <v>34</v>
      </c>
      <c r="K2932">
        <v>16591267</v>
      </c>
      <c r="L2932">
        <v>1023</v>
      </c>
      <c r="M2932">
        <v>2</v>
      </c>
      <c r="N2932">
        <v>2</v>
      </c>
      <c r="O2932">
        <v>2</v>
      </c>
      <c r="P2932">
        <v>6</v>
      </c>
      <c r="Q2932">
        <v>1973</v>
      </c>
      <c r="R2932" t="s">
        <v>9431</v>
      </c>
      <c r="S2932" t="s">
        <v>9432</v>
      </c>
      <c r="T2932">
        <v>128</v>
      </c>
      <c r="U2932">
        <v>44100</v>
      </c>
      <c r="W2932" t="s">
        <v>37</v>
      </c>
      <c r="Z2932">
        <v>9</v>
      </c>
      <c r="AA2932" t="s">
        <v>9433</v>
      </c>
      <c r="AD2932">
        <v>80</v>
      </c>
    </row>
    <row r="2933" spans="1:31" hidden="1" x14ac:dyDescent="0.2">
      <c r="A2933" t="s">
        <v>9434</v>
      </c>
      <c r="B2933" t="s">
        <v>2109</v>
      </c>
      <c r="C2933" t="s">
        <v>9430</v>
      </c>
      <c r="D2933" t="s">
        <v>9434</v>
      </c>
      <c r="F2933" t="str">
        <f t="shared" si="47"/>
        <v>Dances of Galánta</v>
      </c>
      <c r="J2933" t="s">
        <v>34</v>
      </c>
      <c r="K2933">
        <v>15581189</v>
      </c>
      <c r="L2933">
        <v>962</v>
      </c>
      <c r="M2933">
        <v>1</v>
      </c>
      <c r="N2933">
        <v>1</v>
      </c>
      <c r="O2933">
        <v>4</v>
      </c>
      <c r="P2933">
        <v>4</v>
      </c>
      <c r="Q2933">
        <v>1985</v>
      </c>
      <c r="R2933" t="s">
        <v>9435</v>
      </c>
      <c r="S2933" t="s">
        <v>9436</v>
      </c>
      <c r="T2933">
        <v>128</v>
      </c>
      <c r="U2933">
        <v>44100</v>
      </c>
      <c r="W2933" t="s">
        <v>37</v>
      </c>
      <c r="Z2933">
        <v>20</v>
      </c>
      <c r="AA2933" t="s">
        <v>9437</v>
      </c>
      <c r="AD2933">
        <v>100</v>
      </c>
      <c r="AE2933" s="9" t="s">
        <v>19597</v>
      </c>
    </row>
    <row r="2934" spans="1:31" hidden="1" x14ac:dyDescent="0.2">
      <c r="A2934" t="s">
        <v>9438</v>
      </c>
      <c r="B2934" t="s">
        <v>9429</v>
      </c>
      <c r="C2934" t="s">
        <v>9430</v>
      </c>
      <c r="D2934" t="s">
        <v>9434</v>
      </c>
      <c r="F2934" t="str">
        <f t="shared" si="47"/>
        <v>Dances of Galánta</v>
      </c>
      <c r="J2934" t="s">
        <v>34</v>
      </c>
      <c r="K2934">
        <v>4506649</v>
      </c>
      <c r="L2934">
        <v>277</v>
      </c>
      <c r="M2934">
        <v>1</v>
      </c>
      <c r="N2934">
        <v>2</v>
      </c>
      <c r="O2934">
        <v>7</v>
      </c>
      <c r="P2934">
        <v>18</v>
      </c>
      <c r="Q2934">
        <v>1973</v>
      </c>
      <c r="R2934" t="s">
        <v>2441</v>
      </c>
      <c r="S2934" t="s">
        <v>9439</v>
      </c>
      <c r="T2934">
        <v>128</v>
      </c>
      <c r="U2934">
        <v>44100</v>
      </c>
      <c r="W2934" t="s">
        <v>37</v>
      </c>
      <c r="Z2934">
        <v>12</v>
      </c>
      <c r="AA2934" t="s">
        <v>9440</v>
      </c>
      <c r="AB2934">
        <v>1</v>
      </c>
      <c r="AD2934">
        <v>80</v>
      </c>
      <c r="AE2934" s="9" t="s">
        <v>19597</v>
      </c>
    </row>
    <row r="2935" spans="1:31" hidden="1" x14ac:dyDescent="0.2">
      <c r="A2935" t="s">
        <v>9441</v>
      </c>
      <c r="B2935" t="s">
        <v>9429</v>
      </c>
      <c r="C2935" t="s">
        <v>9430</v>
      </c>
      <c r="D2935" t="s">
        <v>9434</v>
      </c>
      <c r="F2935" t="str">
        <f t="shared" si="47"/>
        <v>Dances of Galánta</v>
      </c>
      <c r="J2935" t="s">
        <v>34</v>
      </c>
      <c r="K2935">
        <v>2562145</v>
      </c>
      <c r="L2935">
        <v>156</v>
      </c>
      <c r="M2935">
        <v>1</v>
      </c>
      <c r="N2935">
        <v>2</v>
      </c>
      <c r="O2935">
        <v>8</v>
      </c>
      <c r="P2935">
        <v>18</v>
      </c>
      <c r="Q2935">
        <v>1973</v>
      </c>
      <c r="R2935" t="s">
        <v>2441</v>
      </c>
      <c r="S2935" t="s">
        <v>9442</v>
      </c>
      <c r="T2935">
        <v>128</v>
      </c>
      <c r="U2935">
        <v>44100</v>
      </c>
      <c r="W2935" t="s">
        <v>37</v>
      </c>
      <c r="Z2935">
        <v>11</v>
      </c>
      <c r="AA2935" t="s">
        <v>9443</v>
      </c>
      <c r="AB2935">
        <v>1</v>
      </c>
      <c r="AD2935">
        <v>80</v>
      </c>
      <c r="AE2935" s="9" t="s">
        <v>19597</v>
      </c>
    </row>
    <row r="2936" spans="1:31" hidden="1" x14ac:dyDescent="0.2">
      <c r="A2936" t="s">
        <v>2473</v>
      </c>
      <c r="B2936" t="s">
        <v>9429</v>
      </c>
      <c r="C2936" t="s">
        <v>9430</v>
      </c>
      <c r="D2936" t="s">
        <v>9434</v>
      </c>
      <c r="F2936" t="str">
        <f t="shared" si="47"/>
        <v>Dances of Galánta</v>
      </c>
      <c r="J2936" t="s">
        <v>34</v>
      </c>
      <c r="K2936">
        <v>3019820</v>
      </c>
      <c r="L2936">
        <v>185</v>
      </c>
      <c r="M2936">
        <v>1</v>
      </c>
      <c r="N2936">
        <v>2</v>
      </c>
      <c r="O2936">
        <v>10</v>
      </c>
      <c r="P2936">
        <v>18</v>
      </c>
      <c r="Q2936">
        <v>1973</v>
      </c>
      <c r="R2936" t="s">
        <v>2441</v>
      </c>
      <c r="S2936" t="s">
        <v>9442</v>
      </c>
      <c r="T2936">
        <v>128</v>
      </c>
      <c r="U2936">
        <v>44100</v>
      </c>
      <c r="W2936" t="s">
        <v>37</v>
      </c>
      <c r="Z2936">
        <v>17</v>
      </c>
      <c r="AA2936" t="s">
        <v>9444</v>
      </c>
      <c r="AD2936">
        <v>80</v>
      </c>
      <c r="AE2936" s="9" t="s">
        <v>19597</v>
      </c>
    </row>
    <row r="2937" spans="1:31" hidden="1" x14ac:dyDescent="0.2">
      <c r="A2937" t="s">
        <v>9445</v>
      </c>
      <c r="B2937" t="s">
        <v>9429</v>
      </c>
      <c r="C2937" t="s">
        <v>9430</v>
      </c>
      <c r="D2937" t="s">
        <v>9445</v>
      </c>
      <c r="F2937" t="str">
        <f t="shared" si="47"/>
        <v>Dances of Marosszék</v>
      </c>
      <c r="J2937" t="s">
        <v>34</v>
      </c>
      <c r="K2937">
        <v>12058528</v>
      </c>
      <c r="L2937">
        <v>744</v>
      </c>
      <c r="M2937">
        <v>1</v>
      </c>
      <c r="N2937">
        <v>2</v>
      </c>
      <c r="O2937">
        <v>18</v>
      </c>
      <c r="P2937">
        <v>18</v>
      </c>
      <c r="Q2937">
        <v>1973</v>
      </c>
      <c r="R2937" t="s">
        <v>9431</v>
      </c>
      <c r="S2937" t="s">
        <v>9446</v>
      </c>
      <c r="T2937">
        <v>128</v>
      </c>
      <c r="U2937">
        <v>44100</v>
      </c>
      <c r="W2937" t="s">
        <v>37</v>
      </c>
      <c r="Z2937">
        <v>13</v>
      </c>
      <c r="AA2937" t="s">
        <v>9447</v>
      </c>
      <c r="AD2937">
        <v>80</v>
      </c>
      <c r="AE2937" s="9" t="s">
        <v>19597</v>
      </c>
    </row>
    <row r="2938" spans="1:31" hidden="1" x14ac:dyDescent="0.2">
      <c r="A2938" t="s">
        <v>9448</v>
      </c>
      <c r="B2938" t="s">
        <v>9429</v>
      </c>
      <c r="C2938" t="s">
        <v>9430</v>
      </c>
      <c r="D2938" t="s">
        <v>9449</v>
      </c>
      <c r="F2938" t="str">
        <f t="shared" si="47"/>
        <v>Háry János Suite</v>
      </c>
      <c r="J2938" t="s">
        <v>34</v>
      </c>
      <c r="K2938">
        <v>3289660</v>
      </c>
      <c r="L2938">
        <v>202</v>
      </c>
      <c r="M2938">
        <v>1</v>
      </c>
      <c r="N2938">
        <v>2</v>
      </c>
      <c r="O2938">
        <v>1</v>
      </c>
      <c r="P2938">
        <v>18</v>
      </c>
      <c r="Q2938">
        <v>1973</v>
      </c>
      <c r="R2938" t="s">
        <v>9431</v>
      </c>
      <c r="S2938" t="s">
        <v>9450</v>
      </c>
      <c r="T2938">
        <v>128</v>
      </c>
      <c r="U2938">
        <v>44100</v>
      </c>
      <c r="W2938" t="s">
        <v>37</v>
      </c>
      <c r="Z2938">
        <v>13</v>
      </c>
      <c r="AA2938" t="s">
        <v>9451</v>
      </c>
      <c r="AD2938">
        <v>80</v>
      </c>
      <c r="AE2938" s="9" t="s">
        <v>19597</v>
      </c>
    </row>
    <row r="2939" spans="1:31" hidden="1" x14ac:dyDescent="0.2">
      <c r="A2939" t="s">
        <v>9452</v>
      </c>
      <c r="B2939" t="s">
        <v>9429</v>
      </c>
      <c r="C2939" t="s">
        <v>9430</v>
      </c>
      <c r="D2939" t="s">
        <v>9449</v>
      </c>
      <c r="F2939" t="str">
        <f t="shared" si="47"/>
        <v>Háry János Suite</v>
      </c>
      <c r="J2939" t="s">
        <v>34</v>
      </c>
      <c r="K2939">
        <v>2224477</v>
      </c>
      <c r="L2939">
        <v>135</v>
      </c>
      <c r="M2939">
        <v>1</v>
      </c>
      <c r="N2939">
        <v>2</v>
      </c>
      <c r="O2939">
        <v>2</v>
      </c>
      <c r="P2939">
        <v>18</v>
      </c>
      <c r="Q2939">
        <v>1973</v>
      </c>
      <c r="R2939" t="s">
        <v>9431</v>
      </c>
      <c r="S2939" t="s">
        <v>9453</v>
      </c>
      <c r="T2939">
        <v>128</v>
      </c>
      <c r="U2939">
        <v>44100</v>
      </c>
      <c r="W2939" t="s">
        <v>37</v>
      </c>
      <c r="Z2939">
        <v>12</v>
      </c>
      <c r="AA2939" t="s">
        <v>9454</v>
      </c>
      <c r="AD2939">
        <v>80</v>
      </c>
      <c r="AE2939" s="9" t="s">
        <v>19597</v>
      </c>
    </row>
    <row r="2940" spans="1:31" hidden="1" x14ac:dyDescent="0.2">
      <c r="A2940" t="s">
        <v>9455</v>
      </c>
      <c r="B2940" t="s">
        <v>9429</v>
      </c>
      <c r="C2940" t="s">
        <v>9430</v>
      </c>
      <c r="D2940" t="s">
        <v>9449</v>
      </c>
      <c r="F2940" t="str">
        <f t="shared" si="47"/>
        <v>Háry János Suite</v>
      </c>
      <c r="J2940" t="s">
        <v>34</v>
      </c>
      <c r="K2940">
        <v>5293771</v>
      </c>
      <c r="L2940">
        <v>326</v>
      </c>
      <c r="M2940">
        <v>1</v>
      </c>
      <c r="N2940">
        <v>2</v>
      </c>
      <c r="O2940">
        <v>3</v>
      </c>
      <c r="P2940">
        <v>18</v>
      </c>
      <c r="Q2940">
        <v>1973</v>
      </c>
      <c r="R2940" t="s">
        <v>9431</v>
      </c>
      <c r="S2940" t="s">
        <v>9456</v>
      </c>
      <c r="T2940">
        <v>128</v>
      </c>
      <c r="U2940">
        <v>44100</v>
      </c>
      <c r="W2940" t="s">
        <v>37</v>
      </c>
      <c r="Z2940">
        <v>25</v>
      </c>
      <c r="AA2940" t="s">
        <v>9457</v>
      </c>
      <c r="AD2940">
        <v>100</v>
      </c>
      <c r="AE2940" s="9" t="s">
        <v>19597</v>
      </c>
    </row>
    <row r="2941" spans="1:31" hidden="1" x14ac:dyDescent="0.2">
      <c r="A2941" t="s">
        <v>9458</v>
      </c>
      <c r="B2941" t="s">
        <v>9429</v>
      </c>
      <c r="C2941" t="s">
        <v>9430</v>
      </c>
      <c r="D2941" t="s">
        <v>9449</v>
      </c>
      <c r="F2941" t="str">
        <f t="shared" si="47"/>
        <v>Háry János Suite</v>
      </c>
      <c r="J2941" t="s">
        <v>34</v>
      </c>
      <c r="K2941">
        <v>3885914</v>
      </c>
      <c r="L2941">
        <v>239</v>
      </c>
      <c r="M2941">
        <v>1</v>
      </c>
      <c r="N2941">
        <v>2</v>
      </c>
      <c r="O2941">
        <v>4</v>
      </c>
      <c r="P2941">
        <v>18</v>
      </c>
      <c r="Q2941">
        <v>1973</v>
      </c>
      <c r="R2941" t="s">
        <v>9431</v>
      </c>
      <c r="S2941" t="s">
        <v>1919</v>
      </c>
      <c r="T2941">
        <v>128</v>
      </c>
      <c r="U2941">
        <v>44100</v>
      </c>
      <c r="W2941" t="s">
        <v>37</v>
      </c>
      <c r="Z2941">
        <v>14</v>
      </c>
      <c r="AA2941" t="s">
        <v>9459</v>
      </c>
      <c r="AD2941">
        <v>80</v>
      </c>
      <c r="AE2941" s="9" t="s">
        <v>19597</v>
      </c>
    </row>
    <row r="2942" spans="1:31" hidden="1" x14ac:dyDescent="0.2">
      <c r="A2942" t="s">
        <v>9460</v>
      </c>
      <c r="B2942" t="s">
        <v>9429</v>
      </c>
      <c r="C2942" t="s">
        <v>9430</v>
      </c>
      <c r="D2942" t="s">
        <v>9449</v>
      </c>
      <c r="F2942" t="str">
        <f t="shared" si="47"/>
        <v>Háry János Suite</v>
      </c>
      <c r="J2942" t="s">
        <v>34</v>
      </c>
      <c r="K2942">
        <v>4617419</v>
      </c>
      <c r="L2942">
        <v>284</v>
      </c>
      <c r="M2942">
        <v>1</v>
      </c>
      <c r="N2942">
        <v>2</v>
      </c>
      <c r="O2942">
        <v>5</v>
      </c>
      <c r="P2942">
        <v>18</v>
      </c>
      <c r="Q2942">
        <v>1973</v>
      </c>
      <c r="R2942" t="s">
        <v>9431</v>
      </c>
      <c r="S2942" t="s">
        <v>9439</v>
      </c>
      <c r="T2942">
        <v>128</v>
      </c>
      <c r="U2942">
        <v>44100</v>
      </c>
      <c r="W2942" t="s">
        <v>37</v>
      </c>
      <c r="Z2942">
        <v>13</v>
      </c>
      <c r="AA2942" t="s">
        <v>9461</v>
      </c>
      <c r="AD2942">
        <v>80</v>
      </c>
      <c r="AE2942" s="9" t="s">
        <v>19597</v>
      </c>
    </row>
    <row r="2943" spans="1:31" hidden="1" x14ac:dyDescent="0.2">
      <c r="A2943" t="s">
        <v>9462</v>
      </c>
      <c r="B2943" t="s">
        <v>9429</v>
      </c>
      <c r="C2943" t="s">
        <v>9430</v>
      </c>
      <c r="D2943" t="s">
        <v>9449</v>
      </c>
      <c r="F2943" t="str">
        <f t="shared" si="47"/>
        <v>Háry János Suite</v>
      </c>
      <c r="J2943" t="s">
        <v>34</v>
      </c>
      <c r="K2943">
        <v>3204051</v>
      </c>
      <c r="L2943">
        <v>196</v>
      </c>
      <c r="M2943">
        <v>1</v>
      </c>
      <c r="N2943">
        <v>2</v>
      </c>
      <c r="O2943">
        <v>6</v>
      </c>
      <c r="P2943">
        <v>18</v>
      </c>
      <c r="Q2943">
        <v>1973</v>
      </c>
      <c r="R2943" t="s">
        <v>9431</v>
      </c>
      <c r="S2943" t="s">
        <v>1919</v>
      </c>
      <c r="T2943">
        <v>128</v>
      </c>
      <c r="U2943">
        <v>44100</v>
      </c>
      <c r="W2943" t="s">
        <v>37</v>
      </c>
      <c r="Z2943">
        <v>13</v>
      </c>
      <c r="AA2943" t="s">
        <v>9463</v>
      </c>
      <c r="AD2943">
        <v>80</v>
      </c>
      <c r="AE2943" s="9" t="s">
        <v>19597</v>
      </c>
    </row>
    <row r="2944" spans="1:31" hidden="1" x14ac:dyDescent="0.2">
      <c r="A2944" t="s">
        <v>9464</v>
      </c>
      <c r="B2944" t="s">
        <v>9429</v>
      </c>
      <c r="C2944" t="s">
        <v>9430</v>
      </c>
      <c r="D2944" t="s">
        <v>9465</v>
      </c>
      <c r="F2944" t="str">
        <f t="shared" si="47"/>
        <v>Peacock Variations</v>
      </c>
      <c r="J2944" t="s">
        <v>34</v>
      </c>
      <c r="K2944">
        <v>3805964</v>
      </c>
      <c r="L2944">
        <v>234</v>
      </c>
      <c r="M2944">
        <v>1</v>
      </c>
      <c r="N2944">
        <v>2</v>
      </c>
      <c r="O2944">
        <v>12</v>
      </c>
      <c r="P2944">
        <v>18</v>
      </c>
      <c r="Q2944">
        <v>1973</v>
      </c>
      <c r="R2944" t="s">
        <v>9431</v>
      </c>
      <c r="S2944" t="s">
        <v>9442</v>
      </c>
      <c r="T2944">
        <v>128</v>
      </c>
      <c r="U2944">
        <v>44100</v>
      </c>
      <c r="W2944" t="s">
        <v>37</v>
      </c>
      <c r="Z2944">
        <v>12</v>
      </c>
      <c r="AA2944" t="s">
        <v>9466</v>
      </c>
      <c r="AD2944">
        <v>80</v>
      </c>
      <c r="AE2944" s="9" t="s">
        <v>19597</v>
      </c>
    </row>
    <row r="2945" spans="1:31" hidden="1" x14ac:dyDescent="0.2">
      <c r="A2945" t="s">
        <v>9467</v>
      </c>
      <c r="B2945" t="s">
        <v>9429</v>
      </c>
      <c r="C2945" t="s">
        <v>9430</v>
      </c>
      <c r="D2945" t="s">
        <v>9465</v>
      </c>
      <c r="F2945" t="str">
        <f t="shared" si="47"/>
        <v>Peacock Variations</v>
      </c>
      <c r="J2945" t="s">
        <v>34</v>
      </c>
      <c r="K2945">
        <v>2906640</v>
      </c>
      <c r="L2945">
        <v>178</v>
      </c>
      <c r="M2945">
        <v>1</v>
      </c>
      <c r="N2945">
        <v>2</v>
      </c>
      <c r="O2945">
        <v>13</v>
      </c>
      <c r="P2945">
        <v>18</v>
      </c>
      <c r="Q2945">
        <v>1973</v>
      </c>
      <c r="R2945" t="s">
        <v>9431</v>
      </c>
      <c r="S2945" t="s">
        <v>9468</v>
      </c>
      <c r="T2945">
        <v>128</v>
      </c>
      <c r="U2945">
        <v>44100</v>
      </c>
      <c r="W2945" t="s">
        <v>37</v>
      </c>
      <c r="Z2945">
        <v>11</v>
      </c>
      <c r="AA2945" t="s">
        <v>9469</v>
      </c>
      <c r="AD2945">
        <v>80</v>
      </c>
      <c r="AE2945" s="9" t="s">
        <v>19597</v>
      </c>
    </row>
    <row r="2946" spans="1:31" hidden="1" x14ac:dyDescent="0.2">
      <c r="A2946" t="s">
        <v>9470</v>
      </c>
      <c r="B2946" t="s">
        <v>9429</v>
      </c>
      <c r="C2946" t="s">
        <v>9430</v>
      </c>
      <c r="D2946" t="s">
        <v>9465</v>
      </c>
      <c r="F2946" t="str">
        <f t="shared" ref="F2946:F3009" si="48">IF(ISBLANK(E2946),D2946,E2946)</f>
        <v>Peacock Variations</v>
      </c>
      <c r="J2946" t="s">
        <v>34</v>
      </c>
      <c r="K2946">
        <v>2955320</v>
      </c>
      <c r="L2946">
        <v>181</v>
      </c>
      <c r="M2946">
        <v>1</v>
      </c>
      <c r="N2946">
        <v>2</v>
      </c>
      <c r="O2946">
        <v>14</v>
      </c>
      <c r="P2946">
        <v>18</v>
      </c>
      <c r="Q2946">
        <v>1973</v>
      </c>
      <c r="R2946" t="s">
        <v>9431</v>
      </c>
      <c r="S2946" t="s">
        <v>9468</v>
      </c>
      <c r="T2946">
        <v>128</v>
      </c>
      <c r="U2946">
        <v>44100</v>
      </c>
      <c r="W2946" t="s">
        <v>37</v>
      </c>
      <c r="Z2946">
        <v>12</v>
      </c>
      <c r="AA2946" t="s">
        <v>9471</v>
      </c>
      <c r="AD2946">
        <v>80</v>
      </c>
      <c r="AE2946" s="9" t="s">
        <v>19597</v>
      </c>
    </row>
    <row r="2947" spans="1:31" hidden="1" x14ac:dyDescent="0.2">
      <c r="A2947" t="s">
        <v>9472</v>
      </c>
      <c r="B2947" t="s">
        <v>9429</v>
      </c>
      <c r="C2947" t="s">
        <v>9430</v>
      </c>
      <c r="D2947" t="s">
        <v>9465</v>
      </c>
      <c r="F2947" t="str">
        <f t="shared" si="48"/>
        <v>Peacock Variations</v>
      </c>
      <c r="J2947" t="s">
        <v>34</v>
      </c>
      <c r="K2947">
        <v>5395472</v>
      </c>
      <c r="L2947">
        <v>332</v>
      </c>
      <c r="M2947">
        <v>1</v>
      </c>
      <c r="N2947">
        <v>2</v>
      </c>
      <c r="O2947">
        <v>15</v>
      </c>
      <c r="P2947">
        <v>18</v>
      </c>
      <c r="Q2947">
        <v>1973</v>
      </c>
      <c r="R2947" t="s">
        <v>9431</v>
      </c>
      <c r="S2947" t="s">
        <v>9473</v>
      </c>
      <c r="T2947">
        <v>128</v>
      </c>
      <c r="U2947">
        <v>44100</v>
      </c>
      <c r="W2947" t="s">
        <v>37</v>
      </c>
      <c r="Z2947">
        <v>4</v>
      </c>
      <c r="AA2947" t="s">
        <v>9474</v>
      </c>
      <c r="AD2947">
        <v>80</v>
      </c>
      <c r="AE2947" s="9" t="s">
        <v>19597</v>
      </c>
    </row>
    <row r="2948" spans="1:31" hidden="1" x14ac:dyDescent="0.2">
      <c r="A2948" t="s">
        <v>9475</v>
      </c>
      <c r="B2948" t="s">
        <v>9429</v>
      </c>
      <c r="C2948" t="s">
        <v>9430</v>
      </c>
      <c r="D2948" t="s">
        <v>9465</v>
      </c>
      <c r="F2948" t="str">
        <f t="shared" si="48"/>
        <v>Peacock Variations</v>
      </c>
      <c r="J2948" t="s">
        <v>34</v>
      </c>
      <c r="K2948">
        <v>5326190</v>
      </c>
      <c r="L2948">
        <v>328</v>
      </c>
      <c r="M2948">
        <v>1</v>
      </c>
      <c r="N2948">
        <v>2</v>
      </c>
      <c r="O2948">
        <v>16</v>
      </c>
      <c r="P2948">
        <v>18</v>
      </c>
      <c r="Q2948">
        <v>1973</v>
      </c>
      <c r="R2948" t="s">
        <v>9431</v>
      </c>
      <c r="S2948" t="s">
        <v>9473</v>
      </c>
      <c r="T2948">
        <v>128</v>
      </c>
      <c r="U2948">
        <v>44100</v>
      </c>
      <c r="W2948" t="s">
        <v>37</v>
      </c>
      <c r="Z2948">
        <v>13</v>
      </c>
      <c r="AA2948" t="s">
        <v>9476</v>
      </c>
      <c r="AD2948">
        <v>80</v>
      </c>
      <c r="AE2948" s="9" t="s">
        <v>19597</v>
      </c>
    </row>
    <row r="2949" spans="1:31" hidden="1" x14ac:dyDescent="0.2">
      <c r="A2949" t="s">
        <v>9477</v>
      </c>
      <c r="B2949" t="s">
        <v>9429</v>
      </c>
      <c r="C2949" t="s">
        <v>9430</v>
      </c>
      <c r="D2949" t="s">
        <v>9465</v>
      </c>
      <c r="F2949" t="str">
        <f t="shared" si="48"/>
        <v>Peacock Variations</v>
      </c>
      <c r="J2949" t="s">
        <v>34</v>
      </c>
      <c r="K2949">
        <v>3853537</v>
      </c>
      <c r="L2949">
        <v>237</v>
      </c>
      <c r="M2949">
        <v>1</v>
      </c>
      <c r="N2949">
        <v>2</v>
      </c>
      <c r="O2949">
        <v>17</v>
      </c>
      <c r="P2949">
        <v>18</v>
      </c>
      <c r="Q2949">
        <v>1973</v>
      </c>
      <c r="R2949" t="s">
        <v>9431</v>
      </c>
      <c r="S2949" t="s">
        <v>9478</v>
      </c>
      <c r="T2949">
        <v>128</v>
      </c>
      <c r="U2949">
        <v>44100</v>
      </c>
      <c r="W2949" t="s">
        <v>37</v>
      </c>
      <c r="Z2949">
        <v>16</v>
      </c>
      <c r="AA2949" t="s">
        <v>9479</v>
      </c>
      <c r="AB2949">
        <v>1</v>
      </c>
      <c r="AD2949">
        <v>80</v>
      </c>
      <c r="AE2949" s="9" t="s">
        <v>19597</v>
      </c>
    </row>
    <row r="2950" spans="1:31" hidden="1" x14ac:dyDescent="0.2">
      <c r="A2950" t="s">
        <v>9480</v>
      </c>
      <c r="B2950" t="s">
        <v>9429</v>
      </c>
      <c r="C2950" t="s">
        <v>9430</v>
      </c>
      <c r="D2950" t="s">
        <v>9480</v>
      </c>
      <c r="F2950" t="str">
        <f t="shared" si="48"/>
        <v>Summer Evening</v>
      </c>
      <c r="J2950" t="s">
        <v>34</v>
      </c>
      <c r="K2950">
        <v>16380692</v>
      </c>
      <c r="L2950">
        <v>1010</v>
      </c>
      <c r="M2950">
        <v>2</v>
      </c>
      <c r="N2950">
        <v>2</v>
      </c>
      <c r="O2950">
        <v>3</v>
      </c>
      <c r="P2950">
        <v>6</v>
      </c>
      <c r="Q2950">
        <v>1973</v>
      </c>
      <c r="R2950" t="s">
        <v>9431</v>
      </c>
      <c r="S2950" t="s">
        <v>9481</v>
      </c>
      <c r="T2950">
        <v>128</v>
      </c>
      <c r="U2950">
        <v>44100</v>
      </c>
      <c r="W2950" t="s">
        <v>37</v>
      </c>
      <c r="Z2950">
        <v>9</v>
      </c>
      <c r="AA2950" t="s">
        <v>9482</v>
      </c>
      <c r="AD2950">
        <v>80</v>
      </c>
    </row>
    <row r="2951" spans="1:31" hidden="1" x14ac:dyDescent="0.2">
      <c r="A2951" t="s">
        <v>222</v>
      </c>
      <c r="B2951" t="s">
        <v>9429</v>
      </c>
      <c r="C2951" t="s">
        <v>9430</v>
      </c>
      <c r="D2951" t="s">
        <v>9483</v>
      </c>
      <c r="F2951" t="str">
        <f t="shared" si="48"/>
        <v>Symphony in C</v>
      </c>
      <c r="J2951" t="s">
        <v>34</v>
      </c>
      <c r="K2951">
        <v>10014438</v>
      </c>
      <c r="L2951">
        <v>617</v>
      </c>
      <c r="M2951">
        <v>2</v>
      </c>
      <c r="N2951">
        <v>2</v>
      </c>
      <c r="O2951">
        <v>4</v>
      </c>
      <c r="P2951">
        <v>6</v>
      </c>
      <c r="Q2951">
        <v>1973</v>
      </c>
      <c r="R2951" t="s">
        <v>9431</v>
      </c>
      <c r="S2951" t="s">
        <v>9484</v>
      </c>
      <c r="T2951">
        <v>128</v>
      </c>
      <c r="U2951">
        <v>44100</v>
      </c>
      <c r="W2951" t="s">
        <v>37</v>
      </c>
      <c r="Z2951">
        <v>12</v>
      </c>
      <c r="AA2951" t="s">
        <v>9485</v>
      </c>
      <c r="AD2951">
        <v>80</v>
      </c>
    </row>
    <row r="2952" spans="1:31" hidden="1" x14ac:dyDescent="0.2">
      <c r="A2952" t="s">
        <v>3894</v>
      </c>
      <c r="B2952" t="s">
        <v>9429</v>
      </c>
      <c r="C2952" t="s">
        <v>9430</v>
      </c>
      <c r="D2952" t="s">
        <v>9483</v>
      </c>
      <c r="F2952" t="str">
        <f t="shared" si="48"/>
        <v>Symphony in C</v>
      </c>
      <c r="J2952" t="s">
        <v>34</v>
      </c>
      <c r="K2952">
        <v>7931348</v>
      </c>
      <c r="L2952">
        <v>489</v>
      </c>
      <c r="M2952">
        <v>2</v>
      </c>
      <c r="N2952">
        <v>2</v>
      </c>
      <c r="O2952">
        <v>5</v>
      </c>
      <c r="P2952">
        <v>6</v>
      </c>
      <c r="Q2952">
        <v>1973</v>
      </c>
      <c r="R2952" t="s">
        <v>9431</v>
      </c>
      <c r="S2952" t="s">
        <v>9484</v>
      </c>
      <c r="T2952">
        <v>128</v>
      </c>
      <c r="U2952">
        <v>44100</v>
      </c>
      <c r="W2952" t="s">
        <v>37</v>
      </c>
      <c r="Z2952">
        <v>15</v>
      </c>
      <c r="AA2952" t="s">
        <v>9486</v>
      </c>
      <c r="AD2952">
        <v>80</v>
      </c>
    </row>
    <row r="2953" spans="1:31" hidden="1" x14ac:dyDescent="0.2">
      <c r="A2953" t="s">
        <v>9487</v>
      </c>
      <c r="B2953" t="s">
        <v>9429</v>
      </c>
      <c r="C2953" t="s">
        <v>9430</v>
      </c>
      <c r="D2953" t="s">
        <v>9483</v>
      </c>
      <c r="F2953" t="str">
        <f t="shared" si="48"/>
        <v>Symphony in C</v>
      </c>
      <c r="J2953" t="s">
        <v>34</v>
      </c>
      <c r="K2953">
        <v>7285198</v>
      </c>
      <c r="L2953">
        <v>449</v>
      </c>
      <c r="M2953">
        <v>2</v>
      </c>
      <c r="N2953">
        <v>2</v>
      </c>
      <c r="O2953">
        <v>6</v>
      </c>
      <c r="P2953">
        <v>6</v>
      </c>
      <c r="Q2953">
        <v>1973</v>
      </c>
      <c r="R2953" t="s">
        <v>9431</v>
      </c>
      <c r="S2953" t="s">
        <v>9488</v>
      </c>
      <c r="T2953">
        <v>128</v>
      </c>
      <c r="U2953">
        <v>44100</v>
      </c>
      <c r="W2953" t="s">
        <v>37</v>
      </c>
      <c r="Z2953">
        <v>12</v>
      </c>
      <c r="AA2953" t="s">
        <v>9489</v>
      </c>
      <c r="AD2953">
        <v>80</v>
      </c>
    </row>
    <row r="2954" spans="1:31" hidden="1" x14ac:dyDescent="0.2">
      <c r="A2954" t="s">
        <v>9490</v>
      </c>
      <c r="B2954" t="s">
        <v>9429</v>
      </c>
      <c r="C2954" t="s">
        <v>9430</v>
      </c>
      <c r="D2954" t="s">
        <v>9490</v>
      </c>
      <c r="F2954" t="str">
        <f t="shared" si="48"/>
        <v>Theatre Overture</v>
      </c>
      <c r="J2954" t="s">
        <v>34</v>
      </c>
      <c r="K2954">
        <v>13918429</v>
      </c>
      <c r="L2954">
        <v>858</v>
      </c>
      <c r="M2954">
        <v>2</v>
      </c>
      <c r="N2954">
        <v>2</v>
      </c>
      <c r="O2954">
        <v>1</v>
      </c>
      <c r="P2954">
        <v>6</v>
      </c>
      <c r="Q2954">
        <v>1973</v>
      </c>
      <c r="R2954" t="s">
        <v>9431</v>
      </c>
      <c r="S2954" t="s">
        <v>9491</v>
      </c>
      <c r="T2954">
        <v>128</v>
      </c>
      <c r="U2954">
        <v>44100</v>
      </c>
      <c r="W2954" t="s">
        <v>37</v>
      </c>
      <c r="Z2954">
        <v>10</v>
      </c>
      <c r="AA2954" t="s">
        <v>9492</v>
      </c>
      <c r="AB2954">
        <v>1</v>
      </c>
      <c r="AD2954">
        <v>80</v>
      </c>
    </row>
    <row r="2955" spans="1:31" hidden="1" x14ac:dyDescent="0.2">
      <c r="A2955" t="s">
        <v>9493</v>
      </c>
      <c r="B2955" t="s">
        <v>3349</v>
      </c>
      <c r="C2955" t="s">
        <v>9430</v>
      </c>
      <c r="D2955" t="s">
        <v>9494</v>
      </c>
      <c r="F2955" t="str">
        <f t="shared" si="48"/>
        <v>Variations On A Hungarian Folksong (The Peacock)</v>
      </c>
      <c r="J2955" t="s">
        <v>34</v>
      </c>
      <c r="K2955">
        <v>23578974</v>
      </c>
      <c r="L2955">
        <v>1455</v>
      </c>
      <c r="M2955">
        <v>1</v>
      </c>
      <c r="N2955">
        <v>1</v>
      </c>
      <c r="O2955">
        <v>1</v>
      </c>
      <c r="P2955">
        <v>17</v>
      </c>
      <c r="Q2955">
        <v>1997</v>
      </c>
      <c r="R2955" t="s">
        <v>364</v>
      </c>
      <c r="S2955" t="s">
        <v>1919</v>
      </c>
      <c r="T2955">
        <v>128</v>
      </c>
      <c r="U2955">
        <v>44100</v>
      </c>
      <c r="W2955" t="s">
        <v>37</v>
      </c>
      <c r="Z2955">
        <v>11</v>
      </c>
      <c r="AA2955" t="s">
        <v>9495</v>
      </c>
      <c r="AD2955">
        <v>80</v>
      </c>
      <c r="AE2955" s="9" t="s">
        <v>19597</v>
      </c>
    </row>
    <row r="2956" spans="1:31" hidden="1" x14ac:dyDescent="0.2">
      <c r="A2956" t="s">
        <v>9496</v>
      </c>
      <c r="B2956" t="s">
        <v>9497</v>
      </c>
      <c r="C2956" t="s">
        <v>9498</v>
      </c>
      <c r="D2956" t="s">
        <v>9499</v>
      </c>
      <c r="F2956" t="str">
        <f t="shared" si="48"/>
        <v>Lieder On Poems By Joseph Von Eichendorff</v>
      </c>
      <c r="J2956" t="s">
        <v>34</v>
      </c>
      <c r="K2956">
        <v>2765612</v>
      </c>
      <c r="L2956">
        <v>172</v>
      </c>
      <c r="M2956">
        <v>1</v>
      </c>
      <c r="N2956">
        <v>1</v>
      </c>
      <c r="O2956">
        <v>24</v>
      </c>
      <c r="P2956">
        <v>27</v>
      </c>
      <c r="Q2956">
        <v>1994</v>
      </c>
      <c r="R2956" t="s">
        <v>9500</v>
      </c>
      <c r="S2956" t="s">
        <v>9501</v>
      </c>
      <c r="T2956">
        <v>128</v>
      </c>
      <c r="U2956">
        <v>44100</v>
      </c>
      <c r="W2956" t="s">
        <v>37</v>
      </c>
      <c r="Z2956">
        <v>10</v>
      </c>
      <c r="AA2956" t="s">
        <v>9502</v>
      </c>
      <c r="AB2956">
        <v>1</v>
      </c>
      <c r="AD2956">
        <v>80</v>
      </c>
    </row>
    <row r="2957" spans="1:31" hidden="1" x14ac:dyDescent="0.2">
      <c r="A2957" t="s">
        <v>9503</v>
      </c>
      <c r="B2957" t="s">
        <v>9497</v>
      </c>
      <c r="C2957" t="s">
        <v>9498</v>
      </c>
      <c r="D2957" t="s">
        <v>9499</v>
      </c>
      <c r="F2957" t="str">
        <f t="shared" si="48"/>
        <v>Lieder On Poems By Joseph Von Eichendorff</v>
      </c>
      <c r="J2957" t="s">
        <v>34</v>
      </c>
      <c r="K2957">
        <v>2297808</v>
      </c>
      <c r="L2957">
        <v>142</v>
      </c>
      <c r="M2957">
        <v>1</v>
      </c>
      <c r="N2957">
        <v>1</v>
      </c>
      <c r="O2957">
        <v>25</v>
      </c>
      <c r="P2957">
        <v>27</v>
      </c>
      <c r="Q2957">
        <v>1994</v>
      </c>
      <c r="R2957" t="s">
        <v>9500</v>
      </c>
      <c r="S2957" t="s">
        <v>9504</v>
      </c>
      <c r="T2957">
        <v>128</v>
      </c>
      <c r="U2957">
        <v>44100</v>
      </c>
      <c r="W2957" t="s">
        <v>37</v>
      </c>
      <c r="Z2957">
        <v>10</v>
      </c>
      <c r="AA2957" t="s">
        <v>9505</v>
      </c>
      <c r="AD2957">
        <v>80</v>
      </c>
    </row>
    <row r="2958" spans="1:31" hidden="1" x14ac:dyDescent="0.2">
      <c r="A2958" t="s">
        <v>9506</v>
      </c>
      <c r="B2958" t="s">
        <v>9497</v>
      </c>
      <c r="C2958" t="s">
        <v>9498</v>
      </c>
      <c r="D2958" t="s">
        <v>9499</v>
      </c>
      <c r="F2958" t="str">
        <f t="shared" si="48"/>
        <v>Lieder On Poems By Joseph Von Eichendorff</v>
      </c>
      <c r="J2958" t="s">
        <v>34</v>
      </c>
      <c r="K2958">
        <v>2073164</v>
      </c>
      <c r="L2958">
        <v>130</v>
      </c>
      <c r="M2958">
        <v>1</v>
      </c>
      <c r="N2958">
        <v>1</v>
      </c>
      <c r="O2958">
        <v>26</v>
      </c>
      <c r="P2958">
        <v>27</v>
      </c>
      <c r="Q2958">
        <v>1994</v>
      </c>
      <c r="R2958" t="s">
        <v>9500</v>
      </c>
      <c r="S2958" t="s">
        <v>9504</v>
      </c>
      <c r="T2958">
        <v>128</v>
      </c>
      <c r="U2958">
        <v>44100</v>
      </c>
      <c r="W2958" t="s">
        <v>37</v>
      </c>
      <c r="Z2958">
        <v>10</v>
      </c>
      <c r="AA2958" t="s">
        <v>9507</v>
      </c>
      <c r="AB2958">
        <v>1</v>
      </c>
      <c r="AD2958">
        <v>80</v>
      </c>
    </row>
    <row r="2959" spans="1:31" hidden="1" x14ac:dyDescent="0.2">
      <c r="A2959" t="s">
        <v>9508</v>
      </c>
      <c r="B2959" t="s">
        <v>9497</v>
      </c>
      <c r="C2959" t="s">
        <v>9498</v>
      </c>
      <c r="D2959" t="s">
        <v>9499</v>
      </c>
      <c r="F2959" t="str">
        <f t="shared" si="48"/>
        <v>Lieder On Poems By Joseph Von Eichendorff</v>
      </c>
      <c r="J2959" t="s">
        <v>34</v>
      </c>
      <c r="K2959">
        <v>2225517</v>
      </c>
      <c r="L2959">
        <v>141</v>
      </c>
      <c r="M2959">
        <v>1</v>
      </c>
      <c r="N2959">
        <v>1</v>
      </c>
      <c r="O2959">
        <v>27</v>
      </c>
      <c r="P2959">
        <v>27</v>
      </c>
      <c r="Q2959">
        <v>1994</v>
      </c>
      <c r="R2959" t="s">
        <v>9500</v>
      </c>
      <c r="S2959" t="s">
        <v>9504</v>
      </c>
      <c r="T2959">
        <v>128</v>
      </c>
      <c r="U2959">
        <v>44100</v>
      </c>
      <c r="W2959" t="s">
        <v>37</v>
      </c>
      <c r="Z2959">
        <v>11</v>
      </c>
      <c r="AA2959" t="s">
        <v>9509</v>
      </c>
      <c r="AD2959">
        <v>80</v>
      </c>
    </row>
    <row r="2960" spans="1:31" hidden="1" x14ac:dyDescent="0.2">
      <c r="A2960" t="s">
        <v>9510</v>
      </c>
      <c r="B2960" t="s">
        <v>9511</v>
      </c>
      <c r="C2960" t="s">
        <v>9498</v>
      </c>
      <c r="D2960" t="s">
        <v>9512</v>
      </c>
      <c r="F2960" t="str">
        <f t="shared" si="48"/>
        <v>Märchenbilder, Op. 3</v>
      </c>
      <c r="J2960" t="s">
        <v>34</v>
      </c>
      <c r="K2960">
        <v>19486228</v>
      </c>
      <c r="L2960">
        <v>1184</v>
      </c>
      <c r="O2960">
        <v>3</v>
      </c>
      <c r="P2960">
        <v>20</v>
      </c>
      <c r="Q2960">
        <v>1910</v>
      </c>
      <c r="R2960" t="s">
        <v>9513</v>
      </c>
      <c r="S2960" t="s">
        <v>9514</v>
      </c>
      <c r="T2960">
        <v>128</v>
      </c>
      <c r="U2960">
        <v>44100</v>
      </c>
      <c r="W2960" t="s">
        <v>37</v>
      </c>
      <c r="Z2960">
        <v>12</v>
      </c>
      <c r="AA2960" t="s">
        <v>9515</v>
      </c>
      <c r="AD2960">
        <v>80</v>
      </c>
    </row>
    <row r="2961" spans="1:31" hidden="1" x14ac:dyDescent="0.2">
      <c r="A2961" t="s">
        <v>9516</v>
      </c>
      <c r="B2961" t="s">
        <v>9517</v>
      </c>
      <c r="C2961" t="s">
        <v>9498</v>
      </c>
      <c r="D2961" t="s">
        <v>9518</v>
      </c>
      <c r="F2961" t="str">
        <f t="shared" si="48"/>
        <v>Much ado about nothing (Suite op. 11)</v>
      </c>
      <c r="J2961" t="s">
        <v>34</v>
      </c>
      <c r="K2961">
        <v>3093245</v>
      </c>
      <c r="L2961">
        <v>191</v>
      </c>
      <c r="M2961">
        <v>1</v>
      </c>
      <c r="N2961">
        <v>1</v>
      </c>
      <c r="O2961">
        <v>7</v>
      </c>
      <c r="P2961">
        <v>10</v>
      </c>
      <c r="Q2961">
        <v>1993</v>
      </c>
      <c r="R2961" t="s">
        <v>9519</v>
      </c>
      <c r="S2961" t="s">
        <v>9520</v>
      </c>
      <c r="T2961">
        <v>128</v>
      </c>
      <c r="U2961">
        <v>44100</v>
      </c>
      <c r="W2961" t="s">
        <v>37</v>
      </c>
      <c r="Z2961">
        <v>11</v>
      </c>
      <c r="AA2961" t="s">
        <v>9521</v>
      </c>
      <c r="AB2961">
        <v>1</v>
      </c>
      <c r="AD2961">
        <v>80</v>
      </c>
      <c r="AE2961" s="9" t="s">
        <v>19597</v>
      </c>
    </row>
    <row r="2962" spans="1:31" hidden="1" x14ac:dyDescent="0.2">
      <c r="A2962" t="s">
        <v>9522</v>
      </c>
      <c r="B2962" t="s">
        <v>9517</v>
      </c>
      <c r="C2962" t="s">
        <v>9498</v>
      </c>
      <c r="D2962" t="s">
        <v>9518</v>
      </c>
      <c r="F2962" t="str">
        <f t="shared" si="48"/>
        <v>Much ado about nothing (Suite op. 11)</v>
      </c>
      <c r="J2962" t="s">
        <v>34</v>
      </c>
      <c r="K2962">
        <v>2157891</v>
      </c>
      <c r="L2962">
        <v>133</v>
      </c>
      <c r="M2962">
        <v>1</v>
      </c>
      <c r="N2962">
        <v>1</v>
      </c>
      <c r="O2962">
        <v>8</v>
      </c>
      <c r="P2962">
        <v>10</v>
      </c>
      <c r="Q2962">
        <v>1993</v>
      </c>
      <c r="R2962" t="s">
        <v>9519</v>
      </c>
      <c r="S2962" t="s">
        <v>9520</v>
      </c>
      <c r="T2962">
        <v>128</v>
      </c>
      <c r="U2962">
        <v>44100</v>
      </c>
      <c r="W2962" t="s">
        <v>37</v>
      </c>
      <c r="Z2962">
        <v>13</v>
      </c>
      <c r="AA2962" t="s">
        <v>9523</v>
      </c>
      <c r="AD2962">
        <v>80</v>
      </c>
      <c r="AE2962" s="9" t="s">
        <v>19597</v>
      </c>
    </row>
    <row r="2963" spans="1:31" hidden="1" x14ac:dyDescent="0.2">
      <c r="A2963" t="s">
        <v>9524</v>
      </c>
      <c r="B2963" t="s">
        <v>9517</v>
      </c>
      <c r="C2963" t="s">
        <v>9498</v>
      </c>
      <c r="D2963" t="s">
        <v>9518</v>
      </c>
      <c r="F2963" t="str">
        <f t="shared" si="48"/>
        <v>Much ado about nothing (Suite op. 11)</v>
      </c>
      <c r="J2963" t="s">
        <v>34</v>
      </c>
      <c r="K2963">
        <v>5430430</v>
      </c>
      <c r="L2963">
        <v>335</v>
      </c>
      <c r="M2963">
        <v>1</v>
      </c>
      <c r="N2963">
        <v>1</v>
      </c>
      <c r="O2963">
        <v>9</v>
      </c>
      <c r="P2963">
        <v>10</v>
      </c>
      <c r="Q2963">
        <v>1993</v>
      </c>
      <c r="R2963" t="s">
        <v>9519</v>
      </c>
      <c r="S2963" t="s">
        <v>9520</v>
      </c>
      <c r="T2963">
        <v>128</v>
      </c>
      <c r="U2963">
        <v>44100</v>
      </c>
      <c r="W2963" t="s">
        <v>37</v>
      </c>
      <c r="Z2963">
        <v>23</v>
      </c>
      <c r="AA2963" t="s">
        <v>9525</v>
      </c>
      <c r="AD2963">
        <v>100</v>
      </c>
      <c r="AE2963" s="9" t="s">
        <v>19597</v>
      </c>
    </row>
    <row r="2964" spans="1:31" hidden="1" x14ac:dyDescent="0.2">
      <c r="A2964" t="s">
        <v>9526</v>
      </c>
      <c r="B2964" t="s">
        <v>9511</v>
      </c>
      <c r="C2964" t="s">
        <v>9498</v>
      </c>
      <c r="D2964" t="s">
        <v>9526</v>
      </c>
      <c r="F2964" t="str">
        <f t="shared" si="48"/>
        <v>Schauspiel overture, Op. 4</v>
      </c>
      <c r="J2964" t="s">
        <v>34</v>
      </c>
      <c r="K2964">
        <v>13474797</v>
      </c>
      <c r="L2964">
        <v>819</v>
      </c>
      <c r="O2964">
        <v>2</v>
      </c>
      <c r="P2964">
        <v>20</v>
      </c>
      <c r="Q2964">
        <v>1911</v>
      </c>
      <c r="R2964" t="s">
        <v>9527</v>
      </c>
      <c r="S2964" t="s">
        <v>9528</v>
      </c>
      <c r="T2964">
        <v>128</v>
      </c>
      <c r="U2964">
        <v>44100</v>
      </c>
      <c r="W2964" t="s">
        <v>37</v>
      </c>
      <c r="Z2964">
        <v>10</v>
      </c>
      <c r="AA2964" t="s">
        <v>9529</v>
      </c>
      <c r="AD2964">
        <v>80</v>
      </c>
    </row>
    <row r="2965" spans="1:31" hidden="1" x14ac:dyDescent="0.2">
      <c r="A2965" t="s">
        <v>9530</v>
      </c>
      <c r="B2965" t="s">
        <v>9531</v>
      </c>
      <c r="C2965" t="s">
        <v>9498</v>
      </c>
      <c r="D2965" t="s">
        <v>9532</v>
      </c>
      <c r="F2965" t="str">
        <f t="shared" si="48"/>
        <v>Suite for 2 violins, Cello &amp; Piano Left Hand, Op. 23</v>
      </c>
      <c r="J2965" t="s">
        <v>34</v>
      </c>
      <c r="K2965">
        <v>4890586</v>
      </c>
      <c r="L2965">
        <v>301</v>
      </c>
      <c r="O2965">
        <v>4</v>
      </c>
      <c r="P2965">
        <v>9</v>
      </c>
      <c r="Q2965">
        <v>1998</v>
      </c>
      <c r="R2965" t="s">
        <v>5242</v>
      </c>
      <c r="S2965" t="s">
        <v>8716</v>
      </c>
      <c r="T2965">
        <v>128</v>
      </c>
      <c r="U2965">
        <v>44100</v>
      </c>
      <c r="W2965" t="s">
        <v>37</v>
      </c>
      <c r="Z2965">
        <v>22</v>
      </c>
      <c r="AA2965" t="s">
        <v>9533</v>
      </c>
      <c r="AD2965">
        <v>100</v>
      </c>
      <c r="AE2965" s="9" t="s">
        <v>19598</v>
      </c>
    </row>
    <row r="2966" spans="1:31" hidden="1" x14ac:dyDescent="0.2">
      <c r="A2966" t="s">
        <v>9534</v>
      </c>
      <c r="B2966" t="s">
        <v>9511</v>
      </c>
      <c r="C2966" t="s">
        <v>9498</v>
      </c>
      <c r="D2966" t="s">
        <v>9535</v>
      </c>
      <c r="F2966" t="str">
        <f t="shared" si="48"/>
        <v>Theme and Variations, Op. 42</v>
      </c>
      <c r="J2966" t="s">
        <v>34</v>
      </c>
      <c r="K2966">
        <v>9137563</v>
      </c>
      <c r="L2966">
        <v>558</v>
      </c>
      <c r="O2966">
        <v>12</v>
      </c>
      <c r="P2966">
        <v>20</v>
      </c>
      <c r="R2966" t="s">
        <v>9536</v>
      </c>
      <c r="S2966" t="s">
        <v>9537</v>
      </c>
      <c r="T2966">
        <v>128</v>
      </c>
      <c r="U2966">
        <v>44100</v>
      </c>
      <c r="W2966" t="s">
        <v>37</v>
      </c>
      <c r="Z2966">
        <v>7</v>
      </c>
      <c r="AA2966" t="s">
        <v>9538</v>
      </c>
      <c r="AD2966">
        <v>80</v>
      </c>
    </row>
    <row r="2967" spans="1:31" hidden="1" x14ac:dyDescent="0.2">
      <c r="A2967" t="s">
        <v>9539</v>
      </c>
      <c r="B2967" t="s">
        <v>9511</v>
      </c>
      <c r="C2967" t="s">
        <v>9498</v>
      </c>
      <c r="D2967" t="s">
        <v>9539</v>
      </c>
      <c r="F2967" t="str">
        <f t="shared" si="48"/>
        <v>Violanta: Prelude and Carnival, Op. 8</v>
      </c>
      <c r="J2967" t="s">
        <v>34</v>
      </c>
      <c r="K2967">
        <v>7782464</v>
      </c>
      <c r="L2967">
        <v>472</v>
      </c>
      <c r="O2967">
        <v>1</v>
      </c>
      <c r="P2967">
        <v>20</v>
      </c>
      <c r="Q2967">
        <v>1916</v>
      </c>
      <c r="R2967" t="s">
        <v>9540</v>
      </c>
      <c r="S2967" t="s">
        <v>9541</v>
      </c>
      <c r="T2967">
        <v>128</v>
      </c>
      <c r="U2967">
        <v>44100</v>
      </c>
      <c r="W2967" t="s">
        <v>37</v>
      </c>
      <c r="Z2967">
        <v>8</v>
      </c>
      <c r="AA2967" t="s">
        <v>9542</v>
      </c>
      <c r="AD2967">
        <v>80</v>
      </c>
    </row>
    <row r="2968" spans="1:31" hidden="1" x14ac:dyDescent="0.2">
      <c r="A2968" t="s">
        <v>9543</v>
      </c>
      <c r="B2968" t="s">
        <v>9544</v>
      </c>
      <c r="C2968" t="s">
        <v>9498</v>
      </c>
      <c r="D2968" t="s">
        <v>9545</v>
      </c>
      <c r="F2968" t="str">
        <f t="shared" si="48"/>
        <v>Violin Concerto in D Major, Op. 35 (Mutter)</v>
      </c>
      <c r="J2968" t="s">
        <v>34</v>
      </c>
      <c r="K2968">
        <v>8424179</v>
      </c>
      <c r="L2968">
        <v>519</v>
      </c>
      <c r="O2968">
        <v>4</v>
      </c>
      <c r="P2968">
        <v>6</v>
      </c>
      <c r="Q2968">
        <v>2004</v>
      </c>
      <c r="R2968" t="s">
        <v>9546</v>
      </c>
      <c r="S2968" t="s">
        <v>9547</v>
      </c>
      <c r="T2968">
        <v>128</v>
      </c>
      <c r="U2968">
        <v>44100</v>
      </c>
      <c r="W2968" t="s">
        <v>37</v>
      </c>
      <c r="Z2968">
        <v>33</v>
      </c>
      <c r="AA2968" t="s">
        <v>9548</v>
      </c>
      <c r="AD2968">
        <v>100</v>
      </c>
      <c r="AE2968" s="9" t="s">
        <v>19597</v>
      </c>
    </row>
    <row r="2969" spans="1:31" hidden="1" x14ac:dyDescent="0.2">
      <c r="A2969" t="s">
        <v>9549</v>
      </c>
      <c r="B2969" t="s">
        <v>9544</v>
      </c>
      <c r="C2969" t="s">
        <v>9498</v>
      </c>
      <c r="D2969" t="s">
        <v>9545</v>
      </c>
      <c r="F2969" t="str">
        <f t="shared" si="48"/>
        <v>Violin Concerto in D Major, Op. 35 (Mutter)</v>
      </c>
      <c r="J2969" t="s">
        <v>34</v>
      </c>
      <c r="K2969">
        <v>7743722</v>
      </c>
      <c r="L2969">
        <v>477</v>
      </c>
      <c r="O2969">
        <v>5</v>
      </c>
      <c r="P2969">
        <v>6</v>
      </c>
      <c r="Q2969">
        <v>2004</v>
      </c>
      <c r="R2969" t="s">
        <v>9546</v>
      </c>
      <c r="S2969" t="s">
        <v>9547</v>
      </c>
      <c r="T2969">
        <v>128</v>
      </c>
      <c r="U2969">
        <v>44100</v>
      </c>
      <c r="W2969" t="s">
        <v>37</v>
      </c>
      <c r="Z2969">
        <v>25</v>
      </c>
      <c r="AA2969" t="s">
        <v>9550</v>
      </c>
      <c r="AD2969">
        <v>100</v>
      </c>
      <c r="AE2969" s="9" t="s">
        <v>19597</v>
      </c>
    </row>
    <row r="2970" spans="1:31" hidden="1" x14ac:dyDescent="0.2">
      <c r="A2970" t="s">
        <v>9551</v>
      </c>
      <c r="B2970" t="s">
        <v>9544</v>
      </c>
      <c r="C2970" t="s">
        <v>9498</v>
      </c>
      <c r="D2970" t="s">
        <v>9545</v>
      </c>
      <c r="F2970" t="str">
        <f t="shared" si="48"/>
        <v>Violin Concerto in D Major, Op. 35 (Mutter)</v>
      </c>
      <c r="J2970" t="s">
        <v>34</v>
      </c>
      <c r="K2970">
        <v>6879995</v>
      </c>
      <c r="L2970">
        <v>424</v>
      </c>
      <c r="O2970">
        <v>6</v>
      </c>
      <c r="P2970">
        <v>6</v>
      </c>
      <c r="Q2970">
        <v>2004</v>
      </c>
      <c r="R2970" t="s">
        <v>9546</v>
      </c>
      <c r="S2970" t="s">
        <v>9552</v>
      </c>
      <c r="T2970">
        <v>128</v>
      </c>
      <c r="U2970">
        <v>44100</v>
      </c>
      <c r="W2970" t="s">
        <v>37</v>
      </c>
      <c r="Z2970">
        <v>12</v>
      </c>
      <c r="AA2970" t="s">
        <v>9553</v>
      </c>
      <c r="AD2970">
        <v>80</v>
      </c>
      <c r="AE2970" s="9" t="s">
        <v>19597</v>
      </c>
    </row>
    <row r="2971" spans="1:31" hidden="1" x14ac:dyDescent="0.2">
      <c r="A2971" t="s">
        <v>9543</v>
      </c>
      <c r="B2971" t="s">
        <v>2053</v>
      </c>
      <c r="C2971" t="s">
        <v>9498</v>
      </c>
      <c r="D2971" t="s">
        <v>9554</v>
      </c>
      <c r="F2971" t="str">
        <f t="shared" si="48"/>
        <v>Violin Concerto in D Major, Op. 35 (Shaham)</v>
      </c>
      <c r="J2971" t="s">
        <v>34</v>
      </c>
      <c r="K2971">
        <v>8787441</v>
      </c>
      <c r="L2971">
        <v>543</v>
      </c>
      <c r="M2971">
        <v>1</v>
      </c>
      <c r="N2971">
        <v>1</v>
      </c>
      <c r="O2971">
        <v>4</v>
      </c>
      <c r="P2971">
        <v>10</v>
      </c>
      <c r="Q2971">
        <v>1993</v>
      </c>
      <c r="R2971" t="s">
        <v>9555</v>
      </c>
      <c r="S2971" t="s">
        <v>9556</v>
      </c>
      <c r="T2971">
        <v>128</v>
      </c>
      <c r="U2971">
        <v>44100</v>
      </c>
      <c r="W2971" t="s">
        <v>37</v>
      </c>
      <c r="Z2971">
        <v>22</v>
      </c>
      <c r="AA2971" t="s">
        <v>9557</v>
      </c>
      <c r="AD2971">
        <v>100</v>
      </c>
      <c r="AE2971" s="9" t="s">
        <v>19597</v>
      </c>
    </row>
    <row r="2972" spans="1:31" hidden="1" x14ac:dyDescent="0.2">
      <c r="A2972" t="s">
        <v>9558</v>
      </c>
      <c r="B2972" t="s">
        <v>2053</v>
      </c>
      <c r="C2972" t="s">
        <v>9498</v>
      </c>
      <c r="D2972" t="s">
        <v>9554</v>
      </c>
      <c r="F2972" t="str">
        <f t="shared" si="48"/>
        <v>Violin Concerto in D Major, Op. 35 (Shaham)</v>
      </c>
      <c r="J2972" t="s">
        <v>34</v>
      </c>
      <c r="K2972">
        <v>8459454</v>
      </c>
      <c r="L2972">
        <v>522</v>
      </c>
      <c r="M2972">
        <v>1</v>
      </c>
      <c r="N2972">
        <v>1</v>
      </c>
      <c r="O2972">
        <v>5</v>
      </c>
      <c r="P2972">
        <v>10</v>
      </c>
      <c r="Q2972">
        <v>1993</v>
      </c>
      <c r="R2972" t="s">
        <v>9555</v>
      </c>
      <c r="S2972" t="s">
        <v>9559</v>
      </c>
      <c r="T2972">
        <v>128</v>
      </c>
      <c r="U2972">
        <v>44100</v>
      </c>
      <c r="W2972" t="s">
        <v>37</v>
      </c>
      <c r="Z2972">
        <v>27</v>
      </c>
      <c r="AA2972" t="s">
        <v>9560</v>
      </c>
      <c r="AD2972">
        <v>100</v>
      </c>
      <c r="AE2972" s="9" t="s">
        <v>19597</v>
      </c>
    </row>
    <row r="2973" spans="1:31" hidden="1" x14ac:dyDescent="0.2">
      <c r="A2973" t="s">
        <v>9561</v>
      </c>
      <c r="B2973" t="s">
        <v>2053</v>
      </c>
      <c r="C2973" t="s">
        <v>9498</v>
      </c>
      <c r="D2973" t="s">
        <v>9554</v>
      </c>
      <c r="F2973" t="str">
        <f t="shared" si="48"/>
        <v>Violin Concerto in D Major, Op. 35 (Shaham)</v>
      </c>
      <c r="J2973" t="s">
        <v>34</v>
      </c>
      <c r="K2973">
        <v>7146016</v>
      </c>
      <c r="L2973">
        <v>448</v>
      </c>
      <c r="M2973">
        <v>1</v>
      </c>
      <c r="N2973">
        <v>1</v>
      </c>
      <c r="O2973">
        <v>6</v>
      </c>
      <c r="P2973">
        <v>10</v>
      </c>
      <c r="Q2973">
        <v>1993</v>
      </c>
      <c r="R2973" t="s">
        <v>9555</v>
      </c>
      <c r="S2973" t="s">
        <v>9562</v>
      </c>
      <c r="T2973">
        <v>128</v>
      </c>
      <c r="U2973">
        <v>44100</v>
      </c>
      <c r="W2973" t="s">
        <v>37</v>
      </c>
      <c r="Z2973">
        <v>12</v>
      </c>
      <c r="AA2973" t="s">
        <v>9563</v>
      </c>
      <c r="AD2973">
        <v>80</v>
      </c>
      <c r="AE2973" s="9" t="s">
        <v>19597</v>
      </c>
    </row>
    <row r="2974" spans="1:31" hidden="1" x14ac:dyDescent="0.2">
      <c r="A2974" t="s">
        <v>9564</v>
      </c>
      <c r="B2974" t="s">
        <v>3077</v>
      </c>
      <c r="C2974" t="s">
        <v>9565</v>
      </c>
      <c r="D2974" t="s">
        <v>9566</v>
      </c>
      <c r="F2974" t="str">
        <f t="shared" si="48"/>
        <v>Trio (vn, cl, pf)</v>
      </c>
      <c r="J2974" t="s">
        <v>34</v>
      </c>
      <c r="K2974">
        <v>2958833</v>
      </c>
      <c r="L2974">
        <v>181</v>
      </c>
      <c r="O2974">
        <v>7</v>
      </c>
      <c r="P2974">
        <v>8</v>
      </c>
      <c r="Q2974">
        <v>1946</v>
      </c>
      <c r="R2974" t="s">
        <v>9567</v>
      </c>
      <c r="S2974" t="s">
        <v>9567</v>
      </c>
      <c r="T2974">
        <v>128</v>
      </c>
      <c r="U2974">
        <v>44100</v>
      </c>
      <c r="W2974" t="s">
        <v>37</v>
      </c>
      <c r="Z2974">
        <v>13</v>
      </c>
      <c r="AA2974" t="s">
        <v>9568</v>
      </c>
      <c r="AD2974">
        <v>80</v>
      </c>
    </row>
    <row r="2975" spans="1:31" hidden="1" x14ac:dyDescent="0.2">
      <c r="A2975" t="s">
        <v>9569</v>
      </c>
      <c r="B2975" t="s">
        <v>3077</v>
      </c>
      <c r="C2975" t="s">
        <v>9565</v>
      </c>
      <c r="D2975" t="s">
        <v>9566</v>
      </c>
      <c r="F2975" t="str">
        <f t="shared" si="48"/>
        <v>Trio (vn, cl, pf)</v>
      </c>
      <c r="J2975" t="s">
        <v>34</v>
      </c>
      <c r="K2975">
        <v>5145312</v>
      </c>
      <c r="L2975">
        <v>319</v>
      </c>
      <c r="O2975">
        <v>8</v>
      </c>
      <c r="P2975">
        <v>8</v>
      </c>
      <c r="Q2975">
        <v>1946</v>
      </c>
      <c r="R2975" t="s">
        <v>9570</v>
      </c>
      <c r="S2975" t="s">
        <v>9567</v>
      </c>
      <c r="T2975">
        <v>128</v>
      </c>
      <c r="U2975">
        <v>44100</v>
      </c>
      <c r="W2975" t="s">
        <v>37</v>
      </c>
      <c r="Z2975">
        <v>12</v>
      </c>
      <c r="AA2975" t="s">
        <v>9571</v>
      </c>
      <c r="AB2975">
        <v>1</v>
      </c>
      <c r="AD2975">
        <v>80</v>
      </c>
    </row>
    <row r="2976" spans="1:31" hidden="1" x14ac:dyDescent="0.2">
      <c r="A2976" t="s">
        <v>9572</v>
      </c>
      <c r="B2976" t="s">
        <v>1235</v>
      </c>
      <c r="C2976" t="s">
        <v>9573</v>
      </c>
      <c r="D2976" t="s">
        <v>9574</v>
      </c>
      <c r="F2976" t="str">
        <f t="shared" si="48"/>
        <v>Andreas Scholl - Portrait</v>
      </c>
      <c r="J2976" t="s">
        <v>34</v>
      </c>
      <c r="K2976">
        <v>1937219</v>
      </c>
      <c r="L2976">
        <v>118</v>
      </c>
      <c r="O2976">
        <v>7</v>
      </c>
      <c r="P2976">
        <v>7</v>
      </c>
      <c r="R2976" t="s">
        <v>9575</v>
      </c>
      <c r="S2976" t="s">
        <v>9576</v>
      </c>
      <c r="T2976">
        <v>128</v>
      </c>
      <c r="U2976">
        <v>44100</v>
      </c>
      <c r="W2976" t="s">
        <v>37</v>
      </c>
      <c r="Z2976">
        <v>10</v>
      </c>
      <c r="AA2976" t="s">
        <v>9577</v>
      </c>
      <c r="AD2976">
        <v>80</v>
      </c>
    </row>
    <row r="2977" spans="1:31" hidden="1" x14ac:dyDescent="0.2">
      <c r="A2977" t="s">
        <v>9578</v>
      </c>
      <c r="B2977" t="s">
        <v>9579</v>
      </c>
      <c r="C2977" t="s">
        <v>9580</v>
      </c>
      <c r="D2977" t="s">
        <v>9581</v>
      </c>
      <c r="F2977" t="str">
        <f t="shared" si="48"/>
        <v>Parthia 1 in B flat</v>
      </c>
      <c r="J2977" t="s">
        <v>34</v>
      </c>
      <c r="K2977">
        <v>19154188</v>
      </c>
      <c r="L2977">
        <v>1159</v>
      </c>
      <c r="M2977">
        <v>1</v>
      </c>
      <c r="N2977">
        <v>1</v>
      </c>
      <c r="O2977">
        <v>4</v>
      </c>
      <c r="P2977">
        <v>15</v>
      </c>
      <c r="Q2977">
        <v>1992</v>
      </c>
      <c r="R2977" t="s">
        <v>9582</v>
      </c>
      <c r="S2977" t="s">
        <v>9583</v>
      </c>
      <c r="T2977">
        <v>128</v>
      </c>
      <c r="U2977">
        <v>44100</v>
      </c>
      <c r="W2977" t="s">
        <v>37</v>
      </c>
      <c r="Z2977">
        <v>15</v>
      </c>
      <c r="AA2977" t="s">
        <v>9584</v>
      </c>
      <c r="AD2977">
        <v>80</v>
      </c>
    </row>
    <row r="2978" spans="1:31" hidden="1" x14ac:dyDescent="0.2">
      <c r="A2978" t="s">
        <v>9585</v>
      </c>
      <c r="B2978" t="s">
        <v>9579</v>
      </c>
      <c r="C2978" t="s">
        <v>9580</v>
      </c>
      <c r="D2978" t="s">
        <v>9586</v>
      </c>
      <c r="F2978" t="str">
        <f t="shared" si="48"/>
        <v>Parthia 2 in E flat</v>
      </c>
      <c r="J2978" t="s">
        <v>34</v>
      </c>
      <c r="K2978">
        <v>21830327</v>
      </c>
      <c r="L2978">
        <v>1321</v>
      </c>
      <c r="M2978">
        <v>1</v>
      </c>
      <c r="N2978">
        <v>1</v>
      </c>
      <c r="O2978">
        <v>8</v>
      </c>
      <c r="P2978">
        <v>15</v>
      </c>
      <c r="Q2978">
        <v>1992</v>
      </c>
      <c r="R2978" t="s">
        <v>9587</v>
      </c>
      <c r="S2978" t="s">
        <v>9588</v>
      </c>
      <c r="T2978">
        <v>128</v>
      </c>
      <c r="U2978">
        <v>44100</v>
      </c>
      <c r="W2978" t="s">
        <v>37</v>
      </c>
      <c r="Z2978">
        <v>10</v>
      </c>
      <c r="AA2978" t="s">
        <v>9589</v>
      </c>
      <c r="AD2978">
        <v>80</v>
      </c>
    </row>
    <row r="2979" spans="1:31" hidden="1" x14ac:dyDescent="0.2">
      <c r="A2979" t="s">
        <v>9590</v>
      </c>
      <c r="B2979" t="s">
        <v>9579</v>
      </c>
      <c r="C2979" t="s">
        <v>9580</v>
      </c>
      <c r="D2979" t="s">
        <v>9591</v>
      </c>
      <c r="F2979" t="str">
        <f t="shared" si="48"/>
        <v>Parthia 3 in B flat</v>
      </c>
      <c r="J2979" t="s">
        <v>34</v>
      </c>
      <c r="K2979">
        <v>16786071</v>
      </c>
      <c r="L2979">
        <v>1022</v>
      </c>
      <c r="M2979">
        <v>1</v>
      </c>
      <c r="N2979">
        <v>1</v>
      </c>
      <c r="O2979">
        <v>12</v>
      </c>
      <c r="P2979">
        <v>15</v>
      </c>
      <c r="Q2979">
        <v>1992</v>
      </c>
      <c r="R2979" t="s">
        <v>9592</v>
      </c>
      <c r="S2979" t="s">
        <v>9593</v>
      </c>
      <c r="T2979">
        <v>128</v>
      </c>
      <c r="U2979">
        <v>44100</v>
      </c>
      <c r="W2979" t="s">
        <v>37</v>
      </c>
      <c r="Z2979">
        <v>11</v>
      </c>
      <c r="AA2979" t="s">
        <v>9594</v>
      </c>
      <c r="AD2979">
        <v>80</v>
      </c>
    </row>
    <row r="2980" spans="1:31" hidden="1" x14ac:dyDescent="0.2">
      <c r="A2980" t="s">
        <v>9595</v>
      </c>
      <c r="B2980" t="s">
        <v>9579</v>
      </c>
      <c r="C2980" t="s">
        <v>9580</v>
      </c>
      <c r="D2980" t="s">
        <v>9596</v>
      </c>
      <c r="F2980" t="str">
        <f t="shared" si="48"/>
        <v>Parthia in E flat</v>
      </c>
      <c r="J2980" t="s">
        <v>34</v>
      </c>
      <c r="K2980">
        <v>16323600</v>
      </c>
      <c r="L2980">
        <v>989</v>
      </c>
      <c r="M2980">
        <v>1</v>
      </c>
      <c r="N2980">
        <v>1</v>
      </c>
      <c r="O2980">
        <v>1</v>
      </c>
      <c r="P2980">
        <v>15</v>
      </c>
      <c r="Q2980">
        <v>1992</v>
      </c>
      <c r="R2980" t="s">
        <v>9597</v>
      </c>
      <c r="S2980" t="s">
        <v>9598</v>
      </c>
      <c r="T2980">
        <v>128</v>
      </c>
      <c r="U2980">
        <v>44100</v>
      </c>
      <c r="W2980" t="s">
        <v>37</v>
      </c>
      <c r="Z2980">
        <v>9</v>
      </c>
      <c r="AA2980" t="s">
        <v>9599</v>
      </c>
      <c r="AD2980">
        <v>80</v>
      </c>
    </row>
    <row r="2981" spans="1:31" hidden="1" x14ac:dyDescent="0.2">
      <c r="A2981" t="s">
        <v>9600</v>
      </c>
      <c r="B2981" t="s">
        <v>9601</v>
      </c>
      <c r="C2981" t="s">
        <v>9602</v>
      </c>
      <c r="D2981" t="s">
        <v>9603</v>
      </c>
      <c r="F2981" t="str">
        <f t="shared" si="48"/>
        <v>... quasi una fantasia ..., Op. 27</v>
      </c>
      <c r="J2981" t="s">
        <v>34</v>
      </c>
      <c r="K2981">
        <v>1795638</v>
      </c>
      <c r="L2981">
        <v>108</v>
      </c>
      <c r="O2981">
        <v>22</v>
      </c>
      <c r="P2981">
        <v>40</v>
      </c>
      <c r="R2981" t="s">
        <v>9604</v>
      </c>
      <c r="S2981" t="s">
        <v>1919</v>
      </c>
      <c r="T2981">
        <v>128</v>
      </c>
      <c r="U2981">
        <v>44100</v>
      </c>
      <c r="W2981" t="s">
        <v>37</v>
      </c>
      <c r="Z2981">
        <v>17</v>
      </c>
      <c r="AA2981" t="s">
        <v>9605</v>
      </c>
      <c r="AD2981">
        <v>80</v>
      </c>
    </row>
    <row r="2982" spans="1:31" hidden="1" x14ac:dyDescent="0.2">
      <c r="A2982" t="s">
        <v>9606</v>
      </c>
      <c r="B2982" t="s">
        <v>4545</v>
      </c>
      <c r="C2982" t="s">
        <v>9607</v>
      </c>
      <c r="D2982" t="s">
        <v>9606</v>
      </c>
      <c r="F2982" t="str">
        <f t="shared" si="48"/>
        <v>Slow Movement</v>
      </c>
      <c r="J2982" t="s">
        <v>34</v>
      </c>
      <c r="K2982">
        <v>23009919</v>
      </c>
      <c r="L2982">
        <v>1420</v>
      </c>
      <c r="O2982">
        <v>5</v>
      </c>
      <c r="P2982">
        <v>5</v>
      </c>
      <c r="R2982" t="s">
        <v>9608</v>
      </c>
      <c r="S2982" t="s">
        <v>9609</v>
      </c>
      <c r="T2982">
        <v>128</v>
      </c>
      <c r="U2982">
        <v>44100</v>
      </c>
      <c r="W2982" t="s">
        <v>37</v>
      </c>
      <c r="Z2982">
        <v>11</v>
      </c>
      <c r="AA2982" t="s">
        <v>9610</v>
      </c>
      <c r="AD2982">
        <v>80</v>
      </c>
    </row>
    <row r="2983" spans="1:31" hidden="1" x14ac:dyDescent="0.2">
      <c r="A2983" t="s">
        <v>9611</v>
      </c>
      <c r="B2983" t="s">
        <v>5798</v>
      </c>
      <c r="C2983" t="s">
        <v>9612</v>
      </c>
      <c r="D2983" t="s">
        <v>9613</v>
      </c>
      <c r="F2983" t="str">
        <f t="shared" si="48"/>
        <v>Baba Yaga, Op. 56</v>
      </c>
      <c r="J2983" t="s">
        <v>34</v>
      </c>
      <c r="K2983">
        <v>3039356</v>
      </c>
      <c r="L2983">
        <v>191</v>
      </c>
      <c r="O2983">
        <v>1</v>
      </c>
      <c r="P2983">
        <v>10</v>
      </c>
      <c r="R2983" t="s">
        <v>9614</v>
      </c>
      <c r="S2983" t="s">
        <v>8592</v>
      </c>
      <c r="T2983">
        <v>128</v>
      </c>
      <c r="U2983">
        <v>44100</v>
      </c>
      <c r="W2983" t="s">
        <v>37</v>
      </c>
      <c r="Z2983">
        <v>16</v>
      </c>
      <c r="AA2983" t="s">
        <v>9615</v>
      </c>
      <c r="AD2983">
        <v>80</v>
      </c>
      <c r="AE2983" s="9" t="s">
        <v>19597</v>
      </c>
    </row>
    <row r="2984" spans="1:31" hidden="1" x14ac:dyDescent="0.2">
      <c r="A2984" t="s">
        <v>9621</v>
      </c>
      <c r="B2984" t="s">
        <v>5798</v>
      </c>
      <c r="C2984" t="s">
        <v>9612</v>
      </c>
      <c r="D2984" t="s">
        <v>9622</v>
      </c>
      <c r="F2984" t="str">
        <f t="shared" si="48"/>
        <v>Fragment from the Apocalypse, Op. 66</v>
      </c>
      <c r="J2984" t="s">
        <v>34</v>
      </c>
      <c r="K2984">
        <v>8479266</v>
      </c>
      <c r="L2984">
        <v>526</v>
      </c>
      <c r="O2984">
        <v>10</v>
      </c>
      <c r="P2984">
        <v>10</v>
      </c>
      <c r="R2984" t="s">
        <v>9623</v>
      </c>
      <c r="S2984" t="s">
        <v>9624</v>
      </c>
      <c r="T2984">
        <v>128</v>
      </c>
      <c r="U2984">
        <v>44100</v>
      </c>
      <c r="W2984" t="s">
        <v>37</v>
      </c>
      <c r="Z2984">
        <v>13</v>
      </c>
      <c r="AA2984" t="s">
        <v>9625</v>
      </c>
      <c r="AD2984">
        <v>80</v>
      </c>
      <c r="AE2984" s="9" t="s">
        <v>19597</v>
      </c>
    </row>
    <row r="2985" spans="1:31" hidden="1" x14ac:dyDescent="0.2">
      <c r="A2985" t="s">
        <v>9626</v>
      </c>
      <c r="B2985" t="s">
        <v>5798</v>
      </c>
      <c r="C2985" t="s">
        <v>9612</v>
      </c>
      <c r="D2985" t="s">
        <v>9627</v>
      </c>
      <c r="F2985" t="str">
        <f t="shared" si="48"/>
        <v>Kikimora, Op. 63</v>
      </c>
      <c r="J2985" t="s">
        <v>34</v>
      </c>
      <c r="K2985">
        <v>7992928</v>
      </c>
      <c r="L2985">
        <v>497</v>
      </c>
      <c r="O2985">
        <v>9</v>
      </c>
      <c r="P2985">
        <v>10</v>
      </c>
      <c r="R2985" t="s">
        <v>9623</v>
      </c>
      <c r="S2985" t="s">
        <v>9628</v>
      </c>
      <c r="T2985">
        <v>128</v>
      </c>
      <c r="U2985">
        <v>44100</v>
      </c>
      <c r="W2985" t="s">
        <v>37</v>
      </c>
      <c r="Z2985">
        <v>19</v>
      </c>
      <c r="AA2985" t="s">
        <v>9629</v>
      </c>
      <c r="AD2985">
        <v>100</v>
      </c>
      <c r="AE2985" s="9" t="s">
        <v>19597</v>
      </c>
    </row>
    <row r="2986" spans="1:31" hidden="1" x14ac:dyDescent="0.2">
      <c r="A2986" t="s">
        <v>9630</v>
      </c>
      <c r="B2986" t="s">
        <v>5798</v>
      </c>
      <c r="C2986" t="s">
        <v>9612</v>
      </c>
      <c r="D2986" t="s">
        <v>9631</v>
      </c>
      <c r="F2986" t="str">
        <f t="shared" si="48"/>
        <v>Mazurka, Op. 19</v>
      </c>
      <c r="J2986" t="s">
        <v>34</v>
      </c>
      <c r="K2986">
        <v>7217041</v>
      </c>
      <c r="L2986">
        <v>449</v>
      </c>
      <c r="O2986">
        <v>5</v>
      </c>
      <c r="P2986">
        <v>10</v>
      </c>
      <c r="R2986" t="s">
        <v>9618</v>
      </c>
      <c r="S2986" t="s">
        <v>9632</v>
      </c>
      <c r="T2986">
        <v>128</v>
      </c>
      <c r="U2986">
        <v>44100</v>
      </c>
      <c r="W2986" t="s">
        <v>37</v>
      </c>
      <c r="Z2986">
        <v>11</v>
      </c>
      <c r="AA2986" t="s">
        <v>9633</v>
      </c>
      <c r="AD2986">
        <v>80</v>
      </c>
      <c r="AE2986" s="9" t="s">
        <v>19597</v>
      </c>
    </row>
    <row r="2987" spans="1:31" hidden="1" x14ac:dyDescent="0.2">
      <c r="A2987" t="s">
        <v>9634</v>
      </c>
      <c r="B2987" t="s">
        <v>5798</v>
      </c>
      <c r="C2987" t="s">
        <v>9612</v>
      </c>
      <c r="D2987" t="s">
        <v>9635</v>
      </c>
      <c r="F2987" t="str">
        <f t="shared" si="48"/>
        <v>Nenie, Op. 67</v>
      </c>
      <c r="J2987" t="s">
        <v>34</v>
      </c>
      <c r="K2987">
        <v>3547327</v>
      </c>
      <c r="L2987">
        <v>222</v>
      </c>
      <c r="O2987">
        <v>6</v>
      </c>
      <c r="P2987">
        <v>10</v>
      </c>
      <c r="R2987" t="s">
        <v>9618</v>
      </c>
      <c r="S2987" t="s">
        <v>9632</v>
      </c>
      <c r="T2987">
        <v>128</v>
      </c>
      <c r="U2987">
        <v>44100</v>
      </c>
      <c r="W2987" t="s">
        <v>37</v>
      </c>
      <c r="Z2987">
        <v>18</v>
      </c>
      <c r="AA2987" t="s">
        <v>9636</v>
      </c>
      <c r="AD2987">
        <v>100</v>
      </c>
      <c r="AE2987" s="9" t="s">
        <v>19597</v>
      </c>
    </row>
    <row r="2988" spans="1:31" hidden="1" x14ac:dyDescent="0.2">
      <c r="A2988" t="s">
        <v>9616</v>
      </c>
      <c r="B2988" t="s">
        <v>5798</v>
      </c>
      <c r="C2988" t="s">
        <v>9612</v>
      </c>
      <c r="D2988" t="s">
        <v>9617</v>
      </c>
      <c r="F2988" t="str">
        <f t="shared" si="48"/>
        <v>The Enchanted Lake, Op. 62</v>
      </c>
      <c r="J2988" t="s">
        <v>34</v>
      </c>
      <c r="K2988">
        <v>7747974</v>
      </c>
      <c r="L2988">
        <v>481</v>
      </c>
      <c r="O2988">
        <v>4</v>
      </c>
      <c r="P2988">
        <v>10</v>
      </c>
      <c r="R2988" t="s">
        <v>9618</v>
      </c>
      <c r="S2988" t="s">
        <v>9619</v>
      </c>
      <c r="T2988">
        <v>128</v>
      </c>
      <c r="U2988">
        <v>44100</v>
      </c>
      <c r="W2988" t="s">
        <v>37</v>
      </c>
      <c r="Z2988">
        <v>25</v>
      </c>
      <c r="AA2988" t="s">
        <v>9620</v>
      </c>
      <c r="AD2988">
        <v>100</v>
      </c>
      <c r="AE2988" s="9" t="s">
        <v>19597</v>
      </c>
    </row>
    <row r="2989" spans="1:31" hidden="1" x14ac:dyDescent="0.2">
      <c r="A2989" t="s">
        <v>9637</v>
      </c>
      <c r="B2989" t="s">
        <v>8528</v>
      </c>
      <c r="C2989" t="s">
        <v>9638</v>
      </c>
      <c r="D2989" t="s">
        <v>9639</v>
      </c>
      <c r="F2989" t="str">
        <f t="shared" si="48"/>
        <v>6 Bagatellen</v>
      </c>
      <c r="J2989" t="s">
        <v>34</v>
      </c>
      <c r="K2989">
        <v>1102313</v>
      </c>
      <c r="L2989">
        <v>65</v>
      </c>
      <c r="O2989">
        <v>13</v>
      </c>
      <c r="P2989">
        <v>18</v>
      </c>
      <c r="Q2989">
        <v>1996</v>
      </c>
      <c r="R2989" t="s">
        <v>8537</v>
      </c>
      <c r="S2989" t="s">
        <v>8537</v>
      </c>
      <c r="T2989">
        <v>128</v>
      </c>
      <c r="U2989">
        <v>44100</v>
      </c>
      <c r="W2989" t="s">
        <v>37</v>
      </c>
      <c r="Z2989">
        <v>12</v>
      </c>
      <c r="AA2989" t="s">
        <v>9640</v>
      </c>
      <c r="AD2989">
        <v>80</v>
      </c>
    </row>
    <row r="2990" spans="1:31" hidden="1" x14ac:dyDescent="0.2">
      <c r="A2990" t="s">
        <v>9641</v>
      </c>
      <c r="B2990" t="s">
        <v>8528</v>
      </c>
      <c r="C2990" t="s">
        <v>9638</v>
      </c>
      <c r="D2990" t="s">
        <v>9639</v>
      </c>
      <c r="F2990" t="str">
        <f t="shared" si="48"/>
        <v>6 Bagatellen</v>
      </c>
      <c r="J2990" t="s">
        <v>34</v>
      </c>
      <c r="K2990">
        <v>2995792</v>
      </c>
      <c r="L2990">
        <v>183</v>
      </c>
      <c r="O2990">
        <v>14</v>
      </c>
      <c r="P2990">
        <v>18</v>
      </c>
      <c r="Q2990">
        <v>1996</v>
      </c>
      <c r="R2990" t="s">
        <v>9642</v>
      </c>
      <c r="S2990" t="s">
        <v>70</v>
      </c>
      <c r="T2990">
        <v>128</v>
      </c>
      <c r="U2990">
        <v>44100</v>
      </c>
      <c r="W2990" t="s">
        <v>37</v>
      </c>
      <c r="Z2990">
        <v>14</v>
      </c>
      <c r="AA2990" t="s">
        <v>9643</v>
      </c>
      <c r="AD2990">
        <v>80</v>
      </c>
    </row>
    <row r="2991" spans="1:31" hidden="1" x14ac:dyDescent="0.2">
      <c r="A2991" t="s">
        <v>9644</v>
      </c>
      <c r="B2991" t="s">
        <v>8528</v>
      </c>
      <c r="C2991" t="s">
        <v>9638</v>
      </c>
      <c r="D2991" t="s">
        <v>9639</v>
      </c>
      <c r="F2991" t="str">
        <f t="shared" si="48"/>
        <v>6 Bagatellen</v>
      </c>
      <c r="J2991" t="s">
        <v>34</v>
      </c>
      <c r="K2991">
        <v>2553518</v>
      </c>
      <c r="L2991">
        <v>156</v>
      </c>
      <c r="O2991">
        <v>15</v>
      </c>
      <c r="P2991">
        <v>18</v>
      </c>
      <c r="Q2991">
        <v>1996</v>
      </c>
      <c r="R2991" t="s">
        <v>9642</v>
      </c>
      <c r="S2991" t="s">
        <v>70</v>
      </c>
      <c r="T2991">
        <v>128</v>
      </c>
      <c r="U2991">
        <v>44100</v>
      </c>
      <c r="W2991" t="s">
        <v>37</v>
      </c>
      <c r="Z2991">
        <v>10</v>
      </c>
      <c r="AA2991" t="s">
        <v>9645</v>
      </c>
      <c r="AD2991">
        <v>80</v>
      </c>
    </row>
    <row r="2992" spans="1:31" hidden="1" x14ac:dyDescent="0.2">
      <c r="A2992" t="s">
        <v>9646</v>
      </c>
      <c r="B2992" t="s">
        <v>8528</v>
      </c>
      <c r="C2992" t="s">
        <v>9638</v>
      </c>
      <c r="D2992" t="s">
        <v>9639</v>
      </c>
      <c r="F2992" t="str">
        <f t="shared" si="48"/>
        <v>6 Bagatellen</v>
      </c>
      <c r="J2992" t="s">
        <v>34</v>
      </c>
      <c r="K2992">
        <v>973435</v>
      </c>
      <c r="L2992">
        <v>57</v>
      </c>
      <c r="O2992">
        <v>16</v>
      </c>
      <c r="P2992">
        <v>18</v>
      </c>
      <c r="Q2992">
        <v>1996</v>
      </c>
      <c r="R2992" t="s">
        <v>9642</v>
      </c>
      <c r="S2992" t="s">
        <v>70</v>
      </c>
      <c r="T2992">
        <v>128</v>
      </c>
      <c r="U2992">
        <v>44100</v>
      </c>
      <c r="W2992" t="s">
        <v>37</v>
      </c>
      <c r="Z2992">
        <v>11</v>
      </c>
      <c r="AA2992" t="s">
        <v>9647</v>
      </c>
      <c r="AD2992">
        <v>80</v>
      </c>
    </row>
    <row r="2993" spans="1:31" hidden="1" x14ac:dyDescent="0.2">
      <c r="A2993" t="s">
        <v>9648</v>
      </c>
      <c r="B2993" t="s">
        <v>8528</v>
      </c>
      <c r="C2993" t="s">
        <v>9638</v>
      </c>
      <c r="D2993" t="s">
        <v>9639</v>
      </c>
      <c r="F2993" t="str">
        <f t="shared" si="48"/>
        <v>6 Bagatellen</v>
      </c>
      <c r="J2993" t="s">
        <v>34</v>
      </c>
      <c r="K2993">
        <v>2219159</v>
      </c>
      <c r="L2993">
        <v>135</v>
      </c>
      <c r="O2993">
        <v>17</v>
      </c>
      <c r="P2993">
        <v>18</v>
      </c>
      <c r="Q2993">
        <v>1996</v>
      </c>
      <c r="R2993" t="s">
        <v>9642</v>
      </c>
      <c r="S2993" t="s">
        <v>70</v>
      </c>
      <c r="T2993">
        <v>128</v>
      </c>
      <c r="U2993">
        <v>44100</v>
      </c>
      <c r="W2993" t="s">
        <v>37</v>
      </c>
      <c r="Z2993">
        <v>11</v>
      </c>
      <c r="AA2993" t="s">
        <v>9649</v>
      </c>
      <c r="AD2993">
        <v>80</v>
      </c>
    </row>
    <row r="2994" spans="1:31" hidden="1" x14ac:dyDescent="0.2">
      <c r="A2994" t="s">
        <v>9650</v>
      </c>
      <c r="B2994" t="s">
        <v>8528</v>
      </c>
      <c r="C2994" t="s">
        <v>9638</v>
      </c>
      <c r="D2994" t="s">
        <v>9639</v>
      </c>
      <c r="F2994" t="str">
        <f t="shared" si="48"/>
        <v>6 Bagatellen</v>
      </c>
      <c r="J2994" t="s">
        <v>34</v>
      </c>
      <c r="K2994">
        <v>1379320</v>
      </c>
      <c r="L2994">
        <v>109</v>
      </c>
      <c r="O2994">
        <v>18</v>
      </c>
      <c r="P2994">
        <v>18</v>
      </c>
      <c r="Q2994">
        <v>1996</v>
      </c>
      <c r="R2994" t="s">
        <v>9651</v>
      </c>
      <c r="S2994" t="s">
        <v>70</v>
      </c>
      <c r="T2994">
        <v>128</v>
      </c>
      <c r="U2994">
        <v>44100</v>
      </c>
      <c r="W2994" t="s">
        <v>37</v>
      </c>
      <c r="Z2994">
        <v>15</v>
      </c>
      <c r="AA2994" t="s">
        <v>9652</v>
      </c>
      <c r="AD2994">
        <v>80</v>
      </c>
    </row>
    <row r="2995" spans="1:31" hidden="1" x14ac:dyDescent="0.2">
      <c r="A2995" t="s">
        <v>9832</v>
      </c>
      <c r="B2995" t="s">
        <v>9654</v>
      </c>
      <c r="C2995" t="s">
        <v>9655</v>
      </c>
      <c r="D2995" t="s">
        <v>9833</v>
      </c>
      <c r="F2995" t="str">
        <f t="shared" si="48"/>
        <v>(Slyepoi) (Der Blinde Sanger) S542a</v>
      </c>
      <c r="J2995" t="s">
        <v>34</v>
      </c>
      <c r="K2995">
        <v>5492462</v>
      </c>
      <c r="L2995">
        <v>338</v>
      </c>
      <c r="O2995">
        <v>23</v>
      </c>
      <c r="P2995">
        <v>30</v>
      </c>
      <c r="R2995" t="s">
        <v>9834</v>
      </c>
      <c r="S2995" t="s">
        <v>9657</v>
      </c>
      <c r="T2995">
        <v>128</v>
      </c>
      <c r="U2995">
        <v>44100</v>
      </c>
      <c r="W2995" t="s">
        <v>37</v>
      </c>
      <c r="Z2995">
        <v>10</v>
      </c>
      <c r="AA2995" t="s">
        <v>9835</v>
      </c>
      <c r="AD2995">
        <v>80</v>
      </c>
    </row>
    <row r="2996" spans="1:31" hidden="1" x14ac:dyDescent="0.2">
      <c r="A2996" t="s">
        <v>9653</v>
      </c>
      <c r="B2996" t="s">
        <v>9654</v>
      </c>
      <c r="C2996" t="s">
        <v>9655</v>
      </c>
      <c r="D2996" t="s">
        <v>9653</v>
      </c>
      <c r="F2996" t="str">
        <f t="shared" si="48"/>
        <v>Am Grabe Richard Wagners S202</v>
      </c>
      <c r="J2996" t="s">
        <v>34</v>
      </c>
      <c r="K2996">
        <v>2190577</v>
      </c>
      <c r="L2996">
        <v>133</v>
      </c>
      <c r="O2996">
        <v>21</v>
      </c>
      <c r="P2996">
        <v>30</v>
      </c>
      <c r="R2996" t="s">
        <v>9656</v>
      </c>
      <c r="S2996" t="s">
        <v>9657</v>
      </c>
      <c r="T2996">
        <v>128</v>
      </c>
      <c r="U2996">
        <v>44100</v>
      </c>
      <c r="W2996" t="s">
        <v>37</v>
      </c>
      <c r="Z2996">
        <v>15</v>
      </c>
      <c r="AA2996" t="s">
        <v>9658</v>
      </c>
      <c r="AD2996">
        <v>80</v>
      </c>
      <c r="AE2996" s="9" t="s">
        <v>19591</v>
      </c>
    </row>
    <row r="2997" spans="1:31" hidden="1" x14ac:dyDescent="0.2">
      <c r="A2997" t="s">
        <v>9659</v>
      </c>
      <c r="B2997" t="s">
        <v>1011</v>
      </c>
      <c r="C2997" t="s">
        <v>9655</v>
      </c>
      <c r="D2997" t="s">
        <v>9659</v>
      </c>
      <c r="F2997" t="str">
        <f t="shared" si="48"/>
        <v>Consolation #3 In D Flat, S 172/3</v>
      </c>
      <c r="J2997" t="s">
        <v>34</v>
      </c>
      <c r="K2997">
        <v>7487183</v>
      </c>
      <c r="L2997">
        <v>259</v>
      </c>
      <c r="M2997">
        <v>1</v>
      </c>
      <c r="N2997">
        <v>1</v>
      </c>
      <c r="O2997">
        <v>8</v>
      </c>
      <c r="P2997">
        <v>13</v>
      </c>
      <c r="Q2997">
        <v>1985</v>
      </c>
      <c r="R2997" t="s">
        <v>9660</v>
      </c>
      <c r="S2997" t="s">
        <v>65</v>
      </c>
      <c r="T2997">
        <v>256</v>
      </c>
      <c r="U2997">
        <v>44100</v>
      </c>
      <c r="W2997" t="s">
        <v>37</v>
      </c>
      <c r="Z2997">
        <v>10</v>
      </c>
      <c r="AA2997" t="s">
        <v>9661</v>
      </c>
      <c r="AD2997">
        <v>80</v>
      </c>
    </row>
    <row r="2998" spans="1:31" hidden="1" x14ac:dyDescent="0.2">
      <c r="A2998" t="s">
        <v>9662</v>
      </c>
      <c r="B2998" t="s">
        <v>9654</v>
      </c>
      <c r="C2998" t="s">
        <v>9655</v>
      </c>
      <c r="D2998" t="s">
        <v>9662</v>
      </c>
      <c r="F2998" t="str">
        <f t="shared" si="48"/>
        <v>Dem Andenken Petofis S195</v>
      </c>
      <c r="J2998" t="s">
        <v>34</v>
      </c>
      <c r="K2998">
        <v>3105437</v>
      </c>
      <c r="L2998">
        <v>190</v>
      </c>
      <c r="O2998">
        <v>28</v>
      </c>
      <c r="P2998">
        <v>30</v>
      </c>
      <c r="R2998" t="s">
        <v>9656</v>
      </c>
      <c r="S2998" t="s">
        <v>9663</v>
      </c>
      <c r="T2998">
        <v>128</v>
      </c>
      <c r="U2998">
        <v>44100</v>
      </c>
      <c r="W2998" t="s">
        <v>37</v>
      </c>
      <c r="Z2998">
        <v>14</v>
      </c>
      <c r="AA2998" t="s">
        <v>9664</v>
      </c>
      <c r="AD2998">
        <v>80</v>
      </c>
    </row>
    <row r="2999" spans="1:31" hidden="1" x14ac:dyDescent="0.2">
      <c r="A2999" t="s">
        <v>9665</v>
      </c>
      <c r="B2999" t="s">
        <v>9654</v>
      </c>
      <c r="C2999" t="s">
        <v>9655</v>
      </c>
      <c r="D2999" t="s">
        <v>9666</v>
      </c>
      <c r="F2999" t="str">
        <f t="shared" si="48"/>
        <v>Die Trauergondel (La Lugubre Gondola)--Ii S200-2</v>
      </c>
      <c r="J2999" t="s">
        <v>34</v>
      </c>
      <c r="K2999">
        <v>3717402</v>
      </c>
      <c r="L2999">
        <v>228</v>
      </c>
      <c r="O2999">
        <v>18</v>
      </c>
      <c r="P2999">
        <v>30</v>
      </c>
      <c r="R2999" t="s">
        <v>9667</v>
      </c>
      <c r="S2999" t="s">
        <v>1919</v>
      </c>
      <c r="T2999">
        <v>128</v>
      </c>
      <c r="U2999">
        <v>44100</v>
      </c>
      <c r="W2999" t="s">
        <v>37</v>
      </c>
      <c r="Z2999">
        <v>29</v>
      </c>
      <c r="AA2999" t="s">
        <v>9668</v>
      </c>
      <c r="AD2999">
        <v>100</v>
      </c>
      <c r="AE2999" s="9" t="s">
        <v>19591</v>
      </c>
    </row>
    <row r="3000" spans="1:31" hidden="1" x14ac:dyDescent="0.2">
      <c r="A3000" t="s">
        <v>9666</v>
      </c>
      <c r="B3000" t="s">
        <v>9654</v>
      </c>
      <c r="C3000" t="s">
        <v>9655</v>
      </c>
      <c r="D3000" t="s">
        <v>9666</v>
      </c>
      <c r="F3000" t="str">
        <f t="shared" si="48"/>
        <v>Die Trauergondel (La Lugubre Gondola)--Ii S200-2</v>
      </c>
      <c r="J3000" t="s">
        <v>34</v>
      </c>
      <c r="K3000">
        <v>6193555</v>
      </c>
      <c r="L3000">
        <v>382</v>
      </c>
      <c r="O3000">
        <v>19</v>
      </c>
      <c r="P3000">
        <v>30</v>
      </c>
      <c r="R3000" t="s">
        <v>9656</v>
      </c>
      <c r="S3000" t="s">
        <v>9373</v>
      </c>
      <c r="T3000">
        <v>128</v>
      </c>
      <c r="U3000">
        <v>44100</v>
      </c>
      <c r="W3000" t="s">
        <v>37</v>
      </c>
      <c r="Z3000">
        <v>23</v>
      </c>
      <c r="AA3000" t="s">
        <v>9669</v>
      </c>
      <c r="AD3000">
        <v>100</v>
      </c>
      <c r="AE3000" s="9" t="s">
        <v>19591</v>
      </c>
    </row>
    <row r="3001" spans="1:31" hidden="1" x14ac:dyDescent="0.2">
      <c r="A3001" t="s">
        <v>9670</v>
      </c>
      <c r="B3001" t="s">
        <v>9671</v>
      </c>
      <c r="C3001" t="s">
        <v>9655</v>
      </c>
      <c r="D3001" t="s">
        <v>9672</v>
      </c>
      <c r="F3001" t="str">
        <f t="shared" si="48"/>
        <v>Eine Faust-Sinfonie in drei Charakterbildern, S108</v>
      </c>
      <c r="J3001" t="s">
        <v>34</v>
      </c>
      <c r="K3001">
        <v>24909551</v>
      </c>
      <c r="L3001">
        <v>1537</v>
      </c>
      <c r="M3001">
        <v>4</v>
      </c>
      <c r="N3001">
        <v>5</v>
      </c>
      <c r="O3001">
        <v>4</v>
      </c>
      <c r="P3001">
        <v>6</v>
      </c>
      <c r="R3001" t="s">
        <v>9673</v>
      </c>
      <c r="S3001" t="s">
        <v>5671</v>
      </c>
      <c r="T3001">
        <v>128</v>
      </c>
      <c r="U3001">
        <v>44100</v>
      </c>
      <c r="W3001" t="s">
        <v>37</v>
      </c>
      <c r="Z3001">
        <v>4</v>
      </c>
      <c r="AA3001" t="s">
        <v>9674</v>
      </c>
      <c r="AD3001">
        <v>80</v>
      </c>
      <c r="AE3001" s="9" t="s">
        <v>19597</v>
      </c>
    </row>
    <row r="3002" spans="1:31" hidden="1" x14ac:dyDescent="0.2">
      <c r="A3002" t="s">
        <v>9675</v>
      </c>
      <c r="B3002" t="s">
        <v>9671</v>
      </c>
      <c r="C3002" t="s">
        <v>9655</v>
      </c>
      <c r="D3002" t="s">
        <v>9672</v>
      </c>
      <c r="F3002" t="str">
        <f t="shared" si="48"/>
        <v>Eine Faust-Sinfonie in drei Charakterbildern, S108</v>
      </c>
      <c r="J3002" t="s">
        <v>34</v>
      </c>
      <c r="K3002">
        <v>14679061</v>
      </c>
      <c r="L3002">
        <v>905</v>
      </c>
      <c r="M3002">
        <v>4</v>
      </c>
      <c r="N3002">
        <v>5</v>
      </c>
      <c r="O3002">
        <v>5</v>
      </c>
      <c r="P3002">
        <v>6</v>
      </c>
      <c r="R3002" t="s">
        <v>9676</v>
      </c>
      <c r="S3002" t="s">
        <v>5671</v>
      </c>
      <c r="T3002">
        <v>128</v>
      </c>
      <c r="U3002">
        <v>44100</v>
      </c>
      <c r="W3002" t="s">
        <v>37</v>
      </c>
      <c r="Z3002">
        <v>4</v>
      </c>
      <c r="AA3002" t="s">
        <v>9677</v>
      </c>
      <c r="AD3002">
        <v>80</v>
      </c>
      <c r="AE3002" s="9" t="s">
        <v>19597</v>
      </c>
    </row>
    <row r="3003" spans="1:31" hidden="1" x14ac:dyDescent="0.2">
      <c r="A3003" t="s">
        <v>9678</v>
      </c>
      <c r="B3003" t="s">
        <v>9671</v>
      </c>
      <c r="C3003" t="s">
        <v>9655</v>
      </c>
      <c r="D3003" t="s">
        <v>9672</v>
      </c>
      <c r="F3003" t="str">
        <f t="shared" si="48"/>
        <v>Eine Faust-Sinfonie in drei Charakterbildern, S108</v>
      </c>
      <c r="J3003" t="s">
        <v>34</v>
      </c>
      <c r="K3003">
        <v>20264226</v>
      </c>
      <c r="L3003">
        <v>1251</v>
      </c>
      <c r="M3003">
        <v>4</v>
      </c>
      <c r="N3003">
        <v>5</v>
      </c>
      <c r="O3003">
        <v>6</v>
      </c>
      <c r="P3003">
        <v>6</v>
      </c>
      <c r="R3003" t="s">
        <v>9679</v>
      </c>
      <c r="S3003" t="s">
        <v>5671</v>
      </c>
      <c r="T3003">
        <v>128</v>
      </c>
      <c r="U3003">
        <v>44100</v>
      </c>
      <c r="W3003" t="s">
        <v>37</v>
      </c>
      <c r="Z3003">
        <v>12</v>
      </c>
      <c r="AA3003" t="s">
        <v>9680</v>
      </c>
      <c r="AD3003">
        <v>80</v>
      </c>
      <c r="AE3003" s="9" t="s">
        <v>19597</v>
      </c>
    </row>
    <row r="3004" spans="1:31" hidden="1" x14ac:dyDescent="0.2">
      <c r="A3004" t="s">
        <v>9681</v>
      </c>
      <c r="B3004" t="s">
        <v>9671</v>
      </c>
      <c r="C3004" t="s">
        <v>9655</v>
      </c>
      <c r="D3004" t="s">
        <v>9682</v>
      </c>
      <c r="F3004" t="str">
        <f t="shared" si="48"/>
        <v>Eine Sinfonie zu Dantes "Divina Commedia"</v>
      </c>
      <c r="J3004" t="s">
        <v>34</v>
      </c>
      <c r="K3004">
        <v>18456818</v>
      </c>
      <c r="L3004">
        <v>1143</v>
      </c>
      <c r="M3004">
        <v>5</v>
      </c>
      <c r="N3004">
        <v>5</v>
      </c>
      <c r="O3004">
        <v>3</v>
      </c>
      <c r="P3004">
        <v>4</v>
      </c>
      <c r="R3004" t="s">
        <v>9683</v>
      </c>
      <c r="S3004" t="s">
        <v>6217</v>
      </c>
      <c r="T3004">
        <v>128</v>
      </c>
      <c r="U3004">
        <v>44100</v>
      </c>
      <c r="W3004" t="s">
        <v>37</v>
      </c>
      <c r="Z3004">
        <v>14</v>
      </c>
      <c r="AA3004" t="s">
        <v>9684</v>
      </c>
      <c r="AD3004">
        <v>80</v>
      </c>
    </row>
    <row r="3005" spans="1:31" hidden="1" x14ac:dyDescent="0.2">
      <c r="A3005" t="s">
        <v>9685</v>
      </c>
      <c r="B3005" t="s">
        <v>9671</v>
      </c>
      <c r="C3005" t="s">
        <v>9655</v>
      </c>
      <c r="D3005" t="s">
        <v>9682</v>
      </c>
      <c r="F3005" t="str">
        <f t="shared" si="48"/>
        <v>Eine Sinfonie zu Dantes "Divina Commedia"</v>
      </c>
      <c r="J3005" t="s">
        <v>34</v>
      </c>
      <c r="K3005">
        <v>22200240</v>
      </c>
      <c r="L3005">
        <v>1371</v>
      </c>
      <c r="M3005">
        <v>5</v>
      </c>
      <c r="N3005">
        <v>5</v>
      </c>
      <c r="O3005">
        <v>4</v>
      </c>
      <c r="P3005">
        <v>4</v>
      </c>
      <c r="R3005" t="s">
        <v>9686</v>
      </c>
      <c r="S3005" t="s">
        <v>5671</v>
      </c>
      <c r="T3005">
        <v>128</v>
      </c>
      <c r="U3005">
        <v>44100</v>
      </c>
      <c r="W3005" t="s">
        <v>37</v>
      </c>
      <c r="Z3005">
        <v>9</v>
      </c>
      <c r="AA3005" t="s">
        <v>9687</v>
      </c>
      <c r="AD3005">
        <v>80</v>
      </c>
    </row>
    <row r="3006" spans="1:31" hidden="1" x14ac:dyDescent="0.2">
      <c r="A3006" t="s">
        <v>9688</v>
      </c>
      <c r="B3006" t="s">
        <v>9654</v>
      </c>
      <c r="C3006" t="s">
        <v>9655</v>
      </c>
      <c r="D3006" t="s">
        <v>9688</v>
      </c>
      <c r="F3006" t="str">
        <f t="shared" si="48"/>
        <v>En Reve -- Nocturne, S207</v>
      </c>
      <c r="J3006" t="s">
        <v>34</v>
      </c>
      <c r="K3006">
        <v>2038419</v>
      </c>
      <c r="L3006">
        <v>124</v>
      </c>
      <c r="O3006">
        <v>14</v>
      </c>
      <c r="P3006">
        <v>30</v>
      </c>
      <c r="R3006" t="s">
        <v>9667</v>
      </c>
      <c r="S3006" t="s">
        <v>9689</v>
      </c>
      <c r="T3006">
        <v>128</v>
      </c>
      <c r="U3006">
        <v>44100</v>
      </c>
      <c r="W3006" t="s">
        <v>37</v>
      </c>
      <c r="Z3006">
        <v>14</v>
      </c>
      <c r="AA3006" t="s">
        <v>9690</v>
      </c>
      <c r="AD3006">
        <v>100</v>
      </c>
      <c r="AE3006" s="9" t="s">
        <v>19591</v>
      </c>
    </row>
    <row r="3007" spans="1:31" hidden="1" x14ac:dyDescent="0.2">
      <c r="A3007" t="s">
        <v>9691</v>
      </c>
      <c r="B3007" t="s">
        <v>9654</v>
      </c>
      <c r="C3007" t="s">
        <v>9655</v>
      </c>
      <c r="D3007" t="s">
        <v>9691</v>
      </c>
      <c r="F3007" t="str">
        <f t="shared" si="48"/>
        <v>Epithalam--Zu Eduard Remenyis Vermahlungsfeier S526</v>
      </c>
      <c r="J3007" t="s">
        <v>34</v>
      </c>
      <c r="K3007">
        <v>3355126</v>
      </c>
      <c r="L3007">
        <v>206</v>
      </c>
      <c r="O3007">
        <v>26</v>
      </c>
      <c r="P3007">
        <v>30</v>
      </c>
      <c r="R3007" t="s">
        <v>9656</v>
      </c>
      <c r="S3007" t="s">
        <v>1919</v>
      </c>
      <c r="T3007">
        <v>128</v>
      </c>
      <c r="U3007">
        <v>44100</v>
      </c>
      <c r="W3007" t="s">
        <v>37</v>
      </c>
      <c r="Z3007">
        <v>12</v>
      </c>
      <c r="AA3007" t="s">
        <v>9692</v>
      </c>
      <c r="AD3007">
        <v>80</v>
      </c>
    </row>
    <row r="3008" spans="1:31" hidden="1" x14ac:dyDescent="0.2">
      <c r="A3008" t="s">
        <v>9693</v>
      </c>
      <c r="B3008" t="s">
        <v>9694</v>
      </c>
      <c r="C3008" t="s">
        <v>9655</v>
      </c>
      <c r="D3008" t="s">
        <v>9695</v>
      </c>
      <c r="F3008" t="str">
        <f t="shared" si="48"/>
        <v>Fantasie über Motive aus Beethovens "Ruinen von Athen", S122</v>
      </c>
      <c r="J3008" t="s">
        <v>34</v>
      </c>
      <c r="K3008">
        <v>10597233</v>
      </c>
      <c r="L3008">
        <v>653</v>
      </c>
      <c r="M3008">
        <v>2</v>
      </c>
      <c r="N3008">
        <v>2</v>
      </c>
      <c r="O3008">
        <v>2</v>
      </c>
      <c r="P3008">
        <v>5</v>
      </c>
      <c r="Q3008">
        <v>1980</v>
      </c>
      <c r="R3008" t="s">
        <v>9696</v>
      </c>
      <c r="S3008" t="s">
        <v>9697</v>
      </c>
      <c r="T3008">
        <v>128</v>
      </c>
      <c r="U3008">
        <v>44100</v>
      </c>
      <c r="W3008" t="s">
        <v>37</v>
      </c>
      <c r="Z3008">
        <v>11</v>
      </c>
      <c r="AA3008" t="s">
        <v>9698</v>
      </c>
      <c r="AD3008">
        <v>80</v>
      </c>
    </row>
    <row r="3009" spans="1:31" hidden="1" x14ac:dyDescent="0.2">
      <c r="A3009" t="s">
        <v>9699</v>
      </c>
      <c r="B3009" t="s">
        <v>9700</v>
      </c>
      <c r="C3009" t="s">
        <v>9655</v>
      </c>
      <c r="D3009" t="s">
        <v>9699</v>
      </c>
      <c r="F3009" t="str">
        <f t="shared" si="48"/>
        <v>Fantasie Und Fuge Uber Das Thema B-A-C-H</v>
      </c>
      <c r="J3009" t="s">
        <v>34</v>
      </c>
      <c r="K3009">
        <v>23849313</v>
      </c>
      <c r="L3009">
        <v>728</v>
      </c>
      <c r="O3009">
        <v>5</v>
      </c>
      <c r="P3009">
        <v>5</v>
      </c>
      <c r="R3009" t="s">
        <v>9701</v>
      </c>
      <c r="S3009" t="s">
        <v>596</v>
      </c>
      <c r="T3009">
        <v>256</v>
      </c>
      <c r="U3009">
        <v>44100</v>
      </c>
      <c r="W3009" t="s">
        <v>37</v>
      </c>
      <c r="Z3009">
        <v>8</v>
      </c>
      <c r="AA3009" t="s">
        <v>9702</v>
      </c>
      <c r="AD3009">
        <v>80</v>
      </c>
    </row>
    <row r="3010" spans="1:31" hidden="1" x14ac:dyDescent="0.2">
      <c r="A3010" t="s">
        <v>9703</v>
      </c>
      <c r="B3010" t="s">
        <v>9700</v>
      </c>
      <c r="C3010" t="s">
        <v>9655</v>
      </c>
      <c r="D3010" t="s">
        <v>9703</v>
      </c>
      <c r="F3010" t="str">
        <f t="shared" ref="F3010:F3073" si="49">IF(ISBLANK(E3010),D3010,E3010)</f>
        <v>Funerailles</v>
      </c>
      <c r="J3010" t="s">
        <v>34</v>
      </c>
      <c r="K3010">
        <v>22172480</v>
      </c>
      <c r="L3010">
        <v>713</v>
      </c>
      <c r="O3010">
        <v>3</v>
      </c>
      <c r="P3010">
        <v>5</v>
      </c>
      <c r="R3010" t="s">
        <v>9701</v>
      </c>
      <c r="S3010" t="s">
        <v>596</v>
      </c>
      <c r="T3010">
        <v>256</v>
      </c>
      <c r="U3010">
        <v>44100</v>
      </c>
      <c r="W3010" t="s">
        <v>37</v>
      </c>
      <c r="Z3010">
        <v>7</v>
      </c>
      <c r="AA3010" t="s">
        <v>9704</v>
      </c>
      <c r="AD3010">
        <v>80</v>
      </c>
    </row>
    <row r="3011" spans="1:31" hidden="1" x14ac:dyDescent="0.2">
      <c r="A3011" t="s">
        <v>9705</v>
      </c>
      <c r="B3011" t="s">
        <v>9654</v>
      </c>
      <c r="C3011" t="s">
        <v>9655</v>
      </c>
      <c r="D3011" t="s">
        <v>9705</v>
      </c>
      <c r="F3011" t="str">
        <f t="shared" si="49"/>
        <v>Klavierstück In E Major S192-1</v>
      </c>
      <c r="J3011" t="s">
        <v>34</v>
      </c>
      <c r="K3011">
        <v>2425283</v>
      </c>
      <c r="L3011">
        <v>148</v>
      </c>
      <c r="O3011">
        <v>12</v>
      </c>
      <c r="P3011">
        <v>30</v>
      </c>
      <c r="R3011" t="s">
        <v>9706</v>
      </c>
      <c r="S3011" t="s">
        <v>8597</v>
      </c>
      <c r="T3011">
        <v>128</v>
      </c>
      <c r="U3011">
        <v>44100</v>
      </c>
      <c r="W3011" t="s">
        <v>37</v>
      </c>
      <c r="Z3011">
        <v>11</v>
      </c>
      <c r="AA3011" t="s">
        <v>9707</v>
      </c>
      <c r="AD3011">
        <v>80</v>
      </c>
      <c r="AE3011" s="9" t="s">
        <v>19591</v>
      </c>
    </row>
    <row r="3012" spans="1:31" hidden="1" x14ac:dyDescent="0.2">
      <c r="A3012" t="s">
        <v>9708</v>
      </c>
      <c r="B3012" t="s">
        <v>9654</v>
      </c>
      <c r="C3012" t="s">
        <v>9655</v>
      </c>
      <c r="D3012" t="s">
        <v>9708</v>
      </c>
      <c r="F3012" t="str">
        <f t="shared" si="49"/>
        <v>Klavierstück In F Sharp Major, S193</v>
      </c>
      <c r="J3012" t="s">
        <v>34</v>
      </c>
      <c r="K3012">
        <v>1909769</v>
      </c>
      <c r="L3012">
        <v>116</v>
      </c>
      <c r="O3012">
        <v>11</v>
      </c>
      <c r="P3012">
        <v>30</v>
      </c>
      <c r="R3012" t="s">
        <v>9706</v>
      </c>
      <c r="S3012" t="s">
        <v>1919</v>
      </c>
      <c r="T3012">
        <v>128</v>
      </c>
      <c r="U3012">
        <v>44100</v>
      </c>
      <c r="W3012" t="s">
        <v>37</v>
      </c>
      <c r="Z3012">
        <v>11</v>
      </c>
      <c r="AA3012" t="s">
        <v>9709</v>
      </c>
      <c r="AD3012">
        <v>80</v>
      </c>
      <c r="AE3012" s="9" t="s">
        <v>19591</v>
      </c>
    </row>
    <row r="3013" spans="1:31" hidden="1" x14ac:dyDescent="0.2">
      <c r="A3013" t="s">
        <v>9710</v>
      </c>
      <c r="B3013" t="s">
        <v>9654</v>
      </c>
      <c r="C3013" t="s">
        <v>9655</v>
      </c>
      <c r="D3013" t="s">
        <v>9710</v>
      </c>
      <c r="F3013" t="str">
        <f t="shared" si="49"/>
        <v>Klavierstücke In F Sharp Major S192-3</v>
      </c>
      <c r="J3013" t="s">
        <v>34</v>
      </c>
      <c r="K3013">
        <v>1295092</v>
      </c>
      <c r="L3013">
        <v>77</v>
      </c>
      <c r="O3013">
        <v>15</v>
      </c>
      <c r="P3013">
        <v>30</v>
      </c>
      <c r="R3013" t="s">
        <v>9706</v>
      </c>
      <c r="S3013" t="s">
        <v>1919</v>
      </c>
      <c r="T3013">
        <v>128</v>
      </c>
      <c r="U3013">
        <v>44100</v>
      </c>
      <c r="W3013" t="s">
        <v>37</v>
      </c>
      <c r="Z3013">
        <v>11</v>
      </c>
      <c r="AA3013" t="s">
        <v>9711</v>
      </c>
      <c r="AD3013">
        <v>80</v>
      </c>
      <c r="AE3013" s="9" t="s">
        <v>19591</v>
      </c>
    </row>
    <row r="3014" spans="1:31" hidden="1" x14ac:dyDescent="0.2">
      <c r="A3014" t="s">
        <v>9712</v>
      </c>
      <c r="B3014" t="s">
        <v>9654</v>
      </c>
      <c r="C3014" t="s">
        <v>9655</v>
      </c>
      <c r="D3014" t="s">
        <v>9712</v>
      </c>
      <c r="F3014" t="str">
        <f t="shared" si="49"/>
        <v>Klavierstücke In F Sharp Major S192-4</v>
      </c>
      <c r="J3014" t="s">
        <v>34</v>
      </c>
      <c r="K3014">
        <v>1204803</v>
      </c>
      <c r="L3014">
        <v>72</v>
      </c>
      <c r="O3014">
        <v>17</v>
      </c>
      <c r="P3014">
        <v>30</v>
      </c>
      <c r="R3014" t="s">
        <v>9706</v>
      </c>
      <c r="S3014" t="s">
        <v>1919</v>
      </c>
      <c r="T3014">
        <v>128</v>
      </c>
      <c r="U3014">
        <v>44100</v>
      </c>
      <c r="W3014" t="s">
        <v>37</v>
      </c>
      <c r="Z3014">
        <v>11</v>
      </c>
      <c r="AA3014" t="s">
        <v>9713</v>
      </c>
      <c r="AD3014">
        <v>80</v>
      </c>
      <c r="AE3014" s="9" t="s">
        <v>19591</v>
      </c>
    </row>
    <row r="3015" spans="1:31" hidden="1" x14ac:dyDescent="0.2">
      <c r="A3015" t="s">
        <v>9714</v>
      </c>
      <c r="B3015" t="s">
        <v>9700</v>
      </c>
      <c r="C3015" t="s">
        <v>9655</v>
      </c>
      <c r="D3015" t="s">
        <v>9714</v>
      </c>
      <c r="F3015" t="str">
        <f t="shared" si="49"/>
        <v>La Leggierezza</v>
      </c>
      <c r="J3015" t="s">
        <v>34</v>
      </c>
      <c r="K3015">
        <v>9159760</v>
      </c>
      <c r="L3015">
        <v>295</v>
      </c>
      <c r="O3015">
        <v>4</v>
      </c>
      <c r="P3015">
        <v>5</v>
      </c>
      <c r="R3015" t="s">
        <v>9701</v>
      </c>
      <c r="S3015" t="s">
        <v>596</v>
      </c>
      <c r="T3015">
        <v>256</v>
      </c>
      <c r="U3015">
        <v>44100</v>
      </c>
      <c r="W3015" t="s">
        <v>37</v>
      </c>
      <c r="Z3015">
        <v>7</v>
      </c>
      <c r="AA3015" t="s">
        <v>9715</v>
      </c>
      <c r="AD3015">
        <v>80</v>
      </c>
    </row>
    <row r="3016" spans="1:31" hidden="1" x14ac:dyDescent="0.2">
      <c r="A3016" t="s">
        <v>9716</v>
      </c>
      <c r="B3016" t="s">
        <v>9717</v>
      </c>
      <c r="C3016" t="s">
        <v>9655</v>
      </c>
      <c r="D3016" t="s">
        <v>9716</v>
      </c>
      <c r="F3016" t="str">
        <f t="shared" si="49"/>
        <v>Liebestraum #3</v>
      </c>
      <c r="J3016" t="s">
        <v>34</v>
      </c>
      <c r="K3016">
        <v>9069955</v>
      </c>
      <c r="L3016">
        <v>274</v>
      </c>
      <c r="M3016">
        <v>1</v>
      </c>
      <c r="N3016">
        <v>1</v>
      </c>
      <c r="O3016">
        <v>20</v>
      </c>
      <c r="P3016">
        <v>23</v>
      </c>
      <c r="Q3016">
        <v>1992</v>
      </c>
      <c r="R3016" t="s">
        <v>9718</v>
      </c>
      <c r="S3016" t="s">
        <v>596</v>
      </c>
      <c r="T3016">
        <v>256</v>
      </c>
      <c r="U3016">
        <v>44100</v>
      </c>
      <c r="W3016" t="s">
        <v>37</v>
      </c>
      <c r="Z3016">
        <v>6</v>
      </c>
      <c r="AA3016" t="s">
        <v>9719</v>
      </c>
      <c r="AD3016">
        <v>80</v>
      </c>
    </row>
    <row r="3017" spans="1:31" hidden="1" x14ac:dyDescent="0.2">
      <c r="A3017" t="s">
        <v>9720</v>
      </c>
      <c r="B3017" t="s">
        <v>9700</v>
      </c>
      <c r="C3017" t="s">
        <v>9655</v>
      </c>
      <c r="D3017" t="s">
        <v>9721</v>
      </c>
      <c r="F3017" t="str">
        <f t="shared" si="49"/>
        <v>Liszt - Dante Sonata, Fuerailles, B-A-C-H Fantasia Und Fugue</v>
      </c>
      <c r="J3017" t="s">
        <v>34</v>
      </c>
      <c r="K3017">
        <v>32875863</v>
      </c>
      <c r="L3017">
        <v>1037</v>
      </c>
      <c r="O3017">
        <v>1</v>
      </c>
      <c r="P3017">
        <v>5</v>
      </c>
      <c r="Q3017">
        <v>1991</v>
      </c>
      <c r="R3017" t="s">
        <v>9722</v>
      </c>
      <c r="S3017" t="s">
        <v>596</v>
      </c>
      <c r="T3017">
        <v>256</v>
      </c>
      <c r="U3017">
        <v>44100</v>
      </c>
      <c r="W3017" t="s">
        <v>37</v>
      </c>
      <c r="Z3017">
        <v>8</v>
      </c>
      <c r="AA3017" t="s">
        <v>9723</v>
      </c>
      <c r="AD3017">
        <v>80</v>
      </c>
    </row>
    <row r="3018" spans="1:31" hidden="1" x14ac:dyDescent="0.2">
      <c r="A3018" t="s">
        <v>9724</v>
      </c>
      <c r="B3018" t="s">
        <v>9700</v>
      </c>
      <c r="C3018" t="s">
        <v>9655</v>
      </c>
      <c r="D3018" t="s">
        <v>9721</v>
      </c>
      <c r="F3018" t="str">
        <f t="shared" si="49"/>
        <v>Liszt - Dante Sonata, Fuerailles, B-A-C-H Fantasia Und Fugue</v>
      </c>
      <c r="J3018" t="s">
        <v>34</v>
      </c>
      <c r="K3018">
        <v>28427281</v>
      </c>
      <c r="L3018">
        <v>920</v>
      </c>
      <c r="O3018">
        <v>2</v>
      </c>
      <c r="P3018">
        <v>5</v>
      </c>
      <c r="Q3018">
        <v>1991</v>
      </c>
      <c r="R3018" t="s">
        <v>9722</v>
      </c>
      <c r="S3018" t="s">
        <v>596</v>
      </c>
      <c r="T3018">
        <v>256</v>
      </c>
      <c r="U3018">
        <v>44100</v>
      </c>
      <c r="W3018" t="s">
        <v>37</v>
      </c>
      <c r="Z3018">
        <v>7</v>
      </c>
      <c r="AA3018" t="s">
        <v>9725</v>
      </c>
      <c r="AD3018">
        <v>80</v>
      </c>
    </row>
    <row r="3019" spans="1:31" hidden="1" x14ac:dyDescent="0.2">
      <c r="A3019" t="s">
        <v>9726</v>
      </c>
      <c r="B3019" t="s">
        <v>9727</v>
      </c>
      <c r="C3019" t="s">
        <v>9655</v>
      </c>
      <c r="D3019" t="s">
        <v>9728</v>
      </c>
      <c r="F3019" t="str">
        <f t="shared" si="49"/>
        <v>Meisterwerke der Klassik</v>
      </c>
      <c r="J3019" t="s">
        <v>34</v>
      </c>
      <c r="K3019">
        <v>31369813</v>
      </c>
      <c r="L3019">
        <v>945</v>
      </c>
      <c r="M3019">
        <v>1</v>
      </c>
      <c r="N3019">
        <v>10</v>
      </c>
      <c r="O3019">
        <v>10</v>
      </c>
      <c r="P3019">
        <v>10</v>
      </c>
      <c r="Q3019">
        <v>1994</v>
      </c>
      <c r="R3019" t="s">
        <v>389</v>
      </c>
      <c r="S3019" t="s">
        <v>680</v>
      </c>
      <c r="T3019">
        <v>256</v>
      </c>
      <c r="U3019">
        <v>44100</v>
      </c>
      <c r="W3019" t="s">
        <v>37</v>
      </c>
      <c r="Z3019">
        <v>7</v>
      </c>
      <c r="AA3019" t="s">
        <v>9729</v>
      </c>
      <c r="AD3019">
        <v>80</v>
      </c>
    </row>
    <row r="3020" spans="1:31" hidden="1" x14ac:dyDescent="0.2">
      <c r="A3020" t="s">
        <v>9730</v>
      </c>
      <c r="B3020" t="s">
        <v>9671</v>
      </c>
      <c r="C3020" t="s">
        <v>9655</v>
      </c>
      <c r="D3020" t="s">
        <v>9731</v>
      </c>
      <c r="F3020" t="str">
        <f t="shared" si="49"/>
        <v>Mephisto Waltz No.2, S111</v>
      </c>
      <c r="J3020" t="s">
        <v>34</v>
      </c>
      <c r="K3020">
        <v>10336506</v>
      </c>
      <c r="L3020">
        <v>638</v>
      </c>
      <c r="O3020">
        <v>5</v>
      </c>
      <c r="P3020">
        <v>5</v>
      </c>
      <c r="R3020" t="s">
        <v>9732</v>
      </c>
      <c r="S3020" t="s">
        <v>5671</v>
      </c>
      <c r="T3020">
        <v>128</v>
      </c>
      <c r="U3020">
        <v>44100</v>
      </c>
      <c r="W3020" t="s">
        <v>37</v>
      </c>
      <c r="Z3020">
        <v>11</v>
      </c>
      <c r="AA3020" t="s">
        <v>9733</v>
      </c>
      <c r="AD3020">
        <v>80</v>
      </c>
      <c r="AE3020" s="9" t="s">
        <v>19597</v>
      </c>
    </row>
    <row r="3021" spans="1:31" hidden="1" x14ac:dyDescent="0.2">
      <c r="A3021" t="s">
        <v>9734</v>
      </c>
      <c r="B3021" t="s">
        <v>9654</v>
      </c>
      <c r="C3021" t="s">
        <v>9655</v>
      </c>
      <c r="D3021" t="s">
        <v>9734</v>
      </c>
      <c r="F3021" t="str">
        <f t="shared" si="49"/>
        <v>Mosonyis Grabgeleit S194</v>
      </c>
      <c r="J3021" t="s">
        <v>34</v>
      </c>
      <c r="K3021">
        <v>5115975</v>
      </c>
      <c r="L3021">
        <v>315</v>
      </c>
      <c r="O3021">
        <v>27</v>
      </c>
      <c r="P3021">
        <v>30</v>
      </c>
      <c r="R3021" t="s">
        <v>9656</v>
      </c>
      <c r="S3021" t="s">
        <v>9663</v>
      </c>
      <c r="T3021">
        <v>128</v>
      </c>
      <c r="U3021">
        <v>44100</v>
      </c>
      <c r="W3021" t="s">
        <v>37</v>
      </c>
      <c r="Z3021">
        <v>10</v>
      </c>
      <c r="AA3021" t="s">
        <v>9735</v>
      </c>
      <c r="AD3021">
        <v>80</v>
      </c>
    </row>
    <row r="3022" spans="1:31" hidden="1" x14ac:dyDescent="0.2">
      <c r="A3022" t="s">
        <v>9736</v>
      </c>
      <c r="B3022" t="s">
        <v>9671</v>
      </c>
      <c r="C3022" t="s">
        <v>9655</v>
      </c>
      <c r="D3022" t="s">
        <v>9737</v>
      </c>
      <c r="F3022" t="str">
        <f t="shared" si="49"/>
        <v>No.1 Ce Qu'on Entend Sur La Montagne, S95</v>
      </c>
      <c r="J3022" t="s">
        <v>34</v>
      </c>
      <c r="K3022">
        <v>27507122</v>
      </c>
      <c r="L3022">
        <v>1701</v>
      </c>
      <c r="M3022">
        <v>1</v>
      </c>
      <c r="N3022">
        <v>7</v>
      </c>
      <c r="O3022">
        <v>1</v>
      </c>
      <c r="P3022">
        <v>4</v>
      </c>
      <c r="Q3022">
        <v>1977</v>
      </c>
      <c r="R3022" t="s">
        <v>9738</v>
      </c>
      <c r="S3022" t="s">
        <v>9739</v>
      </c>
      <c r="T3022">
        <v>128</v>
      </c>
      <c r="U3022">
        <v>44100</v>
      </c>
      <c r="W3022" t="s">
        <v>37</v>
      </c>
      <c r="Z3022">
        <v>11</v>
      </c>
      <c r="AA3022" t="s">
        <v>9740</v>
      </c>
      <c r="AD3022">
        <v>80</v>
      </c>
      <c r="AE3022" s="9" t="s">
        <v>19597</v>
      </c>
    </row>
    <row r="3023" spans="1:31" hidden="1" x14ac:dyDescent="0.2">
      <c r="A3023" t="s">
        <v>9773</v>
      </c>
      <c r="B3023" t="s">
        <v>9671</v>
      </c>
      <c r="C3023" t="s">
        <v>9655</v>
      </c>
      <c r="D3023" t="s">
        <v>9774</v>
      </c>
      <c r="F3023" t="str">
        <f t="shared" si="49"/>
        <v>No.10 Hamlet, S104</v>
      </c>
      <c r="J3023" t="s">
        <v>34</v>
      </c>
      <c r="K3023">
        <v>14006561</v>
      </c>
      <c r="L3023">
        <v>868</v>
      </c>
      <c r="M3023">
        <v>3</v>
      </c>
      <c r="N3023">
        <v>5</v>
      </c>
      <c r="O3023">
        <v>2</v>
      </c>
      <c r="P3023">
        <v>4</v>
      </c>
      <c r="R3023" t="s">
        <v>9775</v>
      </c>
      <c r="S3023" t="s">
        <v>5671</v>
      </c>
      <c r="T3023">
        <v>128</v>
      </c>
      <c r="U3023">
        <v>44100</v>
      </c>
      <c r="W3023" t="s">
        <v>37</v>
      </c>
      <c r="Z3023">
        <v>11</v>
      </c>
      <c r="AA3023" t="s">
        <v>9776</v>
      </c>
      <c r="AD3023">
        <v>80</v>
      </c>
      <c r="AE3023" s="9" t="s">
        <v>19597</v>
      </c>
    </row>
    <row r="3024" spans="1:31" hidden="1" x14ac:dyDescent="0.2">
      <c r="A3024" t="s">
        <v>9777</v>
      </c>
      <c r="B3024" t="s">
        <v>9671</v>
      </c>
      <c r="C3024" t="s">
        <v>9655</v>
      </c>
      <c r="D3024" t="s">
        <v>9778</v>
      </c>
      <c r="F3024" t="str">
        <f t="shared" si="49"/>
        <v>No.11 La Bataille des Huns, S104</v>
      </c>
      <c r="J3024" t="s">
        <v>34</v>
      </c>
      <c r="K3024">
        <v>14723998</v>
      </c>
      <c r="L3024">
        <v>912</v>
      </c>
      <c r="M3024">
        <v>3</v>
      </c>
      <c r="N3024">
        <v>5</v>
      </c>
      <c r="O3024">
        <v>3</v>
      </c>
      <c r="P3024">
        <v>4</v>
      </c>
      <c r="R3024" t="s">
        <v>9779</v>
      </c>
      <c r="S3024" t="s">
        <v>6217</v>
      </c>
      <c r="T3024">
        <v>128</v>
      </c>
      <c r="U3024">
        <v>44100</v>
      </c>
      <c r="W3024" t="s">
        <v>37</v>
      </c>
      <c r="Z3024">
        <v>7</v>
      </c>
      <c r="AA3024" t="s">
        <v>9780</v>
      </c>
      <c r="AB3024">
        <v>1</v>
      </c>
      <c r="AD3024">
        <v>80</v>
      </c>
      <c r="AE3024" s="9" t="s">
        <v>19597</v>
      </c>
    </row>
    <row r="3025" spans="1:31" hidden="1" x14ac:dyDescent="0.2">
      <c r="A3025" t="s">
        <v>9781</v>
      </c>
      <c r="B3025" t="s">
        <v>9671</v>
      </c>
      <c r="C3025" t="s">
        <v>9655</v>
      </c>
      <c r="D3025" t="s">
        <v>9782</v>
      </c>
      <c r="F3025" t="str">
        <f t="shared" si="49"/>
        <v>No.12 Les Idéaux, S106</v>
      </c>
      <c r="J3025" t="s">
        <v>34</v>
      </c>
      <c r="K3025">
        <v>25218484</v>
      </c>
      <c r="L3025">
        <v>1557</v>
      </c>
      <c r="M3025">
        <v>3</v>
      </c>
      <c r="N3025">
        <v>5</v>
      </c>
      <c r="O3025">
        <v>4</v>
      </c>
      <c r="P3025">
        <v>4</v>
      </c>
      <c r="R3025" t="s">
        <v>9783</v>
      </c>
      <c r="S3025" t="s">
        <v>5671</v>
      </c>
      <c r="T3025">
        <v>128</v>
      </c>
      <c r="U3025">
        <v>44100</v>
      </c>
      <c r="W3025" t="s">
        <v>37</v>
      </c>
      <c r="Z3025">
        <v>14</v>
      </c>
      <c r="AA3025" t="s">
        <v>9784</v>
      </c>
      <c r="AD3025">
        <v>100</v>
      </c>
      <c r="AE3025" s="9" t="s">
        <v>19597</v>
      </c>
    </row>
    <row r="3026" spans="1:31" hidden="1" x14ac:dyDescent="0.2">
      <c r="A3026" t="s">
        <v>9785</v>
      </c>
      <c r="B3026" t="s">
        <v>9671</v>
      </c>
      <c r="C3026" t="s">
        <v>9655</v>
      </c>
      <c r="D3026" t="s">
        <v>9786</v>
      </c>
      <c r="F3026" t="str">
        <f t="shared" si="49"/>
        <v>No.13 Von der Wiege bis zum Grabe, S107</v>
      </c>
      <c r="J3026" t="s">
        <v>34</v>
      </c>
      <c r="K3026">
        <v>4354429</v>
      </c>
      <c r="L3026">
        <v>268</v>
      </c>
      <c r="M3026">
        <v>4</v>
      </c>
      <c r="N3026">
        <v>5</v>
      </c>
      <c r="O3026">
        <v>1</v>
      </c>
      <c r="P3026">
        <v>6</v>
      </c>
      <c r="R3026" t="s">
        <v>9787</v>
      </c>
      <c r="S3026" t="s">
        <v>6217</v>
      </c>
      <c r="T3026">
        <v>128</v>
      </c>
      <c r="U3026">
        <v>44100</v>
      </c>
      <c r="W3026" t="s">
        <v>37</v>
      </c>
      <c r="Z3026">
        <v>15</v>
      </c>
      <c r="AA3026" t="s">
        <v>9788</v>
      </c>
      <c r="AD3026">
        <v>80</v>
      </c>
      <c r="AE3026" s="9" t="s">
        <v>19597</v>
      </c>
    </row>
    <row r="3027" spans="1:31" hidden="1" x14ac:dyDescent="0.2">
      <c r="A3027" t="s">
        <v>9789</v>
      </c>
      <c r="B3027" t="s">
        <v>9671</v>
      </c>
      <c r="C3027" t="s">
        <v>9655</v>
      </c>
      <c r="D3027" t="s">
        <v>9786</v>
      </c>
      <c r="F3027" t="str">
        <f t="shared" si="49"/>
        <v>No.13 Von der Wiege bis zum Grabe, S107</v>
      </c>
      <c r="J3027" t="s">
        <v>34</v>
      </c>
      <c r="K3027">
        <v>2666680</v>
      </c>
      <c r="L3027">
        <v>163</v>
      </c>
      <c r="M3027">
        <v>4</v>
      </c>
      <c r="N3027">
        <v>5</v>
      </c>
      <c r="O3027">
        <v>2</v>
      </c>
      <c r="P3027">
        <v>6</v>
      </c>
      <c r="R3027" t="s">
        <v>9787</v>
      </c>
      <c r="S3027" t="s">
        <v>5671</v>
      </c>
      <c r="T3027">
        <v>128</v>
      </c>
      <c r="U3027">
        <v>44100</v>
      </c>
      <c r="W3027" t="s">
        <v>37</v>
      </c>
      <c r="Z3027">
        <v>15</v>
      </c>
      <c r="AA3027" t="s">
        <v>9790</v>
      </c>
      <c r="AD3027">
        <v>80</v>
      </c>
      <c r="AE3027" s="9" t="s">
        <v>19597</v>
      </c>
    </row>
    <row r="3028" spans="1:31" hidden="1" x14ac:dyDescent="0.2">
      <c r="A3028" t="s">
        <v>9791</v>
      </c>
      <c r="B3028" t="s">
        <v>9671</v>
      </c>
      <c r="C3028" t="s">
        <v>9655</v>
      </c>
      <c r="D3028" t="s">
        <v>9786</v>
      </c>
      <c r="F3028" t="str">
        <f t="shared" si="49"/>
        <v>No.13 Von der Wiege bis zum Grabe, S107</v>
      </c>
      <c r="J3028" t="s">
        <v>34</v>
      </c>
      <c r="K3028">
        <v>6146525</v>
      </c>
      <c r="L3028">
        <v>381</v>
      </c>
      <c r="M3028">
        <v>4</v>
      </c>
      <c r="N3028">
        <v>5</v>
      </c>
      <c r="O3028">
        <v>3</v>
      </c>
      <c r="P3028">
        <v>6</v>
      </c>
      <c r="R3028" t="s">
        <v>9792</v>
      </c>
      <c r="S3028" t="s">
        <v>5671</v>
      </c>
      <c r="T3028">
        <v>128</v>
      </c>
      <c r="U3028">
        <v>44100</v>
      </c>
      <c r="W3028" t="s">
        <v>37</v>
      </c>
      <c r="Z3028">
        <v>16</v>
      </c>
      <c r="AA3028" t="s">
        <v>9793</v>
      </c>
      <c r="AD3028">
        <v>80</v>
      </c>
      <c r="AE3028" s="9" t="s">
        <v>19597</v>
      </c>
    </row>
    <row r="3029" spans="1:31" hidden="1" x14ac:dyDescent="0.2">
      <c r="A3029" t="s">
        <v>9741</v>
      </c>
      <c r="B3029" t="s">
        <v>9671</v>
      </c>
      <c r="C3029" t="s">
        <v>9655</v>
      </c>
      <c r="D3029" t="s">
        <v>9742</v>
      </c>
      <c r="F3029" t="str">
        <f t="shared" si="49"/>
        <v>No.2 Tasso: Lamento E Trionfo, S96</v>
      </c>
      <c r="J3029" t="s">
        <v>34</v>
      </c>
      <c r="K3029">
        <v>20034603</v>
      </c>
      <c r="L3029">
        <v>1242</v>
      </c>
      <c r="M3029">
        <v>1</v>
      </c>
      <c r="N3029">
        <v>7</v>
      </c>
      <c r="O3029">
        <v>2</v>
      </c>
      <c r="P3029">
        <v>4</v>
      </c>
      <c r="Q3029">
        <v>1977</v>
      </c>
      <c r="R3029" t="s">
        <v>9743</v>
      </c>
      <c r="S3029" t="s">
        <v>9739</v>
      </c>
      <c r="T3029">
        <v>128</v>
      </c>
      <c r="U3029">
        <v>44100</v>
      </c>
      <c r="W3029" t="s">
        <v>37</v>
      </c>
      <c r="Z3029">
        <v>10</v>
      </c>
      <c r="AA3029" t="s">
        <v>9744</v>
      </c>
      <c r="AD3029">
        <v>80</v>
      </c>
      <c r="AE3029" s="9" t="s">
        <v>19597</v>
      </c>
    </row>
    <row r="3030" spans="1:31" hidden="1" x14ac:dyDescent="0.2">
      <c r="A3030" t="s">
        <v>9745</v>
      </c>
      <c r="B3030" t="s">
        <v>9671</v>
      </c>
      <c r="C3030" t="s">
        <v>9655</v>
      </c>
      <c r="D3030" t="s">
        <v>9746</v>
      </c>
      <c r="F3030" t="str">
        <f t="shared" si="49"/>
        <v>No.3 Les Préludes, S97</v>
      </c>
      <c r="J3030" t="s">
        <v>34</v>
      </c>
      <c r="K3030">
        <v>14618085</v>
      </c>
      <c r="L3030">
        <v>907</v>
      </c>
      <c r="M3030">
        <v>1</v>
      </c>
      <c r="N3030">
        <v>7</v>
      </c>
      <c r="O3030">
        <v>3</v>
      </c>
      <c r="P3030">
        <v>4</v>
      </c>
      <c r="Q3030">
        <v>1977</v>
      </c>
      <c r="R3030" t="s">
        <v>9747</v>
      </c>
      <c r="S3030" t="s">
        <v>9739</v>
      </c>
      <c r="T3030">
        <v>128</v>
      </c>
      <c r="U3030">
        <v>44100</v>
      </c>
      <c r="W3030" t="s">
        <v>37</v>
      </c>
      <c r="Z3030">
        <v>10</v>
      </c>
      <c r="AA3030" t="s">
        <v>9748</v>
      </c>
      <c r="AB3030">
        <v>1</v>
      </c>
      <c r="AD3030">
        <v>80</v>
      </c>
      <c r="AE3030" s="9" t="s">
        <v>19597</v>
      </c>
    </row>
    <row r="3031" spans="1:31" hidden="1" x14ac:dyDescent="0.2">
      <c r="A3031" t="s">
        <v>9749</v>
      </c>
      <c r="B3031" t="s">
        <v>9671</v>
      </c>
      <c r="C3031" t="s">
        <v>9655</v>
      </c>
      <c r="D3031" t="s">
        <v>9750</v>
      </c>
      <c r="F3031" t="str">
        <f t="shared" si="49"/>
        <v>No.4 Orpheus, S98</v>
      </c>
      <c r="J3031" t="s">
        <v>34</v>
      </c>
      <c r="K3031">
        <v>9324917</v>
      </c>
      <c r="L3031">
        <v>577</v>
      </c>
      <c r="M3031">
        <v>1</v>
      </c>
      <c r="N3031">
        <v>7</v>
      </c>
      <c r="O3031">
        <v>4</v>
      </c>
      <c r="P3031">
        <v>4</v>
      </c>
      <c r="Q3031">
        <v>1977</v>
      </c>
      <c r="R3031" t="s">
        <v>9751</v>
      </c>
      <c r="S3031" t="s">
        <v>9739</v>
      </c>
      <c r="T3031">
        <v>128</v>
      </c>
      <c r="U3031">
        <v>44100</v>
      </c>
      <c r="W3031" t="s">
        <v>37</v>
      </c>
      <c r="Z3031">
        <v>12</v>
      </c>
      <c r="AA3031" t="s">
        <v>9752</v>
      </c>
      <c r="AD3031">
        <v>80</v>
      </c>
      <c r="AE3031" s="9" t="s">
        <v>19597</v>
      </c>
    </row>
    <row r="3032" spans="1:31" hidden="1" x14ac:dyDescent="0.2">
      <c r="A3032" t="s">
        <v>9753</v>
      </c>
      <c r="B3032" t="s">
        <v>9671</v>
      </c>
      <c r="C3032" t="s">
        <v>9655</v>
      </c>
      <c r="D3032" t="s">
        <v>9754</v>
      </c>
      <c r="F3032" t="str">
        <f t="shared" si="49"/>
        <v>No.5 Prometheus, S99</v>
      </c>
      <c r="J3032" t="s">
        <v>34</v>
      </c>
      <c r="K3032">
        <v>12857973</v>
      </c>
      <c r="L3032">
        <v>798</v>
      </c>
      <c r="O3032">
        <v>1</v>
      </c>
      <c r="P3032">
        <v>5</v>
      </c>
      <c r="R3032" t="s">
        <v>9755</v>
      </c>
      <c r="S3032" t="s">
        <v>9739</v>
      </c>
      <c r="T3032">
        <v>128</v>
      </c>
      <c r="U3032">
        <v>44100</v>
      </c>
      <c r="W3032" t="s">
        <v>37</v>
      </c>
      <c r="Z3032">
        <v>10</v>
      </c>
      <c r="AA3032" t="s">
        <v>9756</v>
      </c>
      <c r="AD3032">
        <v>80</v>
      </c>
      <c r="AE3032" s="9" t="s">
        <v>19597</v>
      </c>
    </row>
    <row r="3033" spans="1:31" hidden="1" x14ac:dyDescent="0.2">
      <c r="A3033" t="s">
        <v>9757</v>
      </c>
      <c r="B3033" t="s">
        <v>9671</v>
      </c>
      <c r="C3033" t="s">
        <v>9655</v>
      </c>
      <c r="D3033" t="s">
        <v>9758</v>
      </c>
      <c r="F3033" t="str">
        <f t="shared" si="49"/>
        <v>No.6 Mazeppa, S100</v>
      </c>
      <c r="J3033" t="s">
        <v>34</v>
      </c>
      <c r="K3033">
        <v>15543026</v>
      </c>
      <c r="L3033">
        <v>964</v>
      </c>
      <c r="O3033">
        <v>2</v>
      </c>
      <c r="P3033">
        <v>5</v>
      </c>
      <c r="R3033" t="s">
        <v>9759</v>
      </c>
      <c r="S3033" t="s">
        <v>9739</v>
      </c>
      <c r="T3033">
        <v>128</v>
      </c>
      <c r="U3033">
        <v>44100</v>
      </c>
      <c r="W3033" t="s">
        <v>37</v>
      </c>
      <c r="Z3033">
        <v>12</v>
      </c>
      <c r="AA3033" t="s">
        <v>9760</v>
      </c>
      <c r="AD3033">
        <v>80</v>
      </c>
      <c r="AE3033" s="9" t="s">
        <v>19597</v>
      </c>
    </row>
    <row r="3034" spans="1:31" hidden="1" x14ac:dyDescent="0.2">
      <c r="A3034" t="s">
        <v>9761</v>
      </c>
      <c r="B3034" t="s">
        <v>9671</v>
      </c>
      <c r="C3034" t="s">
        <v>9655</v>
      </c>
      <c r="D3034" t="s">
        <v>9762</v>
      </c>
      <c r="F3034" t="str">
        <f t="shared" si="49"/>
        <v>No.7 Festklänge, S.101</v>
      </c>
      <c r="J3034" t="s">
        <v>34</v>
      </c>
      <c r="K3034">
        <v>17459830</v>
      </c>
      <c r="L3034">
        <v>1082</v>
      </c>
      <c r="O3034">
        <v>3</v>
      </c>
      <c r="P3034">
        <v>5</v>
      </c>
      <c r="R3034" t="s">
        <v>9763</v>
      </c>
      <c r="S3034" t="s">
        <v>5671</v>
      </c>
      <c r="T3034">
        <v>128</v>
      </c>
      <c r="U3034">
        <v>44100</v>
      </c>
      <c r="W3034" t="s">
        <v>37</v>
      </c>
      <c r="Z3034">
        <v>10</v>
      </c>
      <c r="AA3034" t="s">
        <v>9764</v>
      </c>
      <c r="AB3034">
        <v>2</v>
      </c>
      <c r="AD3034">
        <v>80</v>
      </c>
      <c r="AE3034" s="9" t="s">
        <v>19597</v>
      </c>
    </row>
    <row r="3035" spans="1:31" hidden="1" x14ac:dyDescent="0.2">
      <c r="A3035" t="s">
        <v>9765</v>
      </c>
      <c r="B3035" t="s">
        <v>9671</v>
      </c>
      <c r="C3035" t="s">
        <v>9655</v>
      </c>
      <c r="D3035" t="s">
        <v>9766</v>
      </c>
      <c r="F3035" t="str">
        <f t="shared" si="49"/>
        <v>No.8 Héroide Funèbre, S102</v>
      </c>
      <c r="J3035" t="s">
        <v>34</v>
      </c>
      <c r="K3035">
        <v>17231106</v>
      </c>
      <c r="L3035">
        <v>1073</v>
      </c>
      <c r="O3035">
        <v>4</v>
      </c>
      <c r="P3035">
        <v>5</v>
      </c>
      <c r="R3035" t="s">
        <v>9767</v>
      </c>
      <c r="S3035" t="s">
        <v>5671</v>
      </c>
      <c r="T3035">
        <v>128</v>
      </c>
      <c r="U3035">
        <v>44100</v>
      </c>
      <c r="W3035" t="s">
        <v>37</v>
      </c>
      <c r="Z3035">
        <v>12</v>
      </c>
      <c r="AA3035" t="s">
        <v>9768</v>
      </c>
      <c r="AD3035">
        <v>80</v>
      </c>
      <c r="AE3035" s="9" t="s">
        <v>19597</v>
      </c>
    </row>
    <row r="3036" spans="1:31" hidden="1" x14ac:dyDescent="0.2">
      <c r="A3036" t="s">
        <v>9769</v>
      </c>
      <c r="B3036" t="s">
        <v>9671</v>
      </c>
      <c r="C3036" t="s">
        <v>9655</v>
      </c>
      <c r="D3036" t="s">
        <v>9770</v>
      </c>
      <c r="F3036" t="str">
        <f t="shared" si="49"/>
        <v>No.9 Hungaria, S103</v>
      </c>
      <c r="J3036" t="s">
        <v>34</v>
      </c>
      <c r="K3036">
        <v>20233494</v>
      </c>
      <c r="L3036">
        <v>1253</v>
      </c>
      <c r="M3036">
        <v>3</v>
      </c>
      <c r="N3036">
        <v>5</v>
      </c>
      <c r="O3036">
        <v>1</v>
      </c>
      <c r="P3036">
        <v>4</v>
      </c>
      <c r="R3036" t="s">
        <v>9771</v>
      </c>
      <c r="S3036" t="s">
        <v>5671</v>
      </c>
      <c r="T3036">
        <v>128</v>
      </c>
      <c r="U3036">
        <v>44100</v>
      </c>
      <c r="W3036" t="s">
        <v>37</v>
      </c>
      <c r="Z3036">
        <v>10</v>
      </c>
      <c r="AA3036" t="s">
        <v>9772</v>
      </c>
      <c r="AD3036">
        <v>80</v>
      </c>
      <c r="AE3036" s="9" t="s">
        <v>19597</v>
      </c>
    </row>
    <row r="3037" spans="1:31" hidden="1" x14ac:dyDescent="0.2">
      <c r="A3037" t="s">
        <v>5924</v>
      </c>
      <c r="B3037" t="s">
        <v>9694</v>
      </c>
      <c r="C3037" t="s">
        <v>9655</v>
      </c>
      <c r="D3037" t="s">
        <v>9794</v>
      </c>
      <c r="F3037" t="str">
        <f t="shared" si="49"/>
        <v>Piano Concerto 1, S124</v>
      </c>
      <c r="J3037" t="s">
        <v>34</v>
      </c>
      <c r="K3037">
        <v>5114587</v>
      </c>
      <c r="L3037">
        <v>315</v>
      </c>
      <c r="M3037">
        <v>1</v>
      </c>
      <c r="N3037">
        <v>2</v>
      </c>
      <c r="O3037">
        <v>1</v>
      </c>
      <c r="P3037">
        <v>12</v>
      </c>
      <c r="Q3037">
        <v>1980</v>
      </c>
      <c r="R3037" t="s">
        <v>9795</v>
      </c>
      <c r="S3037" t="s">
        <v>5671</v>
      </c>
      <c r="T3037">
        <v>128</v>
      </c>
      <c r="U3037">
        <v>44100</v>
      </c>
      <c r="W3037" t="s">
        <v>37</v>
      </c>
      <c r="Z3037">
        <v>12</v>
      </c>
      <c r="AA3037" t="s">
        <v>9796</v>
      </c>
      <c r="AD3037">
        <v>80</v>
      </c>
      <c r="AE3037" s="9" t="s">
        <v>19597</v>
      </c>
    </row>
    <row r="3038" spans="1:31" hidden="1" x14ac:dyDescent="0.2">
      <c r="A3038" t="s">
        <v>9797</v>
      </c>
      <c r="B3038" t="s">
        <v>9694</v>
      </c>
      <c r="C3038" t="s">
        <v>9655</v>
      </c>
      <c r="D3038" t="s">
        <v>9794</v>
      </c>
      <c r="F3038" t="str">
        <f t="shared" si="49"/>
        <v>Piano Concerto 1, S124</v>
      </c>
      <c r="J3038" t="s">
        <v>34</v>
      </c>
      <c r="K3038">
        <v>4407231</v>
      </c>
      <c r="L3038">
        <v>271</v>
      </c>
      <c r="M3038">
        <v>1</v>
      </c>
      <c r="N3038">
        <v>2</v>
      </c>
      <c r="O3038">
        <v>2</v>
      </c>
      <c r="P3038">
        <v>12</v>
      </c>
      <c r="Q3038">
        <v>1980</v>
      </c>
      <c r="R3038" t="s">
        <v>9798</v>
      </c>
      <c r="S3038" t="s">
        <v>5671</v>
      </c>
      <c r="T3038">
        <v>128</v>
      </c>
      <c r="U3038">
        <v>44100</v>
      </c>
      <c r="W3038" t="s">
        <v>37</v>
      </c>
      <c r="Z3038">
        <v>11</v>
      </c>
      <c r="AA3038" t="s">
        <v>9799</v>
      </c>
      <c r="AD3038">
        <v>80</v>
      </c>
      <c r="AE3038" s="9" t="s">
        <v>19597</v>
      </c>
    </row>
    <row r="3039" spans="1:31" hidden="1" x14ac:dyDescent="0.2">
      <c r="A3039" t="s">
        <v>9800</v>
      </c>
      <c r="B3039" t="s">
        <v>9694</v>
      </c>
      <c r="C3039" t="s">
        <v>9655</v>
      </c>
      <c r="D3039" t="s">
        <v>9794</v>
      </c>
      <c r="F3039" t="str">
        <f t="shared" si="49"/>
        <v>Piano Concerto 1, S124</v>
      </c>
      <c r="J3039" t="s">
        <v>34</v>
      </c>
      <c r="K3039">
        <v>3785426</v>
      </c>
      <c r="L3039">
        <v>233</v>
      </c>
      <c r="M3039">
        <v>1</v>
      </c>
      <c r="N3039">
        <v>2</v>
      </c>
      <c r="O3039">
        <v>3</v>
      </c>
      <c r="P3039">
        <v>12</v>
      </c>
      <c r="Q3039">
        <v>1980</v>
      </c>
      <c r="R3039" t="s">
        <v>9798</v>
      </c>
      <c r="S3039" t="s">
        <v>5671</v>
      </c>
      <c r="T3039">
        <v>128</v>
      </c>
      <c r="U3039">
        <v>44100</v>
      </c>
      <c r="W3039" t="s">
        <v>37</v>
      </c>
      <c r="Z3039">
        <v>12</v>
      </c>
      <c r="AA3039" t="s">
        <v>9801</v>
      </c>
      <c r="AD3039">
        <v>80</v>
      </c>
      <c r="AE3039" s="9" t="s">
        <v>19597</v>
      </c>
    </row>
    <row r="3040" spans="1:31" hidden="1" x14ac:dyDescent="0.2">
      <c r="A3040" t="s">
        <v>9802</v>
      </c>
      <c r="B3040" t="s">
        <v>9694</v>
      </c>
      <c r="C3040" t="s">
        <v>9655</v>
      </c>
      <c r="D3040" t="s">
        <v>9803</v>
      </c>
      <c r="F3040" t="str">
        <f t="shared" si="49"/>
        <v>Piano Concerto 2, S125</v>
      </c>
      <c r="J3040" t="s">
        <v>34</v>
      </c>
      <c r="K3040">
        <v>4961469</v>
      </c>
      <c r="L3040">
        <v>306</v>
      </c>
      <c r="M3040">
        <v>1</v>
      </c>
      <c r="N3040">
        <v>2</v>
      </c>
      <c r="O3040">
        <v>5</v>
      </c>
      <c r="P3040">
        <v>12</v>
      </c>
      <c r="Q3040">
        <v>1980</v>
      </c>
      <c r="R3040" t="s">
        <v>9804</v>
      </c>
      <c r="S3040" t="s">
        <v>9804</v>
      </c>
      <c r="T3040">
        <v>128</v>
      </c>
      <c r="U3040">
        <v>44100</v>
      </c>
      <c r="W3040" t="s">
        <v>37</v>
      </c>
      <c r="Z3040">
        <v>14</v>
      </c>
      <c r="AA3040" t="s">
        <v>9805</v>
      </c>
      <c r="AD3040">
        <v>80</v>
      </c>
      <c r="AE3040" s="9" t="s">
        <v>19597</v>
      </c>
    </row>
    <row r="3041" spans="1:31" hidden="1" x14ac:dyDescent="0.2">
      <c r="A3041" t="s">
        <v>9806</v>
      </c>
      <c r="B3041" t="s">
        <v>9694</v>
      </c>
      <c r="C3041" t="s">
        <v>9655</v>
      </c>
      <c r="D3041" t="s">
        <v>9803</v>
      </c>
      <c r="F3041" t="str">
        <f t="shared" si="49"/>
        <v>Piano Concerto 2, S125</v>
      </c>
      <c r="J3041" t="s">
        <v>34</v>
      </c>
      <c r="K3041">
        <v>1839785</v>
      </c>
      <c r="L3041">
        <v>111</v>
      </c>
      <c r="M3041">
        <v>1</v>
      </c>
      <c r="N3041">
        <v>2</v>
      </c>
      <c r="O3041">
        <v>6</v>
      </c>
      <c r="P3041">
        <v>12</v>
      </c>
      <c r="Q3041">
        <v>1980</v>
      </c>
      <c r="R3041" t="s">
        <v>9807</v>
      </c>
      <c r="S3041" t="s">
        <v>5671</v>
      </c>
      <c r="T3041">
        <v>128</v>
      </c>
      <c r="U3041">
        <v>44100</v>
      </c>
      <c r="W3041" t="s">
        <v>37</v>
      </c>
      <c r="Z3041">
        <v>10</v>
      </c>
      <c r="AA3041" t="s">
        <v>9808</v>
      </c>
      <c r="AD3041">
        <v>80</v>
      </c>
      <c r="AE3041" s="9" t="s">
        <v>19597</v>
      </c>
    </row>
    <row r="3042" spans="1:31" hidden="1" x14ac:dyDescent="0.2">
      <c r="A3042" t="s">
        <v>9809</v>
      </c>
      <c r="B3042" t="s">
        <v>9694</v>
      </c>
      <c r="C3042" t="s">
        <v>9655</v>
      </c>
      <c r="D3042" t="s">
        <v>9803</v>
      </c>
      <c r="F3042" t="str">
        <f t="shared" si="49"/>
        <v>Piano Concerto 2, S125</v>
      </c>
      <c r="J3042" t="s">
        <v>34</v>
      </c>
      <c r="K3042">
        <v>2796658</v>
      </c>
      <c r="L3042">
        <v>171</v>
      </c>
      <c r="M3042">
        <v>1</v>
      </c>
      <c r="N3042">
        <v>2</v>
      </c>
      <c r="O3042">
        <v>8</v>
      </c>
      <c r="P3042">
        <v>12</v>
      </c>
      <c r="Q3042">
        <v>1980</v>
      </c>
      <c r="R3042" t="s">
        <v>9810</v>
      </c>
      <c r="S3042" t="s">
        <v>9807</v>
      </c>
      <c r="T3042">
        <v>128</v>
      </c>
      <c r="U3042">
        <v>44100</v>
      </c>
      <c r="W3042" t="s">
        <v>37</v>
      </c>
      <c r="Z3042">
        <v>11</v>
      </c>
      <c r="AA3042" t="s">
        <v>9811</v>
      </c>
      <c r="AD3042">
        <v>80</v>
      </c>
      <c r="AE3042" s="9" t="s">
        <v>19597</v>
      </c>
    </row>
    <row r="3043" spans="1:31" hidden="1" x14ac:dyDescent="0.2">
      <c r="A3043" t="s">
        <v>9812</v>
      </c>
      <c r="B3043" t="s">
        <v>9694</v>
      </c>
      <c r="C3043" t="s">
        <v>9655</v>
      </c>
      <c r="D3043" t="s">
        <v>9803</v>
      </c>
      <c r="F3043" t="str">
        <f t="shared" si="49"/>
        <v>Piano Concerto 2, S125</v>
      </c>
      <c r="J3043" t="s">
        <v>34</v>
      </c>
      <c r="K3043">
        <v>3955488</v>
      </c>
      <c r="L3043">
        <v>243</v>
      </c>
      <c r="M3043">
        <v>1</v>
      </c>
      <c r="N3043">
        <v>2</v>
      </c>
      <c r="O3043">
        <v>9</v>
      </c>
      <c r="P3043">
        <v>12</v>
      </c>
      <c r="Q3043">
        <v>1980</v>
      </c>
      <c r="R3043" t="s">
        <v>9810</v>
      </c>
      <c r="S3043" t="s">
        <v>5671</v>
      </c>
      <c r="T3043">
        <v>128</v>
      </c>
      <c r="U3043">
        <v>44100</v>
      </c>
      <c r="W3043" t="s">
        <v>37</v>
      </c>
      <c r="Z3043">
        <v>10</v>
      </c>
      <c r="AA3043" t="s">
        <v>9813</v>
      </c>
      <c r="AD3043">
        <v>80</v>
      </c>
      <c r="AE3043" s="9" t="s">
        <v>19597</v>
      </c>
    </row>
    <row r="3044" spans="1:31" hidden="1" x14ac:dyDescent="0.2">
      <c r="A3044" t="s">
        <v>9814</v>
      </c>
      <c r="B3044" t="s">
        <v>9654</v>
      </c>
      <c r="C3044" t="s">
        <v>9655</v>
      </c>
      <c r="D3044" t="s">
        <v>9814</v>
      </c>
      <c r="F3044" t="str">
        <f t="shared" si="49"/>
        <v>Recueillement, S204</v>
      </c>
      <c r="J3044" t="s">
        <v>34</v>
      </c>
      <c r="K3044">
        <v>2425980</v>
      </c>
      <c r="L3044">
        <v>148</v>
      </c>
      <c r="O3044">
        <v>3</v>
      </c>
      <c r="P3044">
        <v>30</v>
      </c>
      <c r="R3044" t="s">
        <v>9815</v>
      </c>
      <c r="S3044" t="s">
        <v>9816</v>
      </c>
      <c r="T3044">
        <v>128</v>
      </c>
      <c r="U3044">
        <v>44100</v>
      </c>
      <c r="W3044" t="s">
        <v>37</v>
      </c>
      <c r="Z3044">
        <v>11</v>
      </c>
      <c r="AA3044" t="s">
        <v>9817</v>
      </c>
      <c r="AD3044">
        <v>80</v>
      </c>
    </row>
    <row r="3045" spans="1:31" hidden="1" x14ac:dyDescent="0.2">
      <c r="A3045" t="s">
        <v>9818</v>
      </c>
      <c r="B3045" t="s">
        <v>9654</v>
      </c>
      <c r="C3045" t="s">
        <v>9655</v>
      </c>
      <c r="D3045" t="s">
        <v>9818</v>
      </c>
      <c r="F3045" t="str">
        <f t="shared" si="49"/>
        <v>Resignazione, S187a</v>
      </c>
      <c r="J3045" t="s">
        <v>34</v>
      </c>
      <c r="K3045">
        <v>1028588</v>
      </c>
      <c r="L3045">
        <v>61</v>
      </c>
      <c r="O3045">
        <v>5</v>
      </c>
      <c r="P3045">
        <v>30</v>
      </c>
      <c r="R3045" t="s">
        <v>9815</v>
      </c>
      <c r="S3045" t="s">
        <v>9816</v>
      </c>
      <c r="T3045">
        <v>128</v>
      </c>
      <c r="U3045">
        <v>44100</v>
      </c>
      <c r="W3045" t="s">
        <v>37</v>
      </c>
      <c r="Z3045">
        <v>11</v>
      </c>
      <c r="AA3045" t="s">
        <v>9819</v>
      </c>
      <c r="AD3045">
        <v>80</v>
      </c>
    </row>
    <row r="3046" spans="1:31" hidden="1" x14ac:dyDescent="0.2">
      <c r="A3046" t="s">
        <v>9820</v>
      </c>
      <c r="B3046" t="s">
        <v>9717</v>
      </c>
      <c r="C3046" t="s">
        <v>9655</v>
      </c>
      <c r="D3046" t="s">
        <v>9820</v>
      </c>
      <c r="F3046" t="str">
        <f t="shared" si="49"/>
        <v>Rhapsodie Espagnole</v>
      </c>
      <c r="J3046" t="s">
        <v>34</v>
      </c>
      <c r="K3046">
        <v>27979137</v>
      </c>
      <c r="L3046">
        <v>832</v>
      </c>
      <c r="M3046">
        <v>1</v>
      </c>
      <c r="N3046">
        <v>1</v>
      </c>
      <c r="O3046">
        <v>21</v>
      </c>
      <c r="P3046">
        <v>23</v>
      </c>
      <c r="Q3046">
        <v>1992</v>
      </c>
      <c r="R3046" t="s">
        <v>9718</v>
      </c>
      <c r="S3046" t="s">
        <v>596</v>
      </c>
      <c r="T3046">
        <v>256</v>
      </c>
      <c r="U3046">
        <v>44100</v>
      </c>
      <c r="W3046" t="s">
        <v>37</v>
      </c>
      <c r="Z3046">
        <v>6</v>
      </c>
      <c r="AA3046" t="s">
        <v>9821</v>
      </c>
      <c r="AD3046">
        <v>80</v>
      </c>
    </row>
    <row r="3047" spans="1:31" hidden="1" x14ac:dyDescent="0.2">
      <c r="A3047" t="s">
        <v>9822</v>
      </c>
      <c r="B3047" t="s">
        <v>9654</v>
      </c>
      <c r="C3047" t="s">
        <v>9655</v>
      </c>
      <c r="D3047" t="s">
        <v>9822</v>
      </c>
      <c r="F3047" t="str">
        <f t="shared" si="49"/>
        <v>Romance Oubliee S527</v>
      </c>
      <c r="J3047" t="s">
        <v>34</v>
      </c>
      <c r="K3047">
        <v>2800567</v>
      </c>
      <c r="L3047">
        <v>171</v>
      </c>
      <c r="O3047">
        <v>16</v>
      </c>
      <c r="P3047">
        <v>30</v>
      </c>
      <c r="R3047" t="s">
        <v>9667</v>
      </c>
      <c r="S3047" t="s">
        <v>9823</v>
      </c>
      <c r="T3047">
        <v>128</v>
      </c>
      <c r="U3047">
        <v>44100</v>
      </c>
      <c r="W3047" t="s">
        <v>37</v>
      </c>
      <c r="Z3047">
        <v>11</v>
      </c>
      <c r="AA3047" t="s">
        <v>9824</v>
      </c>
      <c r="AD3047">
        <v>80</v>
      </c>
    </row>
    <row r="3048" spans="1:31" hidden="1" x14ac:dyDescent="0.2">
      <c r="A3048" t="s">
        <v>9825</v>
      </c>
      <c r="B3048" t="s">
        <v>9654</v>
      </c>
      <c r="C3048" t="s">
        <v>9655</v>
      </c>
      <c r="D3048" t="s">
        <v>9825</v>
      </c>
      <c r="F3048" t="str">
        <f t="shared" si="49"/>
        <v>Rw--Venezia, S201</v>
      </c>
      <c r="J3048" t="s">
        <v>34</v>
      </c>
      <c r="K3048">
        <v>1958051</v>
      </c>
      <c r="L3048">
        <v>119</v>
      </c>
      <c r="O3048">
        <v>20</v>
      </c>
      <c r="P3048">
        <v>30</v>
      </c>
      <c r="R3048" t="s">
        <v>9656</v>
      </c>
      <c r="S3048" t="s">
        <v>9657</v>
      </c>
      <c r="T3048">
        <v>128</v>
      </c>
      <c r="U3048">
        <v>44100</v>
      </c>
      <c r="W3048" t="s">
        <v>37</v>
      </c>
      <c r="Z3048">
        <v>10</v>
      </c>
      <c r="AA3048" t="s">
        <v>9826</v>
      </c>
      <c r="AD3048">
        <v>80</v>
      </c>
      <c r="AE3048" s="9" t="s">
        <v>19591</v>
      </c>
    </row>
    <row r="3049" spans="1:31" hidden="1" x14ac:dyDescent="0.2">
      <c r="A3049" t="s">
        <v>9827</v>
      </c>
      <c r="B3049" t="s">
        <v>9654</v>
      </c>
      <c r="C3049" t="s">
        <v>9655</v>
      </c>
      <c r="D3049" t="s">
        <v>9827</v>
      </c>
      <c r="F3049" t="str">
        <f t="shared" si="49"/>
        <v>Schlaflos! [Alternative Version], S203</v>
      </c>
      <c r="J3049" t="s">
        <v>34</v>
      </c>
      <c r="K3049">
        <v>1752734</v>
      </c>
      <c r="L3049">
        <v>106</v>
      </c>
      <c r="O3049">
        <v>10</v>
      </c>
      <c r="P3049">
        <v>30</v>
      </c>
      <c r="R3049" t="s">
        <v>9667</v>
      </c>
      <c r="S3049" t="s">
        <v>1919</v>
      </c>
      <c r="T3049">
        <v>128</v>
      </c>
      <c r="U3049">
        <v>44100</v>
      </c>
      <c r="W3049" t="s">
        <v>37</v>
      </c>
      <c r="Z3049">
        <v>10</v>
      </c>
      <c r="AA3049" t="s">
        <v>9828</v>
      </c>
      <c r="AD3049">
        <v>80</v>
      </c>
    </row>
    <row r="3050" spans="1:31" hidden="1" x14ac:dyDescent="0.2">
      <c r="A3050" t="s">
        <v>9829</v>
      </c>
      <c r="B3050" t="s">
        <v>9654</v>
      </c>
      <c r="C3050" t="s">
        <v>9655</v>
      </c>
      <c r="D3050" t="s">
        <v>9829</v>
      </c>
      <c r="F3050" t="str">
        <f t="shared" si="49"/>
        <v>Schlaflos! Frage Und Antwort S203</v>
      </c>
      <c r="J3050" t="s">
        <v>34</v>
      </c>
      <c r="K3050">
        <v>1906707</v>
      </c>
      <c r="L3050">
        <v>115</v>
      </c>
      <c r="O3050">
        <v>1</v>
      </c>
      <c r="P3050">
        <v>30</v>
      </c>
      <c r="R3050" t="s">
        <v>9815</v>
      </c>
      <c r="S3050" t="s">
        <v>9830</v>
      </c>
      <c r="T3050">
        <v>128</v>
      </c>
      <c r="U3050">
        <v>44100</v>
      </c>
      <c r="W3050" t="s">
        <v>37</v>
      </c>
      <c r="Z3050">
        <v>10</v>
      </c>
      <c r="AA3050" t="s">
        <v>9831</v>
      </c>
      <c r="AD3050">
        <v>80</v>
      </c>
    </row>
    <row r="3051" spans="1:31" hidden="1" x14ac:dyDescent="0.2">
      <c r="A3051" t="s">
        <v>9836</v>
      </c>
      <c r="B3051" t="s">
        <v>9654</v>
      </c>
      <c r="C3051" t="s">
        <v>9655</v>
      </c>
      <c r="D3051" t="s">
        <v>9836</v>
      </c>
      <c r="F3051" t="str">
        <f t="shared" si="49"/>
        <v>Sospiri! (Funf Klavierstucke No 5), S 192-  5</v>
      </c>
      <c r="J3051" t="s">
        <v>34</v>
      </c>
      <c r="K3051">
        <v>2501329</v>
      </c>
      <c r="L3051">
        <v>152</v>
      </c>
      <c r="O3051">
        <v>9</v>
      </c>
      <c r="P3051">
        <v>30</v>
      </c>
      <c r="R3051" t="s">
        <v>9815</v>
      </c>
      <c r="S3051" t="s">
        <v>6028</v>
      </c>
      <c r="T3051">
        <v>128</v>
      </c>
      <c r="U3051">
        <v>44100</v>
      </c>
      <c r="W3051" t="s">
        <v>37</v>
      </c>
      <c r="Z3051">
        <v>10</v>
      </c>
      <c r="AA3051" t="s">
        <v>9837</v>
      </c>
      <c r="AD3051">
        <v>80</v>
      </c>
      <c r="AE3051" s="9" t="s">
        <v>19591</v>
      </c>
    </row>
    <row r="3052" spans="1:31" hidden="1" x14ac:dyDescent="0.2">
      <c r="A3052" t="s">
        <v>9838</v>
      </c>
      <c r="B3052" t="s">
        <v>9654</v>
      </c>
      <c r="C3052" t="s">
        <v>9655</v>
      </c>
      <c r="D3052" t="s">
        <v>9838</v>
      </c>
      <c r="F3052" t="str">
        <f t="shared" si="49"/>
        <v>Toccata, S197a</v>
      </c>
      <c r="J3052" t="s">
        <v>34</v>
      </c>
      <c r="K3052">
        <v>1015823</v>
      </c>
      <c r="L3052">
        <v>60</v>
      </c>
      <c r="O3052">
        <v>4</v>
      </c>
      <c r="P3052">
        <v>30</v>
      </c>
      <c r="R3052" t="s">
        <v>9815</v>
      </c>
      <c r="S3052" t="s">
        <v>9816</v>
      </c>
      <c r="T3052">
        <v>128</v>
      </c>
      <c r="U3052">
        <v>44100</v>
      </c>
      <c r="W3052" t="s">
        <v>37</v>
      </c>
      <c r="Z3052">
        <v>10</v>
      </c>
      <c r="AA3052" t="s">
        <v>9839</v>
      </c>
      <c r="AD3052">
        <v>80</v>
      </c>
    </row>
    <row r="3053" spans="1:31" hidden="1" x14ac:dyDescent="0.2">
      <c r="A3053" t="s">
        <v>9840</v>
      </c>
      <c r="B3053" t="s">
        <v>9694</v>
      </c>
      <c r="C3053" t="s">
        <v>9655</v>
      </c>
      <c r="D3053" t="s">
        <v>9841</v>
      </c>
      <c r="F3053" t="str">
        <f t="shared" si="49"/>
        <v>Totentanz, Paraphrase über "Dies irae", S126</v>
      </c>
      <c r="J3053" t="s">
        <v>34</v>
      </c>
      <c r="K3053">
        <v>14858232</v>
      </c>
      <c r="L3053">
        <v>917</v>
      </c>
      <c r="M3053">
        <v>2</v>
      </c>
      <c r="N3053">
        <v>2</v>
      </c>
      <c r="O3053">
        <v>5</v>
      </c>
      <c r="P3053">
        <v>5</v>
      </c>
      <c r="Q3053">
        <v>1980</v>
      </c>
      <c r="R3053" t="s">
        <v>9842</v>
      </c>
      <c r="S3053" t="s">
        <v>9843</v>
      </c>
      <c r="T3053">
        <v>128</v>
      </c>
      <c r="U3053">
        <v>44100</v>
      </c>
      <c r="W3053" t="s">
        <v>37</v>
      </c>
      <c r="Z3053">
        <v>7</v>
      </c>
      <c r="AA3053" t="s">
        <v>9844</v>
      </c>
      <c r="AD3053">
        <v>80</v>
      </c>
    </row>
    <row r="3054" spans="1:31" hidden="1" x14ac:dyDescent="0.2">
      <c r="A3054" t="s">
        <v>9845</v>
      </c>
      <c r="B3054" t="s">
        <v>9717</v>
      </c>
      <c r="C3054" t="s">
        <v>9655</v>
      </c>
      <c r="D3054" t="s">
        <v>9845</v>
      </c>
      <c r="F3054" t="str">
        <f t="shared" si="49"/>
        <v>Transcendental Etude #10 In F Minor</v>
      </c>
      <c r="J3054" t="s">
        <v>34</v>
      </c>
      <c r="K3054">
        <v>9577070</v>
      </c>
      <c r="L3054">
        <v>288</v>
      </c>
      <c r="M3054">
        <v>1</v>
      </c>
      <c r="N3054">
        <v>1</v>
      </c>
      <c r="O3054">
        <v>22</v>
      </c>
      <c r="P3054">
        <v>23</v>
      </c>
      <c r="Q3054">
        <v>1992</v>
      </c>
      <c r="R3054" t="s">
        <v>9660</v>
      </c>
      <c r="S3054" t="s">
        <v>596</v>
      </c>
      <c r="T3054">
        <v>256</v>
      </c>
      <c r="U3054">
        <v>44100</v>
      </c>
      <c r="W3054" t="s">
        <v>37</v>
      </c>
      <c r="Z3054">
        <v>8</v>
      </c>
      <c r="AA3054" t="s">
        <v>9846</v>
      </c>
      <c r="AD3054">
        <v>80</v>
      </c>
    </row>
    <row r="3055" spans="1:31" hidden="1" x14ac:dyDescent="0.2">
      <c r="A3055" t="s">
        <v>9847</v>
      </c>
      <c r="B3055" t="s">
        <v>9654</v>
      </c>
      <c r="C3055" t="s">
        <v>9655</v>
      </c>
      <c r="D3055" t="s">
        <v>9847</v>
      </c>
      <c r="F3055" t="str">
        <f t="shared" si="49"/>
        <v>Trube Wolken (Nuages Gris), S199</v>
      </c>
      <c r="J3055" t="s">
        <v>34</v>
      </c>
      <c r="K3055">
        <v>2643354</v>
      </c>
      <c r="L3055">
        <v>161</v>
      </c>
      <c r="O3055">
        <v>2</v>
      </c>
      <c r="P3055">
        <v>30</v>
      </c>
      <c r="R3055" t="s">
        <v>9815</v>
      </c>
      <c r="S3055" t="s">
        <v>9830</v>
      </c>
      <c r="T3055">
        <v>128</v>
      </c>
      <c r="U3055">
        <v>44100</v>
      </c>
      <c r="W3055" t="s">
        <v>37</v>
      </c>
      <c r="Z3055">
        <v>12</v>
      </c>
      <c r="AA3055" t="s">
        <v>9848</v>
      </c>
      <c r="AD3055">
        <v>80</v>
      </c>
    </row>
    <row r="3056" spans="1:31" hidden="1" x14ac:dyDescent="0.2">
      <c r="A3056" t="s">
        <v>9849</v>
      </c>
      <c r="B3056" t="s">
        <v>9654</v>
      </c>
      <c r="C3056" t="s">
        <v>9655</v>
      </c>
      <c r="D3056" t="s">
        <v>9849</v>
      </c>
      <c r="F3056" t="str">
        <f t="shared" si="49"/>
        <v>Ungarns Gott, S543</v>
      </c>
      <c r="J3056" t="s">
        <v>34</v>
      </c>
      <c r="K3056">
        <v>2970243</v>
      </c>
      <c r="L3056">
        <v>182</v>
      </c>
      <c r="O3056">
        <v>24</v>
      </c>
      <c r="P3056">
        <v>30</v>
      </c>
      <c r="R3056" t="s">
        <v>9656</v>
      </c>
      <c r="S3056" t="s">
        <v>9850</v>
      </c>
      <c r="T3056">
        <v>128</v>
      </c>
      <c r="U3056">
        <v>44100</v>
      </c>
      <c r="W3056" t="s">
        <v>37</v>
      </c>
      <c r="Z3056">
        <v>11</v>
      </c>
      <c r="AA3056" t="s">
        <v>9851</v>
      </c>
      <c r="AD3056">
        <v>80</v>
      </c>
    </row>
    <row r="3057" spans="1:31" hidden="1" x14ac:dyDescent="0.2">
      <c r="A3057" t="s">
        <v>9852</v>
      </c>
      <c r="B3057" t="s">
        <v>9654</v>
      </c>
      <c r="C3057" t="s">
        <v>9655</v>
      </c>
      <c r="D3057" t="s">
        <v>9852</v>
      </c>
      <c r="F3057" t="str">
        <f t="shared" si="49"/>
        <v>Unstern! -- Sinstre, S208</v>
      </c>
      <c r="J3057" t="s">
        <v>34</v>
      </c>
      <c r="K3057">
        <v>3176275</v>
      </c>
      <c r="L3057">
        <v>195</v>
      </c>
      <c r="O3057">
        <v>7</v>
      </c>
      <c r="P3057">
        <v>30</v>
      </c>
      <c r="R3057" t="s">
        <v>9815</v>
      </c>
      <c r="S3057" t="s">
        <v>8597</v>
      </c>
      <c r="T3057">
        <v>128</v>
      </c>
      <c r="U3057">
        <v>44100</v>
      </c>
      <c r="W3057" t="s">
        <v>37</v>
      </c>
      <c r="Z3057">
        <v>12</v>
      </c>
      <c r="AA3057" t="s">
        <v>9853</v>
      </c>
      <c r="AD3057">
        <v>80</v>
      </c>
      <c r="AE3057" s="9" t="s">
        <v>19591</v>
      </c>
    </row>
    <row r="3058" spans="1:31" hidden="1" x14ac:dyDescent="0.2">
      <c r="A3058" t="s">
        <v>9854</v>
      </c>
      <c r="B3058" t="s">
        <v>9855</v>
      </c>
      <c r="C3058" t="s">
        <v>9655</v>
      </c>
      <c r="D3058" t="s">
        <v>9854</v>
      </c>
      <c r="F3058" t="str">
        <f t="shared" si="49"/>
        <v>Wanderer-Fantasie, S366</v>
      </c>
      <c r="J3058" t="s">
        <v>34</v>
      </c>
      <c r="K3058">
        <v>19413165</v>
      </c>
      <c r="L3058">
        <v>1198</v>
      </c>
      <c r="M3058">
        <v>1</v>
      </c>
      <c r="N3058">
        <v>2</v>
      </c>
      <c r="O3058">
        <v>11</v>
      </c>
      <c r="P3058">
        <v>12</v>
      </c>
      <c r="Q3058">
        <v>1980</v>
      </c>
      <c r="R3058" t="s">
        <v>9856</v>
      </c>
      <c r="S3058" t="s">
        <v>9810</v>
      </c>
      <c r="T3058">
        <v>128</v>
      </c>
      <c r="U3058">
        <v>44100</v>
      </c>
      <c r="W3058" t="s">
        <v>37</v>
      </c>
      <c r="Z3058">
        <v>10</v>
      </c>
      <c r="AA3058" t="s">
        <v>9857</v>
      </c>
      <c r="AD3058">
        <v>80</v>
      </c>
    </row>
    <row r="3059" spans="1:31" hidden="1" x14ac:dyDescent="0.2">
      <c r="A3059" t="s">
        <v>9858</v>
      </c>
      <c r="B3059" t="s">
        <v>9654</v>
      </c>
      <c r="C3059" t="s">
        <v>9655</v>
      </c>
      <c r="D3059" t="s">
        <v>9858</v>
      </c>
      <c r="F3059" t="str">
        <f t="shared" si="49"/>
        <v>Wiegenlied (Chant Du Berceau), S198</v>
      </c>
      <c r="J3059" t="s">
        <v>34</v>
      </c>
      <c r="K3059">
        <v>2591118</v>
      </c>
      <c r="L3059">
        <v>158</v>
      </c>
      <c r="O3059">
        <v>6</v>
      </c>
      <c r="P3059">
        <v>30</v>
      </c>
      <c r="R3059" t="s">
        <v>9815</v>
      </c>
      <c r="S3059" t="s">
        <v>8597</v>
      </c>
      <c r="T3059">
        <v>128</v>
      </c>
      <c r="U3059">
        <v>44100</v>
      </c>
      <c r="W3059" t="s">
        <v>37</v>
      </c>
      <c r="Z3059">
        <v>24</v>
      </c>
      <c r="AA3059" t="s">
        <v>9859</v>
      </c>
      <c r="AD3059">
        <v>100</v>
      </c>
      <c r="AE3059" s="9" t="s">
        <v>19591</v>
      </c>
    </row>
    <row r="3060" spans="1:31" hidden="1" x14ac:dyDescent="0.2">
      <c r="A3060" t="s">
        <v>9860</v>
      </c>
      <c r="B3060" t="s">
        <v>9671</v>
      </c>
      <c r="C3060" t="s">
        <v>9655</v>
      </c>
      <c r="D3060" t="s">
        <v>9861</v>
      </c>
      <c r="F3060" t="str">
        <f t="shared" si="49"/>
        <v>Zwei Episoden von Lenaus "Faust", S110</v>
      </c>
      <c r="J3060" t="s">
        <v>34</v>
      </c>
      <c r="K3060">
        <v>10661623</v>
      </c>
      <c r="L3060">
        <v>661</v>
      </c>
      <c r="M3060">
        <v>5</v>
      </c>
      <c r="N3060">
        <v>5</v>
      </c>
      <c r="O3060">
        <v>2</v>
      </c>
      <c r="P3060">
        <v>4</v>
      </c>
      <c r="R3060" t="s">
        <v>9862</v>
      </c>
      <c r="S3060" t="s">
        <v>5671</v>
      </c>
      <c r="T3060">
        <v>128</v>
      </c>
      <c r="U3060">
        <v>44100</v>
      </c>
      <c r="W3060" t="s">
        <v>37</v>
      </c>
      <c r="Z3060">
        <v>11</v>
      </c>
      <c r="AA3060" t="s">
        <v>9863</v>
      </c>
      <c r="AD3060">
        <v>80</v>
      </c>
    </row>
    <row r="3061" spans="1:31" hidden="1" x14ac:dyDescent="0.2">
      <c r="A3061" t="s">
        <v>9864</v>
      </c>
      <c r="B3061" t="s">
        <v>9865</v>
      </c>
      <c r="C3061" t="s">
        <v>9866</v>
      </c>
      <c r="D3061" t="s">
        <v>9867</v>
      </c>
      <c r="F3061" t="str">
        <f t="shared" si="49"/>
        <v>Concerto da Camera</v>
      </c>
      <c r="J3061" t="s">
        <v>34</v>
      </c>
      <c r="K3061">
        <v>7147513</v>
      </c>
      <c r="L3061">
        <v>441</v>
      </c>
      <c r="M3061">
        <v>8</v>
      </c>
      <c r="O3061">
        <v>13</v>
      </c>
      <c r="P3061">
        <v>17</v>
      </c>
      <c r="R3061" t="s">
        <v>9868</v>
      </c>
      <c r="S3061" t="s">
        <v>9869</v>
      </c>
      <c r="T3061">
        <v>128</v>
      </c>
      <c r="U3061">
        <v>44100</v>
      </c>
      <c r="W3061" t="s">
        <v>37</v>
      </c>
      <c r="Z3061">
        <v>11</v>
      </c>
      <c r="AA3061" t="s">
        <v>9870</v>
      </c>
      <c r="AD3061">
        <v>80</v>
      </c>
    </row>
    <row r="3062" spans="1:31" hidden="1" x14ac:dyDescent="0.2">
      <c r="A3062" t="s">
        <v>9871</v>
      </c>
      <c r="B3062" t="s">
        <v>9865</v>
      </c>
      <c r="C3062" t="s">
        <v>9866</v>
      </c>
      <c r="D3062" t="s">
        <v>9867</v>
      </c>
      <c r="F3062" t="str">
        <f t="shared" si="49"/>
        <v>Concerto da Camera</v>
      </c>
      <c r="J3062" t="s">
        <v>34</v>
      </c>
      <c r="K3062">
        <v>4394083</v>
      </c>
      <c r="L3062">
        <v>271</v>
      </c>
      <c r="M3062">
        <v>8</v>
      </c>
      <c r="O3062">
        <v>16</v>
      </c>
      <c r="P3062">
        <v>17</v>
      </c>
      <c r="R3062" t="s">
        <v>9872</v>
      </c>
      <c r="S3062" t="s">
        <v>9872</v>
      </c>
      <c r="T3062">
        <v>128</v>
      </c>
      <c r="U3062">
        <v>44100</v>
      </c>
      <c r="W3062" t="s">
        <v>37</v>
      </c>
      <c r="Z3062">
        <v>9</v>
      </c>
      <c r="AA3062" t="s">
        <v>9873</v>
      </c>
      <c r="AD3062">
        <v>80</v>
      </c>
    </row>
    <row r="3063" spans="1:31" hidden="1" x14ac:dyDescent="0.2">
      <c r="A3063" t="s">
        <v>9874</v>
      </c>
      <c r="B3063" t="s">
        <v>9865</v>
      </c>
      <c r="C3063" t="s">
        <v>9866</v>
      </c>
      <c r="D3063" t="s">
        <v>9867</v>
      </c>
      <c r="F3063" t="str">
        <f t="shared" si="49"/>
        <v>Concerto da Camera</v>
      </c>
      <c r="J3063" t="s">
        <v>34</v>
      </c>
      <c r="K3063">
        <v>6248431</v>
      </c>
      <c r="L3063">
        <v>385</v>
      </c>
      <c r="M3063">
        <v>8</v>
      </c>
      <c r="O3063">
        <v>17</v>
      </c>
      <c r="P3063">
        <v>17</v>
      </c>
      <c r="R3063" t="s">
        <v>9875</v>
      </c>
      <c r="S3063" t="s">
        <v>9872</v>
      </c>
      <c r="T3063">
        <v>128</v>
      </c>
      <c r="U3063">
        <v>44100</v>
      </c>
      <c r="W3063" t="s">
        <v>37</v>
      </c>
      <c r="Z3063">
        <v>9</v>
      </c>
      <c r="AA3063" t="s">
        <v>9876</v>
      </c>
      <c r="AD3063">
        <v>80</v>
      </c>
    </row>
    <row r="3064" spans="1:31" hidden="1" x14ac:dyDescent="0.2">
      <c r="A3064" t="s">
        <v>706</v>
      </c>
      <c r="B3064" t="s">
        <v>9877</v>
      </c>
      <c r="C3064" t="s">
        <v>9866</v>
      </c>
      <c r="D3064" t="s">
        <v>9878</v>
      </c>
      <c r="F3064" t="str">
        <f t="shared" si="49"/>
        <v>Formes en l'air</v>
      </c>
      <c r="J3064" t="s">
        <v>34</v>
      </c>
      <c r="K3064">
        <v>1919602</v>
      </c>
      <c r="L3064">
        <v>116</v>
      </c>
      <c r="M3064">
        <v>8</v>
      </c>
      <c r="O3064">
        <v>2</v>
      </c>
      <c r="P3064">
        <v>17</v>
      </c>
      <c r="R3064" t="s">
        <v>7696</v>
      </c>
      <c r="S3064" t="s">
        <v>3054</v>
      </c>
      <c r="T3064">
        <v>128</v>
      </c>
      <c r="U3064">
        <v>44100</v>
      </c>
      <c r="W3064" t="s">
        <v>37</v>
      </c>
      <c r="Z3064">
        <v>4</v>
      </c>
      <c r="AA3064" t="s">
        <v>9879</v>
      </c>
      <c r="AD3064">
        <v>80</v>
      </c>
    </row>
    <row r="3065" spans="1:31" hidden="1" x14ac:dyDescent="0.2">
      <c r="A3065" t="s">
        <v>7695</v>
      </c>
      <c r="B3065" t="s">
        <v>9877</v>
      </c>
      <c r="C3065" t="s">
        <v>9866</v>
      </c>
      <c r="D3065" t="s">
        <v>9878</v>
      </c>
      <c r="F3065" t="str">
        <f t="shared" si="49"/>
        <v>Formes en l'air</v>
      </c>
      <c r="J3065" t="s">
        <v>34</v>
      </c>
      <c r="K3065">
        <v>2360098</v>
      </c>
      <c r="L3065">
        <v>144</v>
      </c>
      <c r="M3065">
        <v>8</v>
      </c>
      <c r="O3065">
        <v>3</v>
      </c>
      <c r="P3065">
        <v>17</v>
      </c>
      <c r="R3065" t="s">
        <v>7696</v>
      </c>
      <c r="S3065" t="s">
        <v>3054</v>
      </c>
      <c r="T3065">
        <v>128</v>
      </c>
      <c r="U3065">
        <v>44100</v>
      </c>
      <c r="W3065" t="s">
        <v>37</v>
      </c>
      <c r="Z3065">
        <v>5</v>
      </c>
      <c r="AA3065" t="s">
        <v>9880</v>
      </c>
      <c r="AD3065">
        <v>80</v>
      </c>
    </row>
    <row r="3066" spans="1:31" hidden="1" x14ac:dyDescent="0.2">
      <c r="A3066" t="s">
        <v>325</v>
      </c>
      <c r="B3066" t="s">
        <v>9881</v>
      </c>
      <c r="C3066" t="s">
        <v>9866</v>
      </c>
      <c r="D3066" t="s">
        <v>9882</v>
      </c>
      <c r="F3066" t="str">
        <f t="shared" si="49"/>
        <v>La Flûte a travers le violon</v>
      </c>
      <c r="J3066" t="s">
        <v>34</v>
      </c>
      <c r="K3066">
        <v>4004540</v>
      </c>
      <c r="L3066">
        <v>246</v>
      </c>
      <c r="M3066">
        <v>8</v>
      </c>
      <c r="O3066">
        <v>6</v>
      </c>
      <c r="P3066">
        <v>17</v>
      </c>
      <c r="R3066" t="s">
        <v>9883</v>
      </c>
      <c r="S3066" t="s">
        <v>9883</v>
      </c>
      <c r="T3066">
        <v>128</v>
      </c>
      <c r="U3066">
        <v>44100</v>
      </c>
      <c r="W3066" t="s">
        <v>37</v>
      </c>
      <c r="Z3066">
        <v>14</v>
      </c>
      <c r="AA3066" t="s">
        <v>9884</v>
      </c>
      <c r="AD3066">
        <v>80</v>
      </c>
    </row>
    <row r="3067" spans="1:31" hidden="1" x14ac:dyDescent="0.2">
      <c r="A3067" t="s">
        <v>7695</v>
      </c>
      <c r="B3067" t="s">
        <v>9881</v>
      </c>
      <c r="C3067" t="s">
        <v>9866</v>
      </c>
      <c r="D3067" t="s">
        <v>9882</v>
      </c>
      <c r="F3067" t="str">
        <f t="shared" si="49"/>
        <v>La Flûte a travers le violon</v>
      </c>
      <c r="J3067" t="s">
        <v>34</v>
      </c>
      <c r="K3067">
        <v>2389500</v>
      </c>
      <c r="L3067">
        <v>146</v>
      </c>
      <c r="M3067">
        <v>8</v>
      </c>
      <c r="O3067">
        <v>7</v>
      </c>
      <c r="P3067">
        <v>17</v>
      </c>
      <c r="R3067" t="s">
        <v>9885</v>
      </c>
      <c r="S3067" t="s">
        <v>9883</v>
      </c>
      <c r="T3067">
        <v>128</v>
      </c>
      <c r="U3067">
        <v>44100</v>
      </c>
      <c r="W3067" t="s">
        <v>37</v>
      </c>
      <c r="Z3067">
        <v>11</v>
      </c>
      <c r="AA3067" t="s">
        <v>9886</v>
      </c>
      <c r="AD3067">
        <v>80</v>
      </c>
    </row>
    <row r="3068" spans="1:31" hidden="1" x14ac:dyDescent="0.2">
      <c r="A3068" t="s">
        <v>9887</v>
      </c>
      <c r="B3068" t="s">
        <v>9888</v>
      </c>
      <c r="C3068" t="s">
        <v>9866</v>
      </c>
      <c r="D3068" t="s">
        <v>9887</v>
      </c>
      <c r="F3068" t="str">
        <f t="shared" si="49"/>
        <v>Pastorale de la Volga</v>
      </c>
      <c r="J3068" t="s">
        <v>34</v>
      </c>
      <c r="K3068">
        <v>13704121</v>
      </c>
      <c r="L3068">
        <v>852</v>
      </c>
      <c r="M3068">
        <v>8</v>
      </c>
      <c r="O3068">
        <v>5</v>
      </c>
      <c r="P3068">
        <v>17</v>
      </c>
      <c r="R3068" t="s">
        <v>9883</v>
      </c>
      <c r="S3068" t="s">
        <v>9889</v>
      </c>
      <c r="T3068">
        <v>128</v>
      </c>
      <c r="U3068">
        <v>44100</v>
      </c>
      <c r="W3068" t="s">
        <v>37</v>
      </c>
      <c r="Z3068">
        <v>11</v>
      </c>
      <c r="AA3068" t="s">
        <v>9890</v>
      </c>
      <c r="AD3068">
        <v>80</v>
      </c>
    </row>
    <row r="3069" spans="1:31" hidden="1" x14ac:dyDescent="0.2">
      <c r="A3069" t="s">
        <v>9891</v>
      </c>
      <c r="B3069" t="s">
        <v>878</v>
      </c>
      <c r="C3069" t="s">
        <v>9892</v>
      </c>
      <c r="D3069" t="s">
        <v>9893</v>
      </c>
      <c r="F3069" t="str">
        <f t="shared" si="49"/>
        <v>The Art Of Glenn Gould</v>
      </c>
      <c r="J3069" t="s">
        <v>34</v>
      </c>
      <c r="K3069">
        <v>5918122</v>
      </c>
      <c r="L3069">
        <v>364</v>
      </c>
      <c r="M3069">
        <v>1</v>
      </c>
      <c r="N3069">
        <v>1</v>
      </c>
      <c r="O3069">
        <v>1</v>
      </c>
      <c r="P3069">
        <v>12</v>
      </c>
      <c r="Q3069">
        <v>1992</v>
      </c>
      <c r="R3069" t="s">
        <v>9894</v>
      </c>
      <c r="S3069" t="s">
        <v>9895</v>
      </c>
      <c r="T3069">
        <v>128</v>
      </c>
      <c r="U3069">
        <v>44100</v>
      </c>
      <c r="W3069" t="s">
        <v>37</v>
      </c>
      <c r="Z3069">
        <v>7</v>
      </c>
      <c r="AA3069" t="s">
        <v>9896</v>
      </c>
      <c r="AD3069">
        <v>80</v>
      </c>
    </row>
    <row r="3070" spans="1:31" hidden="1" x14ac:dyDescent="0.2">
      <c r="A3070" t="s">
        <v>9897</v>
      </c>
      <c r="B3070" t="s">
        <v>9898</v>
      </c>
      <c r="C3070" t="s">
        <v>9899</v>
      </c>
      <c r="D3070" t="s">
        <v>9897</v>
      </c>
      <c r="F3070" t="str">
        <f t="shared" si="49"/>
        <v>Cello Concerto</v>
      </c>
      <c r="J3070" t="s">
        <v>34</v>
      </c>
      <c r="K3070">
        <v>22439483</v>
      </c>
      <c r="L3070">
        <v>1385</v>
      </c>
      <c r="O3070">
        <v>1</v>
      </c>
      <c r="P3070">
        <v>9</v>
      </c>
      <c r="R3070" t="s">
        <v>9900</v>
      </c>
      <c r="S3070" t="s">
        <v>9901</v>
      </c>
      <c r="T3070">
        <v>128</v>
      </c>
      <c r="U3070">
        <v>44100</v>
      </c>
      <c r="W3070" t="s">
        <v>37</v>
      </c>
      <c r="Z3070">
        <v>4</v>
      </c>
      <c r="AA3070" t="s">
        <v>9902</v>
      </c>
      <c r="AD3070">
        <v>80</v>
      </c>
    </row>
    <row r="3071" spans="1:31" hidden="1" x14ac:dyDescent="0.2">
      <c r="A3071" t="s">
        <v>9903</v>
      </c>
      <c r="B3071" t="s">
        <v>9904</v>
      </c>
      <c r="C3071" t="s">
        <v>9899</v>
      </c>
      <c r="D3071" t="s">
        <v>9905</v>
      </c>
      <c r="F3071" t="str">
        <f t="shared" si="49"/>
        <v>Chain 2</v>
      </c>
      <c r="J3071" t="s">
        <v>34</v>
      </c>
      <c r="K3071">
        <v>3734561</v>
      </c>
      <c r="L3071">
        <v>229</v>
      </c>
      <c r="O3071">
        <v>10</v>
      </c>
      <c r="P3071">
        <v>13</v>
      </c>
      <c r="R3071" t="s">
        <v>9906</v>
      </c>
      <c r="S3071" t="s">
        <v>9907</v>
      </c>
      <c r="T3071">
        <v>128</v>
      </c>
      <c r="U3071">
        <v>44100</v>
      </c>
      <c r="W3071" t="s">
        <v>37</v>
      </c>
      <c r="Z3071">
        <v>11</v>
      </c>
      <c r="AA3071" t="s">
        <v>9908</v>
      </c>
      <c r="AD3071">
        <v>80</v>
      </c>
    </row>
    <row r="3072" spans="1:31" hidden="1" x14ac:dyDescent="0.2">
      <c r="A3072" t="s">
        <v>9909</v>
      </c>
      <c r="B3072" t="s">
        <v>9904</v>
      </c>
      <c r="C3072" t="s">
        <v>9899</v>
      </c>
      <c r="D3072" t="s">
        <v>9905</v>
      </c>
      <c r="F3072" t="str">
        <f t="shared" si="49"/>
        <v>Chain 2</v>
      </c>
      <c r="J3072" t="s">
        <v>34</v>
      </c>
      <c r="K3072">
        <v>4873183</v>
      </c>
      <c r="L3072">
        <v>300</v>
      </c>
      <c r="O3072">
        <v>11</v>
      </c>
      <c r="P3072">
        <v>13</v>
      </c>
      <c r="R3072" t="s">
        <v>9906</v>
      </c>
      <c r="S3072" t="s">
        <v>9910</v>
      </c>
      <c r="T3072">
        <v>128</v>
      </c>
      <c r="U3072">
        <v>44100</v>
      </c>
      <c r="W3072" t="s">
        <v>37</v>
      </c>
      <c r="Z3072">
        <v>10</v>
      </c>
      <c r="AA3072" t="s">
        <v>9911</v>
      </c>
      <c r="AD3072">
        <v>80</v>
      </c>
    </row>
    <row r="3073" spans="1:31" hidden="1" x14ac:dyDescent="0.2">
      <c r="A3073" t="s">
        <v>9912</v>
      </c>
      <c r="B3073" t="s">
        <v>9904</v>
      </c>
      <c r="C3073" t="s">
        <v>9899</v>
      </c>
      <c r="D3073" t="s">
        <v>9905</v>
      </c>
      <c r="F3073" t="str">
        <f t="shared" si="49"/>
        <v>Chain 2</v>
      </c>
      <c r="J3073" t="s">
        <v>34</v>
      </c>
      <c r="K3073">
        <v>4846574</v>
      </c>
      <c r="L3073">
        <v>298</v>
      </c>
      <c r="O3073">
        <v>12</v>
      </c>
      <c r="P3073">
        <v>13</v>
      </c>
      <c r="R3073" t="s">
        <v>9913</v>
      </c>
      <c r="S3073" t="s">
        <v>9913</v>
      </c>
      <c r="T3073">
        <v>128</v>
      </c>
      <c r="U3073">
        <v>44100</v>
      </c>
      <c r="W3073" t="s">
        <v>37</v>
      </c>
      <c r="Z3073">
        <v>11</v>
      </c>
      <c r="AA3073" t="s">
        <v>9914</v>
      </c>
      <c r="AD3073">
        <v>80</v>
      </c>
    </row>
    <row r="3074" spans="1:31" hidden="1" x14ac:dyDescent="0.2">
      <c r="A3074" t="s">
        <v>9915</v>
      </c>
      <c r="B3074" t="s">
        <v>9904</v>
      </c>
      <c r="C3074" t="s">
        <v>9899</v>
      </c>
      <c r="D3074" t="s">
        <v>9905</v>
      </c>
      <c r="F3074" t="str">
        <f t="shared" ref="F3074:F3137" si="50">IF(ISBLANK(E3074),D3074,E3074)</f>
        <v>Chain 2</v>
      </c>
      <c r="J3074" t="s">
        <v>34</v>
      </c>
      <c r="K3074">
        <v>4328344</v>
      </c>
      <c r="L3074">
        <v>267</v>
      </c>
      <c r="O3074">
        <v>13</v>
      </c>
      <c r="P3074">
        <v>13</v>
      </c>
      <c r="R3074" t="s">
        <v>9916</v>
      </c>
      <c r="S3074" t="s">
        <v>9913</v>
      </c>
      <c r="T3074">
        <v>128</v>
      </c>
      <c r="U3074">
        <v>44100</v>
      </c>
      <c r="W3074" t="s">
        <v>37</v>
      </c>
      <c r="Z3074">
        <v>12</v>
      </c>
      <c r="AA3074" t="s">
        <v>9917</v>
      </c>
      <c r="AB3074">
        <v>1</v>
      </c>
      <c r="AD3074">
        <v>80</v>
      </c>
    </row>
    <row r="3075" spans="1:31" hidden="1" x14ac:dyDescent="0.2">
      <c r="A3075" t="s">
        <v>3752</v>
      </c>
      <c r="B3075" t="s">
        <v>9918</v>
      </c>
      <c r="C3075" t="s">
        <v>9899</v>
      </c>
      <c r="D3075" t="s">
        <v>9919</v>
      </c>
      <c r="F3075" t="str">
        <f t="shared" si="50"/>
        <v>Dance Preludes</v>
      </c>
      <c r="J3075" t="s">
        <v>34</v>
      </c>
      <c r="K3075">
        <v>1044199</v>
      </c>
      <c r="L3075">
        <v>62</v>
      </c>
      <c r="O3075">
        <v>2</v>
      </c>
      <c r="P3075">
        <v>9</v>
      </c>
      <c r="R3075" t="s">
        <v>9920</v>
      </c>
      <c r="S3075" t="s">
        <v>9921</v>
      </c>
      <c r="T3075">
        <v>128</v>
      </c>
      <c r="U3075">
        <v>44100</v>
      </c>
      <c r="W3075" t="s">
        <v>37</v>
      </c>
      <c r="Z3075">
        <v>14</v>
      </c>
      <c r="AA3075" t="s">
        <v>9922</v>
      </c>
      <c r="AD3075">
        <v>80</v>
      </c>
      <c r="AE3075" s="9" t="s">
        <v>19598</v>
      </c>
    </row>
    <row r="3076" spans="1:31" hidden="1" x14ac:dyDescent="0.2">
      <c r="A3076" t="s">
        <v>3339</v>
      </c>
      <c r="B3076" t="s">
        <v>5063</v>
      </c>
      <c r="C3076" t="s">
        <v>9899</v>
      </c>
      <c r="D3076" t="s">
        <v>9919</v>
      </c>
      <c r="F3076" t="str">
        <f t="shared" si="50"/>
        <v>Dance Preludes</v>
      </c>
      <c r="J3076" t="s">
        <v>34</v>
      </c>
      <c r="K3076">
        <v>1021918</v>
      </c>
      <c r="L3076">
        <v>60</v>
      </c>
      <c r="O3076">
        <v>3</v>
      </c>
      <c r="P3076">
        <v>11</v>
      </c>
      <c r="R3076" t="s">
        <v>5065</v>
      </c>
      <c r="S3076" t="s">
        <v>5065</v>
      </c>
      <c r="T3076">
        <v>128</v>
      </c>
      <c r="U3076">
        <v>44100</v>
      </c>
      <c r="W3076" t="s">
        <v>37</v>
      </c>
      <c r="Z3076">
        <v>22</v>
      </c>
      <c r="AA3076" t="s">
        <v>9923</v>
      </c>
      <c r="AD3076">
        <v>100</v>
      </c>
      <c r="AE3076" s="9" t="s">
        <v>19597</v>
      </c>
    </row>
    <row r="3077" spans="1:31" hidden="1" x14ac:dyDescent="0.2">
      <c r="A3077" t="s">
        <v>231</v>
      </c>
      <c r="B3077" t="s">
        <v>9918</v>
      </c>
      <c r="C3077" t="s">
        <v>9899</v>
      </c>
      <c r="D3077" t="s">
        <v>9919</v>
      </c>
      <c r="F3077" t="str">
        <f t="shared" si="50"/>
        <v>Dance Preludes</v>
      </c>
      <c r="J3077" t="s">
        <v>34</v>
      </c>
      <c r="K3077">
        <v>2693916</v>
      </c>
      <c r="L3077">
        <v>165</v>
      </c>
      <c r="O3077">
        <v>3</v>
      </c>
      <c r="P3077">
        <v>9</v>
      </c>
      <c r="R3077" t="s">
        <v>9920</v>
      </c>
      <c r="S3077" t="s">
        <v>9921</v>
      </c>
      <c r="T3077">
        <v>128</v>
      </c>
      <c r="U3077">
        <v>44100</v>
      </c>
      <c r="W3077" t="s">
        <v>37</v>
      </c>
      <c r="Z3077">
        <v>22</v>
      </c>
      <c r="AA3077" t="s">
        <v>9924</v>
      </c>
      <c r="AD3077">
        <v>100</v>
      </c>
      <c r="AE3077" s="9" t="s">
        <v>19598</v>
      </c>
    </row>
    <row r="3078" spans="1:31" hidden="1" x14ac:dyDescent="0.2">
      <c r="A3078" t="s">
        <v>231</v>
      </c>
      <c r="B3078" t="s">
        <v>5063</v>
      </c>
      <c r="C3078" t="s">
        <v>9899</v>
      </c>
      <c r="D3078" t="s">
        <v>9919</v>
      </c>
      <c r="F3078" t="str">
        <f t="shared" si="50"/>
        <v>Dance Preludes</v>
      </c>
      <c r="J3078" t="s">
        <v>34</v>
      </c>
      <c r="K3078">
        <v>2876808</v>
      </c>
      <c r="L3078">
        <v>176</v>
      </c>
      <c r="M3078">
        <v>1</v>
      </c>
      <c r="O3078">
        <v>4</v>
      </c>
      <c r="P3078">
        <v>11</v>
      </c>
      <c r="R3078" t="s">
        <v>5065</v>
      </c>
      <c r="S3078" t="s">
        <v>5065</v>
      </c>
      <c r="T3078">
        <v>128</v>
      </c>
      <c r="U3078">
        <v>44100</v>
      </c>
      <c r="Z3078">
        <v>25</v>
      </c>
      <c r="AA3078" t="s">
        <v>9925</v>
      </c>
      <c r="AB3078">
        <v>2</v>
      </c>
      <c r="AD3078">
        <v>100</v>
      </c>
      <c r="AE3078" s="9" t="s">
        <v>19597</v>
      </c>
    </row>
    <row r="3079" spans="1:31" hidden="1" x14ac:dyDescent="0.2">
      <c r="A3079" t="s">
        <v>3897</v>
      </c>
      <c r="B3079" t="s">
        <v>9918</v>
      </c>
      <c r="C3079" t="s">
        <v>9899</v>
      </c>
      <c r="D3079" t="s">
        <v>9919</v>
      </c>
      <c r="F3079" t="str">
        <f t="shared" si="50"/>
        <v>Dance Preludes</v>
      </c>
      <c r="J3079" t="s">
        <v>34</v>
      </c>
      <c r="K3079">
        <v>1396431</v>
      </c>
      <c r="L3079">
        <v>84</v>
      </c>
      <c r="O3079">
        <v>4</v>
      </c>
      <c r="P3079">
        <v>9</v>
      </c>
      <c r="R3079" t="s">
        <v>9920</v>
      </c>
      <c r="S3079" t="s">
        <v>9926</v>
      </c>
      <c r="T3079">
        <v>128</v>
      </c>
      <c r="U3079">
        <v>44100</v>
      </c>
      <c r="W3079" t="s">
        <v>37</v>
      </c>
      <c r="Z3079">
        <v>9</v>
      </c>
      <c r="AA3079" t="s">
        <v>9927</v>
      </c>
      <c r="AD3079">
        <v>80</v>
      </c>
      <c r="AE3079" s="9" t="s">
        <v>19598</v>
      </c>
    </row>
    <row r="3080" spans="1:31" hidden="1" x14ac:dyDescent="0.2">
      <c r="A3080" t="s">
        <v>9928</v>
      </c>
      <c r="B3080" t="s">
        <v>5063</v>
      </c>
      <c r="C3080" t="s">
        <v>9899</v>
      </c>
      <c r="D3080" t="s">
        <v>9919</v>
      </c>
      <c r="F3080" t="str">
        <f t="shared" si="50"/>
        <v>Dance Preludes</v>
      </c>
      <c r="J3080" t="s">
        <v>34</v>
      </c>
      <c r="K3080">
        <v>1236043</v>
      </c>
      <c r="L3080">
        <v>74</v>
      </c>
      <c r="O3080">
        <v>5</v>
      </c>
      <c r="P3080">
        <v>11</v>
      </c>
      <c r="R3080" t="s">
        <v>9929</v>
      </c>
      <c r="S3080" t="s">
        <v>5065</v>
      </c>
      <c r="T3080">
        <v>128</v>
      </c>
      <c r="U3080">
        <v>44100</v>
      </c>
      <c r="W3080" t="s">
        <v>37</v>
      </c>
      <c r="Z3080">
        <v>15</v>
      </c>
      <c r="AA3080" t="s">
        <v>9930</v>
      </c>
      <c r="AD3080">
        <v>80</v>
      </c>
      <c r="AE3080" s="9" t="s">
        <v>19597</v>
      </c>
    </row>
    <row r="3081" spans="1:31" hidden="1" x14ac:dyDescent="0.2">
      <c r="A3081" t="s">
        <v>2817</v>
      </c>
      <c r="B3081" t="s">
        <v>9918</v>
      </c>
      <c r="C3081" t="s">
        <v>9899</v>
      </c>
      <c r="D3081" t="s">
        <v>9919</v>
      </c>
      <c r="F3081" t="str">
        <f t="shared" si="50"/>
        <v>Dance Preludes</v>
      </c>
      <c r="J3081" t="s">
        <v>34</v>
      </c>
      <c r="K3081">
        <v>3158412</v>
      </c>
      <c r="L3081">
        <v>194</v>
      </c>
      <c r="O3081">
        <v>5</v>
      </c>
      <c r="P3081">
        <v>9</v>
      </c>
      <c r="R3081" t="s">
        <v>9920</v>
      </c>
      <c r="S3081" t="s">
        <v>9926</v>
      </c>
      <c r="T3081">
        <v>128</v>
      </c>
      <c r="U3081">
        <v>44100</v>
      </c>
      <c r="W3081" t="s">
        <v>37</v>
      </c>
      <c r="Z3081">
        <v>26</v>
      </c>
      <c r="AA3081" t="s">
        <v>9931</v>
      </c>
      <c r="AD3081">
        <v>100</v>
      </c>
      <c r="AE3081" s="9" t="s">
        <v>19598</v>
      </c>
    </row>
    <row r="3082" spans="1:31" hidden="1" x14ac:dyDescent="0.2">
      <c r="A3082" t="s">
        <v>2817</v>
      </c>
      <c r="B3082" t="s">
        <v>5063</v>
      </c>
      <c r="C3082" t="s">
        <v>9899</v>
      </c>
      <c r="D3082" t="s">
        <v>9919</v>
      </c>
      <c r="F3082" t="str">
        <f t="shared" si="50"/>
        <v>Dance Preludes</v>
      </c>
      <c r="J3082" t="s">
        <v>34</v>
      </c>
      <c r="K3082">
        <v>3375975</v>
      </c>
      <c r="L3082">
        <v>207</v>
      </c>
      <c r="O3082">
        <v>6</v>
      </c>
      <c r="P3082">
        <v>11</v>
      </c>
      <c r="R3082" t="s">
        <v>9929</v>
      </c>
      <c r="S3082" t="s">
        <v>9929</v>
      </c>
      <c r="T3082">
        <v>128</v>
      </c>
      <c r="U3082">
        <v>44100</v>
      </c>
      <c r="W3082" t="s">
        <v>37</v>
      </c>
      <c r="Z3082">
        <v>9</v>
      </c>
      <c r="AA3082" t="s">
        <v>9932</v>
      </c>
      <c r="AD3082">
        <v>80</v>
      </c>
      <c r="AE3082" s="9" t="s">
        <v>19597</v>
      </c>
    </row>
    <row r="3083" spans="1:31" hidden="1" x14ac:dyDescent="0.2">
      <c r="A3083" t="s">
        <v>9933</v>
      </c>
      <c r="B3083" t="s">
        <v>9918</v>
      </c>
      <c r="C3083" t="s">
        <v>9899</v>
      </c>
      <c r="D3083" t="s">
        <v>9919</v>
      </c>
      <c r="F3083" t="str">
        <f t="shared" si="50"/>
        <v>Dance Preludes</v>
      </c>
      <c r="J3083" t="s">
        <v>34</v>
      </c>
      <c r="K3083">
        <v>1700738</v>
      </c>
      <c r="L3083">
        <v>103</v>
      </c>
      <c r="O3083">
        <v>6</v>
      </c>
      <c r="P3083">
        <v>9</v>
      </c>
      <c r="R3083" t="s">
        <v>9920</v>
      </c>
      <c r="S3083" t="s">
        <v>9926</v>
      </c>
      <c r="T3083">
        <v>128</v>
      </c>
      <c r="U3083">
        <v>44100</v>
      </c>
      <c r="W3083" t="s">
        <v>37</v>
      </c>
      <c r="Z3083">
        <v>9</v>
      </c>
      <c r="AA3083" t="s">
        <v>9934</v>
      </c>
      <c r="AD3083">
        <v>80</v>
      </c>
      <c r="AE3083" s="9" t="s">
        <v>19598</v>
      </c>
    </row>
    <row r="3084" spans="1:31" hidden="1" x14ac:dyDescent="0.2">
      <c r="A3084" t="s">
        <v>9935</v>
      </c>
      <c r="B3084" t="s">
        <v>5063</v>
      </c>
      <c r="C3084" t="s">
        <v>9899</v>
      </c>
      <c r="D3084" t="s">
        <v>9919</v>
      </c>
      <c r="F3084" t="str">
        <f t="shared" si="50"/>
        <v>Dance Preludes</v>
      </c>
      <c r="J3084" t="s">
        <v>34</v>
      </c>
      <c r="K3084">
        <v>1543639</v>
      </c>
      <c r="L3084">
        <v>100</v>
      </c>
      <c r="O3084">
        <v>7</v>
      </c>
      <c r="P3084">
        <v>11</v>
      </c>
      <c r="R3084" t="s">
        <v>9929</v>
      </c>
      <c r="S3084" t="s">
        <v>9929</v>
      </c>
      <c r="T3084">
        <v>128</v>
      </c>
      <c r="U3084">
        <v>44100</v>
      </c>
      <c r="W3084" t="s">
        <v>37</v>
      </c>
      <c r="Z3084">
        <v>9</v>
      </c>
      <c r="AA3084" t="s">
        <v>9936</v>
      </c>
      <c r="AD3084">
        <v>80</v>
      </c>
      <c r="AE3084" s="9" t="s">
        <v>19597</v>
      </c>
    </row>
    <row r="3085" spans="1:31" hidden="1" x14ac:dyDescent="0.2">
      <c r="A3085" t="s">
        <v>9937</v>
      </c>
      <c r="B3085" t="s">
        <v>9938</v>
      </c>
      <c r="C3085" t="s">
        <v>9899</v>
      </c>
      <c r="D3085" t="s">
        <v>9937</v>
      </c>
      <c r="F3085" t="str">
        <f t="shared" si="50"/>
        <v>Les Espaces Du Sommeil</v>
      </c>
      <c r="J3085" t="s">
        <v>34</v>
      </c>
      <c r="K3085">
        <v>14950618</v>
      </c>
      <c r="L3085">
        <v>910</v>
      </c>
      <c r="M3085">
        <v>2</v>
      </c>
      <c r="N3085">
        <v>2</v>
      </c>
      <c r="O3085">
        <v>3</v>
      </c>
      <c r="P3085">
        <v>4</v>
      </c>
      <c r="Q3085">
        <v>1986</v>
      </c>
      <c r="R3085" t="s">
        <v>9939</v>
      </c>
      <c r="S3085" t="s">
        <v>9940</v>
      </c>
      <c r="T3085">
        <v>128</v>
      </c>
      <c r="U3085">
        <v>44100</v>
      </c>
      <c r="W3085" t="s">
        <v>37</v>
      </c>
      <c r="Z3085">
        <v>12</v>
      </c>
      <c r="AA3085" t="s">
        <v>9941</v>
      </c>
      <c r="AD3085">
        <v>80</v>
      </c>
    </row>
    <row r="3086" spans="1:31" hidden="1" x14ac:dyDescent="0.2">
      <c r="A3086" t="s">
        <v>9942</v>
      </c>
      <c r="B3086" t="s">
        <v>9943</v>
      </c>
      <c r="C3086" t="s">
        <v>9899</v>
      </c>
      <c r="D3086" t="s">
        <v>9944</v>
      </c>
      <c r="F3086" t="str">
        <f t="shared" si="50"/>
        <v>Partita (vn, orch)</v>
      </c>
      <c r="J3086" t="s">
        <v>34</v>
      </c>
      <c r="K3086">
        <v>4130278</v>
      </c>
      <c r="L3086">
        <v>254</v>
      </c>
      <c r="O3086">
        <v>5</v>
      </c>
      <c r="P3086">
        <v>13</v>
      </c>
      <c r="R3086" t="s">
        <v>9945</v>
      </c>
      <c r="S3086" t="s">
        <v>9946</v>
      </c>
      <c r="T3086">
        <v>128</v>
      </c>
      <c r="U3086">
        <v>44100</v>
      </c>
      <c r="W3086" t="s">
        <v>37</v>
      </c>
      <c r="Z3086">
        <v>11</v>
      </c>
      <c r="AA3086" t="s">
        <v>9947</v>
      </c>
      <c r="AD3086">
        <v>80</v>
      </c>
    </row>
    <row r="3087" spans="1:31" hidden="1" x14ac:dyDescent="0.2">
      <c r="A3087" t="s">
        <v>9948</v>
      </c>
      <c r="B3087" t="s">
        <v>9943</v>
      </c>
      <c r="C3087" t="s">
        <v>9899</v>
      </c>
      <c r="D3087" t="s">
        <v>9944</v>
      </c>
      <c r="F3087" t="str">
        <f t="shared" si="50"/>
        <v>Partita (vn, orch)</v>
      </c>
      <c r="J3087" t="s">
        <v>34</v>
      </c>
      <c r="K3087">
        <v>1200812</v>
      </c>
      <c r="L3087">
        <v>71</v>
      </c>
      <c r="O3087">
        <v>6</v>
      </c>
      <c r="P3087">
        <v>13</v>
      </c>
      <c r="R3087" t="s">
        <v>9945</v>
      </c>
      <c r="S3087" t="s">
        <v>9949</v>
      </c>
      <c r="T3087">
        <v>128</v>
      </c>
      <c r="U3087">
        <v>44100</v>
      </c>
      <c r="W3087" t="s">
        <v>37</v>
      </c>
      <c r="Z3087">
        <v>10</v>
      </c>
      <c r="AA3087" t="s">
        <v>9950</v>
      </c>
      <c r="AD3087">
        <v>80</v>
      </c>
    </row>
    <row r="3088" spans="1:31" hidden="1" x14ac:dyDescent="0.2">
      <c r="A3088" t="s">
        <v>9951</v>
      </c>
      <c r="B3088" t="s">
        <v>9943</v>
      </c>
      <c r="C3088" t="s">
        <v>9899</v>
      </c>
      <c r="D3088" t="s">
        <v>9944</v>
      </c>
      <c r="F3088" t="str">
        <f t="shared" si="50"/>
        <v>Partita (vn, orch)</v>
      </c>
      <c r="J3088" t="s">
        <v>34</v>
      </c>
      <c r="K3088">
        <v>6207892</v>
      </c>
      <c r="L3088">
        <v>383</v>
      </c>
      <c r="O3088">
        <v>7</v>
      </c>
      <c r="P3088">
        <v>13</v>
      </c>
      <c r="R3088" t="s">
        <v>9907</v>
      </c>
      <c r="S3088" t="s">
        <v>9949</v>
      </c>
      <c r="T3088">
        <v>128</v>
      </c>
      <c r="U3088">
        <v>44100</v>
      </c>
      <c r="W3088" t="s">
        <v>37</v>
      </c>
      <c r="Z3088">
        <v>11</v>
      </c>
      <c r="AA3088" t="s">
        <v>9952</v>
      </c>
      <c r="AD3088">
        <v>80</v>
      </c>
    </row>
    <row r="3089" spans="1:31" hidden="1" x14ac:dyDescent="0.2">
      <c r="A3089" t="s">
        <v>2821</v>
      </c>
      <c r="B3089" t="s">
        <v>9943</v>
      </c>
      <c r="C3089" t="s">
        <v>9899</v>
      </c>
      <c r="D3089" t="s">
        <v>9944</v>
      </c>
      <c r="F3089" t="str">
        <f t="shared" si="50"/>
        <v>Partita (vn, orch)</v>
      </c>
      <c r="J3089" t="s">
        <v>34</v>
      </c>
      <c r="K3089">
        <v>3893502</v>
      </c>
      <c r="L3089">
        <v>239</v>
      </c>
      <c r="O3089">
        <v>9</v>
      </c>
      <c r="P3089">
        <v>13</v>
      </c>
      <c r="R3089" t="s">
        <v>9907</v>
      </c>
      <c r="S3089" t="s">
        <v>9907</v>
      </c>
      <c r="T3089">
        <v>128</v>
      </c>
      <c r="U3089">
        <v>44100</v>
      </c>
      <c r="W3089" t="s">
        <v>37</v>
      </c>
      <c r="Z3089">
        <v>10</v>
      </c>
      <c r="AA3089" t="s">
        <v>9953</v>
      </c>
      <c r="AD3089">
        <v>80</v>
      </c>
    </row>
    <row r="3090" spans="1:31" hidden="1" x14ac:dyDescent="0.2">
      <c r="A3090" t="s">
        <v>9954</v>
      </c>
      <c r="B3090" t="s">
        <v>9955</v>
      </c>
      <c r="C3090" t="s">
        <v>9899</v>
      </c>
      <c r="D3090" t="s">
        <v>6239</v>
      </c>
      <c r="F3090" t="str">
        <f t="shared" si="50"/>
        <v>Piano Concerto</v>
      </c>
      <c r="J3090" t="s">
        <v>34</v>
      </c>
      <c r="K3090">
        <v>11884318</v>
      </c>
      <c r="L3090">
        <v>356</v>
      </c>
      <c r="M3090">
        <v>6</v>
      </c>
      <c r="N3090">
        <v>12</v>
      </c>
      <c r="O3090">
        <v>6</v>
      </c>
      <c r="P3090">
        <v>10</v>
      </c>
      <c r="Q3090">
        <v>1988</v>
      </c>
      <c r="R3090" t="s">
        <v>9956</v>
      </c>
      <c r="S3090" t="s">
        <v>9957</v>
      </c>
      <c r="T3090">
        <v>256</v>
      </c>
      <c r="U3090">
        <v>44100</v>
      </c>
      <c r="W3090" t="s">
        <v>37</v>
      </c>
      <c r="Z3090">
        <v>5</v>
      </c>
      <c r="AA3090" t="s">
        <v>9958</v>
      </c>
      <c r="AD3090">
        <v>80</v>
      </c>
    </row>
    <row r="3091" spans="1:31" hidden="1" x14ac:dyDescent="0.2">
      <c r="A3091" t="s">
        <v>9959</v>
      </c>
      <c r="B3091" t="s">
        <v>9955</v>
      </c>
      <c r="C3091" t="s">
        <v>9899</v>
      </c>
      <c r="D3091" t="s">
        <v>6239</v>
      </c>
      <c r="F3091" t="str">
        <f t="shared" si="50"/>
        <v>Piano Concerto</v>
      </c>
      <c r="J3091" t="s">
        <v>34</v>
      </c>
      <c r="K3091">
        <v>9269141</v>
      </c>
      <c r="L3091">
        <v>279</v>
      </c>
      <c r="M3091">
        <v>6</v>
      </c>
      <c r="N3091">
        <v>12</v>
      </c>
      <c r="O3091">
        <v>7</v>
      </c>
      <c r="P3091">
        <v>10</v>
      </c>
      <c r="Q3091">
        <v>1988</v>
      </c>
      <c r="R3091" t="s">
        <v>9956</v>
      </c>
      <c r="S3091" t="s">
        <v>9957</v>
      </c>
      <c r="T3091">
        <v>256</v>
      </c>
      <c r="U3091">
        <v>44100</v>
      </c>
      <c r="W3091" t="s">
        <v>37</v>
      </c>
      <c r="Z3091">
        <v>5</v>
      </c>
      <c r="AA3091" t="s">
        <v>9960</v>
      </c>
      <c r="AD3091">
        <v>80</v>
      </c>
    </row>
    <row r="3092" spans="1:31" hidden="1" x14ac:dyDescent="0.2">
      <c r="A3092" t="s">
        <v>9961</v>
      </c>
      <c r="B3092" t="s">
        <v>9955</v>
      </c>
      <c r="C3092" t="s">
        <v>9899</v>
      </c>
      <c r="D3092" t="s">
        <v>6239</v>
      </c>
      <c r="F3092" t="str">
        <f t="shared" si="50"/>
        <v>Piano Concerto</v>
      </c>
      <c r="J3092" t="s">
        <v>34</v>
      </c>
      <c r="K3092">
        <v>14878076</v>
      </c>
      <c r="L3092">
        <v>449</v>
      </c>
      <c r="M3092">
        <v>6</v>
      </c>
      <c r="N3092">
        <v>12</v>
      </c>
      <c r="O3092">
        <v>8</v>
      </c>
      <c r="P3092">
        <v>10</v>
      </c>
      <c r="Q3092">
        <v>1988</v>
      </c>
      <c r="R3092" t="s">
        <v>9962</v>
      </c>
      <c r="S3092" t="s">
        <v>9957</v>
      </c>
      <c r="T3092">
        <v>256</v>
      </c>
      <c r="U3092">
        <v>44100</v>
      </c>
      <c r="W3092" t="s">
        <v>37</v>
      </c>
      <c r="Z3092">
        <v>6</v>
      </c>
      <c r="AA3092" t="s">
        <v>9963</v>
      </c>
      <c r="AD3092">
        <v>80</v>
      </c>
    </row>
    <row r="3093" spans="1:31" hidden="1" x14ac:dyDescent="0.2">
      <c r="A3093" t="s">
        <v>9964</v>
      </c>
      <c r="B3093" t="s">
        <v>9955</v>
      </c>
      <c r="C3093" t="s">
        <v>9899</v>
      </c>
      <c r="D3093" t="s">
        <v>6239</v>
      </c>
      <c r="F3093" t="str">
        <f t="shared" si="50"/>
        <v>Piano Concerto</v>
      </c>
      <c r="J3093" t="s">
        <v>34</v>
      </c>
      <c r="K3093">
        <v>16695372</v>
      </c>
      <c r="L3093">
        <v>505</v>
      </c>
      <c r="M3093">
        <v>6</v>
      </c>
      <c r="N3093">
        <v>12</v>
      </c>
      <c r="O3093">
        <v>9</v>
      </c>
      <c r="P3093">
        <v>10</v>
      </c>
      <c r="Q3093">
        <v>1988</v>
      </c>
      <c r="R3093" t="s">
        <v>9962</v>
      </c>
      <c r="S3093" t="s">
        <v>9965</v>
      </c>
      <c r="T3093">
        <v>256</v>
      </c>
      <c r="U3093">
        <v>44100</v>
      </c>
      <c r="W3093" t="s">
        <v>37</v>
      </c>
      <c r="Z3093">
        <v>6</v>
      </c>
      <c r="AA3093" t="s">
        <v>9966</v>
      </c>
      <c r="AD3093">
        <v>80</v>
      </c>
    </row>
    <row r="3094" spans="1:31" hidden="1" x14ac:dyDescent="0.2">
      <c r="A3094" t="s">
        <v>7129</v>
      </c>
      <c r="B3094" t="s">
        <v>9938</v>
      </c>
      <c r="C3094" t="s">
        <v>9899</v>
      </c>
      <c r="D3094" t="s">
        <v>7129</v>
      </c>
      <c r="F3094" t="str">
        <f t="shared" si="50"/>
        <v>Symphony 3</v>
      </c>
      <c r="J3094" t="s">
        <v>34</v>
      </c>
      <c r="K3094">
        <v>31027149</v>
      </c>
      <c r="L3094">
        <v>1888</v>
      </c>
      <c r="M3094">
        <v>2</v>
      </c>
      <c r="N3094">
        <v>2</v>
      </c>
      <c r="O3094">
        <v>4</v>
      </c>
      <c r="P3094">
        <v>4</v>
      </c>
      <c r="Q3094">
        <v>1986</v>
      </c>
      <c r="R3094" t="s">
        <v>9967</v>
      </c>
      <c r="S3094" t="s">
        <v>9968</v>
      </c>
      <c r="T3094">
        <v>128</v>
      </c>
      <c r="U3094">
        <v>44100</v>
      </c>
      <c r="W3094" t="s">
        <v>37</v>
      </c>
      <c r="Z3094">
        <v>9</v>
      </c>
      <c r="AA3094" t="s">
        <v>9969</v>
      </c>
      <c r="AD3094">
        <v>80</v>
      </c>
    </row>
    <row r="3095" spans="1:31" hidden="1" x14ac:dyDescent="0.2">
      <c r="A3095" t="s">
        <v>9970</v>
      </c>
      <c r="B3095" t="s">
        <v>611</v>
      </c>
      <c r="C3095" t="s">
        <v>9971</v>
      </c>
      <c r="D3095" t="s">
        <v>612</v>
      </c>
      <c r="F3095" t="str">
        <f t="shared" si="50"/>
        <v>Bach: Transcriptions</v>
      </c>
      <c r="J3095" t="s">
        <v>34</v>
      </c>
      <c r="K3095">
        <v>2623999</v>
      </c>
      <c r="L3095">
        <v>79</v>
      </c>
      <c r="M3095">
        <v>1</v>
      </c>
      <c r="N3095">
        <v>1</v>
      </c>
      <c r="O3095">
        <v>10</v>
      </c>
      <c r="P3095">
        <v>14</v>
      </c>
      <c r="Q3095">
        <v>1999</v>
      </c>
      <c r="R3095" t="s">
        <v>9972</v>
      </c>
      <c r="S3095" t="s">
        <v>596</v>
      </c>
      <c r="T3095">
        <v>256</v>
      </c>
      <c r="U3095">
        <v>44100</v>
      </c>
      <c r="W3095" t="s">
        <v>37</v>
      </c>
      <c r="Z3095">
        <v>7</v>
      </c>
      <c r="AA3095" t="s">
        <v>9973</v>
      </c>
      <c r="AD3095">
        <v>80</v>
      </c>
    </row>
    <row r="3096" spans="1:31" hidden="1" x14ac:dyDescent="0.2">
      <c r="A3096" t="s">
        <v>9974</v>
      </c>
      <c r="B3096" t="s">
        <v>611</v>
      </c>
      <c r="C3096" t="s">
        <v>9971</v>
      </c>
      <c r="D3096" t="s">
        <v>612</v>
      </c>
      <c r="F3096" t="str">
        <f t="shared" si="50"/>
        <v>Bach: Transcriptions</v>
      </c>
      <c r="J3096" t="s">
        <v>34</v>
      </c>
      <c r="K3096">
        <v>3922636</v>
      </c>
      <c r="L3096">
        <v>121</v>
      </c>
      <c r="M3096">
        <v>1</v>
      </c>
      <c r="N3096">
        <v>1</v>
      </c>
      <c r="O3096">
        <v>11</v>
      </c>
      <c r="P3096">
        <v>14</v>
      </c>
      <c r="Q3096">
        <v>1999</v>
      </c>
      <c r="R3096" t="s">
        <v>9972</v>
      </c>
      <c r="S3096" t="s">
        <v>596</v>
      </c>
      <c r="T3096">
        <v>256</v>
      </c>
      <c r="U3096">
        <v>44100</v>
      </c>
      <c r="W3096" t="s">
        <v>37</v>
      </c>
      <c r="Z3096">
        <v>8</v>
      </c>
      <c r="AA3096" t="s">
        <v>9975</v>
      </c>
      <c r="AD3096">
        <v>80</v>
      </c>
    </row>
    <row r="3097" spans="1:31" hidden="1" x14ac:dyDescent="0.2">
      <c r="A3097" t="s">
        <v>9976</v>
      </c>
      <c r="B3097" t="s">
        <v>611</v>
      </c>
      <c r="C3097" t="s">
        <v>9971</v>
      </c>
      <c r="D3097" t="s">
        <v>612</v>
      </c>
      <c r="F3097" t="str">
        <f t="shared" si="50"/>
        <v>Bach: Transcriptions</v>
      </c>
      <c r="J3097" t="s">
        <v>34</v>
      </c>
      <c r="K3097">
        <v>10842567</v>
      </c>
      <c r="L3097">
        <v>331</v>
      </c>
      <c r="M3097">
        <v>1</v>
      </c>
      <c r="N3097">
        <v>1</v>
      </c>
      <c r="O3097">
        <v>12</v>
      </c>
      <c r="P3097">
        <v>14</v>
      </c>
      <c r="Q3097">
        <v>1999</v>
      </c>
      <c r="R3097" t="s">
        <v>9972</v>
      </c>
      <c r="S3097" t="s">
        <v>596</v>
      </c>
      <c r="T3097">
        <v>256</v>
      </c>
      <c r="U3097">
        <v>44100</v>
      </c>
      <c r="W3097" t="s">
        <v>37</v>
      </c>
      <c r="Z3097">
        <v>8</v>
      </c>
      <c r="AA3097" t="s">
        <v>9977</v>
      </c>
      <c r="AD3097">
        <v>80</v>
      </c>
    </row>
    <row r="3098" spans="1:31" hidden="1" x14ac:dyDescent="0.2">
      <c r="A3098" t="s">
        <v>9978</v>
      </c>
      <c r="B3098" t="s">
        <v>611</v>
      </c>
      <c r="C3098" t="s">
        <v>9971</v>
      </c>
      <c r="D3098" t="s">
        <v>612</v>
      </c>
      <c r="F3098" t="str">
        <f t="shared" si="50"/>
        <v>Bach: Transcriptions</v>
      </c>
      <c r="J3098" t="s">
        <v>34</v>
      </c>
      <c r="K3098">
        <v>2797012</v>
      </c>
      <c r="L3098">
        <v>84</v>
      </c>
      <c r="M3098">
        <v>1</v>
      </c>
      <c r="N3098">
        <v>1</v>
      </c>
      <c r="O3098">
        <v>13</v>
      </c>
      <c r="P3098">
        <v>14</v>
      </c>
      <c r="Q3098">
        <v>1999</v>
      </c>
      <c r="R3098" t="s">
        <v>9972</v>
      </c>
      <c r="S3098" t="s">
        <v>596</v>
      </c>
      <c r="T3098">
        <v>256</v>
      </c>
      <c r="U3098">
        <v>44100</v>
      </c>
      <c r="W3098" t="s">
        <v>37</v>
      </c>
      <c r="Z3098">
        <v>8</v>
      </c>
      <c r="AA3098" t="s">
        <v>9979</v>
      </c>
      <c r="AD3098">
        <v>80</v>
      </c>
    </row>
    <row r="3099" spans="1:31" hidden="1" x14ac:dyDescent="0.2">
      <c r="A3099" t="s">
        <v>9980</v>
      </c>
      <c r="B3099" t="s">
        <v>611</v>
      </c>
      <c r="C3099" t="s">
        <v>9971</v>
      </c>
      <c r="D3099" t="s">
        <v>612</v>
      </c>
      <c r="F3099" t="str">
        <f t="shared" si="50"/>
        <v>Bach: Transcriptions</v>
      </c>
      <c r="J3099" t="s">
        <v>34</v>
      </c>
      <c r="K3099">
        <v>4541397</v>
      </c>
      <c r="L3099">
        <v>139</v>
      </c>
      <c r="M3099">
        <v>1</v>
      </c>
      <c r="N3099">
        <v>1</v>
      </c>
      <c r="O3099">
        <v>14</v>
      </c>
      <c r="P3099">
        <v>14</v>
      </c>
      <c r="Q3099">
        <v>1999</v>
      </c>
      <c r="R3099" t="s">
        <v>9972</v>
      </c>
      <c r="S3099" t="s">
        <v>596</v>
      </c>
      <c r="T3099">
        <v>256</v>
      </c>
      <c r="U3099">
        <v>44100</v>
      </c>
      <c r="W3099" t="s">
        <v>37</v>
      </c>
      <c r="Z3099">
        <v>8</v>
      </c>
      <c r="AA3099" t="s">
        <v>9981</v>
      </c>
      <c r="AD3099">
        <v>80</v>
      </c>
    </row>
    <row r="3100" spans="1:31" hidden="1" x14ac:dyDescent="0.2">
      <c r="A3100" t="s">
        <v>9982</v>
      </c>
      <c r="B3100" t="s">
        <v>3146</v>
      </c>
      <c r="C3100" t="s">
        <v>18690</v>
      </c>
      <c r="D3100" t="s">
        <v>3148</v>
      </c>
      <c r="F3100" t="str">
        <f t="shared" si="50"/>
        <v>Brava, Jessye! [Disc 1]</v>
      </c>
      <c r="J3100" t="s">
        <v>34</v>
      </c>
      <c r="K3100">
        <v>2476211</v>
      </c>
      <c r="L3100">
        <v>151</v>
      </c>
      <c r="M3100">
        <v>1</v>
      </c>
      <c r="N3100">
        <v>2</v>
      </c>
      <c r="O3100">
        <v>4</v>
      </c>
      <c r="P3100">
        <v>16</v>
      </c>
      <c r="Q3100">
        <v>1990</v>
      </c>
      <c r="R3100" t="s">
        <v>9972</v>
      </c>
      <c r="S3100" t="s">
        <v>9983</v>
      </c>
      <c r="T3100">
        <v>128</v>
      </c>
      <c r="U3100">
        <v>44100</v>
      </c>
      <c r="W3100" t="s">
        <v>37</v>
      </c>
      <c r="Z3100">
        <v>7</v>
      </c>
      <c r="AA3100" t="s">
        <v>9984</v>
      </c>
      <c r="AB3100">
        <v>1</v>
      </c>
      <c r="AD3100">
        <v>80</v>
      </c>
    </row>
    <row r="3101" spans="1:31" hidden="1" x14ac:dyDescent="0.2">
      <c r="A3101" t="s">
        <v>9985</v>
      </c>
      <c r="B3101" t="s">
        <v>9986</v>
      </c>
      <c r="C3101" t="s">
        <v>9971</v>
      </c>
      <c r="D3101" t="s">
        <v>3148</v>
      </c>
      <c r="F3101" t="str">
        <f t="shared" si="50"/>
        <v>Brava, Jessye! [Disc 1]</v>
      </c>
      <c r="J3101" t="s">
        <v>34</v>
      </c>
      <c r="K3101">
        <v>4991107</v>
      </c>
      <c r="L3101">
        <v>300</v>
      </c>
      <c r="M3101">
        <v>1</v>
      </c>
      <c r="N3101">
        <v>2</v>
      </c>
      <c r="O3101">
        <v>11</v>
      </c>
      <c r="P3101">
        <v>16</v>
      </c>
      <c r="Q3101">
        <v>1990</v>
      </c>
      <c r="R3101" t="s">
        <v>9972</v>
      </c>
      <c r="S3101" t="s">
        <v>9987</v>
      </c>
      <c r="T3101">
        <v>128</v>
      </c>
      <c r="U3101">
        <v>44100</v>
      </c>
      <c r="W3101" t="s">
        <v>37</v>
      </c>
      <c r="Z3101">
        <v>7</v>
      </c>
      <c r="AA3101" t="s">
        <v>9988</v>
      </c>
      <c r="AD3101">
        <v>80</v>
      </c>
    </row>
    <row r="3102" spans="1:31" hidden="1" x14ac:dyDescent="0.2">
      <c r="A3102" t="s">
        <v>9989</v>
      </c>
      <c r="B3102" t="s">
        <v>9990</v>
      </c>
      <c r="C3102" t="s">
        <v>9971</v>
      </c>
      <c r="D3102" t="s">
        <v>9991</v>
      </c>
      <c r="F3102" t="str">
        <f t="shared" si="50"/>
        <v>Des Knaben Wunderhorn</v>
      </c>
      <c r="J3102" t="s">
        <v>34</v>
      </c>
      <c r="K3102">
        <v>6712277</v>
      </c>
      <c r="L3102">
        <v>416</v>
      </c>
      <c r="M3102">
        <v>1</v>
      </c>
      <c r="N3102">
        <v>1</v>
      </c>
      <c r="O3102">
        <v>1</v>
      </c>
      <c r="P3102">
        <v>12</v>
      </c>
      <c r="Q3102">
        <v>1991</v>
      </c>
      <c r="R3102" t="s">
        <v>9992</v>
      </c>
      <c r="S3102" t="s">
        <v>9993</v>
      </c>
      <c r="T3102">
        <v>128</v>
      </c>
      <c r="U3102">
        <v>44100</v>
      </c>
      <c r="W3102" t="s">
        <v>37</v>
      </c>
      <c r="Z3102">
        <v>10</v>
      </c>
      <c r="AA3102" t="s">
        <v>9994</v>
      </c>
      <c r="AD3102">
        <v>80</v>
      </c>
      <c r="AE3102" s="9" t="s">
        <v>19597</v>
      </c>
    </row>
    <row r="3103" spans="1:31" hidden="1" x14ac:dyDescent="0.2">
      <c r="A3103" t="s">
        <v>9995</v>
      </c>
      <c r="B3103" t="s">
        <v>9990</v>
      </c>
      <c r="C3103" t="s">
        <v>9971</v>
      </c>
      <c r="D3103" t="s">
        <v>9991</v>
      </c>
      <c r="F3103" t="str">
        <f t="shared" si="50"/>
        <v>Des Knaben Wunderhorn</v>
      </c>
      <c r="J3103" t="s">
        <v>34</v>
      </c>
      <c r="K3103">
        <v>2796398</v>
      </c>
      <c r="L3103">
        <v>171</v>
      </c>
      <c r="M3103">
        <v>1</v>
      </c>
      <c r="N3103">
        <v>1</v>
      </c>
      <c r="O3103">
        <v>2</v>
      </c>
      <c r="P3103">
        <v>12</v>
      </c>
      <c r="Q3103">
        <v>1991</v>
      </c>
      <c r="R3103" t="s">
        <v>9996</v>
      </c>
      <c r="S3103" t="s">
        <v>9993</v>
      </c>
      <c r="T3103">
        <v>128</v>
      </c>
      <c r="U3103">
        <v>44100</v>
      </c>
      <c r="W3103" t="s">
        <v>37</v>
      </c>
      <c r="Z3103">
        <v>24</v>
      </c>
      <c r="AA3103" t="s">
        <v>9997</v>
      </c>
      <c r="AD3103">
        <v>100</v>
      </c>
      <c r="AE3103" s="9" t="s">
        <v>19597</v>
      </c>
    </row>
    <row r="3104" spans="1:31" hidden="1" x14ac:dyDescent="0.2">
      <c r="A3104" t="s">
        <v>9998</v>
      </c>
      <c r="B3104" t="s">
        <v>9990</v>
      </c>
      <c r="C3104" t="s">
        <v>9971</v>
      </c>
      <c r="D3104" t="s">
        <v>9991</v>
      </c>
      <c r="F3104" t="str">
        <f t="shared" si="50"/>
        <v>Des Knaben Wunderhorn</v>
      </c>
      <c r="J3104" t="s">
        <v>34</v>
      </c>
      <c r="K3104">
        <v>2491754</v>
      </c>
      <c r="L3104">
        <v>152</v>
      </c>
      <c r="M3104">
        <v>1</v>
      </c>
      <c r="N3104">
        <v>1</v>
      </c>
      <c r="O3104">
        <v>3</v>
      </c>
      <c r="P3104">
        <v>12</v>
      </c>
      <c r="Q3104">
        <v>1991</v>
      </c>
      <c r="R3104" t="s">
        <v>9996</v>
      </c>
      <c r="S3104" t="s">
        <v>9999</v>
      </c>
      <c r="T3104">
        <v>128</v>
      </c>
      <c r="U3104">
        <v>44100</v>
      </c>
      <c r="W3104" t="s">
        <v>37</v>
      </c>
      <c r="Z3104">
        <v>23</v>
      </c>
      <c r="AA3104" t="s">
        <v>10000</v>
      </c>
      <c r="AD3104">
        <v>100</v>
      </c>
      <c r="AE3104" s="9" t="s">
        <v>19597</v>
      </c>
    </row>
    <row r="3105" spans="1:31" hidden="1" x14ac:dyDescent="0.2">
      <c r="A3105" t="s">
        <v>10001</v>
      </c>
      <c r="B3105" t="s">
        <v>9990</v>
      </c>
      <c r="C3105" t="s">
        <v>9971</v>
      </c>
      <c r="D3105" t="s">
        <v>9991</v>
      </c>
      <c r="F3105" t="str">
        <f t="shared" si="50"/>
        <v>Des Knaben Wunderhorn</v>
      </c>
      <c r="J3105" t="s">
        <v>34</v>
      </c>
      <c r="K3105">
        <v>3070195</v>
      </c>
      <c r="L3105">
        <v>188</v>
      </c>
      <c r="M3105">
        <v>1</v>
      </c>
      <c r="N3105">
        <v>1</v>
      </c>
      <c r="O3105">
        <v>4</v>
      </c>
      <c r="P3105">
        <v>12</v>
      </c>
      <c r="Q3105">
        <v>1991</v>
      </c>
      <c r="R3105" t="s">
        <v>9996</v>
      </c>
      <c r="S3105" t="s">
        <v>9999</v>
      </c>
      <c r="T3105">
        <v>128</v>
      </c>
      <c r="U3105">
        <v>44100</v>
      </c>
      <c r="W3105" t="s">
        <v>37</v>
      </c>
      <c r="Z3105">
        <v>22</v>
      </c>
      <c r="AA3105" t="s">
        <v>10002</v>
      </c>
      <c r="AD3105">
        <v>100</v>
      </c>
      <c r="AE3105" s="9" t="s">
        <v>19597</v>
      </c>
    </row>
    <row r="3106" spans="1:31" hidden="1" x14ac:dyDescent="0.2">
      <c r="A3106" t="s">
        <v>10003</v>
      </c>
      <c r="B3106" t="s">
        <v>9990</v>
      </c>
      <c r="C3106" t="s">
        <v>9971</v>
      </c>
      <c r="D3106" t="s">
        <v>9991</v>
      </c>
      <c r="F3106" t="str">
        <f t="shared" si="50"/>
        <v>Des Knaben Wunderhorn</v>
      </c>
      <c r="J3106" t="s">
        <v>34</v>
      </c>
      <c r="K3106">
        <v>6275488</v>
      </c>
      <c r="L3106">
        <v>387</v>
      </c>
      <c r="M3106">
        <v>1</v>
      </c>
      <c r="N3106">
        <v>1</v>
      </c>
      <c r="O3106">
        <v>5</v>
      </c>
      <c r="P3106">
        <v>12</v>
      </c>
      <c r="Q3106">
        <v>1991</v>
      </c>
      <c r="R3106" t="s">
        <v>10004</v>
      </c>
      <c r="S3106" t="s">
        <v>9999</v>
      </c>
      <c r="T3106">
        <v>128</v>
      </c>
      <c r="U3106">
        <v>44100</v>
      </c>
      <c r="W3106" t="s">
        <v>37</v>
      </c>
      <c r="Z3106">
        <v>10</v>
      </c>
      <c r="AA3106" t="s">
        <v>10005</v>
      </c>
      <c r="AD3106">
        <v>80</v>
      </c>
      <c r="AE3106" s="9" t="s">
        <v>19597</v>
      </c>
    </row>
    <row r="3107" spans="1:31" hidden="1" x14ac:dyDescent="0.2">
      <c r="A3107" t="s">
        <v>10006</v>
      </c>
      <c r="B3107" t="s">
        <v>9990</v>
      </c>
      <c r="C3107" t="s">
        <v>9971</v>
      </c>
      <c r="D3107" t="s">
        <v>9991</v>
      </c>
      <c r="F3107" t="str">
        <f t="shared" si="50"/>
        <v>Des Knaben Wunderhorn</v>
      </c>
      <c r="J3107" t="s">
        <v>34</v>
      </c>
      <c r="K3107">
        <v>6000587</v>
      </c>
      <c r="L3107">
        <v>370</v>
      </c>
      <c r="M3107">
        <v>1</v>
      </c>
      <c r="N3107">
        <v>1</v>
      </c>
      <c r="O3107">
        <v>6</v>
      </c>
      <c r="P3107">
        <v>12</v>
      </c>
      <c r="Q3107">
        <v>1991</v>
      </c>
      <c r="R3107" t="s">
        <v>10004</v>
      </c>
      <c r="S3107" t="s">
        <v>10007</v>
      </c>
      <c r="T3107">
        <v>128</v>
      </c>
      <c r="U3107">
        <v>44100</v>
      </c>
      <c r="W3107" t="s">
        <v>37</v>
      </c>
      <c r="Z3107">
        <v>10</v>
      </c>
      <c r="AA3107" t="s">
        <v>10008</v>
      </c>
      <c r="AD3107">
        <v>80</v>
      </c>
      <c r="AE3107" s="9" t="s">
        <v>19597</v>
      </c>
    </row>
    <row r="3108" spans="1:31" hidden="1" x14ac:dyDescent="0.2">
      <c r="A3108" t="s">
        <v>10009</v>
      </c>
      <c r="B3108" t="s">
        <v>9990</v>
      </c>
      <c r="C3108" t="s">
        <v>9971</v>
      </c>
      <c r="D3108" t="s">
        <v>9991</v>
      </c>
      <c r="F3108" t="str">
        <f t="shared" si="50"/>
        <v>Des Knaben Wunderhorn</v>
      </c>
      <c r="J3108" t="s">
        <v>34</v>
      </c>
      <c r="K3108">
        <v>1869438</v>
      </c>
      <c r="L3108">
        <v>113</v>
      </c>
      <c r="M3108">
        <v>1</v>
      </c>
      <c r="N3108">
        <v>1</v>
      </c>
      <c r="O3108">
        <v>7</v>
      </c>
      <c r="P3108">
        <v>12</v>
      </c>
      <c r="Q3108">
        <v>1991</v>
      </c>
      <c r="R3108" t="s">
        <v>10010</v>
      </c>
      <c r="S3108" t="s">
        <v>10011</v>
      </c>
      <c r="T3108">
        <v>128</v>
      </c>
      <c r="U3108">
        <v>44100</v>
      </c>
      <c r="W3108" t="s">
        <v>37</v>
      </c>
      <c r="Z3108">
        <v>22</v>
      </c>
      <c r="AA3108" t="s">
        <v>10012</v>
      </c>
      <c r="AD3108">
        <v>100</v>
      </c>
      <c r="AE3108" s="9" t="s">
        <v>19597</v>
      </c>
    </row>
    <row r="3109" spans="1:31" hidden="1" x14ac:dyDescent="0.2">
      <c r="A3109" t="s">
        <v>10013</v>
      </c>
      <c r="B3109" t="s">
        <v>9990</v>
      </c>
      <c r="C3109" t="s">
        <v>9971</v>
      </c>
      <c r="D3109" t="s">
        <v>9991</v>
      </c>
      <c r="F3109" t="str">
        <f t="shared" si="50"/>
        <v>Des Knaben Wunderhorn</v>
      </c>
      <c r="J3109" t="s">
        <v>34</v>
      </c>
      <c r="K3109">
        <v>3966905</v>
      </c>
      <c r="L3109">
        <v>244</v>
      </c>
      <c r="M3109">
        <v>1</v>
      </c>
      <c r="N3109">
        <v>1</v>
      </c>
      <c r="O3109">
        <v>9</v>
      </c>
      <c r="P3109">
        <v>12</v>
      </c>
      <c r="Q3109">
        <v>1991</v>
      </c>
      <c r="R3109" t="s">
        <v>10010</v>
      </c>
      <c r="S3109" t="s">
        <v>10011</v>
      </c>
      <c r="T3109">
        <v>128</v>
      </c>
      <c r="U3109">
        <v>44100</v>
      </c>
      <c r="W3109" t="s">
        <v>37</v>
      </c>
      <c r="Z3109">
        <v>10</v>
      </c>
      <c r="AA3109" t="s">
        <v>10014</v>
      </c>
      <c r="AD3109">
        <v>80</v>
      </c>
      <c r="AE3109" s="9" t="s">
        <v>19597</v>
      </c>
    </row>
    <row r="3110" spans="1:31" hidden="1" x14ac:dyDescent="0.2">
      <c r="A3110" t="s">
        <v>10001</v>
      </c>
      <c r="B3110" t="s">
        <v>10015</v>
      </c>
      <c r="C3110" t="s">
        <v>9971</v>
      </c>
      <c r="D3110" t="s">
        <v>9991</v>
      </c>
      <c r="F3110" t="str">
        <f t="shared" si="50"/>
        <v>Des Knaben Wunderhorn</v>
      </c>
      <c r="J3110" t="s">
        <v>34</v>
      </c>
      <c r="K3110">
        <v>3470298</v>
      </c>
      <c r="L3110">
        <v>209</v>
      </c>
      <c r="M3110">
        <v>1</v>
      </c>
      <c r="N3110">
        <v>2</v>
      </c>
      <c r="O3110">
        <v>10</v>
      </c>
      <c r="P3110">
        <v>16</v>
      </c>
      <c r="Q3110">
        <v>1990</v>
      </c>
      <c r="R3110" t="s">
        <v>10016</v>
      </c>
      <c r="S3110" t="s">
        <v>9987</v>
      </c>
      <c r="T3110">
        <v>128</v>
      </c>
      <c r="U3110">
        <v>44100</v>
      </c>
      <c r="W3110" t="s">
        <v>37</v>
      </c>
      <c r="Z3110">
        <v>8</v>
      </c>
      <c r="AA3110" t="s">
        <v>10017</v>
      </c>
      <c r="AD3110">
        <v>80</v>
      </c>
      <c r="AE3110" s="9" t="s">
        <v>19597</v>
      </c>
    </row>
    <row r="3111" spans="1:31" hidden="1" x14ac:dyDescent="0.2">
      <c r="A3111" t="s">
        <v>10018</v>
      </c>
      <c r="B3111" t="s">
        <v>9990</v>
      </c>
      <c r="C3111" t="s">
        <v>9971</v>
      </c>
      <c r="D3111" t="s">
        <v>9991</v>
      </c>
      <c r="F3111" t="str">
        <f t="shared" si="50"/>
        <v>Des Knaben Wunderhorn</v>
      </c>
      <c r="J3111" t="s">
        <v>34</v>
      </c>
      <c r="K3111">
        <v>2320695</v>
      </c>
      <c r="L3111">
        <v>141</v>
      </c>
      <c r="M3111">
        <v>1</v>
      </c>
      <c r="N3111">
        <v>1</v>
      </c>
      <c r="O3111">
        <v>11</v>
      </c>
      <c r="P3111">
        <v>12</v>
      </c>
      <c r="Q3111">
        <v>1991</v>
      </c>
      <c r="R3111" t="s">
        <v>10019</v>
      </c>
      <c r="S3111" t="s">
        <v>10020</v>
      </c>
      <c r="T3111">
        <v>128</v>
      </c>
      <c r="U3111">
        <v>44100</v>
      </c>
      <c r="W3111" t="s">
        <v>37</v>
      </c>
      <c r="Z3111">
        <v>11</v>
      </c>
      <c r="AA3111" t="s">
        <v>10021</v>
      </c>
      <c r="AD3111">
        <v>80</v>
      </c>
      <c r="AE3111" s="9" t="s">
        <v>19597</v>
      </c>
    </row>
    <row r="3112" spans="1:31" hidden="1" x14ac:dyDescent="0.2">
      <c r="A3112" t="s">
        <v>10022</v>
      </c>
      <c r="B3112" t="s">
        <v>9990</v>
      </c>
      <c r="C3112" t="s">
        <v>9971</v>
      </c>
      <c r="D3112" t="s">
        <v>9991</v>
      </c>
      <c r="F3112" t="str">
        <f t="shared" si="50"/>
        <v>Des Knaben Wunderhorn</v>
      </c>
      <c r="J3112" t="s">
        <v>34</v>
      </c>
      <c r="K3112">
        <v>7790386</v>
      </c>
      <c r="L3112">
        <v>485</v>
      </c>
      <c r="M3112">
        <v>1</v>
      </c>
      <c r="N3112">
        <v>1</v>
      </c>
      <c r="O3112">
        <v>12</v>
      </c>
      <c r="P3112">
        <v>12</v>
      </c>
      <c r="Q3112">
        <v>1991</v>
      </c>
      <c r="R3112" t="s">
        <v>10023</v>
      </c>
      <c r="S3112" t="s">
        <v>10020</v>
      </c>
      <c r="T3112">
        <v>128</v>
      </c>
      <c r="U3112">
        <v>44100</v>
      </c>
      <c r="W3112" t="s">
        <v>37</v>
      </c>
      <c r="Z3112">
        <v>26</v>
      </c>
      <c r="AA3112" t="s">
        <v>10024</v>
      </c>
      <c r="AD3112">
        <v>100</v>
      </c>
      <c r="AE3112" s="9" t="s">
        <v>19597</v>
      </c>
    </row>
    <row r="3113" spans="1:31" hidden="1" x14ac:dyDescent="0.2">
      <c r="A3113" t="s">
        <v>10025</v>
      </c>
      <c r="B3113" t="s">
        <v>10026</v>
      </c>
      <c r="C3113" t="s">
        <v>9971</v>
      </c>
      <c r="D3113" t="s">
        <v>10027</v>
      </c>
      <c r="F3113" t="str">
        <f t="shared" si="50"/>
        <v>Mahler - Das klagende Lied</v>
      </c>
      <c r="J3113" t="s">
        <v>34</v>
      </c>
      <c r="K3113">
        <v>29283881</v>
      </c>
      <c r="L3113">
        <v>1815</v>
      </c>
      <c r="M3113">
        <v>1</v>
      </c>
      <c r="N3113">
        <v>1</v>
      </c>
      <c r="O3113">
        <v>1</v>
      </c>
      <c r="P3113">
        <v>3</v>
      </c>
      <c r="Q3113">
        <v>1991</v>
      </c>
      <c r="R3113" t="s">
        <v>10028</v>
      </c>
      <c r="S3113" t="s">
        <v>8597</v>
      </c>
      <c r="T3113">
        <v>128</v>
      </c>
      <c r="U3113">
        <v>44100</v>
      </c>
      <c r="W3113" t="s">
        <v>37</v>
      </c>
      <c r="Z3113">
        <v>13</v>
      </c>
      <c r="AA3113" t="s">
        <v>10029</v>
      </c>
      <c r="AD3113">
        <v>80</v>
      </c>
      <c r="AE3113" s="9" t="s">
        <v>19597</v>
      </c>
    </row>
    <row r="3114" spans="1:31" hidden="1" x14ac:dyDescent="0.2">
      <c r="A3114" t="s">
        <v>10030</v>
      </c>
      <c r="B3114" t="s">
        <v>10026</v>
      </c>
      <c r="C3114" t="s">
        <v>9971</v>
      </c>
      <c r="D3114" t="s">
        <v>10027</v>
      </c>
      <c r="F3114" t="str">
        <f t="shared" si="50"/>
        <v>Mahler - Das klagende Lied</v>
      </c>
      <c r="J3114" t="s">
        <v>34</v>
      </c>
      <c r="K3114">
        <v>19066453</v>
      </c>
      <c r="L3114">
        <v>1184</v>
      </c>
      <c r="M3114">
        <v>1</v>
      </c>
      <c r="N3114">
        <v>1</v>
      </c>
      <c r="O3114">
        <v>2</v>
      </c>
      <c r="P3114">
        <v>3</v>
      </c>
      <c r="Q3114">
        <v>1991</v>
      </c>
      <c r="R3114" t="s">
        <v>10028</v>
      </c>
      <c r="S3114" t="s">
        <v>10031</v>
      </c>
      <c r="T3114">
        <v>128</v>
      </c>
      <c r="U3114">
        <v>44100</v>
      </c>
      <c r="W3114" t="s">
        <v>37</v>
      </c>
      <c r="Z3114">
        <v>14</v>
      </c>
      <c r="AA3114" t="s">
        <v>10032</v>
      </c>
      <c r="AD3114">
        <v>80</v>
      </c>
      <c r="AE3114" s="9" t="s">
        <v>19597</v>
      </c>
    </row>
    <row r="3115" spans="1:31" hidden="1" x14ac:dyDescent="0.2">
      <c r="A3115" t="s">
        <v>10033</v>
      </c>
      <c r="B3115" t="s">
        <v>10026</v>
      </c>
      <c r="C3115" t="s">
        <v>9971</v>
      </c>
      <c r="D3115" t="s">
        <v>10027</v>
      </c>
      <c r="F3115" t="str">
        <f t="shared" si="50"/>
        <v>Mahler - Das klagende Lied</v>
      </c>
      <c r="J3115" t="s">
        <v>34</v>
      </c>
      <c r="K3115">
        <v>20194721</v>
      </c>
      <c r="L3115">
        <v>1248</v>
      </c>
      <c r="M3115">
        <v>1</v>
      </c>
      <c r="N3115">
        <v>1</v>
      </c>
      <c r="O3115">
        <v>3</v>
      </c>
      <c r="P3115">
        <v>3</v>
      </c>
      <c r="Q3115">
        <v>1991</v>
      </c>
      <c r="R3115" t="s">
        <v>10028</v>
      </c>
      <c r="S3115" t="s">
        <v>10034</v>
      </c>
      <c r="T3115">
        <v>128</v>
      </c>
      <c r="U3115">
        <v>44100</v>
      </c>
      <c r="W3115" t="s">
        <v>37</v>
      </c>
      <c r="Z3115">
        <v>13</v>
      </c>
      <c r="AA3115" t="s">
        <v>10035</v>
      </c>
      <c r="AD3115">
        <v>80</v>
      </c>
      <c r="AE3115" s="9" t="s">
        <v>19597</v>
      </c>
    </row>
    <row r="3116" spans="1:31" hidden="1" x14ac:dyDescent="0.2">
      <c r="A3116" t="s">
        <v>10036</v>
      </c>
      <c r="B3116" t="s">
        <v>10037</v>
      </c>
      <c r="C3116" t="s">
        <v>9971</v>
      </c>
      <c r="D3116" t="s">
        <v>10038</v>
      </c>
      <c r="F3116" t="str">
        <f t="shared" si="50"/>
        <v>Rückert-Lieder</v>
      </c>
      <c r="J3116" t="s">
        <v>34</v>
      </c>
      <c r="K3116">
        <v>1482954</v>
      </c>
      <c r="L3116">
        <v>92</v>
      </c>
      <c r="M3116">
        <v>2</v>
      </c>
      <c r="N3116">
        <v>2</v>
      </c>
      <c r="O3116">
        <v>2</v>
      </c>
      <c r="P3116">
        <v>6</v>
      </c>
      <c r="Q3116">
        <v>1981</v>
      </c>
      <c r="R3116" t="s">
        <v>5221</v>
      </c>
      <c r="S3116" t="s">
        <v>10039</v>
      </c>
      <c r="T3116">
        <v>128</v>
      </c>
      <c r="U3116">
        <v>44100</v>
      </c>
      <c r="W3116" t="s">
        <v>37</v>
      </c>
      <c r="Z3116">
        <v>22</v>
      </c>
      <c r="AA3116" t="s">
        <v>10040</v>
      </c>
      <c r="AD3116">
        <v>100</v>
      </c>
      <c r="AE3116" s="9" t="s">
        <v>19597</v>
      </c>
    </row>
    <row r="3117" spans="1:31" hidden="1" x14ac:dyDescent="0.2">
      <c r="A3117" t="s">
        <v>10041</v>
      </c>
      <c r="B3117" t="s">
        <v>10037</v>
      </c>
      <c r="C3117" t="s">
        <v>9971</v>
      </c>
      <c r="D3117" t="s">
        <v>10038</v>
      </c>
      <c r="F3117" t="str">
        <f t="shared" si="50"/>
        <v>Rückert-Lieder</v>
      </c>
      <c r="J3117" t="s">
        <v>34</v>
      </c>
      <c r="K3117">
        <v>2175116</v>
      </c>
      <c r="L3117">
        <v>134</v>
      </c>
      <c r="M3117">
        <v>2</v>
      </c>
      <c r="N3117">
        <v>2</v>
      </c>
      <c r="O3117">
        <v>3</v>
      </c>
      <c r="P3117">
        <v>6</v>
      </c>
      <c r="Q3117">
        <v>1981</v>
      </c>
      <c r="R3117" t="s">
        <v>5221</v>
      </c>
      <c r="S3117" t="s">
        <v>10039</v>
      </c>
      <c r="T3117">
        <v>128</v>
      </c>
      <c r="U3117">
        <v>44100</v>
      </c>
      <c r="W3117" t="s">
        <v>37</v>
      </c>
      <c r="Z3117">
        <v>12</v>
      </c>
      <c r="AA3117" t="s">
        <v>10042</v>
      </c>
      <c r="AD3117">
        <v>80</v>
      </c>
      <c r="AE3117" s="9" t="s">
        <v>19597</v>
      </c>
    </row>
    <row r="3118" spans="1:31" hidden="1" x14ac:dyDescent="0.2">
      <c r="A3118" t="s">
        <v>10043</v>
      </c>
      <c r="B3118" t="s">
        <v>10037</v>
      </c>
      <c r="C3118" t="s">
        <v>9971</v>
      </c>
      <c r="D3118" t="s">
        <v>10038</v>
      </c>
      <c r="F3118" t="str">
        <f t="shared" si="50"/>
        <v>Rückert-Lieder</v>
      </c>
      <c r="J3118" t="s">
        <v>34</v>
      </c>
      <c r="K3118">
        <v>6865743</v>
      </c>
      <c r="L3118">
        <v>424</v>
      </c>
      <c r="M3118">
        <v>2</v>
      </c>
      <c r="N3118">
        <v>2</v>
      </c>
      <c r="O3118">
        <v>4</v>
      </c>
      <c r="P3118">
        <v>6</v>
      </c>
      <c r="Q3118">
        <v>1981</v>
      </c>
      <c r="R3118" t="s">
        <v>5221</v>
      </c>
      <c r="S3118" t="s">
        <v>10039</v>
      </c>
      <c r="T3118">
        <v>128</v>
      </c>
      <c r="U3118">
        <v>44100</v>
      </c>
      <c r="W3118" t="s">
        <v>37</v>
      </c>
      <c r="Z3118">
        <v>21</v>
      </c>
      <c r="AA3118" t="s">
        <v>10044</v>
      </c>
      <c r="AD3118">
        <v>100</v>
      </c>
      <c r="AE3118" s="9" t="s">
        <v>19597</v>
      </c>
    </row>
    <row r="3119" spans="1:31" hidden="1" x14ac:dyDescent="0.2">
      <c r="A3119" t="s">
        <v>10045</v>
      </c>
      <c r="B3119" t="s">
        <v>10037</v>
      </c>
      <c r="C3119" t="s">
        <v>9971</v>
      </c>
      <c r="D3119" t="s">
        <v>10038</v>
      </c>
      <c r="F3119" t="str">
        <f t="shared" si="50"/>
        <v>Rückert-Lieder</v>
      </c>
      <c r="J3119" t="s">
        <v>34</v>
      </c>
      <c r="K3119">
        <v>2776133</v>
      </c>
      <c r="L3119">
        <v>174</v>
      </c>
      <c r="M3119">
        <v>2</v>
      </c>
      <c r="N3119">
        <v>2</v>
      </c>
      <c r="O3119">
        <v>5</v>
      </c>
      <c r="P3119">
        <v>6</v>
      </c>
      <c r="Q3119">
        <v>1981</v>
      </c>
      <c r="R3119" t="s">
        <v>9308</v>
      </c>
      <c r="S3119" t="s">
        <v>10046</v>
      </c>
      <c r="T3119">
        <v>128</v>
      </c>
      <c r="U3119">
        <v>44100</v>
      </c>
      <c r="W3119" t="s">
        <v>37</v>
      </c>
      <c r="Z3119">
        <v>21</v>
      </c>
      <c r="AA3119" t="s">
        <v>10047</v>
      </c>
      <c r="AD3119">
        <v>100</v>
      </c>
      <c r="AE3119" s="9" t="s">
        <v>19597</v>
      </c>
    </row>
    <row r="3120" spans="1:31" hidden="1" x14ac:dyDescent="0.2">
      <c r="A3120" t="s">
        <v>10048</v>
      </c>
      <c r="B3120" t="s">
        <v>10037</v>
      </c>
      <c r="C3120" t="s">
        <v>9971</v>
      </c>
      <c r="D3120" t="s">
        <v>10038</v>
      </c>
      <c r="F3120" t="str">
        <f t="shared" si="50"/>
        <v>Rückert-Lieder</v>
      </c>
      <c r="J3120" t="s">
        <v>34</v>
      </c>
      <c r="K3120">
        <v>5995045</v>
      </c>
      <c r="L3120">
        <v>370</v>
      </c>
      <c r="M3120">
        <v>2</v>
      </c>
      <c r="N3120">
        <v>2</v>
      </c>
      <c r="O3120">
        <v>6</v>
      </c>
      <c r="P3120">
        <v>6</v>
      </c>
      <c r="Q3120">
        <v>1981</v>
      </c>
      <c r="R3120" t="s">
        <v>9308</v>
      </c>
      <c r="S3120" t="s">
        <v>10046</v>
      </c>
      <c r="T3120">
        <v>128</v>
      </c>
      <c r="U3120">
        <v>44100</v>
      </c>
      <c r="W3120" t="s">
        <v>37</v>
      </c>
      <c r="Z3120">
        <v>21</v>
      </c>
      <c r="AA3120" t="s">
        <v>10049</v>
      </c>
      <c r="AD3120">
        <v>100</v>
      </c>
      <c r="AE3120" s="9" t="s">
        <v>19597</v>
      </c>
    </row>
    <row r="3121" spans="1:31" hidden="1" x14ac:dyDescent="0.2">
      <c r="A3121" t="s">
        <v>2000</v>
      </c>
      <c r="B3121" t="s">
        <v>611</v>
      </c>
      <c r="C3121" t="s">
        <v>9971</v>
      </c>
      <c r="D3121" t="s">
        <v>10050</v>
      </c>
      <c r="F3121" t="str">
        <f t="shared" si="50"/>
        <v>Suite From Orchestral Works of J.S. Bach</v>
      </c>
      <c r="J3121" t="s">
        <v>34</v>
      </c>
      <c r="K3121">
        <v>15362214</v>
      </c>
      <c r="L3121">
        <v>466</v>
      </c>
      <c r="M3121">
        <v>1</v>
      </c>
      <c r="N3121">
        <v>1</v>
      </c>
      <c r="O3121">
        <v>9</v>
      </c>
      <c r="P3121">
        <v>14</v>
      </c>
      <c r="Q3121">
        <v>1999</v>
      </c>
      <c r="R3121" t="s">
        <v>9660</v>
      </c>
      <c r="S3121" t="s">
        <v>596</v>
      </c>
      <c r="T3121">
        <v>256</v>
      </c>
      <c r="U3121">
        <v>44100</v>
      </c>
      <c r="W3121" t="s">
        <v>37</v>
      </c>
      <c r="Z3121">
        <v>8</v>
      </c>
      <c r="AA3121" t="s">
        <v>10051</v>
      </c>
      <c r="AD3121">
        <v>80</v>
      </c>
    </row>
    <row r="3122" spans="1:31" hidden="1" x14ac:dyDescent="0.2">
      <c r="A3122" t="s">
        <v>10052</v>
      </c>
      <c r="B3122" t="s">
        <v>10053</v>
      </c>
      <c r="C3122" t="s">
        <v>9971</v>
      </c>
      <c r="D3122" t="s">
        <v>10054</v>
      </c>
      <c r="F3122" t="str">
        <f t="shared" si="50"/>
        <v>Symphony 1 in D</v>
      </c>
      <c r="J3122" t="s">
        <v>34</v>
      </c>
      <c r="K3122">
        <v>16154110</v>
      </c>
      <c r="L3122">
        <v>997</v>
      </c>
      <c r="M3122">
        <v>1</v>
      </c>
      <c r="N3122">
        <v>1</v>
      </c>
      <c r="O3122">
        <v>1</v>
      </c>
      <c r="P3122">
        <v>4</v>
      </c>
      <c r="Q3122">
        <v>1998</v>
      </c>
      <c r="R3122" t="s">
        <v>2268</v>
      </c>
      <c r="S3122" t="s">
        <v>10055</v>
      </c>
      <c r="T3122">
        <v>128</v>
      </c>
      <c r="U3122">
        <v>44100</v>
      </c>
      <c r="W3122" t="s">
        <v>37</v>
      </c>
      <c r="Z3122">
        <v>17</v>
      </c>
      <c r="AA3122" t="s">
        <v>10056</v>
      </c>
      <c r="AD3122">
        <v>100</v>
      </c>
      <c r="AE3122" s="9" t="s">
        <v>19597</v>
      </c>
    </row>
    <row r="3123" spans="1:31" hidden="1" x14ac:dyDescent="0.2">
      <c r="A3123" t="s">
        <v>10057</v>
      </c>
      <c r="B3123" t="s">
        <v>10053</v>
      </c>
      <c r="C3123" t="s">
        <v>9971</v>
      </c>
      <c r="D3123" t="s">
        <v>10054</v>
      </c>
      <c r="F3123" t="str">
        <f t="shared" si="50"/>
        <v>Symphony 1 in D</v>
      </c>
      <c r="J3123" t="s">
        <v>34</v>
      </c>
      <c r="K3123">
        <v>7665714</v>
      </c>
      <c r="L3123">
        <v>473</v>
      </c>
      <c r="M3123">
        <v>1</v>
      </c>
      <c r="N3123">
        <v>1</v>
      </c>
      <c r="O3123">
        <v>2</v>
      </c>
      <c r="P3123">
        <v>4</v>
      </c>
      <c r="Q3123">
        <v>1998</v>
      </c>
      <c r="R3123" t="s">
        <v>2268</v>
      </c>
      <c r="S3123" t="s">
        <v>10058</v>
      </c>
      <c r="T3123">
        <v>128</v>
      </c>
      <c r="U3123">
        <v>44100</v>
      </c>
      <c r="W3123" t="s">
        <v>37</v>
      </c>
      <c r="Z3123">
        <v>23</v>
      </c>
      <c r="AA3123" t="s">
        <v>10059</v>
      </c>
      <c r="AD3123">
        <v>100</v>
      </c>
      <c r="AE3123" s="9" t="s">
        <v>19597</v>
      </c>
    </row>
    <row r="3124" spans="1:31" hidden="1" x14ac:dyDescent="0.2">
      <c r="A3124" t="s">
        <v>10060</v>
      </c>
      <c r="B3124" t="s">
        <v>10053</v>
      </c>
      <c r="C3124" t="s">
        <v>9971</v>
      </c>
      <c r="D3124" t="s">
        <v>10054</v>
      </c>
      <c r="F3124" t="str">
        <f t="shared" si="50"/>
        <v>Symphony 1 in D</v>
      </c>
      <c r="J3124" t="s">
        <v>34</v>
      </c>
      <c r="K3124">
        <v>11019128</v>
      </c>
      <c r="L3124">
        <v>680</v>
      </c>
      <c r="M3124">
        <v>1</v>
      </c>
      <c r="N3124">
        <v>1</v>
      </c>
      <c r="O3124">
        <v>3</v>
      </c>
      <c r="P3124">
        <v>4</v>
      </c>
      <c r="Q3124">
        <v>1998</v>
      </c>
      <c r="R3124" t="s">
        <v>2268</v>
      </c>
      <c r="S3124" t="s">
        <v>10061</v>
      </c>
      <c r="T3124">
        <v>128</v>
      </c>
      <c r="U3124">
        <v>44100</v>
      </c>
      <c r="W3124" t="s">
        <v>37</v>
      </c>
      <c r="Z3124">
        <v>10</v>
      </c>
      <c r="AA3124" t="s">
        <v>10062</v>
      </c>
      <c r="AD3124">
        <v>80</v>
      </c>
      <c r="AE3124" s="9" t="s">
        <v>19597</v>
      </c>
    </row>
    <row r="3125" spans="1:31" hidden="1" x14ac:dyDescent="0.2">
      <c r="A3125" t="s">
        <v>10063</v>
      </c>
      <c r="B3125" t="s">
        <v>10053</v>
      </c>
      <c r="C3125" t="s">
        <v>9971</v>
      </c>
      <c r="D3125" t="s">
        <v>10054</v>
      </c>
      <c r="F3125" t="str">
        <f t="shared" si="50"/>
        <v>Symphony 1 in D</v>
      </c>
      <c r="J3125" t="s">
        <v>34</v>
      </c>
      <c r="K3125">
        <v>20600839</v>
      </c>
      <c r="L3125">
        <v>1272</v>
      </c>
      <c r="M3125">
        <v>1</v>
      </c>
      <c r="N3125">
        <v>1</v>
      </c>
      <c r="O3125">
        <v>4</v>
      </c>
      <c r="P3125">
        <v>4</v>
      </c>
      <c r="Q3125">
        <v>1998</v>
      </c>
      <c r="R3125" t="s">
        <v>2268</v>
      </c>
      <c r="S3125" t="s">
        <v>10064</v>
      </c>
      <c r="T3125">
        <v>128</v>
      </c>
      <c r="U3125">
        <v>44100</v>
      </c>
      <c r="W3125" t="s">
        <v>37</v>
      </c>
      <c r="Z3125">
        <v>14</v>
      </c>
      <c r="AA3125" t="s">
        <v>10065</v>
      </c>
      <c r="AB3125">
        <v>2</v>
      </c>
      <c r="AD3125">
        <v>100</v>
      </c>
      <c r="AE3125" s="9" t="s">
        <v>19597</v>
      </c>
    </row>
    <row r="3126" spans="1:31" hidden="1" x14ac:dyDescent="0.2">
      <c r="A3126" t="s">
        <v>10172</v>
      </c>
      <c r="B3126" t="s">
        <v>10163</v>
      </c>
      <c r="C3126" t="s">
        <v>9971</v>
      </c>
      <c r="D3126" t="s">
        <v>10173</v>
      </c>
      <c r="F3126" t="str">
        <f t="shared" si="50"/>
        <v>Symphony 10 in F sharp major</v>
      </c>
      <c r="J3126" t="s">
        <v>34</v>
      </c>
      <c r="K3126">
        <v>25586501</v>
      </c>
      <c r="L3126">
        <v>1580</v>
      </c>
      <c r="M3126">
        <v>2</v>
      </c>
      <c r="N3126">
        <v>2</v>
      </c>
      <c r="O3126">
        <v>2</v>
      </c>
      <c r="P3126">
        <v>2</v>
      </c>
      <c r="Q3126">
        <v>1985</v>
      </c>
      <c r="R3126" t="s">
        <v>6216</v>
      </c>
      <c r="S3126" t="s">
        <v>8882</v>
      </c>
      <c r="T3126">
        <v>128</v>
      </c>
      <c r="U3126">
        <v>44100</v>
      </c>
      <c r="W3126" t="s">
        <v>37</v>
      </c>
      <c r="Z3126">
        <v>17</v>
      </c>
      <c r="AA3126" t="s">
        <v>10174</v>
      </c>
      <c r="AD3126">
        <v>100</v>
      </c>
      <c r="AE3126" s="9" t="s">
        <v>19597</v>
      </c>
    </row>
    <row r="3127" spans="1:31" hidden="1" x14ac:dyDescent="0.2">
      <c r="A3127" t="s">
        <v>5924</v>
      </c>
      <c r="B3127" t="s">
        <v>3970</v>
      </c>
      <c r="C3127" t="s">
        <v>9971</v>
      </c>
      <c r="D3127" t="s">
        <v>10066</v>
      </c>
      <c r="F3127" t="str">
        <f t="shared" si="50"/>
        <v>Symphony 2 in C minor "Auferstehen"</v>
      </c>
      <c r="J3127" t="s">
        <v>34</v>
      </c>
      <c r="K3127">
        <v>23195233</v>
      </c>
      <c r="L3127">
        <v>1432</v>
      </c>
      <c r="M3127">
        <v>1</v>
      </c>
      <c r="N3127">
        <v>2</v>
      </c>
      <c r="O3127">
        <v>1</v>
      </c>
      <c r="P3127">
        <v>1</v>
      </c>
      <c r="Q3127">
        <v>1990</v>
      </c>
      <c r="R3127" t="s">
        <v>10067</v>
      </c>
      <c r="S3127" t="s">
        <v>10068</v>
      </c>
      <c r="T3127">
        <v>128</v>
      </c>
      <c r="U3127">
        <v>44100</v>
      </c>
      <c r="W3127" t="s">
        <v>37</v>
      </c>
      <c r="Z3127">
        <v>13</v>
      </c>
      <c r="AA3127" t="s">
        <v>721</v>
      </c>
      <c r="AD3127">
        <v>100</v>
      </c>
      <c r="AE3127" s="9" t="s">
        <v>19597</v>
      </c>
    </row>
    <row r="3128" spans="1:31" hidden="1" x14ac:dyDescent="0.2">
      <c r="A3128" t="s">
        <v>240</v>
      </c>
      <c r="B3128" t="s">
        <v>3970</v>
      </c>
      <c r="C3128" t="s">
        <v>9971</v>
      </c>
      <c r="D3128" t="s">
        <v>10066</v>
      </c>
      <c r="F3128" t="str">
        <f t="shared" si="50"/>
        <v>Symphony 2 in C minor "Auferstehen"</v>
      </c>
      <c r="J3128" t="s">
        <v>34</v>
      </c>
      <c r="K3128">
        <v>9976961</v>
      </c>
      <c r="L3128">
        <v>615</v>
      </c>
      <c r="M3128">
        <v>2</v>
      </c>
      <c r="N3128">
        <v>2</v>
      </c>
      <c r="O3128">
        <v>1</v>
      </c>
      <c r="P3128">
        <v>10</v>
      </c>
      <c r="Q3128">
        <v>1987</v>
      </c>
      <c r="R3128" t="s">
        <v>10069</v>
      </c>
      <c r="S3128" t="s">
        <v>10070</v>
      </c>
      <c r="T3128">
        <v>128</v>
      </c>
      <c r="U3128">
        <v>44100</v>
      </c>
      <c r="W3128" t="s">
        <v>37</v>
      </c>
      <c r="Z3128">
        <v>22</v>
      </c>
      <c r="AA3128" t="s">
        <v>10071</v>
      </c>
      <c r="AD3128">
        <v>100</v>
      </c>
      <c r="AE3128" s="9" t="s">
        <v>19597</v>
      </c>
    </row>
    <row r="3129" spans="1:31" hidden="1" x14ac:dyDescent="0.2">
      <c r="A3129" t="s">
        <v>3140</v>
      </c>
      <c r="B3129" t="s">
        <v>3970</v>
      </c>
      <c r="C3129" t="s">
        <v>9971</v>
      </c>
      <c r="D3129" t="s">
        <v>10066</v>
      </c>
      <c r="F3129" t="str">
        <f t="shared" si="50"/>
        <v>Symphony 2 in C minor "Auferstehen"</v>
      </c>
      <c r="J3129" t="s">
        <v>34</v>
      </c>
      <c r="K3129">
        <v>10994129</v>
      </c>
      <c r="L3129">
        <v>678</v>
      </c>
      <c r="M3129">
        <v>2</v>
      </c>
      <c r="N3129">
        <v>2</v>
      </c>
      <c r="O3129">
        <v>2</v>
      </c>
      <c r="P3129">
        <v>10</v>
      </c>
      <c r="Q3129">
        <v>1987</v>
      </c>
      <c r="R3129" t="s">
        <v>10069</v>
      </c>
      <c r="S3129" t="s">
        <v>10072</v>
      </c>
      <c r="T3129">
        <v>128</v>
      </c>
      <c r="U3129">
        <v>44100</v>
      </c>
      <c r="W3129" t="s">
        <v>37</v>
      </c>
      <c r="Z3129">
        <v>17</v>
      </c>
      <c r="AA3129" t="s">
        <v>10073</v>
      </c>
      <c r="AD3129">
        <v>100</v>
      </c>
      <c r="AE3129" s="9" t="s">
        <v>19597</v>
      </c>
    </row>
    <row r="3130" spans="1:31" hidden="1" x14ac:dyDescent="0.2">
      <c r="A3130" t="s">
        <v>10074</v>
      </c>
      <c r="B3130" t="s">
        <v>3970</v>
      </c>
      <c r="C3130" t="s">
        <v>9971</v>
      </c>
      <c r="D3130" t="s">
        <v>10066</v>
      </c>
      <c r="F3130" t="str">
        <f t="shared" si="50"/>
        <v>Symphony 2 in C minor "Auferstehen"</v>
      </c>
      <c r="J3130" t="s">
        <v>34</v>
      </c>
      <c r="K3130">
        <v>4977816</v>
      </c>
      <c r="L3130">
        <v>307</v>
      </c>
      <c r="M3130">
        <v>2</v>
      </c>
      <c r="N3130">
        <v>2</v>
      </c>
      <c r="O3130">
        <v>3</v>
      </c>
      <c r="P3130">
        <v>10</v>
      </c>
      <c r="Q3130">
        <v>1987</v>
      </c>
      <c r="R3130" t="s">
        <v>10069</v>
      </c>
      <c r="S3130" t="s">
        <v>10075</v>
      </c>
      <c r="T3130">
        <v>128</v>
      </c>
      <c r="U3130">
        <v>44100</v>
      </c>
      <c r="W3130" t="s">
        <v>37</v>
      </c>
      <c r="Z3130">
        <v>10</v>
      </c>
      <c r="AA3130" t="s">
        <v>10076</v>
      </c>
      <c r="AD3130">
        <v>80</v>
      </c>
      <c r="AE3130" s="9" t="s">
        <v>19597</v>
      </c>
    </row>
    <row r="3131" spans="1:31" hidden="1" x14ac:dyDescent="0.2">
      <c r="A3131" t="s">
        <v>10077</v>
      </c>
      <c r="B3131" t="s">
        <v>3970</v>
      </c>
      <c r="C3131" t="s">
        <v>9971</v>
      </c>
      <c r="D3131" t="s">
        <v>10066</v>
      </c>
      <c r="F3131" t="str">
        <f t="shared" si="50"/>
        <v>Symphony 2 in C minor "Auferstehen"</v>
      </c>
      <c r="J3131" t="s">
        <v>34</v>
      </c>
      <c r="K3131">
        <v>34194534</v>
      </c>
      <c r="L3131">
        <v>2110</v>
      </c>
      <c r="M3131">
        <v>2</v>
      </c>
      <c r="N3131">
        <v>2</v>
      </c>
      <c r="O3131">
        <v>4</v>
      </c>
      <c r="P3131">
        <v>10</v>
      </c>
      <c r="Q3131">
        <v>1987</v>
      </c>
      <c r="R3131" t="s">
        <v>10078</v>
      </c>
      <c r="S3131" t="s">
        <v>10079</v>
      </c>
      <c r="T3131">
        <v>128</v>
      </c>
      <c r="U3131">
        <v>44100</v>
      </c>
      <c r="W3131" t="s">
        <v>37</v>
      </c>
      <c r="Z3131">
        <v>17</v>
      </c>
      <c r="AA3131" t="s">
        <v>10080</v>
      </c>
      <c r="AD3131">
        <v>100</v>
      </c>
      <c r="AE3131" s="9" t="s">
        <v>19597</v>
      </c>
    </row>
    <row r="3132" spans="1:31" hidden="1" x14ac:dyDescent="0.2">
      <c r="A3132" t="s">
        <v>10081</v>
      </c>
      <c r="B3132" t="s">
        <v>10082</v>
      </c>
      <c r="C3132" t="s">
        <v>9971</v>
      </c>
      <c r="D3132" t="s">
        <v>10083</v>
      </c>
      <c r="F3132" t="str">
        <f t="shared" si="50"/>
        <v>Symphony 3 in D minor</v>
      </c>
      <c r="J3132" t="s">
        <v>34</v>
      </c>
      <c r="K3132">
        <v>33319715</v>
      </c>
      <c r="L3132">
        <v>2066</v>
      </c>
      <c r="M3132">
        <v>1</v>
      </c>
      <c r="N3132">
        <v>2</v>
      </c>
      <c r="O3132">
        <v>1</v>
      </c>
      <c r="P3132">
        <v>15</v>
      </c>
      <c r="Q3132">
        <v>1982</v>
      </c>
      <c r="R3132" t="s">
        <v>10084</v>
      </c>
      <c r="S3132" t="s">
        <v>10085</v>
      </c>
      <c r="T3132">
        <v>128</v>
      </c>
      <c r="U3132">
        <v>44100</v>
      </c>
      <c r="W3132" t="s">
        <v>37</v>
      </c>
      <c r="Z3132">
        <v>15</v>
      </c>
      <c r="AA3132" t="s">
        <v>10086</v>
      </c>
      <c r="AD3132">
        <v>100</v>
      </c>
      <c r="AE3132" s="9" t="s">
        <v>19597</v>
      </c>
    </row>
    <row r="3133" spans="1:31" hidden="1" x14ac:dyDescent="0.2">
      <c r="A3133" t="s">
        <v>10087</v>
      </c>
      <c r="B3133" t="s">
        <v>10082</v>
      </c>
      <c r="C3133" t="s">
        <v>9971</v>
      </c>
      <c r="D3133" t="s">
        <v>10083</v>
      </c>
      <c r="F3133" t="str">
        <f t="shared" si="50"/>
        <v>Symphony 3 in D minor</v>
      </c>
      <c r="J3133" t="s">
        <v>34</v>
      </c>
      <c r="K3133">
        <v>10390736</v>
      </c>
      <c r="L3133">
        <v>641</v>
      </c>
      <c r="M3133">
        <v>1</v>
      </c>
      <c r="N3133">
        <v>2</v>
      </c>
      <c r="O3133">
        <v>1</v>
      </c>
      <c r="P3133">
        <v>9</v>
      </c>
      <c r="Q3133">
        <v>1982</v>
      </c>
      <c r="R3133" t="s">
        <v>10088</v>
      </c>
      <c r="S3133" t="s">
        <v>10089</v>
      </c>
      <c r="T3133">
        <v>128</v>
      </c>
      <c r="U3133">
        <v>44100</v>
      </c>
      <c r="W3133" t="s">
        <v>37</v>
      </c>
      <c r="Z3133">
        <v>18</v>
      </c>
      <c r="AA3133" t="s">
        <v>10090</v>
      </c>
      <c r="AD3133">
        <v>100</v>
      </c>
      <c r="AE3133" s="9" t="s">
        <v>19597</v>
      </c>
    </row>
    <row r="3134" spans="1:31" hidden="1" x14ac:dyDescent="0.2">
      <c r="A3134" t="s">
        <v>10091</v>
      </c>
      <c r="B3134" t="s">
        <v>10082</v>
      </c>
      <c r="C3134" t="s">
        <v>9971</v>
      </c>
      <c r="D3134" t="s">
        <v>10083</v>
      </c>
      <c r="F3134" t="str">
        <f t="shared" si="50"/>
        <v>Symphony 3 in D minor</v>
      </c>
      <c r="J3134" t="s">
        <v>34</v>
      </c>
      <c r="K3134">
        <v>4418314</v>
      </c>
      <c r="L3134">
        <v>272</v>
      </c>
      <c r="M3134">
        <v>1</v>
      </c>
      <c r="N3134">
        <v>2</v>
      </c>
      <c r="O3134">
        <v>3</v>
      </c>
      <c r="P3134">
        <v>9</v>
      </c>
      <c r="Q3134">
        <v>1982</v>
      </c>
      <c r="R3134" t="s">
        <v>10092</v>
      </c>
      <c r="S3134" t="s">
        <v>10092</v>
      </c>
      <c r="T3134">
        <v>128</v>
      </c>
      <c r="U3134">
        <v>44100</v>
      </c>
      <c r="W3134" t="s">
        <v>37</v>
      </c>
      <c r="Z3134">
        <v>28</v>
      </c>
      <c r="AA3134" t="s">
        <v>10093</v>
      </c>
      <c r="AD3134">
        <v>100</v>
      </c>
      <c r="AE3134" s="9" t="s">
        <v>19597</v>
      </c>
    </row>
    <row r="3135" spans="1:31" hidden="1" x14ac:dyDescent="0.2">
      <c r="A3135" t="s">
        <v>10094</v>
      </c>
      <c r="B3135" t="s">
        <v>10082</v>
      </c>
      <c r="C3135" t="s">
        <v>9971</v>
      </c>
      <c r="D3135" t="s">
        <v>10083</v>
      </c>
      <c r="F3135" t="str">
        <f t="shared" si="50"/>
        <v>Symphony 3 in D minor</v>
      </c>
      <c r="J3135" t="s">
        <v>34</v>
      </c>
      <c r="K3135">
        <v>25916699</v>
      </c>
      <c r="L3135">
        <v>1599</v>
      </c>
      <c r="M3135">
        <v>1</v>
      </c>
      <c r="N3135">
        <v>2</v>
      </c>
      <c r="O3135">
        <v>4</v>
      </c>
      <c r="P3135">
        <v>9</v>
      </c>
      <c r="Q3135">
        <v>1982</v>
      </c>
      <c r="R3135" t="s">
        <v>10088</v>
      </c>
      <c r="S3135" t="s">
        <v>10092</v>
      </c>
      <c r="T3135">
        <v>128</v>
      </c>
      <c r="U3135">
        <v>44100</v>
      </c>
      <c r="W3135" t="s">
        <v>37</v>
      </c>
      <c r="Z3135">
        <v>16</v>
      </c>
      <c r="AA3135" t="s">
        <v>10095</v>
      </c>
      <c r="AD3135">
        <v>100</v>
      </c>
      <c r="AE3135" s="9" t="s">
        <v>19597</v>
      </c>
    </row>
    <row r="3136" spans="1:31" hidden="1" x14ac:dyDescent="0.2">
      <c r="A3136" t="s">
        <v>10096</v>
      </c>
      <c r="B3136" t="s">
        <v>10082</v>
      </c>
      <c r="C3136" t="s">
        <v>9971</v>
      </c>
      <c r="D3136" t="s">
        <v>10083</v>
      </c>
      <c r="F3136" t="str">
        <f t="shared" si="50"/>
        <v>Symphony 3 in D minor</v>
      </c>
      <c r="J3136" t="s">
        <v>34</v>
      </c>
      <c r="K3136">
        <v>9199289</v>
      </c>
      <c r="L3136">
        <v>567</v>
      </c>
      <c r="M3136">
        <v>1</v>
      </c>
      <c r="N3136">
        <v>2</v>
      </c>
      <c r="O3136">
        <v>8</v>
      </c>
      <c r="P3136">
        <v>15</v>
      </c>
      <c r="Q3136">
        <v>1982</v>
      </c>
      <c r="R3136" t="s">
        <v>10084</v>
      </c>
      <c r="S3136" t="s">
        <v>10097</v>
      </c>
      <c r="T3136">
        <v>128</v>
      </c>
      <c r="U3136">
        <v>44100</v>
      </c>
      <c r="W3136" t="s">
        <v>37</v>
      </c>
      <c r="Z3136">
        <v>16</v>
      </c>
      <c r="AA3136" t="s">
        <v>10098</v>
      </c>
      <c r="AD3136">
        <v>100</v>
      </c>
      <c r="AE3136" s="9" t="s">
        <v>19597</v>
      </c>
    </row>
    <row r="3137" spans="1:31" hidden="1" x14ac:dyDescent="0.2">
      <c r="A3137" t="s">
        <v>10099</v>
      </c>
      <c r="B3137" t="s">
        <v>10082</v>
      </c>
      <c r="C3137" t="s">
        <v>9971</v>
      </c>
      <c r="D3137" t="s">
        <v>10083</v>
      </c>
      <c r="F3137" t="str">
        <f t="shared" si="50"/>
        <v>Symphony 3 in D minor</v>
      </c>
      <c r="J3137" t="s">
        <v>34</v>
      </c>
      <c r="K3137">
        <v>16477136</v>
      </c>
      <c r="L3137">
        <v>1017</v>
      </c>
      <c r="M3137">
        <v>1</v>
      </c>
      <c r="N3137">
        <v>2</v>
      </c>
      <c r="O3137">
        <v>11</v>
      </c>
      <c r="P3137">
        <v>15</v>
      </c>
      <c r="Q3137">
        <v>1982</v>
      </c>
      <c r="R3137" t="s">
        <v>10084</v>
      </c>
      <c r="S3137" t="s">
        <v>10100</v>
      </c>
      <c r="T3137">
        <v>128</v>
      </c>
      <c r="U3137">
        <v>44100</v>
      </c>
      <c r="W3137" t="s">
        <v>37</v>
      </c>
      <c r="Z3137">
        <v>14</v>
      </c>
      <c r="AA3137" t="s">
        <v>10101</v>
      </c>
      <c r="AD3137">
        <v>100</v>
      </c>
      <c r="AE3137" s="9" t="s">
        <v>19597</v>
      </c>
    </row>
    <row r="3138" spans="1:31" hidden="1" x14ac:dyDescent="0.2">
      <c r="A3138" t="s">
        <v>10102</v>
      </c>
      <c r="B3138" t="s">
        <v>10103</v>
      </c>
      <c r="C3138" t="s">
        <v>9971</v>
      </c>
      <c r="D3138" t="s">
        <v>10104</v>
      </c>
      <c r="F3138" t="str">
        <f t="shared" ref="F3138:F3201" si="51">IF(ISBLANK(E3138),D3138,E3138)</f>
        <v>Symphony 4 in G major</v>
      </c>
      <c r="J3138" t="s">
        <v>34</v>
      </c>
      <c r="K3138">
        <v>17637921</v>
      </c>
      <c r="L3138">
        <v>1088</v>
      </c>
      <c r="M3138">
        <v>1</v>
      </c>
      <c r="N3138">
        <v>1</v>
      </c>
      <c r="O3138">
        <v>1</v>
      </c>
      <c r="P3138">
        <v>4</v>
      </c>
      <c r="Q3138">
        <v>1986</v>
      </c>
      <c r="R3138" t="s">
        <v>10105</v>
      </c>
      <c r="S3138" t="s">
        <v>10106</v>
      </c>
      <c r="T3138">
        <v>128</v>
      </c>
      <c r="U3138">
        <v>44100</v>
      </c>
      <c r="W3138" t="s">
        <v>37</v>
      </c>
      <c r="Z3138">
        <v>12</v>
      </c>
      <c r="AA3138" t="s">
        <v>10107</v>
      </c>
      <c r="AD3138">
        <v>100</v>
      </c>
      <c r="AE3138" s="9" t="s">
        <v>19597</v>
      </c>
    </row>
    <row r="3139" spans="1:31" hidden="1" x14ac:dyDescent="0.2">
      <c r="A3139" t="s">
        <v>10108</v>
      </c>
      <c r="B3139" t="s">
        <v>10103</v>
      </c>
      <c r="C3139" t="s">
        <v>9971</v>
      </c>
      <c r="D3139" t="s">
        <v>10104</v>
      </c>
      <c r="F3139" t="str">
        <f t="shared" si="51"/>
        <v>Symphony 4 in G major</v>
      </c>
      <c r="J3139" t="s">
        <v>34</v>
      </c>
      <c r="K3139">
        <v>9269703</v>
      </c>
      <c r="L3139">
        <v>572</v>
      </c>
      <c r="M3139">
        <v>1</v>
      </c>
      <c r="N3139">
        <v>1</v>
      </c>
      <c r="O3139">
        <v>2</v>
      </c>
      <c r="P3139">
        <v>4</v>
      </c>
      <c r="Q3139">
        <v>1986</v>
      </c>
      <c r="R3139" t="s">
        <v>10109</v>
      </c>
      <c r="S3139" t="s">
        <v>10110</v>
      </c>
      <c r="T3139">
        <v>128</v>
      </c>
      <c r="U3139">
        <v>44100</v>
      </c>
      <c r="W3139" t="s">
        <v>37</v>
      </c>
      <c r="Z3139">
        <v>15</v>
      </c>
      <c r="AA3139" t="s">
        <v>10111</v>
      </c>
      <c r="AD3139">
        <v>80</v>
      </c>
      <c r="AE3139" s="9" t="s">
        <v>19597</v>
      </c>
    </row>
    <row r="3140" spans="1:31" hidden="1" x14ac:dyDescent="0.2">
      <c r="A3140" t="s">
        <v>10112</v>
      </c>
      <c r="B3140" t="s">
        <v>10103</v>
      </c>
      <c r="C3140" t="s">
        <v>9971</v>
      </c>
      <c r="D3140" t="s">
        <v>10104</v>
      </c>
      <c r="F3140" t="str">
        <f t="shared" si="51"/>
        <v>Symphony 4 in G major</v>
      </c>
      <c r="J3140" t="s">
        <v>34</v>
      </c>
      <c r="K3140">
        <v>21948302</v>
      </c>
      <c r="L3140">
        <v>1354</v>
      </c>
      <c r="M3140">
        <v>1</v>
      </c>
      <c r="N3140">
        <v>1</v>
      </c>
      <c r="O3140">
        <v>3</v>
      </c>
      <c r="P3140">
        <v>4</v>
      </c>
      <c r="Q3140">
        <v>1986</v>
      </c>
      <c r="R3140" t="s">
        <v>10113</v>
      </c>
      <c r="S3140" t="s">
        <v>10109</v>
      </c>
      <c r="T3140">
        <v>128</v>
      </c>
      <c r="U3140">
        <v>44100</v>
      </c>
      <c r="W3140" t="s">
        <v>37</v>
      </c>
      <c r="Z3140">
        <v>20</v>
      </c>
      <c r="AA3140" t="s">
        <v>10114</v>
      </c>
      <c r="AD3140">
        <v>100</v>
      </c>
      <c r="AE3140" s="9" t="s">
        <v>19597</v>
      </c>
    </row>
    <row r="3141" spans="1:31" hidden="1" x14ac:dyDescent="0.2">
      <c r="A3141" t="s">
        <v>10115</v>
      </c>
      <c r="B3141" t="s">
        <v>10103</v>
      </c>
      <c r="C3141" t="s">
        <v>9971</v>
      </c>
      <c r="D3141" t="s">
        <v>10104</v>
      </c>
      <c r="F3141" t="str">
        <f t="shared" si="51"/>
        <v>Symphony 4 in G major</v>
      </c>
      <c r="J3141" t="s">
        <v>34</v>
      </c>
      <c r="K3141">
        <v>10378145</v>
      </c>
      <c r="L3141">
        <v>640</v>
      </c>
      <c r="M3141">
        <v>1</v>
      </c>
      <c r="N3141">
        <v>1</v>
      </c>
      <c r="O3141">
        <v>4</v>
      </c>
      <c r="P3141">
        <v>4</v>
      </c>
      <c r="Q3141">
        <v>1986</v>
      </c>
      <c r="R3141" t="s">
        <v>10116</v>
      </c>
      <c r="S3141" t="s">
        <v>10113</v>
      </c>
      <c r="T3141">
        <v>128</v>
      </c>
      <c r="U3141">
        <v>44100</v>
      </c>
      <c r="W3141" t="s">
        <v>37</v>
      </c>
      <c r="Z3141">
        <v>13</v>
      </c>
      <c r="AA3141" t="s">
        <v>10117</v>
      </c>
      <c r="AD3141">
        <v>100</v>
      </c>
      <c r="AE3141" s="9" t="s">
        <v>19597</v>
      </c>
    </row>
    <row r="3142" spans="1:31" hidden="1" x14ac:dyDescent="0.2">
      <c r="A3142" t="s">
        <v>10118</v>
      </c>
      <c r="B3142" t="s">
        <v>10053</v>
      </c>
      <c r="C3142" t="s">
        <v>9971</v>
      </c>
      <c r="D3142" t="s">
        <v>10119</v>
      </c>
      <c r="F3142" t="str">
        <f t="shared" si="51"/>
        <v>Symphony 5 in c#</v>
      </c>
      <c r="J3142" t="s">
        <v>34</v>
      </c>
      <c r="K3142">
        <v>13270396</v>
      </c>
      <c r="L3142">
        <v>818</v>
      </c>
      <c r="M3142">
        <v>1</v>
      </c>
      <c r="N3142">
        <v>1</v>
      </c>
      <c r="O3142">
        <v>1</v>
      </c>
      <c r="P3142">
        <v>5</v>
      </c>
      <c r="Q3142">
        <v>1988</v>
      </c>
      <c r="R3142" t="s">
        <v>2268</v>
      </c>
      <c r="S3142" t="s">
        <v>10120</v>
      </c>
      <c r="T3142">
        <v>128</v>
      </c>
      <c r="U3142">
        <v>44100</v>
      </c>
      <c r="W3142" t="s">
        <v>37</v>
      </c>
      <c r="Z3142">
        <v>20</v>
      </c>
      <c r="AA3142" t="s">
        <v>10121</v>
      </c>
      <c r="AD3142">
        <v>100</v>
      </c>
      <c r="AE3142" s="9" t="s">
        <v>19597</v>
      </c>
    </row>
    <row r="3143" spans="1:31" hidden="1" x14ac:dyDescent="0.2">
      <c r="A3143" t="s">
        <v>10122</v>
      </c>
      <c r="B3143" t="s">
        <v>10053</v>
      </c>
      <c r="C3143" t="s">
        <v>9971</v>
      </c>
      <c r="D3143" t="s">
        <v>10119</v>
      </c>
      <c r="F3143" t="str">
        <f t="shared" si="51"/>
        <v>Symphony 5 in c#</v>
      </c>
      <c r="J3143" t="s">
        <v>34</v>
      </c>
      <c r="K3143">
        <v>15489569</v>
      </c>
      <c r="L3143">
        <v>955</v>
      </c>
      <c r="M3143">
        <v>1</v>
      </c>
      <c r="N3143">
        <v>1</v>
      </c>
      <c r="O3143">
        <v>2</v>
      </c>
      <c r="P3143">
        <v>5</v>
      </c>
      <c r="Q3143">
        <v>1988</v>
      </c>
      <c r="R3143" t="s">
        <v>2268</v>
      </c>
      <c r="S3143" t="s">
        <v>10123</v>
      </c>
      <c r="T3143">
        <v>128</v>
      </c>
      <c r="U3143">
        <v>44100</v>
      </c>
      <c r="W3143" t="s">
        <v>37</v>
      </c>
      <c r="Z3143">
        <v>22</v>
      </c>
      <c r="AA3143" t="s">
        <v>10124</v>
      </c>
      <c r="AD3143">
        <v>80</v>
      </c>
      <c r="AE3143" s="9" t="s">
        <v>19597</v>
      </c>
    </row>
    <row r="3144" spans="1:31" hidden="1" x14ac:dyDescent="0.2">
      <c r="A3144" t="s">
        <v>10125</v>
      </c>
      <c r="B3144" t="s">
        <v>10053</v>
      </c>
      <c r="C3144" t="s">
        <v>9971</v>
      </c>
      <c r="D3144" t="s">
        <v>10119</v>
      </c>
      <c r="F3144" t="str">
        <f t="shared" si="51"/>
        <v>Symphony 5 in c#</v>
      </c>
      <c r="J3144" t="s">
        <v>34</v>
      </c>
      <c r="K3144">
        <v>18842915</v>
      </c>
      <c r="L3144">
        <v>1162</v>
      </c>
      <c r="M3144">
        <v>1</v>
      </c>
      <c r="N3144">
        <v>1</v>
      </c>
      <c r="O3144">
        <v>3</v>
      </c>
      <c r="P3144">
        <v>5</v>
      </c>
      <c r="Q3144">
        <v>1988</v>
      </c>
      <c r="R3144" t="s">
        <v>2268</v>
      </c>
      <c r="S3144" t="s">
        <v>10126</v>
      </c>
      <c r="T3144">
        <v>128</v>
      </c>
      <c r="U3144">
        <v>44100</v>
      </c>
      <c r="W3144" t="s">
        <v>37</v>
      </c>
      <c r="Z3144">
        <v>25</v>
      </c>
      <c r="AA3144" t="s">
        <v>10127</v>
      </c>
      <c r="AD3144">
        <v>100</v>
      </c>
      <c r="AE3144" s="9" t="s">
        <v>19597</v>
      </c>
    </row>
    <row r="3145" spans="1:31" hidden="1" x14ac:dyDescent="0.2">
      <c r="A3145" t="s">
        <v>10128</v>
      </c>
      <c r="B3145" t="s">
        <v>10053</v>
      </c>
      <c r="C3145" t="s">
        <v>9971</v>
      </c>
      <c r="D3145" t="s">
        <v>10119</v>
      </c>
      <c r="F3145" t="str">
        <f t="shared" si="51"/>
        <v>Symphony 5 in c#</v>
      </c>
      <c r="J3145" t="s">
        <v>34</v>
      </c>
      <c r="K3145">
        <v>13534472</v>
      </c>
      <c r="L3145">
        <v>835</v>
      </c>
      <c r="M3145">
        <v>1</v>
      </c>
      <c r="N3145">
        <v>1</v>
      </c>
      <c r="O3145">
        <v>4</v>
      </c>
      <c r="P3145">
        <v>5</v>
      </c>
      <c r="Q3145">
        <v>1988</v>
      </c>
      <c r="R3145" t="s">
        <v>2268</v>
      </c>
      <c r="S3145" t="s">
        <v>10129</v>
      </c>
      <c r="T3145">
        <v>128</v>
      </c>
      <c r="U3145">
        <v>44100</v>
      </c>
      <c r="W3145" t="s">
        <v>37</v>
      </c>
      <c r="Z3145">
        <v>19</v>
      </c>
      <c r="AA3145" t="s">
        <v>10130</v>
      </c>
      <c r="AB3145">
        <v>1</v>
      </c>
      <c r="AD3145">
        <v>100</v>
      </c>
      <c r="AE3145" s="9" t="s">
        <v>19597</v>
      </c>
    </row>
    <row r="3146" spans="1:31" hidden="1" x14ac:dyDescent="0.2">
      <c r="A3146" t="s">
        <v>10131</v>
      </c>
      <c r="B3146" t="s">
        <v>10053</v>
      </c>
      <c r="C3146" t="s">
        <v>9971</v>
      </c>
      <c r="D3146" t="s">
        <v>10119</v>
      </c>
      <c r="F3146" t="str">
        <f t="shared" si="51"/>
        <v>Symphony 5 in c#</v>
      </c>
      <c r="J3146" t="s">
        <v>34</v>
      </c>
      <c r="K3146">
        <v>15452197</v>
      </c>
      <c r="L3146">
        <v>953</v>
      </c>
      <c r="M3146">
        <v>1</v>
      </c>
      <c r="N3146">
        <v>1</v>
      </c>
      <c r="O3146">
        <v>5</v>
      </c>
      <c r="P3146">
        <v>5</v>
      </c>
      <c r="Q3146">
        <v>1988</v>
      </c>
      <c r="R3146" t="s">
        <v>2268</v>
      </c>
      <c r="S3146" t="s">
        <v>10132</v>
      </c>
      <c r="T3146">
        <v>128</v>
      </c>
      <c r="U3146">
        <v>44100</v>
      </c>
      <c r="W3146" t="s">
        <v>37</v>
      </c>
      <c r="Z3146">
        <v>6</v>
      </c>
      <c r="AA3146" t="s">
        <v>10133</v>
      </c>
      <c r="AD3146">
        <v>80</v>
      </c>
      <c r="AE3146" s="9" t="s">
        <v>19597</v>
      </c>
    </row>
    <row r="3147" spans="1:31" hidden="1" x14ac:dyDescent="0.2">
      <c r="A3147" t="s">
        <v>10128</v>
      </c>
      <c r="B3147" t="s">
        <v>2088</v>
      </c>
      <c r="C3147" t="s">
        <v>9971</v>
      </c>
      <c r="D3147" t="s">
        <v>10134</v>
      </c>
      <c r="F3147" t="str">
        <f t="shared" si="51"/>
        <v>Symphony 5 in c# (Karajan)</v>
      </c>
      <c r="J3147" t="s">
        <v>34</v>
      </c>
      <c r="K3147">
        <v>23478005</v>
      </c>
      <c r="L3147">
        <v>717</v>
      </c>
      <c r="M3147">
        <v>1</v>
      </c>
      <c r="N3147">
        <v>1</v>
      </c>
      <c r="O3147">
        <v>1</v>
      </c>
      <c r="P3147">
        <v>11</v>
      </c>
      <c r="Q3147">
        <v>1995</v>
      </c>
      <c r="R3147" t="s">
        <v>10135</v>
      </c>
      <c r="S3147" t="s">
        <v>596</v>
      </c>
      <c r="T3147">
        <v>256</v>
      </c>
      <c r="U3147">
        <v>44100</v>
      </c>
      <c r="W3147" t="s">
        <v>37</v>
      </c>
      <c r="Z3147">
        <v>7</v>
      </c>
      <c r="AA3147" t="s">
        <v>10136</v>
      </c>
      <c r="AD3147">
        <v>100</v>
      </c>
      <c r="AE3147" s="9" t="s">
        <v>19597</v>
      </c>
    </row>
    <row r="3148" spans="1:31" hidden="1" x14ac:dyDescent="0.2">
      <c r="A3148" t="s">
        <v>10137</v>
      </c>
      <c r="B3148" t="s">
        <v>10037</v>
      </c>
      <c r="C3148" t="s">
        <v>9971</v>
      </c>
      <c r="D3148" t="s">
        <v>10138</v>
      </c>
      <c r="F3148" t="str">
        <f t="shared" si="51"/>
        <v>Symphony 6</v>
      </c>
      <c r="J3148" t="s">
        <v>34</v>
      </c>
      <c r="K3148">
        <v>22926533</v>
      </c>
      <c r="L3148">
        <v>1415</v>
      </c>
      <c r="M3148">
        <v>1</v>
      </c>
      <c r="N3148">
        <v>2</v>
      </c>
      <c r="O3148">
        <v>1</v>
      </c>
      <c r="P3148">
        <v>3</v>
      </c>
      <c r="Q3148">
        <v>1980</v>
      </c>
      <c r="R3148" t="s">
        <v>10139</v>
      </c>
      <c r="S3148" t="s">
        <v>10039</v>
      </c>
      <c r="T3148">
        <v>128</v>
      </c>
      <c r="U3148">
        <v>44100</v>
      </c>
      <c r="W3148" t="s">
        <v>37</v>
      </c>
      <c r="Z3148">
        <v>17</v>
      </c>
      <c r="AA3148" t="s">
        <v>10140</v>
      </c>
      <c r="AD3148">
        <v>100</v>
      </c>
      <c r="AE3148" s="9" t="s">
        <v>19597</v>
      </c>
    </row>
    <row r="3149" spans="1:31" hidden="1" x14ac:dyDescent="0.2">
      <c r="A3149" t="s">
        <v>4940</v>
      </c>
      <c r="B3149" t="s">
        <v>10037</v>
      </c>
      <c r="C3149" t="s">
        <v>9971</v>
      </c>
      <c r="D3149" t="s">
        <v>10138</v>
      </c>
      <c r="F3149" t="str">
        <f t="shared" si="51"/>
        <v>Symphony 6</v>
      </c>
      <c r="J3149" t="s">
        <v>34</v>
      </c>
      <c r="K3149">
        <v>12945614</v>
      </c>
      <c r="L3149">
        <v>798</v>
      </c>
      <c r="M3149">
        <v>1</v>
      </c>
      <c r="N3149">
        <v>2</v>
      </c>
      <c r="O3149">
        <v>2</v>
      </c>
      <c r="P3149">
        <v>3</v>
      </c>
      <c r="Q3149">
        <v>1980</v>
      </c>
      <c r="R3149" t="s">
        <v>10139</v>
      </c>
      <c r="S3149" t="s">
        <v>10039</v>
      </c>
      <c r="T3149">
        <v>128</v>
      </c>
      <c r="U3149">
        <v>44100</v>
      </c>
      <c r="W3149" t="s">
        <v>37</v>
      </c>
      <c r="Z3149">
        <v>26</v>
      </c>
      <c r="AA3149" t="s">
        <v>10141</v>
      </c>
      <c r="AD3149">
        <v>100</v>
      </c>
      <c r="AE3149" s="9" t="s">
        <v>19597</v>
      </c>
    </row>
    <row r="3150" spans="1:31" hidden="1" x14ac:dyDescent="0.2">
      <c r="A3150" t="s">
        <v>10142</v>
      </c>
      <c r="B3150" t="s">
        <v>10037</v>
      </c>
      <c r="C3150" t="s">
        <v>9971</v>
      </c>
      <c r="D3150" t="s">
        <v>10138</v>
      </c>
      <c r="F3150" t="str">
        <f t="shared" si="51"/>
        <v>Symphony 6</v>
      </c>
      <c r="J3150" t="s">
        <v>34</v>
      </c>
      <c r="K3150">
        <v>15445043</v>
      </c>
      <c r="L3150">
        <v>953</v>
      </c>
      <c r="M3150">
        <v>1</v>
      </c>
      <c r="N3150">
        <v>2</v>
      </c>
      <c r="O3150">
        <v>3</v>
      </c>
      <c r="P3150">
        <v>3</v>
      </c>
      <c r="Q3150">
        <v>1980</v>
      </c>
      <c r="R3150" t="s">
        <v>10139</v>
      </c>
      <c r="S3150" t="s">
        <v>10039</v>
      </c>
      <c r="T3150">
        <v>128</v>
      </c>
      <c r="U3150">
        <v>44100</v>
      </c>
      <c r="W3150" t="s">
        <v>37</v>
      </c>
      <c r="Z3150">
        <v>17</v>
      </c>
      <c r="AA3150" t="s">
        <v>10143</v>
      </c>
      <c r="AD3150">
        <v>100</v>
      </c>
      <c r="AE3150" s="9" t="s">
        <v>19597</v>
      </c>
    </row>
    <row r="3151" spans="1:31" hidden="1" x14ac:dyDescent="0.2">
      <c r="A3151" t="s">
        <v>10144</v>
      </c>
      <c r="B3151" t="s">
        <v>10037</v>
      </c>
      <c r="C3151" t="s">
        <v>9971</v>
      </c>
      <c r="D3151" t="s">
        <v>10138</v>
      </c>
      <c r="F3151" t="str">
        <f t="shared" si="51"/>
        <v>Symphony 6</v>
      </c>
      <c r="J3151" t="s">
        <v>34</v>
      </c>
      <c r="K3151">
        <v>30083828</v>
      </c>
      <c r="L3151">
        <v>1856</v>
      </c>
      <c r="M3151">
        <v>2</v>
      </c>
      <c r="N3151">
        <v>2</v>
      </c>
      <c r="O3151">
        <v>1</v>
      </c>
      <c r="P3151">
        <v>6</v>
      </c>
      <c r="Q3151">
        <v>1979</v>
      </c>
      <c r="R3151" t="s">
        <v>9308</v>
      </c>
      <c r="S3151" t="s">
        <v>10046</v>
      </c>
      <c r="T3151">
        <v>128</v>
      </c>
      <c r="U3151">
        <v>44100</v>
      </c>
      <c r="W3151" t="s">
        <v>37</v>
      </c>
      <c r="Z3151">
        <v>20</v>
      </c>
      <c r="AA3151" t="s">
        <v>10145</v>
      </c>
      <c r="AD3151">
        <v>100</v>
      </c>
      <c r="AE3151" s="9" t="s">
        <v>19597</v>
      </c>
    </row>
    <row r="3152" spans="1:31" hidden="1" x14ac:dyDescent="0.2">
      <c r="A3152" t="s">
        <v>10146</v>
      </c>
      <c r="B3152" t="s">
        <v>10037</v>
      </c>
      <c r="C3152" t="s">
        <v>9971</v>
      </c>
      <c r="D3152" t="s">
        <v>10147</v>
      </c>
      <c r="F3152" t="str">
        <f t="shared" si="51"/>
        <v>Symphony 7</v>
      </c>
      <c r="J3152" t="s">
        <v>34</v>
      </c>
      <c r="K3152">
        <v>20840713</v>
      </c>
      <c r="L3152">
        <v>1286</v>
      </c>
      <c r="M3152">
        <v>1</v>
      </c>
      <c r="N3152">
        <v>1</v>
      </c>
      <c r="O3152">
        <v>1</v>
      </c>
      <c r="P3152">
        <v>12</v>
      </c>
      <c r="R3152" t="s">
        <v>10148</v>
      </c>
      <c r="S3152" t="s">
        <v>10149</v>
      </c>
      <c r="T3152">
        <v>128</v>
      </c>
      <c r="U3152">
        <v>44100</v>
      </c>
      <c r="W3152" t="s">
        <v>37</v>
      </c>
      <c r="Z3152">
        <v>16</v>
      </c>
      <c r="AA3152" t="s">
        <v>10150</v>
      </c>
      <c r="AD3152">
        <v>100</v>
      </c>
      <c r="AE3152" s="9" t="s">
        <v>19597</v>
      </c>
    </row>
    <row r="3153" spans="1:31" hidden="1" x14ac:dyDescent="0.2">
      <c r="A3153" t="s">
        <v>9206</v>
      </c>
      <c r="B3153" t="s">
        <v>10037</v>
      </c>
      <c r="C3153" t="s">
        <v>9971</v>
      </c>
      <c r="D3153" t="s">
        <v>10147</v>
      </c>
      <c r="F3153" t="str">
        <f t="shared" si="51"/>
        <v>Symphony 7</v>
      </c>
      <c r="J3153" t="s">
        <v>34</v>
      </c>
      <c r="K3153">
        <v>16131044</v>
      </c>
      <c r="L3153">
        <v>995</v>
      </c>
      <c r="M3153">
        <v>1</v>
      </c>
      <c r="N3153">
        <v>1</v>
      </c>
      <c r="O3153">
        <v>9</v>
      </c>
      <c r="P3153">
        <v>12</v>
      </c>
      <c r="R3153" t="s">
        <v>10148</v>
      </c>
      <c r="S3153" t="s">
        <v>10151</v>
      </c>
      <c r="T3153">
        <v>128</v>
      </c>
      <c r="U3153">
        <v>44100</v>
      </c>
      <c r="W3153" t="s">
        <v>37</v>
      </c>
      <c r="Z3153">
        <v>11</v>
      </c>
      <c r="AA3153" t="s">
        <v>10152</v>
      </c>
      <c r="AD3153">
        <v>80</v>
      </c>
      <c r="AE3153" s="9" t="s">
        <v>19597</v>
      </c>
    </row>
    <row r="3154" spans="1:31" hidden="1" x14ac:dyDescent="0.2">
      <c r="A3154" t="s">
        <v>10153</v>
      </c>
      <c r="B3154" t="s">
        <v>10037</v>
      </c>
      <c r="C3154" t="s">
        <v>9971</v>
      </c>
      <c r="D3154" t="s">
        <v>10147</v>
      </c>
      <c r="F3154" t="str">
        <f t="shared" si="51"/>
        <v>Symphony 7</v>
      </c>
      <c r="J3154" t="s">
        <v>34</v>
      </c>
      <c r="K3154">
        <v>8633996</v>
      </c>
      <c r="L3154">
        <v>533</v>
      </c>
      <c r="M3154">
        <v>2</v>
      </c>
      <c r="N3154">
        <v>2</v>
      </c>
      <c r="O3154">
        <v>1</v>
      </c>
      <c r="P3154">
        <v>9</v>
      </c>
      <c r="Q3154">
        <v>1984</v>
      </c>
      <c r="R3154" t="s">
        <v>10069</v>
      </c>
      <c r="S3154" t="s">
        <v>10154</v>
      </c>
      <c r="T3154">
        <v>128</v>
      </c>
      <c r="U3154">
        <v>44100</v>
      </c>
      <c r="W3154" t="s">
        <v>37</v>
      </c>
      <c r="Z3154">
        <v>12</v>
      </c>
      <c r="AA3154" t="s">
        <v>10155</v>
      </c>
      <c r="AD3154">
        <v>80</v>
      </c>
      <c r="AE3154" s="9" t="s">
        <v>19597</v>
      </c>
    </row>
    <row r="3155" spans="1:31" hidden="1" x14ac:dyDescent="0.2">
      <c r="A3155" t="s">
        <v>10156</v>
      </c>
      <c r="B3155" t="s">
        <v>10037</v>
      </c>
      <c r="C3155" t="s">
        <v>9971</v>
      </c>
      <c r="D3155" t="s">
        <v>10147</v>
      </c>
      <c r="F3155" t="str">
        <f t="shared" si="51"/>
        <v>Symphony 7</v>
      </c>
      <c r="J3155" t="s">
        <v>34</v>
      </c>
      <c r="K3155">
        <v>13651064</v>
      </c>
      <c r="L3155">
        <v>842</v>
      </c>
      <c r="M3155">
        <v>2</v>
      </c>
      <c r="N3155">
        <v>2</v>
      </c>
      <c r="O3155">
        <v>4</v>
      </c>
      <c r="P3155">
        <v>9</v>
      </c>
      <c r="Q3155">
        <v>1984</v>
      </c>
      <c r="R3155" t="s">
        <v>10069</v>
      </c>
      <c r="S3155" t="s">
        <v>10157</v>
      </c>
      <c r="T3155">
        <v>128</v>
      </c>
      <c r="U3155">
        <v>44100</v>
      </c>
      <c r="W3155" t="s">
        <v>37</v>
      </c>
      <c r="Z3155">
        <v>21</v>
      </c>
      <c r="AA3155" t="s">
        <v>10158</v>
      </c>
      <c r="AD3155">
        <v>100</v>
      </c>
      <c r="AE3155" s="9" t="s">
        <v>19597</v>
      </c>
    </row>
    <row r="3156" spans="1:31" hidden="1" x14ac:dyDescent="0.2">
      <c r="A3156" t="s">
        <v>10159</v>
      </c>
      <c r="B3156" t="s">
        <v>10037</v>
      </c>
      <c r="C3156" t="s">
        <v>9971</v>
      </c>
      <c r="D3156" t="s">
        <v>10147</v>
      </c>
      <c r="F3156" t="str">
        <f t="shared" si="51"/>
        <v>Symphony 7</v>
      </c>
      <c r="J3156" t="s">
        <v>34</v>
      </c>
      <c r="K3156">
        <v>17183940</v>
      </c>
      <c r="L3156">
        <v>1061</v>
      </c>
      <c r="M3156">
        <v>2</v>
      </c>
      <c r="N3156">
        <v>2</v>
      </c>
      <c r="O3156">
        <v>6</v>
      </c>
      <c r="P3156">
        <v>9</v>
      </c>
      <c r="Q3156">
        <v>1984</v>
      </c>
      <c r="R3156" t="s">
        <v>10069</v>
      </c>
      <c r="S3156" t="s">
        <v>10160</v>
      </c>
      <c r="T3156">
        <v>128</v>
      </c>
      <c r="U3156">
        <v>44100</v>
      </c>
      <c r="W3156" t="s">
        <v>37</v>
      </c>
      <c r="Z3156">
        <v>9</v>
      </c>
      <c r="AA3156" t="s">
        <v>10161</v>
      </c>
      <c r="AD3156">
        <v>80</v>
      </c>
      <c r="AE3156" s="9" t="s">
        <v>19597</v>
      </c>
    </row>
    <row r="3157" spans="1:31" hidden="1" x14ac:dyDescent="0.2">
      <c r="A3157" t="s">
        <v>10162</v>
      </c>
      <c r="B3157" t="s">
        <v>10163</v>
      </c>
      <c r="C3157" t="s">
        <v>9971</v>
      </c>
      <c r="D3157" t="s">
        <v>10164</v>
      </c>
      <c r="F3157" t="str">
        <f t="shared" si="51"/>
        <v>Symphony 9 in D major</v>
      </c>
      <c r="J3157" t="s">
        <v>34</v>
      </c>
      <c r="K3157">
        <v>28919093</v>
      </c>
      <c r="L3157">
        <v>1787</v>
      </c>
      <c r="M3157">
        <v>1</v>
      </c>
      <c r="N3157">
        <v>2</v>
      </c>
      <c r="O3157">
        <v>1</v>
      </c>
      <c r="P3157">
        <v>3</v>
      </c>
      <c r="Q3157">
        <v>1985</v>
      </c>
      <c r="R3157" t="s">
        <v>8881</v>
      </c>
      <c r="S3157" t="s">
        <v>8882</v>
      </c>
      <c r="T3157">
        <v>128</v>
      </c>
      <c r="U3157">
        <v>44100</v>
      </c>
      <c r="W3157" t="s">
        <v>37</v>
      </c>
      <c r="Z3157">
        <v>13</v>
      </c>
      <c r="AA3157" t="s">
        <v>10165</v>
      </c>
      <c r="AB3157">
        <v>1</v>
      </c>
      <c r="AD3157">
        <v>100</v>
      </c>
      <c r="AE3157" s="9" t="s">
        <v>19597</v>
      </c>
    </row>
    <row r="3158" spans="1:31" hidden="1" x14ac:dyDescent="0.2">
      <c r="A3158" t="s">
        <v>10166</v>
      </c>
      <c r="B3158" t="s">
        <v>10163</v>
      </c>
      <c r="C3158" t="s">
        <v>9971</v>
      </c>
      <c r="D3158" t="s">
        <v>10164</v>
      </c>
      <c r="F3158" t="str">
        <f t="shared" si="51"/>
        <v>Symphony 9 in D major</v>
      </c>
      <c r="J3158" t="s">
        <v>34</v>
      </c>
      <c r="K3158">
        <v>15626416</v>
      </c>
      <c r="L3158">
        <v>964</v>
      </c>
      <c r="M3158">
        <v>1</v>
      </c>
      <c r="N3158">
        <v>2</v>
      </c>
      <c r="O3158">
        <v>2</v>
      </c>
      <c r="P3158">
        <v>3</v>
      </c>
      <c r="Q3158">
        <v>1985</v>
      </c>
      <c r="R3158" t="s">
        <v>8881</v>
      </c>
      <c r="S3158" t="s">
        <v>8882</v>
      </c>
      <c r="T3158">
        <v>128</v>
      </c>
      <c r="U3158">
        <v>44100</v>
      </c>
      <c r="W3158" t="s">
        <v>37</v>
      </c>
      <c r="Z3158">
        <v>15</v>
      </c>
      <c r="AA3158" t="s">
        <v>10167</v>
      </c>
      <c r="AD3158">
        <v>100</v>
      </c>
      <c r="AE3158" s="9" t="s">
        <v>19597</v>
      </c>
    </row>
    <row r="3159" spans="1:31" hidden="1" x14ac:dyDescent="0.2">
      <c r="A3159" t="s">
        <v>10168</v>
      </c>
      <c r="B3159" t="s">
        <v>10163</v>
      </c>
      <c r="C3159" t="s">
        <v>9971</v>
      </c>
      <c r="D3159" t="s">
        <v>10164</v>
      </c>
      <c r="F3159" t="str">
        <f t="shared" si="51"/>
        <v>Symphony 9 in D major</v>
      </c>
      <c r="J3159" t="s">
        <v>34</v>
      </c>
      <c r="K3159">
        <v>12644708</v>
      </c>
      <c r="L3159">
        <v>781</v>
      </c>
      <c r="M3159">
        <v>1</v>
      </c>
      <c r="N3159">
        <v>2</v>
      </c>
      <c r="O3159">
        <v>3</v>
      </c>
      <c r="P3159">
        <v>3</v>
      </c>
      <c r="Q3159">
        <v>1985</v>
      </c>
      <c r="R3159" t="s">
        <v>8881</v>
      </c>
      <c r="S3159" t="s">
        <v>8882</v>
      </c>
      <c r="T3159">
        <v>128</v>
      </c>
      <c r="U3159">
        <v>44100</v>
      </c>
      <c r="W3159" t="s">
        <v>37</v>
      </c>
      <c r="Z3159">
        <v>21</v>
      </c>
      <c r="AA3159" t="s">
        <v>10169</v>
      </c>
      <c r="AD3159">
        <v>100</v>
      </c>
      <c r="AE3159" s="9" t="s">
        <v>19597</v>
      </c>
    </row>
    <row r="3160" spans="1:31" hidden="1" x14ac:dyDescent="0.2">
      <c r="A3160" t="s">
        <v>10170</v>
      </c>
      <c r="B3160" t="s">
        <v>10163</v>
      </c>
      <c r="C3160" t="s">
        <v>9971</v>
      </c>
      <c r="D3160" t="s">
        <v>10164</v>
      </c>
      <c r="F3160" t="str">
        <f t="shared" si="51"/>
        <v>Symphony 9 in D major</v>
      </c>
      <c r="J3160" t="s">
        <v>34</v>
      </c>
      <c r="K3160">
        <v>24617174</v>
      </c>
      <c r="L3160">
        <v>1521</v>
      </c>
      <c r="M3160">
        <v>2</v>
      </c>
      <c r="N3160">
        <v>2</v>
      </c>
      <c r="O3160">
        <v>1</v>
      </c>
      <c r="P3160">
        <v>2</v>
      </c>
      <c r="Q3160">
        <v>1985</v>
      </c>
      <c r="R3160" t="s">
        <v>8881</v>
      </c>
      <c r="S3160" t="s">
        <v>8882</v>
      </c>
      <c r="T3160">
        <v>128</v>
      </c>
      <c r="U3160">
        <v>44100</v>
      </c>
      <c r="W3160" t="s">
        <v>37</v>
      </c>
      <c r="Z3160">
        <v>12</v>
      </c>
      <c r="AA3160" t="s">
        <v>10171</v>
      </c>
      <c r="AD3160">
        <v>100</v>
      </c>
      <c r="AE3160" s="9" t="s">
        <v>19597</v>
      </c>
    </row>
    <row r="3161" spans="1:31" hidden="1" x14ac:dyDescent="0.2">
      <c r="A3161" t="s">
        <v>10175</v>
      </c>
      <c r="B3161" t="s">
        <v>10176</v>
      </c>
      <c r="C3161" t="s">
        <v>10177</v>
      </c>
      <c r="D3161" t="s">
        <v>10178</v>
      </c>
      <c r="F3161" t="str">
        <f t="shared" si="51"/>
        <v>Archipel</v>
      </c>
      <c r="J3161" t="s">
        <v>34</v>
      </c>
      <c r="K3161">
        <v>14177174</v>
      </c>
      <c r="L3161">
        <v>856</v>
      </c>
      <c r="O3161">
        <v>1</v>
      </c>
      <c r="P3161">
        <v>8</v>
      </c>
      <c r="R3161" t="s">
        <v>10179</v>
      </c>
      <c r="S3161" t="s">
        <v>10180</v>
      </c>
      <c r="T3161">
        <v>128</v>
      </c>
      <c r="U3161">
        <v>44100</v>
      </c>
      <c r="W3161" t="s">
        <v>37</v>
      </c>
      <c r="Z3161">
        <v>4</v>
      </c>
      <c r="AA3161" t="s">
        <v>10181</v>
      </c>
      <c r="AD3161">
        <v>80</v>
      </c>
    </row>
    <row r="3162" spans="1:31" hidden="1" x14ac:dyDescent="0.2">
      <c r="A3162" t="s">
        <v>10182</v>
      </c>
      <c r="B3162" t="s">
        <v>1381</v>
      </c>
      <c r="C3162" t="s">
        <v>10183</v>
      </c>
      <c r="D3162" t="s">
        <v>1382</v>
      </c>
      <c r="F3162" t="str">
        <f t="shared" si="51"/>
        <v>Pachelbel's Canon &amp; Other Baroque Favorites</v>
      </c>
      <c r="J3162" t="s">
        <v>34</v>
      </c>
      <c r="K3162">
        <v>3597818</v>
      </c>
      <c r="L3162">
        <v>219</v>
      </c>
      <c r="M3162">
        <v>1</v>
      </c>
      <c r="N3162">
        <v>1</v>
      </c>
      <c r="O3162">
        <v>9</v>
      </c>
      <c r="P3162">
        <v>23</v>
      </c>
      <c r="Q3162">
        <v>1988</v>
      </c>
      <c r="R3162" t="s">
        <v>10184</v>
      </c>
      <c r="S3162" t="s">
        <v>7796</v>
      </c>
      <c r="T3162">
        <v>128</v>
      </c>
      <c r="U3162">
        <v>44100</v>
      </c>
      <c r="W3162" t="s">
        <v>37</v>
      </c>
      <c r="Z3162">
        <v>10</v>
      </c>
      <c r="AA3162" t="s">
        <v>10185</v>
      </c>
      <c r="AD3162">
        <v>100</v>
      </c>
    </row>
    <row r="3163" spans="1:31" hidden="1" x14ac:dyDescent="0.2">
      <c r="A3163" t="s">
        <v>10186</v>
      </c>
      <c r="B3163" t="s">
        <v>10187</v>
      </c>
      <c r="C3163" t="s">
        <v>10188</v>
      </c>
      <c r="D3163" t="s">
        <v>10189</v>
      </c>
      <c r="F3163" t="str">
        <f t="shared" si="51"/>
        <v>Michael Markowski / Brooklyn Wind Symphony</v>
      </c>
      <c r="J3163" t="s">
        <v>34</v>
      </c>
      <c r="K3163">
        <v>5288348</v>
      </c>
      <c r="L3163">
        <v>157</v>
      </c>
      <c r="M3163">
        <v>1</v>
      </c>
      <c r="N3163">
        <v>1</v>
      </c>
      <c r="O3163">
        <v>1</v>
      </c>
      <c r="P3163">
        <v>11</v>
      </c>
      <c r="Q3163">
        <v>2015</v>
      </c>
      <c r="R3163" t="s">
        <v>10190</v>
      </c>
      <c r="S3163" t="s">
        <v>10191</v>
      </c>
      <c r="T3163">
        <v>256</v>
      </c>
      <c r="U3163">
        <v>44100</v>
      </c>
      <c r="W3163" t="s">
        <v>37</v>
      </c>
      <c r="Z3163">
        <v>2</v>
      </c>
      <c r="AA3163" t="s">
        <v>10192</v>
      </c>
      <c r="AD3163">
        <v>80</v>
      </c>
    </row>
    <row r="3164" spans="1:31" hidden="1" x14ac:dyDescent="0.2">
      <c r="A3164" t="s">
        <v>10193</v>
      </c>
      <c r="B3164" t="s">
        <v>10187</v>
      </c>
      <c r="C3164" t="s">
        <v>10188</v>
      </c>
      <c r="D3164" t="s">
        <v>10189</v>
      </c>
      <c r="F3164" t="str">
        <f t="shared" si="51"/>
        <v>Michael Markowski / Brooklyn Wind Symphony</v>
      </c>
      <c r="J3164" t="s">
        <v>34</v>
      </c>
      <c r="K3164">
        <v>15926525</v>
      </c>
      <c r="L3164">
        <v>450</v>
      </c>
      <c r="M3164">
        <v>1</v>
      </c>
      <c r="N3164">
        <v>1</v>
      </c>
      <c r="O3164">
        <v>2</v>
      </c>
      <c r="P3164">
        <v>11</v>
      </c>
      <c r="Q3164">
        <v>2015</v>
      </c>
      <c r="R3164" t="s">
        <v>10194</v>
      </c>
      <c r="S3164" t="s">
        <v>10195</v>
      </c>
      <c r="T3164">
        <v>256</v>
      </c>
      <c r="U3164">
        <v>44100</v>
      </c>
      <c r="W3164" t="s">
        <v>37</v>
      </c>
      <c r="Z3164">
        <v>2</v>
      </c>
      <c r="AA3164" t="s">
        <v>10196</v>
      </c>
      <c r="AD3164">
        <v>80</v>
      </c>
    </row>
    <row r="3165" spans="1:31" hidden="1" x14ac:dyDescent="0.2">
      <c r="A3165" t="s">
        <v>10197</v>
      </c>
      <c r="B3165" t="s">
        <v>10187</v>
      </c>
      <c r="C3165" t="s">
        <v>10188</v>
      </c>
      <c r="D3165" t="s">
        <v>10189</v>
      </c>
      <c r="F3165" t="str">
        <f t="shared" si="51"/>
        <v>Michael Markowski / Brooklyn Wind Symphony</v>
      </c>
      <c r="J3165" t="s">
        <v>34</v>
      </c>
      <c r="K3165">
        <v>8452029</v>
      </c>
      <c r="L3165">
        <v>253</v>
      </c>
      <c r="M3165">
        <v>1</v>
      </c>
      <c r="N3165">
        <v>1</v>
      </c>
      <c r="O3165">
        <v>3</v>
      </c>
      <c r="P3165">
        <v>11</v>
      </c>
      <c r="Q3165">
        <v>2015</v>
      </c>
      <c r="R3165" t="s">
        <v>10198</v>
      </c>
      <c r="S3165" t="s">
        <v>10195</v>
      </c>
      <c r="T3165">
        <v>256</v>
      </c>
      <c r="U3165">
        <v>44100</v>
      </c>
      <c r="W3165" t="s">
        <v>37</v>
      </c>
      <c r="Z3165">
        <v>2</v>
      </c>
      <c r="AA3165" t="s">
        <v>10199</v>
      </c>
      <c r="AD3165">
        <v>100</v>
      </c>
    </row>
    <row r="3166" spans="1:31" hidden="1" x14ac:dyDescent="0.2">
      <c r="A3166" t="s">
        <v>10200</v>
      </c>
      <c r="B3166" t="s">
        <v>10187</v>
      </c>
      <c r="C3166" t="s">
        <v>10188</v>
      </c>
      <c r="D3166" t="s">
        <v>10189</v>
      </c>
      <c r="F3166" t="str">
        <f t="shared" si="51"/>
        <v>Michael Markowski / Brooklyn Wind Symphony</v>
      </c>
      <c r="J3166" t="s">
        <v>34</v>
      </c>
      <c r="K3166">
        <v>10871509</v>
      </c>
      <c r="L3166">
        <v>316</v>
      </c>
      <c r="M3166">
        <v>1</v>
      </c>
      <c r="N3166">
        <v>1</v>
      </c>
      <c r="O3166">
        <v>4</v>
      </c>
      <c r="P3166">
        <v>11</v>
      </c>
      <c r="Q3166">
        <v>2015</v>
      </c>
      <c r="R3166" t="s">
        <v>10196</v>
      </c>
      <c r="S3166" t="s">
        <v>10201</v>
      </c>
      <c r="T3166">
        <v>256</v>
      </c>
      <c r="U3166">
        <v>44100</v>
      </c>
      <c r="W3166" t="s">
        <v>37</v>
      </c>
      <c r="Z3166">
        <v>2</v>
      </c>
      <c r="AA3166" t="s">
        <v>10202</v>
      </c>
      <c r="AD3166">
        <v>80</v>
      </c>
    </row>
    <row r="3167" spans="1:31" hidden="1" x14ac:dyDescent="0.2">
      <c r="A3167" t="s">
        <v>10203</v>
      </c>
      <c r="B3167" t="s">
        <v>10187</v>
      </c>
      <c r="C3167" t="s">
        <v>10188</v>
      </c>
      <c r="D3167" t="s">
        <v>10189</v>
      </c>
      <c r="F3167" t="str">
        <f t="shared" si="51"/>
        <v>Michael Markowski / Brooklyn Wind Symphony</v>
      </c>
      <c r="J3167" t="s">
        <v>34</v>
      </c>
      <c r="K3167">
        <v>13097675</v>
      </c>
      <c r="L3167">
        <v>395</v>
      </c>
      <c r="M3167">
        <v>1</v>
      </c>
      <c r="N3167">
        <v>1</v>
      </c>
      <c r="O3167">
        <v>5</v>
      </c>
      <c r="P3167">
        <v>11</v>
      </c>
      <c r="Q3167">
        <v>2015</v>
      </c>
      <c r="R3167" t="s">
        <v>10204</v>
      </c>
      <c r="S3167" t="s">
        <v>10201</v>
      </c>
      <c r="T3167">
        <v>256</v>
      </c>
      <c r="U3167">
        <v>44100</v>
      </c>
      <c r="W3167" t="s">
        <v>37</v>
      </c>
      <c r="Z3167">
        <v>2</v>
      </c>
      <c r="AA3167" t="s">
        <v>10205</v>
      </c>
      <c r="AD3167">
        <v>80</v>
      </c>
    </row>
    <row r="3168" spans="1:31" hidden="1" x14ac:dyDescent="0.2">
      <c r="A3168" t="s">
        <v>10206</v>
      </c>
      <c r="B3168" t="s">
        <v>10187</v>
      </c>
      <c r="C3168" t="s">
        <v>10188</v>
      </c>
      <c r="D3168" t="s">
        <v>10189</v>
      </c>
      <c r="F3168" t="str">
        <f t="shared" si="51"/>
        <v>Michael Markowski / Brooklyn Wind Symphony</v>
      </c>
      <c r="J3168" t="s">
        <v>34</v>
      </c>
      <c r="K3168">
        <v>8543601</v>
      </c>
      <c r="L3168">
        <v>248</v>
      </c>
      <c r="M3168">
        <v>1</v>
      </c>
      <c r="N3168">
        <v>1</v>
      </c>
      <c r="O3168">
        <v>6</v>
      </c>
      <c r="P3168">
        <v>11</v>
      </c>
      <c r="Q3168">
        <v>2015</v>
      </c>
      <c r="R3168" t="s">
        <v>10207</v>
      </c>
      <c r="S3168" t="s">
        <v>10201</v>
      </c>
      <c r="T3168">
        <v>256</v>
      </c>
      <c r="U3168">
        <v>44100</v>
      </c>
      <c r="W3168" t="s">
        <v>37</v>
      </c>
      <c r="Z3168">
        <v>3</v>
      </c>
      <c r="AA3168" t="s">
        <v>10208</v>
      </c>
      <c r="AD3168">
        <v>100</v>
      </c>
    </row>
    <row r="3169" spans="1:31" hidden="1" x14ac:dyDescent="0.2">
      <c r="A3169" t="s">
        <v>10209</v>
      </c>
      <c r="B3169" t="s">
        <v>10187</v>
      </c>
      <c r="C3169" t="s">
        <v>10188</v>
      </c>
      <c r="D3169" t="s">
        <v>10189</v>
      </c>
      <c r="F3169" t="str">
        <f t="shared" si="51"/>
        <v>Michael Markowski / Brooklyn Wind Symphony</v>
      </c>
      <c r="J3169" t="s">
        <v>34</v>
      </c>
      <c r="K3169">
        <v>18472146</v>
      </c>
      <c r="L3169">
        <v>552</v>
      </c>
      <c r="M3169">
        <v>1</v>
      </c>
      <c r="N3169">
        <v>1</v>
      </c>
      <c r="O3169">
        <v>7</v>
      </c>
      <c r="P3169">
        <v>11</v>
      </c>
      <c r="Q3169">
        <v>2015</v>
      </c>
      <c r="R3169" t="s">
        <v>10210</v>
      </c>
      <c r="S3169" t="s">
        <v>10211</v>
      </c>
      <c r="T3169">
        <v>256</v>
      </c>
      <c r="U3169">
        <v>44100</v>
      </c>
      <c r="W3169" t="s">
        <v>37</v>
      </c>
      <c r="Z3169">
        <v>2</v>
      </c>
      <c r="AA3169" t="s">
        <v>10212</v>
      </c>
      <c r="AD3169">
        <v>80</v>
      </c>
    </row>
    <row r="3170" spans="1:31" hidden="1" x14ac:dyDescent="0.2">
      <c r="A3170" t="s">
        <v>10213</v>
      </c>
      <c r="B3170" t="s">
        <v>10187</v>
      </c>
      <c r="C3170" t="s">
        <v>10188</v>
      </c>
      <c r="D3170" t="s">
        <v>10189</v>
      </c>
      <c r="F3170" t="str">
        <f t="shared" si="51"/>
        <v>Michael Markowski / Brooklyn Wind Symphony</v>
      </c>
      <c r="J3170" t="s">
        <v>34</v>
      </c>
      <c r="K3170">
        <v>15202882</v>
      </c>
      <c r="L3170">
        <v>459</v>
      </c>
      <c r="M3170">
        <v>1</v>
      </c>
      <c r="N3170">
        <v>1</v>
      </c>
      <c r="O3170">
        <v>10</v>
      </c>
      <c r="P3170">
        <v>11</v>
      </c>
      <c r="Q3170">
        <v>2015</v>
      </c>
      <c r="R3170" t="s">
        <v>10214</v>
      </c>
      <c r="S3170" t="s">
        <v>10211</v>
      </c>
      <c r="T3170">
        <v>256</v>
      </c>
      <c r="U3170">
        <v>44100</v>
      </c>
      <c r="W3170" t="s">
        <v>37</v>
      </c>
      <c r="Z3170">
        <v>3</v>
      </c>
      <c r="AA3170" t="s">
        <v>10215</v>
      </c>
      <c r="AD3170">
        <v>100</v>
      </c>
    </row>
    <row r="3171" spans="1:31" hidden="1" x14ac:dyDescent="0.2">
      <c r="A3171" t="s">
        <v>10216</v>
      </c>
      <c r="B3171" t="s">
        <v>10187</v>
      </c>
      <c r="C3171" t="s">
        <v>10188</v>
      </c>
      <c r="D3171" t="s">
        <v>10189</v>
      </c>
      <c r="F3171" t="str">
        <f t="shared" si="51"/>
        <v>Michael Markowski / Brooklyn Wind Symphony</v>
      </c>
      <c r="J3171" t="s">
        <v>34</v>
      </c>
      <c r="K3171">
        <v>15582901</v>
      </c>
      <c r="L3171">
        <v>459</v>
      </c>
      <c r="M3171">
        <v>1</v>
      </c>
      <c r="N3171">
        <v>1</v>
      </c>
      <c r="O3171">
        <v>11</v>
      </c>
      <c r="P3171">
        <v>11</v>
      </c>
      <c r="Q3171">
        <v>2015</v>
      </c>
      <c r="R3171" t="s">
        <v>10190</v>
      </c>
      <c r="S3171" t="s">
        <v>10217</v>
      </c>
      <c r="T3171">
        <v>256</v>
      </c>
      <c r="U3171">
        <v>44100</v>
      </c>
      <c r="W3171" t="s">
        <v>37</v>
      </c>
      <c r="Z3171">
        <v>2</v>
      </c>
      <c r="AA3171" t="s">
        <v>10218</v>
      </c>
      <c r="AD3171">
        <v>80</v>
      </c>
    </row>
    <row r="3172" spans="1:31" hidden="1" x14ac:dyDescent="0.2">
      <c r="A3172" t="s">
        <v>10219</v>
      </c>
      <c r="B3172" t="s">
        <v>48</v>
      </c>
      <c r="C3172" t="s">
        <v>10220</v>
      </c>
      <c r="D3172" t="s">
        <v>10219</v>
      </c>
      <c r="F3172" t="str">
        <f t="shared" si="51"/>
        <v>Fog Tropes</v>
      </c>
      <c r="J3172" t="s">
        <v>34</v>
      </c>
      <c r="K3172">
        <v>9812292</v>
      </c>
      <c r="L3172">
        <v>605</v>
      </c>
      <c r="M3172">
        <v>1</v>
      </c>
      <c r="N3172">
        <v>1</v>
      </c>
      <c r="O3172">
        <v>7</v>
      </c>
      <c r="P3172">
        <v>10</v>
      </c>
      <c r="Q3172">
        <v>1991</v>
      </c>
      <c r="R3172" t="s">
        <v>1459</v>
      </c>
      <c r="S3172" t="s">
        <v>9057</v>
      </c>
      <c r="T3172">
        <v>128</v>
      </c>
      <c r="U3172">
        <v>44100</v>
      </c>
      <c r="W3172" t="s">
        <v>37</v>
      </c>
      <c r="Z3172">
        <v>9</v>
      </c>
      <c r="AA3172" t="s">
        <v>10221</v>
      </c>
      <c r="AD3172">
        <v>80</v>
      </c>
    </row>
    <row r="3173" spans="1:31" hidden="1" x14ac:dyDescent="0.2">
      <c r="A3173" t="s">
        <v>10222</v>
      </c>
      <c r="B3173" t="s">
        <v>10223</v>
      </c>
      <c r="C3173" t="s">
        <v>10224</v>
      </c>
      <c r="D3173" t="s">
        <v>10222</v>
      </c>
      <c r="F3173" t="str">
        <f t="shared" si="51"/>
        <v>Ballade (a-sax, orch)</v>
      </c>
      <c r="J3173" t="s">
        <v>34</v>
      </c>
      <c r="K3173">
        <v>14485608</v>
      </c>
      <c r="L3173">
        <v>894</v>
      </c>
      <c r="O3173">
        <v>4</v>
      </c>
      <c r="P3173">
        <v>6</v>
      </c>
      <c r="Q3173">
        <v>1994</v>
      </c>
      <c r="R3173" t="s">
        <v>10225</v>
      </c>
      <c r="S3173" t="s">
        <v>10226</v>
      </c>
      <c r="T3173">
        <v>128</v>
      </c>
      <c r="U3173">
        <v>44100</v>
      </c>
      <c r="W3173" t="s">
        <v>37</v>
      </c>
      <c r="Z3173">
        <v>11</v>
      </c>
      <c r="AA3173" t="s">
        <v>10227</v>
      </c>
      <c r="AD3173">
        <v>80</v>
      </c>
    </row>
    <row r="3174" spans="1:31" hidden="1" x14ac:dyDescent="0.2">
      <c r="A3174" t="s">
        <v>10228</v>
      </c>
      <c r="B3174" t="s">
        <v>10223</v>
      </c>
      <c r="C3174" t="s">
        <v>10224</v>
      </c>
      <c r="D3174" t="s">
        <v>10228</v>
      </c>
      <c r="F3174" t="str">
        <f t="shared" si="51"/>
        <v>Ballade (pf, orch)</v>
      </c>
      <c r="J3174" t="s">
        <v>34</v>
      </c>
      <c r="K3174">
        <v>16607746</v>
      </c>
      <c r="L3174">
        <v>1025</v>
      </c>
      <c r="O3174">
        <v>1</v>
      </c>
      <c r="P3174">
        <v>6</v>
      </c>
      <c r="Q3174">
        <v>1994</v>
      </c>
      <c r="R3174" t="s">
        <v>10229</v>
      </c>
      <c r="S3174" t="s">
        <v>10230</v>
      </c>
      <c r="T3174">
        <v>128</v>
      </c>
      <c r="U3174">
        <v>44100</v>
      </c>
      <c r="W3174" t="s">
        <v>37</v>
      </c>
      <c r="Z3174">
        <v>7</v>
      </c>
      <c r="AA3174" t="s">
        <v>10231</v>
      </c>
      <c r="AD3174">
        <v>80</v>
      </c>
    </row>
    <row r="3175" spans="1:31" hidden="1" x14ac:dyDescent="0.2">
      <c r="A3175" t="s">
        <v>10232</v>
      </c>
      <c r="B3175" t="s">
        <v>10223</v>
      </c>
      <c r="C3175" t="s">
        <v>10224</v>
      </c>
      <c r="D3175" t="s">
        <v>10232</v>
      </c>
      <c r="F3175" t="str">
        <f t="shared" si="51"/>
        <v>Ballade (tb, pf)</v>
      </c>
      <c r="J3175" t="s">
        <v>34</v>
      </c>
      <c r="K3175">
        <v>7924967</v>
      </c>
      <c r="L3175">
        <v>489</v>
      </c>
      <c r="O3175">
        <v>2</v>
      </c>
      <c r="P3175">
        <v>6</v>
      </c>
      <c r="Q3175">
        <v>1994</v>
      </c>
      <c r="R3175" t="s">
        <v>10233</v>
      </c>
      <c r="S3175" t="s">
        <v>10229</v>
      </c>
      <c r="T3175">
        <v>128</v>
      </c>
      <c r="U3175">
        <v>44100</v>
      </c>
      <c r="W3175" t="s">
        <v>37</v>
      </c>
      <c r="Z3175">
        <v>13</v>
      </c>
      <c r="AA3175" t="s">
        <v>10234</v>
      </c>
      <c r="AD3175">
        <v>80</v>
      </c>
    </row>
    <row r="3176" spans="1:31" hidden="1" x14ac:dyDescent="0.2">
      <c r="A3176" t="s">
        <v>10235</v>
      </c>
      <c r="B3176" t="s">
        <v>10223</v>
      </c>
      <c r="C3176" t="s">
        <v>10224</v>
      </c>
      <c r="D3176" t="s">
        <v>10235</v>
      </c>
      <c r="F3176" t="str">
        <f t="shared" si="51"/>
        <v>Ballade (va, wind, hp, hpsd, timp, perc)</v>
      </c>
      <c r="J3176" t="s">
        <v>34</v>
      </c>
      <c r="K3176">
        <v>12185091</v>
      </c>
      <c r="L3176">
        <v>752</v>
      </c>
      <c r="O3176">
        <v>5</v>
      </c>
      <c r="P3176">
        <v>6</v>
      </c>
      <c r="Q3176">
        <v>1994</v>
      </c>
      <c r="R3176" t="s">
        <v>10236</v>
      </c>
      <c r="S3176" t="s">
        <v>10226</v>
      </c>
      <c r="T3176">
        <v>128</v>
      </c>
      <c r="U3176">
        <v>44100</v>
      </c>
      <c r="W3176" t="s">
        <v>37</v>
      </c>
      <c r="Z3176">
        <v>9</v>
      </c>
      <c r="AA3176" t="s">
        <v>10237</v>
      </c>
      <c r="AD3176">
        <v>80</v>
      </c>
    </row>
    <row r="3177" spans="1:31" hidden="1" x14ac:dyDescent="0.2">
      <c r="A3177" t="s">
        <v>10238</v>
      </c>
      <c r="B3177" t="s">
        <v>10223</v>
      </c>
      <c r="C3177" t="s">
        <v>10224</v>
      </c>
      <c r="D3177" t="s">
        <v>10238</v>
      </c>
      <c r="F3177" t="str">
        <f t="shared" si="51"/>
        <v>Ballade (vc, small orch)</v>
      </c>
      <c r="J3177" t="s">
        <v>34</v>
      </c>
      <c r="K3177">
        <v>15635986</v>
      </c>
      <c r="L3177">
        <v>965</v>
      </c>
      <c r="O3177">
        <v>3</v>
      </c>
      <c r="P3177">
        <v>6</v>
      </c>
      <c r="Q3177">
        <v>1994</v>
      </c>
      <c r="R3177" t="s">
        <v>10239</v>
      </c>
      <c r="S3177" t="s">
        <v>10226</v>
      </c>
      <c r="T3177">
        <v>128</v>
      </c>
      <c r="U3177">
        <v>44100</v>
      </c>
      <c r="W3177" t="s">
        <v>37</v>
      </c>
      <c r="Z3177">
        <v>16</v>
      </c>
      <c r="AA3177" t="s">
        <v>10240</v>
      </c>
      <c r="AD3177">
        <v>80</v>
      </c>
    </row>
    <row r="3178" spans="1:31" hidden="1" x14ac:dyDescent="0.2">
      <c r="A3178" t="s">
        <v>222</v>
      </c>
      <c r="B3178" t="s">
        <v>10241</v>
      </c>
      <c r="C3178" t="s">
        <v>10224</v>
      </c>
      <c r="D3178" t="s">
        <v>10242</v>
      </c>
      <c r="F3178" t="str">
        <f t="shared" si="51"/>
        <v>Concerto for 7 winds, percussion &amp; strings</v>
      </c>
      <c r="J3178" t="s">
        <v>34</v>
      </c>
      <c r="K3178">
        <v>6122354</v>
      </c>
      <c r="L3178">
        <v>377</v>
      </c>
      <c r="O3178">
        <v>1</v>
      </c>
      <c r="P3178">
        <v>11</v>
      </c>
      <c r="Q3178">
        <v>1961</v>
      </c>
      <c r="R3178" t="s">
        <v>10243</v>
      </c>
      <c r="S3178" t="s">
        <v>1919</v>
      </c>
      <c r="T3178">
        <v>128</v>
      </c>
      <c r="U3178">
        <v>44100</v>
      </c>
      <c r="W3178" t="s">
        <v>37</v>
      </c>
      <c r="Z3178">
        <v>9</v>
      </c>
      <c r="AA3178" t="s">
        <v>10244</v>
      </c>
      <c r="AD3178">
        <v>80</v>
      </c>
      <c r="AE3178" s="9" t="s">
        <v>34</v>
      </c>
    </row>
    <row r="3179" spans="1:31" hidden="1" x14ac:dyDescent="0.2">
      <c r="A3179" t="s">
        <v>10245</v>
      </c>
      <c r="B3179" t="s">
        <v>10241</v>
      </c>
      <c r="C3179" t="s">
        <v>10224</v>
      </c>
      <c r="D3179" t="s">
        <v>10242</v>
      </c>
      <c r="F3179" t="str">
        <f t="shared" si="51"/>
        <v>Concerto for 7 winds, percussion &amp; strings</v>
      </c>
      <c r="J3179" t="s">
        <v>34</v>
      </c>
      <c r="K3179">
        <v>5907710</v>
      </c>
      <c r="L3179">
        <v>364</v>
      </c>
      <c r="O3179">
        <v>2</v>
      </c>
      <c r="P3179">
        <v>11</v>
      </c>
      <c r="Q3179">
        <v>1961</v>
      </c>
      <c r="R3179" t="s">
        <v>10243</v>
      </c>
      <c r="S3179" t="s">
        <v>1919</v>
      </c>
      <c r="T3179">
        <v>128</v>
      </c>
      <c r="U3179">
        <v>44100</v>
      </c>
      <c r="W3179" t="s">
        <v>37</v>
      </c>
      <c r="Z3179">
        <v>17</v>
      </c>
      <c r="AA3179" t="s">
        <v>10246</v>
      </c>
      <c r="AD3179">
        <v>100</v>
      </c>
      <c r="AE3179" s="9" t="s">
        <v>34</v>
      </c>
    </row>
    <row r="3180" spans="1:31" hidden="1" x14ac:dyDescent="0.2">
      <c r="A3180" t="s">
        <v>2179</v>
      </c>
      <c r="B3180" t="s">
        <v>10241</v>
      </c>
      <c r="C3180" t="s">
        <v>10224</v>
      </c>
      <c r="D3180" t="s">
        <v>10242</v>
      </c>
      <c r="F3180" t="str">
        <f t="shared" si="51"/>
        <v>Concerto for 7 winds, percussion &amp; strings</v>
      </c>
      <c r="J3180" t="s">
        <v>34</v>
      </c>
      <c r="K3180">
        <v>6520254</v>
      </c>
      <c r="L3180">
        <v>402</v>
      </c>
      <c r="O3180">
        <v>3</v>
      </c>
      <c r="P3180">
        <v>11</v>
      </c>
      <c r="Q3180">
        <v>1961</v>
      </c>
      <c r="R3180" t="s">
        <v>10243</v>
      </c>
      <c r="S3180" t="s">
        <v>9450</v>
      </c>
      <c r="T3180">
        <v>128</v>
      </c>
      <c r="U3180">
        <v>44100</v>
      </c>
      <c r="W3180" t="s">
        <v>37</v>
      </c>
      <c r="Z3180">
        <v>11</v>
      </c>
      <c r="AA3180" t="s">
        <v>10247</v>
      </c>
      <c r="AD3180">
        <v>80</v>
      </c>
      <c r="AE3180" s="9" t="s">
        <v>34</v>
      </c>
    </row>
    <row r="3181" spans="1:31" hidden="1" x14ac:dyDescent="0.2">
      <c r="A3181" t="s">
        <v>10248</v>
      </c>
      <c r="B3181" t="s">
        <v>10249</v>
      </c>
      <c r="C3181" t="s">
        <v>10224</v>
      </c>
      <c r="D3181" t="s">
        <v>10250</v>
      </c>
      <c r="F3181" t="str">
        <f t="shared" si="51"/>
        <v>Et la vie l'emporta</v>
      </c>
      <c r="J3181" t="s">
        <v>34</v>
      </c>
      <c r="K3181">
        <v>25789418</v>
      </c>
      <c r="L3181">
        <v>1561</v>
      </c>
      <c r="M3181">
        <v>1</v>
      </c>
      <c r="N3181">
        <v>1</v>
      </c>
      <c r="O3181">
        <v>12</v>
      </c>
      <c r="P3181">
        <v>17</v>
      </c>
      <c r="Q3181">
        <v>1991</v>
      </c>
      <c r="R3181" t="s">
        <v>10251</v>
      </c>
      <c r="S3181" t="s">
        <v>10252</v>
      </c>
      <c r="T3181">
        <v>128</v>
      </c>
      <c r="U3181">
        <v>44100</v>
      </c>
      <c r="W3181" t="s">
        <v>37</v>
      </c>
      <c r="Z3181">
        <v>4</v>
      </c>
      <c r="AA3181" t="s">
        <v>10253</v>
      </c>
      <c r="AD3181">
        <v>80</v>
      </c>
    </row>
    <row r="3182" spans="1:31" hidden="1" x14ac:dyDescent="0.2">
      <c r="A3182" t="s">
        <v>377</v>
      </c>
      <c r="B3182" t="s">
        <v>10241</v>
      </c>
      <c r="C3182" t="s">
        <v>10224</v>
      </c>
      <c r="D3182" t="s">
        <v>10254</v>
      </c>
      <c r="F3182" t="str">
        <f t="shared" si="51"/>
        <v>Etudes for string orchestra</v>
      </c>
      <c r="J3182" t="s">
        <v>34</v>
      </c>
      <c r="K3182">
        <v>3920067</v>
      </c>
      <c r="L3182">
        <v>241</v>
      </c>
      <c r="O3182">
        <v>4</v>
      </c>
      <c r="P3182">
        <v>11</v>
      </c>
      <c r="Q3182">
        <v>1961</v>
      </c>
      <c r="R3182" t="s">
        <v>10243</v>
      </c>
      <c r="S3182" t="s">
        <v>10255</v>
      </c>
      <c r="T3182">
        <v>128</v>
      </c>
      <c r="U3182">
        <v>44100</v>
      </c>
      <c r="W3182" t="s">
        <v>37</v>
      </c>
      <c r="Z3182">
        <v>10</v>
      </c>
      <c r="AA3182" t="s">
        <v>10256</v>
      </c>
      <c r="AD3182">
        <v>80</v>
      </c>
    </row>
    <row r="3183" spans="1:31" hidden="1" x14ac:dyDescent="0.2">
      <c r="A3183" t="s">
        <v>10257</v>
      </c>
      <c r="B3183" t="s">
        <v>10241</v>
      </c>
      <c r="C3183" t="s">
        <v>10224</v>
      </c>
      <c r="D3183" t="s">
        <v>10254</v>
      </c>
      <c r="F3183" t="str">
        <f t="shared" si="51"/>
        <v>Etudes for string orchestra</v>
      </c>
      <c r="J3183" t="s">
        <v>34</v>
      </c>
      <c r="K3183">
        <v>2993149</v>
      </c>
      <c r="L3183">
        <v>183</v>
      </c>
      <c r="O3183">
        <v>6</v>
      </c>
      <c r="P3183">
        <v>11</v>
      </c>
      <c r="Q3183">
        <v>1961</v>
      </c>
      <c r="R3183" t="s">
        <v>10258</v>
      </c>
      <c r="S3183" t="s">
        <v>10255</v>
      </c>
      <c r="T3183">
        <v>128</v>
      </c>
      <c r="U3183">
        <v>44100</v>
      </c>
      <c r="W3183" t="s">
        <v>37</v>
      </c>
      <c r="Z3183">
        <v>11</v>
      </c>
      <c r="AA3183" t="s">
        <v>10259</v>
      </c>
      <c r="AD3183">
        <v>80</v>
      </c>
    </row>
    <row r="3184" spans="1:31" hidden="1" x14ac:dyDescent="0.2">
      <c r="A3184" t="s">
        <v>10260</v>
      </c>
      <c r="B3184" t="s">
        <v>10241</v>
      </c>
      <c r="C3184" t="s">
        <v>10224</v>
      </c>
      <c r="D3184" t="s">
        <v>10254</v>
      </c>
      <c r="F3184" t="str">
        <f t="shared" si="51"/>
        <v>Etudes for string orchestra</v>
      </c>
      <c r="J3184" t="s">
        <v>34</v>
      </c>
      <c r="K3184">
        <v>3390541</v>
      </c>
      <c r="L3184">
        <v>208</v>
      </c>
      <c r="O3184">
        <v>7</v>
      </c>
      <c r="P3184">
        <v>11</v>
      </c>
      <c r="Q3184">
        <v>1961</v>
      </c>
      <c r="R3184" t="s">
        <v>10258</v>
      </c>
      <c r="S3184" t="s">
        <v>1919</v>
      </c>
      <c r="T3184">
        <v>128</v>
      </c>
      <c r="U3184">
        <v>44100</v>
      </c>
      <c r="W3184" t="s">
        <v>37</v>
      </c>
      <c r="Z3184">
        <v>8</v>
      </c>
      <c r="AA3184" t="s">
        <v>10261</v>
      </c>
      <c r="AD3184">
        <v>80</v>
      </c>
    </row>
    <row r="3185" spans="1:31" hidden="1" x14ac:dyDescent="0.2">
      <c r="A3185" t="s">
        <v>10262</v>
      </c>
      <c r="B3185" t="s">
        <v>10241</v>
      </c>
      <c r="C3185" t="s">
        <v>10224</v>
      </c>
      <c r="D3185" t="s">
        <v>10254</v>
      </c>
      <c r="F3185" t="str">
        <f t="shared" si="51"/>
        <v>Etudes for string orchestra</v>
      </c>
      <c r="J3185" t="s">
        <v>34</v>
      </c>
      <c r="K3185">
        <v>5748319</v>
      </c>
      <c r="L3185">
        <v>366</v>
      </c>
      <c r="O3185">
        <v>8</v>
      </c>
      <c r="P3185">
        <v>11</v>
      </c>
      <c r="Q3185">
        <v>1961</v>
      </c>
      <c r="R3185" t="s">
        <v>10258</v>
      </c>
      <c r="S3185" t="s">
        <v>6028</v>
      </c>
      <c r="T3185">
        <v>128</v>
      </c>
      <c r="U3185">
        <v>44100</v>
      </c>
      <c r="W3185" t="s">
        <v>37</v>
      </c>
      <c r="Z3185">
        <v>12</v>
      </c>
      <c r="AA3185" t="s">
        <v>10263</v>
      </c>
      <c r="AD3185">
        <v>80</v>
      </c>
    </row>
    <row r="3186" spans="1:31" hidden="1" x14ac:dyDescent="0.2">
      <c r="A3186" t="s">
        <v>10264</v>
      </c>
      <c r="B3186" t="s">
        <v>10265</v>
      </c>
      <c r="C3186" t="s">
        <v>10224</v>
      </c>
      <c r="D3186" t="s">
        <v>10266</v>
      </c>
      <c r="F3186" t="str">
        <f t="shared" si="51"/>
        <v>Études pour orchestre</v>
      </c>
      <c r="J3186" t="s">
        <v>34</v>
      </c>
      <c r="K3186">
        <v>19319918</v>
      </c>
      <c r="L3186">
        <v>1176</v>
      </c>
      <c r="M3186">
        <v>1</v>
      </c>
      <c r="N3186">
        <v>1</v>
      </c>
      <c r="O3186">
        <v>7</v>
      </c>
      <c r="P3186">
        <v>15</v>
      </c>
      <c r="Q3186">
        <v>1999</v>
      </c>
      <c r="R3186" t="s">
        <v>10267</v>
      </c>
      <c r="S3186" t="s">
        <v>10268</v>
      </c>
      <c r="T3186">
        <v>128</v>
      </c>
      <c r="U3186">
        <v>44100</v>
      </c>
      <c r="W3186" t="s">
        <v>37</v>
      </c>
      <c r="Z3186">
        <v>14</v>
      </c>
      <c r="AA3186" t="s">
        <v>10269</v>
      </c>
      <c r="AD3186">
        <v>80</v>
      </c>
    </row>
    <row r="3187" spans="1:31" hidden="1" x14ac:dyDescent="0.2">
      <c r="A3187" t="s">
        <v>10270</v>
      </c>
      <c r="B3187" t="s">
        <v>10271</v>
      </c>
      <c r="C3187" t="s">
        <v>10224</v>
      </c>
      <c r="D3187" t="s">
        <v>10272</v>
      </c>
      <c r="F3187" t="str">
        <f t="shared" si="51"/>
        <v>In terra pax</v>
      </c>
      <c r="J3187" t="s">
        <v>34</v>
      </c>
      <c r="K3187">
        <v>12486285</v>
      </c>
      <c r="L3187">
        <v>761</v>
      </c>
      <c r="M3187">
        <v>1</v>
      </c>
      <c r="N3187">
        <v>1</v>
      </c>
      <c r="O3187">
        <v>1</v>
      </c>
      <c r="P3187">
        <v>17</v>
      </c>
      <c r="Q3187">
        <v>1991</v>
      </c>
      <c r="R3187" t="s">
        <v>10273</v>
      </c>
      <c r="S3187" t="s">
        <v>10274</v>
      </c>
      <c r="T3187">
        <v>128</v>
      </c>
      <c r="U3187">
        <v>44100</v>
      </c>
      <c r="W3187" t="s">
        <v>37</v>
      </c>
      <c r="Z3187">
        <v>10</v>
      </c>
      <c r="AA3187" t="s">
        <v>10275</v>
      </c>
      <c r="AD3187">
        <v>80</v>
      </c>
    </row>
    <row r="3188" spans="1:31" hidden="1" x14ac:dyDescent="0.2">
      <c r="A3188" t="s">
        <v>10276</v>
      </c>
      <c r="B3188" t="s">
        <v>10271</v>
      </c>
      <c r="C3188" t="s">
        <v>10224</v>
      </c>
      <c r="D3188" t="s">
        <v>10272</v>
      </c>
      <c r="F3188" t="str">
        <f t="shared" si="51"/>
        <v>In terra pax</v>
      </c>
      <c r="J3188" t="s">
        <v>34</v>
      </c>
      <c r="K3188">
        <v>10433861</v>
      </c>
      <c r="L3188">
        <v>634</v>
      </c>
      <c r="M3188">
        <v>1</v>
      </c>
      <c r="N3188">
        <v>1</v>
      </c>
      <c r="O3188">
        <v>5</v>
      </c>
      <c r="P3188">
        <v>17</v>
      </c>
      <c r="Q3188">
        <v>1991</v>
      </c>
      <c r="R3188" t="s">
        <v>10277</v>
      </c>
      <c r="S3188" t="s">
        <v>10278</v>
      </c>
      <c r="T3188">
        <v>128</v>
      </c>
      <c r="U3188">
        <v>44100</v>
      </c>
      <c r="W3188" t="s">
        <v>37</v>
      </c>
      <c r="Z3188">
        <v>8</v>
      </c>
      <c r="AA3188" t="s">
        <v>10279</v>
      </c>
      <c r="AD3188">
        <v>80</v>
      </c>
    </row>
    <row r="3189" spans="1:31" hidden="1" x14ac:dyDescent="0.2">
      <c r="A3189" t="s">
        <v>10280</v>
      </c>
      <c r="B3189" t="s">
        <v>10271</v>
      </c>
      <c r="C3189" t="s">
        <v>10224</v>
      </c>
      <c r="D3189" t="s">
        <v>10272</v>
      </c>
      <c r="F3189" t="str">
        <f t="shared" si="51"/>
        <v>In terra pax</v>
      </c>
      <c r="J3189" t="s">
        <v>34</v>
      </c>
      <c r="K3189">
        <v>12681341</v>
      </c>
      <c r="L3189">
        <v>783</v>
      </c>
      <c r="M3189">
        <v>1</v>
      </c>
      <c r="N3189">
        <v>1</v>
      </c>
      <c r="O3189">
        <v>8</v>
      </c>
      <c r="P3189">
        <v>17</v>
      </c>
      <c r="Q3189">
        <v>1991</v>
      </c>
      <c r="R3189" t="s">
        <v>10277</v>
      </c>
      <c r="S3189" t="s">
        <v>10281</v>
      </c>
      <c r="T3189">
        <v>128</v>
      </c>
      <c r="U3189">
        <v>44100</v>
      </c>
      <c r="W3189" t="s">
        <v>37</v>
      </c>
      <c r="Z3189">
        <v>9</v>
      </c>
      <c r="AA3189" t="s">
        <v>10282</v>
      </c>
      <c r="AD3189">
        <v>80</v>
      </c>
    </row>
    <row r="3190" spans="1:31" hidden="1" x14ac:dyDescent="0.2">
      <c r="A3190" t="s">
        <v>10283</v>
      </c>
      <c r="B3190" t="s">
        <v>10271</v>
      </c>
      <c r="C3190" t="s">
        <v>10224</v>
      </c>
      <c r="D3190" t="s">
        <v>10272</v>
      </c>
      <c r="F3190" t="str">
        <f t="shared" si="51"/>
        <v>In terra pax</v>
      </c>
      <c r="J3190" t="s">
        <v>34</v>
      </c>
      <c r="K3190">
        <v>7892212</v>
      </c>
      <c r="L3190">
        <v>492</v>
      </c>
      <c r="M3190">
        <v>1</v>
      </c>
      <c r="N3190">
        <v>1</v>
      </c>
      <c r="O3190">
        <v>11</v>
      </c>
      <c r="P3190">
        <v>17</v>
      </c>
      <c r="Q3190">
        <v>1991</v>
      </c>
      <c r="R3190" t="s">
        <v>10251</v>
      </c>
      <c r="S3190" t="s">
        <v>10252</v>
      </c>
      <c r="T3190">
        <v>128</v>
      </c>
      <c r="U3190">
        <v>44100</v>
      </c>
      <c r="W3190" t="s">
        <v>37</v>
      </c>
      <c r="Z3190">
        <v>10</v>
      </c>
      <c r="AA3190" t="s">
        <v>10284</v>
      </c>
      <c r="AD3190">
        <v>80</v>
      </c>
    </row>
    <row r="3191" spans="1:31" hidden="1" x14ac:dyDescent="0.2">
      <c r="A3191" t="s">
        <v>10285</v>
      </c>
      <c r="B3191" t="s">
        <v>10241</v>
      </c>
      <c r="C3191" t="s">
        <v>10224</v>
      </c>
      <c r="D3191" t="s">
        <v>10286</v>
      </c>
      <c r="F3191" t="str">
        <f t="shared" si="51"/>
        <v>Petite symphonie concertante</v>
      </c>
      <c r="J3191" t="s">
        <v>34</v>
      </c>
      <c r="K3191">
        <v>11413110</v>
      </c>
      <c r="L3191">
        <v>704</v>
      </c>
      <c r="O3191">
        <v>9</v>
      </c>
      <c r="P3191">
        <v>11</v>
      </c>
      <c r="Q3191">
        <v>1961</v>
      </c>
      <c r="R3191" t="s">
        <v>10258</v>
      </c>
      <c r="S3191" t="s">
        <v>10287</v>
      </c>
      <c r="T3191">
        <v>128</v>
      </c>
      <c r="U3191">
        <v>44100</v>
      </c>
      <c r="W3191" t="s">
        <v>37</v>
      </c>
      <c r="Z3191">
        <v>24</v>
      </c>
      <c r="AA3191" t="s">
        <v>10288</v>
      </c>
      <c r="AD3191">
        <v>100</v>
      </c>
      <c r="AE3191" s="9" t="s">
        <v>34</v>
      </c>
    </row>
    <row r="3192" spans="1:31" hidden="1" x14ac:dyDescent="0.2">
      <c r="A3192" t="s">
        <v>1579</v>
      </c>
      <c r="B3192" t="s">
        <v>10241</v>
      </c>
      <c r="C3192" t="s">
        <v>10224</v>
      </c>
      <c r="D3192" t="s">
        <v>10286</v>
      </c>
      <c r="F3192" t="str">
        <f t="shared" si="51"/>
        <v>Petite symphonie concertante</v>
      </c>
      <c r="J3192" t="s">
        <v>34</v>
      </c>
      <c r="K3192">
        <v>3953831</v>
      </c>
      <c r="L3192">
        <v>243</v>
      </c>
      <c r="O3192">
        <v>10</v>
      </c>
      <c r="P3192">
        <v>11</v>
      </c>
      <c r="Q3192">
        <v>1961</v>
      </c>
      <c r="R3192" t="s">
        <v>10289</v>
      </c>
      <c r="S3192" t="s">
        <v>10290</v>
      </c>
      <c r="T3192">
        <v>128</v>
      </c>
      <c r="U3192">
        <v>44100</v>
      </c>
      <c r="W3192" t="s">
        <v>37</v>
      </c>
      <c r="Z3192">
        <v>25</v>
      </c>
      <c r="AA3192" t="s">
        <v>10291</v>
      </c>
      <c r="AD3192">
        <v>100</v>
      </c>
      <c r="AE3192" s="9" t="s">
        <v>34</v>
      </c>
    </row>
    <row r="3193" spans="1:31" hidden="1" x14ac:dyDescent="0.2">
      <c r="A3193" t="s">
        <v>10292</v>
      </c>
      <c r="B3193" t="s">
        <v>10241</v>
      </c>
      <c r="C3193" t="s">
        <v>10224</v>
      </c>
      <c r="D3193" t="s">
        <v>10286</v>
      </c>
      <c r="F3193" t="str">
        <f t="shared" si="51"/>
        <v>Petite symphonie concertante</v>
      </c>
      <c r="J3193" t="s">
        <v>34</v>
      </c>
      <c r="K3193">
        <v>3672790</v>
      </c>
      <c r="L3193">
        <v>227</v>
      </c>
      <c r="O3193">
        <v>11</v>
      </c>
      <c r="P3193">
        <v>11</v>
      </c>
      <c r="Q3193">
        <v>1961</v>
      </c>
      <c r="R3193" t="s">
        <v>10293</v>
      </c>
      <c r="S3193" t="s">
        <v>9478</v>
      </c>
      <c r="T3193">
        <v>128</v>
      </c>
      <c r="U3193">
        <v>44100</v>
      </c>
      <c r="W3193" t="s">
        <v>37</v>
      </c>
      <c r="Z3193">
        <v>24</v>
      </c>
      <c r="AA3193" t="s">
        <v>10294</v>
      </c>
      <c r="AB3193">
        <v>1</v>
      </c>
      <c r="AD3193">
        <v>100</v>
      </c>
      <c r="AE3193" s="9" t="s">
        <v>34</v>
      </c>
    </row>
    <row r="3194" spans="1:31" hidden="1" x14ac:dyDescent="0.2">
      <c r="A3194" t="s">
        <v>10295</v>
      </c>
      <c r="B3194" t="s">
        <v>10296</v>
      </c>
      <c r="C3194" t="s">
        <v>10224</v>
      </c>
      <c r="D3194" t="s">
        <v>2157</v>
      </c>
      <c r="F3194" t="str">
        <f t="shared" si="51"/>
        <v>Piano Concerto 1</v>
      </c>
      <c r="J3194" t="s">
        <v>34</v>
      </c>
      <c r="K3194">
        <v>10313557</v>
      </c>
      <c r="L3194">
        <v>638</v>
      </c>
      <c r="M3194">
        <v>1</v>
      </c>
      <c r="N3194">
        <v>1</v>
      </c>
      <c r="O3194">
        <v>1</v>
      </c>
      <c r="P3194">
        <v>7</v>
      </c>
      <c r="Q3194">
        <v>1986</v>
      </c>
      <c r="R3194" t="s">
        <v>10297</v>
      </c>
      <c r="S3194" t="s">
        <v>10298</v>
      </c>
      <c r="T3194">
        <v>128</v>
      </c>
      <c r="U3194">
        <v>44100</v>
      </c>
      <c r="W3194" t="s">
        <v>37</v>
      </c>
      <c r="Z3194">
        <v>10</v>
      </c>
      <c r="AA3194" t="s">
        <v>10299</v>
      </c>
      <c r="AD3194">
        <v>80</v>
      </c>
    </row>
    <row r="3195" spans="1:31" hidden="1" x14ac:dyDescent="0.2">
      <c r="A3195" t="s">
        <v>10300</v>
      </c>
      <c r="B3195" t="s">
        <v>10296</v>
      </c>
      <c r="C3195" t="s">
        <v>10224</v>
      </c>
      <c r="D3195" t="s">
        <v>2157</v>
      </c>
      <c r="F3195" t="str">
        <f t="shared" si="51"/>
        <v>Piano Concerto 1</v>
      </c>
      <c r="J3195" t="s">
        <v>34</v>
      </c>
      <c r="K3195">
        <v>5659086</v>
      </c>
      <c r="L3195">
        <v>347</v>
      </c>
      <c r="M3195">
        <v>1</v>
      </c>
      <c r="N3195">
        <v>1</v>
      </c>
      <c r="O3195">
        <v>2</v>
      </c>
      <c r="P3195">
        <v>7</v>
      </c>
      <c r="Q3195">
        <v>1986</v>
      </c>
      <c r="R3195" t="s">
        <v>10297</v>
      </c>
      <c r="S3195" t="s">
        <v>10301</v>
      </c>
      <c r="T3195">
        <v>128</v>
      </c>
      <c r="U3195">
        <v>44100</v>
      </c>
      <c r="W3195" t="s">
        <v>37</v>
      </c>
      <c r="Z3195">
        <v>10</v>
      </c>
      <c r="AA3195" t="s">
        <v>10302</v>
      </c>
      <c r="AD3195">
        <v>80</v>
      </c>
    </row>
    <row r="3196" spans="1:31" hidden="1" x14ac:dyDescent="0.2">
      <c r="A3196" t="s">
        <v>10303</v>
      </c>
      <c r="B3196" t="s">
        <v>10296</v>
      </c>
      <c r="C3196" t="s">
        <v>10224</v>
      </c>
      <c r="D3196" t="s">
        <v>2157</v>
      </c>
      <c r="F3196" t="str">
        <f t="shared" si="51"/>
        <v>Piano Concerto 1</v>
      </c>
      <c r="J3196" t="s">
        <v>34</v>
      </c>
      <c r="K3196">
        <v>4757506</v>
      </c>
      <c r="L3196">
        <v>298</v>
      </c>
      <c r="M3196">
        <v>1</v>
      </c>
      <c r="N3196">
        <v>1</v>
      </c>
      <c r="O3196">
        <v>3</v>
      </c>
      <c r="P3196">
        <v>7</v>
      </c>
      <c r="Q3196">
        <v>1986</v>
      </c>
      <c r="R3196" t="s">
        <v>10304</v>
      </c>
      <c r="S3196" t="s">
        <v>10301</v>
      </c>
      <c r="T3196">
        <v>128</v>
      </c>
      <c r="U3196">
        <v>44100</v>
      </c>
      <c r="W3196" t="s">
        <v>37</v>
      </c>
      <c r="Z3196">
        <v>11</v>
      </c>
      <c r="AA3196" t="s">
        <v>10305</v>
      </c>
      <c r="AD3196">
        <v>80</v>
      </c>
    </row>
    <row r="3197" spans="1:31" hidden="1" x14ac:dyDescent="0.2">
      <c r="A3197" t="s">
        <v>10306</v>
      </c>
      <c r="B3197" t="s">
        <v>10296</v>
      </c>
      <c r="C3197" t="s">
        <v>10224</v>
      </c>
      <c r="D3197" t="s">
        <v>2161</v>
      </c>
      <c r="F3197" t="str">
        <f t="shared" si="51"/>
        <v>Piano Concerto 2</v>
      </c>
      <c r="J3197" t="s">
        <v>34</v>
      </c>
      <c r="K3197">
        <v>8598251</v>
      </c>
      <c r="L3197">
        <v>527</v>
      </c>
      <c r="M3197">
        <v>1</v>
      </c>
      <c r="N3197">
        <v>1</v>
      </c>
      <c r="O3197">
        <v>5</v>
      </c>
      <c r="P3197">
        <v>7</v>
      </c>
      <c r="Q3197">
        <v>1986</v>
      </c>
      <c r="R3197" t="s">
        <v>10304</v>
      </c>
      <c r="S3197" t="s">
        <v>10307</v>
      </c>
      <c r="T3197">
        <v>128</v>
      </c>
      <c r="U3197">
        <v>44100</v>
      </c>
      <c r="W3197" t="s">
        <v>37</v>
      </c>
      <c r="Z3197">
        <v>10</v>
      </c>
      <c r="AA3197" t="s">
        <v>10308</v>
      </c>
      <c r="AD3197">
        <v>80</v>
      </c>
    </row>
    <row r="3198" spans="1:31" hidden="1" x14ac:dyDescent="0.2">
      <c r="A3198" t="s">
        <v>10309</v>
      </c>
      <c r="B3198" t="s">
        <v>10296</v>
      </c>
      <c r="C3198" t="s">
        <v>10224</v>
      </c>
      <c r="D3198" t="s">
        <v>2161</v>
      </c>
      <c r="F3198" t="str">
        <f t="shared" si="51"/>
        <v>Piano Concerto 2</v>
      </c>
      <c r="J3198" t="s">
        <v>34</v>
      </c>
      <c r="K3198">
        <v>8443896</v>
      </c>
      <c r="L3198">
        <v>520</v>
      </c>
      <c r="M3198">
        <v>1</v>
      </c>
      <c r="N3198">
        <v>1</v>
      </c>
      <c r="O3198">
        <v>6</v>
      </c>
      <c r="P3198">
        <v>7</v>
      </c>
      <c r="Q3198">
        <v>1986</v>
      </c>
      <c r="R3198" t="s">
        <v>10310</v>
      </c>
      <c r="S3198" t="s">
        <v>10307</v>
      </c>
      <c r="T3198">
        <v>128</v>
      </c>
      <c r="U3198">
        <v>44100</v>
      </c>
      <c r="W3198" t="s">
        <v>37</v>
      </c>
      <c r="Z3198">
        <v>12</v>
      </c>
      <c r="AA3198" t="s">
        <v>10311</v>
      </c>
      <c r="AD3198">
        <v>80</v>
      </c>
    </row>
    <row r="3199" spans="1:31" hidden="1" x14ac:dyDescent="0.2">
      <c r="A3199" t="s">
        <v>10312</v>
      </c>
      <c r="B3199" t="s">
        <v>10296</v>
      </c>
      <c r="C3199" t="s">
        <v>10224</v>
      </c>
      <c r="D3199" t="s">
        <v>2161</v>
      </c>
      <c r="F3199" t="str">
        <f t="shared" si="51"/>
        <v>Piano Concerto 2</v>
      </c>
      <c r="J3199" t="s">
        <v>34</v>
      </c>
      <c r="K3199">
        <v>5954749</v>
      </c>
      <c r="L3199">
        <v>364</v>
      </c>
      <c r="M3199">
        <v>1</v>
      </c>
      <c r="N3199">
        <v>1</v>
      </c>
      <c r="O3199">
        <v>7</v>
      </c>
      <c r="P3199">
        <v>7</v>
      </c>
      <c r="Q3199">
        <v>1986</v>
      </c>
      <c r="R3199" t="s">
        <v>10310</v>
      </c>
      <c r="S3199" t="s">
        <v>10313</v>
      </c>
      <c r="T3199">
        <v>128</v>
      </c>
      <c r="U3199">
        <v>44100</v>
      </c>
      <c r="W3199" t="s">
        <v>37</v>
      </c>
      <c r="Z3199">
        <v>11</v>
      </c>
      <c r="AA3199" t="s">
        <v>10314</v>
      </c>
      <c r="AD3199">
        <v>80</v>
      </c>
    </row>
    <row r="3200" spans="1:31" hidden="1" x14ac:dyDescent="0.2">
      <c r="A3200" t="s">
        <v>10315</v>
      </c>
      <c r="B3200" t="s">
        <v>10265</v>
      </c>
      <c r="C3200" t="s">
        <v>10224</v>
      </c>
      <c r="D3200" t="s">
        <v>10316</v>
      </c>
      <c r="F3200" t="str">
        <f t="shared" si="51"/>
        <v>Polyptique</v>
      </c>
      <c r="J3200" t="s">
        <v>34</v>
      </c>
      <c r="K3200">
        <v>24329543</v>
      </c>
      <c r="L3200">
        <v>1530</v>
      </c>
      <c r="M3200">
        <v>1</v>
      </c>
      <c r="N3200">
        <v>1</v>
      </c>
      <c r="O3200">
        <v>1</v>
      </c>
      <c r="P3200">
        <v>15</v>
      </c>
      <c r="Q3200">
        <v>1999</v>
      </c>
      <c r="R3200" t="s">
        <v>10317</v>
      </c>
      <c r="S3200" t="s">
        <v>10318</v>
      </c>
      <c r="T3200">
        <v>128</v>
      </c>
      <c r="U3200">
        <v>44100</v>
      </c>
      <c r="W3200" t="s">
        <v>37</v>
      </c>
      <c r="Z3200">
        <v>11</v>
      </c>
      <c r="AA3200" t="s">
        <v>10319</v>
      </c>
      <c r="AD3200">
        <v>80</v>
      </c>
    </row>
    <row r="3201" spans="1:31" hidden="1" x14ac:dyDescent="0.2">
      <c r="A3201" t="s">
        <v>10320</v>
      </c>
      <c r="B3201" t="s">
        <v>10321</v>
      </c>
      <c r="C3201" t="s">
        <v>10224</v>
      </c>
      <c r="D3201" t="s">
        <v>10322</v>
      </c>
      <c r="F3201" t="str">
        <f t="shared" si="51"/>
        <v>Sechs Monologe aus "Jedermann"</v>
      </c>
      <c r="J3201" t="s">
        <v>34</v>
      </c>
      <c r="K3201">
        <v>20718259</v>
      </c>
      <c r="L3201">
        <v>1260</v>
      </c>
      <c r="O3201">
        <v>1</v>
      </c>
      <c r="P3201">
        <v>22</v>
      </c>
      <c r="Q3201">
        <v>1963</v>
      </c>
      <c r="R3201" t="s">
        <v>10323</v>
      </c>
      <c r="S3201" t="s">
        <v>10324</v>
      </c>
      <c r="T3201">
        <v>128</v>
      </c>
      <c r="U3201">
        <v>44100</v>
      </c>
      <c r="W3201" t="s">
        <v>37</v>
      </c>
      <c r="Z3201">
        <v>10</v>
      </c>
      <c r="AA3201" t="s">
        <v>10325</v>
      </c>
      <c r="AD3201">
        <v>80</v>
      </c>
      <c r="AE3201" s="9" t="s">
        <v>34</v>
      </c>
    </row>
    <row r="3202" spans="1:31" hidden="1" x14ac:dyDescent="0.2">
      <c r="A3202" t="s">
        <v>10326</v>
      </c>
      <c r="B3202" t="s">
        <v>10265</v>
      </c>
      <c r="C3202" t="s">
        <v>10224</v>
      </c>
      <c r="D3202" t="s">
        <v>10327</v>
      </c>
      <c r="F3202" t="str">
        <f t="shared" ref="F3202:F3265" si="52">IF(ISBLANK(E3202),D3202,E3202)</f>
        <v>Sonata da Chiesa</v>
      </c>
      <c r="J3202" t="s">
        <v>34</v>
      </c>
      <c r="K3202">
        <v>15098913</v>
      </c>
      <c r="L3202">
        <v>922</v>
      </c>
      <c r="M3202">
        <v>1</v>
      </c>
      <c r="N3202">
        <v>1</v>
      </c>
      <c r="O3202">
        <v>12</v>
      </c>
      <c r="P3202">
        <v>15</v>
      </c>
      <c r="Q3202">
        <v>1999</v>
      </c>
      <c r="R3202" t="s">
        <v>10328</v>
      </c>
      <c r="S3202" t="s">
        <v>10329</v>
      </c>
      <c r="T3202">
        <v>128</v>
      </c>
      <c r="U3202">
        <v>44100</v>
      </c>
      <c r="W3202" t="s">
        <v>37</v>
      </c>
      <c r="Z3202">
        <v>8</v>
      </c>
      <c r="AA3202" t="s">
        <v>10330</v>
      </c>
      <c r="AD3202">
        <v>80</v>
      </c>
    </row>
    <row r="3203" spans="1:31" hidden="1" x14ac:dyDescent="0.2">
      <c r="A3203" t="s">
        <v>3367</v>
      </c>
      <c r="B3203" t="s">
        <v>10331</v>
      </c>
      <c r="C3203" t="s">
        <v>10332</v>
      </c>
      <c r="D3203" t="s">
        <v>10333</v>
      </c>
      <c r="F3203" t="str">
        <f t="shared" si="52"/>
        <v>Clarinet Sonatina</v>
      </c>
      <c r="J3203" t="s">
        <v>34</v>
      </c>
      <c r="K3203">
        <v>5511205</v>
      </c>
      <c r="L3203">
        <v>340</v>
      </c>
      <c r="O3203">
        <v>9</v>
      </c>
      <c r="P3203">
        <v>15</v>
      </c>
      <c r="R3203" t="s">
        <v>10334</v>
      </c>
      <c r="S3203" t="s">
        <v>10335</v>
      </c>
      <c r="T3203">
        <v>128</v>
      </c>
      <c r="U3203">
        <v>44100</v>
      </c>
      <c r="W3203" t="s">
        <v>37</v>
      </c>
      <c r="Z3203">
        <v>11</v>
      </c>
      <c r="AA3203" t="s">
        <v>10336</v>
      </c>
      <c r="AD3203">
        <v>80</v>
      </c>
    </row>
    <row r="3204" spans="1:31" hidden="1" x14ac:dyDescent="0.2">
      <c r="A3204" t="s">
        <v>292</v>
      </c>
      <c r="B3204" t="s">
        <v>10331</v>
      </c>
      <c r="C3204" t="s">
        <v>10332</v>
      </c>
      <c r="D3204" t="s">
        <v>10333</v>
      </c>
      <c r="F3204" t="str">
        <f t="shared" si="52"/>
        <v>Clarinet Sonatina</v>
      </c>
      <c r="J3204" t="s">
        <v>34</v>
      </c>
      <c r="K3204">
        <v>3030060</v>
      </c>
      <c r="L3204">
        <v>186</v>
      </c>
      <c r="O3204">
        <v>10</v>
      </c>
      <c r="P3204">
        <v>15</v>
      </c>
      <c r="R3204" t="s">
        <v>10334</v>
      </c>
      <c r="S3204" t="s">
        <v>10335</v>
      </c>
      <c r="T3204">
        <v>128</v>
      </c>
      <c r="U3204">
        <v>44100</v>
      </c>
      <c r="W3204" t="s">
        <v>37</v>
      </c>
      <c r="Z3204">
        <v>11</v>
      </c>
      <c r="AA3204" t="s">
        <v>10337</v>
      </c>
      <c r="AD3204">
        <v>80</v>
      </c>
    </row>
    <row r="3205" spans="1:31" hidden="1" x14ac:dyDescent="0.2">
      <c r="A3205" t="s">
        <v>10338</v>
      </c>
      <c r="B3205" t="s">
        <v>10331</v>
      </c>
      <c r="C3205" t="s">
        <v>10332</v>
      </c>
      <c r="D3205" t="s">
        <v>10333</v>
      </c>
      <c r="F3205" t="str">
        <f t="shared" si="52"/>
        <v>Clarinet Sonatina</v>
      </c>
      <c r="J3205" t="s">
        <v>34</v>
      </c>
      <c r="K3205">
        <v>2202432</v>
      </c>
      <c r="L3205">
        <v>142</v>
      </c>
      <c r="O3205">
        <v>11</v>
      </c>
      <c r="P3205">
        <v>15</v>
      </c>
      <c r="R3205" t="s">
        <v>10334</v>
      </c>
      <c r="S3205" t="s">
        <v>10339</v>
      </c>
      <c r="T3205">
        <v>128</v>
      </c>
      <c r="U3205">
        <v>44100</v>
      </c>
      <c r="W3205" t="s">
        <v>37</v>
      </c>
      <c r="Z3205">
        <v>11</v>
      </c>
      <c r="AA3205" t="s">
        <v>10340</v>
      </c>
      <c r="AD3205">
        <v>80</v>
      </c>
    </row>
    <row r="3206" spans="1:31" hidden="1" x14ac:dyDescent="0.2">
      <c r="A3206" t="s">
        <v>10341</v>
      </c>
      <c r="B3206" t="s">
        <v>10342</v>
      </c>
      <c r="C3206" t="s">
        <v>10332</v>
      </c>
      <c r="D3206" t="s">
        <v>10343</v>
      </c>
      <c r="F3206" t="str">
        <f t="shared" si="52"/>
        <v>Concerto for String Quartet and Orchestra</v>
      </c>
      <c r="J3206" t="s">
        <v>34</v>
      </c>
      <c r="K3206">
        <v>4398569</v>
      </c>
      <c r="L3206">
        <v>271</v>
      </c>
      <c r="O3206">
        <v>4</v>
      </c>
      <c r="P3206">
        <v>9</v>
      </c>
      <c r="R3206" t="s">
        <v>10344</v>
      </c>
      <c r="S3206" t="s">
        <v>10345</v>
      </c>
      <c r="T3206">
        <v>128</v>
      </c>
      <c r="U3206">
        <v>44100</v>
      </c>
      <c r="W3206" t="s">
        <v>37</v>
      </c>
      <c r="Z3206">
        <v>10</v>
      </c>
      <c r="AA3206" t="s">
        <v>10346</v>
      </c>
      <c r="AD3206">
        <v>80</v>
      </c>
    </row>
    <row r="3207" spans="1:31" hidden="1" x14ac:dyDescent="0.2">
      <c r="A3207" t="s">
        <v>4309</v>
      </c>
      <c r="B3207" t="s">
        <v>10342</v>
      </c>
      <c r="C3207" t="s">
        <v>10332</v>
      </c>
      <c r="D3207" t="s">
        <v>10343</v>
      </c>
      <c r="F3207" t="str">
        <f t="shared" si="52"/>
        <v>Concerto for String Quartet and Orchestra</v>
      </c>
      <c r="J3207" t="s">
        <v>34</v>
      </c>
      <c r="K3207">
        <v>8696355</v>
      </c>
      <c r="L3207">
        <v>536</v>
      </c>
      <c r="O3207">
        <v>5</v>
      </c>
      <c r="P3207">
        <v>9</v>
      </c>
      <c r="R3207" t="s">
        <v>10344</v>
      </c>
      <c r="S3207" t="s">
        <v>10345</v>
      </c>
      <c r="T3207">
        <v>128</v>
      </c>
      <c r="U3207">
        <v>44100</v>
      </c>
      <c r="W3207" t="s">
        <v>37</v>
      </c>
      <c r="Z3207">
        <v>11</v>
      </c>
      <c r="AA3207" t="s">
        <v>10347</v>
      </c>
      <c r="AD3207">
        <v>80</v>
      </c>
    </row>
    <row r="3208" spans="1:31" hidden="1" x14ac:dyDescent="0.2">
      <c r="A3208" t="s">
        <v>10348</v>
      </c>
      <c r="B3208" t="s">
        <v>10342</v>
      </c>
      <c r="C3208" t="s">
        <v>10332</v>
      </c>
      <c r="D3208" t="s">
        <v>10343</v>
      </c>
      <c r="F3208" t="str">
        <f t="shared" si="52"/>
        <v>Concerto for String Quartet and Orchestra</v>
      </c>
      <c r="J3208" t="s">
        <v>34</v>
      </c>
      <c r="K3208">
        <v>4711466</v>
      </c>
      <c r="L3208">
        <v>297</v>
      </c>
      <c r="O3208">
        <v>6</v>
      </c>
      <c r="P3208">
        <v>9</v>
      </c>
      <c r="R3208" t="s">
        <v>10344</v>
      </c>
      <c r="S3208" t="s">
        <v>10349</v>
      </c>
      <c r="T3208">
        <v>128</v>
      </c>
      <c r="U3208">
        <v>44100</v>
      </c>
      <c r="W3208" t="s">
        <v>37</v>
      </c>
      <c r="Z3208">
        <v>10</v>
      </c>
      <c r="AA3208" t="s">
        <v>10350</v>
      </c>
      <c r="AD3208">
        <v>80</v>
      </c>
    </row>
    <row r="3209" spans="1:31" hidden="1" x14ac:dyDescent="0.2">
      <c r="A3209" t="s">
        <v>10351</v>
      </c>
      <c r="B3209" t="s">
        <v>1803</v>
      </c>
      <c r="C3209" t="s">
        <v>10332</v>
      </c>
      <c r="D3209" t="s">
        <v>10352</v>
      </c>
      <c r="F3209" t="str">
        <f t="shared" si="52"/>
        <v>Double Concerto</v>
      </c>
      <c r="J3209" t="s">
        <v>34</v>
      </c>
      <c r="K3209">
        <v>6048599</v>
      </c>
      <c r="L3209">
        <v>373</v>
      </c>
      <c r="O3209">
        <v>1</v>
      </c>
      <c r="P3209">
        <v>9</v>
      </c>
      <c r="R3209" t="s">
        <v>10353</v>
      </c>
      <c r="S3209" t="s">
        <v>10354</v>
      </c>
      <c r="T3209">
        <v>128</v>
      </c>
      <c r="U3209">
        <v>44100</v>
      </c>
      <c r="W3209" t="s">
        <v>37</v>
      </c>
      <c r="Z3209">
        <v>15</v>
      </c>
      <c r="AA3209" t="s">
        <v>10355</v>
      </c>
      <c r="AD3209">
        <v>80</v>
      </c>
      <c r="AE3209" s="9" t="s">
        <v>19597</v>
      </c>
    </row>
    <row r="3210" spans="1:31" hidden="1" x14ac:dyDescent="0.2">
      <c r="A3210" t="s">
        <v>10356</v>
      </c>
      <c r="B3210" t="s">
        <v>1803</v>
      </c>
      <c r="C3210" t="s">
        <v>10332</v>
      </c>
      <c r="D3210" t="s">
        <v>10352</v>
      </c>
      <c r="F3210" t="str">
        <f t="shared" si="52"/>
        <v>Double Concerto</v>
      </c>
      <c r="J3210" t="s">
        <v>34</v>
      </c>
      <c r="K3210">
        <v>8973995</v>
      </c>
      <c r="L3210">
        <v>553</v>
      </c>
      <c r="O3210">
        <v>2</v>
      </c>
      <c r="P3210">
        <v>9</v>
      </c>
      <c r="R3210" t="s">
        <v>10353</v>
      </c>
      <c r="S3210" t="s">
        <v>10354</v>
      </c>
      <c r="T3210">
        <v>128</v>
      </c>
      <c r="U3210">
        <v>44100</v>
      </c>
      <c r="W3210" t="s">
        <v>37</v>
      </c>
      <c r="Z3210">
        <v>16</v>
      </c>
      <c r="AA3210" t="s">
        <v>10357</v>
      </c>
      <c r="AD3210">
        <v>80</v>
      </c>
      <c r="AE3210" s="9" t="s">
        <v>19597</v>
      </c>
    </row>
    <row r="3211" spans="1:31" hidden="1" x14ac:dyDescent="0.2">
      <c r="A3211" t="s">
        <v>10358</v>
      </c>
      <c r="B3211" t="s">
        <v>1803</v>
      </c>
      <c r="C3211" t="s">
        <v>10332</v>
      </c>
      <c r="D3211" t="s">
        <v>10352</v>
      </c>
      <c r="F3211" t="str">
        <f t="shared" si="52"/>
        <v>Double Concerto</v>
      </c>
      <c r="J3211" t="s">
        <v>34</v>
      </c>
      <c r="K3211">
        <v>6227126</v>
      </c>
      <c r="L3211">
        <v>392</v>
      </c>
      <c r="O3211">
        <v>3</v>
      </c>
      <c r="P3211">
        <v>9</v>
      </c>
      <c r="R3211" t="s">
        <v>10353</v>
      </c>
      <c r="S3211" t="s">
        <v>10359</v>
      </c>
      <c r="T3211">
        <v>128</v>
      </c>
      <c r="U3211">
        <v>44100</v>
      </c>
      <c r="W3211" t="s">
        <v>37</v>
      </c>
      <c r="Z3211">
        <v>12</v>
      </c>
      <c r="AA3211" t="s">
        <v>10360</v>
      </c>
      <c r="AD3211">
        <v>80</v>
      </c>
      <c r="AE3211" s="9" t="s">
        <v>19597</v>
      </c>
    </row>
    <row r="3212" spans="1:31" hidden="1" x14ac:dyDescent="0.2">
      <c r="A3212" t="s">
        <v>2341</v>
      </c>
      <c r="B3212" t="s">
        <v>10331</v>
      </c>
      <c r="C3212" t="s">
        <v>10332</v>
      </c>
      <c r="D3212" t="s">
        <v>10369</v>
      </c>
      <c r="F3212" t="str">
        <f t="shared" si="52"/>
        <v>Flute Sonata</v>
      </c>
      <c r="J3212" t="s">
        <v>34</v>
      </c>
      <c r="K3212">
        <v>6484623</v>
      </c>
      <c r="L3212">
        <v>400</v>
      </c>
      <c r="O3212">
        <v>6</v>
      </c>
      <c r="P3212">
        <v>15</v>
      </c>
      <c r="R3212" t="s">
        <v>10370</v>
      </c>
      <c r="S3212" t="s">
        <v>10371</v>
      </c>
      <c r="T3212">
        <v>128</v>
      </c>
      <c r="U3212">
        <v>44100</v>
      </c>
      <c r="W3212" t="s">
        <v>37</v>
      </c>
      <c r="Z3212">
        <v>15</v>
      </c>
      <c r="AA3212" t="s">
        <v>10372</v>
      </c>
      <c r="AD3212">
        <v>80</v>
      </c>
    </row>
    <row r="3213" spans="1:31" hidden="1" x14ac:dyDescent="0.2">
      <c r="A3213" t="s">
        <v>1579</v>
      </c>
      <c r="B3213" t="s">
        <v>10331</v>
      </c>
      <c r="C3213" t="s">
        <v>10332</v>
      </c>
      <c r="D3213" t="s">
        <v>10369</v>
      </c>
      <c r="F3213" t="str">
        <f t="shared" si="52"/>
        <v>Flute Sonata</v>
      </c>
      <c r="J3213" t="s">
        <v>34</v>
      </c>
      <c r="K3213">
        <v>6006955</v>
      </c>
      <c r="L3213">
        <v>370</v>
      </c>
      <c r="O3213">
        <v>7</v>
      </c>
      <c r="P3213">
        <v>15</v>
      </c>
      <c r="R3213" t="s">
        <v>10370</v>
      </c>
      <c r="S3213" t="s">
        <v>10373</v>
      </c>
      <c r="T3213">
        <v>128</v>
      </c>
      <c r="U3213">
        <v>44100</v>
      </c>
      <c r="W3213" t="s">
        <v>37</v>
      </c>
      <c r="Z3213">
        <v>13</v>
      </c>
      <c r="AA3213" t="s">
        <v>10374</v>
      </c>
      <c r="AD3213">
        <v>80</v>
      </c>
    </row>
    <row r="3214" spans="1:31" hidden="1" x14ac:dyDescent="0.2">
      <c r="A3214" t="s">
        <v>10375</v>
      </c>
      <c r="B3214" t="s">
        <v>10331</v>
      </c>
      <c r="C3214" t="s">
        <v>10332</v>
      </c>
      <c r="D3214" t="s">
        <v>10369</v>
      </c>
      <c r="F3214" t="str">
        <f t="shared" si="52"/>
        <v>Flute Sonata</v>
      </c>
      <c r="J3214" t="s">
        <v>34</v>
      </c>
      <c r="K3214">
        <v>5355136</v>
      </c>
      <c r="L3214">
        <v>336</v>
      </c>
      <c r="O3214">
        <v>8</v>
      </c>
      <c r="P3214">
        <v>15</v>
      </c>
      <c r="R3214" t="s">
        <v>10370</v>
      </c>
      <c r="S3214" t="s">
        <v>10376</v>
      </c>
      <c r="T3214">
        <v>128</v>
      </c>
      <c r="U3214">
        <v>44100</v>
      </c>
      <c r="W3214" t="s">
        <v>37</v>
      </c>
      <c r="Z3214">
        <v>13</v>
      </c>
      <c r="AA3214" t="s">
        <v>10377</v>
      </c>
      <c r="AD3214">
        <v>80</v>
      </c>
    </row>
    <row r="3215" spans="1:31" hidden="1" x14ac:dyDescent="0.2">
      <c r="A3215" t="s">
        <v>10378</v>
      </c>
      <c r="B3215" t="s">
        <v>10331</v>
      </c>
      <c r="C3215" t="s">
        <v>10332</v>
      </c>
      <c r="D3215" t="s">
        <v>10379</v>
      </c>
      <c r="F3215" t="str">
        <f t="shared" si="52"/>
        <v>Four Madrigals (ob, cl, bn)</v>
      </c>
      <c r="J3215" t="s">
        <v>34</v>
      </c>
      <c r="K3215">
        <v>4814505</v>
      </c>
      <c r="L3215">
        <v>297</v>
      </c>
      <c r="O3215">
        <v>14</v>
      </c>
      <c r="P3215">
        <v>15</v>
      </c>
      <c r="R3215" t="s">
        <v>10334</v>
      </c>
      <c r="S3215" t="s">
        <v>10380</v>
      </c>
      <c r="T3215">
        <v>128</v>
      </c>
      <c r="U3215">
        <v>44100</v>
      </c>
      <c r="W3215" t="s">
        <v>37</v>
      </c>
      <c r="Z3215">
        <v>10</v>
      </c>
      <c r="AA3215" t="s">
        <v>10381</v>
      </c>
      <c r="AD3215">
        <v>80</v>
      </c>
    </row>
    <row r="3216" spans="1:31" hidden="1" x14ac:dyDescent="0.2">
      <c r="A3216" t="s">
        <v>10382</v>
      </c>
      <c r="B3216" t="s">
        <v>10331</v>
      </c>
      <c r="C3216" t="s">
        <v>10332</v>
      </c>
      <c r="D3216" t="s">
        <v>10379</v>
      </c>
      <c r="F3216" t="str">
        <f t="shared" si="52"/>
        <v>Four Madrigals (ob, cl, bn)</v>
      </c>
      <c r="J3216" t="s">
        <v>34</v>
      </c>
      <c r="K3216">
        <v>5674933</v>
      </c>
      <c r="L3216">
        <v>350</v>
      </c>
      <c r="O3216">
        <v>15</v>
      </c>
      <c r="P3216">
        <v>15</v>
      </c>
      <c r="R3216" t="s">
        <v>10334</v>
      </c>
      <c r="S3216" t="s">
        <v>10380</v>
      </c>
      <c r="T3216">
        <v>128</v>
      </c>
      <c r="U3216">
        <v>44100</v>
      </c>
      <c r="W3216" t="s">
        <v>37</v>
      </c>
      <c r="Z3216">
        <v>16</v>
      </c>
      <c r="AA3216" t="s">
        <v>10383</v>
      </c>
      <c r="AD3216">
        <v>80</v>
      </c>
    </row>
    <row r="3217" spans="1:31" hidden="1" x14ac:dyDescent="0.2">
      <c r="A3217" t="s">
        <v>10384</v>
      </c>
      <c r="B3217" t="s">
        <v>10385</v>
      </c>
      <c r="C3217" t="s">
        <v>10332</v>
      </c>
      <c r="D3217" t="s">
        <v>10386</v>
      </c>
      <c r="F3217" t="str">
        <f t="shared" si="52"/>
        <v>La Revue de Cuisine</v>
      </c>
      <c r="J3217" t="s">
        <v>34</v>
      </c>
      <c r="K3217">
        <v>3598852</v>
      </c>
      <c r="L3217">
        <v>221</v>
      </c>
      <c r="O3217">
        <v>4</v>
      </c>
      <c r="P3217">
        <v>14</v>
      </c>
      <c r="Q3217">
        <v>1993</v>
      </c>
      <c r="R3217" t="s">
        <v>8589</v>
      </c>
      <c r="S3217" t="s">
        <v>6052</v>
      </c>
      <c r="T3217">
        <v>128</v>
      </c>
      <c r="U3217">
        <v>44100</v>
      </c>
      <c r="W3217" t="s">
        <v>37</v>
      </c>
      <c r="Z3217">
        <v>20</v>
      </c>
      <c r="AA3217" t="s">
        <v>10387</v>
      </c>
      <c r="AB3217">
        <v>1</v>
      </c>
      <c r="AD3217">
        <v>100</v>
      </c>
      <c r="AE3217" s="9" t="s">
        <v>19597</v>
      </c>
    </row>
    <row r="3218" spans="1:31" hidden="1" x14ac:dyDescent="0.2">
      <c r="A3218" t="s">
        <v>10388</v>
      </c>
      <c r="B3218" t="s">
        <v>10385</v>
      </c>
      <c r="C3218" t="s">
        <v>10332</v>
      </c>
      <c r="D3218" t="s">
        <v>10386</v>
      </c>
      <c r="F3218" t="str">
        <f t="shared" si="52"/>
        <v>La Revue de Cuisine</v>
      </c>
      <c r="J3218" t="s">
        <v>34</v>
      </c>
      <c r="K3218">
        <v>4170092</v>
      </c>
      <c r="L3218">
        <v>257</v>
      </c>
      <c r="O3218">
        <v>5</v>
      </c>
      <c r="P3218">
        <v>14</v>
      </c>
      <c r="Q3218">
        <v>1993</v>
      </c>
      <c r="R3218" t="s">
        <v>8589</v>
      </c>
      <c r="S3218" t="s">
        <v>8716</v>
      </c>
      <c r="T3218">
        <v>128</v>
      </c>
      <c r="U3218">
        <v>44100</v>
      </c>
      <c r="W3218" t="s">
        <v>37</v>
      </c>
      <c r="Z3218">
        <v>24</v>
      </c>
      <c r="AA3218" t="s">
        <v>10389</v>
      </c>
      <c r="AD3218">
        <v>100</v>
      </c>
      <c r="AE3218" s="9" t="s">
        <v>19597</v>
      </c>
    </row>
    <row r="3219" spans="1:31" hidden="1" x14ac:dyDescent="0.2">
      <c r="A3219" t="s">
        <v>10390</v>
      </c>
      <c r="B3219" t="s">
        <v>10385</v>
      </c>
      <c r="C3219" t="s">
        <v>10332</v>
      </c>
      <c r="D3219" t="s">
        <v>10386</v>
      </c>
      <c r="F3219" t="str">
        <f t="shared" si="52"/>
        <v>La Revue de Cuisine</v>
      </c>
      <c r="J3219" t="s">
        <v>34</v>
      </c>
      <c r="K3219">
        <v>2669603</v>
      </c>
      <c r="L3219">
        <v>163</v>
      </c>
      <c r="O3219">
        <v>6</v>
      </c>
      <c r="P3219">
        <v>14</v>
      </c>
      <c r="Q3219">
        <v>1993</v>
      </c>
      <c r="R3219" t="s">
        <v>8589</v>
      </c>
      <c r="S3219" t="s">
        <v>10391</v>
      </c>
      <c r="T3219">
        <v>128</v>
      </c>
      <c r="U3219">
        <v>44100</v>
      </c>
      <c r="W3219" t="s">
        <v>37</v>
      </c>
      <c r="Z3219">
        <v>12</v>
      </c>
      <c r="AA3219" t="s">
        <v>10392</v>
      </c>
      <c r="AD3219">
        <v>80</v>
      </c>
      <c r="AE3219" s="9" t="s">
        <v>19597</v>
      </c>
    </row>
    <row r="3220" spans="1:31" hidden="1" x14ac:dyDescent="0.2">
      <c r="A3220" t="s">
        <v>10393</v>
      </c>
      <c r="B3220" t="s">
        <v>10385</v>
      </c>
      <c r="C3220" t="s">
        <v>10332</v>
      </c>
      <c r="D3220" t="s">
        <v>10386</v>
      </c>
      <c r="F3220" t="str">
        <f t="shared" si="52"/>
        <v>La Revue de Cuisine</v>
      </c>
      <c r="J3220" t="s">
        <v>34</v>
      </c>
      <c r="K3220">
        <v>3197396</v>
      </c>
      <c r="L3220">
        <v>197</v>
      </c>
      <c r="M3220">
        <v>1</v>
      </c>
      <c r="N3220">
        <v>1</v>
      </c>
      <c r="O3220">
        <v>7</v>
      </c>
      <c r="P3220">
        <v>14</v>
      </c>
      <c r="Q3220">
        <v>1991</v>
      </c>
      <c r="R3220" t="s">
        <v>10370</v>
      </c>
      <c r="S3220" t="s">
        <v>10394</v>
      </c>
      <c r="T3220">
        <v>128</v>
      </c>
      <c r="U3220">
        <v>44100</v>
      </c>
      <c r="W3220" t="s">
        <v>37</v>
      </c>
      <c r="Z3220">
        <v>18</v>
      </c>
      <c r="AA3220" t="s">
        <v>10395</v>
      </c>
      <c r="AD3220">
        <v>80</v>
      </c>
      <c r="AE3220" s="9" t="s">
        <v>19597</v>
      </c>
    </row>
    <row r="3221" spans="1:31" hidden="1" x14ac:dyDescent="0.2">
      <c r="A3221" t="s">
        <v>10399</v>
      </c>
      <c r="B3221" t="s">
        <v>10400</v>
      </c>
      <c r="C3221" t="s">
        <v>10332</v>
      </c>
      <c r="D3221" t="s">
        <v>10401</v>
      </c>
      <c r="F3221" t="str">
        <f t="shared" si="52"/>
        <v>Les Fresques de Piero della Francesca</v>
      </c>
      <c r="J3221" t="s">
        <v>34</v>
      </c>
      <c r="K3221">
        <v>13673801</v>
      </c>
      <c r="L3221">
        <v>406</v>
      </c>
      <c r="M3221">
        <v>3</v>
      </c>
      <c r="N3221">
        <v>14</v>
      </c>
      <c r="O3221">
        <v>5</v>
      </c>
      <c r="P3221">
        <v>12</v>
      </c>
      <c r="Q3221">
        <v>1955</v>
      </c>
      <c r="R3221" t="s">
        <v>10402</v>
      </c>
      <c r="S3221" t="s">
        <v>10403</v>
      </c>
      <c r="T3221">
        <v>256</v>
      </c>
      <c r="U3221">
        <v>44100</v>
      </c>
      <c r="W3221" t="s">
        <v>37</v>
      </c>
      <c r="Z3221">
        <v>6</v>
      </c>
      <c r="AA3221" t="s">
        <v>10404</v>
      </c>
      <c r="AD3221">
        <v>100</v>
      </c>
      <c r="AE3221" s="9" t="s">
        <v>19597</v>
      </c>
    </row>
    <row r="3222" spans="1:31" hidden="1" x14ac:dyDescent="0.2">
      <c r="A3222" t="s">
        <v>4382</v>
      </c>
      <c r="B3222" t="s">
        <v>10400</v>
      </c>
      <c r="C3222" t="s">
        <v>10332</v>
      </c>
      <c r="D3222" t="s">
        <v>10401</v>
      </c>
      <c r="F3222" t="str">
        <f t="shared" si="52"/>
        <v>Les Fresques de Piero della Francesca</v>
      </c>
      <c r="J3222" t="s">
        <v>34</v>
      </c>
      <c r="K3222">
        <v>13262759</v>
      </c>
      <c r="L3222">
        <v>398</v>
      </c>
      <c r="M3222">
        <v>3</v>
      </c>
      <c r="N3222">
        <v>14</v>
      </c>
      <c r="O3222">
        <v>6</v>
      </c>
      <c r="P3222">
        <v>12</v>
      </c>
      <c r="Q3222">
        <v>1955</v>
      </c>
      <c r="R3222" t="s">
        <v>10402</v>
      </c>
      <c r="S3222" t="s">
        <v>10405</v>
      </c>
      <c r="T3222">
        <v>256</v>
      </c>
      <c r="U3222">
        <v>44100</v>
      </c>
      <c r="W3222" t="s">
        <v>37</v>
      </c>
      <c r="Z3222">
        <v>4</v>
      </c>
      <c r="AA3222" t="s">
        <v>10406</v>
      </c>
      <c r="AD3222">
        <v>100</v>
      </c>
      <c r="AE3222" s="9" t="s">
        <v>19597</v>
      </c>
    </row>
    <row r="3223" spans="1:31" hidden="1" x14ac:dyDescent="0.2">
      <c r="A3223" t="s">
        <v>10407</v>
      </c>
      <c r="B3223" t="s">
        <v>10400</v>
      </c>
      <c r="C3223" t="s">
        <v>10332</v>
      </c>
      <c r="D3223" t="s">
        <v>10401</v>
      </c>
      <c r="F3223" t="str">
        <f t="shared" si="52"/>
        <v>Les Fresques de Piero della Francesca</v>
      </c>
      <c r="J3223" t="s">
        <v>34</v>
      </c>
      <c r="K3223">
        <v>10982699</v>
      </c>
      <c r="L3223">
        <v>331</v>
      </c>
      <c r="M3223">
        <v>3</v>
      </c>
      <c r="N3223">
        <v>14</v>
      </c>
      <c r="O3223">
        <v>7</v>
      </c>
      <c r="P3223">
        <v>12</v>
      </c>
      <c r="Q3223">
        <v>1955</v>
      </c>
      <c r="R3223" t="s">
        <v>10408</v>
      </c>
      <c r="S3223" t="s">
        <v>10405</v>
      </c>
      <c r="T3223">
        <v>256</v>
      </c>
      <c r="U3223">
        <v>44100</v>
      </c>
      <c r="W3223" t="s">
        <v>37</v>
      </c>
      <c r="Z3223">
        <v>4</v>
      </c>
      <c r="AA3223" t="s">
        <v>10409</v>
      </c>
      <c r="AD3223">
        <v>100</v>
      </c>
      <c r="AE3223" s="9" t="s">
        <v>19597</v>
      </c>
    </row>
    <row r="3224" spans="1:31" hidden="1" x14ac:dyDescent="0.2">
      <c r="A3224" t="s">
        <v>10410</v>
      </c>
      <c r="B3224" t="s">
        <v>10411</v>
      </c>
      <c r="C3224" t="s">
        <v>10332</v>
      </c>
      <c r="D3224" t="s">
        <v>10412</v>
      </c>
      <c r="F3224" t="str">
        <f t="shared" si="52"/>
        <v>Magic Nights</v>
      </c>
      <c r="J3224" t="s">
        <v>34</v>
      </c>
      <c r="K3224">
        <v>4843481</v>
      </c>
      <c r="L3224">
        <v>298</v>
      </c>
      <c r="M3224">
        <v>1</v>
      </c>
      <c r="N3224">
        <v>1</v>
      </c>
      <c r="O3224">
        <v>1</v>
      </c>
      <c r="P3224">
        <v>11</v>
      </c>
      <c r="Q3224">
        <v>1988</v>
      </c>
      <c r="R3224" t="s">
        <v>10344</v>
      </c>
      <c r="S3224" t="s">
        <v>10413</v>
      </c>
      <c r="T3224">
        <v>128</v>
      </c>
      <c r="U3224">
        <v>44100</v>
      </c>
      <c r="W3224" t="s">
        <v>37</v>
      </c>
      <c r="Z3224">
        <v>10</v>
      </c>
      <c r="AA3224" t="s">
        <v>10414</v>
      </c>
      <c r="AD3224">
        <v>80</v>
      </c>
    </row>
    <row r="3225" spans="1:31" hidden="1" x14ac:dyDescent="0.2">
      <c r="A3225" t="s">
        <v>10415</v>
      </c>
      <c r="B3225" t="s">
        <v>10411</v>
      </c>
      <c r="C3225" t="s">
        <v>10332</v>
      </c>
      <c r="D3225" t="s">
        <v>10412</v>
      </c>
      <c r="F3225" t="str">
        <f t="shared" si="52"/>
        <v>Magic Nights</v>
      </c>
      <c r="J3225" t="s">
        <v>34</v>
      </c>
      <c r="K3225">
        <v>4521162</v>
      </c>
      <c r="L3225">
        <v>278</v>
      </c>
      <c r="M3225">
        <v>1</v>
      </c>
      <c r="N3225">
        <v>1</v>
      </c>
      <c r="O3225">
        <v>2</v>
      </c>
      <c r="P3225">
        <v>11</v>
      </c>
      <c r="Q3225">
        <v>1988</v>
      </c>
      <c r="R3225" t="s">
        <v>10344</v>
      </c>
      <c r="S3225" t="s">
        <v>10416</v>
      </c>
      <c r="T3225">
        <v>128</v>
      </c>
      <c r="U3225">
        <v>44100</v>
      </c>
      <c r="W3225" t="s">
        <v>37</v>
      </c>
      <c r="Z3225">
        <v>11</v>
      </c>
      <c r="AA3225" t="s">
        <v>10417</v>
      </c>
      <c r="AD3225">
        <v>80</v>
      </c>
    </row>
    <row r="3226" spans="1:31" hidden="1" x14ac:dyDescent="0.2">
      <c r="A3226" t="s">
        <v>10418</v>
      </c>
      <c r="B3226" t="s">
        <v>10411</v>
      </c>
      <c r="C3226" t="s">
        <v>10332</v>
      </c>
      <c r="D3226" t="s">
        <v>10412</v>
      </c>
      <c r="F3226" t="str">
        <f t="shared" si="52"/>
        <v>Magic Nights</v>
      </c>
      <c r="J3226" t="s">
        <v>34</v>
      </c>
      <c r="K3226">
        <v>5545409</v>
      </c>
      <c r="L3226">
        <v>350</v>
      </c>
      <c r="M3226">
        <v>1</v>
      </c>
      <c r="N3226">
        <v>1</v>
      </c>
      <c r="O3226">
        <v>3</v>
      </c>
      <c r="P3226">
        <v>11</v>
      </c>
      <c r="Q3226">
        <v>1988</v>
      </c>
      <c r="R3226" t="s">
        <v>10419</v>
      </c>
      <c r="S3226" t="s">
        <v>10420</v>
      </c>
      <c r="T3226">
        <v>128</v>
      </c>
      <c r="U3226">
        <v>44100</v>
      </c>
      <c r="W3226" t="s">
        <v>37</v>
      </c>
      <c r="Z3226">
        <v>9</v>
      </c>
      <c r="AA3226" t="s">
        <v>10421</v>
      </c>
      <c r="AD3226">
        <v>80</v>
      </c>
    </row>
    <row r="3227" spans="1:31" hidden="1" x14ac:dyDescent="0.2">
      <c r="A3227" t="s">
        <v>10422</v>
      </c>
      <c r="B3227" t="s">
        <v>10385</v>
      </c>
      <c r="C3227" t="s">
        <v>10332</v>
      </c>
      <c r="D3227" t="s">
        <v>10422</v>
      </c>
      <c r="F3227" t="str">
        <f t="shared" si="52"/>
        <v>Merry Christmas 1941 (arr. Roger Ruggeri)</v>
      </c>
      <c r="J3227" t="s">
        <v>34</v>
      </c>
      <c r="K3227">
        <v>3945346</v>
      </c>
      <c r="L3227">
        <v>243</v>
      </c>
      <c r="M3227">
        <v>1</v>
      </c>
      <c r="N3227">
        <v>1</v>
      </c>
      <c r="O3227">
        <v>11</v>
      </c>
      <c r="P3227">
        <v>14</v>
      </c>
      <c r="Q3227">
        <v>1991</v>
      </c>
      <c r="R3227" t="s">
        <v>10423</v>
      </c>
      <c r="S3227" t="s">
        <v>10424</v>
      </c>
      <c r="T3227">
        <v>128</v>
      </c>
      <c r="U3227">
        <v>44100</v>
      </c>
      <c r="W3227" t="s">
        <v>37</v>
      </c>
      <c r="Z3227">
        <v>12</v>
      </c>
      <c r="AA3227" t="s">
        <v>10425</v>
      </c>
      <c r="AD3227">
        <v>80</v>
      </c>
    </row>
    <row r="3228" spans="1:31" hidden="1" x14ac:dyDescent="0.2">
      <c r="A3228" t="s">
        <v>10426</v>
      </c>
      <c r="B3228" t="s">
        <v>10397</v>
      </c>
      <c r="C3228" t="s">
        <v>10332</v>
      </c>
      <c r="D3228" t="s">
        <v>10426</v>
      </c>
      <c r="F3228" t="str">
        <f t="shared" si="52"/>
        <v>Mikes of the Mountains</v>
      </c>
      <c r="J3228" t="s">
        <v>34</v>
      </c>
      <c r="K3228">
        <v>20947442</v>
      </c>
      <c r="L3228">
        <v>1292</v>
      </c>
      <c r="O3228">
        <v>3</v>
      </c>
      <c r="P3228">
        <v>3</v>
      </c>
      <c r="Q3228">
        <v>1988</v>
      </c>
      <c r="R3228" t="s">
        <v>218</v>
      </c>
      <c r="S3228" t="s">
        <v>3054</v>
      </c>
      <c r="T3228">
        <v>128</v>
      </c>
      <c r="U3228">
        <v>44100</v>
      </c>
      <c r="W3228" t="s">
        <v>37</v>
      </c>
      <c r="Z3228">
        <v>11</v>
      </c>
      <c r="AA3228" t="s">
        <v>10427</v>
      </c>
      <c r="AD3228">
        <v>80</v>
      </c>
    </row>
    <row r="3229" spans="1:31" hidden="1" x14ac:dyDescent="0.2">
      <c r="A3229" t="s">
        <v>10428</v>
      </c>
      <c r="B3229" t="s">
        <v>10411</v>
      </c>
      <c r="C3229" t="s">
        <v>10332</v>
      </c>
      <c r="D3229" t="s">
        <v>10429</v>
      </c>
      <c r="F3229" t="str">
        <f t="shared" si="52"/>
        <v>Nipponari</v>
      </c>
      <c r="J3229" t="s">
        <v>34</v>
      </c>
      <c r="K3229">
        <v>2080540</v>
      </c>
      <c r="L3229">
        <v>128</v>
      </c>
      <c r="M3229">
        <v>1</v>
      </c>
      <c r="N3229">
        <v>1</v>
      </c>
      <c r="O3229">
        <v>4</v>
      </c>
      <c r="P3229">
        <v>11</v>
      </c>
      <c r="Q3229">
        <v>1988</v>
      </c>
      <c r="R3229" t="s">
        <v>10419</v>
      </c>
      <c r="S3229" t="s">
        <v>10420</v>
      </c>
      <c r="T3229">
        <v>128</v>
      </c>
      <c r="U3229">
        <v>44100</v>
      </c>
      <c r="W3229" t="s">
        <v>37</v>
      </c>
      <c r="Z3229">
        <v>13</v>
      </c>
      <c r="AA3229" t="s">
        <v>10430</v>
      </c>
      <c r="AD3229">
        <v>80</v>
      </c>
    </row>
    <row r="3230" spans="1:31" hidden="1" x14ac:dyDescent="0.2">
      <c r="A3230" t="s">
        <v>10431</v>
      </c>
      <c r="B3230" t="s">
        <v>10411</v>
      </c>
      <c r="C3230" t="s">
        <v>10332</v>
      </c>
      <c r="D3230" t="s">
        <v>10429</v>
      </c>
      <c r="F3230" t="str">
        <f t="shared" si="52"/>
        <v>Nipponari</v>
      </c>
      <c r="J3230" t="s">
        <v>34</v>
      </c>
      <c r="K3230">
        <v>4435235</v>
      </c>
      <c r="L3230">
        <v>275</v>
      </c>
      <c r="M3230">
        <v>1</v>
      </c>
      <c r="N3230">
        <v>1</v>
      </c>
      <c r="O3230">
        <v>5</v>
      </c>
      <c r="P3230">
        <v>11</v>
      </c>
      <c r="Q3230">
        <v>1988</v>
      </c>
      <c r="R3230" t="s">
        <v>10419</v>
      </c>
      <c r="S3230" t="s">
        <v>10432</v>
      </c>
      <c r="T3230">
        <v>128</v>
      </c>
      <c r="U3230">
        <v>44100</v>
      </c>
      <c r="W3230" t="s">
        <v>37</v>
      </c>
      <c r="Z3230">
        <v>22</v>
      </c>
      <c r="AA3230" t="s">
        <v>10433</v>
      </c>
      <c r="AD3230">
        <v>100</v>
      </c>
    </row>
    <row r="3231" spans="1:31" hidden="1" x14ac:dyDescent="0.2">
      <c r="A3231" t="s">
        <v>10434</v>
      </c>
      <c r="B3231" t="s">
        <v>10411</v>
      </c>
      <c r="C3231" t="s">
        <v>10332</v>
      </c>
      <c r="D3231" t="s">
        <v>10429</v>
      </c>
      <c r="F3231" t="str">
        <f t="shared" si="52"/>
        <v>Nipponari</v>
      </c>
      <c r="J3231" t="s">
        <v>34</v>
      </c>
      <c r="K3231">
        <v>2183052</v>
      </c>
      <c r="L3231">
        <v>136</v>
      </c>
      <c r="M3231">
        <v>1</v>
      </c>
      <c r="N3231">
        <v>1</v>
      </c>
      <c r="O3231">
        <v>6</v>
      </c>
      <c r="P3231">
        <v>11</v>
      </c>
      <c r="Q3231">
        <v>1988</v>
      </c>
      <c r="R3231" t="s">
        <v>10419</v>
      </c>
      <c r="S3231" t="s">
        <v>10432</v>
      </c>
      <c r="T3231">
        <v>128</v>
      </c>
      <c r="U3231">
        <v>44100</v>
      </c>
      <c r="W3231" t="s">
        <v>37</v>
      </c>
      <c r="Z3231">
        <v>13</v>
      </c>
      <c r="AA3231" t="s">
        <v>10435</v>
      </c>
      <c r="AD3231">
        <v>80</v>
      </c>
    </row>
    <row r="3232" spans="1:31" hidden="1" x14ac:dyDescent="0.2">
      <c r="A3232" t="s">
        <v>10436</v>
      </c>
      <c r="B3232" t="s">
        <v>10411</v>
      </c>
      <c r="C3232" t="s">
        <v>10332</v>
      </c>
      <c r="D3232" t="s">
        <v>10429</v>
      </c>
      <c r="F3232" t="str">
        <f t="shared" si="52"/>
        <v>Nipponari</v>
      </c>
      <c r="J3232" t="s">
        <v>34</v>
      </c>
      <c r="K3232">
        <v>3205796</v>
      </c>
      <c r="L3232">
        <v>199</v>
      </c>
      <c r="M3232">
        <v>1</v>
      </c>
      <c r="N3232">
        <v>1</v>
      </c>
      <c r="O3232">
        <v>7</v>
      </c>
      <c r="P3232">
        <v>11</v>
      </c>
      <c r="Q3232">
        <v>1988</v>
      </c>
      <c r="R3232" t="s">
        <v>10419</v>
      </c>
      <c r="S3232" t="s">
        <v>10437</v>
      </c>
      <c r="T3232">
        <v>128</v>
      </c>
      <c r="U3232">
        <v>44100</v>
      </c>
      <c r="W3232" t="s">
        <v>37</v>
      </c>
      <c r="Z3232">
        <v>12</v>
      </c>
      <c r="AA3232" t="s">
        <v>10438</v>
      </c>
      <c r="AD3232">
        <v>80</v>
      </c>
    </row>
    <row r="3233" spans="1:31" hidden="1" x14ac:dyDescent="0.2">
      <c r="A3233" t="s">
        <v>10439</v>
      </c>
      <c r="B3233" t="s">
        <v>10411</v>
      </c>
      <c r="C3233" t="s">
        <v>10332</v>
      </c>
      <c r="D3233" t="s">
        <v>10429</v>
      </c>
      <c r="F3233" t="str">
        <f t="shared" si="52"/>
        <v>Nipponari</v>
      </c>
      <c r="J3233" t="s">
        <v>34</v>
      </c>
      <c r="K3233">
        <v>2734479</v>
      </c>
      <c r="L3233">
        <v>169</v>
      </c>
      <c r="M3233">
        <v>1</v>
      </c>
      <c r="N3233">
        <v>1</v>
      </c>
      <c r="O3233">
        <v>8</v>
      </c>
      <c r="P3233">
        <v>11</v>
      </c>
      <c r="Q3233">
        <v>1988</v>
      </c>
      <c r="R3233" t="s">
        <v>10419</v>
      </c>
      <c r="S3233" t="s">
        <v>10437</v>
      </c>
      <c r="T3233">
        <v>128</v>
      </c>
      <c r="U3233">
        <v>44100</v>
      </c>
      <c r="W3233" t="s">
        <v>37</v>
      </c>
      <c r="Z3233">
        <v>11</v>
      </c>
      <c r="AA3233" t="s">
        <v>10440</v>
      </c>
      <c r="AD3233">
        <v>80</v>
      </c>
    </row>
    <row r="3234" spans="1:31" hidden="1" x14ac:dyDescent="0.2">
      <c r="A3234" t="s">
        <v>10441</v>
      </c>
      <c r="B3234" t="s">
        <v>10411</v>
      </c>
      <c r="C3234" t="s">
        <v>10332</v>
      </c>
      <c r="D3234" t="s">
        <v>10429</v>
      </c>
      <c r="F3234" t="str">
        <f t="shared" si="52"/>
        <v>Nipponari</v>
      </c>
      <c r="J3234" t="s">
        <v>34</v>
      </c>
      <c r="K3234">
        <v>4017991</v>
      </c>
      <c r="L3234">
        <v>249</v>
      </c>
      <c r="M3234">
        <v>1</v>
      </c>
      <c r="N3234">
        <v>1</v>
      </c>
      <c r="O3234">
        <v>9</v>
      </c>
      <c r="P3234">
        <v>11</v>
      </c>
      <c r="Q3234">
        <v>1988</v>
      </c>
      <c r="R3234" t="s">
        <v>10419</v>
      </c>
      <c r="S3234" t="s">
        <v>3327</v>
      </c>
      <c r="T3234">
        <v>128</v>
      </c>
      <c r="U3234">
        <v>44100</v>
      </c>
      <c r="W3234" t="s">
        <v>37</v>
      </c>
      <c r="Z3234">
        <v>13</v>
      </c>
      <c r="AA3234" t="s">
        <v>10442</v>
      </c>
      <c r="AD3234">
        <v>80</v>
      </c>
    </row>
    <row r="3235" spans="1:31" hidden="1" x14ac:dyDescent="0.2">
      <c r="A3235" t="s">
        <v>10443</v>
      </c>
      <c r="B3235" t="s">
        <v>10411</v>
      </c>
      <c r="C3235" t="s">
        <v>10332</v>
      </c>
      <c r="D3235" t="s">
        <v>10429</v>
      </c>
      <c r="F3235" t="str">
        <f t="shared" si="52"/>
        <v>Nipponari</v>
      </c>
      <c r="J3235" t="s">
        <v>34</v>
      </c>
      <c r="K3235">
        <v>2228651</v>
      </c>
      <c r="L3235">
        <v>142</v>
      </c>
      <c r="M3235">
        <v>1</v>
      </c>
      <c r="N3235">
        <v>1</v>
      </c>
      <c r="O3235">
        <v>10</v>
      </c>
      <c r="P3235">
        <v>11</v>
      </c>
      <c r="Q3235">
        <v>1988</v>
      </c>
      <c r="R3235" t="s">
        <v>10419</v>
      </c>
      <c r="S3235" t="s">
        <v>10444</v>
      </c>
      <c r="T3235">
        <v>128</v>
      </c>
      <c r="U3235">
        <v>44100</v>
      </c>
      <c r="W3235" t="s">
        <v>37</v>
      </c>
      <c r="Z3235">
        <v>14</v>
      </c>
      <c r="AA3235" t="s">
        <v>10445</v>
      </c>
      <c r="AD3235">
        <v>80</v>
      </c>
    </row>
    <row r="3236" spans="1:31" hidden="1" x14ac:dyDescent="0.2">
      <c r="A3236" t="s">
        <v>10446</v>
      </c>
      <c r="B3236" t="s">
        <v>10397</v>
      </c>
      <c r="C3236" t="s">
        <v>10332</v>
      </c>
      <c r="D3236" t="s">
        <v>10446</v>
      </c>
      <c r="F3236" t="str">
        <f t="shared" si="52"/>
        <v>Opening of the Springs</v>
      </c>
      <c r="J3236" t="s">
        <v>34</v>
      </c>
      <c r="K3236">
        <v>20299776</v>
      </c>
      <c r="L3236">
        <v>1254</v>
      </c>
      <c r="O3236">
        <v>1</v>
      </c>
      <c r="P3236">
        <v>3</v>
      </c>
      <c r="Q3236">
        <v>1988</v>
      </c>
      <c r="R3236" t="s">
        <v>3529</v>
      </c>
      <c r="S3236" t="s">
        <v>3054</v>
      </c>
      <c r="T3236">
        <v>128</v>
      </c>
      <c r="U3236">
        <v>44100</v>
      </c>
      <c r="W3236" t="s">
        <v>37</v>
      </c>
      <c r="Z3236">
        <v>12</v>
      </c>
      <c r="AA3236" t="s">
        <v>10447</v>
      </c>
      <c r="AD3236">
        <v>80</v>
      </c>
    </row>
    <row r="3237" spans="1:31" hidden="1" x14ac:dyDescent="0.2">
      <c r="A3237" t="s">
        <v>237</v>
      </c>
      <c r="B3237" t="s">
        <v>10448</v>
      </c>
      <c r="C3237" t="s">
        <v>10332</v>
      </c>
      <c r="D3237" t="s">
        <v>10449</v>
      </c>
      <c r="F3237" t="str">
        <f t="shared" si="52"/>
        <v>Serenade 1 (cl, hn, 3vn, va)</v>
      </c>
      <c r="J3237" t="s">
        <v>34</v>
      </c>
      <c r="K3237">
        <v>2122758</v>
      </c>
      <c r="L3237">
        <v>131</v>
      </c>
      <c r="O3237">
        <v>1</v>
      </c>
      <c r="P3237">
        <v>15</v>
      </c>
      <c r="Q3237">
        <v>1988</v>
      </c>
      <c r="R3237" t="s">
        <v>218</v>
      </c>
      <c r="S3237" t="s">
        <v>3054</v>
      </c>
      <c r="T3237">
        <v>128</v>
      </c>
      <c r="U3237">
        <v>44100</v>
      </c>
      <c r="W3237" t="s">
        <v>37</v>
      </c>
      <c r="Z3237">
        <v>12</v>
      </c>
      <c r="AA3237" t="s">
        <v>10450</v>
      </c>
      <c r="AD3237">
        <v>80</v>
      </c>
      <c r="AE3237" s="9" t="s">
        <v>19598</v>
      </c>
    </row>
    <row r="3238" spans="1:31" hidden="1" x14ac:dyDescent="0.2">
      <c r="A3238" t="s">
        <v>248</v>
      </c>
      <c r="B3238" t="s">
        <v>10448</v>
      </c>
      <c r="C3238" t="s">
        <v>10332</v>
      </c>
      <c r="D3238" t="s">
        <v>10449</v>
      </c>
      <c r="F3238" t="str">
        <f t="shared" si="52"/>
        <v>Serenade 1 (cl, hn, 3vn, va)</v>
      </c>
      <c r="J3238" t="s">
        <v>34</v>
      </c>
      <c r="K3238">
        <v>2622691</v>
      </c>
      <c r="L3238">
        <v>160</v>
      </c>
      <c r="O3238">
        <v>2</v>
      </c>
      <c r="P3238">
        <v>15</v>
      </c>
      <c r="Q3238">
        <v>1988</v>
      </c>
      <c r="R3238" t="s">
        <v>218</v>
      </c>
      <c r="S3238" t="s">
        <v>3054</v>
      </c>
      <c r="T3238">
        <v>128</v>
      </c>
      <c r="U3238">
        <v>44100</v>
      </c>
      <c r="W3238" t="s">
        <v>37</v>
      </c>
      <c r="Z3238">
        <v>11</v>
      </c>
      <c r="AA3238" t="s">
        <v>10451</v>
      </c>
      <c r="AD3238">
        <v>80</v>
      </c>
      <c r="AE3238" s="9" t="s">
        <v>19598</v>
      </c>
    </row>
    <row r="3239" spans="1:31" hidden="1" x14ac:dyDescent="0.2">
      <c r="A3239" t="s">
        <v>251</v>
      </c>
      <c r="B3239" t="s">
        <v>10448</v>
      </c>
      <c r="C3239" t="s">
        <v>10332</v>
      </c>
      <c r="D3239" t="s">
        <v>10449</v>
      </c>
      <c r="F3239" t="str">
        <f t="shared" si="52"/>
        <v>Serenade 1 (cl, hn, 3vn, va)</v>
      </c>
      <c r="J3239" t="s">
        <v>34</v>
      </c>
      <c r="K3239">
        <v>2075101</v>
      </c>
      <c r="L3239">
        <v>126</v>
      </c>
      <c r="O3239">
        <v>3</v>
      </c>
      <c r="P3239">
        <v>15</v>
      </c>
      <c r="Q3239">
        <v>1988</v>
      </c>
      <c r="R3239" t="s">
        <v>218</v>
      </c>
      <c r="S3239" t="s">
        <v>3054</v>
      </c>
      <c r="T3239">
        <v>128</v>
      </c>
      <c r="U3239">
        <v>44100</v>
      </c>
      <c r="W3239" t="s">
        <v>37</v>
      </c>
      <c r="Z3239">
        <v>12</v>
      </c>
      <c r="AA3239" t="s">
        <v>10452</v>
      </c>
      <c r="AD3239">
        <v>80</v>
      </c>
      <c r="AE3239" s="9" t="s">
        <v>19598</v>
      </c>
    </row>
    <row r="3240" spans="1:31" hidden="1" x14ac:dyDescent="0.2">
      <c r="A3240" t="s">
        <v>222</v>
      </c>
      <c r="B3240" t="s">
        <v>10448</v>
      </c>
      <c r="C3240" t="s">
        <v>10332</v>
      </c>
      <c r="D3240" t="s">
        <v>10453</v>
      </c>
      <c r="F3240" t="str">
        <f t="shared" si="52"/>
        <v>Serenade 2 (2vn, va)</v>
      </c>
      <c r="J3240" t="s">
        <v>34</v>
      </c>
      <c r="K3240">
        <v>1690155</v>
      </c>
      <c r="L3240">
        <v>102</v>
      </c>
      <c r="O3240">
        <v>4</v>
      </c>
      <c r="P3240">
        <v>15</v>
      </c>
      <c r="Q3240">
        <v>1988</v>
      </c>
      <c r="R3240" t="s">
        <v>218</v>
      </c>
      <c r="S3240" t="s">
        <v>3054</v>
      </c>
      <c r="T3240">
        <v>128</v>
      </c>
      <c r="U3240">
        <v>44100</v>
      </c>
      <c r="W3240" t="s">
        <v>37</v>
      </c>
      <c r="Z3240">
        <v>11</v>
      </c>
      <c r="AA3240" t="s">
        <v>10454</v>
      </c>
      <c r="AD3240">
        <v>80</v>
      </c>
      <c r="AE3240" s="9" t="s">
        <v>19598</v>
      </c>
    </row>
    <row r="3241" spans="1:31" hidden="1" x14ac:dyDescent="0.2">
      <c r="A3241" t="s">
        <v>10455</v>
      </c>
      <c r="B3241" t="s">
        <v>10448</v>
      </c>
      <c r="C3241" t="s">
        <v>10332</v>
      </c>
      <c r="D3241" t="s">
        <v>10453</v>
      </c>
      <c r="F3241" t="str">
        <f t="shared" si="52"/>
        <v>Serenade 2 (2vn, va)</v>
      </c>
      <c r="J3241" t="s">
        <v>34</v>
      </c>
      <c r="K3241">
        <v>2772325</v>
      </c>
      <c r="L3241">
        <v>169</v>
      </c>
      <c r="O3241">
        <v>5</v>
      </c>
      <c r="P3241">
        <v>15</v>
      </c>
      <c r="Q3241">
        <v>1988</v>
      </c>
      <c r="R3241" t="s">
        <v>7696</v>
      </c>
      <c r="S3241" t="s">
        <v>3054</v>
      </c>
      <c r="T3241">
        <v>128</v>
      </c>
      <c r="U3241">
        <v>44100</v>
      </c>
      <c r="W3241" t="s">
        <v>37</v>
      </c>
      <c r="Z3241">
        <v>5</v>
      </c>
      <c r="AA3241" t="s">
        <v>10456</v>
      </c>
      <c r="AD3241">
        <v>80</v>
      </c>
      <c r="AE3241" s="9" t="s">
        <v>19598</v>
      </c>
    </row>
    <row r="3242" spans="1:31" hidden="1" x14ac:dyDescent="0.2">
      <c r="A3242" t="s">
        <v>10457</v>
      </c>
      <c r="B3242" t="s">
        <v>10448</v>
      </c>
      <c r="C3242" t="s">
        <v>10332</v>
      </c>
      <c r="D3242" t="s">
        <v>10458</v>
      </c>
      <c r="F3242" t="str">
        <f t="shared" si="52"/>
        <v>Serenade 3 (ob, cl, 4vn, vc)</v>
      </c>
      <c r="J3242" t="s">
        <v>34</v>
      </c>
      <c r="K3242">
        <v>1822354</v>
      </c>
      <c r="L3242">
        <v>110</v>
      </c>
      <c r="O3242">
        <v>7</v>
      </c>
      <c r="P3242">
        <v>15</v>
      </c>
      <c r="Q3242">
        <v>1988</v>
      </c>
      <c r="R3242" t="s">
        <v>218</v>
      </c>
      <c r="S3242" t="s">
        <v>3054</v>
      </c>
      <c r="T3242">
        <v>128</v>
      </c>
      <c r="U3242">
        <v>44100</v>
      </c>
      <c r="W3242" t="s">
        <v>37</v>
      </c>
      <c r="Z3242">
        <v>12</v>
      </c>
      <c r="AA3242" t="s">
        <v>10459</v>
      </c>
      <c r="AD3242">
        <v>80</v>
      </c>
      <c r="AE3242" s="9" t="s">
        <v>19598</v>
      </c>
    </row>
    <row r="3243" spans="1:31" hidden="1" x14ac:dyDescent="0.2">
      <c r="A3243" t="s">
        <v>10460</v>
      </c>
      <c r="B3243" t="s">
        <v>10448</v>
      </c>
      <c r="C3243" t="s">
        <v>10332</v>
      </c>
      <c r="D3243" t="s">
        <v>10458</v>
      </c>
      <c r="F3243" t="str">
        <f t="shared" si="52"/>
        <v>Serenade 3 (ob, cl, 4vn, vc)</v>
      </c>
      <c r="J3243" t="s">
        <v>34</v>
      </c>
      <c r="K3243">
        <v>4801819</v>
      </c>
      <c r="L3243">
        <v>296</v>
      </c>
      <c r="O3243">
        <v>8</v>
      </c>
      <c r="P3243">
        <v>15</v>
      </c>
      <c r="Q3243">
        <v>1988</v>
      </c>
      <c r="R3243" t="s">
        <v>218</v>
      </c>
      <c r="S3243" t="s">
        <v>3054</v>
      </c>
      <c r="T3243">
        <v>128</v>
      </c>
      <c r="U3243">
        <v>44100</v>
      </c>
      <c r="W3243" t="s">
        <v>37</v>
      </c>
      <c r="Z3243">
        <v>10</v>
      </c>
      <c r="AA3243" t="s">
        <v>10461</v>
      </c>
      <c r="AD3243">
        <v>80</v>
      </c>
      <c r="AE3243" s="9" t="s">
        <v>19598</v>
      </c>
    </row>
    <row r="3244" spans="1:31" hidden="1" x14ac:dyDescent="0.2">
      <c r="A3244" t="s">
        <v>222</v>
      </c>
      <c r="B3244" t="s">
        <v>10448</v>
      </c>
      <c r="C3244" t="s">
        <v>10332</v>
      </c>
      <c r="D3244" t="s">
        <v>10462</v>
      </c>
      <c r="F3244" t="str">
        <f t="shared" si="52"/>
        <v>Serenade 4 - Divertimento (vn, va, ob, pf, str orch)</v>
      </c>
      <c r="J3244" t="s">
        <v>34</v>
      </c>
      <c r="K3244">
        <v>2581121</v>
      </c>
      <c r="L3244">
        <v>157</v>
      </c>
      <c r="O3244">
        <v>9</v>
      </c>
      <c r="P3244">
        <v>15</v>
      </c>
      <c r="Q3244">
        <v>1988</v>
      </c>
      <c r="R3244" t="s">
        <v>218</v>
      </c>
      <c r="S3244" t="s">
        <v>3054</v>
      </c>
      <c r="T3244">
        <v>128</v>
      </c>
      <c r="U3244">
        <v>44100</v>
      </c>
      <c r="W3244" t="s">
        <v>37</v>
      </c>
      <c r="Z3244">
        <v>10</v>
      </c>
      <c r="AA3244" t="s">
        <v>10463</v>
      </c>
      <c r="AB3244">
        <v>1</v>
      </c>
      <c r="AD3244">
        <v>80</v>
      </c>
      <c r="AE3244" s="9" t="s">
        <v>19597</v>
      </c>
    </row>
    <row r="3245" spans="1:31" hidden="1" x14ac:dyDescent="0.2">
      <c r="A3245" t="s">
        <v>3894</v>
      </c>
      <c r="B3245" t="s">
        <v>10448</v>
      </c>
      <c r="C3245" t="s">
        <v>10332</v>
      </c>
      <c r="D3245" t="s">
        <v>10462</v>
      </c>
      <c r="F3245" t="str">
        <f t="shared" si="52"/>
        <v>Serenade 4 - Divertimento (vn, va, ob, pf, str orch)</v>
      </c>
      <c r="J3245" t="s">
        <v>34</v>
      </c>
      <c r="K3245">
        <v>2426979</v>
      </c>
      <c r="L3245">
        <v>148</v>
      </c>
      <c r="O3245">
        <v>10</v>
      </c>
      <c r="P3245">
        <v>15</v>
      </c>
      <c r="Q3245">
        <v>1988</v>
      </c>
      <c r="R3245" t="s">
        <v>218</v>
      </c>
      <c r="S3245" t="s">
        <v>3054</v>
      </c>
      <c r="T3245">
        <v>128</v>
      </c>
      <c r="U3245">
        <v>44100</v>
      </c>
      <c r="W3245" t="s">
        <v>37</v>
      </c>
      <c r="Z3245">
        <v>11</v>
      </c>
      <c r="AA3245" t="s">
        <v>10464</v>
      </c>
      <c r="AD3245">
        <v>80</v>
      </c>
      <c r="AE3245" s="9" t="s">
        <v>19597</v>
      </c>
    </row>
    <row r="3246" spans="1:31" hidden="1" x14ac:dyDescent="0.2">
      <c r="A3246" t="s">
        <v>303</v>
      </c>
      <c r="B3246" t="s">
        <v>10448</v>
      </c>
      <c r="C3246" t="s">
        <v>10332</v>
      </c>
      <c r="D3246" t="s">
        <v>10462</v>
      </c>
      <c r="F3246" t="str">
        <f t="shared" si="52"/>
        <v>Serenade 4 - Divertimento (vn, va, ob, pf, str orch)</v>
      </c>
      <c r="J3246" t="s">
        <v>34</v>
      </c>
      <c r="K3246">
        <v>2425589</v>
      </c>
      <c r="L3246">
        <v>148</v>
      </c>
      <c r="O3246">
        <v>11</v>
      </c>
      <c r="P3246">
        <v>15</v>
      </c>
      <c r="Q3246">
        <v>1988</v>
      </c>
      <c r="R3246" t="s">
        <v>218</v>
      </c>
      <c r="S3246" t="s">
        <v>3054</v>
      </c>
      <c r="T3246">
        <v>128</v>
      </c>
      <c r="U3246">
        <v>44100</v>
      </c>
      <c r="W3246" t="s">
        <v>37</v>
      </c>
      <c r="Z3246">
        <v>12</v>
      </c>
      <c r="AA3246" t="s">
        <v>10465</v>
      </c>
      <c r="AD3246">
        <v>80</v>
      </c>
      <c r="AE3246" s="9" t="s">
        <v>19597</v>
      </c>
    </row>
    <row r="3247" spans="1:31" hidden="1" x14ac:dyDescent="0.2">
      <c r="A3247" t="s">
        <v>222</v>
      </c>
      <c r="B3247" t="s">
        <v>10448</v>
      </c>
      <c r="C3247" t="s">
        <v>10332</v>
      </c>
      <c r="D3247" t="s">
        <v>10466</v>
      </c>
      <c r="F3247" t="str">
        <f t="shared" si="52"/>
        <v>Serenade 5 (str orch)</v>
      </c>
      <c r="J3247" t="s">
        <v>34</v>
      </c>
      <c r="K3247">
        <v>3422778</v>
      </c>
      <c r="L3247">
        <v>210</v>
      </c>
      <c r="O3247">
        <v>12</v>
      </c>
      <c r="P3247">
        <v>15</v>
      </c>
      <c r="Q3247">
        <v>1988</v>
      </c>
      <c r="R3247" t="s">
        <v>7696</v>
      </c>
      <c r="S3247" t="s">
        <v>3054</v>
      </c>
      <c r="T3247">
        <v>128</v>
      </c>
      <c r="U3247">
        <v>44100</v>
      </c>
      <c r="W3247" t="s">
        <v>37</v>
      </c>
      <c r="Z3247">
        <v>7</v>
      </c>
      <c r="AA3247" t="s">
        <v>10467</v>
      </c>
      <c r="AD3247">
        <v>80</v>
      </c>
      <c r="AE3247" s="9" t="s">
        <v>19597</v>
      </c>
    </row>
    <row r="3248" spans="1:31" hidden="1" x14ac:dyDescent="0.2">
      <c r="A3248" t="s">
        <v>10468</v>
      </c>
      <c r="B3248" t="s">
        <v>10448</v>
      </c>
      <c r="C3248" t="s">
        <v>10332</v>
      </c>
      <c r="D3248" t="s">
        <v>10466</v>
      </c>
      <c r="F3248" t="str">
        <f t="shared" si="52"/>
        <v>Serenade 5 (str orch)</v>
      </c>
      <c r="J3248" t="s">
        <v>34</v>
      </c>
      <c r="K3248">
        <v>3380846</v>
      </c>
      <c r="L3248">
        <v>207</v>
      </c>
      <c r="O3248">
        <v>13</v>
      </c>
      <c r="P3248">
        <v>15</v>
      </c>
      <c r="Q3248">
        <v>1988</v>
      </c>
      <c r="R3248" t="s">
        <v>218</v>
      </c>
      <c r="S3248" t="s">
        <v>3054</v>
      </c>
      <c r="T3248">
        <v>128</v>
      </c>
      <c r="U3248">
        <v>44100</v>
      </c>
      <c r="W3248" t="s">
        <v>37</v>
      </c>
      <c r="Z3248">
        <v>11</v>
      </c>
      <c r="AA3248" t="s">
        <v>10469</v>
      </c>
      <c r="AD3248">
        <v>80</v>
      </c>
      <c r="AE3248" s="9" t="s">
        <v>19597</v>
      </c>
    </row>
    <row r="3249" spans="1:31" hidden="1" x14ac:dyDescent="0.2">
      <c r="A3249" t="s">
        <v>303</v>
      </c>
      <c r="B3249" t="s">
        <v>10448</v>
      </c>
      <c r="C3249" t="s">
        <v>10332</v>
      </c>
      <c r="D3249" t="s">
        <v>10466</v>
      </c>
      <c r="F3249" t="str">
        <f t="shared" si="52"/>
        <v>Serenade 5 (str orch)</v>
      </c>
      <c r="J3249" t="s">
        <v>34</v>
      </c>
      <c r="K3249">
        <v>1776477</v>
      </c>
      <c r="L3249">
        <v>107</v>
      </c>
      <c r="O3249">
        <v>14</v>
      </c>
      <c r="P3249">
        <v>15</v>
      </c>
      <c r="Q3249">
        <v>1988</v>
      </c>
      <c r="R3249" t="s">
        <v>218</v>
      </c>
      <c r="S3249" t="s">
        <v>3054</v>
      </c>
      <c r="T3249">
        <v>128</v>
      </c>
      <c r="U3249">
        <v>44100</v>
      </c>
      <c r="W3249" t="s">
        <v>37</v>
      </c>
      <c r="Z3249">
        <v>12</v>
      </c>
      <c r="AA3249" t="s">
        <v>10470</v>
      </c>
      <c r="AD3249">
        <v>80</v>
      </c>
      <c r="AE3249" s="9" t="s">
        <v>19597</v>
      </c>
    </row>
    <row r="3250" spans="1:31" hidden="1" x14ac:dyDescent="0.2">
      <c r="A3250" t="s">
        <v>2473</v>
      </c>
      <c r="B3250" t="s">
        <v>10448</v>
      </c>
      <c r="C3250" t="s">
        <v>10332</v>
      </c>
      <c r="D3250" t="s">
        <v>10466</v>
      </c>
      <c r="F3250" t="str">
        <f t="shared" si="52"/>
        <v>Serenade 5 (str orch)</v>
      </c>
      <c r="J3250" t="s">
        <v>34</v>
      </c>
      <c r="K3250">
        <v>2994518</v>
      </c>
      <c r="L3250">
        <v>184</v>
      </c>
      <c r="O3250">
        <v>15</v>
      </c>
      <c r="P3250">
        <v>15</v>
      </c>
      <c r="Q3250">
        <v>1988</v>
      </c>
      <c r="R3250" t="s">
        <v>7696</v>
      </c>
      <c r="S3250" t="s">
        <v>3054</v>
      </c>
      <c r="T3250">
        <v>128</v>
      </c>
      <c r="U3250">
        <v>44100</v>
      </c>
      <c r="W3250" t="s">
        <v>37</v>
      </c>
      <c r="Z3250">
        <v>7</v>
      </c>
      <c r="AA3250" t="s">
        <v>10471</v>
      </c>
      <c r="AD3250">
        <v>80</v>
      </c>
      <c r="AE3250" s="9" t="s">
        <v>19597</v>
      </c>
    </row>
    <row r="3251" spans="1:31" hidden="1" x14ac:dyDescent="0.2">
      <c r="A3251" t="s">
        <v>10472</v>
      </c>
      <c r="B3251" t="s">
        <v>10331</v>
      </c>
      <c r="C3251" t="s">
        <v>10332</v>
      </c>
      <c r="D3251" t="s">
        <v>10473</v>
      </c>
      <c r="F3251" t="str">
        <f t="shared" si="52"/>
        <v>Sextet (fl, ob, cl, 2bn, pf)</v>
      </c>
      <c r="J3251" t="s">
        <v>34</v>
      </c>
      <c r="K3251">
        <v>3592373</v>
      </c>
      <c r="L3251">
        <v>221</v>
      </c>
      <c r="O3251">
        <v>1</v>
      </c>
      <c r="P3251">
        <v>15</v>
      </c>
      <c r="R3251" t="s">
        <v>10370</v>
      </c>
      <c r="S3251" t="s">
        <v>10474</v>
      </c>
      <c r="T3251">
        <v>128</v>
      </c>
      <c r="U3251">
        <v>44100</v>
      </c>
      <c r="W3251" t="s">
        <v>37</v>
      </c>
      <c r="Z3251">
        <v>12</v>
      </c>
      <c r="AA3251" t="s">
        <v>10475</v>
      </c>
      <c r="AD3251">
        <v>80</v>
      </c>
    </row>
    <row r="3252" spans="1:31" hidden="1" x14ac:dyDescent="0.2">
      <c r="A3252" t="s">
        <v>1579</v>
      </c>
      <c r="B3252" t="s">
        <v>10331</v>
      </c>
      <c r="C3252" t="s">
        <v>10332</v>
      </c>
      <c r="D3252" t="s">
        <v>10473</v>
      </c>
      <c r="F3252" t="str">
        <f t="shared" si="52"/>
        <v>Sextet (fl, ob, cl, 2bn, pf)</v>
      </c>
      <c r="J3252" t="s">
        <v>34</v>
      </c>
      <c r="K3252">
        <v>3249793</v>
      </c>
      <c r="L3252">
        <v>200</v>
      </c>
      <c r="O3252">
        <v>2</v>
      </c>
      <c r="P3252">
        <v>15</v>
      </c>
      <c r="R3252" t="s">
        <v>10370</v>
      </c>
      <c r="S3252" t="s">
        <v>10476</v>
      </c>
      <c r="T3252">
        <v>128</v>
      </c>
      <c r="U3252">
        <v>44100</v>
      </c>
      <c r="W3252" t="s">
        <v>37</v>
      </c>
      <c r="Z3252">
        <v>13</v>
      </c>
      <c r="AA3252" t="s">
        <v>10477</v>
      </c>
      <c r="AD3252">
        <v>80</v>
      </c>
    </row>
    <row r="3253" spans="1:31" hidden="1" x14ac:dyDescent="0.2">
      <c r="A3253" t="s">
        <v>10478</v>
      </c>
      <c r="B3253" t="s">
        <v>10331</v>
      </c>
      <c r="C3253" t="s">
        <v>10332</v>
      </c>
      <c r="D3253" t="s">
        <v>10473</v>
      </c>
      <c r="F3253" t="str">
        <f t="shared" si="52"/>
        <v>Sextet (fl, ob, cl, 2bn, pf)</v>
      </c>
      <c r="J3253" t="s">
        <v>34</v>
      </c>
      <c r="K3253">
        <v>2474523</v>
      </c>
      <c r="L3253">
        <v>152</v>
      </c>
      <c r="O3253">
        <v>3</v>
      </c>
      <c r="P3253">
        <v>15</v>
      </c>
      <c r="R3253" t="s">
        <v>10370</v>
      </c>
      <c r="S3253" t="s">
        <v>10474</v>
      </c>
      <c r="T3253">
        <v>128</v>
      </c>
      <c r="U3253">
        <v>44100</v>
      </c>
      <c r="W3253" t="s">
        <v>37</v>
      </c>
      <c r="Z3253">
        <v>10</v>
      </c>
      <c r="AA3253" t="s">
        <v>10479</v>
      </c>
      <c r="AD3253">
        <v>80</v>
      </c>
    </row>
    <row r="3254" spans="1:31" hidden="1" x14ac:dyDescent="0.2">
      <c r="A3254" t="s">
        <v>10480</v>
      </c>
      <c r="B3254" t="s">
        <v>10331</v>
      </c>
      <c r="C3254" t="s">
        <v>10332</v>
      </c>
      <c r="D3254" t="s">
        <v>10473</v>
      </c>
      <c r="F3254" t="str">
        <f t="shared" si="52"/>
        <v>Sextet (fl, ob, cl, 2bn, pf)</v>
      </c>
      <c r="J3254" t="s">
        <v>34</v>
      </c>
      <c r="K3254">
        <v>3273066</v>
      </c>
      <c r="L3254">
        <v>201</v>
      </c>
      <c r="O3254">
        <v>4</v>
      </c>
      <c r="P3254">
        <v>15</v>
      </c>
      <c r="R3254" t="s">
        <v>10370</v>
      </c>
      <c r="S3254" t="s">
        <v>10481</v>
      </c>
      <c r="T3254">
        <v>128</v>
      </c>
      <c r="U3254">
        <v>44100</v>
      </c>
      <c r="W3254" t="s">
        <v>37</v>
      </c>
      <c r="Z3254">
        <v>10</v>
      </c>
      <c r="AA3254" t="s">
        <v>10482</v>
      </c>
      <c r="AD3254">
        <v>80</v>
      </c>
    </row>
    <row r="3255" spans="1:31" hidden="1" x14ac:dyDescent="0.2">
      <c r="A3255" t="s">
        <v>8718</v>
      </c>
      <c r="B3255" t="s">
        <v>10331</v>
      </c>
      <c r="C3255" t="s">
        <v>10332</v>
      </c>
      <c r="D3255" t="s">
        <v>10473</v>
      </c>
      <c r="F3255" t="str">
        <f t="shared" si="52"/>
        <v>Sextet (fl, ob, cl, 2bn, pf)</v>
      </c>
      <c r="J3255" t="s">
        <v>34</v>
      </c>
      <c r="K3255">
        <v>2595418</v>
      </c>
      <c r="L3255">
        <v>167</v>
      </c>
      <c r="O3255">
        <v>5</v>
      </c>
      <c r="P3255">
        <v>15</v>
      </c>
      <c r="R3255" t="s">
        <v>10370</v>
      </c>
      <c r="S3255" t="s">
        <v>10371</v>
      </c>
      <c r="T3255">
        <v>128</v>
      </c>
      <c r="U3255">
        <v>44100</v>
      </c>
      <c r="W3255" t="s">
        <v>37</v>
      </c>
      <c r="Z3255">
        <v>12</v>
      </c>
      <c r="AA3255" t="s">
        <v>10483</v>
      </c>
      <c r="AD3255">
        <v>80</v>
      </c>
    </row>
    <row r="3256" spans="1:31" hidden="1" x14ac:dyDescent="0.2">
      <c r="A3256" t="s">
        <v>10484</v>
      </c>
      <c r="B3256" t="s">
        <v>1803</v>
      </c>
      <c r="C3256" t="s">
        <v>10332</v>
      </c>
      <c r="D3256" t="s">
        <v>10485</v>
      </c>
      <c r="F3256" t="str">
        <f t="shared" si="52"/>
        <v>Sinfonia Concertante (ob, bn, vn, vc)</v>
      </c>
      <c r="J3256" t="s">
        <v>34</v>
      </c>
      <c r="K3256">
        <v>8636220</v>
      </c>
      <c r="L3256">
        <v>532</v>
      </c>
      <c r="O3256">
        <v>7</v>
      </c>
      <c r="P3256">
        <v>9</v>
      </c>
      <c r="R3256" t="s">
        <v>10486</v>
      </c>
      <c r="S3256" t="s">
        <v>10487</v>
      </c>
      <c r="T3256">
        <v>128</v>
      </c>
      <c r="U3256">
        <v>44100</v>
      </c>
      <c r="W3256" t="s">
        <v>37</v>
      </c>
      <c r="Z3256">
        <v>10</v>
      </c>
      <c r="AA3256" t="s">
        <v>10488</v>
      </c>
      <c r="AB3256">
        <v>1</v>
      </c>
      <c r="AD3256">
        <v>80</v>
      </c>
    </row>
    <row r="3257" spans="1:31" hidden="1" x14ac:dyDescent="0.2">
      <c r="A3257" t="s">
        <v>10489</v>
      </c>
      <c r="B3257" t="s">
        <v>1803</v>
      </c>
      <c r="C3257" t="s">
        <v>10332</v>
      </c>
      <c r="D3257" t="s">
        <v>10485</v>
      </c>
      <c r="F3257" t="str">
        <f t="shared" si="52"/>
        <v>Sinfonia Concertante (ob, bn, vn, vc)</v>
      </c>
      <c r="J3257" t="s">
        <v>34</v>
      </c>
      <c r="K3257">
        <v>4730685</v>
      </c>
      <c r="L3257">
        <v>291</v>
      </c>
      <c r="O3257">
        <v>8</v>
      </c>
      <c r="P3257">
        <v>9</v>
      </c>
      <c r="R3257" t="s">
        <v>10486</v>
      </c>
      <c r="S3257" t="s">
        <v>10490</v>
      </c>
      <c r="T3257">
        <v>128</v>
      </c>
      <c r="U3257">
        <v>44100</v>
      </c>
      <c r="W3257" t="s">
        <v>37</v>
      </c>
      <c r="Z3257">
        <v>11</v>
      </c>
      <c r="AA3257" t="s">
        <v>10491</v>
      </c>
      <c r="AD3257">
        <v>80</v>
      </c>
    </row>
    <row r="3258" spans="1:31" hidden="1" x14ac:dyDescent="0.2">
      <c r="A3258" t="s">
        <v>10492</v>
      </c>
      <c r="B3258" t="s">
        <v>1803</v>
      </c>
      <c r="C3258" t="s">
        <v>10332</v>
      </c>
      <c r="D3258" t="s">
        <v>10485</v>
      </c>
      <c r="F3258" t="str">
        <f t="shared" si="52"/>
        <v>Sinfonia Concertante (ob, bn, vn, vc)</v>
      </c>
      <c r="J3258" t="s">
        <v>34</v>
      </c>
      <c r="K3258">
        <v>7084059</v>
      </c>
      <c r="L3258">
        <v>437</v>
      </c>
      <c r="O3258">
        <v>9</v>
      </c>
      <c r="P3258">
        <v>9</v>
      </c>
      <c r="R3258" t="s">
        <v>10353</v>
      </c>
      <c r="S3258" t="s">
        <v>10490</v>
      </c>
      <c r="T3258">
        <v>128</v>
      </c>
      <c r="U3258">
        <v>44100</v>
      </c>
      <c r="W3258" t="s">
        <v>37</v>
      </c>
      <c r="Z3258">
        <v>10</v>
      </c>
      <c r="AA3258" t="s">
        <v>10493</v>
      </c>
      <c r="AD3258">
        <v>80</v>
      </c>
    </row>
    <row r="3259" spans="1:31" hidden="1" x14ac:dyDescent="0.2">
      <c r="A3259" t="s">
        <v>10457</v>
      </c>
      <c r="B3259" t="s">
        <v>10385</v>
      </c>
      <c r="C3259" t="s">
        <v>10332</v>
      </c>
      <c r="D3259" t="s">
        <v>10494</v>
      </c>
      <c r="F3259" t="str">
        <f t="shared" si="52"/>
        <v>Sinfonietta 'La Jolla'</v>
      </c>
      <c r="J3259" t="s">
        <v>34</v>
      </c>
      <c r="K3259">
        <v>6234525</v>
      </c>
      <c r="L3259">
        <v>384</v>
      </c>
      <c r="O3259">
        <v>1</v>
      </c>
      <c r="P3259">
        <v>14</v>
      </c>
      <c r="Q3259">
        <v>1993</v>
      </c>
      <c r="R3259" t="s">
        <v>8589</v>
      </c>
      <c r="S3259" t="s">
        <v>10495</v>
      </c>
      <c r="T3259">
        <v>128</v>
      </c>
      <c r="U3259">
        <v>44100</v>
      </c>
      <c r="W3259" t="s">
        <v>37</v>
      </c>
      <c r="Z3259">
        <v>10</v>
      </c>
      <c r="AA3259" t="s">
        <v>10496</v>
      </c>
      <c r="AD3259">
        <v>80</v>
      </c>
      <c r="AE3259" s="9" t="s">
        <v>19597</v>
      </c>
    </row>
    <row r="3260" spans="1:31" hidden="1" x14ac:dyDescent="0.2">
      <c r="A3260" t="s">
        <v>1431</v>
      </c>
      <c r="B3260" t="s">
        <v>10385</v>
      </c>
      <c r="C3260" t="s">
        <v>10332</v>
      </c>
      <c r="D3260" t="s">
        <v>10494</v>
      </c>
      <c r="F3260" t="str">
        <f t="shared" si="52"/>
        <v>Sinfonietta 'La Jolla'</v>
      </c>
      <c r="J3260" t="s">
        <v>34</v>
      </c>
      <c r="K3260">
        <v>7781607</v>
      </c>
      <c r="L3260">
        <v>480</v>
      </c>
      <c r="M3260">
        <v>1</v>
      </c>
      <c r="N3260">
        <v>1</v>
      </c>
      <c r="O3260">
        <v>2</v>
      </c>
      <c r="P3260">
        <v>14</v>
      </c>
      <c r="Q3260">
        <v>1991</v>
      </c>
      <c r="R3260" t="s">
        <v>10497</v>
      </c>
      <c r="S3260" t="s">
        <v>10498</v>
      </c>
      <c r="T3260">
        <v>128</v>
      </c>
      <c r="U3260">
        <v>44100</v>
      </c>
      <c r="W3260" t="s">
        <v>37</v>
      </c>
      <c r="Z3260">
        <v>24</v>
      </c>
      <c r="AA3260" t="s">
        <v>10499</v>
      </c>
      <c r="AD3260">
        <v>100</v>
      </c>
      <c r="AE3260" s="9" t="s">
        <v>19597</v>
      </c>
    </row>
    <row r="3261" spans="1:31" hidden="1" x14ac:dyDescent="0.2">
      <c r="A3261" t="s">
        <v>251</v>
      </c>
      <c r="B3261" t="s">
        <v>10385</v>
      </c>
      <c r="C3261" t="s">
        <v>10332</v>
      </c>
      <c r="D3261" t="s">
        <v>10494</v>
      </c>
      <c r="F3261" t="str">
        <f t="shared" si="52"/>
        <v>Sinfonietta 'La Jolla'</v>
      </c>
      <c r="J3261" t="s">
        <v>34</v>
      </c>
      <c r="K3261">
        <v>5927234</v>
      </c>
      <c r="L3261">
        <v>365</v>
      </c>
      <c r="M3261">
        <v>1</v>
      </c>
      <c r="N3261">
        <v>1</v>
      </c>
      <c r="O3261">
        <v>3</v>
      </c>
      <c r="P3261">
        <v>14</v>
      </c>
      <c r="Q3261">
        <v>1991</v>
      </c>
      <c r="R3261" t="s">
        <v>10497</v>
      </c>
      <c r="S3261" t="s">
        <v>10500</v>
      </c>
      <c r="T3261">
        <v>128</v>
      </c>
      <c r="U3261">
        <v>44100</v>
      </c>
      <c r="W3261" t="s">
        <v>37</v>
      </c>
      <c r="Z3261">
        <v>14</v>
      </c>
      <c r="AA3261" t="s">
        <v>10501</v>
      </c>
      <c r="AD3261">
        <v>80</v>
      </c>
      <c r="AE3261" s="9" t="s">
        <v>19597</v>
      </c>
    </row>
    <row r="3262" spans="1:31" hidden="1" x14ac:dyDescent="0.2">
      <c r="A3262" t="s">
        <v>10504</v>
      </c>
      <c r="B3262" t="s">
        <v>10505</v>
      </c>
      <c r="C3262" t="s">
        <v>10332</v>
      </c>
      <c r="D3262" t="s">
        <v>8438</v>
      </c>
      <c r="F3262" t="str">
        <f t="shared" si="52"/>
        <v>Symphony 1</v>
      </c>
      <c r="J3262" t="s">
        <v>34</v>
      </c>
      <c r="K3262">
        <v>20436157</v>
      </c>
      <c r="L3262">
        <v>625</v>
      </c>
      <c r="M3262">
        <v>1</v>
      </c>
      <c r="N3262">
        <v>3</v>
      </c>
      <c r="O3262">
        <v>1</v>
      </c>
      <c r="P3262">
        <v>8</v>
      </c>
      <c r="Q3262">
        <v>2003</v>
      </c>
      <c r="R3262" t="s">
        <v>10506</v>
      </c>
      <c r="S3262" t="s">
        <v>10507</v>
      </c>
      <c r="T3262">
        <v>256</v>
      </c>
      <c r="U3262">
        <v>44100</v>
      </c>
      <c r="W3262" t="s">
        <v>37</v>
      </c>
      <c r="Z3262">
        <v>5</v>
      </c>
      <c r="AA3262" t="s">
        <v>10508</v>
      </c>
      <c r="AD3262">
        <v>80</v>
      </c>
      <c r="AE3262" s="9" t="s">
        <v>19597</v>
      </c>
    </row>
    <row r="3263" spans="1:31" hidden="1" x14ac:dyDescent="0.2">
      <c r="A3263" t="s">
        <v>6840</v>
      </c>
      <c r="B3263" t="s">
        <v>10505</v>
      </c>
      <c r="C3263" t="s">
        <v>10332</v>
      </c>
      <c r="D3263" t="s">
        <v>8438</v>
      </c>
      <c r="F3263" t="str">
        <f t="shared" si="52"/>
        <v>Symphony 1</v>
      </c>
      <c r="J3263" t="s">
        <v>34</v>
      </c>
      <c r="K3263">
        <v>15667413</v>
      </c>
      <c r="L3263">
        <v>479</v>
      </c>
      <c r="M3263">
        <v>1</v>
      </c>
      <c r="N3263">
        <v>3</v>
      </c>
      <c r="O3263">
        <v>2</v>
      </c>
      <c r="P3263">
        <v>8</v>
      </c>
      <c r="Q3263">
        <v>2003</v>
      </c>
      <c r="R3263" t="s">
        <v>10506</v>
      </c>
      <c r="S3263" t="s">
        <v>10509</v>
      </c>
      <c r="T3263">
        <v>256</v>
      </c>
      <c r="U3263">
        <v>44100</v>
      </c>
      <c r="W3263" t="s">
        <v>37</v>
      </c>
      <c r="Z3263">
        <v>5</v>
      </c>
      <c r="AA3263" t="s">
        <v>10510</v>
      </c>
      <c r="AD3263">
        <v>80</v>
      </c>
      <c r="AE3263" s="9" t="s">
        <v>19597</v>
      </c>
    </row>
    <row r="3264" spans="1:31" hidden="1" x14ac:dyDescent="0.2">
      <c r="A3264" t="s">
        <v>4950</v>
      </c>
      <c r="B3264" t="s">
        <v>10505</v>
      </c>
      <c r="C3264" t="s">
        <v>10332</v>
      </c>
      <c r="D3264" t="s">
        <v>8438</v>
      </c>
      <c r="F3264" t="str">
        <f t="shared" si="52"/>
        <v>Symphony 1</v>
      </c>
      <c r="J3264" t="s">
        <v>34</v>
      </c>
      <c r="K3264">
        <v>16432596</v>
      </c>
      <c r="L3264">
        <v>503</v>
      </c>
      <c r="M3264">
        <v>1</v>
      </c>
      <c r="N3264">
        <v>3</v>
      </c>
      <c r="O3264">
        <v>3</v>
      </c>
      <c r="P3264">
        <v>8</v>
      </c>
      <c r="Q3264">
        <v>2003</v>
      </c>
      <c r="R3264" t="s">
        <v>10506</v>
      </c>
      <c r="S3264" t="s">
        <v>10511</v>
      </c>
      <c r="T3264">
        <v>256</v>
      </c>
      <c r="U3264">
        <v>44100</v>
      </c>
      <c r="W3264" t="s">
        <v>37</v>
      </c>
      <c r="Z3264">
        <v>3</v>
      </c>
      <c r="AA3264" t="s">
        <v>10512</v>
      </c>
      <c r="AD3264">
        <v>80</v>
      </c>
      <c r="AE3264" s="9" t="s">
        <v>19597</v>
      </c>
    </row>
    <row r="3265" spans="1:31" hidden="1" x14ac:dyDescent="0.2">
      <c r="A3265" t="s">
        <v>10513</v>
      </c>
      <c r="B3265" t="s">
        <v>10505</v>
      </c>
      <c r="C3265" t="s">
        <v>10332</v>
      </c>
      <c r="D3265" t="s">
        <v>8438</v>
      </c>
      <c r="F3265" t="str">
        <f t="shared" si="52"/>
        <v>Symphony 1</v>
      </c>
      <c r="J3265" t="s">
        <v>34</v>
      </c>
      <c r="K3265">
        <v>19444920</v>
      </c>
      <c r="L3265">
        <v>598</v>
      </c>
      <c r="M3265">
        <v>1</v>
      </c>
      <c r="N3265">
        <v>3</v>
      </c>
      <c r="O3265">
        <v>4</v>
      </c>
      <c r="P3265">
        <v>8</v>
      </c>
      <c r="Q3265">
        <v>2003</v>
      </c>
      <c r="R3265" t="s">
        <v>10506</v>
      </c>
      <c r="S3265" t="s">
        <v>10511</v>
      </c>
      <c r="T3265">
        <v>256</v>
      </c>
      <c r="U3265">
        <v>44100</v>
      </c>
      <c r="W3265" t="s">
        <v>37</v>
      </c>
      <c r="Z3265">
        <v>4</v>
      </c>
      <c r="AA3265" t="s">
        <v>10514</v>
      </c>
      <c r="AD3265">
        <v>80</v>
      </c>
      <c r="AE3265" s="9" t="s">
        <v>19597</v>
      </c>
    </row>
    <row r="3266" spans="1:31" hidden="1" x14ac:dyDescent="0.2">
      <c r="A3266" t="s">
        <v>3772</v>
      </c>
      <c r="B3266" t="s">
        <v>10505</v>
      </c>
      <c r="C3266" t="s">
        <v>10332</v>
      </c>
      <c r="D3266" t="s">
        <v>10515</v>
      </c>
      <c r="F3266" t="str">
        <f t="shared" ref="F3266:F3329" si="53">IF(ISBLANK(E3266),D3266,E3266)</f>
        <v>Symphony 2</v>
      </c>
      <c r="J3266" t="s">
        <v>34</v>
      </c>
      <c r="K3266">
        <v>12411904</v>
      </c>
      <c r="L3266">
        <v>379</v>
      </c>
      <c r="M3266">
        <v>1</v>
      </c>
      <c r="N3266">
        <v>3</v>
      </c>
      <c r="O3266">
        <v>5</v>
      </c>
      <c r="P3266">
        <v>8</v>
      </c>
      <c r="Q3266">
        <v>2003</v>
      </c>
      <c r="R3266" t="s">
        <v>10506</v>
      </c>
      <c r="S3266" t="s">
        <v>10516</v>
      </c>
      <c r="T3266">
        <v>256</v>
      </c>
      <c r="U3266">
        <v>44100</v>
      </c>
      <c r="W3266" t="s">
        <v>37</v>
      </c>
      <c r="Z3266">
        <v>3</v>
      </c>
      <c r="AA3266" t="s">
        <v>10517</v>
      </c>
      <c r="AD3266">
        <v>80</v>
      </c>
      <c r="AE3266" s="9" t="s">
        <v>19597</v>
      </c>
    </row>
    <row r="3267" spans="1:31" hidden="1" x14ac:dyDescent="0.2">
      <c r="A3267" t="s">
        <v>10518</v>
      </c>
      <c r="B3267" t="s">
        <v>10505</v>
      </c>
      <c r="C3267" t="s">
        <v>10332</v>
      </c>
      <c r="D3267" t="s">
        <v>10515</v>
      </c>
      <c r="F3267" t="str">
        <f t="shared" si="53"/>
        <v>Symphony 2</v>
      </c>
      <c r="J3267" t="s">
        <v>34</v>
      </c>
      <c r="K3267">
        <v>15566845</v>
      </c>
      <c r="L3267">
        <v>478</v>
      </c>
      <c r="M3267">
        <v>1</v>
      </c>
      <c r="N3267">
        <v>3</v>
      </c>
      <c r="O3267">
        <v>6</v>
      </c>
      <c r="P3267">
        <v>8</v>
      </c>
      <c r="Q3267">
        <v>2003</v>
      </c>
      <c r="R3267" t="s">
        <v>10506</v>
      </c>
      <c r="S3267" t="s">
        <v>10516</v>
      </c>
      <c r="T3267">
        <v>256</v>
      </c>
      <c r="U3267">
        <v>44100</v>
      </c>
      <c r="W3267" t="s">
        <v>37</v>
      </c>
      <c r="Z3267">
        <v>2</v>
      </c>
      <c r="AA3267" t="s">
        <v>10519</v>
      </c>
      <c r="AD3267">
        <v>80</v>
      </c>
      <c r="AE3267" s="9" t="s">
        <v>19597</v>
      </c>
    </row>
    <row r="3268" spans="1:31" hidden="1" x14ac:dyDescent="0.2">
      <c r="A3268" t="s">
        <v>10407</v>
      </c>
      <c r="B3268" t="s">
        <v>10505</v>
      </c>
      <c r="C3268" t="s">
        <v>10332</v>
      </c>
      <c r="D3268" t="s">
        <v>10515</v>
      </c>
      <c r="F3268" t="str">
        <f t="shared" si="53"/>
        <v>Symphony 2</v>
      </c>
      <c r="J3268" t="s">
        <v>34</v>
      </c>
      <c r="K3268">
        <v>9240643</v>
      </c>
      <c r="L3268">
        <v>283</v>
      </c>
      <c r="M3268">
        <v>1</v>
      </c>
      <c r="N3268">
        <v>3</v>
      </c>
      <c r="O3268">
        <v>7</v>
      </c>
      <c r="P3268">
        <v>8</v>
      </c>
      <c r="Q3268">
        <v>2003</v>
      </c>
      <c r="R3268" t="s">
        <v>10506</v>
      </c>
      <c r="S3268" t="s">
        <v>10520</v>
      </c>
      <c r="T3268">
        <v>256</v>
      </c>
      <c r="U3268">
        <v>44100</v>
      </c>
      <c r="W3268" t="s">
        <v>37</v>
      </c>
      <c r="Z3268">
        <v>5</v>
      </c>
      <c r="AA3268" t="s">
        <v>10521</v>
      </c>
      <c r="AD3268">
        <v>80</v>
      </c>
      <c r="AE3268" s="9" t="s">
        <v>19597</v>
      </c>
    </row>
    <row r="3269" spans="1:31" hidden="1" x14ac:dyDescent="0.2">
      <c r="A3269" t="s">
        <v>10522</v>
      </c>
      <c r="B3269" t="s">
        <v>10505</v>
      </c>
      <c r="C3269" t="s">
        <v>10332</v>
      </c>
      <c r="D3269" t="s">
        <v>10515</v>
      </c>
      <c r="F3269" t="str">
        <f t="shared" si="53"/>
        <v>Symphony 2</v>
      </c>
      <c r="J3269" t="s">
        <v>34</v>
      </c>
      <c r="K3269">
        <v>9701295</v>
      </c>
      <c r="L3269">
        <v>308</v>
      </c>
      <c r="M3269">
        <v>1</v>
      </c>
      <c r="N3269">
        <v>3</v>
      </c>
      <c r="O3269">
        <v>8</v>
      </c>
      <c r="P3269">
        <v>8</v>
      </c>
      <c r="Q3269">
        <v>2003</v>
      </c>
      <c r="R3269" t="s">
        <v>10506</v>
      </c>
      <c r="S3269" t="s">
        <v>10520</v>
      </c>
      <c r="T3269">
        <v>256</v>
      </c>
      <c r="U3269">
        <v>44100</v>
      </c>
      <c r="W3269" t="s">
        <v>37</v>
      </c>
      <c r="Z3269">
        <v>3</v>
      </c>
      <c r="AA3269" t="s">
        <v>10523</v>
      </c>
      <c r="AD3269">
        <v>80</v>
      </c>
      <c r="AE3269" s="9" t="s">
        <v>19597</v>
      </c>
    </row>
    <row r="3270" spans="1:31" hidden="1" x14ac:dyDescent="0.2">
      <c r="A3270" t="s">
        <v>10524</v>
      </c>
      <c r="B3270" t="s">
        <v>10525</v>
      </c>
      <c r="C3270" t="s">
        <v>10332</v>
      </c>
      <c r="D3270" t="s">
        <v>7129</v>
      </c>
      <c r="F3270" t="str">
        <f t="shared" si="53"/>
        <v>Symphony 3</v>
      </c>
      <c r="J3270" t="s">
        <v>34</v>
      </c>
      <c r="K3270">
        <v>8507654</v>
      </c>
      <c r="L3270">
        <v>524</v>
      </c>
      <c r="O3270">
        <v>1</v>
      </c>
      <c r="P3270">
        <v>7</v>
      </c>
      <c r="Q3270">
        <v>1987</v>
      </c>
      <c r="R3270" t="s">
        <v>10526</v>
      </c>
      <c r="S3270" t="s">
        <v>10527</v>
      </c>
      <c r="T3270">
        <v>128</v>
      </c>
      <c r="U3270">
        <v>44100</v>
      </c>
      <c r="W3270" t="s">
        <v>37</v>
      </c>
      <c r="Z3270">
        <v>18</v>
      </c>
      <c r="AA3270" t="s">
        <v>10528</v>
      </c>
      <c r="AB3270">
        <v>1</v>
      </c>
      <c r="AD3270">
        <v>100</v>
      </c>
      <c r="AE3270" s="9" t="s">
        <v>19597</v>
      </c>
    </row>
    <row r="3271" spans="1:31" hidden="1" x14ac:dyDescent="0.2">
      <c r="A3271" t="s">
        <v>1431</v>
      </c>
      <c r="B3271" t="s">
        <v>10525</v>
      </c>
      <c r="C3271" t="s">
        <v>10332</v>
      </c>
      <c r="D3271" t="s">
        <v>7129</v>
      </c>
      <c r="F3271" t="str">
        <f t="shared" si="53"/>
        <v>Symphony 3</v>
      </c>
      <c r="J3271" t="s">
        <v>34</v>
      </c>
      <c r="K3271">
        <v>8362005</v>
      </c>
      <c r="L3271">
        <v>515</v>
      </c>
      <c r="O3271">
        <v>2</v>
      </c>
      <c r="P3271">
        <v>7</v>
      </c>
      <c r="Q3271">
        <v>1987</v>
      </c>
      <c r="R3271" t="s">
        <v>10526</v>
      </c>
      <c r="S3271" t="s">
        <v>10529</v>
      </c>
      <c r="T3271">
        <v>128</v>
      </c>
      <c r="U3271">
        <v>44100</v>
      </c>
      <c r="W3271" t="s">
        <v>37</v>
      </c>
      <c r="Z3271">
        <v>26</v>
      </c>
      <c r="AA3271" t="s">
        <v>10530</v>
      </c>
      <c r="AD3271">
        <v>100</v>
      </c>
      <c r="AE3271" s="9" t="s">
        <v>19597</v>
      </c>
    </row>
    <row r="3272" spans="1:31" hidden="1" x14ac:dyDescent="0.2">
      <c r="A3272" t="s">
        <v>10531</v>
      </c>
      <c r="B3272" t="s">
        <v>10525</v>
      </c>
      <c r="C3272" t="s">
        <v>10332</v>
      </c>
      <c r="D3272" t="s">
        <v>7129</v>
      </c>
      <c r="F3272" t="str">
        <f t="shared" si="53"/>
        <v>Symphony 3</v>
      </c>
      <c r="J3272" t="s">
        <v>34</v>
      </c>
      <c r="K3272">
        <v>11488447</v>
      </c>
      <c r="L3272">
        <v>708</v>
      </c>
      <c r="O3272">
        <v>3</v>
      </c>
      <c r="P3272">
        <v>7</v>
      </c>
      <c r="Q3272">
        <v>1987</v>
      </c>
      <c r="R3272" t="s">
        <v>10532</v>
      </c>
      <c r="S3272" t="s">
        <v>10533</v>
      </c>
      <c r="T3272">
        <v>128</v>
      </c>
      <c r="U3272">
        <v>44100</v>
      </c>
      <c r="W3272" t="s">
        <v>37</v>
      </c>
      <c r="Z3272">
        <v>25</v>
      </c>
      <c r="AA3272" t="s">
        <v>10534</v>
      </c>
      <c r="AD3272">
        <v>100</v>
      </c>
      <c r="AE3272" s="9" t="s">
        <v>19597</v>
      </c>
    </row>
    <row r="3273" spans="1:31" hidden="1" x14ac:dyDescent="0.2">
      <c r="A3273" t="s">
        <v>10535</v>
      </c>
      <c r="B3273" t="s">
        <v>10525</v>
      </c>
      <c r="C3273" t="s">
        <v>10332</v>
      </c>
      <c r="D3273" t="s">
        <v>9083</v>
      </c>
      <c r="F3273" t="str">
        <f t="shared" si="53"/>
        <v>Symphony 4</v>
      </c>
      <c r="J3273" t="s">
        <v>34</v>
      </c>
      <c r="K3273">
        <v>6806612</v>
      </c>
      <c r="L3273">
        <v>419</v>
      </c>
      <c r="O3273">
        <v>4</v>
      </c>
      <c r="P3273">
        <v>7</v>
      </c>
      <c r="Q3273">
        <v>1987</v>
      </c>
      <c r="R3273" t="s">
        <v>10532</v>
      </c>
      <c r="S3273" t="s">
        <v>10533</v>
      </c>
      <c r="T3273">
        <v>128</v>
      </c>
      <c r="U3273">
        <v>44100</v>
      </c>
      <c r="W3273" t="s">
        <v>37</v>
      </c>
      <c r="Z3273">
        <v>21</v>
      </c>
      <c r="AA3273" t="s">
        <v>10536</v>
      </c>
      <c r="AD3273">
        <v>100</v>
      </c>
      <c r="AE3273" s="9" t="s">
        <v>19597</v>
      </c>
    </row>
    <row r="3274" spans="1:31" hidden="1" x14ac:dyDescent="0.2">
      <c r="A3274" t="s">
        <v>6674</v>
      </c>
      <c r="B3274" t="s">
        <v>10525</v>
      </c>
      <c r="C3274" t="s">
        <v>10332</v>
      </c>
      <c r="D3274" t="s">
        <v>9083</v>
      </c>
      <c r="F3274" t="str">
        <f t="shared" si="53"/>
        <v>Symphony 4</v>
      </c>
      <c r="J3274" t="s">
        <v>34</v>
      </c>
      <c r="K3274">
        <v>8864149</v>
      </c>
      <c r="L3274">
        <v>546</v>
      </c>
      <c r="O3274">
        <v>5</v>
      </c>
      <c r="P3274">
        <v>7</v>
      </c>
      <c r="Q3274">
        <v>1987</v>
      </c>
      <c r="R3274" t="s">
        <v>10532</v>
      </c>
      <c r="S3274" t="s">
        <v>10533</v>
      </c>
      <c r="T3274">
        <v>128</v>
      </c>
      <c r="U3274">
        <v>44100</v>
      </c>
      <c r="W3274" t="s">
        <v>37</v>
      </c>
      <c r="Z3274">
        <v>22</v>
      </c>
      <c r="AA3274" t="s">
        <v>10537</v>
      </c>
      <c r="AD3274">
        <v>100</v>
      </c>
      <c r="AE3274" s="9" t="s">
        <v>19597</v>
      </c>
    </row>
    <row r="3275" spans="1:31" hidden="1" x14ac:dyDescent="0.2">
      <c r="A3275" t="s">
        <v>9951</v>
      </c>
      <c r="B3275" t="s">
        <v>10525</v>
      </c>
      <c r="C3275" t="s">
        <v>10332</v>
      </c>
      <c r="D3275" t="s">
        <v>9083</v>
      </c>
      <c r="F3275" t="str">
        <f t="shared" si="53"/>
        <v>Symphony 4</v>
      </c>
      <c r="J3275" t="s">
        <v>34</v>
      </c>
      <c r="K3275">
        <v>9933281</v>
      </c>
      <c r="L3275">
        <v>612</v>
      </c>
      <c r="O3275">
        <v>6</v>
      </c>
      <c r="P3275">
        <v>7</v>
      </c>
      <c r="Q3275">
        <v>1987</v>
      </c>
      <c r="R3275" t="s">
        <v>10532</v>
      </c>
      <c r="S3275" t="s">
        <v>10538</v>
      </c>
      <c r="T3275">
        <v>128</v>
      </c>
      <c r="U3275">
        <v>44100</v>
      </c>
      <c r="W3275" t="s">
        <v>37</v>
      </c>
      <c r="Z3275">
        <v>22</v>
      </c>
      <c r="AA3275" t="s">
        <v>10539</v>
      </c>
      <c r="AD3275">
        <v>100</v>
      </c>
      <c r="AE3275" s="9" t="s">
        <v>19597</v>
      </c>
    </row>
    <row r="3276" spans="1:31" hidden="1" x14ac:dyDescent="0.2">
      <c r="A3276" t="s">
        <v>3852</v>
      </c>
      <c r="B3276" t="s">
        <v>10525</v>
      </c>
      <c r="C3276" t="s">
        <v>10332</v>
      </c>
      <c r="D3276" t="s">
        <v>9083</v>
      </c>
      <c r="F3276" t="str">
        <f t="shared" si="53"/>
        <v>Symphony 4</v>
      </c>
      <c r="J3276" t="s">
        <v>34</v>
      </c>
      <c r="K3276">
        <v>6998198</v>
      </c>
      <c r="L3276">
        <v>433</v>
      </c>
      <c r="O3276">
        <v>7</v>
      </c>
      <c r="P3276">
        <v>7</v>
      </c>
      <c r="Q3276">
        <v>1987</v>
      </c>
      <c r="R3276" t="s">
        <v>10532</v>
      </c>
      <c r="S3276" t="s">
        <v>10538</v>
      </c>
      <c r="T3276">
        <v>128</v>
      </c>
      <c r="U3276">
        <v>44100</v>
      </c>
      <c r="W3276" t="s">
        <v>37</v>
      </c>
      <c r="Z3276">
        <v>22</v>
      </c>
      <c r="AA3276" t="s">
        <v>10540</v>
      </c>
      <c r="AB3276">
        <v>1</v>
      </c>
      <c r="AD3276">
        <v>100</v>
      </c>
      <c r="AE3276" s="9" t="s">
        <v>19597</v>
      </c>
    </row>
    <row r="3277" spans="1:31" hidden="1" x14ac:dyDescent="0.2">
      <c r="A3277" t="s">
        <v>4440</v>
      </c>
      <c r="B3277" t="s">
        <v>10505</v>
      </c>
      <c r="C3277" t="s">
        <v>10332</v>
      </c>
      <c r="D3277" t="s">
        <v>10541</v>
      </c>
      <c r="F3277" t="str">
        <f t="shared" si="53"/>
        <v>Symphony 5</v>
      </c>
      <c r="J3277" t="s">
        <v>34</v>
      </c>
      <c r="K3277">
        <v>8796057</v>
      </c>
      <c r="L3277">
        <v>544</v>
      </c>
      <c r="M3277">
        <v>1</v>
      </c>
      <c r="N3277">
        <v>1</v>
      </c>
      <c r="O3277">
        <v>1</v>
      </c>
      <c r="P3277">
        <v>6</v>
      </c>
      <c r="Q3277">
        <v>1988</v>
      </c>
      <c r="R3277" t="s">
        <v>10542</v>
      </c>
      <c r="S3277" t="s">
        <v>10543</v>
      </c>
      <c r="T3277">
        <v>128</v>
      </c>
      <c r="U3277">
        <v>44100</v>
      </c>
      <c r="W3277" t="s">
        <v>37</v>
      </c>
      <c r="Z3277">
        <v>10</v>
      </c>
      <c r="AA3277" t="s">
        <v>10544</v>
      </c>
      <c r="AB3277">
        <v>1</v>
      </c>
      <c r="AD3277">
        <v>80</v>
      </c>
      <c r="AE3277" s="9" t="s">
        <v>19597</v>
      </c>
    </row>
    <row r="3278" spans="1:31" hidden="1" x14ac:dyDescent="0.2">
      <c r="A3278" t="s">
        <v>248</v>
      </c>
      <c r="B3278" t="s">
        <v>10505</v>
      </c>
      <c r="C3278" t="s">
        <v>10332</v>
      </c>
      <c r="D3278" t="s">
        <v>10541</v>
      </c>
      <c r="F3278" t="str">
        <f t="shared" si="53"/>
        <v>Symphony 5</v>
      </c>
      <c r="J3278" t="s">
        <v>34</v>
      </c>
      <c r="K3278">
        <v>9804124</v>
      </c>
      <c r="L3278">
        <v>605</v>
      </c>
      <c r="M3278">
        <v>1</v>
      </c>
      <c r="N3278">
        <v>1</v>
      </c>
      <c r="O3278">
        <v>2</v>
      </c>
      <c r="P3278">
        <v>6</v>
      </c>
      <c r="Q3278">
        <v>1988</v>
      </c>
      <c r="R3278" t="s">
        <v>10542</v>
      </c>
      <c r="S3278" t="s">
        <v>10545</v>
      </c>
      <c r="T3278">
        <v>128</v>
      </c>
      <c r="U3278">
        <v>44100</v>
      </c>
      <c r="W3278" t="s">
        <v>37</v>
      </c>
      <c r="Z3278">
        <v>10</v>
      </c>
      <c r="AA3278" t="s">
        <v>10546</v>
      </c>
      <c r="AD3278">
        <v>80</v>
      </c>
      <c r="AE3278" s="9" t="s">
        <v>19597</v>
      </c>
    </row>
    <row r="3279" spans="1:31" hidden="1" x14ac:dyDescent="0.2">
      <c r="A3279" t="s">
        <v>10547</v>
      </c>
      <c r="B3279" t="s">
        <v>10505</v>
      </c>
      <c r="C3279" t="s">
        <v>10332</v>
      </c>
      <c r="D3279" t="s">
        <v>10541</v>
      </c>
      <c r="F3279" t="str">
        <f t="shared" si="53"/>
        <v>Symphony 5</v>
      </c>
      <c r="J3279" t="s">
        <v>34</v>
      </c>
      <c r="K3279">
        <v>11925994</v>
      </c>
      <c r="L3279">
        <v>736</v>
      </c>
      <c r="M3279">
        <v>1</v>
      </c>
      <c r="N3279">
        <v>1</v>
      </c>
      <c r="O3279">
        <v>3</v>
      </c>
      <c r="P3279">
        <v>6</v>
      </c>
      <c r="Q3279">
        <v>1988</v>
      </c>
      <c r="R3279" t="s">
        <v>10542</v>
      </c>
      <c r="S3279" t="s">
        <v>10548</v>
      </c>
      <c r="T3279">
        <v>128</v>
      </c>
      <c r="U3279">
        <v>44100</v>
      </c>
      <c r="W3279" t="s">
        <v>37</v>
      </c>
      <c r="Z3279">
        <v>11</v>
      </c>
      <c r="AA3279" t="s">
        <v>10549</v>
      </c>
      <c r="AD3279">
        <v>80</v>
      </c>
      <c r="AE3279" s="9" t="s">
        <v>19597</v>
      </c>
    </row>
    <row r="3280" spans="1:31" hidden="1" x14ac:dyDescent="0.2">
      <c r="A3280" t="s">
        <v>10550</v>
      </c>
      <c r="B3280" t="s">
        <v>10505</v>
      </c>
      <c r="C3280" t="s">
        <v>10332</v>
      </c>
      <c r="D3280" t="s">
        <v>10551</v>
      </c>
      <c r="F3280" t="str">
        <f t="shared" si="53"/>
        <v>Symphony 6 "Fantaisies Symphoniques"</v>
      </c>
      <c r="J3280" t="s">
        <v>34</v>
      </c>
      <c r="K3280">
        <v>8346167</v>
      </c>
      <c r="L3280">
        <v>515</v>
      </c>
      <c r="M3280">
        <v>1</v>
      </c>
      <c r="N3280">
        <v>1</v>
      </c>
      <c r="O3280">
        <v>4</v>
      </c>
      <c r="P3280">
        <v>6</v>
      </c>
      <c r="Q3280">
        <v>1988</v>
      </c>
      <c r="R3280" t="s">
        <v>10542</v>
      </c>
      <c r="S3280" t="s">
        <v>10552</v>
      </c>
      <c r="T3280">
        <v>128</v>
      </c>
      <c r="U3280">
        <v>44100</v>
      </c>
      <c r="W3280" t="s">
        <v>37</v>
      </c>
      <c r="Z3280">
        <v>10</v>
      </c>
      <c r="AA3280" t="s">
        <v>10553</v>
      </c>
      <c r="AD3280">
        <v>80</v>
      </c>
      <c r="AE3280" s="9" t="s">
        <v>19597</v>
      </c>
    </row>
    <row r="3281" spans="1:31" hidden="1" x14ac:dyDescent="0.2">
      <c r="A3281" t="s">
        <v>10554</v>
      </c>
      <c r="B3281" t="s">
        <v>10505</v>
      </c>
      <c r="C3281" t="s">
        <v>10332</v>
      </c>
      <c r="D3281" t="s">
        <v>10551</v>
      </c>
      <c r="F3281" t="str">
        <f t="shared" si="53"/>
        <v>Symphony 6 "Fantaisies Symphoniques"</v>
      </c>
      <c r="J3281" t="s">
        <v>34</v>
      </c>
      <c r="K3281">
        <v>7503682</v>
      </c>
      <c r="L3281">
        <v>463</v>
      </c>
      <c r="M3281">
        <v>1</v>
      </c>
      <c r="N3281">
        <v>1</v>
      </c>
      <c r="O3281">
        <v>5</v>
      </c>
      <c r="P3281">
        <v>6</v>
      </c>
      <c r="Q3281">
        <v>1988</v>
      </c>
      <c r="R3281" t="s">
        <v>10542</v>
      </c>
      <c r="S3281" t="s">
        <v>10555</v>
      </c>
      <c r="T3281">
        <v>128</v>
      </c>
      <c r="U3281">
        <v>44100</v>
      </c>
      <c r="W3281" t="s">
        <v>37</v>
      </c>
      <c r="Z3281">
        <v>12</v>
      </c>
      <c r="AA3281" t="s">
        <v>10556</v>
      </c>
      <c r="AD3281">
        <v>80</v>
      </c>
      <c r="AE3281" s="9" t="s">
        <v>19597</v>
      </c>
    </row>
    <row r="3282" spans="1:31" hidden="1" x14ac:dyDescent="0.2">
      <c r="A3282" t="s">
        <v>333</v>
      </c>
      <c r="B3282" t="s">
        <v>10505</v>
      </c>
      <c r="C3282" t="s">
        <v>10332</v>
      </c>
      <c r="D3282" t="s">
        <v>10551</v>
      </c>
      <c r="F3282" t="str">
        <f t="shared" si="53"/>
        <v>Symphony 6 "Fantaisies Symphoniques"</v>
      </c>
      <c r="J3282" t="s">
        <v>34</v>
      </c>
      <c r="K3282">
        <v>11233505</v>
      </c>
      <c r="L3282">
        <v>695</v>
      </c>
      <c r="M3282">
        <v>1</v>
      </c>
      <c r="N3282">
        <v>1</v>
      </c>
      <c r="O3282">
        <v>6</v>
      </c>
      <c r="P3282">
        <v>6</v>
      </c>
      <c r="Q3282">
        <v>1988</v>
      </c>
      <c r="R3282" t="s">
        <v>10542</v>
      </c>
      <c r="S3282" t="s">
        <v>10557</v>
      </c>
      <c r="T3282">
        <v>128</v>
      </c>
      <c r="U3282">
        <v>44100</v>
      </c>
      <c r="W3282" t="s">
        <v>37</v>
      </c>
      <c r="Z3282">
        <v>12</v>
      </c>
      <c r="AA3282" t="s">
        <v>10558</v>
      </c>
      <c r="AD3282">
        <v>80</v>
      </c>
      <c r="AE3282" s="9" t="s">
        <v>19597</v>
      </c>
    </row>
    <row r="3283" spans="1:31" hidden="1" x14ac:dyDescent="0.2">
      <c r="A3283" t="s">
        <v>10361</v>
      </c>
      <c r="B3283" t="s">
        <v>10362</v>
      </c>
      <c r="C3283" t="s">
        <v>10332</v>
      </c>
      <c r="D3283" t="s">
        <v>10363</v>
      </c>
      <c r="F3283" t="str">
        <f t="shared" si="53"/>
        <v>The Epic of Gilgamesh</v>
      </c>
      <c r="J3283" t="s">
        <v>34</v>
      </c>
      <c r="K3283">
        <v>18530202</v>
      </c>
      <c r="L3283">
        <v>1150</v>
      </c>
      <c r="M3283">
        <v>1</v>
      </c>
      <c r="N3283">
        <v>1</v>
      </c>
      <c r="O3283">
        <v>1</v>
      </c>
      <c r="P3283">
        <v>3</v>
      </c>
      <c r="Q3283">
        <v>1994</v>
      </c>
      <c r="R3283" t="s">
        <v>3918</v>
      </c>
      <c r="S3283" t="s">
        <v>3054</v>
      </c>
      <c r="T3283">
        <v>128</v>
      </c>
      <c r="U3283">
        <v>44100</v>
      </c>
      <c r="W3283" t="s">
        <v>37</v>
      </c>
      <c r="Z3283">
        <v>10</v>
      </c>
      <c r="AA3283" t="s">
        <v>10364</v>
      </c>
      <c r="AD3283">
        <v>80</v>
      </c>
      <c r="AE3283" s="9" t="s">
        <v>19597</v>
      </c>
    </row>
    <row r="3284" spans="1:31" hidden="1" x14ac:dyDescent="0.2">
      <c r="A3284" t="s">
        <v>10365</v>
      </c>
      <c r="B3284" t="s">
        <v>10362</v>
      </c>
      <c r="C3284" t="s">
        <v>10332</v>
      </c>
      <c r="D3284" t="s">
        <v>10363</v>
      </c>
      <c r="F3284" t="str">
        <f t="shared" si="53"/>
        <v>The Epic of Gilgamesh</v>
      </c>
      <c r="J3284" t="s">
        <v>34</v>
      </c>
      <c r="K3284">
        <v>18808007</v>
      </c>
      <c r="L3284">
        <v>1167</v>
      </c>
      <c r="M3284">
        <v>1</v>
      </c>
      <c r="N3284">
        <v>1</v>
      </c>
      <c r="O3284">
        <v>2</v>
      </c>
      <c r="P3284">
        <v>3</v>
      </c>
      <c r="Q3284">
        <v>1994</v>
      </c>
      <c r="R3284" t="s">
        <v>3918</v>
      </c>
      <c r="S3284" t="s">
        <v>3054</v>
      </c>
      <c r="T3284">
        <v>128</v>
      </c>
      <c r="U3284">
        <v>44100</v>
      </c>
      <c r="W3284" t="s">
        <v>37</v>
      </c>
      <c r="Z3284">
        <v>18</v>
      </c>
      <c r="AA3284" t="s">
        <v>10366</v>
      </c>
      <c r="AD3284">
        <v>100</v>
      </c>
      <c r="AE3284" s="9" t="s">
        <v>19597</v>
      </c>
    </row>
    <row r="3285" spans="1:31" hidden="1" x14ac:dyDescent="0.2">
      <c r="A3285" t="s">
        <v>10367</v>
      </c>
      <c r="B3285" t="s">
        <v>10362</v>
      </c>
      <c r="C3285" t="s">
        <v>10332</v>
      </c>
      <c r="D3285" t="s">
        <v>10363</v>
      </c>
      <c r="F3285" t="str">
        <f t="shared" si="53"/>
        <v>The Epic of Gilgamesh</v>
      </c>
      <c r="J3285" t="s">
        <v>34</v>
      </c>
      <c r="K3285">
        <v>18684691</v>
      </c>
      <c r="L3285">
        <v>1153</v>
      </c>
      <c r="M3285">
        <v>1</v>
      </c>
      <c r="N3285">
        <v>1</v>
      </c>
      <c r="O3285">
        <v>3</v>
      </c>
      <c r="P3285">
        <v>3</v>
      </c>
      <c r="Q3285">
        <v>1994</v>
      </c>
      <c r="R3285" t="s">
        <v>364</v>
      </c>
      <c r="S3285" t="s">
        <v>3054</v>
      </c>
      <c r="T3285">
        <v>128</v>
      </c>
      <c r="U3285">
        <v>44100</v>
      </c>
      <c r="W3285" t="s">
        <v>37</v>
      </c>
      <c r="Z3285">
        <v>11</v>
      </c>
      <c r="AA3285" t="s">
        <v>10368</v>
      </c>
      <c r="AD3285">
        <v>80</v>
      </c>
      <c r="AE3285" s="9" t="s">
        <v>19597</v>
      </c>
    </row>
    <row r="3286" spans="1:31" hidden="1" x14ac:dyDescent="0.2">
      <c r="A3286" t="s">
        <v>10396</v>
      </c>
      <c r="B3286" t="s">
        <v>10397</v>
      </c>
      <c r="C3286" t="s">
        <v>10332</v>
      </c>
      <c r="D3286" t="s">
        <v>10396</v>
      </c>
      <c r="F3286" t="str">
        <f t="shared" si="53"/>
        <v>The Legend of the Smoke from Potato Fires</v>
      </c>
      <c r="J3286" t="s">
        <v>34</v>
      </c>
      <c r="K3286">
        <v>19784418</v>
      </c>
      <c r="L3286">
        <v>1221</v>
      </c>
      <c r="O3286">
        <v>2</v>
      </c>
      <c r="P3286">
        <v>3</v>
      </c>
      <c r="Q3286">
        <v>1988</v>
      </c>
      <c r="R3286" t="s">
        <v>364</v>
      </c>
      <c r="S3286" t="s">
        <v>3054</v>
      </c>
      <c r="T3286">
        <v>128</v>
      </c>
      <c r="U3286">
        <v>44100</v>
      </c>
      <c r="W3286" t="s">
        <v>37</v>
      </c>
      <c r="Z3286">
        <v>11</v>
      </c>
      <c r="AA3286" t="s">
        <v>10398</v>
      </c>
      <c r="AD3286">
        <v>80</v>
      </c>
    </row>
    <row r="3287" spans="1:31" hidden="1" x14ac:dyDescent="0.2">
      <c r="A3287" t="s">
        <v>10502</v>
      </c>
      <c r="B3287" t="s">
        <v>10411</v>
      </c>
      <c r="C3287" t="s">
        <v>10332</v>
      </c>
      <c r="D3287" t="s">
        <v>10502</v>
      </c>
      <c r="F3287" t="str">
        <f t="shared" si="53"/>
        <v>The Spectre's Bride</v>
      </c>
      <c r="J3287" t="s">
        <v>34</v>
      </c>
      <c r="K3287">
        <v>26424012</v>
      </c>
      <c r="L3287">
        <v>1631</v>
      </c>
      <c r="M3287">
        <v>1</v>
      </c>
      <c r="N3287">
        <v>1</v>
      </c>
      <c r="O3287">
        <v>11</v>
      </c>
      <c r="P3287">
        <v>11</v>
      </c>
      <c r="Q3287">
        <v>1988</v>
      </c>
      <c r="R3287" t="s">
        <v>10419</v>
      </c>
      <c r="S3287" t="s">
        <v>10444</v>
      </c>
      <c r="T3287">
        <v>128</v>
      </c>
      <c r="U3287">
        <v>44100</v>
      </c>
      <c r="W3287" t="s">
        <v>37</v>
      </c>
      <c r="Z3287">
        <v>4</v>
      </c>
      <c r="AA3287" t="s">
        <v>10503</v>
      </c>
      <c r="AD3287">
        <v>80</v>
      </c>
    </row>
    <row r="3288" spans="1:31" hidden="1" x14ac:dyDescent="0.2">
      <c r="A3288" t="s">
        <v>4140</v>
      </c>
      <c r="B3288" t="s">
        <v>10385</v>
      </c>
      <c r="C3288" t="s">
        <v>10332</v>
      </c>
      <c r="D3288" t="s">
        <v>10559</v>
      </c>
      <c r="F3288" t="str">
        <f t="shared" si="53"/>
        <v>Toccata e due Canzoni</v>
      </c>
      <c r="J3288" t="s">
        <v>34</v>
      </c>
      <c r="K3288">
        <v>7957242</v>
      </c>
      <c r="L3288">
        <v>491</v>
      </c>
      <c r="M3288">
        <v>1</v>
      </c>
      <c r="N3288">
        <v>1</v>
      </c>
      <c r="O3288">
        <v>8</v>
      </c>
      <c r="P3288">
        <v>14</v>
      </c>
      <c r="Q3288">
        <v>1991</v>
      </c>
      <c r="R3288" t="s">
        <v>10423</v>
      </c>
      <c r="S3288" t="s">
        <v>10394</v>
      </c>
      <c r="T3288">
        <v>128</v>
      </c>
      <c r="U3288">
        <v>44100</v>
      </c>
      <c r="W3288" t="s">
        <v>37</v>
      </c>
      <c r="Z3288">
        <v>11</v>
      </c>
      <c r="AA3288" t="s">
        <v>10560</v>
      </c>
      <c r="AD3288">
        <v>80</v>
      </c>
      <c r="AE3288" s="9" t="s">
        <v>19597</v>
      </c>
    </row>
    <row r="3289" spans="1:31" hidden="1" x14ac:dyDescent="0.2">
      <c r="A3289" t="s">
        <v>10561</v>
      </c>
      <c r="B3289" t="s">
        <v>10385</v>
      </c>
      <c r="C3289" t="s">
        <v>10332</v>
      </c>
      <c r="D3289" t="s">
        <v>10559</v>
      </c>
      <c r="F3289" t="str">
        <f t="shared" si="53"/>
        <v>Toccata e due Canzoni</v>
      </c>
      <c r="J3289" t="s">
        <v>34</v>
      </c>
      <c r="K3289">
        <v>7255375</v>
      </c>
      <c r="L3289">
        <v>447</v>
      </c>
      <c r="M3289">
        <v>1</v>
      </c>
      <c r="N3289">
        <v>1</v>
      </c>
      <c r="O3289">
        <v>9</v>
      </c>
      <c r="P3289">
        <v>14</v>
      </c>
      <c r="Q3289">
        <v>1991</v>
      </c>
      <c r="R3289" t="s">
        <v>10423</v>
      </c>
      <c r="S3289" t="s">
        <v>10562</v>
      </c>
      <c r="T3289">
        <v>128</v>
      </c>
      <c r="U3289">
        <v>44100</v>
      </c>
      <c r="W3289" t="s">
        <v>37</v>
      </c>
      <c r="Z3289">
        <v>23</v>
      </c>
      <c r="AA3289" t="s">
        <v>10563</v>
      </c>
      <c r="AD3289">
        <v>100</v>
      </c>
      <c r="AE3289" s="9" t="s">
        <v>19597</v>
      </c>
    </row>
    <row r="3290" spans="1:31" hidden="1" x14ac:dyDescent="0.2">
      <c r="A3290" t="s">
        <v>10564</v>
      </c>
      <c r="B3290" t="s">
        <v>10385</v>
      </c>
      <c r="C3290" t="s">
        <v>10332</v>
      </c>
      <c r="D3290" t="s">
        <v>10559</v>
      </c>
      <c r="F3290" t="str">
        <f t="shared" si="53"/>
        <v>Toccata e due Canzoni</v>
      </c>
      <c r="J3290" t="s">
        <v>34</v>
      </c>
      <c r="K3290">
        <v>8786215</v>
      </c>
      <c r="L3290">
        <v>542</v>
      </c>
      <c r="M3290">
        <v>1</v>
      </c>
      <c r="N3290">
        <v>1</v>
      </c>
      <c r="O3290">
        <v>10</v>
      </c>
      <c r="P3290">
        <v>14</v>
      </c>
      <c r="Q3290">
        <v>1991</v>
      </c>
      <c r="R3290" t="s">
        <v>10423</v>
      </c>
      <c r="S3290" t="s">
        <v>10565</v>
      </c>
      <c r="T3290">
        <v>128</v>
      </c>
      <c r="U3290">
        <v>44100</v>
      </c>
      <c r="W3290" t="s">
        <v>37</v>
      </c>
      <c r="Z3290">
        <v>11</v>
      </c>
      <c r="AA3290" t="s">
        <v>10566</v>
      </c>
      <c r="AD3290">
        <v>80</v>
      </c>
      <c r="AE3290" s="9" t="s">
        <v>19597</v>
      </c>
    </row>
    <row r="3291" spans="1:31" hidden="1" x14ac:dyDescent="0.2">
      <c r="A3291" t="s">
        <v>10567</v>
      </c>
      <c r="B3291" t="s">
        <v>10385</v>
      </c>
      <c r="C3291" t="s">
        <v>10332</v>
      </c>
      <c r="D3291" t="s">
        <v>10568</v>
      </c>
      <c r="F3291" t="str">
        <f t="shared" si="53"/>
        <v>Tre Ricercari</v>
      </c>
      <c r="J3291" t="s">
        <v>34</v>
      </c>
      <c r="K3291">
        <v>4020935</v>
      </c>
      <c r="L3291">
        <v>248</v>
      </c>
      <c r="M3291">
        <v>1</v>
      </c>
      <c r="N3291">
        <v>1</v>
      </c>
      <c r="O3291">
        <v>12</v>
      </c>
      <c r="P3291">
        <v>14</v>
      </c>
      <c r="Q3291">
        <v>1991</v>
      </c>
      <c r="R3291" t="s">
        <v>10569</v>
      </c>
      <c r="S3291" t="s">
        <v>10570</v>
      </c>
      <c r="T3291">
        <v>128</v>
      </c>
      <c r="U3291">
        <v>44100</v>
      </c>
      <c r="W3291" t="s">
        <v>37</v>
      </c>
      <c r="Z3291">
        <v>11</v>
      </c>
      <c r="AA3291" t="s">
        <v>10571</v>
      </c>
      <c r="AD3291">
        <v>80</v>
      </c>
    </row>
    <row r="3292" spans="1:31" hidden="1" x14ac:dyDescent="0.2">
      <c r="A3292" t="s">
        <v>1431</v>
      </c>
      <c r="B3292" t="s">
        <v>10385</v>
      </c>
      <c r="C3292" t="s">
        <v>10332</v>
      </c>
      <c r="D3292" t="s">
        <v>10568</v>
      </c>
      <c r="F3292" t="str">
        <f t="shared" si="53"/>
        <v>Tre Ricercari</v>
      </c>
      <c r="J3292" t="s">
        <v>34</v>
      </c>
      <c r="K3292">
        <v>5686286</v>
      </c>
      <c r="L3292">
        <v>350</v>
      </c>
      <c r="M3292">
        <v>1</v>
      </c>
      <c r="N3292">
        <v>1</v>
      </c>
      <c r="O3292">
        <v>13</v>
      </c>
      <c r="P3292">
        <v>14</v>
      </c>
      <c r="Q3292">
        <v>1991</v>
      </c>
      <c r="R3292" t="s">
        <v>10569</v>
      </c>
      <c r="S3292" t="s">
        <v>10572</v>
      </c>
      <c r="T3292">
        <v>128</v>
      </c>
      <c r="U3292">
        <v>44100</v>
      </c>
      <c r="W3292" t="s">
        <v>37</v>
      </c>
      <c r="Z3292">
        <v>11</v>
      </c>
      <c r="AA3292" t="s">
        <v>10573</v>
      </c>
      <c r="AD3292">
        <v>80</v>
      </c>
    </row>
    <row r="3293" spans="1:31" hidden="1" x14ac:dyDescent="0.2">
      <c r="A3293" t="s">
        <v>251</v>
      </c>
      <c r="B3293" t="s">
        <v>10385</v>
      </c>
      <c r="C3293" t="s">
        <v>10332</v>
      </c>
      <c r="D3293" t="s">
        <v>10568</v>
      </c>
      <c r="F3293" t="str">
        <f t="shared" si="53"/>
        <v>Tre Ricercari</v>
      </c>
      <c r="J3293" t="s">
        <v>34</v>
      </c>
      <c r="K3293">
        <v>3999807</v>
      </c>
      <c r="L3293">
        <v>246</v>
      </c>
      <c r="M3293">
        <v>1</v>
      </c>
      <c r="N3293">
        <v>1</v>
      </c>
      <c r="O3293">
        <v>14</v>
      </c>
      <c r="P3293">
        <v>14</v>
      </c>
      <c r="Q3293">
        <v>1991</v>
      </c>
      <c r="R3293" t="s">
        <v>10569</v>
      </c>
      <c r="S3293" t="s">
        <v>10572</v>
      </c>
      <c r="T3293">
        <v>128</v>
      </c>
      <c r="U3293">
        <v>44100</v>
      </c>
      <c r="W3293" t="s">
        <v>37</v>
      </c>
      <c r="Z3293">
        <v>13</v>
      </c>
      <c r="AA3293" t="s">
        <v>10574</v>
      </c>
      <c r="AD3293">
        <v>80</v>
      </c>
    </row>
    <row r="3294" spans="1:31" hidden="1" x14ac:dyDescent="0.2">
      <c r="A3294" t="s">
        <v>10575</v>
      </c>
      <c r="B3294" t="s">
        <v>10576</v>
      </c>
      <c r="C3294" t="s">
        <v>10577</v>
      </c>
      <c r="D3294" t="s">
        <v>10575</v>
      </c>
      <c r="F3294" t="str">
        <f t="shared" si="53"/>
        <v>Crossing the Border</v>
      </c>
      <c r="J3294" t="s">
        <v>34</v>
      </c>
      <c r="K3294">
        <v>23172415</v>
      </c>
      <c r="L3294">
        <v>1435</v>
      </c>
      <c r="M3294">
        <v>1</v>
      </c>
      <c r="N3294">
        <v>1</v>
      </c>
      <c r="O3294">
        <v>1</v>
      </c>
      <c r="P3294">
        <v>5</v>
      </c>
      <c r="Q3294">
        <v>1991</v>
      </c>
      <c r="R3294" t="s">
        <v>3918</v>
      </c>
      <c r="S3294" t="s">
        <v>10578</v>
      </c>
      <c r="T3294">
        <v>128</v>
      </c>
      <c r="U3294">
        <v>44100</v>
      </c>
      <c r="W3294" t="s">
        <v>37</v>
      </c>
      <c r="Z3294">
        <v>11</v>
      </c>
      <c r="AA3294" t="s">
        <v>10579</v>
      </c>
      <c r="AD3294">
        <v>80</v>
      </c>
    </row>
    <row r="3295" spans="1:31" hidden="1" x14ac:dyDescent="0.2">
      <c r="A3295" t="s">
        <v>10580</v>
      </c>
      <c r="B3295" t="s">
        <v>10576</v>
      </c>
      <c r="C3295" t="s">
        <v>10577</v>
      </c>
      <c r="D3295" t="s">
        <v>10575</v>
      </c>
      <c r="F3295" t="str">
        <f t="shared" si="53"/>
        <v>Crossing the Border</v>
      </c>
      <c r="J3295" t="s">
        <v>34</v>
      </c>
      <c r="K3295">
        <v>3095188</v>
      </c>
      <c r="L3295">
        <v>194</v>
      </c>
      <c r="M3295">
        <v>1</v>
      </c>
      <c r="N3295">
        <v>1</v>
      </c>
      <c r="O3295">
        <v>2</v>
      </c>
      <c r="P3295">
        <v>5</v>
      </c>
      <c r="Q3295">
        <v>1991</v>
      </c>
      <c r="R3295" t="s">
        <v>364</v>
      </c>
      <c r="S3295" t="s">
        <v>10578</v>
      </c>
      <c r="T3295">
        <v>128</v>
      </c>
      <c r="U3295">
        <v>44100</v>
      </c>
      <c r="W3295" t="s">
        <v>37</v>
      </c>
      <c r="Z3295">
        <v>22</v>
      </c>
      <c r="AA3295" t="s">
        <v>10581</v>
      </c>
      <c r="AD3295">
        <v>100</v>
      </c>
    </row>
    <row r="3296" spans="1:31" hidden="1" x14ac:dyDescent="0.2">
      <c r="A3296" t="s">
        <v>10582</v>
      </c>
      <c r="B3296" t="s">
        <v>10576</v>
      </c>
      <c r="C3296" t="s">
        <v>10577</v>
      </c>
      <c r="D3296" t="s">
        <v>10575</v>
      </c>
      <c r="F3296" t="str">
        <f t="shared" si="53"/>
        <v>Crossing the Border</v>
      </c>
      <c r="J3296" t="s">
        <v>34</v>
      </c>
      <c r="K3296">
        <v>4748429</v>
      </c>
      <c r="L3296">
        <v>295</v>
      </c>
      <c r="M3296">
        <v>1</v>
      </c>
      <c r="N3296">
        <v>1</v>
      </c>
      <c r="O3296">
        <v>4</v>
      </c>
      <c r="P3296">
        <v>5</v>
      </c>
      <c r="Q3296">
        <v>1991</v>
      </c>
      <c r="R3296" t="s">
        <v>364</v>
      </c>
      <c r="S3296" t="s">
        <v>10578</v>
      </c>
      <c r="T3296">
        <v>128</v>
      </c>
      <c r="U3296">
        <v>44100</v>
      </c>
      <c r="W3296" t="s">
        <v>37</v>
      </c>
      <c r="Z3296">
        <v>15</v>
      </c>
      <c r="AA3296" t="s">
        <v>10583</v>
      </c>
      <c r="AB3296">
        <v>3</v>
      </c>
      <c r="AD3296">
        <v>80</v>
      </c>
    </row>
    <row r="3297" spans="1:31" hidden="1" x14ac:dyDescent="0.2">
      <c r="A3297" t="s">
        <v>10584</v>
      </c>
      <c r="B3297" t="s">
        <v>10576</v>
      </c>
      <c r="C3297" t="s">
        <v>10577</v>
      </c>
      <c r="D3297" t="s">
        <v>10584</v>
      </c>
      <c r="F3297" t="str">
        <f t="shared" si="53"/>
        <v>Danceworks</v>
      </c>
      <c r="J3297" t="s">
        <v>34</v>
      </c>
      <c r="K3297">
        <v>21238203</v>
      </c>
      <c r="L3297">
        <v>1315</v>
      </c>
      <c r="M3297">
        <v>1</v>
      </c>
      <c r="N3297">
        <v>1</v>
      </c>
      <c r="O3297">
        <v>1</v>
      </c>
      <c r="P3297">
        <v>13</v>
      </c>
      <c r="Q3297">
        <v>1994</v>
      </c>
      <c r="R3297" t="s">
        <v>3918</v>
      </c>
      <c r="S3297" t="s">
        <v>10578</v>
      </c>
      <c r="T3297">
        <v>128</v>
      </c>
      <c r="U3297">
        <v>44100</v>
      </c>
      <c r="W3297" t="s">
        <v>37</v>
      </c>
      <c r="Z3297">
        <v>11</v>
      </c>
      <c r="AA3297" t="s">
        <v>10585</v>
      </c>
      <c r="AB3297">
        <v>1</v>
      </c>
      <c r="AD3297">
        <v>80</v>
      </c>
    </row>
    <row r="3298" spans="1:31" hidden="1" x14ac:dyDescent="0.2">
      <c r="A3298" t="s">
        <v>10586</v>
      </c>
      <c r="B3298" t="s">
        <v>10587</v>
      </c>
      <c r="C3298" t="s">
        <v>10577</v>
      </c>
      <c r="D3298" t="s">
        <v>10586</v>
      </c>
      <c r="F3298" t="str">
        <f t="shared" si="53"/>
        <v>Patrol</v>
      </c>
      <c r="J3298" t="s">
        <v>34</v>
      </c>
      <c r="K3298">
        <v>31596631</v>
      </c>
      <c r="L3298">
        <v>1951</v>
      </c>
      <c r="M3298">
        <v>1</v>
      </c>
      <c r="N3298">
        <v>1</v>
      </c>
      <c r="O3298">
        <v>6</v>
      </c>
      <c r="P3298">
        <v>13</v>
      </c>
      <c r="Q3298">
        <v>1994</v>
      </c>
      <c r="R3298" t="s">
        <v>10588</v>
      </c>
      <c r="S3298" t="s">
        <v>10589</v>
      </c>
      <c r="T3298">
        <v>128</v>
      </c>
      <c r="U3298">
        <v>44100</v>
      </c>
      <c r="W3298" t="s">
        <v>37</v>
      </c>
      <c r="Z3298">
        <v>13</v>
      </c>
      <c r="AA3298" t="s">
        <v>10590</v>
      </c>
      <c r="AB3298">
        <v>2</v>
      </c>
      <c r="AD3298">
        <v>80</v>
      </c>
    </row>
    <row r="3299" spans="1:31" hidden="1" x14ac:dyDescent="0.2">
      <c r="A3299" t="s">
        <v>10580</v>
      </c>
      <c r="B3299" t="s">
        <v>10576</v>
      </c>
      <c r="C3299" t="s">
        <v>10577</v>
      </c>
      <c r="D3299" t="s">
        <v>10580</v>
      </c>
      <c r="F3299" t="str">
        <f t="shared" si="53"/>
        <v>Principia</v>
      </c>
      <c r="J3299" t="s">
        <v>34</v>
      </c>
      <c r="K3299">
        <v>3011208</v>
      </c>
      <c r="L3299">
        <v>191</v>
      </c>
      <c r="M3299">
        <v>1</v>
      </c>
      <c r="N3299">
        <v>1</v>
      </c>
      <c r="O3299">
        <v>5</v>
      </c>
      <c r="P3299">
        <v>13</v>
      </c>
      <c r="Q3299">
        <v>1994</v>
      </c>
      <c r="R3299" t="s">
        <v>364</v>
      </c>
      <c r="S3299" t="s">
        <v>10578</v>
      </c>
      <c r="T3299">
        <v>128</v>
      </c>
      <c r="U3299">
        <v>44100</v>
      </c>
      <c r="W3299" t="s">
        <v>37</v>
      </c>
      <c r="Z3299">
        <v>25</v>
      </c>
      <c r="AA3299" t="s">
        <v>10591</v>
      </c>
      <c r="AD3299">
        <v>100</v>
      </c>
    </row>
    <row r="3300" spans="1:31" hidden="1" x14ac:dyDescent="0.2">
      <c r="A3300" t="s">
        <v>19581</v>
      </c>
      <c r="B3300" t="s">
        <v>19582</v>
      </c>
      <c r="C3300" t="s">
        <v>10577</v>
      </c>
      <c r="D3300" t="s">
        <v>19583</v>
      </c>
      <c r="F3300" t="str">
        <f t="shared" si="53"/>
        <v>Shoulder to Shoulder</v>
      </c>
      <c r="J3300" t="s">
        <v>34</v>
      </c>
      <c r="K3300">
        <v>23682056</v>
      </c>
      <c r="L3300">
        <v>713</v>
      </c>
      <c r="O3300">
        <v>5</v>
      </c>
      <c r="P3300">
        <v>5</v>
      </c>
      <c r="R3300" t="s">
        <v>19584</v>
      </c>
      <c r="S3300" t="s">
        <v>19585</v>
      </c>
      <c r="T3300">
        <v>256</v>
      </c>
      <c r="U3300">
        <v>44100</v>
      </c>
      <c r="W3300" t="s">
        <v>37</v>
      </c>
      <c r="Z3300">
        <v>2</v>
      </c>
      <c r="AA3300" t="s">
        <v>19586</v>
      </c>
      <c r="AD3300">
        <v>80</v>
      </c>
    </row>
    <row r="3301" spans="1:31" hidden="1" x14ac:dyDescent="0.2">
      <c r="A3301" t="s">
        <v>10592</v>
      </c>
      <c r="B3301" t="s">
        <v>10593</v>
      </c>
      <c r="C3301" t="s">
        <v>10594</v>
      </c>
      <c r="D3301" t="s">
        <v>10595</v>
      </c>
      <c r="F3301" t="str">
        <f t="shared" si="53"/>
        <v>Cavelleria Rusticana</v>
      </c>
      <c r="J3301" t="s">
        <v>34</v>
      </c>
      <c r="K3301">
        <v>7604519</v>
      </c>
      <c r="L3301">
        <v>207</v>
      </c>
      <c r="M3301">
        <v>1</v>
      </c>
      <c r="N3301">
        <v>1</v>
      </c>
      <c r="O3301">
        <v>16</v>
      </c>
      <c r="P3301">
        <v>16</v>
      </c>
      <c r="Q3301">
        <v>2004</v>
      </c>
      <c r="R3301" t="s">
        <v>10596</v>
      </c>
      <c r="S3301" t="s">
        <v>680</v>
      </c>
      <c r="T3301">
        <v>256</v>
      </c>
      <c r="U3301">
        <v>44100</v>
      </c>
      <c r="W3301" t="s">
        <v>37</v>
      </c>
      <c r="Z3301">
        <v>8</v>
      </c>
      <c r="AA3301" t="s">
        <v>10597</v>
      </c>
      <c r="AD3301">
        <v>80</v>
      </c>
    </row>
    <row r="3302" spans="1:31" hidden="1" x14ac:dyDescent="0.2">
      <c r="A3302" t="s">
        <v>10598</v>
      </c>
      <c r="B3302" t="s">
        <v>10599</v>
      </c>
      <c r="C3302" t="s">
        <v>10600</v>
      </c>
      <c r="D3302" t="s">
        <v>4283</v>
      </c>
      <c r="F3302" t="str">
        <f t="shared" si="53"/>
        <v>Adagio</v>
      </c>
      <c r="J3302" t="s">
        <v>34</v>
      </c>
      <c r="K3302">
        <v>12288302</v>
      </c>
      <c r="L3302">
        <v>365</v>
      </c>
      <c r="M3302">
        <v>1</v>
      </c>
      <c r="N3302">
        <v>1</v>
      </c>
      <c r="O3302">
        <v>3</v>
      </c>
      <c r="P3302">
        <v>11</v>
      </c>
      <c r="Q3302">
        <v>1995</v>
      </c>
      <c r="R3302" t="s">
        <v>10601</v>
      </c>
      <c r="S3302" t="s">
        <v>596</v>
      </c>
      <c r="T3302">
        <v>256</v>
      </c>
      <c r="U3302">
        <v>44100</v>
      </c>
      <c r="W3302" t="s">
        <v>37</v>
      </c>
      <c r="Z3302">
        <v>9</v>
      </c>
      <c r="AA3302" t="s">
        <v>10602</v>
      </c>
      <c r="AD3302">
        <v>80</v>
      </c>
      <c r="AE3302" s="9" t="s">
        <v>19597</v>
      </c>
    </row>
    <row r="3303" spans="1:31" hidden="1" x14ac:dyDescent="0.2">
      <c r="A3303" t="s">
        <v>10603</v>
      </c>
      <c r="B3303" t="s">
        <v>10604</v>
      </c>
      <c r="C3303" t="s">
        <v>10600</v>
      </c>
      <c r="D3303" t="s">
        <v>10605</v>
      </c>
      <c r="F3303" t="str">
        <f t="shared" si="53"/>
        <v>Le Cid</v>
      </c>
      <c r="J3303" t="s">
        <v>34</v>
      </c>
      <c r="K3303">
        <v>11227888</v>
      </c>
      <c r="L3303">
        <v>341</v>
      </c>
      <c r="M3303">
        <v>1</v>
      </c>
      <c r="N3303">
        <v>1</v>
      </c>
      <c r="O3303">
        <v>10</v>
      </c>
      <c r="P3303">
        <v>10</v>
      </c>
      <c r="Q3303">
        <v>2001</v>
      </c>
      <c r="R3303" t="s">
        <v>10606</v>
      </c>
      <c r="S3303" t="s">
        <v>65</v>
      </c>
      <c r="T3303">
        <v>256</v>
      </c>
      <c r="U3303">
        <v>44100</v>
      </c>
      <c r="W3303" t="s">
        <v>37</v>
      </c>
      <c r="Z3303">
        <v>8</v>
      </c>
      <c r="AA3303" t="s">
        <v>10607</v>
      </c>
      <c r="AD3303">
        <v>80</v>
      </c>
    </row>
    <row r="3304" spans="1:31" hidden="1" x14ac:dyDescent="0.2">
      <c r="A3304" t="s">
        <v>10608</v>
      </c>
      <c r="B3304" t="s">
        <v>169</v>
      </c>
      <c r="C3304" t="s">
        <v>10609</v>
      </c>
      <c r="D3304" t="s">
        <v>171</v>
      </c>
      <c r="F3304" t="str">
        <f t="shared" si="53"/>
        <v>Nel Labirinto Della Voce</v>
      </c>
      <c r="J3304" t="s">
        <v>34</v>
      </c>
      <c r="K3304">
        <v>2016195</v>
      </c>
      <c r="L3304">
        <v>126</v>
      </c>
      <c r="M3304">
        <v>1</v>
      </c>
      <c r="N3304">
        <v>1</v>
      </c>
      <c r="O3304">
        <v>4</v>
      </c>
      <c r="P3304">
        <v>32</v>
      </c>
      <c r="Q3304">
        <v>1993</v>
      </c>
      <c r="R3304" t="s">
        <v>172</v>
      </c>
      <c r="S3304" t="s">
        <v>193</v>
      </c>
      <c r="T3304">
        <v>128</v>
      </c>
      <c r="U3304">
        <v>44100</v>
      </c>
      <c r="W3304" t="s">
        <v>37</v>
      </c>
      <c r="Z3304">
        <v>8</v>
      </c>
      <c r="AA3304" t="s">
        <v>10610</v>
      </c>
      <c r="AD3304">
        <v>80</v>
      </c>
    </row>
    <row r="3305" spans="1:31" hidden="1" x14ac:dyDescent="0.2">
      <c r="A3305" t="s">
        <v>10611</v>
      </c>
      <c r="B3305" t="s">
        <v>169</v>
      </c>
      <c r="C3305" t="s">
        <v>10609</v>
      </c>
      <c r="D3305" t="s">
        <v>171</v>
      </c>
      <c r="F3305" t="str">
        <f t="shared" si="53"/>
        <v>Nel Labirinto Della Voce</v>
      </c>
      <c r="J3305" t="s">
        <v>34</v>
      </c>
      <c r="K3305">
        <v>2243487</v>
      </c>
      <c r="L3305">
        <v>141</v>
      </c>
      <c r="M3305">
        <v>1</v>
      </c>
      <c r="N3305">
        <v>1</v>
      </c>
      <c r="O3305">
        <v>6</v>
      </c>
      <c r="P3305">
        <v>32</v>
      </c>
      <c r="Q3305">
        <v>1993</v>
      </c>
      <c r="R3305" t="s">
        <v>172</v>
      </c>
      <c r="S3305" t="s">
        <v>173</v>
      </c>
      <c r="T3305">
        <v>128</v>
      </c>
      <c r="U3305">
        <v>44100</v>
      </c>
      <c r="W3305" t="s">
        <v>37</v>
      </c>
      <c r="Z3305">
        <v>12</v>
      </c>
      <c r="AA3305" t="s">
        <v>10612</v>
      </c>
      <c r="AD3305">
        <v>80</v>
      </c>
    </row>
    <row r="3306" spans="1:31" hidden="1" x14ac:dyDescent="0.2">
      <c r="A3306" t="s">
        <v>10619</v>
      </c>
      <c r="B3306" t="s">
        <v>10620</v>
      </c>
      <c r="C3306" t="s">
        <v>10615</v>
      </c>
      <c r="D3306" t="s">
        <v>10621</v>
      </c>
      <c r="F3306" t="str">
        <f t="shared" si="53"/>
        <v>A Midsummer Night's Dream, Op. 21 + 61</v>
      </c>
      <c r="J3306" t="s">
        <v>34</v>
      </c>
      <c r="K3306">
        <v>11221545</v>
      </c>
      <c r="L3306">
        <v>692</v>
      </c>
      <c r="O3306">
        <v>1</v>
      </c>
      <c r="P3306">
        <v>15</v>
      </c>
      <c r="Q3306">
        <v>1994</v>
      </c>
      <c r="R3306" t="s">
        <v>10370</v>
      </c>
      <c r="S3306" t="s">
        <v>10622</v>
      </c>
      <c r="T3306">
        <v>128</v>
      </c>
      <c r="U3306">
        <v>44100</v>
      </c>
      <c r="W3306" t="s">
        <v>37</v>
      </c>
      <c r="Z3306">
        <v>18</v>
      </c>
      <c r="AA3306" t="s">
        <v>10623</v>
      </c>
      <c r="AD3306">
        <v>100</v>
      </c>
      <c r="AE3306" s="9" t="s">
        <v>19597</v>
      </c>
    </row>
    <row r="3307" spans="1:31" hidden="1" x14ac:dyDescent="0.2">
      <c r="A3307" t="s">
        <v>10624</v>
      </c>
      <c r="B3307" t="s">
        <v>10620</v>
      </c>
      <c r="C3307" t="s">
        <v>10615</v>
      </c>
      <c r="D3307" t="s">
        <v>10621</v>
      </c>
      <c r="F3307" t="str">
        <f t="shared" si="53"/>
        <v>A Midsummer Night's Dream, Op. 21 + 61</v>
      </c>
      <c r="J3307" t="s">
        <v>34</v>
      </c>
      <c r="K3307">
        <v>4174780</v>
      </c>
      <c r="L3307">
        <v>257</v>
      </c>
      <c r="O3307">
        <v>2</v>
      </c>
      <c r="P3307">
        <v>15</v>
      </c>
      <c r="Q3307">
        <v>1994</v>
      </c>
      <c r="R3307" t="s">
        <v>10370</v>
      </c>
      <c r="S3307" t="s">
        <v>10625</v>
      </c>
      <c r="T3307">
        <v>128</v>
      </c>
      <c r="U3307">
        <v>44100</v>
      </c>
      <c r="W3307" t="s">
        <v>37</v>
      </c>
      <c r="Z3307">
        <v>11</v>
      </c>
      <c r="AA3307" t="s">
        <v>10626</v>
      </c>
      <c r="AD3307">
        <v>80</v>
      </c>
      <c r="AE3307" s="9" t="s">
        <v>19597</v>
      </c>
    </row>
    <row r="3308" spans="1:31" hidden="1" x14ac:dyDescent="0.2">
      <c r="A3308" t="s">
        <v>10627</v>
      </c>
      <c r="B3308" t="s">
        <v>10620</v>
      </c>
      <c r="C3308" t="s">
        <v>10615</v>
      </c>
      <c r="D3308" t="s">
        <v>10621</v>
      </c>
      <c r="F3308" t="str">
        <f t="shared" si="53"/>
        <v>A Midsummer Night's Dream, Op. 21 + 61</v>
      </c>
      <c r="J3308" t="s">
        <v>34</v>
      </c>
      <c r="K3308">
        <v>1326576</v>
      </c>
      <c r="L3308">
        <v>81</v>
      </c>
      <c r="O3308">
        <v>3</v>
      </c>
      <c r="P3308">
        <v>15</v>
      </c>
      <c r="Q3308">
        <v>1994</v>
      </c>
      <c r="R3308" t="s">
        <v>10370</v>
      </c>
      <c r="S3308" t="s">
        <v>10625</v>
      </c>
      <c r="T3308">
        <v>128</v>
      </c>
      <c r="U3308">
        <v>44100</v>
      </c>
      <c r="W3308" t="s">
        <v>37</v>
      </c>
      <c r="Z3308">
        <v>21</v>
      </c>
      <c r="AA3308" t="s">
        <v>10628</v>
      </c>
      <c r="AB3308">
        <v>1</v>
      </c>
      <c r="AD3308">
        <v>100</v>
      </c>
      <c r="AE3308" s="9" t="s">
        <v>19597</v>
      </c>
    </row>
    <row r="3309" spans="1:31" hidden="1" x14ac:dyDescent="0.2">
      <c r="A3309" t="s">
        <v>10629</v>
      </c>
      <c r="B3309" t="s">
        <v>10620</v>
      </c>
      <c r="C3309" t="s">
        <v>10615</v>
      </c>
      <c r="D3309" t="s">
        <v>10621</v>
      </c>
      <c r="F3309" t="str">
        <f t="shared" si="53"/>
        <v>A Midsummer Night's Dream, Op. 21 + 61</v>
      </c>
      <c r="J3309" t="s">
        <v>34</v>
      </c>
      <c r="K3309">
        <v>4126202</v>
      </c>
      <c r="L3309">
        <v>254</v>
      </c>
      <c r="O3309">
        <v>4</v>
      </c>
      <c r="P3309">
        <v>15</v>
      </c>
      <c r="Q3309">
        <v>1994</v>
      </c>
      <c r="R3309" t="s">
        <v>10370</v>
      </c>
      <c r="S3309" t="s">
        <v>10625</v>
      </c>
      <c r="T3309">
        <v>128</v>
      </c>
      <c r="U3309">
        <v>44100</v>
      </c>
      <c r="W3309" t="s">
        <v>37</v>
      </c>
      <c r="Z3309">
        <v>12</v>
      </c>
      <c r="AA3309" t="s">
        <v>10630</v>
      </c>
      <c r="AD3309">
        <v>80</v>
      </c>
      <c r="AE3309" s="9" t="s">
        <v>19597</v>
      </c>
    </row>
    <row r="3310" spans="1:31" hidden="1" x14ac:dyDescent="0.2">
      <c r="A3310" t="s">
        <v>10631</v>
      </c>
      <c r="B3310" t="s">
        <v>10620</v>
      </c>
      <c r="C3310" t="s">
        <v>10615</v>
      </c>
      <c r="D3310" t="s">
        <v>10621</v>
      </c>
      <c r="F3310" t="str">
        <f t="shared" si="53"/>
        <v>A Midsummer Night's Dream, Op. 21 + 61</v>
      </c>
      <c r="J3310" t="s">
        <v>34</v>
      </c>
      <c r="K3310">
        <v>3232556</v>
      </c>
      <c r="L3310">
        <v>199</v>
      </c>
      <c r="O3310">
        <v>5</v>
      </c>
      <c r="P3310">
        <v>15</v>
      </c>
      <c r="Q3310">
        <v>1994</v>
      </c>
      <c r="R3310" t="s">
        <v>10370</v>
      </c>
      <c r="S3310" t="s">
        <v>10632</v>
      </c>
      <c r="T3310">
        <v>128</v>
      </c>
      <c r="U3310">
        <v>44100</v>
      </c>
      <c r="W3310" t="s">
        <v>37</v>
      </c>
      <c r="Z3310">
        <v>22</v>
      </c>
      <c r="AA3310" t="s">
        <v>10633</v>
      </c>
      <c r="AD3310">
        <v>100</v>
      </c>
      <c r="AE3310" s="9" t="s">
        <v>19597</v>
      </c>
    </row>
    <row r="3311" spans="1:31" hidden="1" x14ac:dyDescent="0.2">
      <c r="A3311" t="s">
        <v>10634</v>
      </c>
      <c r="B3311" t="s">
        <v>10620</v>
      </c>
      <c r="C3311" t="s">
        <v>10615</v>
      </c>
      <c r="D3311" t="s">
        <v>10621</v>
      </c>
      <c r="F3311" t="str">
        <f t="shared" si="53"/>
        <v>A Midsummer Night's Dream, Op. 21 + 61</v>
      </c>
      <c r="J3311" t="s">
        <v>34</v>
      </c>
      <c r="K3311">
        <v>7179758</v>
      </c>
      <c r="L3311">
        <v>443</v>
      </c>
      <c r="O3311">
        <v>6</v>
      </c>
      <c r="P3311">
        <v>15</v>
      </c>
      <c r="Q3311">
        <v>1994</v>
      </c>
      <c r="R3311" t="s">
        <v>10635</v>
      </c>
      <c r="S3311" t="s">
        <v>10632</v>
      </c>
      <c r="T3311">
        <v>128</v>
      </c>
      <c r="U3311">
        <v>44100</v>
      </c>
      <c r="W3311" t="s">
        <v>37</v>
      </c>
      <c r="Z3311">
        <v>14</v>
      </c>
      <c r="AA3311" t="s">
        <v>10636</v>
      </c>
      <c r="AD3311">
        <v>80</v>
      </c>
      <c r="AE3311" s="9" t="s">
        <v>19597</v>
      </c>
    </row>
    <row r="3312" spans="1:31" hidden="1" x14ac:dyDescent="0.2">
      <c r="A3312" t="s">
        <v>10637</v>
      </c>
      <c r="B3312" t="s">
        <v>10620</v>
      </c>
      <c r="C3312" t="s">
        <v>10615</v>
      </c>
      <c r="D3312" t="s">
        <v>10621</v>
      </c>
      <c r="F3312" t="str">
        <f t="shared" si="53"/>
        <v>A Midsummer Night's Dream, Op. 21 + 61</v>
      </c>
      <c r="J3312" t="s">
        <v>34</v>
      </c>
      <c r="K3312">
        <v>1539803</v>
      </c>
      <c r="L3312">
        <v>94</v>
      </c>
      <c r="O3312">
        <v>10</v>
      </c>
      <c r="P3312">
        <v>15</v>
      </c>
      <c r="Q3312">
        <v>1994</v>
      </c>
      <c r="R3312" t="s">
        <v>10635</v>
      </c>
      <c r="S3312" t="s">
        <v>10638</v>
      </c>
      <c r="T3312">
        <v>128</v>
      </c>
      <c r="U3312">
        <v>44100</v>
      </c>
      <c r="W3312" t="s">
        <v>37</v>
      </c>
      <c r="Z3312">
        <v>11</v>
      </c>
      <c r="AA3312" t="s">
        <v>10639</v>
      </c>
      <c r="AD3312">
        <v>80</v>
      </c>
      <c r="AE3312" s="9" t="s">
        <v>19597</v>
      </c>
    </row>
    <row r="3313" spans="1:31" hidden="1" x14ac:dyDescent="0.2">
      <c r="A3313" t="s">
        <v>10640</v>
      </c>
      <c r="B3313" t="s">
        <v>10620</v>
      </c>
      <c r="C3313" t="s">
        <v>10615</v>
      </c>
      <c r="D3313" t="s">
        <v>10621</v>
      </c>
      <c r="F3313" t="str">
        <f t="shared" si="53"/>
        <v>A Midsummer Night's Dream, Op. 21 + 61</v>
      </c>
      <c r="J3313" t="s">
        <v>34</v>
      </c>
      <c r="K3313">
        <v>4830719</v>
      </c>
      <c r="L3313">
        <v>298</v>
      </c>
      <c r="O3313">
        <v>11</v>
      </c>
      <c r="P3313">
        <v>15</v>
      </c>
      <c r="Q3313">
        <v>1994</v>
      </c>
      <c r="R3313" t="s">
        <v>10635</v>
      </c>
      <c r="S3313" t="s">
        <v>10638</v>
      </c>
      <c r="T3313">
        <v>128</v>
      </c>
      <c r="U3313">
        <v>44100</v>
      </c>
      <c r="W3313" t="s">
        <v>37</v>
      </c>
      <c r="Z3313">
        <v>11</v>
      </c>
      <c r="AA3313" t="s">
        <v>10641</v>
      </c>
      <c r="AD3313">
        <v>80</v>
      </c>
      <c r="AE3313" s="9" t="s">
        <v>19597</v>
      </c>
    </row>
    <row r="3314" spans="1:31" hidden="1" x14ac:dyDescent="0.2">
      <c r="A3314" t="s">
        <v>10613</v>
      </c>
      <c r="B3314" t="s">
        <v>10614</v>
      </c>
      <c r="C3314" t="s">
        <v>10615</v>
      </c>
      <c r="D3314" t="s">
        <v>10616</v>
      </c>
      <c r="F3314" t="str">
        <f t="shared" si="53"/>
        <v>Mendelssohn: Violin Concerto; Saint-Saëns: Introduction &amp; Rondo Capriccioso, Etc.</v>
      </c>
      <c r="J3314" t="s">
        <v>34</v>
      </c>
      <c r="K3314">
        <v>29374038</v>
      </c>
      <c r="L3314">
        <v>883</v>
      </c>
      <c r="M3314">
        <v>1</v>
      </c>
      <c r="N3314">
        <v>1</v>
      </c>
      <c r="O3314">
        <v>1</v>
      </c>
      <c r="P3314">
        <v>6</v>
      </c>
      <c r="Q3314">
        <v>1988</v>
      </c>
      <c r="R3314" t="s">
        <v>10617</v>
      </c>
      <c r="S3314" t="s">
        <v>65</v>
      </c>
      <c r="T3314">
        <v>256</v>
      </c>
      <c r="U3314">
        <v>44100</v>
      </c>
      <c r="W3314" t="s">
        <v>37</v>
      </c>
      <c r="Z3314">
        <v>5</v>
      </c>
      <c r="AA3314" t="s">
        <v>10618</v>
      </c>
      <c r="AB3314">
        <v>1</v>
      </c>
      <c r="AD3314">
        <v>80</v>
      </c>
      <c r="AE3314" s="9" t="s">
        <v>19597</v>
      </c>
    </row>
    <row r="3315" spans="1:31" hidden="1" x14ac:dyDescent="0.2">
      <c r="A3315" t="s">
        <v>10642</v>
      </c>
      <c r="B3315" t="s">
        <v>2257</v>
      </c>
      <c r="C3315" t="s">
        <v>10615</v>
      </c>
      <c r="D3315" t="s">
        <v>10643</v>
      </c>
      <c r="F3315" t="str">
        <f t="shared" si="53"/>
        <v>Octet in E Flat, Op. 20</v>
      </c>
      <c r="J3315" t="s">
        <v>34</v>
      </c>
      <c r="K3315">
        <v>14377542</v>
      </c>
      <c r="L3315">
        <v>887</v>
      </c>
      <c r="M3315">
        <v>1</v>
      </c>
      <c r="N3315">
        <v>2</v>
      </c>
      <c r="O3315">
        <v>7</v>
      </c>
      <c r="P3315">
        <v>10</v>
      </c>
      <c r="Q3315">
        <v>1997</v>
      </c>
      <c r="R3315" t="s">
        <v>2770</v>
      </c>
      <c r="S3315" t="s">
        <v>79</v>
      </c>
      <c r="T3315">
        <v>128</v>
      </c>
      <c r="U3315">
        <v>44100</v>
      </c>
      <c r="W3315" t="s">
        <v>37</v>
      </c>
      <c r="Z3315">
        <v>19</v>
      </c>
      <c r="AA3315" t="s">
        <v>10644</v>
      </c>
      <c r="AD3315">
        <v>100</v>
      </c>
      <c r="AE3315" s="9" t="s">
        <v>19598</v>
      </c>
    </row>
    <row r="3316" spans="1:31" hidden="1" x14ac:dyDescent="0.2">
      <c r="A3316" t="s">
        <v>292</v>
      </c>
      <c r="B3316" t="s">
        <v>2257</v>
      </c>
      <c r="C3316" t="s">
        <v>10615</v>
      </c>
      <c r="D3316" t="s">
        <v>10643</v>
      </c>
      <c r="F3316" t="str">
        <f t="shared" si="53"/>
        <v>Octet in E Flat, Op. 20</v>
      </c>
      <c r="J3316" t="s">
        <v>34</v>
      </c>
      <c r="K3316">
        <v>7203414</v>
      </c>
      <c r="L3316">
        <v>444</v>
      </c>
      <c r="M3316">
        <v>1</v>
      </c>
      <c r="N3316">
        <v>2</v>
      </c>
      <c r="O3316">
        <v>8</v>
      </c>
      <c r="P3316">
        <v>10</v>
      </c>
      <c r="Q3316">
        <v>1997</v>
      </c>
      <c r="R3316" t="s">
        <v>2770</v>
      </c>
      <c r="S3316" t="s">
        <v>79</v>
      </c>
      <c r="T3316">
        <v>128</v>
      </c>
      <c r="U3316">
        <v>44100</v>
      </c>
      <c r="W3316" t="s">
        <v>37</v>
      </c>
      <c r="Z3316">
        <v>18</v>
      </c>
      <c r="AA3316" t="s">
        <v>10645</v>
      </c>
      <c r="AD3316">
        <v>80</v>
      </c>
      <c r="AE3316" s="9" t="s">
        <v>19598</v>
      </c>
    </row>
    <row r="3317" spans="1:31" hidden="1" x14ac:dyDescent="0.2">
      <c r="A3317" t="s">
        <v>10646</v>
      </c>
      <c r="B3317" t="s">
        <v>2257</v>
      </c>
      <c r="C3317" t="s">
        <v>10615</v>
      </c>
      <c r="D3317" t="s">
        <v>10643</v>
      </c>
      <c r="F3317" t="str">
        <f t="shared" si="53"/>
        <v>Octet in E Flat, Op. 20</v>
      </c>
      <c r="J3317" t="s">
        <v>34</v>
      </c>
      <c r="K3317">
        <v>4423339</v>
      </c>
      <c r="L3317">
        <v>272</v>
      </c>
      <c r="M3317">
        <v>1</v>
      </c>
      <c r="N3317">
        <v>2</v>
      </c>
      <c r="O3317">
        <v>9</v>
      </c>
      <c r="P3317">
        <v>10</v>
      </c>
      <c r="Q3317">
        <v>1997</v>
      </c>
      <c r="R3317" t="s">
        <v>2770</v>
      </c>
      <c r="S3317" t="s">
        <v>79</v>
      </c>
      <c r="T3317">
        <v>128</v>
      </c>
      <c r="U3317">
        <v>44100</v>
      </c>
      <c r="W3317" t="s">
        <v>37</v>
      </c>
      <c r="Z3317">
        <v>17</v>
      </c>
      <c r="AA3317" t="s">
        <v>10647</v>
      </c>
      <c r="AD3317">
        <v>100</v>
      </c>
      <c r="AE3317" s="9" t="s">
        <v>19598</v>
      </c>
    </row>
    <row r="3318" spans="1:31" hidden="1" x14ac:dyDescent="0.2">
      <c r="A3318" t="s">
        <v>10648</v>
      </c>
      <c r="B3318" t="s">
        <v>2257</v>
      </c>
      <c r="C3318" t="s">
        <v>10615</v>
      </c>
      <c r="D3318" t="s">
        <v>10643</v>
      </c>
      <c r="F3318" t="str">
        <f t="shared" si="53"/>
        <v>Octet in E Flat, Op. 20</v>
      </c>
      <c r="J3318" t="s">
        <v>34</v>
      </c>
      <c r="K3318">
        <v>6065372</v>
      </c>
      <c r="L3318">
        <v>374</v>
      </c>
      <c r="M3318">
        <v>1</v>
      </c>
      <c r="N3318">
        <v>2</v>
      </c>
      <c r="O3318">
        <v>10</v>
      </c>
      <c r="P3318">
        <v>10</v>
      </c>
      <c r="Q3318">
        <v>1997</v>
      </c>
      <c r="R3318" t="s">
        <v>2770</v>
      </c>
      <c r="S3318" t="s">
        <v>79</v>
      </c>
      <c r="T3318">
        <v>128</v>
      </c>
      <c r="U3318">
        <v>44100</v>
      </c>
      <c r="W3318" t="s">
        <v>37</v>
      </c>
      <c r="Z3318">
        <v>10</v>
      </c>
      <c r="AA3318" t="s">
        <v>10649</v>
      </c>
      <c r="AD3318">
        <v>80</v>
      </c>
      <c r="AE3318" s="9" t="s">
        <v>19598</v>
      </c>
    </row>
    <row r="3319" spans="1:31" hidden="1" x14ac:dyDescent="0.2">
      <c r="A3319" t="s">
        <v>10650</v>
      </c>
      <c r="B3319" t="s">
        <v>10620</v>
      </c>
      <c r="C3319" t="s">
        <v>10615</v>
      </c>
      <c r="D3319" t="s">
        <v>10651</v>
      </c>
      <c r="F3319" t="str">
        <f t="shared" si="53"/>
        <v>Octet in E Flat, Op. 20 (Str orch)</v>
      </c>
      <c r="J3319" t="s">
        <v>34</v>
      </c>
      <c r="K3319">
        <v>13710690</v>
      </c>
      <c r="L3319">
        <v>846</v>
      </c>
      <c r="O3319">
        <v>12</v>
      </c>
      <c r="P3319">
        <v>15</v>
      </c>
      <c r="Q3319">
        <v>1994</v>
      </c>
      <c r="R3319" t="s">
        <v>10635</v>
      </c>
      <c r="S3319" t="s">
        <v>10652</v>
      </c>
      <c r="T3319">
        <v>128</v>
      </c>
      <c r="U3319">
        <v>44100</v>
      </c>
      <c r="W3319" t="s">
        <v>37</v>
      </c>
      <c r="Z3319">
        <v>11</v>
      </c>
      <c r="AA3319" t="s">
        <v>10653</v>
      </c>
      <c r="AD3319">
        <v>80</v>
      </c>
      <c r="AE3319" s="9" t="s">
        <v>19598</v>
      </c>
    </row>
    <row r="3320" spans="1:31" hidden="1" x14ac:dyDescent="0.2">
      <c r="A3320" t="s">
        <v>4700</v>
      </c>
      <c r="B3320" t="s">
        <v>10620</v>
      </c>
      <c r="C3320" t="s">
        <v>10615</v>
      </c>
      <c r="D3320" t="s">
        <v>10651</v>
      </c>
      <c r="F3320" t="str">
        <f t="shared" si="53"/>
        <v>Octet in E Flat, Op. 20 (Str orch)</v>
      </c>
      <c r="J3320" t="s">
        <v>34</v>
      </c>
      <c r="K3320">
        <v>7968247</v>
      </c>
      <c r="L3320">
        <v>491</v>
      </c>
      <c r="O3320">
        <v>13</v>
      </c>
      <c r="P3320">
        <v>15</v>
      </c>
      <c r="Q3320">
        <v>1994</v>
      </c>
      <c r="R3320" t="s">
        <v>10635</v>
      </c>
      <c r="S3320" t="s">
        <v>10654</v>
      </c>
      <c r="T3320">
        <v>128</v>
      </c>
      <c r="U3320">
        <v>44100</v>
      </c>
      <c r="W3320" t="s">
        <v>37</v>
      </c>
      <c r="Z3320">
        <v>12</v>
      </c>
      <c r="AA3320" t="s">
        <v>10655</v>
      </c>
      <c r="AD3320">
        <v>80</v>
      </c>
      <c r="AE3320" s="9" t="s">
        <v>19598</v>
      </c>
    </row>
    <row r="3321" spans="1:31" hidden="1" x14ac:dyDescent="0.2">
      <c r="A3321" t="s">
        <v>10656</v>
      </c>
      <c r="B3321" t="s">
        <v>10620</v>
      </c>
      <c r="C3321" t="s">
        <v>10615</v>
      </c>
      <c r="D3321" t="s">
        <v>10651</v>
      </c>
      <c r="F3321" t="str">
        <f t="shared" si="53"/>
        <v>Octet in E Flat, Op. 20 (Str orch)</v>
      </c>
      <c r="J3321" t="s">
        <v>34</v>
      </c>
      <c r="K3321">
        <v>4566465</v>
      </c>
      <c r="L3321">
        <v>281</v>
      </c>
      <c r="O3321">
        <v>14</v>
      </c>
      <c r="P3321">
        <v>15</v>
      </c>
      <c r="Q3321">
        <v>1994</v>
      </c>
      <c r="R3321" t="s">
        <v>10635</v>
      </c>
      <c r="S3321" t="s">
        <v>10657</v>
      </c>
      <c r="T3321">
        <v>128</v>
      </c>
      <c r="U3321">
        <v>44100</v>
      </c>
      <c r="W3321" t="s">
        <v>37</v>
      </c>
      <c r="Z3321">
        <v>13</v>
      </c>
      <c r="AA3321" t="s">
        <v>10658</v>
      </c>
      <c r="AD3321">
        <v>80</v>
      </c>
      <c r="AE3321" s="9" t="s">
        <v>19598</v>
      </c>
    </row>
    <row r="3322" spans="1:31" hidden="1" x14ac:dyDescent="0.2">
      <c r="A3322" t="s">
        <v>2802</v>
      </c>
      <c r="B3322" t="s">
        <v>10620</v>
      </c>
      <c r="C3322" t="s">
        <v>10615</v>
      </c>
      <c r="D3322" t="s">
        <v>10651</v>
      </c>
      <c r="F3322" t="str">
        <f t="shared" si="53"/>
        <v>Octet in E Flat, Op. 20 (Str orch)</v>
      </c>
      <c r="J3322" t="s">
        <v>34</v>
      </c>
      <c r="K3322">
        <v>6233169</v>
      </c>
      <c r="L3322">
        <v>384</v>
      </c>
      <c r="O3322">
        <v>15</v>
      </c>
      <c r="P3322">
        <v>15</v>
      </c>
      <c r="Q3322">
        <v>1994</v>
      </c>
      <c r="R3322" t="s">
        <v>10635</v>
      </c>
      <c r="S3322" t="s">
        <v>10657</v>
      </c>
      <c r="T3322">
        <v>128</v>
      </c>
      <c r="U3322">
        <v>44100</v>
      </c>
      <c r="W3322" t="s">
        <v>37</v>
      </c>
      <c r="Z3322">
        <v>12</v>
      </c>
      <c r="AA3322" t="s">
        <v>10659</v>
      </c>
      <c r="AD3322">
        <v>80</v>
      </c>
      <c r="AE3322" s="9" t="s">
        <v>19598</v>
      </c>
    </row>
    <row r="3323" spans="1:31" hidden="1" x14ac:dyDescent="0.2">
      <c r="A3323" t="s">
        <v>10660</v>
      </c>
      <c r="B3323" t="s">
        <v>5353</v>
      </c>
      <c r="C3323" t="s">
        <v>10615</v>
      </c>
      <c r="D3323" t="s">
        <v>10661</v>
      </c>
      <c r="F3323" t="str">
        <f t="shared" si="53"/>
        <v>String Symphony 1 in C Major</v>
      </c>
      <c r="J3323" t="s">
        <v>34</v>
      </c>
      <c r="K3323">
        <v>11584185</v>
      </c>
      <c r="L3323">
        <v>700</v>
      </c>
      <c r="M3323">
        <v>1</v>
      </c>
      <c r="N3323">
        <v>4</v>
      </c>
      <c r="O3323">
        <v>1</v>
      </c>
      <c r="P3323">
        <v>13</v>
      </c>
      <c r="Q3323">
        <v>1847</v>
      </c>
      <c r="R3323" t="s">
        <v>10662</v>
      </c>
      <c r="S3323" t="s">
        <v>10663</v>
      </c>
      <c r="T3323">
        <v>128</v>
      </c>
      <c r="U3323">
        <v>44100</v>
      </c>
      <c r="W3323" t="s">
        <v>37</v>
      </c>
      <c r="Z3323">
        <v>11</v>
      </c>
      <c r="AA3323" t="s">
        <v>10664</v>
      </c>
      <c r="AD3323">
        <v>80</v>
      </c>
    </row>
    <row r="3324" spans="1:31" hidden="1" x14ac:dyDescent="0.2">
      <c r="A3324" t="s">
        <v>10675</v>
      </c>
      <c r="B3324" t="s">
        <v>5353</v>
      </c>
      <c r="C3324" t="s">
        <v>10615</v>
      </c>
      <c r="D3324" t="s">
        <v>10676</v>
      </c>
      <c r="F3324" t="str">
        <f t="shared" si="53"/>
        <v>String Symphony 12 in G Minor</v>
      </c>
      <c r="J3324" t="s">
        <v>34</v>
      </c>
      <c r="K3324">
        <v>21629653</v>
      </c>
      <c r="L3324">
        <v>1311</v>
      </c>
      <c r="M3324">
        <v>1</v>
      </c>
      <c r="N3324">
        <v>4</v>
      </c>
      <c r="O3324">
        <v>11</v>
      </c>
      <c r="P3324">
        <v>13</v>
      </c>
      <c r="Q3324">
        <v>1847</v>
      </c>
      <c r="R3324" t="s">
        <v>10677</v>
      </c>
      <c r="S3324" t="s">
        <v>10678</v>
      </c>
      <c r="T3324">
        <v>128</v>
      </c>
      <c r="U3324">
        <v>44100</v>
      </c>
      <c r="W3324" t="s">
        <v>37</v>
      </c>
      <c r="Z3324">
        <v>13</v>
      </c>
      <c r="AA3324" t="s">
        <v>10679</v>
      </c>
      <c r="AD3324">
        <v>80</v>
      </c>
    </row>
    <row r="3325" spans="1:31" hidden="1" x14ac:dyDescent="0.2">
      <c r="A3325" t="s">
        <v>10665</v>
      </c>
      <c r="B3325" t="s">
        <v>5353</v>
      </c>
      <c r="C3325" t="s">
        <v>10615</v>
      </c>
      <c r="D3325" t="s">
        <v>10666</v>
      </c>
      <c r="F3325" t="str">
        <f t="shared" si="53"/>
        <v>String Symphony 6 in E flat Major</v>
      </c>
      <c r="J3325" t="s">
        <v>34</v>
      </c>
      <c r="K3325">
        <v>12622467</v>
      </c>
      <c r="L3325">
        <v>762</v>
      </c>
      <c r="M3325">
        <v>1</v>
      </c>
      <c r="N3325">
        <v>4</v>
      </c>
      <c r="O3325">
        <v>4</v>
      </c>
      <c r="P3325">
        <v>13</v>
      </c>
      <c r="Q3325">
        <v>1847</v>
      </c>
      <c r="R3325" t="s">
        <v>10667</v>
      </c>
      <c r="S3325" t="s">
        <v>10668</v>
      </c>
      <c r="T3325">
        <v>128</v>
      </c>
      <c r="U3325">
        <v>44100</v>
      </c>
      <c r="W3325" t="s">
        <v>37</v>
      </c>
      <c r="Z3325">
        <v>11</v>
      </c>
      <c r="AA3325" t="s">
        <v>10669</v>
      </c>
      <c r="AD3325">
        <v>80</v>
      </c>
    </row>
    <row r="3326" spans="1:31" hidden="1" x14ac:dyDescent="0.2">
      <c r="A3326" t="s">
        <v>10670</v>
      </c>
      <c r="B3326" t="s">
        <v>5353</v>
      </c>
      <c r="C3326" t="s">
        <v>10615</v>
      </c>
      <c r="D3326" t="s">
        <v>10671</v>
      </c>
      <c r="F3326" t="str">
        <f t="shared" si="53"/>
        <v>String Symphony 7 in D Minor</v>
      </c>
      <c r="J3326" t="s">
        <v>34</v>
      </c>
      <c r="K3326">
        <v>24108578</v>
      </c>
      <c r="L3326">
        <v>1455</v>
      </c>
      <c r="M3326">
        <v>1</v>
      </c>
      <c r="N3326">
        <v>4</v>
      </c>
      <c r="O3326">
        <v>7</v>
      </c>
      <c r="P3326">
        <v>13</v>
      </c>
      <c r="Q3326">
        <v>1847</v>
      </c>
      <c r="R3326" t="s">
        <v>10672</v>
      </c>
      <c r="S3326" t="s">
        <v>10673</v>
      </c>
      <c r="T3326">
        <v>128</v>
      </c>
      <c r="U3326">
        <v>44100</v>
      </c>
      <c r="W3326" t="s">
        <v>37</v>
      </c>
      <c r="Z3326">
        <v>11</v>
      </c>
      <c r="AA3326" t="s">
        <v>10674</v>
      </c>
      <c r="AD3326">
        <v>80</v>
      </c>
    </row>
    <row r="3327" spans="1:31" hidden="1" x14ac:dyDescent="0.2">
      <c r="A3327" t="s">
        <v>1066</v>
      </c>
      <c r="B3327" t="s">
        <v>2088</v>
      </c>
      <c r="C3327" t="s">
        <v>10615</v>
      </c>
      <c r="D3327" t="s">
        <v>10680</v>
      </c>
      <c r="F3327" t="str">
        <f t="shared" si="53"/>
        <v>Symphony 2 in B flat major, Op. 52, "Lobgesang"</v>
      </c>
      <c r="J3327" t="s">
        <v>34</v>
      </c>
      <c r="K3327">
        <v>12281071</v>
      </c>
      <c r="L3327">
        <v>759</v>
      </c>
      <c r="O3327">
        <v>1</v>
      </c>
      <c r="P3327">
        <v>12</v>
      </c>
      <c r="R3327" t="s">
        <v>10681</v>
      </c>
      <c r="S3327" t="s">
        <v>10682</v>
      </c>
      <c r="T3327">
        <v>128</v>
      </c>
      <c r="U3327">
        <v>44100</v>
      </c>
      <c r="W3327" t="s">
        <v>37</v>
      </c>
      <c r="Z3327">
        <v>10</v>
      </c>
      <c r="AA3327" t="s">
        <v>10683</v>
      </c>
      <c r="AD3327">
        <v>80</v>
      </c>
      <c r="AE3327" s="9" t="s">
        <v>19597</v>
      </c>
    </row>
    <row r="3328" spans="1:31" hidden="1" x14ac:dyDescent="0.2">
      <c r="A3328" t="s">
        <v>10684</v>
      </c>
      <c r="B3328" t="s">
        <v>2088</v>
      </c>
      <c r="C3328" t="s">
        <v>10615</v>
      </c>
      <c r="D3328" t="s">
        <v>10680</v>
      </c>
      <c r="F3328" t="str">
        <f t="shared" si="53"/>
        <v>Symphony 2 in B flat major, Op. 52, "Lobgesang"</v>
      </c>
      <c r="J3328" t="s">
        <v>34</v>
      </c>
      <c r="K3328">
        <v>5619169</v>
      </c>
      <c r="L3328">
        <v>346</v>
      </c>
      <c r="O3328">
        <v>2</v>
      </c>
      <c r="P3328">
        <v>12</v>
      </c>
      <c r="R3328" t="s">
        <v>10681</v>
      </c>
      <c r="S3328" t="s">
        <v>10685</v>
      </c>
      <c r="T3328">
        <v>128</v>
      </c>
      <c r="U3328">
        <v>44100</v>
      </c>
      <c r="W3328" t="s">
        <v>37</v>
      </c>
      <c r="Z3328">
        <v>10</v>
      </c>
      <c r="AA3328" t="s">
        <v>10686</v>
      </c>
      <c r="AD3328">
        <v>80</v>
      </c>
      <c r="AE3328" s="9" t="s">
        <v>19597</v>
      </c>
    </row>
    <row r="3329" spans="1:31" hidden="1" x14ac:dyDescent="0.2">
      <c r="A3329" t="s">
        <v>10687</v>
      </c>
      <c r="B3329" t="s">
        <v>2088</v>
      </c>
      <c r="C3329" t="s">
        <v>10615</v>
      </c>
      <c r="D3329" t="s">
        <v>10680</v>
      </c>
      <c r="F3329" t="str">
        <f t="shared" si="53"/>
        <v>Symphony 2 in B flat major, Op. 52, "Lobgesang"</v>
      </c>
      <c r="J3329" t="s">
        <v>34</v>
      </c>
      <c r="K3329">
        <v>7504067</v>
      </c>
      <c r="L3329">
        <v>463</v>
      </c>
      <c r="O3329">
        <v>3</v>
      </c>
      <c r="P3329">
        <v>12</v>
      </c>
      <c r="R3329" t="s">
        <v>10681</v>
      </c>
      <c r="S3329" t="s">
        <v>10685</v>
      </c>
      <c r="T3329">
        <v>128</v>
      </c>
      <c r="U3329">
        <v>44100</v>
      </c>
      <c r="W3329" t="s">
        <v>37</v>
      </c>
      <c r="Z3329">
        <v>10</v>
      </c>
      <c r="AA3329" t="s">
        <v>10688</v>
      </c>
      <c r="AD3329">
        <v>80</v>
      </c>
      <c r="AE3329" s="9" t="s">
        <v>19597</v>
      </c>
    </row>
    <row r="3330" spans="1:31" hidden="1" x14ac:dyDescent="0.2">
      <c r="A3330" t="s">
        <v>10689</v>
      </c>
      <c r="B3330" t="s">
        <v>2088</v>
      </c>
      <c r="C3330" t="s">
        <v>10615</v>
      </c>
      <c r="D3330" t="s">
        <v>10680</v>
      </c>
      <c r="F3330" t="str">
        <f t="shared" ref="F3330:F3393" si="54">IF(ISBLANK(E3330),D3330,E3330)</f>
        <v>Symphony 2 in B flat major, Op. 52, "Lobgesang"</v>
      </c>
      <c r="J3330" t="s">
        <v>34</v>
      </c>
      <c r="K3330">
        <v>7207904</v>
      </c>
      <c r="L3330">
        <v>444</v>
      </c>
      <c r="O3330">
        <v>4</v>
      </c>
      <c r="P3330">
        <v>12</v>
      </c>
      <c r="R3330" t="s">
        <v>10681</v>
      </c>
      <c r="S3330" t="s">
        <v>10690</v>
      </c>
      <c r="T3330">
        <v>128</v>
      </c>
      <c r="U3330">
        <v>44100</v>
      </c>
      <c r="W3330" t="s">
        <v>37</v>
      </c>
      <c r="Z3330">
        <v>9</v>
      </c>
      <c r="AA3330" t="s">
        <v>10691</v>
      </c>
      <c r="AD3330">
        <v>80</v>
      </c>
      <c r="AE3330" s="9" t="s">
        <v>19597</v>
      </c>
    </row>
    <row r="3331" spans="1:31" hidden="1" x14ac:dyDescent="0.2">
      <c r="A3331" t="s">
        <v>10692</v>
      </c>
      <c r="B3331" t="s">
        <v>2088</v>
      </c>
      <c r="C3331" t="s">
        <v>10615</v>
      </c>
      <c r="D3331" t="s">
        <v>10680</v>
      </c>
      <c r="F3331" t="str">
        <f t="shared" si="54"/>
        <v>Symphony 2 in B flat major, Op. 52, "Lobgesang"</v>
      </c>
      <c r="J3331" t="s">
        <v>34</v>
      </c>
      <c r="K3331">
        <v>2841693</v>
      </c>
      <c r="L3331">
        <v>175</v>
      </c>
      <c r="O3331">
        <v>5</v>
      </c>
      <c r="P3331">
        <v>12</v>
      </c>
      <c r="R3331" t="s">
        <v>10681</v>
      </c>
      <c r="S3331" t="s">
        <v>10693</v>
      </c>
      <c r="T3331">
        <v>128</v>
      </c>
      <c r="U3331">
        <v>44100</v>
      </c>
      <c r="W3331" t="s">
        <v>37</v>
      </c>
      <c r="Z3331">
        <v>12</v>
      </c>
      <c r="AA3331" t="s">
        <v>10694</v>
      </c>
      <c r="AD3331">
        <v>80</v>
      </c>
      <c r="AE3331" s="9" t="s">
        <v>19597</v>
      </c>
    </row>
    <row r="3332" spans="1:31" hidden="1" x14ac:dyDescent="0.2">
      <c r="A3332" t="s">
        <v>10695</v>
      </c>
      <c r="B3332" t="s">
        <v>2088</v>
      </c>
      <c r="C3332" t="s">
        <v>10615</v>
      </c>
      <c r="D3332" t="s">
        <v>10680</v>
      </c>
      <c r="F3332" t="str">
        <f t="shared" si="54"/>
        <v>Symphony 2 in B flat major, Op. 52, "Lobgesang"</v>
      </c>
      <c r="J3332" t="s">
        <v>34</v>
      </c>
      <c r="K3332">
        <v>1918278</v>
      </c>
      <c r="L3332">
        <v>118</v>
      </c>
      <c r="O3332">
        <v>6</v>
      </c>
      <c r="P3332">
        <v>12</v>
      </c>
      <c r="R3332" t="s">
        <v>10681</v>
      </c>
      <c r="S3332" t="s">
        <v>10696</v>
      </c>
      <c r="T3332">
        <v>128</v>
      </c>
      <c r="U3332">
        <v>44100</v>
      </c>
      <c r="W3332" t="s">
        <v>37</v>
      </c>
      <c r="Z3332">
        <v>11</v>
      </c>
      <c r="AA3332" t="s">
        <v>10697</v>
      </c>
      <c r="AD3332">
        <v>80</v>
      </c>
      <c r="AE3332" s="9" t="s">
        <v>19597</v>
      </c>
    </row>
    <row r="3333" spans="1:31" hidden="1" x14ac:dyDescent="0.2">
      <c r="A3333" t="s">
        <v>10698</v>
      </c>
      <c r="B3333" t="s">
        <v>2088</v>
      </c>
      <c r="C3333" t="s">
        <v>10615</v>
      </c>
      <c r="D3333" t="s">
        <v>10680</v>
      </c>
      <c r="F3333" t="str">
        <f t="shared" si="54"/>
        <v>Symphony 2 in B flat major, Op. 52, "Lobgesang"</v>
      </c>
      <c r="J3333" t="s">
        <v>34</v>
      </c>
      <c r="K3333">
        <v>6148061</v>
      </c>
      <c r="L3333">
        <v>379</v>
      </c>
      <c r="O3333">
        <v>7</v>
      </c>
      <c r="P3333">
        <v>12</v>
      </c>
      <c r="R3333" t="s">
        <v>10681</v>
      </c>
      <c r="S3333" t="s">
        <v>10696</v>
      </c>
      <c r="T3333">
        <v>128</v>
      </c>
      <c r="U3333">
        <v>44100</v>
      </c>
      <c r="W3333" t="s">
        <v>37</v>
      </c>
      <c r="Z3333">
        <v>10</v>
      </c>
      <c r="AA3333" t="s">
        <v>10699</v>
      </c>
      <c r="AD3333">
        <v>80</v>
      </c>
      <c r="AE3333" s="9" t="s">
        <v>19597</v>
      </c>
    </row>
    <row r="3334" spans="1:31" hidden="1" x14ac:dyDescent="0.2">
      <c r="A3334" t="s">
        <v>10700</v>
      </c>
      <c r="B3334" t="s">
        <v>2088</v>
      </c>
      <c r="C3334" t="s">
        <v>10615</v>
      </c>
      <c r="D3334" t="s">
        <v>10680</v>
      </c>
      <c r="F3334" t="str">
        <f t="shared" si="54"/>
        <v>Symphony 2 in B flat major, Op. 52, "Lobgesang"</v>
      </c>
      <c r="J3334" t="s">
        <v>34</v>
      </c>
      <c r="K3334">
        <v>4645288</v>
      </c>
      <c r="L3334">
        <v>286</v>
      </c>
      <c r="O3334">
        <v>8</v>
      </c>
      <c r="P3334">
        <v>12</v>
      </c>
      <c r="R3334" t="s">
        <v>10681</v>
      </c>
      <c r="S3334" t="s">
        <v>10701</v>
      </c>
      <c r="T3334">
        <v>128</v>
      </c>
      <c r="U3334">
        <v>44100</v>
      </c>
      <c r="W3334" t="s">
        <v>37</v>
      </c>
      <c r="Z3334">
        <v>11</v>
      </c>
      <c r="AA3334" t="s">
        <v>10702</v>
      </c>
      <c r="AD3334">
        <v>80</v>
      </c>
      <c r="AE3334" s="9" t="s">
        <v>19597</v>
      </c>
    </row>
    <row r="3335" spans="1:31" hidden="1" x14ac:dyDescent="0.2">
      <c r="A3335" t="s">
        <v>10703</v>
      </c>
      <c r="B3335" t="s">
        <v>2088</v>
      </c>
      <c r="C3335" t="s">
        <v>10615</v>
      </c>
      <c r="D3335" t="s">
        <v>10680</v>
      </c>
      <c r="F3335" t="str">
        <f t="shared" si="54"/>
        <v>Symphony 2 in B flat major, Op. 52, "Lobgesang"</v>
      </c>
      <c r="J3335" t="s">
        <v>34</v>
      </c>
      <c r="K3335">
        <v>4085597</v>
      </c>
      <c r="L3335">
        <v>252</v>
      </c>
      <c r="O3335">
        <v>10</v>
      </c>
      <c r="P3335">
        <v>12</v>
      </c>
      <c r="R3335" t="s">
        <v>10681</v>
      </c>
      <c r="S3335" t="s">
        <v>10704</v>
      </c>
      <c r="T3335">
        <v>128</v>
      </c>
      <c r="U3335">
        <v>44100</v>
      </c>
      <c r="W3335" t="s">
        <v>37</v>
      </c>
      <c r="Z3335">
        <v>13</v>
      </c>
      <c r="AA3335" t="s">
        <v>10705</v>
      </c>
      <c r="AD3335">
        <v>80</v>
      </c>
      <c r="AE3335" s="9" t="s">
        <v>19597</v>
      </c>
    </row>
    <row r="3336" spans="1:31" hidden="1" x14ac:dyDescent="0.2">
      <c r="A3336" t="s">
        <v>10706</v>
      </c>
      <c r="B3336" t="s">
        <v>2088</v>
      </c>
      <c r="C3336" t="s">
        <v>10615</v>
      </c>
      <c r="D3336" t="s">
        <v>10680</v>
      </c>
      <c r="F3336" t="str">
        <f t="shared" si="54"/>
        <v>Symphony 2 in B flat major, Op. 52, "Lobgesang"</v>
      </c>
      <c r="J3336" t="s">
        <v>34</v>
      </c>
      <c r="K3336">
        <v>4777351</v>
      </c>
      <c r="L3336">
        <v>294</v>
      </c>
      <c r="O3336">
        <v>11</v>
      </c>
      <c r="P3336">
        <v>12</v>
      </c>
      <c r="R3336" t="s">
        <v>10681</v>
      </c>
      <c r="S3336" t="s">
        <v>10707</v>
      </c>
      <c r="T3336">
        <v>128</v>
      </c>
      <c r="U3336">
        <v>44100</v>
      </c>
      <c r="W3336" t="s">
        <v>37</v>
      </c>
      <c r="Z3336">
        <v>11</v>
      </c>
      <c r="AA3336" t="s">
        <v>10708</v>
      </c>
      <c r="AB3336">
        <v>1</v>
      </c>
      <c r="AD3336">
        <v>80</v>
      </c>
      <c r="AE3336" s="9" t="s">
        <v>19597</v>
      </c>
    </row>
    <row r="3337" spans="1:31" hidden="1" x14ac:dyDescent="0.2">
      <c r="A3337" t="s">
        <v>10709</v>
      </c>
      <c r="B3337" t="s">
        <v>10710</v>
      </c>
      <c r="C3337" t="s">
        <v>10615</v>
      </c>
      <c r="D3337" t="s">
        <v>10711</v>
      </c>
      <c r="F3337" t="str">
        <f t="shared" si="54"/>
        <v>Symphony 3 in A minor, Op. 56</v>
      </c>
      <c r="J3337" t="s">
        <v>34</v>
      </c>
      <c r="K3337">
        <v>12440519</v>
      </c>
      <c r="L3337">
        <v>769</v>
      </c>
      <c r="M3337">
        <v>1</v>
      </c>
      <c r="N3337">
        <v>1</v>
      </c>
      <c r="O3337">
        <v>1</v>
      </c>
      <c r="P3337">
        <v>8</v>
      </c>
      <c r="Q3337">
        <v>1979</v>
      </c>
      <c r="R3337" t="s">
        <v>10712</v>
      </c>
      <c r="S3337" t="s">
        <v>10713</v>
      </c>
      <c r="T3337">
        <v>128</v>
      </c>
      <c r="U3337">
        <v>44100</v>
      </c>
      <c r="W3337" t="s">
        <v>37</v>
      </c>
      <c r="Z3337">
        <v>10</v>
      </c>
      <c r="AA3337" t="s">
        <v>10714</v>
      </c>
      <c r="AD3337">
        <v>80</v>
      </c>
      <c r="AE3337" s="9" t="s">
        <v>19597</v>
      </c>
    </row>
    <row r="3338" spans="1:31" hidden="1" x14ac:dyDescent="0.2">
      <c r="A3338" t="s">
        <v>10715</v>
      </c>
      <c r="B3338" t="s">
        <v>10710</v>
      </c>
      <c r="C3338" t="s">
        <v>10615</v>
      </c>
      <c r="D3338" t="s">
        <v>10711</v>
      </c>
      <c r="F3338" t="str">
        <f t="shared" si="54"/>
        <v>Symphony 3 in A minor, Op. 56</v>
      </c>
      <c r="J3338" t="s">
        <v>34</v>
      </c>
      <c r="K3338">
        <v>4398940</v>
      </c>
      <c r="L3338">
        <v>271</v>
      </c>
      <c r="M3338">
        <v>1</v>
      </c>
      <c r="N3338">
        <v>1</v>
      </c>
      <c r="O3338">
        <v>2</v>
      </c>
      <c r="P3338">
        <v>8</v>
      </c>
      <c r="Q3338">
        <v>1979</v>
      </c>
      <c r="R3338" t="s">
        <v>10716</v>
      </c>
      <c r="S3338" t="s">
        <v>10717</v>
      </c>
      <c r="T3338">
        <v>128</v>
      </c>
      <c r="U3338">
        <v>44100</v>
      </c>
      <c r="W3338" t="s">
        <v>37</v>
      </c>
      <c r="Z3338">
        <v>10</v>
      </c>
      <c r="AA3338" t="s">
        <v>10718</v>
      </c>
      <c r="AD3338">
        <v>80</v>
      </c>
      <c r="AE3338" s="9" t="s">
        <v>19597</v>
      </c>
    </row>
    <row r="3339" spans="1:31" hidden="1" x14ac:dyDescent="0.2">
      <c r="A3339" t="s">
        <v>2149</v>
      </c>
      <c r="B3339" t="s">
        <v>10710</v>
      </c>
      <c r="C3339" t="s">
        <v>10615</v>
      </c>
      <c r="D3339" t="s">
        <v>10711</v>
      </c>
      <c r="F3339" t="str">
        <f t="shared" si="54"/>
        <v>Symphony 3 in A minor, Op. 56</v>
      </c>
      <c r="J3339" t="s">
        <v>34</v>
      </c>
      <c r="K3339">
        <v>11301513</v>
      </c>
      <c r="L3339">
        <v>697</v>
      </c>
      <c r="M3339">
        <v>1</v>
      </c>
      <c r="N3339">
        <v>1</v>
      </c>
      <c r="O3339">
        <v>3</v>
      </c>
      <c r="P3339">
        <v>8</v>
      </c>
      <c r="Q3339">
        <v>1979</v>
      </c>
      <c r="R3339" t="s">
        <v>10719</v>
      </c>
      <c r="S3339" t="s">
        <v>10720</v>
      </c>
      <c r="T3339">
        <v>128</v>
      </c>
      <c r="U3339">
        <v>44100</v>
      </c>
      <c r="W3339" t="s">
        <v>37</v>
      </c>
      <c r="Z3339">
        <v>11</v>
      </c>
      <c r="AA3339" t="s">
        <v>10721</v>
      </c>
      <c r="AD3339">
        <v>80</v>
      </c>
      <c r="AE3339" s="9" t="s">
        <v>19597</v>
      </c>
    </row>
    <row r="3340" spans="1:31" hidden="1" x14ac:dyDescent="0.2">
      <c r="A3340" t="s">
        <v>10722</v>
      </c>
      <c r="B3340" t="s">
        <v>10710</v>
      </c>
      <c r="C3340" t="s">
        <v>10615</v>
      </c>
      <c r="D3340" t="s">
        <v>10711</v>
      </c>
      <c r="F3340" t="str">
        <f t="shared" si="54"/>
        <v>Symphony 3 in A minor, Op. 56</v>
      </c>
      <c r="J3340" t="s">
        <v>34</v>
      </c>
      <c r="K3340">
        <v>9846816</v>
      </c>
      <c r="L3340">
        <v>613</v>
      </c>
      <c r="M3340">
        <v>1</v>
      </c>
      <c r="N3340">
        <v>1</v>
      </c>
      <c r="O3340">
        <v>4</v>
      </c>
      <c r="P3340">
        <v>8</v>
      </c>
      <c r="Q3340">
        <v>1979</v>
      </c>
      <c r="R3340" t="s">
        <v>10723</v>
      </c>
      <c r="S3340" t="s">
        <v>10724</v>
      </c>
      <c r="T3340">
        <v>128</v>
      </c>
      <c r="U3340">
        <v>44100</v>
      </c>
      <c r="W3340" t="s">
        <v>37</v>
      </c>
      <c r="Z3340">
        <v>9</v>
      </c>
      <c r="AA3340" t="s">
        <v>10725</v>
      </c>
      <c r="AD3340">
        <v>80</v>
      </c>
      <c r="AE3340" s="9" t="s">
        <v>19597</v>
      </c>
    </row>
    <row r="3341" spans="1:31" hidden="1" x14ac:dyDescent="0.2">
      <c r="A3341" t="s">
        <v>2373</v>
      </c>
      <c r="B3341" t="s">
        <v>10710</v>
      </c>
      <c r="C3341" t="s">
        <v>10615</v>
      </c>
      <c r="D3341" t="s">
        <v>10726</v>
      </c>
      <c r="F3341" t="str">
        <f t="shared" si="54"/>
        <v>Symphony 4 in A major, Op. 90</v>
      </c>
      <c r="J3341" t="s">
        <v>34</v>
      </c>
      <c r="K3341">
        <v>7844036</v>
      </c>
      <c r="L3341">
        <v>484</v>
      </c>
      <c r="M3341">
        <v>1</v>
      </c>
      <c r="N3341">
        <v>1</v>
      </c>
      <c r="O3341">
        <v>5</v>
      </c>
      <c r="P3341">
        <v>8</v>
      </c>
      <c r="Q3341">
        <v>1979</v>
      </c>
      <c r="R3341" t="s">
        <v>10727</v>
      </c>
      <c r="S3341" t="s">
        <v>10728</v>
      </c>
      <c r="T3341">
        <v>128</v>
      </c>
      <c r="U3341">
        <v>44100</v>
      </c>
      <c r="W3341" t="s">
        <v>37</v>
      </c>
      <c r="Z3341">
        <v>12</v>
      </c>
      <c r="AA3341" t="s">
        <v>10729</v>
      </c>
      <c r="AD3341">
        <v>80</v>
      </c>
      <c r="AE3341" s="9" t="s">
        <v>19597</v>
      </c>
    </row>
    <row r="3342" spans="1:31" hidden="1" x14ac:dyDescent="0.2">
      <c r="A3342" t="s">
        <v>215</v>
      </c>
      <c r="B3342" t="s">
        <v>10710</v>
      </c>
      <c r="C3342" t="s">
        <v>10615</v>
      </c>
      <c r="D3342" t="s">
        <v>10726</v>
      </c>
      <c r="F3342" t="str">
        <f t="shared" si="54"/>
        <v>Symphony 4 in A major, Op. 90</v>
      </c>
      <c r="J3342" t="s">
        <v>34</v>
      </c>
      <c r="K3342">
        <v>6082548</v>
      </c>
      <c r="L3342">
        <v>375</v>
      </c>
      <c r="M3342">
        <v>1</v>
      </c>
      <c r="N3342">
        <v>1</v>
      </c>
      <c r="O3342">
        <v>6</v>
      </c>
      <c r="P3342">
        <v>8</v>
      </c>
      <c r="Q3342">
        <v>1979</v>
      </c>
      <c r="R3342" t="s">
        <v>10727</v>
      </c>
      <c r="S3342" t="s">
        <v>10730</v>
      </c>
      <c r="T3342">
        <v>128</v>
      </c>
      <c r="U3342">
        <v>44100</v>
      </c>
      <c r="W3342" t="s">
        <v>37</v>
      </c>
      <c r="Z3342">
        <v>12</v>
      </c>
      <c r="AA3342" t="s">
        <v>10731</v>
      </c>
      <c r="AD3342">
        <v>80</v>
      </c>
      <c r="AE3342" s="9" t="s">
        <v>19597</v>
      </c>
    </row>
    <row r="3343" spans="1:31" hidden="1" x14ac:dyDescent="0.2">
      <c r="A3343" t="s">
        <v>10732</v>
      </c>
      <c r="B3343" t="s">
        <v>10710</v>
      </c>
      <c r="C3343" t="s">
        <v>10615</v>
      </c>
      <c r="D3343" t="s">
        <v>10726</v>
      </c>
      <c r="F3343" t="str">
        <f t="shared" si="54"/>
        <v>Symphony 4 in A major, Op. 90</v>
      </c>
      <c r="J3343" t="s">
        <v>34</v>
      </c>
      <c r="K3343">
        <v>6639348</v>
      </c>
      <c r="L3343">
        <v>409</v>
      </c>
      <c r="M3343">
        <v>1</v>
      </c>
      <c r="N3343">
        <v>1</v>
      </c>
      <c r="O3343">
        <v>7</v>
      </c>
      <c r="P3343">
        <v>8</v>
      </c>
      <c r="Q3343">
        <v>1979</v>
      </c>
      <c r="R3343" t="s">
        <v>10733</v>
      </c>
      <c r="S3343" t="s">
        <v>10734</v>
      </c>
      <c r="T3343">
        <v>128</v>
      </c>
      <c r="U3343">
        <v>44100</v>
      </c>
      <c r="W3343" t="s">
        <v>37</v>
      </c>
      <c r="Z3343">
        <v>12</v>
      </c>
      <c r="AA3343" t="s">
        <v>10735</v>
      </c>
      <c r="AD3343">
        <v>80</v>
      </c>
      <c r="AE3343" s="9" t="s">
        <v>19597</v>
      </c>
    </row>
    <row r="3344" spans="1:31" hidden="1" x14ac:dyDescent="0.2">
      <c r="A3344" t="s">
        <v>10736</v>
      </c>
      <c r="B3344" t="s">
        <v>10710</v>
      </c>
      <c r="C3344" t="s">
        <v>10615</v>
      </c>
      <c r="D3344" t="s">
        <v>10726</v>
      </c>
      <c r="F3344" t="str">
        <f t="shared" si="54"/>
        <v>Symphony 4 in A major, Op. 90</v>
      </c>
      <c r="J3344" t="s">
        <v>34</v>
      </c>
      <c r="K3344">
        <v>5432239</v>
      </c>
      <c r="L3344">
        <v>335</v>
      </c>
      <c r="M3344">
        <v>1</v>
      </c>
      <c r="N3344">
        <v>1</v>
      </c>
      <c r="O3344">
        <v>8</v>
      </c>
      <c r="P3344">
        <v>8</v>
      </c>
      <c r="Q3344">
        <v>1979</v>
      </c>
      <c r="R3344" t="s">
        <v>10737</v>
      </c>
      <c r="S3344" t="s">
        <v>10734</v>
      </c>
      <c r="T3344">
        <v>128</v>
      </c>
      <c r="U3344">
        <v>44100</v>
      </c>
      <c r="W3344" t="s">
        <v>37</v>
      </c>
      <c r="Z3344">
        <v>12</v>
      </c>
      <c r="AA3344" t="s">
        <v>10738</v>
      </c>
      <c r="AD3344">
        <v>80</v>
      </c>
      <c r="AE3344" s="9" t="s">
        <v>19597</v>
      </c>
    </row>
    <row r="3345" spans="1:31" hidden="1" x14ac:dyDescent="0.2">
      <c r="A3345" t="s">
        <v>3124</v>
      </c>
      <c r="B3345" t="s">
        <v>10739</v>
      </c>
      <c r="C3345" t="s">
        <v>10615</v>
      </c>
      <c r="D3345" t="s">
        <v>10740</v>
      </c>
      <c r="F3345" t="str">
        <f t="shared" si="54"/>
        <v>Violin Concerto In D Minor, WoO</v>
      </c>
      <c r="J3345" t="s">
        <v>34</v>
      </c>
      <c r="K3345">
        <v>19779180</v>
      </c>
      <c r="L3345">
        <v>591</v>
      </c>
      <c r="M3345">
        <v>1</v>
      </c>
      <c r="N3345">
        <v>1</v>
      </c>
      <c r="O3345">
        <v>4</v>
      </c>
      <c r="P3345">
        <v>6</v>
      </c>
      <c r="Q3345">
        <v>2005</v>
      </c>
      <c r="R3345" t="s">
        <v>10741</v>
      </c>
      <c r="S3345" t="s">
        <v>680</v>
      </c>
      <c r="T3345">
        <v>256</v>
      </c>
      <c r="U3345">
        <v>44100</v>
      </c>
      <c r="W3345" t="s">
        <v>37</v>
      </c>
      <c r="Z3345">
        <v>6</v>
      </c>
      <c r="AA3345" t="s">
        <v>10742</v>
      </c>
      <c r="AD3345">
        <v>80</v>
      </c>
    </row>
    <row r="3346" spans="1:31" hidden="1" x14ac:dyDescent="0.2">
      <c r="A3346" t="s">
        <v>3130</v>
      </c>
      <c r="B3346" t="s">
        <v>10739</v>
      </c>
      <c r="C3346" t="s">
        <v>10615</v>
      </c>
      <c r="D3346" t="s">
        <v>10740</v>
      </c>
      <c r="F3346" t="str">
        <f t="shared" si="54"/>
        <v>Violin Concerto In D Minor, WoO</v>
      </c>
      <c r="J3346" t="s">
        <v>34</v>
      </c>
      <c r="K3346">
        <v>17490373</v>
      </c>
      <c r="L3346">
        <v>529</v>
      </c>
      <c r="M3346">
        <v>1</v>
      </c>
      <c r="N3346">
        <v>1</v>
      </c>
      <c r="O3346">
        <v>5</v>
      </c>
      <c r="P3346">
        <v>6</v>
      </c>
      <c r="Q3346">
        <v>2005</v>
      </c>
      <c r="R3346" t="s">
        <v>10741</v>
      </c>
      <c r="S3346" t="s">
        <v>680</v>
      </c>
      <c r="T3346">
        <v>256</v>
      </c>
      <c r="U3346">
        <v>44100</v>
      </c>
      <c r="W3346" t="s">
        <v>37</v>
      </c>
      <c r="Z3346">
        <v>6</v>
      </c>
      <c r="AA3346" t="s">
        <v>10743</v>
      </c>
      <c r="AD3346">
        <v>80</v>
      </c>
    </row>
    <row r="3347" spans="1:31" hidden="1" x14ac:dyDescent="0.2">
      <c r="A3347" t="s">
        <v>3132</v>
      </c>
      <c r="B3347" t="s">
        <v>10739</v>
      </c>
      <c r="C3347" t="s">
        <v>10615</v>
      </c>
      <c r="D3347" t="s">
        <v>10740</v>
      </c>
      <c r="F3347" t="str">
        <f t="shared" si="54"/>
        <v>Violin Concerto In D Minor, WoO</v>
      </c>
      <c r="J3347" t="s">
        <v>34</v>
      </c>
      <c r="K3347">
        <v>9634553</v>
      </c>
      <c r="L3347">
        <v>288</v>
      </c>
      <c r="M3347">
        <v>1</v>
      </c>
      <c r="N3347">
        <v>1</v>
      </c>
      <c r="O3347">
        <v>6</v>
      </c>
      <c r="P3347">
        <v>6</v>
      </c>
      <c r="Q3347">
        <v>2005</v>
      </c>
      <c r="R3347" t="s">
        <v>10741</v>
      </c>
      <c r="S3347" t="s">
        <v>680</v>
      </c>
      <c r="T3347">
        <v>256</v>
      </c>
      <c r="U3347">
        <v>44100</v>
      </c>
      <c r="W3347" t="s">
        <v>37</v>
      </c>
      <c r="Z3347">
        <v>6</v>
      </c>
      <c r="AA3347" t="s">
        <v>10744</v>
      </c>
      <c r="AD3347">
        <v>80</v>
      </c>
    </row>
    <row r="3348" spans="1:31" hidden="1" x14ac:dyDescent="0.2">
      <c r="A3348" t="s">
        <v>10745</v>
      </c>
      <c r="B3348" t="s">
        <v>10739</v>
      </c>
      <c r="C3348" t="s">
        <v>10615</v>
      </c>
      <c r="D3348" t="s">
        <v>10746</v>
      </c>
      <c r="F3348" t="str">
        <f t="shared" si="54"/>
        <v>Violin Concerto In E Minor, Op. 64</v>
      </c>
      <c r="J3348" t="s">
        <v>34</v>
      </c>
      <c r="K3348">
        <v>27656783</v>
      </c>
      <c r="L3348">
        <v>833</v>
      </c>
      <c r="M3348">
        <v>1</v>
      </c>
      <c r="N3348">
        <v>1</v>
      </c>
      <c r="O3348">
        <v>1</v>
      </c>
      <c r="P3348">
        <v>6</v>
      </c>
      <c r="Q3348">
        <v>2005</v>
      </c>
      <c r="R3348" t="s">
        <v>10747</v>
      </c>
      <c r="S3348" t="s">
        <v>680</v>
      </c>
      <c r="T3348">
        <v>256</v>
      </c>
      <c r="U3348">
        <v>44100</v>
      </c>
      <c r="W3348" t="s">
        <v>37</v>
      </c>
      <c r="Z3348">
        <v>9</v>
      </c>
      <c r="AA3348" t="s">
        <v>10748</v>
      </c>
      <c r="AB3348">
        <v>1</v>
      </c>
      <c r="AD3348">
        <v>80</v>
      </c>
      <c r="AE3348" s="9" t="s">
        <v>19597</v>
      </c>
    </row>
    <row r="3349" spans="1:31" hidden="1" x14ac:dyDescent="0.2">
      <c r="A3349" t="s">
        <v>3130</v>
      </c>
      <c r="B3349" t="s">
        <v>10739</v>
      </c>
      <c r="C3349" t="s">
        <v>10615</v>
      </c>
      <c r="D3349" t="s">
        <v>10746</v>
      </c>
      <c r="F3349" t="str">
        <f t="shared" si="54"/>
        <v>Violin Concerto In E Minor, Op. 64</v>
      </c>
      <c r="J3349" t="s">
        <v>34</v>
      </c>
      <c r="K3349">
        <v>17461271</v>
      </c>
      <c r="L3349">
        <v>529</v>
      </c>
      <c r="M3349">
        <v>1</v>
      </c>
      <c r="N3349">
        <v>1</v>
      </c>
      <c r="O3349">
        <v>2</v>
      </c>
      <c r="P3349">
        <v>6</v>
      </c>
      <c r="Q3349">
        <v>2005</v>
      </c>
      <c r="R3349" t="s">
        <v>10747</v>
      </c>
      <c r="S3349" t="s">
        <v>680</v>
      </c>
      <c r="T3349">
        <v>256</v>
      </c>
      <c r="U3349">
        <v>44100</v>
      </c>
      <c r="W3349" t="s">
        <v>37</v>
      </c>
      <c r="Z3349">
        <v>10</v>
      </c>
      <c r="AA3349" t="s">
        <v>10749</v>
      </c>
      <c r="AB3349">
        <v>1</v>
      </c>
      <c r="AD3349">
        <v>80</v>
      </c>
      <c r="AE3349" s="9" t="s">
        <v>19597</v>
      </c>
    </row>
    <row r="3350" spans="1:31" hidden="1" x14ac:dyDescent="0.2">
      <c r="A3350" t="s">
        <v>3130</v>
      </c>
      <c r="B3350" t="s">
        <v>10614</v>
      </c>
      <c r="C3350" t="s">
        <v>10615</v>
      </c>
      <c r="D3350" t="s">
        <v>10746</v>
      </c>
      <c r="F3350" t="str">
        <f t="shared" si="54"/>
        <v>Violin Concerto In E Minor, Op. 64</v>
      </c>
      <c r="J3350" t="s">
        <v>34</v>
      </c>
      <c r="K3350">
        <v>18945939</v>
      </c>
      <c r="L3350">
        <v>573</v>
      </c>
      <c r="M3350">
        <v>1</v>
      </c>
      <c r="N3350">
        <v>1</v>
      </c>
      <c r="O3350">
        <v>2</v>
      </c>
      <c r="P3350">
        <v>6</v>
      </c>
      <c r="Q3350">
        <v>1988</v>
      </c>
      <c r="R3350" t="s">
        <v>10606</v>
      </c>
      <c r="S3350" t="s">
        <v>65</v>
      </c>
      <c r="T3350">
        <v>256</v>
      </c>
      <c r="U3350">
        <v>44100</v>
      </c>
      <c r="W3350" t="s">
        <v>37</v>
      </c>
      <c r="Z3350">
        <v>6</v>
      </c>
      <c r="AA3350" t="s">
        <v>10750</v>
      </c>
      <c r="AD3350">
        <v>80</v>
      </c>
      <c r="AE3350" s="9" t="s">
        <v>19597</v>
      </c>
    </row>
    <row r="3351" spans="1:31" hidden="1" x14ac:dyDescent="0.2">
      <c r="A3351" t="s">
        <v>10751</v>
      </c>
      <c r="B3351" t="s">
        <v>10739</v>
      </c>
      <c r="C3351" t="s">
        <v>10615</v>
      </c>
      <c r="D3351" t="s">
        <v>10746</v>
      </c>
      <c r="F3351" t="str">
        <f t="shared" si="54"/>
        <v>Violin Concerto In E Minor, Op. 64</v>
      </c>
      <c r="J3351" t="s">
        <v>34</v>
      </c>
      <c r="K3351">
        <v>13932854</v>
      </c>
      <c r="L3351">
        <v>430</v>
      </c>
      <c r="M3351">
        <v>1</v>
      </c>
      <c r="N3351">
        <v>1</v>
      </c>
      <c r="O3351">
        <v>3</v>
      </c>
      <c r="P3351">
        <v>6</v>
      </c>
      <c r="Q3351">
        <v>2005</v>
      </c>
      <c r="R3351" t="s">
        <v>10747</v>
      </c>
      <c r="S3351" t="s">
        <v>680</v>
      </c>
      <c r="T3351">
        <v>256</v>
      </c>
      <c r="U3351">
        <v>44100</v>
      </c>
      <c r="W3351" t="s">
        <v>37</v>
      </c>
      <c r="Z3351">
        <v>6</v>
      </c>
      <c r="AA3351" t="s">
        <v>10752</v>
      </c>
      <c r="AD3351">
        <v>80</v>
      </c>
      <c r="AE3351" s="9" t="s">
        <v>19597</v>
      </c>
    </row>
    <row r="3352" spans="1:31" hidden="1" x14ac:dyDescent="0.2">
      <c r="A3352" t="s">
        <v>10753</v>
      </c>
      <c r="B3352" t="s">
        <v>10614</v>
      </c>
      <c r="C3352" t="s">
        <v>10615</v>
      </c>
      <c r="D3352" t="s">
        <v>10746</v>
      </c>
      <c r="F3352" t="str">
        <f t="shared" si="54"/>
        <v>Violin Concerto In E Minor, Op. 64</v>
      </c>
      <c r="J3352" t="s">
        <v>34</v>
      </c>
      <c r="K3352">
        <v>13682933</v>
      </c>
      <c r="L3352">
        <v>413</v>
      </c>
      <c r="M3352">
        <v>1</v>
      </c>
      <c r="N3352">
        <v>1</v>
      </c>
      <c r="O3352">
        <v>3</v>
      </c>
      <c r="P3352">
        <v>6</v>
      </c>
      <c r="Q3352">
        <v>1988</v>
      </c>
      <c r="R3352" t="s">
        <v>10754</v>
      </c>
      <c r="S3352" t="s">
        <v>65</v>
      </c>
      <c r="T3352">
        <v>256</v>
      </c>
      <c r="U3352">
        <v>44100</v>
      </c>
      <c r="W3352" t="s">
        <v>37</v>
      </c>
      <c r="Z3352">
        <v>7</v>
      </c>
      <c r="AA3352" t="s">
        <v>10755</v>
      </c>
      <c r="AB3352">
        <v>1</v>
      </c>
      <c r="AD3352">
        <v>80</v>
      </c>
      <c r="AE3352" s="9" t="s">
        <v>19597</v>
      </c>
    </row>
    <row r="3353" spans="1:31" hidden="1" x14ac:dyDescent="0.2">
      <c r="A3353" t="s">
        <v>10745</v>
      </c>
      <c r="B3353" t="s">
        <v>4377</v>
      </c>
      <c r="C3353" t="s">
        <v>10615</v>
      </c>
      <c r="D3353" t="s">
        <v>10746</v>
      </c>
      <c r="F3353" t="str">
        <f t="shared" si="54"/>
        <v>Violin Concerto In E Minor, Op. 64</v>
      </c>
      <c r="J3353" t="s">
        <v>34</v>
      </c>
      <c r="K3353">
        <v>27546827</v>
      </c>
      <c r="L3353">
        <v>834</v>
      </c>
      <c r="M3353">
        <v>1</v>
      </c>
      <c r="N3353">
        <v>1</v>
      </c>
      <c r="O3353">
        <v>4</v>
      </c>
      <c r="P3353">
        <v>6</v>
      </c>
      <c r="Q3353">
        <v>1988</v>
      </c>
      <c r="R3353" t="s">
        <v>4385</v>
      </c>
      <c r="S3353" t="s">
        <v>596</v>
      </c>
      <c r="T3353">
        <v>256</v>
      </c>
      <c r="U3353">
        <v>44100</v>
      </c>
      <c r="W3353" t="s">
        <v>37</v>
      </c>
      <c r="Z3353">
        <v>5</v>
      </c>
      <c r="AA3353" t="s">
        <v>10756</v>
      </c>
      <c r="AD3353">
        <v>80</v>
      </c>
      <c r="AE3353" s="9" t="s">
        <v>19597</v>
      </c>
    </row>
    <row r="3354" spans="1:31" hidden="1" x14ac:dyDescent="0.2">
      <c r="A3354" t="s">
        <v>3130</v>
      </c>
      <c r="B3354" t="s">
        <v>4377</v>
      </c>
      <c r="C3354" t="s">
        <v>10615</v>
      </c>
      <c r="D3354" t="s">
        <v>10746</v>
      </c>
      <c r="F3354" t="str">
        <f t="shared" si="54"/>
        <v>Violin Concerto In E Minor, Op. 64</v>
      </c>
      <c r="J3354" t="s">
        <v>34</v>
      </c>
      <c r="K3354">
        <v>18190494</v>
      </c>
      <c r="L3354">
        <v>550</v>
      </c>
      <c r="M3354">
        <v>1</v>
      </c>
      <c r="N3354">
        <v>1</v>
      </c>
      <c r="O3354">
        <v>5</v>
      </c>
      <c r="P3354">
        <v>6</v>
      </c>
      <c r="Q3354">
        <v>1988</v>
      </c>
      <c r="R3354" t="s">
        <v>10606</v>
      </c>
      <c r="S3354" t="s">
        <v>596</v>
      </c>
      <c r="T3354">
        <v>256</v>
      </c>
      <c r="U3354">
        <v>44100</v>
      </c>
      <c r="W3354" t="s">
        <v>37</v>
      </c>
      <c r="Z3354">
        <v>7</v>
      </c>
      <c r="AA3354" t="s">
        <v>10757</v>
      </c>
      <c r="AB3354">
        <v>1</v>
      </c>
      <c r="AD3354">
        <v>80</v>
      </c>
      <c r="AE3354" s="9" t="s">
        <v>19597</v>
      </c>
    </row>
    <row r="3355" spans="1:31" hidden="1" x14ac:dyDescent="0.2">
      <c r="A3355" t="s">
        <v>10753</v>
      </c>
      <c r="B3355" t="s">
        <v>4377</v>
      </c>
      <c r="C3355" t="s">
        <v>10615</v>
      </c>
      <c r="D3355" t="s">
        <v>10746</v>
      </c>
      <c r="F3355" t="str">
        <f t="shared" si="54"/>
        <v>Violin Concerto In E Minor, Op. 64</v>
      </c>
      <c r="J3355" t="s">
        <v>34</v>
      </c>
      <c r="K3355">
        <v>11808023</v>
      </c>
      <c r="L3355">
        <v>365</v>
      </c>
      <c r="M3355">
        <v>1</v>
      </c>
      <c r="N3355">
        <v>1</v>
      </c>
      <c r="O3355">
        <v>6</v>
      </c>
      <c r="P3355">
        <v>6</v>
      </c>
      <c r="Q3355">
        <v>1988</v>
      </c>
      <c r="R3355" t="s">
        <v>4385</v>
      </c>
      <c r="S3355" t="s">
        <v>596</v>
      </c>
      <c r="T3355">
        <v>256</v>
      </c>
      <c r="U3355">
        <v>44100</v>
      </c>
      <c r="W3355" t="s">
        <v>37</v>
      </c>
      <c r="Z3355">
        <v>7</v>
      </c>
      <c r="AA3355" t="s">
        <v>10758</v>
      </c>
      <c r="AB3355">
        <v>1</v>
      </c>
      <c r="AD3355">
        <v>80</v>
      </c>
      <c r="AE3355" s="9" t="s">
        <v>19597</v>
      </c>
    </row>
    <row r="3356" spans="1:31" hidden="1" x14ac:dyDescent="0.2">
      <c r="A3356" t="s">
        <v>10759</v>
      </c>
      <c r="B3356" t="s">
        <v>1917</v>
      </c>
      <c r="C3356" t="s">
        <v>10760</v>
      </c>
      <c r="D3356" t="s">
        <v>10759</v>
      </c>
      <c r="F3356" t="str">
        <f t="shared" si="54"/>
        <v>What A Curse For A Woman Is A Timid Man</v>
      </c>
      <c r="J3356" t="s">
        <v>34</v>
      </c>
      <c r="K3356">
        <v>4195694</v>
      </c>
      <c r="L3356">
        <v>258</v>
      </c>
      <c r="M3356">
        <v>1</v>
      </c>
      <c r="N3356">
        <v>1</v>
      </c>
      <c r="O3356">
        <v>2</v>
      </c>
      <c r="P3356">
        <v>9</v>
      </c>
      <c r="Q3356">
        <v>1988</v>
      </c>
      <c r="R3356" t="s">
        <v>4680</v>
      </c>
      <c r="S3356" t="s">
        <v>1919</v>
      </c>
      <c r="T3356">
        <v>128</v>
      </c>
      <c r="U3356">
        <v>44100</v>
      </c>
      <c r="W3356" t="s">
        <v>37</v>
      </c>
      <c r="Z3356">
        <v>10</v>
      </c>
      <c r="AA3356" t="s">
        <v>10761</v>
      </c>
      <c r="AD3356">
        <v>80</v>
      </c>
    </row>
    <row r="3357" spans="1:31" hidden="1" x14ac:dyDescent="0.2">
      <c r="A3357" t="s">
        <v>10762</v>
      </c>
      <c r="B3357" t="s">
        <v>8470</v>
      </c>
      <c r="C3357" t="s">
        <v>10763</v>
      </c>
      <c r="D3357" t="s">
        <v>10762</v>
      </c>
      <c r="F3357" t="str">
        <f t="shared" si="54"/>
        <v>Ave Maria</v>
      </c>
      <c r="J3357" t="s">
        <v>34</v>
      </c>
      <c r="K3357">
        <v>2856166</v>
      </c>
      <c r="L3357">
        <v>177</v>
      </c>
      <c r="M3357">
        <v>1</v>
      </c>
      <c r="N3357">
        <v>1</v>
      </c>
      <c r="O3357">
        <v>12</v>
      </c>
      <c r="P3357">
        <v>13</v>
      </c>
      <c r="Q3357">
        <v>1993</v>
      </c>
      <c r="R3357" t="s">
        <v>10764</v>
      </c>
      <c r="S3357" t="s">
        <v>10765</v>
      </c>
      <c r="T3357">
        <v>128</v>
      </c>
      <c r="U3357">
        <v>44100</v>
      </c>
      <c r="W3357" t="s">
        <v>37</v>
      </c>
      <c r="Z3357">
        <v>6</v>
      </c>
      <c r="AA3357" t="s">
        <v>10766</v>
      </c>
      <c r="AD3357">
        <v>80</v>
      </c>
    </row>
    <row r="3358" spans="1:31" hidden="1" x14ac:dyDescent="0.2">
      <c r="A3358" t="s">
        <v>10767</v>
      </c>
      <c r="B3358" t="s">
        <v>181</v>
      </c>
      <c r="C3358" t="s">
        <v>10768</v>
      </c>
      <c r="D3358" t="s">
        <v>3267</v>
      </c>
      <c r="F3358" t="str">
        <f t="shared" si="54"/>
        <v>Mnemosyne [Disc 2]</v>
      </c>
      <c r="J3358" t="s">
        <v>34</v>
      </c>
      <c r="K3358">
        <v>7339831</v>
      </c>
      <c r="L3358">
        <v>448</v>
      </c>
      <c r="M3358">
        <v>2</v>
      </c>
      <c r="N3358">
        <v>2</v>
      </c>
      <c r="O3358">
        <v>10</v>
      </c>
      <c r="P3358">
        <v>10</v>
      </c>
      <c r="Q3358">
        <v>1999</v>
      </c>
      <c r="R3358" t="s">
        <v>3121</v>
      </c>
      <c r="S3358" t="s">
        <v>3269</v>
      </c>
      <c r="T3358">
        <v>128</v>
      </c>
      <c r="U3358">
        <v>44100</v>
      </c>
      <c r="W3358" t="s">
        <v>37</v>
      </c>
      <c r="Z3358">
        <v>11</v>
      </c>
      <c r="AA3358" t="s">
        <v>10769</v>
      </c>
      <c r="AD3358">
        <v>80</v>
      </c>
    </row>
    <row r="3359" spans="1:31" hidden="1" x14ac:dyDescent="0.2">
      <c r="A3359" t="s">
        <v>10770</v>
      </c>
      <c r="B3359" t="s">
        <v>10771</v>
      </c>
      <c r="C3359" t="s">
        <v>10772</v>
      </c>
      <c r="D3359" t="s">
        <v>10773</v>
      </c>
      <c r="F3359" t="str">
        <f t="shared" si="54"/>
        <v>Les Offrandes Oubliées</v>
      </c>
      <c r="J3359" t="s">
        <v>34</v>
      </c>
      <c r="K3359">
        <v>5705841</v>
      </c>
      <c r="L3359">
        <v>172</v>
      </c>
      <c r="M3359">
        <v>12</v>
      </c>
      <c r="N3359">
        <v>14</v>
      </c>
      <c r="O3359">
        <v>1</v>
      </c>
      <c r="P3359">
        <v>14</v>
      </c>
      <c r="Q3359">
        <v>1930</v>
      </c>
      <c r="R3359" t="s">
        <v>10774</v>
      </c>
      <c r="S3359" t="s">
        <v>10775</v>
      </c>
      <c r="T3359">
        <v>256</v>
      </c>
      <c r="U3359">
        <v>44100</v>
      </c>
      <c r="W3359" t="s">
        <v>37</v>
      </c>
      <c r="Z3359">
        <v>5</v>
      </c>
      <c r="AA3359" t="s">
        <v>10776</v>
      </c>
      <c r="AD3359">
        <v>80</v>
      </c>
    </row>
    <row r="3360" spans="1:31" hidden="1" x14ac:dyDescent="0.2">
      <c r="A3360" t="s">
        <v>10777</v>
      </c>
      <c r="B3360" t="s">
        <v>10771</v>
      </c>
      <c r="C3360" t="s">
        <v>10772</v>
      </c>
      <c r="D3360" t="s">
        <v>10773</v>
      </c>
      <c r="F3360" t="str">
        <f t="shared" si="54"/>
        <v>Les Offrandes Oubliées</v>
      </c>
      <c r="J3360" t="s">
        <v>34</v>
      </c>
      <c r="K3360">
        <v>5917283</v>
      </c>
      <c r="L3360">
        <v>188</v>
      </c>
      <c r="M3360">
        <v>12</v>
      </c>
      <c r="N3360">
        <v>14</v>
      </c>
      <c r="O3360">
        <v>2</v>
      </c>
      <c r="P3360">
        <v>14</v>
      </c>
      <c r="Q3360">
        <v>1930</v>
      </c>
      <c r="R3360" t="s">
        <v>10778</v>
      </c>
      <c r="S3360" t="s">
        <v>10775</v>
      </c>
      <c r="T3360">
        <v>256</v>
      </c>
      <c r="U3360">
        <v>44100</v>
      </c>
      <c r="W3360" t="s">
        <v>37</v>
      </c>
      <c r="Z3360">
        <v>3</v>
      </c>
      <c r="AA3360" t="s">
        <v>10779</v>
      </c>
      <c r="AB3360">
        <v>1</v>
      </c>
      <c r="AD3360">
        <v>80</v>
      </c>
    </row>
    <row r="3361" spans="1:31" hidden="1" x14ac:dyDescent="0.2">
      <c r="A3361" t="s">
        <v>10780</v>
      </c>
      <c r="B3361" t="s">
        <v>10771</v>
      </c>
      <c r="C3361" t="s">
        <v>10772</v>
      </c>
      <c r="D3361" t="s">
        <v>10773</v>
      </c>
      <c r="F3361" t="str">
        <f t="shared" si="54"/>
        <v>Les Offrandes Oubliées</v>
      </c>
      <c r="J3361" t="s">
        <v>34</v>
      </c>
      <c r="K3361">
        <v>11117170</v>
      </c>
      <c r="L3361">
        <v>342</v>
      </c>
      <c r="M3361">
        <v>12</v>
      </c>
      <c r="N3361">
        <v>14</v>
      </c>
      <c r="O3361">
        <v>3</v>
      </c>
      <c r="P3361">
        <v>14</v>
      </c>
      <c r="Q3361">
        <v>1930</v>
      </c>
      <c r="R3361" t="s">
        <v>10778</v>
      </c>
      <c r="S3361" t="s">
        <v>10781</v>
      </c>
      <c r="T3361">
        <v>256</v>
      </c>
      <c r="U3361">
        <v>44100</v>
      </c>
      <c r="W3361" t="s">
        <v>37</v>
      </c>
      <c r="Z3361">
        <v>4</v>
      </c>
      <c r="AA3361" t="s">
        <v>10782</v>
      </c>
      <c r="AD3361">
        <v>80</v>
      </c>
    </row>
    <row r="3362" spans="1:31" hidden="1" x14ac:dyDescent="0.2">
      <c r="A3362" t="s">
        <v>10783</v>
      </c>
      <c r="B3362" t="s">
        <v>10784</v>
      </c>
      <c r="C3362" t="s">
        <v>10772</v>
      </c>
      <c r="D3362" t="s">
        <v>10785</v>
      </c>
      <c r="F3362" t="str">
        <f t="shared" si="54"/>
        <v>Quatuor pour la fin du temps</v>
      </c>
      <c r="J3362" t="s">
        <v>34</v>
      </c>
      <c r="K3362">
        <v>2791191</v>
      </c>
      <c r="L3362">
        <v>172</v>
      </c>
      <c r="M3362">
        <v>1</v>
      </c>
      <c r="N3362">
        <v>1</v>
      </c>
      <c r="O3362">
        <v>1</v>
      </c>
      <c r="P3362">
        <v>8</v>
      </c>
      <c r="Q3362">
        <v>1977</v>
      </c>
      <c r="R3362" t="s">
        <v>10786</v>
      </c>
      <c r="S3362" t="s">
        <v>10787</v>
      </c>
      <c r="T3362">
        <v>128</v>
      </c>
      <c r="U3362">
        <v>44100</v>
      </c>
      <c r="W3362" t="s">
        <v>37</v>
      </c>
      <c r="Z3362">
        <v>12</v>
      </c>
      <c r="AA3362" t="s">
        <v>10788</v>
      </c>
      <c r="AD3362">
        <v>80</v>
      </c>
      <c r="AE3362" s="9" t="s">
        <v>19598</v>
      </c>
    </row>
    <row r="3363" spans="1:31" hidden="1" x14ac:dyDescent="0.2">
      <c r="A3363" t="s">
        <v>10789</v>
      </c>
      <c r="B3363" t="s">
        <v>10784</v>
      </c>
      <c r="C3363" t="s">
        <v>10772</v>
      </c>
      <c r="D3363" t="s">
        <v>10785</v>
      </c>
      <c r="F3363" t="str">
        <f t="shared" si="54"/>
        <v>Quatuor pour la fin du temps</v>
      </c>
      <c r="J3363" t="s">
        <v>34</v>
      </c>
      <c r="K3363">
        <v>4799590</v>
      </c>
      <c r="L3363">
        <v>295</v>
      </c>
      <c r="M3363">
        <v>1</v>
      </c>
      <c r="N3363">
        <v>1</v>
      </c>
      <c r="O3363">
        <v>2</v>
      </c>
      <c r="P3363">
        <v>8</v>
      </c>
      <c r="Q3363">
        <v>1977</v>
      </c>
      <c r="R3363" t="s">
        <v>10790</v>
      </c>
      <c r="S3363" t="s">
        <v>225</v>
      </c>
      <c r="T3363">
        <v>128</v>
      </c>
      <c r="U3363">
        <v>44100</v>
      </c>
      <c r="W3363" t="s">
        <v>37</v>
      </c>
      <c r="Z3363">
        <v>10</v>
      </c>
      <c r="AA3363" t="s">
        <v>10791</v>
      </c>
      <c r="AD3363">
        <v>80</v>
      </c>
      <c r="AE3363" s="9" t="s">
        <v>19598</v>
      </c>
    </row>
    <row r="3364" spans="1:31" hidden="1" x14ac:dyDescent="0.2">
      <c r="A3364" t="s">
        <v>10792</v>
      </c>
      <c r="B3364" t="s">
        <v>10784</v>
      </c>
      <c r="C3364" t="s">
        <v>10772</v>
      </c>
      <c r="D3364" t="s">
        <v>10785</v>
      </c>
      <c r="F3364" t="str">
        <f t="shared" si="54"/>
        <v>Quatuor pour la fin du temps</v>
      </c>
      <c r="J3364" t="s">
        <v>34</v>
      </c>
      <c r="K3364">
        <v>7877532</v>
      </c>
      <c r="L3364">
        <v>485</v>
      </c>
      <c r="M3364">
        <v>1</v>
      </c>
      <c r="N3364">
        <v>1</v>
      </c>
      <c r="O3364">
        <v>3</v>
      </c>
      <c r="P3364">
        <v>8</v>
      </c>
      <c r="Q3364">
        <v>1977</v>
      </c>
      <c r="R3364" t="s">
        <v>10790</v>
      </c>
      <c r="S3364" t="s">
        <v>225</v>
      </c>
      <c r="T3364">
        <v>128</v>
      </c>
      <c r="U3364">
        <v>44100</v>
      </c>
      <c r="W3364" t="s">
        <v>37</v>
      </c>
      <c r="Z3364">
        <v>10</v>
      </c>
      <c r="AA3364" t="s">
        <v>10793</v>
      </c>
      <c r="AD3364">
        <v>80</v>
      </c>
      <c r="AE3364" s="9" t="s">
        <v>19598</v>
      </c>
    </row>
    <row r="3365" spans="1:31" hidden="1" x14ac:dyDescent="0.2">
      <c r="A3365" t="s">
        <v>10794</v>
      </c>
      <c r="B3365" t="s">
        <v>10784</v>
      </c>
      <c r="C3365" t="s">
        <v>10772</v>
      </c>
      <c r="D3365" t="s">
        <v>10785</v>
      </c>
      <c r="F3365" t="str">
        <f t="shared" si="54"/>
        <v>Quatuor pour la fin du temps</v>
      </c>
      <c r="J3365" t="s">
        <v>34</v>
      </c>
      <c r="K3365">
        <v>1830211</v>
      </c>
      <c r="L3365">
        <v>110</v>
      </c>
      <c r="M3365">
        <v>1</v>
      </c>
      <c r="N3365">
        <v>1</v>
      </c>
      <c r="O3365">
        <v>4</v>
      </c>
      <c r="P3365">
        <v>8</v>
      </c>
      <c r="Q3365">
        <v>1977</v>
      </c>
      <c r="R3365" t="s">
        <v>10795</v>
      </c>
      <c r="S3365" t="s">
        <v>225</v>
      </c>
      <c r="T3365">
        <v>128</v>
      </c>
      <c r="U3365">
        <v>44100</v>
      </c>
      <c r="W3365" t="s">
        <v>37</v>
      </c>
      <c r="Z3365">
        <v>10</v>
      </c>
      <c r="AA3365" t="s">
        <v>10796</v>
      </c>
      <c r="AD3365">
        <v>80</v>
      </c>
      <c r="AE3365" s="9" t="s">
        <v>19598</v>
      </c>
    </row>
    <row r="3366" spans="1:31" hidden="1" x14ac:dyDescent="0.2">
      <c r="A3366" t="s">
        <v>10797</v>
      </c>
      <c r="B3366" t="s">
        <v>10784</v>
      </c>
      <c r="C3366" t="s">
        <v>10772</v>
      </c>
      <c r="D3366" t="s">
        <v>10785</v>
      </c>
      <c r="F3366" t="str">
        <f t="shared" si="54"/>
        <v>Quatuor pour la fin du temps</v>
      </c>
      <c r="J3366" t="s">
        <v>34</v>
      </c>
      <c r="K3366">
        <v>10000105</v>
      </c>
      <c r="L3366">
        <v>617</v>
      </c>
      <c r="M3366">
        <v>1</v>
      </c>
      <c r="N3366">
        <v>1</v>
      </c>
      <c r="O3366">
        <v>5</v>
      </c>
      <c r="P3366">
        <v>8</v>
      </c>
      <c r="Q3366">
        <v>1977</v>
      </c>
      <c r="R3366" t="s">
        <v>10786</v>
      </c>
      <c r="S3366" t="s">
        <v>10798</v>
      </c>
      <c r="T3366">
        <v>128</v>
      </c>
      <c r="U3366">
        <v>44100</v>
      </c>
      <c r="W3366" t="s">
        <v>37</v>
      </c>
      <c r="Z3366">
        <v>20</v>
      </c>
      <c r="AA3366" t="s">
        <v>10799</v>
      </c>
      <c r="AD3366">
        <v>100</v>
      </c>
      <c r="AE3366" s="9" t="s">
        <v>19598</v>
      </c>
    </row>
    <row r="3367" spans="1:31" hidden="1" x14ac:dyDescent="0.2">
      <c r="A3367" t="s">
        <v>10800</v>
      </c>
      <c r="B3367" t="s">
        <v>10784</v>
      </c>
      <c r="C3367" t="s">
        <v>10772</v>
      </c>
      <c r="D3367" t="s">
        <v>10785</v>
      </c>
      <c r="F3367" t="str">
        <f t="shared" si="54"/>
        <v>Quatuor pour la fin du temps</v>
      </c>
      <c r="J3367" t="s">
        <v>34</v>
      </c>
      <c r="K3367">
        <v>6614132</v>
      </c>
      <c r="L3367">
        <v>407</v>
      </c>
      <c r="M3367">
        <v>1</v>
      </c>
      <c r="N3367">
        <v>1</v>
      </c>
      <c r="O3367">
        <v>6</v>
      </c>
      <c r="P3367">
        <v>8</v>
      </c>
      <c r="Q3367">
        <v>1977</v>
      </c>
      <c r="R3367" t="s">
        <v>10795</v>
      </c>
      <c r="S3367" t="s">
        <v>225</v>
      </c>
      <c r="T3367">
        <v>128</v>
      </c>
      <c r="U3367">
        <v>44100</v>
      </c>
      <c r="W3367" t="s">
        <v>37</v>
      </c>
      <c r="Z3367">
        <v>11</v>
      </c>
      <c r="AA3367" t="s">
        <v>10801</v>
      </c>
      <c r="AD3367">
        <v>80</v>
      </c>
      <c r="AE3367" s="9" t="s">
        <v>19598</v>
      </c>
    </row>
    <row r="3368" spans="1:31" hidden="1" x14ac:dyDescent="0.2">
      <c r="A3368" t="s">
        <v>10802</v>
      </c>
      <c r="B3368" t="s">
        <v>10784</v>
      </c>
      <c r="C3368" t="s">
        <v>10772</v>
      </c>
      <c r="D3368" t="s">
        <v>10785</v>
      </c>
      <c r="F3368" t="str">
        <f t="shared" si="54"/>
        <v>Quatuor pour la fin du temps</v>
      </c>
      <c r="J3368" t="s">
        <v>34</v>
      </c>
      <c r="K3368">
        <v>7375492</v>
      </c>
      <c r="L3368">
        <v>454</v>
      </c>
      <c r="M3368">
        <v>1</v>
      </c>
      <c r="N3368">
        <v>1</v>
      </c>
      <c r="O3368">
        <v>7</v>
      </c>
      <c r="P3368">
        <v>8</v>
      </c>
      <c r="Q3368">
        <v>1977</v>
      </c>
      <c r="R3368" t="s">
        <v>10795</v>
      </c>
      <c r="S3368" t="s">
        <v>225</v>
      </c>
      <c r="T3368">
        <v>128</v>
      </c>
      <c r="U3368">
        <v>44100</v>
      </c>
      <c r="W3368" t="s">
        <v>37</v>
      </c>
      <c r="Z3368">
        <v>9</v>
      </c>
      <c r="AA3368" t="s">
        <v>10803</v>
      </c>
      <c r="AD3368">
        <v>80</v>
      </c>
      <c r="AE3368" s="9" t="s">
        <v>19598</v>
      </c>
    </row>
    <row r="3369" spans="1:31" hidden="1" x14ac:dyDescent="0.2">
      <c r="A3369" t="s">
        <v>10804</v>
      </c>
      <c r="B3369" t="s">
        <v>10784</v>
      </c>
      <c r="C3369" t="s">
        <v>10772</v>
      </c>
      <c r="D3369" t="s">
        <v>10785</v>
      </c>
      <c r="F3369" t="str">
        <f t="shared" si="54"/>
        <v>Quatuor pour la fin du temps</v>
      </c>
      <c r="J3369" t="s">
        <v>34</v>
      </c>
      <c r="K3369">
        <v>9199461</v>
      </c>
      <c r="L3369">
        <v>569</v>
      </c>
      <c r="M3369">
        <v>1</v>
      </c>
      <c r="N3369">
        <v>1</v>
      </c>
      <c r="O3369">
        <v>8</v>
      </c>
      <c r="P3369">
        <v>8</v>
      </c>
      <c r="Q3369">
        <v>1977</v>
      </c>
      <c r="R3369" t="s">
        <v>10795</v>
      </c>
      <c r="S3369" t="s">
        <v>225</v>
      </c>
      <c r="T3369">
        <v>128</v>
      </c>
      <c r="U3369">
        <v>44100</v>
      </c>
      <c r="W3369" t="s">
        <v>37</v>
      </c>
      <c r="Z3369">
        <v>22</v>
      </c>
      <c r="AA3369" t="s">
        <v>10805</v>
      </c>
      <c r="AD3369">
        <v>100</v>
      </c>
      <c r="AE3369" s="9" t="s">
        <v>19598</v>
      </c>
    </row>
    <row r="3370" spans="1:31" hidden="1" x14ac:dyDescent="0.2">
      <c r="A3370" t="s">
        <v>10806</v>
      </c>
      <c r="B3370" t="s">
        <v>10807</v>
      </c>
      <c r="C3370" t="s">
        <v>10772</v>
      </c>
      <c r="D3370" t="s">
        <v>10808</v>
      </c>
      <c r="F3370" t="str">
        <f t="shared" si="54"/>
        <v>Turangalîla-Symphonie</v>
      </c>
      <c r="J3370" t="s">
        <v>34</v>
      </c>
      <c r="K3370">
        <v>6951593</v>
      </c>
      <c r="L3370">
        <v>425</v>
      </c>
      <c r="M3370">
        <v>1</v>
      </c>
      <c r="N3370">
        <v>2</v>
      </c>
      <c r="O3370">
        <v>1</v>
      </c>
      <c r="P3370">
        <v>8</v>
      </c>
      <c r="Q3370">
        <v>1986</v>
      </c>
      <c r="R3370" t="s">
        <v>10809</v>
      </c>
      <c r="S3370" t="s">
        <v>10810</v>
      </c>
      <c r="T3370">
        <v>128</v>
      </c>
      <c r="U3370">
        <v>44100</v>
      </c>
      <c r="W3370" t="s">
        <v>37</v>
      </c>
      <c r="Z3370">
        <v>11</v>
      </c>
      <c r="AA3370" t="s">
        <v>10811</v>
      </c>
      <c r="AD3370">
        <v>80</v>
      </c>
    </row>
    <row r="3371" spans="1:31" hidden="1" x14ac:dyDescent="0.2">
      <c r="A3371" t="s">
        <v>10812</v>
      </c>
      <c r="B3371" t="s">
        <v>10807</v>
      </c>
      <c r="C3371" t="s">
        <v>10772</v>
      </c>
      <c r="D3371" t="s">
        <v>10808</v>
      </c>
      <c r="F3371" t="str">
        <f t="shared" si="54"/>
        <v>Turangalîla-Symphonie</v>
      </c>
      <c r="J3371" t="s">
        <v>34</v>
      </c>
      <c r="K3371">
        <v>5399400</v>
      </c>
      <c r="L3371">
        <v>328</v>
      </c>
      <c r="M3371">
        <v>1</v>
      </c>
      <c r="N3371">
        <v>2</v>
      </c>
      <c r="O3371">
        <v>3</v>
      </c>
      <c r="P3371">
        <v>8</v>
      </c>
      <c r="Q3371">
        <v>1986</v>
      </c>
      <c r="R3371" t="s">
        <v>10813</v>
      </c>
      <c r="S3371" t="s">
        <v>10814</v>
      </c>
      <c r="T3371">
        <v>128</v>
      </c>
      <c r="U3371">
        <v>44100</v>
      </c>
      <c r="W3371" t="s">
        <v>37</v>
      </c>
      <c r="Z3371">
        <v>9</v>
      </c>
      <c r="AA3371" t="s">
        <v>10815</v>
      </c>
      <c r="AD3371">
        <v>80</v>
      </c>
    </row>
    <row r="3372" spans="1:31" hidden="1" x14ac:dyDescent="0.2">
      <c r="A3372" t="s">
        <v>10816</v>
      </c>
      <c r="B3372" t="s">
        <v>10807</v>
      </c>
      <c r="C3372" t="s">
        <v>10772</v>
      </c>
      <c r="D3372" t="s">
        <v>10808</v>
      </c>
      <c r="F3372" t="str">
        <f t="shared" si="54"/>
        <v>Turangalîla-Symphonie</v>
      </c>
      <c r="J3372" t="s">
        <v>34</v>
      </c>
      <c r="K3372">
        <v>10848542</v>
      </c>
      <c r="L3372">
        <v>669</v>
      </c>
      <c r="M3372">
        <v>1</v>
      </c>
      <c r="N3372">
        <v>2</v>
      </c>
      <c r="O3372">
        <v>4</v>
      </c>
      <c r="P3372">
        <v>8</v>
      </c>
      <c r="Q3372">
        <v>1986</v>
      </c>
      <c r="R3372" t="s">
        <v>10817</v>
      </c>
      <c r="S3372" t="s">
        <v>10814</v>
      </c>
      <c r="T3372">
        <v>128</v>
      </c>
      <c r="U3372">
        <v>44100</v>
      </c>
      <c r="W3372" t="s">
        <v>37</v>
      </c>
      <c r="Z3372">
        <v>11</v>
      </c>
      <c r="AA3372" t="s">
        <v>10818</v>
      </c>
      <c r="AD3372">
        <v>80</v>
      </c>
    </row>
    <row r="3373" spans="1:31" hidden="1" x14ac:dyDescent="0.2">
      <c r="A3373" t="s">
        <v>10819</v>
      </c>
      <c r="B3373" t="s">
        <v>10807</v>
      </c>
      <c r="C3373" t="s">
        <v>10772</v>
      </c>
      <c r="D3373" t="s">
        <v>10808</v>
      </c>
      <c r="F3373" t="str">
        <f t="shared" si="54"/>
        <v>Turangalîla-Symphonie</v>
      </c>
      <c r="J3373" t="s">
        <v>34</v>
      </c>
      <c r="K3373">
        <v>10756033</v>
      </c>
      <c r="L3373">
        <v>650</v>
      </c>
      <c r="M3373">
        <v>1</v>
      </c>
      <c r="N3373">
        <v>2</v>
      </c>
      <c r="O3373">
        <v>6</v>
      </c>
      <c r="P3373">
        <v>8</v>
      </c>
      <c r="Q3373">
        <v>1986</v>
      </c>
      <c r="R3373" t="s">
        <v>10820</v>
      </c>
      <c r="S3373" t="s">
        <v>10821</v>
      </c>
      <c r="T3373">
        <v>128</v>
      </c>
      <c r="U3373">
        <v>44100</v>
      </c>
      <c r="W3373" t="s">
        <v>37</v>
      </c>
      <c r="Z3373">
        <v>10</v>
      </c>
      <c r="AA3373" t="s">
        <v>10822</v>
      </c>
      <c r="AD3373">
        <v>80</v>
      </c>
    </row>
    <row r="3374" spans="1:31" hidden="1" x14ac:dyDescent="0.2">
      <c r="A3374" t="s">
        <v>10823</v>
      </c>
      <c r="B3374" t="s">
        <v>10807</v>
      </c>
      <c r="C3374" t="s">
        <v>10772</v>
      </c>
      <c r="D3374" t="s">
        <v>10808</v>
      </c>
      <c r="F3374" t="str">
        <f t="shared" si="54"/>
        <v>Turangalîla-Symphonie</v>
      </c>
      <c r="J3374" t="s">
        <v>34</v>
      </c>
      <c r="K3374">
        <v>3899496</v>
      </c>
      <c r="L3374">
        <v>239</v>
      </c>
      <c r="M3374">
        <v>1</v>
      </c>
      <c r="N3374">
        <v>2</v>
      </c>
      <c r="O3374">
        <v>7</v>
      </c>
      <c r="P3374">
        <v>8</v>
      </c>
      <c r="Q3374">
        <v>1986</v>
      </c>
      <c r="R3374" t="s">
        <v>10824</v>
      </c>
      <c r="S3374" t="s">
        <v>10825</v>
      </c>
      <c r="T3374">
        <v>128</v>
      </c>
      <c r="U3374">
        <v>44100</v>
      </c>
      <c r="W3374" t="s">
        <v>37</v>
      </c>
      <c r="Z3374">
        <v>11</v>
      </c>
      <c r="AA3374" t="s">
        <v>10826</v>
      </c>
      <c r="AB3374">
        <v>3</v>
      </c>
      <c r="AD3374">
        <v>80</v>
      </c>
    </row>
    <row r="3375" spans="1:31" hidden="1" x14ac:dyDescent="0.2">
      <c r="A3375" t="s">
        <v>10827</v>
      </c>
      <c r="B3375" t="s">
        <v>10807</v>
      </c>
      <c r="C3375" t="s">
        <v>10772</v>
      </c>
      <c r="D3375" t="s">
        <v>10808</v>
      </c>
      <c r="F3375" t="str">
        <f t="shared" si="54"/>
        <v>Turangalîla-Symphonie</v>
      </c>
      <c r="J3375" t="s">
        <v>34</v>
      </c>
      <c r="K3375">
        <v>12164572</v>
      </c>
      <c r="L3375">
        <v>746</v>
      </c>
      <c r="M3375">
        <v>1</v>
      </c>
      <c r="N3375">
        <v>2</v>
      </c>
      <c r="O3375">
        <v>8</v>
      </c>
      <c r="P3375">
        <v>8</v>
      </c>
      <c r="Q3375">
        <v>1986</v>
      </c>
      <c r="R3375" t="s">
        <v>10828</v>
      </c>
      <c r="S3375" t="s">
        <v>10829</v>
      </c>
      <c r="T3375">
        <v>128</v>
      </c>
      <c r="U3375">
        <v>44100</v>
      </c>
      <c r="W3375" t="s">
        <v>37</v>
      </c>
      <c r="Z3375">
        <v>6</v>
      </c>
      <c r="AA3375" t="s">
        <v>10830</v>
      </c>
      <c r="AD3375">
        <v>80</v>
      </c>
    </row>
    <row r="3376" spans="1:31" hidden="1" x14ac:dyDescent="0.2">
      <c r="A3376" t="s">
        <v>10831</v>
      </c>
      <c r="B3376" t="s">
        <v>10832</v>
      </c>
      <c r="C3376" t="s">
        <v>10833</v>
      </c>
      <c r="D3376" t="s">
        <v>8766</v>
      </c>
      <c r="F3376" t="str">
        <f t="shared" si="54"/>
        <v>Winter</v>
      </c>
      <c r="J3376" t="s">
        <v>34</v>
      </c>
      <c r="K3376">
        <v>7908851</v>
      </c>
      <c r="L3376">
        <v>227</v>
      </c>
      <c r="M3376">
        <v>1</v>
      </c>
      <c r="N3376">
        <v>1</v>
      </c>
      <c r="O3376">
        <v>2</v>
      </c>
      <c r="P3376">
        <v>14</v>
      </c>
      <c r="Q3376">
        <v>2016</v>
      </c>
      <c r="R3376" t="s">
        <v>9170</v>
      </c>
      <c r="S3376" t="s">
        <v>8768</v>
      </c>
      <c r="T3376">
        <v>256</v>
      </c>
      <c r="U3376">
        <v>44100</v>
      </c>
      <c r="W3376" t="s">
        <v>37</v>
      </c>
      <c r="Z3376">
        <v>6</v>
      </c>
      <c r="AA3376" t="s">
        <v>10834</v>
      </c>
      <c r="AD3376">
        <v>100</v>
      </c>
      <c r="AE3376" s="9" t="s">
        <v>34</v>
      </c>
    </row>
    <row r="3377" spans="1:31" hidden="1" x14ac:dyDescent="0.2">
      <c r="A3377" t="s">
        <v>10835</v>
      </c>
      <c r="B3377" t="s">
        <v>371</v>
      </c>
      <c r="C3377" t="s">
        <v>10836</v>
      </c>
      <c r="D3377" t="s">
        <v>373</v>
      </c>
      <c r="F3377" t="str">
        <f t="shared" si="54"/>
        <v>L'Eventail De Jeanne</v>
      </c>
      <c r="J3377" t="s">
        <v>34</v>
      </c>
      <c r="K3377">
        <v>2215798</v>
      </c>
      <c r="L3377">
        <v>134</v>
      </c>
      <c r="M3377">
        <v>1</v>
      </c>
      <c r="N3377">
        <v>1</v>
      </c>
      <c r="O3377">
        <v>7</v>
      </c>
      <c r="P3377">
        <v>20</v>
      </c>
      <c r="Q3377">
        <v>1985</v>
      </c>
      <c r="R3377" t="s">
        <v>10837</v>
      </c>
      <c r="S3377" t="s">
        <v>375</v>
      </c>
      <c r="T3377">
        <v>128</v>
      </c>
      <c r="U3377">
        <v>44100</v>
      </c>
      <c r="W3377" t="s">
        <v>37</v>
      </c>
      <c r="Z3377">
        <v>12</v>
      </c>
      <c r="AA3377" t="s">
        <v>10838</v>
      </c>
      <c r="AD3377">
        <v>80</v>
      </c>
      <c r="AE3377" s="9" t="s">
        <v>19597</v>
      </c>
    </row>
    <row r="3378" spans="1:31" hidden="1" x14ac:dyDescent="0.2">
      <c r="A3378" t="s">
        <v>10839</v>
      </c>
      <c r="B3378" t="s">
        <v>5154</v>
      </c>
      <c r="C3378" t="s">
        <v>10836</v>
      </c>
      <c r="D3378" t="s">
        <v>10840</v>
      </c>
      <c r="F3378" t="str">
        <f t="shared" si="54"/>
        <v>La Cheminée du Roi René</v>
      </c>
      <c r="J3378" t="s">
        <v>34</v>
      </c>
      <c r="K3378">
        <v>1912679</v>
      </c>
      <c r="L3378">
        <v>116</v>
      </c>
      <c r="O3378">
        <v>8</v>
      </c>
      <c r="P3378">
        <v>19</v>
      </c>
      <c r="Q3378">
        <v>1995</v>
      </c>
      <c r="R3378" t="s">
        <v>10841</v>
      </c>
      <c r="S3378" t="s">
        <v>70</v>
      </c>
      <c r="T3378">
        <v>128</v>
      </c>
      <c r="U3378">
        <v>44100</v>
      </c>
      <c r="W3378" t="s">
        <v>37</v>
      </c>
      <c r="Z3378">
        <v>12</v>
      </c>
      <c r="AA3378" t="s">
        <v>10842</v>
      </c>
      <c r="AD3378">
        <v>80</v>
      </c>
      <c r="AE3378" s="9" t="s">
        <v>19598</v>
      </c>
    </row>
    <row r="3379" spans="1:31" hidden="1" x14ac:dyDescent="0.2">
      <c r="A3379" t="s">
        <v>10843</v>
      </c>
      <c r="B3379" t="s">
        <v>5154</v>
      </c>
      <c r="C3379" t="s">
        <v>10836</v>
      </c>
      <c r="D3379" t="s">
        <v>10840</v>
      </c>
      <c r="F3379" t="str">
        <f t="shared" si="54"/>
        <v>La Cheminée du Roi René</v>
      </c>
      <c r="J3379" t="s">
        <v>34</v>
      </c>
      <c r="K3379">
        <v>1597237</v>
      </c>
      <c r="L3379">
        <v>96</v>
      </c>
      <c r="O3379">
        <v>9</v>
      </c>
      <c r="P3379">
        <v>19</v>
      </c>
      <c r="Q3379">
        <v>1995</v>
      </c>
      <c r="R3379" t="s">
        <v>10841</v>
      </c>
      <c r="S3379" t="s">
        <v>70</v>
      </c>
      <c r="T3379">
        <v>128</v>
      </c>
      <c r="U3379">
        <v>44100</v>
      </c>
      <c r="W3379" t="s">
        <v>37</v>
      </c>
      <c r="Z3379">
        <v>12</v>
      </c>
      <c r="AA3379" t="s">
        <v>10844</v>
      </c>
      <c r="AD3379">
        <v>80</v>
      </c>
      <c r="AE3379" s="9" t="s">
        <v>19598</v>
      </c>
    </row>
    <row r="3380" spans="1:31" hidden="1" x14ac:dyDescent="0.2">
      <c r="A3380" t="s">
        <v>10845</v>
      </c>
      <c r="B3380" t="s">
        <v>5154</v>
      </c>
      <c r="C3380" t="s">
        <v>10836</v>
      </c>
      <c r="D3380" t="s">
        <v>10840</v>
      </c>
      <c r="F3380" t="str">
        <f t="shared" si="54"/>
        <v>La Cheminée du Roi René</v>
      </c>
      <c r="J3380" t="s">
        <v>34</v>
      </c>
      <c r="K3380">
        <v>1175121</v>
      </c>
      <c r="L3380">
        <v>70</v>
      </c>
      <c r="O3380">
        <v>10</v>
      </c>
      <c r="P3380">
        <v>19</v>
      </c>
      <c r="Q3380">
        <v>1995</v>
      </c>
      <c r="R3380" t="s">
        <v>10841</v>
      </c>
      <c r="S3380" t="s">
        <v>10841</v>
      </c>
      <c r="T3380">
        <v>128</v>
      </c>
      <c r="U3380">
        <v>44100</v>
      </c>
      <c r="W3380" t="s">
        <v>37</v>
      </c>
      <c r="Z3380">
        <v>15</v>
      </c>
      <c r="AA3380" t="s">
        <v>10846</v>
      </c>
      <c r="AD3380">
        <v>80</v>
      </c>
      <c r="AE3380" s="9" t="s">
        <v>19598</v>
      </c>
    </row>
    <row r="3381" spans="1:31" hidden="1" x14ac:dyDescent="0.2">
      <c r="A3381" t="s">
        <v>10847</v>
      </c>
      <c r="B3381" t="s">
        <v>5154</v>
      </c>
      <c r="C3381" t="s">
        <v>10836</v>
      </c>
      <c r="D3381" t="s">
        <v>10840</v>
      </c>
      <c r="F3381" t="str">
        <f t="shared" si="54"/>
        <v>La Cheminée du Roi René</v>
      </c>
      <c r="J3381" t="s">
        <v>34</v>
      </c>
      <c r="K3381">
        <v>2445269</v>
      </c>
      <c r="L3381">
        <v>149</v>
      </c>
      <c r="O3381">
        <v>11</v>
      </c>
      <c r="P3381">
        <v>19</v>
      </c>
      <c r="Q3381">
        <v>1995</v>
      </c>
      <c r="R3381" t="s">
        <v>10841</v>
      </c>
      <c r="S3381" t="s">
        <v>10841</v>
      </c>
      <c r="T3381">
        <v>128</v>
      </c>
      <c r="U3381">
        <v>44100</v>
      </c>
      <c r="W3381" t="s">
        <v>37</v>
      </c>
      <c r="Z3381">
        <v>11</v>
      </c>
      <c r="AA3381" t="s">
        <v>10848</v>
      </c>
      <c r="AD3381">
        <v>80</v>
      </c>
      <c r="AE3381" s="9" t="s">
        <v>19598</v>
      </c>
    </row>
    <row r="3382" spans="1:31" hidden="1" x14ac:dyDescent="0.2">
      <c r="A3382" t="s">
        <v>10849</v>
      </c>
      <c r="B3382" t="s">
        <v>5154</v>
      </c>
      <c r="C3382" t="s">
        <v>10836</v>
      </c>
      <c r="D3382" t="s">
        <v>10840</v>
      </c>
      <c r="F3382" t="str">
        <f t="shared" si="54"/>
        <v>La Cheminée du Roi René</v>
      </c>
      <c r="J3382" t="s">
        <v>34</v>
      </c>
      <c r="K3382">
        <v>922226</v>
      </c>
      <c r="L3382">
        <v>54</v>
      </c>
      <c r="O3382">
        <v>12</v>
      </c>
      <c r="P3382">
        <v>19</v>
      </c>
      <c r="Q3382">
        <v>1995</v>
      </c>
      <c r="R3382" t="s">
        <v>10841</v>
      </c>
      <c r="S3382" t="s">
        <v>10841</v>
      </c>
      <c r="T3382">
        <v>128</v>
      </c>
      <c r="U3382">
        <v>44100</v>
      </c>
      <c r="W3382" t="s">
        <v>37</v>
      </c>
      <c r="Z3382">
        <v>16</v>
      </c>
      <c r="AA3382" t="s">
        <v>10850</v>
      </c>
      <c r="AD3382">
        <v>80</v>
      </c>
      <c r="AE3382" s="9" t="s">
        <v>19598</v>
      </c>
    </row>
    <row r="3383" spans="1:31" hidden="1" x14ac:dyDescent="0.2">
      <c r="A3383" t="s">
        <v>10851</v>
      </c>
      <c r="B3383" t="s">
        <v>5154</v>
      </c>
      <c r="C3383" t="s">
        <v>10836</v>
      </c>
      <c r="D3383" t="s">
        <v>10840</v>
      </c>
      <c r="F3383" t="str">
        <f t="shared" si="54"/>
        <v>La Cheminée du Roi René</v>
      </c>
      <c r="J3383" t="s">
        <v>34</v>
      </c>
      <c r="K3383">
        <v>1489355</v>
      </c>
      <c r="L3383">
        <v>89</v>
      </c>
      <c r="O3383">
        <v>13</v>
      </c>
      <c r="P3383">
        <v>19</v>
      </c>
      <c r="Q3383">
        <v>1995</v>
      </c>
      <c r="R3383" t="s">
        <v>10841</v>
      </c>
      <c r="S3383" t="s">
        <v>10841</v>
      </c>
      <c r="T3383">
        <v>128</v>
      </c>
      <c r="U3383">
        <v>44100</v>
      </c>
      <c r="W3383" t="s">
        <v>37</v>
      </c>
      <c r="Z3383">
        <v>13</v>
      </c>
      <c r="AA3383" t="s">
        <v>10852</v>
      </c>
      <c r="AB3383">
        <v>1</v>
      </c>
      <c r="AD3383">
        <v>80</v>
      </c>
      <c r="AE3383" s="9" t="s">
        <v>19598</v>
      </c>
    </row>
    <row r="3384" spans="1:31" hidden="1" x14ac:dyDescent="0.2">
      <c r="A3384" t="s">
        <v>10853</v>
      </c>
      <c r="B3384" t="s">
        <v>5154</v>
      </c>
      <c r="C3384" t="s">
        <v>10836</v>
      </c>
      <c r="D3384" t="s">
        <v>10840</v>
      </c>
      <c r="F3384" t="str">
        <f t="shared" si="54"/>
        <v>La Cheminée du Roi René</v>
      </c>
      <c r="J3384" t="s">
        <v>34</v>
      </c>
      <c r="K3384">
        <v>2771487</v>
      </c>
      <c r="L3384">
        <v>169</v>
      </c>
      <c r="O3384">
        <v>14</v>
      </c>
      <c r="P3384">
        <v>19</v>
      </c>
      <c r="Q3384">
        <v>1995</v>
      </c>
      <c r="R3384" t="s">
        <v>10854</v>
      </c>
      <c r="S3384" t="s">
        <v>10841</v>
      </c>
      <c r="T3384">
        <v>128</v>
      </c>
      <c r="U3384">
        <v>44100</v>
      </c>
      <c r="W3384" t="s">
        <v>37</v>
      </c>
      <c r="Z3384">
        <v>11</v>
      </c>
      <c r="AA3384" t="s">
        <v>10855</v>
      </c>
      <c r="AD3384">
        <v>80</v>
      </c>
      <c r="AE3384" s="9" t="s">
        <v>19598</v>
      </c>
    </row>
    <row r="3385" spans="1:31" hidden="1" x14ac:dyDescent="0.2">
      <c r="A3385" t="s">
        <v>10856</v>
      </c>
      <c r="B3385" t="s">
        <v>63</v>
      </c>
      <c r="C3385" t="s">
        <v>10836</v>
      </c>
      <c r="D3385" t="s">
        <v>10857</v>
      </c>
      <c r="F3385" t="str">
        <f t="shared" si="54"/>
        <v>La Création du Monde, Op. 81</v>
      </c>
      <c r="J3385" t="s">
        <v>34</v>
      </c>
      <c r="K3385">
        <v>35159440</v>
      </c>
      <c r="L3385">
        <v>1074</v>
      </c>
      <c r="M3385">
        <v>1</v>
      </c>
      <c r="N3385">
        <v>1</v>
      </c>
      <c r="O3385">
        <v>4</v>
      </c>
      <c r="P3385">
        <v>8</v>
      </c>
      <c r="Q3385">
        <v>1997</v>
      </c>
      <c r="R3385" t="s">
        <v>10858</v>
      </c>
      <c r="S3385" t="s">
        <v>65</v>
      </c>
      <c r="T3385">
        <v>256</v>
      </c>
      <c r="U3385">
        <v>44100</v>
      </c>
      <c r="W3385" t="s">
        <v>37</v>
      </c>
      <c r="Z3385">
        <v>5</v>
      </c>
      <c r="AA3385" t="s">
        <v>10859</v>
      </c>
      <c r="AD3385">
        <v>80</v>
      </c>
    </row>
    <row r="3386" spans="1:31" hidden="1" x14ac:dyDescent="0.2">
      <c r="A3386" t="s">
        <v>10860</v>
      </c>
      <c r="B3386" t="s">
        <v>8816</v>
      </c>
      <c r="C3386" t="s">
        <v>10836</v>
      </c>
      <c r="D3386" t="s">
        <v>10861</v>
      </c>
      <c r="F3386" t="str">
        <f t="shared" si="54"/>
        <v>La Création du Monde, Op. 81 (Tortelier)</v>
      </c>
      <c r="J3386" t="s">
        <v>34</v>
      </c>
      <c r="K3386">
        <v>3785531</v>
      </c>
      <c r="L3386">
        <v>233</v>
      </c>
      <c r="O3386">
        <v>13</v>
      </c>
      <c r="P3386">
        <v>18</v>
      </c>
      <c r="R3386" t="s">
        <v>10858</v>
      </c>
      <c r="S3386" t="s">
        <v>10862</v>
      </c>
      <c r="T3386">
        <v>128</v>
      </c>
      <c r="U3386">
        <v>44100</v>
      </c>
      <c r="W3386" t="s">
        <v>37</v>
      </c>
      <c r="Z3386">
        <v>12</v>
      </c>
      <c r="AA3386" t="s">
        <v>10863</v>
      </c>
      <c r="AD3386">
        <v>80</v>
      </c>
    </row>
    <row r="3387" spans="1:31" hidden="1" x14ac:dyDescent="0.2">
      <c r="A3387" t="s">
        <v>10864</v>
      </c>
      <c r="B3387" t="s">
        <v>8816</v>
      </c>
      <c r="C3387" t="s">
        <v>10836</v>
      </c>
      <c r="D3387" t="s">
        <v>10861</v>
      </c>
      <c r="F3387" t="str">
        <f t="shared" si="54"/>
        <v>La Création du Monde, Op. 81 (Tortelier)</v>
      </c>
      <c r="J3387" t="s">
        <v>34</v>
      </c>
      <c r="K3387">
        <v>1539629</v>
      </c>
      <c r="L3387">
        <v>92</v>
      </c>
      <c r="O3387">
        <v>14</v>
      </c>
      <c r="P3387">
        <v>18</v>
      </c>
      <c r="R3387" t="s">
        <v>10858</v>
      </c>
      <c r="S3387" t="s">
        <v>10391</v>
      </c>
      <c r="T3387">
        <v>128</v>
      </c>
      <c r="U3387">
        <v>44100</v>
      </c>
      <c r="W3387" t="s">
        <v>37</v>
      </c>
      <c r="Z3387">
        <v>11</v>
      </c>
      <c r="AA3387" t="s">
        <v>10865</v>
      </c>
      <c r="AD3387">
        <v>80</v>
      </c>
    </row>
    <row r="3388" spans="1:31" hidden="1" x14ac:dyDescent="0.2">
      <c r="A3388" t="s">
        <v>10866</v>
      </c>
      <c r="B3388" t="s">
        <v>8816</v>
      </c>
      <c r="C3388" t="s">
        <v>10836</v>
      </c>
      <c r="D3388" t="s">
        <v>10861</v>
      </c>
      <c r="F3388" t="str">
        <f t="shared" si="54"/>
        <v>La Création du Monde, Op. 81 (Tortelier)</v>
      </c>
      <c r="J3388" t="s">
        <v>34</v>
      </c>
      <c r="K3388">
        <v>2891158</v>
      </c>
      <c r="L3388">
        <v>177</v>
      </c>
      <c r="O3388">
        <v>15</v>
      </c>
      <c r="P3388">
        <v>18</v>
      </c>
      <c r="R3388" t="s">
        <v>10858</v>
      </c>
      <c r="S3388" t="s">
        <v>5677</v>
      </c>
      <c r="T3388">
        <v>128</v>
      </c>
      <c r="U3388">
        <v>44100</v>
      </c>
      <c r="W3388" t="s">
        <v>37</v>
      </c>
      <c r="Z3388">
        <v>12</v>
      </c>
      <c r="AA3388" t="s">
        <v>10867</v>
      </c>
      <c r="AD3388">
        <v>80</v>
      </c>
    </row>
    <row r="3389" spans="1:31" hidden="1" x14ac:dyDescent="0.2">
      <c r="A3389" t="s">
        <v>10868</v>
      </c>
      <c r="B3389" t="s">
        <v>8816</v>
      </c>
      <c r="C3389" t="s">
        <v>10836</v>
      </c>
      <c r="D3389" t="s">
        <v>10861</v>
      </c>
      <c r="F3389" t="str">
        <f t="shared" si="54"/>
        <v>La Création du Monde, Op. 81 (Tortelier)</v>
      </c>
      <c r="J3389" t="s">
        <v>34</v>
      </c>
      <c r="K3389">
        <v>1945093</v>
      </c>
      <c r="L3389">
        <v>118</v>
      </c>
      <c r="O3389">
        <v>16</v>
      </c>
      <c r="P3389">
        <v>18</v>
      </c>
      <c r="R3389" t="s">
        <v>10858</v>
      </c>
      <c r="S3389" t="s">
        <v>7611</v>
      </c>
      <c r="T3389">
        <v>128</v>
      </c>
      <c r="U3389">
        <v>44100</v>
      </c>
      <c r="W3389" t="s">
        <v>37</v>
      </c>
      <c r="Z3389">
        <v>12</v>
      </c>
      <c r="AA3389" t="s">
        <v>10869</v>
      </c>
      <c r="AD3389">
        <v>80</v>
      </c>
    </row>
    <row r="3390" spans="1:31" hidden="1" x14ac:dyDescent="0.2">
      <c r="A3390" t="s">
        <v>10870</v>
      </c>
      <c r="B3390" t="s">
        <v>8816</v>
      </c>
      <c r="C3390" t="s">
        <v>10836</v>
      </c>
      <c r="D3390" t="s">
        <v>10861</v>
      </c>
      <c r="F3390" t="str">
        <f t="shared" si="54"/>
        <v>La Création du Monde, Op. 81 (Tortelier)</v>
      </c>
      <c r="J3390" t="s">
        <v>34</v>
      </c>
      <c r="K3390">
        <v>3931190</v>
      </c>
      <c r="L3390">
        <v>242</v>
      </c>
      <c r="O3390">
        <v>17</v>
      </c>
      <c r="P3390">
        <v>18</v>
      </c>
      <c r="R3390" t="s">
        <v>10858</v>
      </c>
      <c r="S3390" t="s">
        <v>10871</v>
      </c>
      <c r="T3390">
        <v>128</v>
      </c>
      <c r="U3390">
        <v>44100</v>
      </c>
      <c r="W3390" t="s">
        <v>37</v>
      </c>
      <c r="Z3390">
        <v>12</v>
      </c>
      <c r="AA3390" t="s">
        <v>10872</v>
      </c>
      <c r="AD3390">
        <v>80</v>
      </c>
    </row>
    <row r="3391" spans="1:31" hidden="1" x14ac:dyDescent="0.2">
      <c r="A3391" t="s">
        <v>10873</v>
      </c>
      <c r="B3391" t="s">
        <v>8816</v>
      </c>
      <c r="C3391" t="s">
        <v>10836</v>
      </c>
      <c r="D3391" t="s">
        <v>10861</v>
      </c>
      <c r="F3391" t="str">
        <f t="shared" si="54"/>
        <v>La Création du Monde, Op. 81 (Tortelier)</v>
      </c>
      <c r="J3391" t="s">
        <v>34</v>
      </c>
      <c r="K3391">
        <v>1492265</v>
      </c>
      <c r="L3391">
        <v>90</v>
      </c>
      <c r="O3391">
        <v>18</v>
      </c>
      <c r="P3391">
        <v>18</v>
      </c>
      <c r="R3391" t="s">
        <v>10858</v>
      </c>
      <c r="S3391" t="s">
        <v>9450</v>
      </c>
      <c r="T3391">
        <v>128</v>
      </c>
      <c r="U3391">
        <v>44100</v>
      </c>
      <c r="W3391" t="s">
        <v>37</v>
      </c>
      <c r="Z3391">
        <v>21</v>
      </c>
      <c r="AA3391" t="s">
        <v>10874</v>
      </c>
      <c r="AD3391">
        <v>100</v>
      </c>
    </row>
    <row r="3392" spans="1:31" hidden="1" x14ac:dyDescent="0.2">
      <c r="A3392" t="s">
        <v>10875</v>
      </c>
      <c r="B3392" t="s">
        <v>8816</v>
      </c>
      <c r="C3392" t="s">
        <v>10836</v>
      </c>
      <c r="D3392" t="s">
        <v>10875</v>
      </c>
      <c r="F3392" t="str">
        <f t="shared" si="54"/>
        <v>Le Boeuf Sur Le Toit, Op. 58</v>
      </c>
      <c r="J3392" t="s">
        <v>34</v>
      </c>
      <c r="K3392">
        <v>15819341</v>
      </c>
      <c r="L3392">
        <v>982</v>
      </c>
      <c r="O3392">
        <v>12</v>
      </c>
      <c r="P3392">
        <v>18</v>
      </c>
      <c r="R3392" t="s">
        <v>8819</v>
      </c>
      <c r="S3392" t="s">
        <v>10876</v>
      </c>
      <c r="T3392">
        <v>128</v>
      </c>
      <c r="U3392">
        <v>44100</v>
      </c>
      <c r="W3392" t="s">
        <v>37</v>
      </c>
      <c r="Z3392">
        <v>12</v>
      </c>
      <c r="AA3392" t="s">
        <v>10877</v>
      </c>
      <c r="AD3392">
        <v>80</v>
      </c>
    </row>
    <row r="3393" spans="1:31" hidden="1" x14ac:dyDescent="0.2">
      <c r="A3393" t="s">
        <v>10878</v>
      </c>
      <c r="B3393" t="s">
        <v>371</v>
      </c>
      <c r="C3393" t="s">
        <v>10836</v>
      </c>
      <c r="D3393" t="s">
        <v>378</v>
      </c>
      <c r="F3393" t="str">
        <f t="shared" si="54"/>
        <v>Les Mariés de la Tour Eiffel</v>
      </c>
      <c r="J3393" t="s">
        <v>34</v>
      </c>
      <c r="K3393">
        <v>1903674</v>
      </c>
      <c r="L3393">
        <v>117</v>
      </c>
      <c r="M3393">
        <v>1</v>
      </c>
      <c r="N3393">
        <v>1</v>
      </c>
      <c r="O3393">
        <v>12</v>
      </c>
      <c r="P3393">
        <v>20</v>
      </c>
      <c r="Q3393">
        <v>1985</v>
      </c>
      <c r="R3393" t="s">
        <v>10879</v>
      </c>
      <c r="S3393" t="s">
        <v>379</v>
      </c>
      <c r="T3393">
        <v>128</v>
      </c>
      <c r="U3393">
        <v>44100</v>
      </c>
      <c r="W3393" t="s">
        <v>37</v>
      </c>
      <c r="Z3393">
        <v>9</v>
      </c>
      <c r="AA3393" t="s">
        <v>10880</v>
      </c>
      <c r="AD3393">
        <v>80</v>
      </c>
      <c r="AE3393" s="9" t="s">
        <v>19597</v>
      </c>
    </row>
    <row r="3394" spans="1:31" hidden="1" x14ac:dyDescent="0.2">
      <c r="A3394" t="s">
        <v>10881</v>
      </c>
      <c r="B3394" t="s">
        <v>371</v>
      </c>
      <c r="C3394" t="s">
        <v>10836</v>
      </c>
      <c r="D3394" t="s">
        <v>378</v>
      </c>
      <c r="F3394" t="str">
        <f t="shared" ref="F3394:F3457" si="55">IF(ISBLANK(E3394),D3394,E3394)</f>
        <v>Les Mariés de la Tour Eiffel</v>
      </c>
      <c r="J3394" t="s">
        <v>34</v>
      </c>
      <c r="K3394">
        <v>379943</v>
      </c>
      <c r="L3394">
        <v>23</v>
      </c>
      <c r="M3394">
        <v>1</v>
      </c>
      <c r="N3394">
        <v>1</v>
      </c>
      <c r="O3394">
        <v>20</v>
      </c>
      <c r="P3394">
        <v>20</v>
      </c>
      <c r="Q3394">
        <v>1985</v>
      </c>
      <c r="R3394" t="s">
        <v>382</v>
      </c>
      <c r="S3394" t="s">
        <v>383</v>
      </c>
      <c r="T3394">
        <v>128</v>
      </c>
      <c r="U3394">
        <v>44100</v>
      </c>
      <c r="W3394" t="s">
        <v>37</v>
      </c>
      <c r="Z3394">
        <v>8</v>
      </c>
      <c r="AA3394" t="s">
        <v>10882</v>
      </c>
      <c r="AD3394">
        <v>80</v>
      </c>
      <c r="AE3394" s="9" t="s">
        <v>19597</v>
      </c>
    </row>
    <row r="3395" spans="1:31" hidden="1" x14ac:dyDescent="0.2">
      <c r="A3395" t="s">
        <v>10883</v>
      </c>
      <c r="B3395" t="s">
        <v>10884</v>
      </c>
      <c r="C3395" t="s">
        <v>10885</v>
      </c>
      <c r="D3395" t="s">
        <v>10886</v>
      </c>
      <c r="F3395" t="str">
        <f t="shared" si="55"/>
        <v>Canción y Danza</v>
      </c>
      <c r="J3395" t="s">
        <v>34</v>
      </c>
      <c r="K3395">
        <v>4804734</v>
      </c>
      <c r="L3395">
        <v>296</v>
      </c>
      <c r="M3395">
        <v>3</v>
      </c>
      <c r="N3395">
        <v>4</v>
      </c>
      <c r="O3395">
        <v>1</v>
      </c>
      <c r="P3395">
        <v>16</v>
      </c>
      <c r="R3395" t="s">
        <v>10887</v>
      </c>
      <c r="S3395" t="s">
        <v>10888</v>
      </c>
      <c r="T3395">
        <v>128</v>
      </c>
      <c r="U3395">
        <v>44100</v>
      </c>
      <c r="W3395" t="s">
        <v>37</v>
      </c>
      <c r="Z3395">
        <v>25</v>
      </c>
      <c r="AA3395" t="s">
        <v>10889</v>
      </c>
      <c r="AD3395">
        <v>100</v>
      </c>
      <c r="AE3395" s="9" t="s">
        <v>19591</v>
      </c>
    </row>
    <row r="3396" spans="1:31" hidden="1" x14ac:dyDescent="0.2">
      <c r="A3396" t="s">
        <v>10890</v>
      </c>
      <c r="B3396" t="s">
        <v>10884</v>
      </c>
      <c r="C3396" t="s">
        <v>10885</v>
      </c>
      <c r="D3396" t="s">
        <v>10886</v>
      </c>
      <c r="F3396" t="str">
        <f t="shared" si="55"/>
        <v>Canción y Danza</v>
      </c>
      <c r="J3396" t="s">
        <v>34</v>
      </c>
      <c r="K3396">
        <v>2861565</v>
      </c>
      <c r="L3396">
        <v>175</v>
      </c>
      <c r="M3396">
        <v>3</v>
      </c>
      <c r="N3396">
        <v>4</v>
      </c>
      <c r="O3396">
        <v>2</v>
      </c>
      <c r="P3396">
        <v>16</v>
      </c>
      <c r="R3396" t="s">
        <v>10887</v>
      </c>
      <c r="S3396" t="s">
        <v>10888</v>
      </c>
      <c r="T3396">
        <v>128</v>
      </c>
      <c r="U3396">
        <v>44100</v>
      </c>
      <c r="W3396" t="s">
        <v>37</v>
      </c>
      <c r="Z3396">
        <v>13</v>
      </c>
      <c r="AA3396" t="s">
        <v>10891</v>
      </c>
      <c r="AD3396">
        <v>80</v>
      </c>
      <c r="AE3396" s="9" t="s">
        <v>19591</v>
      </c>
    </row>
    <row r="3397" spans="1:31" hidden="1" x14ac:dyDescent="0.2">
      <c r="A3397" t="s">
        <v>10892</v>
      </c>
      <c r="B3397" t="s">
        <v>10884</v>
      </c>
      <c r="C3397" t="s">
        <v>10885</v>
      </c>
      <c r="D3397" t="s">
        <v>10886</v>
      </c>
      <c r="F3397" t="str">
        <f t="shared" si="55"/>
        <v>Canción y Danza</v>
      </c>
      <c r="J3397" t="s">
        <v>34</v>
      </c>
      <c r="K3397">
        <v>3590563</v>
      </c>
      <c r="L3397">
        <v>220</v>
      </c>
      <c r="M3397">
        <v>3</v>
      </c>
      <c r="N3397">
        <v>4</v>
      </c>
      <c r="O3397">
        <v>3</v>
      </c>
      <c r="P3397">
        <v>16</v>
      </c>
      <c r="R3397" t="s">
        <v>10893</v>
      </c>
      <c r="S3397" t="s">
        <v>10887</v>
      </c>
      <c r="T3397">
        <v>128</v>
      </c>
      <c r="U3397">
        <v>44100</v>
      </c>
      <c r="W3397" t="s">
        <v>37</v>
      </c>
      <c r="Z3397">
        <v>13</v>
      </c>
      <c r="AA3397" t="s">
        <v>10894</v>
      </c>
      <c r="AD3397">
        <v>80</v>
      </c>
      <c r="AE3397" s="9" t="s">
        <v>19591</v>
      </c>
    </row>
    <row r="3398" spans="1:31" hidden="1" x14ac:dyDescent="0.2">
      <c r="A3398" t="s">
        <v>10895</v>
      </c>
      <c r="B3398" t="s">
        <v>10884</v>
      </c>
      <c r="C3398" t="s">
        <v>10885</v>
      </c>
      <c r="D3398" t="s">
        <v>10886</v>
      </c>
      <c r="F3398" t="str">
        <f t="shared" si="55"/>
        <v>Canción y Danza</v>
      </c>
      <c r="J3398" t="s">
        <v>34</v>
      </c>
      <c r="K3398">
        <v>4149267</v>
      </c>
      <c r="L3398">
        <v>255</v>
      </c>
      <c r="M3398">
        <v>3</v>
      </c>
      <c r="N3398">
        <v>4</v>
      </c>
      <c r="O3398">
        <v>4</v>
      </c>
      <c r="P3398">
        <v>16</v>
      </c>
      <c r="R3398" t="s">
        <v>10893</v>
      </c>
      <c r="S3398" t="s">
        <v>10888</v>
      </c>
      <c r="T3398">
        <v>128</v>
      </c>
      <c r="U3398">
        <v>44100</v>
      </c>
      <c r="W3398" t="s">
        <v>37</v>
      </c>
      <c r="Z3398">
        <v>13</v>
      </c>
      <c r="AA3398" t="s">
        <v>10896</v>
      </c>
      <c r="AD3398">
        <v>80</v>
      </c>
      <c r="AE3398" s="9" t="s">
        <v>19591</v>
      </c>
    </row>
    <row r="3399" spans="1:31" hidden="1" x14ac:dyDescent="0.2">
      <c r="A3399" t="s">
        <v>10897</v>
      </c>
      <c r="B3399" t="s">
        <v>10884</v>
      </c>
      <c r="C3399" t="s">
        <v>10885</v>
      </c>
      <c r="D3399" t="s">
        <v>10886</v>
      </c>
      <c r="F3399" t="str">
        <f t="shared" si="55"/>
        <v>Canción y Danza</v>
      </c>
      <c r="J3399" t="s">
        <v>34</v>
      </c>
      <c r="K3399">
        <v>4316510</v>
      </c>
      <c r="L3399">
        <v>266</v>
      </c>
      <c r="M3399">
        <v>3</v>
      </c>
      <c r="N3399">
        <v>4</v>
      </c>
      <c r="O3399">
        <v>5</v>
      </c>
      <c r="P3399">
        <v>16</v>
      </c>
      <c r="R3399" t="s">
        <v>10893</v>
      </c>
      <c r="S3399" t="s">
        <v>10888</v>
      </c>
      <c r="T3399">
        <v>128</v>
      </c>
      <c r="U3399">
        <v>44100</v>
      </c>
      <c r="W3399" t="s">
        <v>37</v>
      </c>
      <c r="Z3399">
        <v>13</v>
      </c>
      <c r="AA3399" t="s">
        <v>10898</v>
      </c>
      <c r="AD3399">
        <v>80</v>
      </c>
      <c r="AE3399" s="9" t="s">
        <v>19591</v>
      </c>
    </row>
    <row r="3400" spans="1:31" hidden="1" x14ac:dyDescent="0.2">
      <c r="A3400" t="s">
        <v>10899</v>
      </c>
      <c r="B3400" t="s">
        <v>10884</v>
      </c>
      <c r="C3400" t="s">
        <v>10885</v>
      </c>
      <c r="D3400" t="s">
        <v>10886</v>
      </c>
      <c r="F3400" t="str">
        <f t="shared" si="55"/>
        <v>Canción y Danza</v>
      </c>
      <c r="J3400" t="s">
        <v>34</v>
      </c>
      <c r="K3400">
        <v>4031201</v>
      </c>
      <c r="L3400">
        <v>248</v>
      </c>
      <c r="M3400">
        <v>3</v>
      </c>
      <c r="N3400">
        <v>4</v>
      </c>
      <c r="O3400">
        <v>6</v>
      </c>
      <c r="P3400">
        <v>16</v>
      </c>
      <c r="R3400" t="s">
        <v>10900</v>
      </c>
      <c r="S3400" t="s">
        <v>10888</v>
      </c>
      <c r="T3400">
        <v>128</v>
      </c>
      <c r="U3400">
        <v>44100</v>
      </c>
      <c r="W3400" t="s">
        <v>37</v>
      </c>
      <c r="Z3400">
        <v>14</v>
      </c>
      <c r="AA3400" t="s">
        <v>10901</v>
      </c>
      <c r="AD3400">
        <v>80</v>
      </c>
      <c r="AE3400" s="9" t="s">
        <v>19591</v>
      </c>
    </row>
    <row r="3401" spans="1:31" hidden="1" x14ac:dyDescent="0.2">
      <c r="A3401" t="s">
        <v>10902</v>
      </c>
      <c r="B3401" t="s">
        <v>10884</v>
      </c>
      <c r="C3401" t="s">
        <v>10885</v>
      </c>
      <c r="D3401" t="s">
        <v>10886</v>
      </c>
      <c r="F3401" t="str">
        <f t="shared" si="55"/>
        <v>Canción y Danza</v>
      </c>
      <c r="J3401" t="s">
        <v>34</v>
      </c>
      <c r="K3401">
        <v>3221113</v>
      </c>
      <c r="L3401">
        <v>197</v>
      </c>
      <c r="M3401">
        <v>3</v>
      </c>
      <c r="N3401">
        <v>4</v>
      </c>
      <c r="O3401">
        <v>7</v>
      </c>
      <c r="P3401">
        <v>16</v>
      </c>
      <c r="R3401" t="s">
        <v>10900</v>
      </c>
      <c r="S3401" t="s">
        <v>10888</v>
      </c>
      <c r="T3401">
        <v>128</v>
      </c>
      <c r="U3401">
        <v>44100</v>
      </c>
      <c r="W3401" t="s">
        <v>37</v>
      </c>
      <c r="Z3401">
        <v>15</v>
      </c>
      <c r="AA3401" t="s">
        <v>10903</v>
      </c>
      <c r="AD3401">
        <v>80</v>
      </c>
      <c r="AE3401" s="9" t="s">
        <v>19591</v>
      </c>
    </row>
    <row r="3402" spans="1:31" hidden="1" x14ac:dyDescent="0.2">
      <c r="A3402" t="s">
        <v>10904</v>
      </c>
      <c r="B3402" t="s">
        <v>10884</v>
      </c>
      <c r="C3402" t="s">
        <v>10885</v>
      </c>
      <c r="D3402" t="s">
        <v>10886</v>
      </c>
      <c r="F3402" t="str">
        <f t="shared" si="55"/>
        <v>Canción y Danza</v>
      </c>
      <c r="J3402" t="s">
        <v>34</v>
      </c>
      <c r="K3402">
        <v>3708159</v>
      </c>
      <c r="L3402">
        <v>228</v>
      </c>
      <c r="M3402">
        <v>3</v>
      </c>
      <c r="N3402">
        <v>4</v>
      </c>
      <c r="O3402">
        <v>8</v>
      </c>
      <c r="P3402">
        <v>16</v>
      </c>
      <c r="R3402" t="s">
        <v>10905</v>
      </c>
      <c r="S3402" t="s">
        <v>10888</v>
      </c>
      <c r="T3402">
        <v>128</v>
      </c>
      <c r="U3402">
        <v>44100</v>
      </c>
      <c r="W3402" t="s">
        <v>37</v>
      </c>
      <c r="Z3402">
        <v>13</v>
      </c>
      <c r="AA3402" t="s">
        <v>10906</v>
      </c>
      <c r="AD3402">
        <v>80</v>
      </c>
      <c r="AE3402" s="9" t="s">
        <v>19591</v>
      </c>
    </row>
    <row r="3403" spans="1:31" hidden="1" x14ac:dyDescent="0.2">
      <c r="A3403" t="s">
        <v>10907</v>
      </c>
      <c r="B3403" t="s">
        <v>10884</v>
      </c>
      <c r="C3403" t="s">
        <v>10885</v>
      </c>
      <c r="D3403" t="s">
        <v>10886</v>
      </c>
      <c r="F3403" t="str">
        <f t="shared" si="55"/>
        <v>Canción y Danza</v>
      </c>
      <c r="J3403" t="s">
        <v>34</v>
      </c>
      <c r="K3403">
        <v>4736206</v>
      </c>
      <c r="L3403">
        <v>292</v>
      </c>
      <c r="M3403">
        <v>3</v>
      </c>
      <c r="N3403">
        <v>4</v>
      </c>
      <c r="O3403">
        <v>9</v>
      </c>
      <c r="P3403">
        <v>16</v>
      </c>
      <c r="R3403" t="s">
        <v>10905</v>
      </c>
      <c r="S3403" t="s">
        <v>10888</v>
      </c>
      <c r="T3403">
        <v>128</v>
      </c>
      <c r="U3403">
        <v>44100</v>
      </c>
      <c r="W3403" t="s">
        <v>37</v>
      </c>
      <c r="Z3403">
        <v>17</v>
      </c>
      <c r="AA3403" t="s">
        <v>10908</v>
      </c>
      <c r="AD3403">
        <v>80</v>
      </c>
      <c r="AE3403" s="9" t="s">
        <v>19591</v>
      </c>
    </row>
    <row r="3404" spans="1:31" hidden="1" x14ac:dyDescent="0.2">
      <c r="A3404" t="s">
        <v>10909</v>
      </c>
      <c r="B3404" t="s">
        <v>10884</v>
      </c>
      <c r="C3404" t="s">
        <v>10885</v>
      </c>
      <c r="D3404" t="s">
        <v>10886</v>
      </c>
      <c r="F3404" t="str">
        <f t="shared" si="55"/>
        <v>Canción y Danza</v>
      </c>
      <c r="J3404" t="s">
        <v>34</v>
      </c>
      <c r="K3404">
        <v>3036702</v>
      </c>
      <c r="L3404">
        <v>186</v>
      </c>
      <c r="M3404">
        <v>3</v>
      </c>
      <c r="N3404">
        <v>4</v>
      </c>
      <c r="O3404">
        <v>10</v>
      </c>
      <c r="P3404">
        <v>16</v>
      </c>
      <c r="R3404" t="s">
        <v>10905</v>
      </c>
      <c r="S3404" t="s">
        <v>10888</v>
      </c>
      <c r="T3404">
        <v>128</v>
      </c>
      <c r="U3404">
        <v>44100</v>
      </c>
      <c r="W3404" t="s">
        <v>37</v>
      </c>
      <c r="Z3404">
        <v>16</v>
      </c>
      <c r="AA3404" t="s">
        <v>10910</v>
      </c>
      <c r="AD3404">
        <v>80</v>
      </c>
      <c r="AE3404" s="9" t="s">
        <v>19591</v>
      </c>
    </row>
    <row r="3405" spans="1:31" hidden="1" x14ac:dyDescent="0.2">
      <c r="A3405" t="s">
        <v>10911</v>
      </c>
      <c r="B3405" t="s">
        <v>10884</v>
      </c>
      <c r="C3405" t="s">
        <v>10885</v>
      </c>
      <c r="D3405" t="s">
        <v>10886</v>
      </c>
      <c r="F3405" t="str">
        <f t="shared" si="55"/>
        <v>Canción y Danza</v>
      </c>
      <c r="J3405" t="s">
        <v>34</v>
      </c>
      <c r="K3405">
        <v>4031285</v>
      </c>
      <c r="L3405">
        <v>248</v>
      </c>
      <c r="M3405">
        <v>3</v>
      </c>
      <c r="N3405">
        <v>4</v>
      </c>
      <c r="O3405">
        <v>11</v>
      </c>
      <c r="P3405">
        <v>16</v>
      </c>
      <c r="R3405" t="s">
        <v>10912</v>
      </c>
      <c r="S3405" t="s">
        <v>10888</v>
      </c>
      <c r="T3405">
        <v>128</v>
      </c>
      <c r="U3405">
        <v>44100</v>
      </c>
      <c r="W3405" t="s">
        <v>37</v>
      </c>
      <c r="Z3405">
        <v>25</v>
      </c>
      <c r="AA3405" t="s">
        <v>10913</v>
      </c>
      <c r="AD3405">
        <v>80</v>
      </c>
      <c r="AE3405" s="9" t="s">
        <v>19591</v>
      </c>
    </row>
    <row r="3406" spans="1:31" hidden="1" x14ac:dyDescent="0.2">
      <c r="A3406" t="s">
        <v>10914</v>
      </c>
      <c r="B3406" t="s">
        <v>10884</v>
      </c>
      <c r="C3406" t="s">
        <v>10885</v>
      </c>
      <c r="D3406" t="s">
        <v>10886</v>
      </c>
      <c r="F3406" t="str">
        <f t="shared" si="55"/>
        <v>Canción y Danza</v>
      </c>
      <c r="J3406" t="s">
        <v>34</v>
      </c>
      <c r="K3406">
        <v>3356909</v>
      </c>
      <c r="L3406">
        <v>206</v>
      </c>
      <c r="M3406">
        <v>3</v>
      </c>
      <c r="N3406">
        <v>4</v>
      </c>
      <c r="O3406">
        <v>12</v>
      </c>
      <c r="P3406">
        <v>16</v>
      </c>
      <c r="R3406" t="s">
        <v>10912</v>
      </c>
      <c r="S3406" t="s">
        <v>10888</v>
      </c>
      <c r="T3406">
        <v>128</v>
      </c>
      <c r="U3406">
        <v>44100</v>
      </c>
      <c r="W3406" t="s">
        <v>37</v>
      </c>
      <c r="Z3406">
        <v>17</v>
      </c>
      <c r="AA3406" t="s">
        <v>10915</v>
      </c>
      <c r="AD3406">
        <v>80</v>
      </c>
      <c r="AE3406" s="9" t="s">
        <v>19591</v>
      </c>
    </row>
    <row r="3407" spans="1:31" hidden="1" x14ac:dyDescent="0.2">
      <c r="A3407" t="s">
        <v>10916</v>
      </c>
      <c r="B3407" t="s">
        <v>10884</v>
      </c>
      <c r="C3407" t="s">
        <v>10885</v>
      </c>
      <c r="D3407" t="s">
        <v>10886</v>
      </c>
      <c r="F3407" t="str">
        <f t="shared" si="55"/>
        <v>Canción y Danza</v>
      </c>
      <c r="J3407" t="s">
        <v>34</v>
      </c>
      <c r="K3407">
        <v>4187590</v>
      </c>
      <c r="L3407">
        <v>258</v>
      </c>
      <c r="M3407">
        <v>3</v>
      </c>
      <c r="N3407">
        <v>4</v>
      </c>
      <c r="O3407">
        <v>13</v>
      </c>
      <c r="P3407">
        <v>16</v>
      </c>
      <c r="R3407" t="s">
        <v>10917</v>
      </c>
      <c r="S3407" t="s">
        <v>10912</v>
      </c>
      <c r="T3407">
        <v>128</v>
      </c>
      <c r="U3407">
        <v>44100</v>
      </c>
      <c r="W3407" t="s">
        <v>37</v>
      </c>
      <c r="Z3407">
        <v>14</v>
      </c>
      <c r="AA3407" t="s">
        <v>10918</v>
      </c>
      <c r="AD3407">
        <v>80</v>
      </c>
      <c r="AE3407" s="9" t="s">
        <v>19591</v>
      </c>
    </row>
    <row r="3408" spans="1:31" hidden="1" x14ac:dyDescent="0.2">
      <c r="A3408" t="s">
        <v>10919</v>
      </c>
      <c r="B3408" t="s">
        <v>10884</v>
      </c>
      <c r="C3408" t="s">
        <v>10885</v>
      </c>
      <c r="D3408" t="s">
        <v>10920</v>
      </c>
      <c r="F3408" t="str">
        <f t="shared" si="55"/>
        <v>Cants Mágics</v>
      </c>
      <c r="J3408" t="s">
        <v>34</v>
      </c>
      <c r="K3408">
        <v>1524729</v>
      </c>
      <c r="L3408">
        <v>93</v>
      </c>
      <c r="M3408">
        <v>1</v>
      </c>
      <c r="N3408">
        <v>4</v>
      </c>
      <c r="O3408">
        <v>26</v>
      </c>
      <c r="P3408">
        <v>36</v>
      </c>
      <c r="R3408" t="s">
        <v>10921</v>
      </c>
      <c r="S3408" t="s">
        <v>10922</v>
      </c>
      <c r="T3408">
        <v>128</v>
      </c>
      <c r="U3408">
        <v>44100</v>
      </c>
      <c r="W3408" t="s">
        <v>37</v>
      </c>
      <c r="Z3408">
        <v>9</v>
      </c>
      <c r="AA3408" t="s">
        <v>10923</v>
      </c>
      <c r="AD3408">
        <v>80</v>
      </c>
      <c r="AE3408" s="9" t="s">
        <v>19591</v>
      </c>
    </row>
    <row r="3409" spans="1:31" hidden="1" x14ac:dyDescent="0.2">
      <c r="A3409" t="s">
        <v>10924</v>
      </c>
      <c r="B3409" t="s">
        <v>10884</v>
      </c>
      <c r="C3409" t="s">
        <v>10885</v>
      </c>
      <c r="D3409" t="s">
        <v>10920</v>
      </c>
      <c r="F3409" t="str">
        <f t="shared" si="55"/>
        <v>Cants Mágics</v>
      </c>
      <c r="J3409" t="s">
        <v>34</v>
      </c>
      <c r="K3409">
        <v>1888936</v>
      </c>
      <c r="L3409">
        <v>116</v>
      </c>
      <c r="M3409">
        <v>1</v>
      </c>
      <c r="N3409">
        <v>4</v>
      </c>
      <c r="O3409">
        <v>27</v>
      </c>
      <c r="P3409">
        <v>36</v>
      </c>
      <c r="R3409" t="s">
        <v>10921</v>
      </c>
      <c r="S3409" t="s">
        <v>10922</v>
      </c>
      <c r="T3409">
        <v>128</v>
      </c>
      <c r="U3409">
        <v>44100</v>
      </c>
      <c r="W3409" t="s">
        <v>37</v>
      </c>
      <c r="Z3409">
        <v>12</v>
      </c>
      <c r="AA3409" t="s">
        <v>10925</v>
      </c>
      <c r="AD3409">
        <v>80</v>
      </c>
      <c r="AE3409" s="9" t="s">
        <v>19591</v>
      </c>
    </row>
    <row r="3410" spans="1:31" hidden="1" x14ac:dyDescent="0.2">
      <c r="A3410" t="s">
        <v>10926</v>
      </c>
      <c r="B3410" t="s">
        <v>10884</v>
      </c>
      <c r="C3410" t="s">
        <v>10885</v>
      </c>
      <c r="D3410" t="s">
        <v>10920</v>
      </c>
      <c r="F3410" t="str">
        <f t="shared" si="55"/>
        <v>Cants Mágics</v>
      </c>
      <c r="J3410" t="s">
        <v>34</v>
      </c>
      <c r="K3410">
        <v>2708120</v>
      </c>
      <c r="L3410">
        <v>166</v>
      </c>
      <c r="M3410">
        <v>1</v>
      </c>
      <c r="N3410">
        <v>4</v>
      </c>
      <c r="O3410">
        <v>28</v>
      </c>
      <c r="P3410">
        <v>36</v>
      </c>
      <c r="R3410" t="s">
        <v>10921</v>
      </c>
      <c r="S3410" t="s">
        <v>10922</v>
      </c>
      <c r="T3410">
        <v>128</v>
      </c>
      <c r="U3410">
        <v>44100</v>
      </c>
      <c r="W3410" t="s">
        <v>37</v>
      </c>
      <c r="Z3410">
        <v>13</v>
      </c>
      <c r="AA3410" t="s">
        <v>10927</v>
      </c>
      <c r="AD3410">
        <v>80</v>
      </c>
      <c r="AE3410" s="9" t="s">
        <v>19591</v>
      </c>
    </row>
    <row r="3411" spans="1:31" hidden="1" x14ac:dyDescent="0.2">
      <c r="A3411" t="s">
        <v>10928</v>
      </c>
      <c r="B3411" t="s">
        <v>10884</v>
      </c>
      <c r="C3411" t="s">
        <v>10885</v>
      </c>
      <c r="D3411" t="s">
        <v>10920</v>
      </c>
      <c r="F3411" t="str">
        <f t="shared" si="55"/>
        <v>Cants Mágics</v>
      </c>
      <c r="J3411" t="s">
        <v>34</v>
      </c>
      <c r="K3411">
        <v>1936281</v>
      </c>
      <c r="L3411">
        <v>119</v>
      </c>
      <c r="M3411">
        <v>1</v>
      </c>
      <c r="N3411">
        <v>4</v>
      </c>
      <c r="O3411">
        <v>30</v>
      </c>
      <c r="P3411">
        <v>36</v>
      </c>
      <c r="R3411" t="s">
        <v>10929</v>
      </c>
      <c r="S3411" t="s">
        <v>10922</v>
      </c>
      <c r="T3411">
        <v>128</v>
      </c>
      <c r="U3411">
        <v>44100</v>
      </c>
      <c r="W3411" t="s">
        <v>37</v>
      </c>
      <c r="Z3411">
        <v>10</v>
      </c>
      <c r="AA3411" t="s">
        <v>10930</v>
      </c>
      <c r="AD3411">
        <v>80</v>
      </c>
      <c r="AE3411" s="9" t="s">
        <v>19591</v>
      </c>
    </row>
    <row r="3412" spans="1:31" hidden="1" x14ac:dyDescent="0.2">
      <c r="A3412" t="s">
        <v>10931</v>
      </c>
      <c r="B3412" t="s">
        <v>10884</v>
      </c>
      <c r="C3412" t="s">
        <v>10885</v>
      </c>
      <c r="D3412" t="s">
        <v>10931</v>
      </c>
      <c r="F3412" t="str">
        <f t="shared" si="55"/>
        <v>Chanson de Berceau</v>
      </c>
      <c r="J3412" t="s">
        <v>34</v>
      </c>
      <c r="K3412">
        <v>4529649</v>
      </c>
      <c r="L3412">
        <v>279</v>
      </c>
      <c r="M3412">
        <v>4</v>
      </c>
      <c r="N3412">
        <v>4</v>
      </c>
      <c r="O3412">
        <v>1</v>
      </c>
      <c r="P3412">
        <v>29</v>
      </c>
      <c r="Q3412">
        <v>2004</v>
      </c>
      <c r="R3412" t="s">
        <v>10932</v>
      </c>
      <c r="S3412" t="s">
        <v>10922</v>
      </c>
      <c r="T3412">
        <v>128</v>
      </c>
      <c r="U3412">
        <v>44100</v>
      </c>
      <c r="W3412" t="s">
        <v>37</v>
      </c>
      <c r="Z3412">
        <v>30</v>
      </c>
      <c r="AA3412" t="s">
        <v>10933</v>
      </c>
      <c r="AD3412">
        <v>100</v>
      </c>
      <c r="AE3412" s="9" t="s">
        <v>19591</v>
      </c>
    </row>
    <row r="3413" spans="1:31" hidden="1" x14ac:dyDescent="0.2">
      <c r="A3413" t="s">
        <v>10934</v>
      </c>
      <c r="B3413" t="s">
        <v>10884</v>
      </c>
      <c r="C3413" t="s">
        <v>10885</v>
      </c>
      <c r="D3413" t="s">
        <v>10935</v>
      </c>
      <c r="F3413" t="str">
        <f t="shared" si="55"/>
        <v>Charmes</v>
      </c>
      <c r="J3413" t="s">
        <v>34</v>
      </c>
      <c r="K3413">
        <v>1724380</v>
      </c>
      <c r="L3413">
        <v>104</v>
      </c>
      <c r="M3413">
        <v>1</v>
      </c>
      <c r="N3413">
        <v>4</v>
      </c>
      <c r="O3413">
        <v>20</v>
      </c>
      <c r="P3413">
        <v>36</v>
      </c>
      <c r="R3413" t="s">
        <v>10936</v>
      </c>
      <c r="S3413" t="s">
        <v>10936</v>
      </c>
      <c r="T3413">
        <v>128</v>
      </c>
      <c r="U3413">
        <v>44100</v>
      </c>
      <c r="W3413" t="s">
        <v>37</v>
      </c>
      <c r="Z3413">
        <v>27</v>
      </c>
      <c r="AA3413" t="s">
        <v>10937</v>
      </c>
      <c r="AD3413">
        <v>100</v>
      </c>
      <c r="AE3413" s="9" t="s">
        <v>19591</v>
      </c>
    </row>
    <row r="3414" spans="1:31" hidden="1" x14ac:dyDescent="0.2">
      <c r="A3414" t="s">
        <v>10938</v>
      </c>
      <c r="B3414" t="s">
        <v>10884</v>
      </c>
      <c r="C3414" t="s">
        <v>10885</v>
      </c>
      <c r="D3414" t="s">
        <v>10935</v>
      </c>
      <c r="F3414" t="str">
        <f t="shared" si="55"/>
        <v>Charmes</v>
      </c>
      <c r="J3414" t="s">
        <v>34</v>
      </c>
      <c r="K3414">
        <v>1937136</v>
      </c>
      <c r="L3414">
        <v>117</v>
      </c>
      <c r="M3414">
        <v>1</v>
      </c>
      <c r="N3414">
        <v>4</v>
      </c>
      <c r="O3414">
        <v>21</v>
      </c>
      <c r="P3414">
        <v>36</v>
      </c>
      <c r="R3414" t="s">
        <v>10936</v>
      </c>
      <c r="S3414" t="s">
        <v>10936</v>
      </c>
      <c r="T3414">
        <v>128</v>
      </c>
      <c r="U3414">
        <v>44100</v>
      </c>
      <c r="W3414" t="s">
        <v>37</v>
      </c>
      <c r="Z3414">
        <v>13</v>
      </c>
      <c r="AA3414" t="s">
        <v>10939</v>
      </c>
      <c r="AD3414">
        <v>80</v>
      </c>
      <c r="AE3414" s="9" t="s">
        <v>19591</v>
      </c>
    </row>
    <row r="3415" spans="1:31" hidden="1" x14ac:dyDescent="0.2">
      <c r="A3415" t="s">
        <v>10940</v>
      </c>
      <c r="B3415" t="s">
        <v>10884</v>
      </c>
      <c r="C3415" t="s">
        <v>10885</v>
      </c>
      <c r="D3415" t="s">
        <v>10935</v>
      </c>
      <c r="F3415" t="str">
        <f t="shared" si="55"/>
        <v>Charmes</v>
      </c>
      <c r="J3415" t="s">
        <v>34</v>
      </c>
      <c r="K3415">
        <v>3205978</v>
      </c>
      <c r="L3415">
        <v>196</v>
      </c>
      <c r="M3415">
        <v>1</v>
      </c>
      <c r="N3415">
        <v>4</v>
      </c>
      <c r="O3415">
        <v>22</v>
      </c>
      <c r="P3415">
        <v>36</v>
      </c>
      <c r="R3415" t="s">
        <v>10936</v>
      </c>
      <c r="S3415" t="s">
        <v>10936</v>
      </c>
      <c r="T3415">
        <v>128</v>
      </c>
      <c r="U3415">
        <v>44100</v>
      </c>
      <c r="W3415" t="s">
        <v>37</v>
      </c>
      <c r="Z3415">
        <v>13</v>
      </c>
      <c r="AA3415" t="s">
        <v>10941</v>
      </c>
      <c r="AD3415">
        <v>100</v>
      </c>
      <c r="AE3415" s="9" t="s">
        <v>19591</v>
      </c>
    </row>
    <row r="3416" spans="1:31" hidden="1" x14ac:dyDescent="0.2">
      <c r="A3416" t="s">
        <v>10942</v>
      </c>
      <c r="B3416" t="s">
        <v>10884</v>
      </c>
      <c r="C3416" t="s">
        <v>10885</v>
      </c>
      <c r="D3416" t="s">
        <v>10935</v>
      </c>
      <c r="F3416" t="str">
        <f t="shared" si="55"/>
        <v>Charmes</v>
      </c>
      <c r="J3416" t="s">
        <v>34</v>
      </c>
      <c r="K3416">
        <v>1509070</v>
      </c>
      <c r="L3416">
        <v>91</v>
      </c>
      <c r="M3416">
        <v>1</v>
      </c>
      <c r="N3416">
        <v>4</v>
      </c>
      <c r="O3416">
        <v>23</v>
      </c>
      <c r="P3416">
        <v>36</v>
      </c>
      <c r="R3416" t="s">
        <v>10943</v>
      </c>
      <c r="S3416" t="s">
        <v>10936</v>
      </c>
      <c r="T3416">
        <v>128</v>
      </c>
      <c r="U3416">
        <v>44100</v>
      </c>
      <c r="W3416" t="s">
        <v>37</v>
      </c>
      <c r="Z3416">
        <v>13</v>
      </c>
      <c r="AA3416" t="s">
        <v>10944</v>
      </c>
      <c r="AD3416">
        <v>80</v>
      </c>
      <c r="AE3416" s="9" t="s">
        <v>19591</v>
      </c>
    </row>
    <row r="3417" spans="1:31" hidden="1" x14ac:dyDescent="0.2">
      <c r="A3417" t="s">
        <v>9283</v>
      </c>
      <c r="B3417" t="s">
        <v>10884</v>
      </c>
      <c r="C3417" t="s">
        <v>10885</v>
      </c>
      <c r="D3417" t="s">
        <v>10935</v>
      </c>
      <c r="F3417" t="str">
        <f t="shared" si="55"/>
        <v>Charmes</v>
      </c>
      <c r="J3417" t="s">
        <v>34</v>
      </c>
      <c r="K3417">
        <v>1727090</v>
      </c>
      <c r="L3417">
        <v>104</v>
      </c>
      <c r="M3417">
        <v>1</v>
      </c>
      <c r="N3417">
        <v>4</v>
      </c>
      <c r="O3417">
        <v>24</v>
      </c>
      <c r="P3417">
        <v>36</v>
      </c>
      <c r="R3417" t="s">
        <v>10943</v>
      </c>
      <c r="S3417" t="s">
        <v>10943</v>
      </c>
      <c r="T3417">
        <v>128</v>
      </c>
      <c r="U3417">
        <v>44100</v>
      </c>
      <c r="W3417" t="s">
        <v>37</v>
      </c>
      <c r="Z3417">
        <v>16</v>
      </c>
      <c r="AA3417" t="s">
        <v>10945</v>
      </c>
      <c r="AD3417">
        <v>80</v>
      </c>
      <c r="AE3417" s="9" t="s">
        <v>19591</v>
      </c>
    </row>
    <row r="3418" spans="1:31" hidden="1" x14ac:dyDescent="0.2">
      <c r="A3418" t="s">
        <v>10946</v>
      </c>
      <c r="B3418" t="s">
        <v>10884</v>
      </c>
      <c r="C3418" t="s">
        <v>10885</v>
      </c>
      <c r="D3418" t="s">
        <v>10935</v>
      </c>
      <c r="F3418" t="str">
        <f t="shared" si="55"/>
        <v>Charmes</v>
      </c>
      <c r="J3418" t="s">
        <v>34</v>
      </c>
      <c r="K3418">
        <v>1281014</v>
      </c>
      <c r="L3418">
        <v>76</v>
      </c>
      <c r="M3418">
        <v>1</v>
      </c>
      <c r="N3418">
        <v>4</v>
      </c>
      <c r="O3418">
        <v>25</v>
      </c>
      <c r="P3418">
        <v>36</v>
      </c>
      <c r="R3418" t="s">
        <v>10943</v>
      </c>
      <c r="S3418" t="s">
        <v>10943</v>
      </c>
      <c r="T3418">
        <v>128</v>
      </c>
      <c r="U3418">
        <v>44100</v>
      </c>
      <c r="W3418" t="s">
        <v>37</v>
      </c>
      <c r="Z3418">
        <v>14</v>
      </c>
      <c r="AA3418" t="s">
        <v>10947</v>
      </c>
      <c r="AD3418">
        <v>80</v>
      </c>
      <c r="AE3418" s="9" t="s">
        <v>19591</v>
      </c>
    </row>
    <row r="3419" spans="1:31" hidden="1" x14ac:dyDescent="0.2">
      <c r="A3419" t="s">
        <v>10948</v>
      </c>
      <c r="B3419" t="s">
        <v>10884</v>
      </c>
      <c r="C3419" t="s">
        <v>10885</v>
      </c>
      <c r="D3419" t="s">
        <v>10949</v>
      </c>
      <c r="F3419" t="str">
        <f t="shared" si="55"/>
        <v>Dialogues</v>
      </c>
      <c r="J3419" t="s">
        <v>34</v>
      </c>
      <c r="K3419">
        <v>2790006</v>
      </c>
      <c r="L3419">
        <v>171</v>
      </c>
      <c r="M3419">
        <v>2</v>
      </c>
      <c r="N3419">
        <v>4</v>
      </c>
      <c r="O3419">
        <v>1</v>
      </c>
      <c r="P3419">
        <v>36</v>
      </c>
      <c r="Q3419">
        <v>2004</v>
      </c>
      <c r="R3419" t="s">
        <v>10950</v>
      </c>
      <c r="S3419" t="s">
        <v>10922</v>
      </c>
      <c r="T3419">
        <v>128</v>
      </c>
      <c r="U3419">
        <v>44100</v>
      </c>
      <c r="W3419" t="s">
        <v>37</v>
      </c>
      <c r="Z3419">
        <v>13</v>
      </c>
      <c r="AA3419" t="s">
        <v>10951</v>
      </c>
      <c r="AD3419">
        <v>80</v>
      </c>
      <c r="AE3419" s="9" t="s">
        <v>19591</v>
      </c>
    </row>
    <row r="3420" spans="1:31" hidden="1" x14ac:dyDescent="0.2">
      <c r="A3420" t="s">
        <v>10952</v>
      </c>
      <c r="B3420" t="s">
        <v>10884</v>
      </c>
      <c r="C3420" t="s">
        <v>10885</v>
      </c>
      <c r="D3420" t="s">
        <v>10949</v>
      </c>
      <c r="F3420" t="str">
        <f t="shared" si="55"/>
        <v>Dialogues</v>
      </c>
      <c r="J3420" t="s">
        <v>34</v>
      </c>
      <c r="K3420">
        <v>2682953</v>
      </c>
      <c r="L3420">
        <v>164</v>
      </c>
      <c r="M3420">
        <v>2</v>
      </c>
      <c r="N3420">
        <v>4</v>
      </c>
      <c r="O3420">
        <v>2</v>
      </c>
      <c r="P3420">
        <v>36</v>
      </c>
      <c r="Q3420">
        <v>2004</v>
      </c>
      <c r="R3420" t="s">
        <v>10953</v>
      </c>
      <c r="S3420" t="s">
        <v>10922</v>
      </c>
      <c r="T3420">
        <v>128</v>
      </c>
      <c r="U3420">
        <v>44100</v>
      </c>
      <c r="W3420" t="s">
        <v>37</v>
      </c>
      <c r="Z3420">
        <v>15</v>
      </c>
      <c r="AA3420" t="s">
        <v>10954</v>
      </c>
      <c r="AD3420">
        <v>80</v>
      </c>
      <c r="AE3420" s="9" t="s">
        <v>19591</v>
      </c>
    </row>
    <row r="3421" spans="1:31" hidden="1" x14ac:dyDescent="0.2">
      <c r="A3421" t="s">
        <v>10955</v>
      </c>
      <c r="B3421" t="s">
        <v>10884</v>
      </c>
      <c r="C3421" t="s">
        <v>10885</v>
      </c>
      <c r="D3421" t="s">
        <v>10956</v>
      </c>
      <c r="F3421" t="str">
        <f t="shared" si="55"/>
        <v>Fêtes Lontaines</v>
      </c>
      <c r="J3421" t="s">
        <v>34</v>
      </c>
      <c r="K3421">
        <v>1739794</v>
      </c>
      <c r="L3421">
        <v>107</v>
      </c>
      <c r="M3421">
        <v>1</v>
      </c>
      <c r="N3421">
        <v>4</v>
      </c>
      <c r="O3421">
        <v>31</v>
      </c>
      <c r="P3421">
        <v>36</v>
      </c>
      <c r="R3421" t="s">
        <v>10929</v>
      </c>
      <c r="S3421" t="s">
        <v>10922</v>
      </c>
      <c r="T3421">
        <v>128</v>
      </c>
      <c r="U3421">
        <v>44100</v>
      </c>
      <c r="W3421" t="s">
        <v>37</v>
      </c>
      <c r="Z3421">
        <v>19</v>
      </c>
      <c r="AA3421" t="s">
        <v>10957</v>
      </c>
      <c r="AD3421">
        <v>80</v>
      </c>
      <c r="AE3421" s="9" t="s">
        <v>19591</v>
      </c>
    </row>
    <row r="3422" spans="1:31" hidden="1" x14ac:dyDescent="0.2">
      <c r="A3422" t="s">
        <v>10958</v>
      </c>
      <c r="B3422" t="s">
        <v>10884</v>
      </c>
      <c r="C3422" t="s">
        <v>10885</v>
      </c>
      <c r="D3422" t="s">
        <v>10956</v>
      </c>
      <c r="F3422" t="str">
        <f t="shared" si="55"/>
        <v>Fêtes Lontaines</v>
      </c>
      <c r="J3422" t="s">
        <v>34</v>
      </c>
      <c r="K3422">
        <v>1146283</v>
      </c>
      <c r="L3422">
        <v>70</v>
      </c>
      <c r="M3422">
        <v>1</v>
      </c>
      <c r="N3422">
        <v>4</v>
      </c>
      <c r="O3422">
        <v>32</v>
      </c>
      <c r="P3422">
        <v>36</v>
      </c>
      <c r="R3422" t="s">
        <v>10929</v>
      </c>
      <c r="S3422" t="s">
        <v>10922</v>
      </c>
      <c r="T3422">
        <v>128</v>
      </c>
      <c r="U3422">
        <v>44100</v>
      </c>
      <c r="W3422" t="s">
        <v>37</v>
      </c>
      <c r="Z3422">
        <v>20</v>
      </c>
      <c r="AA3422" t="s">
        <v>10959</v>
      </c>
      <c r="AD3422">
        <v>80</v>
      </c>
      <c r="AE3422" s="9" t="s">
        <v>19591</v>
      </c>
    </row>
    <row r="3423" spans="1:31" hidden="1" x14ac:dyDescent="0.2">
      <c r="A3423" t="s">
        <v>10960</v>
      </c>
      <c r="B3423" t="s">
        <v>10884</v>
      </c>
      <c r="C3423" t="s">
        <v>10885</v>
      </c>
      <c r="D3423" t="s">
        <v>10956</v>
      </c>
      <c r="F3423" t="str">
        <f t="shared" si="55"/>
        <v>Fêtes Lontaines</v>
      </c>
      <c r="J3423" t="s">
        <v>34</v>
      </c>
      <c r="K3423">
        <v>1294129</v>
      </c>
      <c r="L3423">
        <v>79</v>
      </c>
      <c r="M3423">
        <v>1</v>
      </c>
      <c r="N3423">
        <v>4</v>
      </c>
      <c r="O3423">
        <v>34</v>
      </c>
      <c r="P3423">
        <v>36</v>
      </c>
      <c r="R3423" t="s">
        <v>10961</v>
      </c>
      <c r="S3423" t="s">
        <v>10922</v>
      </c>
      <c r="T3423">
        <v>128</v>
      </c>
      <c r="U3423">
        <v>44100</v>
      </c>
      <c r="W3423" t="s">
        <v>37</v>
      </c>
      <c r="Z3423">
        <v>19</v>
      </c>
      <c r="AA3423" t="s">
        <v>10962</v>
      </c>
      <c r="AD3423">
        <v>80</v>
      </c>
      <c r="AE3423" s="9" t="s">
        <v>19591</v>
      </c>
    </row>
    <row r="3424" spans="1:31" hidden="1" x14ac:dyDescent="0.2">
      <c r="A3424" t="s">
        <v>10963</v>
      </c>
      <c r="B3424" t="s">
        <v>10884</v>
      </c>
      <c r="C3424" t="s">
        <v>10885</v>
      </c>
      <c r="D3424" t="s">
        <v>10956</v>
      </c>
      <c r="F3424" t="str">
        <f t="shared" si="55"/>
        <v>Fêtes Lontaines</v>
      </c>
      <c r="J3424" t="s">
        <v>34</v>
      </c>
      <c r="K3424">
        <v>2172476</v>
      </c>
      <c r="L3424">
        <v>133</v>
      </c>
      <c r="M3424">
        <v>1</v>
      </c>
      <c r="N3424">
        <v>4</v>
      </c>
      <c r="O3424">
        <v>35</v>
      </c>
      <c r="P3424">
        <v>36</v>
      </c>
      <c r="R3424" t="s">
        <v>10961</v>
      </c>
      <c r="S3424" t="s">
        <v>10922</v>
      </c>
      <c r="T3424">
        <v>128</v>
      </c>
      <c r="U3424">
        <v>44100</v>
      </c>
      <c r="W3424" t="s">
        <v>37</v>
      </c>
      <c r="Z3424">
        <v>26</v>
      </c>
      <c r="AA3424" t="s">
        <v>10964</v>
      </c>
      <c r="AD3424">
        <v>80</v>
      </c>
      <c r="AE3424" s="9" t="s">
        <v>19591</v>
      </c>
    </row>
    <row r="3425" spans="1:31" hidden="1" x14ac:dyDescent="0.2">
      <c r="A3425" t="s">
        <v>10965</v>
      </c>
      <c r="B3425" t="s">
        <v>10884</v>
      </c>
      <c r="C3425" t="s">
        <v>10885</v>
      </c>
      <c r="D3425" t="s">
        <v>10966</v>
      </c>
      <c r="F3425" t="str">
        <f t="shared" si="55"/>
        <v>Impresiones Intimas</v>
      </c>
      <c r="J3425" t="s">
        <v>34</v>
      </c>
      <c r="K3425">
        <v>1289727</v>
      </c>
      <c r="L3425">
        <v>78</v>
      </c>
      <c r="M3425">
        <v>1</v>
      </c>
      <c r="N3425">
        <v>4</v>
      </c>
      <c r="O3425">
        <v>1</v>
      </c>
      <c r="P3425">
        <v>36</v>
      </c>
      <c r="R3425" t="s">
        <v>10967</v>
      </c>
      <c r="S3425" t="s">
        <v>79</v>
      </c>
      <c r="T3425">
        <v>128</v>
      </c>
      <c r="U3425">
        <v>44100</v>
      </c>
      <c r="W3425" t="s">
        <v>37</v>
      </c>
      <c r="Z3425">
        <v>21</v>
      </c>
      <c r="AA3425" t="s">
        <v>10968</v>
      </c>
      <c r="AD3425">
        <v>100</v>
      </c>
      <c r="AE3425" s="9" t="s">
        <v>19591</v>
      </c>
    </row>
    <row r="3426" spans="1:31" hidden="1" x14ac:dyDescent="0.2">
      <c r="A3426" t="s">
        <v>292</v>
      </c>
      <c r="B3426" t="s">
        <v>10884</v>
      </c>
      <c r="C3426" t="s">
        <v>10885</v>
      </c>
      <c r="D3426" t="s">
        <v>10966</v>
      </c>
      <c r="F3426" t="str">
        <f t="shared" si="55"/>
        <v>Impresiones Intimas</v>
      </c>
      <c r="J3426" t="s">
        <v>34</v>
      </c>
      <c r="K3426">
        <v>1473428</v>
      </c>
      <c r="L3426">
        <v>88</v>
      </c>
      <c r="M3426">
        <v>1</v>
      </c>
      <c r="N3426">
        <v>4</v>
      </c>
      <c r="O3426">
        <v>2</v>
      </c>
      <c r="P3426">
        <v>36</v>
      </c>
      <c r="R3426" t="s">
        <v>10969</v>
      </c>
      <c r="S3426" t="s">
        <v>79</v>
      </c>
      <c r="T3426">
        <v>128</v>
      </c>
      <c r="U3426">
        <v>44100</v>
      </c>
      <c r="W3426" t="s">
        <v>37</v>
      </c>
      <c r="Z3426">
        <v>13</v>
      </c>
      <c r="AA3426" t="s">
        <v>10970</v>
      </c>
      <c r="AD3426">
        <v>80</v>
      </c>
      <c r="AE3426" s="9" t="s">
        <v>19591</v>
      </c>
    </row>
    <row r="3427" spans="1:31" hidden="1" x14ac:dyDescent="0.2">
      <c r="A3427" t="s">
        <v>10971</v>
      </c>
      <c r="B3427" t="s">
        <v>10884</v>
      </c>
      <c r="C3427" t="s">
        <v>10885</v>
      </c>
      <c r="D3427" t="s">
        <v>10966</v>
      </c>
      <c r="F3427" t="str">
        <f t="shared" si="55"/>
        <v>Impresiones Intimas</v>
      </c>
      <c r="J3427" t="s">
        <v>34</v>
      </c>
      <c r="K3427">
        <v>725017</v>
      </c>
      <c r="L3427">
        <v>42</v>
      </c>
      <c r="M3427">
        <v>1</v>
      </c>
      <c r="N3427">
        <v>4</v>
      </c>
      <c r="O3427">
        <v>3</v>
      </c>
      <c r="P3427">
        <v>36</v>
      </c>
      <c r="R3427" t="s">
        <v>10969</v>
      </c>
      <c r="S3427" t="s">
        <v>79</v>
      </c>
      <c r="T3427">
        <v>128</v>
      </c>
      <c r="U3427">
        <v>44100</v>
      </c>
      <c r="W3427" t="s">
        <v>37</v>
      </c>
      <c r="Z3427">
        <v>16</v>
      </c>
      <c r="AA3427" t="s">
        <v>10972</v>
      </c>
      <c r="AD3427">
        <v>80</v>
      </c>
      <c r="AE3427" s="9" t="s">
        <v>19591</v>
      </c>
    </row>
    <row r="3428" spans="1:31" hidden="1" x14ac:dyDescent="0.2">
      <c r="A3428" t="s">
        <v>10973</v>
      </c>
      <c r="B3428" t="s">
        <v>10884</v>
      </c>
      <c r="C3428" t="s">
        <v>10885</v>
      </c>
      <c r="D3428" t="s">
        <v>10966</v>
      </c>
      <c r="F3428" t="str">
        <f t="shared" si="55"/>
        <v>Impresiones Intimas</v>
      </c>
      <c r="J3428" t="s">
        <v>34</v>
      </c>
      <c r="K3428">
        <v>2549780</v>
      </c>
      <c r="L3428">
        <v>156</v>
      </c>
      <c r="M3428">
        <v>1</v>
      </c>
      <c r="N3428">
        <v>4</v>
      </c>
      <c r="O3428">
        <v>5</v>
      </c>
      <c r="P3428">
        <v>36</v>
      </c>
      <c r="R3428" t="s">
        <v>10969</v>
      </c>
      <c r="S3428" t="s">
        <v>10969</v>
      </c>
      <c r="T3428">
        <v>128</v>
      </c>
      <c r="U3428">
        <v>44100</v>
      </c>
      <c r="W3428" t="s">
        <v>37</v>
      </c>
      <c r="Z3428">
        <v>16</v>
      </c>
      <c r="AA3428" t="s">
        <v>10974</v>
      </c>
      <c r="AD3428">
        <v>100</v>
      </c>
      <c r="AE3428" s="9" t="s">
        <v>19591</v>
      </c>
    </row>
    <row r="3429" spans="1:31" hidden="1" x14ac:dyDescent="0.2">
      <c r="A3429" t="s">
        <v>10975</v>
      </c>
      <c r="B3429" t="s">
        <v>10884</v>
      </c>
      <c r="C3429" t="s">
        <v>10885</v>
      </c>
      <c r="D3429" t="s">
        <v>10966</v>
      </c>
      <c r="F3429" t="str">
        <f t="shared" si="55"/>
        <v>Impresiones Intimas</v>
      </c>
      <c r="J3429" t="s">
        <v>34</v>
      </c>
      <c r="K3429">
        <v>1245403</v>
      </c>
      <c r="L3429">
        <v>74</v>
      </c>
      <c r="M3429">
        <v>1</v>
      </c>
      <c r="N3429">
        <v>4</v>
      </c>
      <c r="O3429">
        <v>6</v>
      </c>
      <c r="P3429">
        <v>36</v>
      </c>
      <c r="R3429" t="s">
        <v>10969</v>
      </c>
      <c r="S3429" t="s">
        <v>10969</v>
      </c>
      <c r="T3429">
        <v>128</v>
      </c>
      <c r="U3429">
        <v>44100</v>
      </c>
      <c r="W3429" t="s">
        <v>37</v>
      </c>
      <c r="Z3429">
        <v>10</v>
      </c>
      <c r="AA3429" t="s">
        <v>10976</v>
      </c>
      <c r="AD3429">
        <v>80</v>
      </c>
      <c r="AE3429" s="9" t="s">
        <v>19591</v>
      </c>
    </row>
    <row r="3430" spans="1:31" hidden="1" x14ac:dyDescent="0.2">
      <c r="A3430" t="s">
        <v>10977</v>
      </c>
      <c r="B3430" t="s">
        <v>10884</v>
      </c>
      <c r="C3430" t="s">
        <v>10885</v>
      </c>
      <c r="D3430" t="s">
        <v>10966</v>
      </c>
      <c r="F3430" t="str">
        <f t="shared" si="55"/>
        <v>Impresiones Intimas</v>
      </c>
      <c r="J3430" t="s">
        <v>34</v>
      </c>
      <c r="K3430">
        <v>2670336</v>
      </c>
      <c r="L3430">
        <v>163</v>
      </c>
      <c r="M3430">
        <v>1</v>
      </c>
      <c r="N3430">
        <v>4</v>
      </c>
      <c r="O3430">
        <v>7</v>
      </c>
      <c r="P3430">
        <v>36</v>
      </c>
      <c r="R3430" t="s">
        <v>10978</v>
      </c>
      <c r="S3430" t="s">
        <v>10969</v>
      </c>
      <c r="T3430">
        <v>128</v>
      </c>
      <c r="U3430">
        <v>44100</v>
      </c>
      <c r="W3430" t="s">
        <v>37</v>
      </c>
      <c r="Z3430">
        <v>15</v>
      </c>
      <c r="AA3430" t="s">
        <v>10979</v>
      </c>
      <c r="AD3430">
        <v>80</v>
      </c>
      <c r="AE3430" s="9" t="s">
        <v>19591</v>
      </c>
    </row>
    <row r="3431" spans="1:31" hidden="1" x14ac:dyDescent="0.2">
      <c r="A3431" t="s">
        <v>10980</v>
      </c>
      <c r="B3431" t="s">
        <v>10884</v>
      </c>
      <c r="C3431" t="s">
        <v>10885</v>
      </c>
      <c r="D3431" t="s">
        <v>10966</v>
      </c>
      <c r="F3431" t="str">
        <f t="shared" si="55"/>
        <v>Impresiones Intimas</v>
      </c>
      <c r="J3431" t="s">
        <v>34</v>
      </c>
      <c r="K3431">
        <v>2273043</v>
      </c>
      <c r="L3431">
        <v>138</v>
      </c>
      <c r="M3431">
        <v>1</v>
      </c>
      <c r="N3431">
        <v>4</v>
      </c>
      <c r="O3431">
        <v>8</v>
      </c>
      <c r="P3431">
        <v>36</v>
      </c>
      <c r="R3431" t="s">
        <v>10978</v>
      </c>
      <c r="S3431" t="s">
        <v>10978</v>
      </c>
      <c r="T3431">
        <v>128</v>
      </c>
      <c r="U3431">
        <v>44100</v>
      </c>
      <c r="W3431" t="s">
        <v>37</v>
      </c>
      <c r="Z3431">
        <v>15</v>
      </c>
      <c r="AA3431" t="s">
        <v>10981</v>
      </c>
      <c r="AD3431">
        <v>80</v>
      </c>
      <c r="AE3431" s="9" t="s">
        <v>19591</v>
      </c>
    </row>
    <row r="3432" spans="1:31" hidden="1" x14ac:dyDescent="0.2">
      <c r="A3432" t="s">
        <v>10982</v>
      </c>
      <c r="B3432" t="s">
        <v>10884</v>
      </c>
      <c r="C3432" t="s">
        <v>10885</v>
      </c>
      <c r="D3432" t="s">
        <v>10966</v>
      </c>
      <c r="F3432" t="str">
        <f t="shared" si="55"/>
        <v>Impresiones Intimas</v>
      </c>
      <c r="J3432" t="s">
        <v>34</v>
      </c>
      <c r="K3432">
        <v>2977215</v>
      </c>
      <c r="L3432">
        <v>182</v>
      </c>
      <c r="M3432">
        <v>1</v>
      </c>
      <c r="N3432">
        <v>4</v>
      </c>
      <c r="O3432">
        <v>9</v>
      </c>
      <c r="P3432">
        <v>36</v>
      </c>
      <c r="R3432" t="s">
        <v>10978</v>
      </c>
      <c r="S3432" t="s">
        <v>10978</v>
      </c>
      <c r="T3432">
        <v>128</v>
      </c>
      <c r="U3432">
        <v>44100</v>
      </c>
      <c r="W3432" t="s">
        <v>37</v>
      </c>
      <c r="Z3432">
        <v>13</v>
      </c>
      <c r="AA3432" t="s">
        <v>10983</v>
      </c>
      <c r="AD3432">
        <v>80</v>
      </c>
      <c r="AE3432" s="9" t="s">
        <v>19591</v>
      </c>
    </row>
    <row r="3433" spans="1:31" hidden="1" x14ac:dyDescent="0.2">
      <c r="A3433" t="s">
        <v>10984</v>
      </c>
      <c r="B3433" t="s">
        <v>10884</v>
      </c>
      <c r="C3433" t="s">
        <v>10885</v>
      </c>
      <c r="D3433" t="s">
        <v>10985</v>
      </c>
      <c r="F3433" t="str">
        <f t="shared" si="55"/>
        <v>Música Callada - Book I</v>
      </c>
      <c r="J3433" t="s">
        <v>34</v>
      </c>
      <c r="K3433">
        <v>1992837</v>
      </c>
      <c r="L3433">
        <v>122</v>
      </c>
      <c r="M3433">
        <v>4</v>
      </c>
      <c r="N3433">
        <v>4</v>
      </c>
      <c r="O3433">
        <v>2</v>
      </c>
      <c r="P3433">
        <v>29</v>
      </c>
      <c r="Q3433">
        <v>2004</v>
      </c>
      <c r="R3433" t="s">
        <v>10986</v>
      </c>
      <c r="S3433" t="s">
        <v>10922</v>
      </c>
      <c r="T3433">
        <v>128</v>
      </c>
      <c r="U3433">
        <v>44100</v>
      </c>
      <c r="Z3433">
        <v>23</v>
      </c>
      <c r="AA3433" t="s">
        <v>10987</v>
      </c>
      <c r="AB3433">
        <v>2</v>
      </c>
      <c r="AD3433">
        <v>100</v>
      </c>
      <c r="AE3433" s="9" t="s">
        <v>19591</v>
      </c>
    </row>
    <row r="3434" spans="1:31" hidden="1" x14ac:dyDescent="0.2">
      <c r="A3434" t="s">
        <v>10938</v>
      </c>
      <c r="B3434" t="s">
        <v>10884</v>
      </c>
      <c r="C3434" t="s">
        <v>10885</v>
      </c>
      <c r="D3434" t="s">
        <v>10985</v>
      </c>
      <c r="F3434" t="str">
        <f t="shared" si="55"/>
        <v>Música Callada - Book I</v>
      </c>
      <c r="J3434" t="s">
        <v>34</v>
      </c>
      <c r="K3434">
        <v>1613178</v>
      </c>
      <c r="L3434">
        <v>99</v>
      </c>
      <c r="M3434">
        <v>4</v>
      </c>
      <c r="N3434">
        <v>4</v>
      </c>
      <c r="O3434">
        <v>3</v>
      </c>
      <c r="P3434">
        <v>29</v>
      </c>
      <c r="Q3434">
        <v>2004</v>
      </c>
      <c r="R3434" t="s">
        <v>10986</v>
      </c>
      <c r="S3434" t="s">
        <v>10922</v>
      </c>
      <c r="T3434">
        <v>128</v>
      </c>
      <c r="U3434">
        <v>44100</v>
      </c>
      <c r="W3434" t="s">
        <v>37</v>
      </c>
      <c r="Z3434">
        <v>17</v>
      </c>
      <c r="AA3434" t="s">
        <v>10988</v>
      </c>
      <c r="AD3434">
        <v>80</v>
      </c>
      <c r="AE3434" s="9" t="s">
        <v>19591</v>
      </c>
    </row>
    <row r="3435" spans="1:31" hidden="1" x14ac:dyDescent="0.2">
      <c r="A3435" t="s">
        <v>10989</v>
      </c>
      <c r="B3435" t="s">
        <v>10884</v>
      </c>
      <c r="C3435" t="s">
        <v>10885</v>
      </c>
      <c r="D3435" t="s">
        <v>10985</v>
      </c>
      <c r="F3435" t="str">
        <f t="shared" si="55"/>
        <v>Música Callada - Book I</v>
      </c>
      <c r="J3435" t="s">
        <v>34</v>
      </c>
      <c r="K3435">
        <v>1449040</v>
      </c>
      <c r="L3435">
        <v>89</v>
      </c>
      <c r="M3435">
        <v>4</v>
      </c>
      <c r="N3435">
        <v>4</v>
      </c>
      <c r="O3435">
        <v>4</v>
      </c>
      <c r="P3435">
        <v>29</v>
      </c>
      <c r="Q3435">
        <v>2004</v>
      </c>
      <c r="R3435" t="s">
        <v>10986</v>
      </c>
      <c r="S3435" t="s">
        <v>10922</v>
      </c>
      <c r="T3435">
        <v>128</v>
      </c>
      <c r="U3435">
        <v>44100</v>
      </c>
      <c r="W3435" t="s">
        <v>37</v>
      </c>
      <c r="Z3435">
        <v>22</v>
      </c>
      <c r="AA3435" t="s">
        <v>10990</v>
      </c>
      <c r="AD3435">
        <v>80</v>
      </c>
      <c r="AE3435" s="9" t="s">
        <v>19591</v>
      </c>
    </row>
    <row r="3436" spans="1:31" hidden="1" x14ac:dyDescent="0.2">
      <c r="A3436" t="s">
        <v>10991</v>
      </c>
      <c r="B3436" t="s">
        <v>10884</v>
      </c>
      <c r="C3436" t="s">
        <v>10885</v>
      </c>
      <c r="D3436" t="s">
        <v>10985</v>
      </c>
      <c r="F3436" t="str">
        <f t="shared" si="55"/>
        <v>Música Callada - Book I</v>
      </c>
      <c r="J3436" t="s">
        <v>34</v>
      </c>
      <c r="K3436">
        <v>2693762</v>
      </c>
      <c r="L3436">
        <v>166</v>
      </c>
      <c r="M3436">
        <v>4</v>
      </c>
      <c r="N3436">
        <v>4</v>
      </c>
      <c r="O3436">
        <v>5</v>
      </c>
      <c r="P3436">
        <v>29</v>
      </c>
      <c r="Q3436">
        <v>2004</v>
      </c>
      <c r="R3436" t="s">
        <v>10986</v>
      </c>
      <c r="S3436" t="s">
        <v>10922</v>
      </c>
      <c r="T3436">
        <v>128</v>
      </c>
      <c r="U3436">
        <v>44100</v>
      </c>
      <c r="W3436" t="s">
        <v>37</v>
      </c>
      <c r="Z3436">
        <v>16</v>
      </c>
      <c r="AA3436" t="s">
        <v>10992</v>
      </c>
      <c r="AD3436">
        <v>80</v>
      </c>
      <c r="AE3436" s="9" t="s">
        <v>19591</v>
      </c>
    </row>
    <row r="3437" spans="1:31" hidden="1" x14ac:dyDescent="0.2">
      <c r="A3437" t="s">
        <v>9283</v>
      </c>
      <c r="B3437" t="s">
        <v>10884</v>
      </c>
      <c r="C3437" t="s">
        <v>10885</v>
      </c>
      <c r="D3437" t="s">
        <v>10985</v>
      </c>
      <c r="F3437" t="str">
        <f t="shared" si="55"/>
        <v>Música Callada - Book I</v>
      </c>
      <c r="J3437" t="s">
        <v>34</v>
      </c>
      <c r="K3437">
        <v>2396991</v>
      </c>
      <c r="L3437">
        <v>147</v>
      </c>
      <c r="M3437">
        <v>4</v>
      </c>
      <c r="N3437">
        <v>4</v>
      </c>
      <c r="O3437">
        <v>6</v>
      </c>
      <c r="P3437">
        <v>29</v>
      </c>
      <c r="Q3437">
        <v>2004</v>
      </c>
      <c r="R3437" t="s">
        <v>10993</v>
      </c>
      <c r="S3437" t="s">
        <v>10922</v>
      </c>
      <c r="T3437">
        <v>128</v>
      </c>
      <c r="U3437">
        <v>44100</v>
      </c>
      <c r="W3437" t="s">
        <v>37</v>
      </c>
      <c r="Z3437">
        <v>23</v>
      </c>
      <c r="AA3437" t="s">
        <v>10994</v>
      </c>
      <c r="AD3437">
        <v>80</v>
      </c>
      <c r="AE3437" s="9" t="s">
        <v>19591</v>
      </c>
    </row>
    <row r="3438" spans="1:31" hidden="1" x14ac:dyDescent="0.2">
      <c r="A3438" t="s">
        <v>10995</v>
      </c>
      <c r="B3438" t="s">
        <v>10884</v>
      </c>
      <c r="C3438" t="s">
        <v>10885</v>
      </c>
      <c r="D3438" t="s">
        <v>10985</v>
      </c>
      <c r="F3438" t="str">
        <f t="shared" si="55"/>
        <v>Música Callada - Book I</v>
      </c>
      <c r="J3438" t="s">
        <v>34</v>
      </c>
      <c r="K3438">
        <v>2089869</v>
      </c>
      <c r="L3438">
        <v>128</v>
      </c>
      <c r="M3438">
        <v>4</v>
      </c>
      <c r="N3438">
        <v>4</v>
      </c>
      <c r="O3438">
        <v>7</v>
      </c>
      <c r="P3438">
        <v>29</v>
      </c>
      <c r="Q3438">
        <v>2004</v>
      </c>
      <c r="R3438" t="s">
        <v>10993</v>
      </c>
      <c r="S3438" t="s">
        <v>10922</v>
      </c>
      <c r="T3438">
        <v>128</v>
      </c>
      <c r="U3438">
        <v>44100</v>
      </c>
      <c r="W3438" t="s">
        <v>37</v>
      </c>
      <c r="Z3438">
        <v>16</v>
      </c>
      <c r="AA3438" t="s">
        <v>10996</v>
      </c>
      <c r="AD3438">
        <v>80</v>
      </c>
      <c r="AE3438" s="9" t="s">
        <v>19591</v>
      </c>
    </row>
    <row r="3439" spans="1:31" hidden="1" x14ac:dyDescent="0.2">
      <c r="A3439" t="s">
        <v>10997</v>
      </c>
      <c r="B3439" t="s">
        <v>10884</v>
      </c>
      <c r="C3439" t="s">
        <v>10885</v>
      </c>
      <c r="D3439" t="s">
        <v>10985</v>
      </c>
      <c r="F3439" t="str">
        <f t="shared" si="55"/>
        <v>Música Callada - Book I</v>
      </c>
      <c r="J3439" t="s">
        <v>34</v>
      </c>
      <c r="K3439">
        <v>3124098</v>
      </c>
      <c r="L3439">
        <v>192</v>
      </c>
      <c r="M3439">
        <v>4</v>
      </c>
      <c r="N3439">
        <v>4</v>
      </c>
      <c r="O3439">
        <v>8</v>
      </c>
      <c r="P3439">
        <v>29</v>
      </c>
      <c r="Q3439">
        <v>2004</v>
      </c>
      <c r="R3439" t="s">
        <v>10993</v>
      </c>
      <c r="S3439" t="s">
        <v>10922</v>
      </c>
      <c r="T3439">
        <v>128</v>
      </c>
      <c r="U3439">
        <v>44100</v>
      </c>
      <c r="W3439" t="s">
        <v>37</v>
      </c>
      <c r="Z3439">
        <v>19</v>
      </c>
      <c r="AA3439" t="s">
        <v>10998</v>
      </c>
      <c r="AD3439">
        <v>80</v>
      </c>
      <c r="AE3439" s="9" t="s">
        <v>19591</v>
      </c>
    </row>
    <row r="3440" spans="1:31" hidden="1" x14ac:dyDescent="0.2">
      <c r="A3440" t="s">
        <v>10999</v>
      </c>
      <c r="B3440" t="s">
        <v>10884</v>
      </c>
      <c r="C3440" t="s">
        <v>10885</v>
      </c>
      <c r="D3440" t="s">
        <v>10985</v>
      </c>
      <c r="F3440" t="str">
        <f t="shared" si="55"/>
        <v>Música Callada - Book I</v>
      </c>
      <c r="J3440" t="s">
        <v>34</v>
      </c>
      <c r="K3440">
        <v>563943</v>
      </c>
      <c r="L3440">
        <v>34</v>
      </c>
      <c r="M3440">
        <v>4</v>
      </c>
      <c r="N3440">
        <v>4</v>
      </c>
      <c r="O3440">
        <v>9</v>
      </c>
      <c r="P3440">
        <v>29</v>
      </c>
      <c r="Q3440">
        <v>2004</v>
      </c>
      <c r="R3440" t="s">
        <v>11000</v>
      </c>
      <c r="S3440" t="s">
        <v>10922</v>
      </c>
      <c r="T3440">
        <v>128</v>
      </c>
      <c r="U3440">
        <v>44100</v>
      </c>
      <c r="W3440" t="s">
        <v>37</v>
      </c>
      <c r="Z3440">
        <v>20</v>
      </c>
      <c r="AA3440" t="s">
        <v>11001</v>
      </c>
      <c r="AD3440">
        <v>80</v>
      </c>
      <c r="AE3440" s="9" t="s">
        <v>19591</v>
      </c>
    </row>
    <row r="3441" spans="1:31" hidden="1" x14ac:dyDescent="0.2">
      <c r="A3441" t="s">
        <v>11002</v>
      </c>
      <c r="B3441" t="s">
        <v>10884</v>
      </c>
      <c r="C3441" t="s">
        <v>10885</v>
      </c>
      <c r="D3441" t="s">
        <v>11003</v>
      </c>
      <c r="F3441" t="str">
        <f t="shared" si="55"/>
        <v>Música Callada - Book II</v>
      </c>
      <c r="J3441" t="s">
        <v>34</v>
      </c>
      <c r="K3441">
        <v>2780734</v>
      </c>
      <c r="L3441">
        <v>171</v>
      </c>
      <c r="M3441">
        <v>4</v>
      </c>
      <c r="N3441">
        <v>4</v>
      </c>
      <c r="O3441">
        <v>10</v>
      </c>
      <c r="P3441">
        <v>29</v>
      </c>
      <c r="Q3441">
        <v>2004</v>
      </c>
      <c r="R3441" t="s">
        <v>11000</v>
      </c>
      <c r="S3441" t="s">
        <v>10922</v>
      </c>
      <c r="T3441">
        <v>128</v>
      </c>
      <c r="U3441">
        <v>44100</v>
      </c>
      <c r="W3441" t="s">
        <v>37</v>
      </c>
      <c r="Z3441">
        <v>22</v>
      </c>
      <c r="AA3441" t="s">
        <v>11004</v>
      </c>
      <c r="AD3441">
        <v>100</v>
      </c>
      <c r="AE3441" s="9" t="s">
        <v>19591</v>
      </c>
    </row>
    <row r="3442" spans="1:31" hidden="1" x14ac:dyDescent="0.2">
      <c r="A3442" t="s">
        <v>11005</v>
      </c>
      <c r="B3442" t="s">
        <v>10884</v>
      </c>
      <c r="C3442" t="s">
        <v>10885</v>
      </c>
      <c r="D3442" t="s">
        <v>11003</v>
      </c>
      <c r="F3442" t="str">
        <f t="shared" si="55"/>
        <v>Música Callada - Book II</v>
      </c>
      <c r="J3442" t="s">
        <v>34</v>
      </c>
      <c r="K3442">
        <v>1799641</v>
      </c>
      <c r="L3442">
        <v>110</v>
      </c>
      <c r="M3442">
        <v>4</v>
      </c>
      <c r="N3442">
        <v>4</v>
      </c>
      <c r="O3442">
        <v>11</v>
      </c>
      <c r="P3442">
        <v>29</v>
      </c>
      <c r="Q3442">
        <v>2004</v>
      </c>
      <c r="R3442" t="s">
        <v>11000</v>
      </c>
      <c r="S3442" t="s">
        <v>10922</v>
      </c>
      <c r="T3442">
        <v>128</v>
      </c>
      <c r="U3442">
        <v>44100</v>
      </c>
      <c r="W3442" t="s">
        <v>37</v>
      </c>
      <c r="Z3442">
        <v>19</v>
      </c>
      <c r="AA3442" t="s">
        <v>11006</v>
      </c>
      <c r="AD3442">
        <v>80</v>
      </c>
      <c r="AE3442" s="9" t="s">
        <v>19591</v>
      </c>
    </row>
    <row r="3443" spans="1:31" hidden="1" x14ac:dyDescent="0.2">
      <c r="A3443" t="s">
        <v>11007</v>
      </c>
      <c r="B3443" t="s">
        <v>10884</v>
      </c>
      <c r="C3443" t="s">
        <v>10885</v>
      </c>
      <c r="D3443" t="s">
        <v>11003</v>
      </c>
      <c r="F3443" t="str">
        <f t="shared" si="55"/>
        <v>Música Callada - Book II</v>
      </c>
      <c r="J3443" t="s">
        <v>34</v>
      </c>
      <c r="K3443">
        <v>1423951</v>
      </c>
      <c r="L3443">
        <v>87</v>
      </c>
      <c r="M3443">
        <v>4</v>
      </c>
      <c r="N3443">
        <v>4</v>
      </c>
      <c r="O3443">
        <v>12</v>
      </c>
      <c r="P3443">
        <v>29</v>
      </c>
      <c r="Q3443">
        <v>2004</v>
      </c>
      <c r="R3443" t="s">
        <v>11000</v>
      </c>
      <c r="S3443" t="s">
        <v>10922</v>
      </c>
      <c r="T3443">
        <v>128</v>
      </c>
      <c r="U3443">
        <v>44100</v>
      </c>
      <c r="W3443" t="s">
        <v>37</v>
      </c>
      <c r="Z3443">
        <v>13</v>
      </c>
      <c r="AA3443" t="s">
        <v>11008</v>
      </c>
      <c r="AD3443">
        <v>80</v>
      </c>
      <c r="AE3443" s="9" t="s">
        <v>19591</v>
      </c>
    </row>
    <row r="3444" spans="1:31" hidden="1" x14ac:dyDescent="0.2">
      <c r="A3444" t="s">
        <v>11009</v>
      </c>
      <c r="B3444" t="s">
        <v>10884</v>
      </c>
      <c r="C3444" t="s">
        <v>10885</v>
      </c>
      <c r="D3444" t="s">
        <v>11003</v>
      </c>
      <c r="F3444" t="str">
        <f t="shared" si="55"/>
        <v>Música Callada - Book II</v>
      </c>
      <c r="J3444" t="s">
        <v>34</v>
      </c>
      <c r="K3444">
        <v>2480203</v>
      </c>
      <c r="L3444">
        <v>152</v>
      </c>
      <c r="M3444">
        <v>4</v>
      </c>
      <c r="N3444">
        <v>4</v>
      </c>
      <c r="O3444">
        <v>13</v>
      </c>
      <c r="P3444">
        <v>29</v>
      </c>
      <c r="Q3444">
        <v>2004</v>
      </c>
      <c r="R3444" t="s">
        <v>11010</v>
      </c>
      <c r="S3444" t="s">
        <v>10922</v>
      </c>
      <c r="T3444">
        <v>128</v>
      </c>
      <c r="U3444">
        <v>44100</v>
      </c>
      <c r="W3444" t="s">
        <v>37</v>
      </c>
      <c r="Z3444">
        <v>17</v>
      </c>
      <c r="AA3444" t="s">
        <v>11011</v>
      </c>
      <c r="AD3444">
        <v>80</v>
      </c>
      <c r="AE3444" s="9" t="s">
        <v>19591</v>
      </c>
    </row>
    <row r="3445" spans="1:31" hidden="1" x14ac:dyDescent="0.2">
      <c r="A3445" t="s">
        <v>11012</v>
      </c>
      <c r="B3445" t="s">
        <v>10884</v>
      </c>
      <c r="C3445" t="s">
        <v>10885</v>
      </c>
      <c r="D3445" t="s">
        <v>11003</v>
      </c>
      <c r="F3445" t="str">
        <f t="shared" si="55"/>
        <v>Música Callada - Book II</v>
      </c>
      <c r="J3445" t="s">
        <v>34</v>
      </c>
      <c r="K3445">
        <v>1916103</v>
      </c>
      <c r="L3445">
        <v>118</v>
      </c>
      <c r="M3445">
        <v>4</v>
      </c>
      <c r="N3445">
        <v>4</v>
      </c>
      <c r="O3445">
        <v>14</v>
      </c>
      <c r="P3445">
        <v>29</v>
      </c>
      <c r="Q3445">
        <v>2004</v>
      </c>
      <c r="R3445" t="s">
        <v>11010</v>
      </c>
      <c r="S3445" t="s">
        <v>10922</v>
      </c>
      <c r="T3445">
        <v>128</v>
      </c>
      <c r="U3445">
        <v>44100</v>
      </c>
      <c r="W3445" t="s">
        <v>37</v>
      </c>
      <c r="Z3445">
        <v>19</v>
      </c>
      <c r="AA3445" t="s">
        <v>11013</v>
      </c>
      <c r="AD3445">
        <v>80</v>
      </c>
      <c r="AE3445" s="9" t="s">
        <v>19591</v>
      </c>
    </row>
    <row r="3446" spans="1:31" hidden="1" x14ac:dyDescent="0.2">
      <c r="A3446" t="s">
        <v>11014</v>
      </c>
      <c r="B3446" t="s">
        <v>10884</v>
      </c>
      <c r="C3446" t="s">
        <v>10885</v>
      </c>
      <c r="D3446" t="s">
        <v>11003</v>
      </c>
      <c r="F3446" t="str">
        <f t="shared" si="55"/>
        <v>Música Callada - Book II</v>
      </c>
      <c r="J3446" t="s">
        <v>34</v>
      </c>
      <c r="K3446">
        <v>1741400</v>
      </c>
      <c r="L3446">
        <v>107</v>
      </c>
      <c r="M3446">
        <v>4</v>
      </c>
      <c r="N3446">
        <v>4</v>
      </c>
      <c r="O3446">
        <v>15</v>
      </c>
      <c r="P3446">
        <v>29</v>
      </c>
      <c r="Q3446">
        <v>2004</v>
      </c>
      <c r="R3446" t="s">
        <v>11010</v>
      </c>
      <c r="S3446" t="s">
        <v>10922</v>
      </c>
      <c r="T3446">
        <v>128</v>
      </c>
      <c r="U3446">
        <v>44100</v>
      </c>
      <c r="W3446" t="s">
        <v>37</v>
      </c>
      <c r="Z3446">
        <v>17</v>
      </c>
      <c r="AA3446" t="s">
        <v>11015</v>
      </c>
      <c r="AD3446">
        <v>80</v>
      </c>
      <c r="AE3446" s="9" t="s">
        <v>19591</v>
      </c>
    </row>
    <row r="3447" spans="1:31" hidden="1" x14ac:dyDescent="0.2">
      <c r="A3447" t="s">
        <v>11016</v>
      </c>
      <c r="B3447" t="s">
        <v>10884</v>
      </c>
      <c r="C3447" t="s">
        <v>10885</v>
      </c>
      <c r="D3447" t="s">
        <v>11003</v>
      </c>
      <c r="F3447" t="str">
        <f t="shared" si="55"/>
        <v>Música Callada - Book II</v>
      </c>
      <c r="J3447" t="s">
        <v>34</v>
      </c>
      <c r="K3447">
        <v>2513434</v>
      </c>
      <c r="L3447">
        <v>154</v>
      </c>
      <c r="M3447">
        <v>4</v>
      </c>
      <c r="N3447">
        <v>4</v>
      </c>
      <c r="O3447">
        <v>16</v>
      </c>
      <c r="P3447">
        <v>29</v>
      </c>
      <c r="Q3447">
        <v>2004</v>
      </c>
      <c r="R3447" t="s">
        <v>11010</v>
      </c>
      <c r="S3447" t="s">
        <v>10922</v>
      </c>
      <c r="T3447">
        <v>128</v>
      </c>
      <c r="U3447">
        <v>44100</v>
      </c>
      <c r="W3447" t="s">
        <v>37</v>
      </c>
      <c r="Z3447">
        <v>18</v>
      </c>
      <c r="AA3447" t="s">
        <v>11017</v>
      </c>
      <c r="AD3447">
        <v>80</v>
      </c>
      <c r="AE3447" s="9" t="s">
        <v>19591</v>
      </c>
    </row>
    <row r="3448" spans="1:31" hidden="1" x14ac:dyDescent="0.2">
      <c r="A3448" t="s">
        <v>11018</v>
      </c>
      <c r="B3448" t="s">
        <v>10884</v>
      </c>
      <c r="C3448" t="s">
        <v>10885</v>
      </c>
      <c r="D3448" t="s">
        <v>11003</v>
      </c>
      <c r="F3448" t="str">
        <f t="shared" si="55"/>
        <v>Música Callada - Book II</v>
      </c>
      <c r="J3448" t="s">
        <v>34</v>
      </c>
      <c r="K3448">
        <v>2208932</v>
      </c>
      <c r="L3448">
        <v>136</v>
      </c>
      <c r="M3448">
        <v>4</v>
      </c>
      <c r="N3448">
        <v>4</v>
      </c>
      <c r="O3448">
        <v>17</v>
      </c>
      <c r="P3448">
        <v>29</v>
      </c>
      <c r="Q3448">
        <v>2004</v>
      </c>
      <c r="R3448" t="s">
        <v>11019</v>
      </c>
      <c r="S3448" t="s">
        <v>10922</v>
      </c>
      <c r="T3448">
        <v>128</v>
      </c>
      <c r="U3448">
        <v>44100</v>
      </c>
      <c r="W3448" t="s">
        <v>37</v>
      </c>
      <c r="Z3448">
        <v>22</v>
      </c>
      <c r="AA3448" t="s">
        <v>11020</v>
      </c>
      <c r="AD3448">
        <v>100</v>
      </c>
      <c r="AE3448" s="9" t="s">
        <v>19591</v>
      </c>
    </row>
    <row r="3449" spans="1:31" hidden="1" x14ac:dyDescent="0.2">
      <c r="A3449" t="s">
        <v>11021</v>
      </c>
      <c r="B3449" t="s">
        <v>10884</v>
      </c>
      <c r="C3449" t="s">
        <v>10885</v>
      </c>
      <c r="D3449" t="s">
        <v>11022</v>
      </c>
      <c r="F3449" t="str">
        <f t="shared" si="55"/>
        <v>Música Callada - Book III</v>
      </c>
      <c r="J3449" t="s">
        <v>34</v>
      </c>
      <c r="K3449">
        <v>2315355</v>
      </c>
      <c r="L3449">
        <v>142</v>
      </c>
      <c r="M3449">
        <v>4</v>
      </c>
      <c r="N3449">
        <v>4</v>
      </c>
      <c r="O3449">
        <v>18</v>
      </c>
      <c r="P3449">
        <v>29</v>
      </c>
      <c r="Q3449">
        <v>2004</v>
      </c>
      <c r="R3449" t="s">
        <v>11019</v>
      </c>
      <c r="S3449" t="s">
        <v>10922</v>
      </c>
      <c r="T3449">
        <v>128</v>
      </c>
      <c r="U3449">
        <v>44100</v>
      </c>
      <c r="W3449" t="s">
        <v>37</v>
      </c>
      <c r="Z3449">
        <v>27</v>
      </c>
      <c r="AA3449" t="s">
        <v>11023</v>
      </c>
      <c r="AD3449">
        <v>80</v>
      </c>
      <c r="AE3449" s="9" t="s">
        <v>19591</v>
      </c>
    </row>
    <row r="3450" spans="1:31" hidden="1" x14ac:dyDescent="0.2">
      <c r="A3450" t="s">
        <v>11024</v>
      </c>
      <c r="B3450" t="s">
        <v>10884</v>
      </c>
      <c r="C3450" t="s">
        <v>10885</v>
      </c>
      <c r="D3450" t="s">
        <v>11022</v>
      </c>
      <c r="F3450" t="str">
        <f t="shared" si="55"/>
        <v>Música Callada - Book III</v>
      </c>
      <c r="J3450" t="s">
        <v>34</v>
      </c>
      <c r="K3450">
        <v>1774763</v>
      </c>
      <c r="L3450">
        <v>109</v>
      </c>
      <c r="M3450">
        <v>4</v>
      </c>
      <c r="N3450">
        <v>4</v>
      </c>
      <c r="O3450">
        <v>19</v>
      </c>
      <c r="P3450">
        <v>29</v>
      </c>
      <c r="Q3450">
        <v>2004</v>
      </c>
      <c r="R3450" t="s">
        <v>11019</v>
      </c>
      <c r="S3450" t="s">
        <v>10922</v>
      </c>
      <c r="T3450">
        <v>128</v>
      </c>
      <c r="U3450">
        <v>44100</v>
      </c>
      <c r="W3450" t="s">
        <v>37</v>
      </c>
      <c r="Z3450">
        <v>20</v>
      </c>
      <c r="AA3450" t="s">
        <v>11025</v>
      </c>
      <c r="AD3450">
        <v>80</v>
      </c>
      <c r="AE3450" s="9" t="s">
        <v>19591</v>
      </c>
    </row>
    <row r="3451" spans="1:31" hidden="1" x14ac:dyDescent="0.2">
      <c r="A3451" t="s">
        <v>11026</v>
      </c>
      <c r="B3451" t="s">
        <v>10884</v>
      </c>
      <c r="C3451" t="s">
        <v>10885</v>
      </c>
      <c r="D3451" t="s">
        <v>11022</v>
      </c>
      <c r="F3451" t="str">
        <f t="shared" si="55"/>
        <v>Música Callada - Book III</v>
      </c>
      <c r="J3451" t="s">
        <v>34</v>
      </c>
      <c r="K3451">
        <v>2214218</v>
      </c>
      <c r="L3451">
        <v>136</v>
      </c>
      <c r="M3451">
        <v>4</v>
      </c>
      <c r="N3451">
        <v>4</v>
      </c>
      <c r="O3451">
        <v>20</v>
      </c>
      <c r="P3451">
        <v>29</v>
      </c>
      <c r="Q3451">
        <v>2004</v>
      </c>
      <c r="R3451" t="s">
        <v>11027</v>
      </c>
      <c r="S3451" t="s">
        <v>10922</v>
      </c>
      <c r="T3451">
        <v>128</v>
      </c>
      <c r="U3451">
        <v>44100</v>
      </c>
      <c r="W3451" t="s">
        <v>37</v>
      </c>
      <c r="Z3451">
        <v>22</v>
      </c>
      <c r="AA3451" t="s">
        <v>11028</v>
      </c>
      <c r="AD3451">
        <v>100</v>
      </c>
      <c r="AE3451" s="9" t="s">
        <v>19591</v>
      </c>
    </row>
    <row r="3452" spans="1:31" hidden="1" x14ac:dyDescent="0.2">
      <c r="A3452" t="s">
        <v>11029</v>
      </c>
      <c r="B3452" t="s">
        <v>10884</v>
      </c>
      <c r="C3452" t="s">
        <v>10885</v>
      </c>
      <c r="D3452" t="s">
        <v>11022</v>
      </c>
      <c r="F3452" t="str">
        <f t="shared" si="55"/>
        <v>Música Callada - Book III</v>
      </c>
      <c r="J3452" t="s">
        <v>34</v>
      </c>
      <c r="K3452">
        <v>2823484</v>
      </c>
      <c r="L3452">
        <v>174</v>
      </c>
      <c r="M3452">
        <v>4</v>
      </c>
      <c r="N3452">
        <v>4</v>
      </c>
      <c r="O3452">
        <v>21</v>
      </c>
      <c r="P3452">
        <v>29</v>
      </c>
      <c r="Q3452">
        <v>2004</v>
      </c>
      <c r="R3452" t="s">
        <v>11027</v>
      </c>
      <c r="S3452" t="s">
        <v>10922</v>
      </c>
      <c r="T3452">
        <v>128</v>
      </c>
      <c r="U3452">
        <v>44100</v>
      </c>
      <c r="W3452" t="s">
        <v>37</v>
      </c>
      <c r="Z3452">
        <v>24</v>
      </c>
      <c r="AA3452" t="s">
        <v>11030</v>
      </c>
      <c r="AD3452">
        <v>80</v>
      </c>
      <c r="AE3452" s="9" t="s">
        <v>19591</v>
      </c>
    </row>
    <row r="3453" spans="1:31" hidden="1" x14ac:dyDescent="0.2">
      <c r="A3453" t="s">
        <v>11031</v>
      </c>
      <c r="B3453" t="s">
        <v>10884</v>
      </c>
      <c r="C3453" t="s">
        <v>10885</v>
      </c>
      <c r="D3453" t="s">
        <v>11022</v>
      </c>
      <c r="F3453" t="str">
        <f t="shared" si="55"/>
        <v>Música Callada - Book III</v>
      </c>
      <c r="J3453" t="s">
        <v>34</v>
      </c>
      <c r="K3453">
        <v>2487701</v>
      </c>
      <c r="L3453">
        <v>153</v>
      </c>
      <c r="M3453">
        <v>4</v>
      </c>
      <c r="N3453">
        <v>4</v>
      </c>
      <c r="O3453">
        <v>22</v>
      </c>
      <c r="P3453">
        <v>29</v>
      </c>
      <c r="Q3453">
        <v>2004</v>
      </c>
      <c r="R3453" t="s">
        <v>11027</v>
      </c>
      <c r="S3453" t="s">
        <v>10922</v>
      </c>
      <c r="T3453">
        <v>128</v>
      </c>
      <c r="U3453">
        <v>44100</v>
      </c>
      <c r="W3453" t="s">
        <v>37</v>
      </c>
      <c r="Z3453">
        <v>15</v>
      </c>
      <c r="AA3453" t="s">
        <v>11032</v>
      </c>
      <c r="AD3453">
        <v>80</v>
      </c>
      <c r="AE3453" s="9" t="s">
        <v>19591</v>
      </c>
    </row>
    <row r="3454" spans="1:31" hidden="1" x14ac:dyDescent="0.2">
      <c r="A3454" t="s">
        <v>11033</v>
      </c>
      <c r="B3454" t="s">
        <v>10884</v>
      </c>
      <c r="C3454" t="s">
        <v>10885</v>
      </c>
      <c r="D3454" t="s">
        <v>11034</v>
      </c>
      <c r="F3454" t="str">
        <f t="shared" si="55"/>
        <v>Música Callada - Book IV</v>
      </c>
      <c r="J3454" t="s">
        <v>34</v>
      </c>
      <c r="K3454">
        <v>2307341</v>
      </c>
      <c r="L3454">
        <v>142</v>
      </c>
      <c r="M3454">
        <v>4</v>
      </c>
      <c r="N3454">
        <v>4</v>
      </c>
      <c r="O3454">
        <v>23</v>
      </c>
      <c r="P3454">
        <v>29</v>
      </c>
      <c r="Q3454">
        <v>2004</v>
      </c>
      <c r="R3454" t="s">
        <v>11027</v>
      </c>
      <c r="S3454" t="s">
        <v>10922</v>
      </c>
      <c r="T3454">
        <v>128</v>
      </c>
      <c r="U3454">
        <v>44100</v>
      </c>
      <c r="W3454" t="s">
        <v>37</v>
      </c>
      <c r="Z3454">
        <v>26</v>
      </c>
      <c r="AA3454" t="s">
        <v>11035</v>
      </c>
      <c r="AD3454">
        <v>80</v>
      </c>
      <c r="AE3454" s="9" t="s">
        <v>19591</v>
      </c>
    </row>
    <row r="3455" spans="1:31" hidden="1" x14ac:dyDescent="0.2">
      <c r="A3455" t="s">
        <v>11036</v>
      </c>
      <c r="B3455" t="s">
        <v>10884</v>
      </c>
      <c r="C3455" t="s">
        <v>10885</v>
      </c>
      <c r="D3455" t="s">
        <v>11034</v>
      </c>
      <c r="F3455" t="str">
        <f t="shared" si="55"/>
        <v>Música Callada - Book IV</v>
      </c>
      <c r="J3455" t="s">
        <v>34</v>
      </c>
      <c r="K3455">
        <v>1986284</v>
      </c>
      <c r="L3455">
        <v>122</v>
      </c>
      <c r="M3455">
        <v>4</v>
      </c>
      <c r="N3455">
        <v>4</v>
      </c>
      <c r="O3455">
        <v>24</v>
      </c>
      <c r="P3455">
        <v>29</v>
      </c>
      <c r="Q3455">
        <v>2004</v>
      </c>
      <c r="R3455" t="s">
        <v>11037</v>
      </c>
      <c r="S3455" t="s">
        <v>10922</v>
      </c>
      <c r="T3455">
        <v>128</v>
      </c>
      <c r="U3455">
        <v>44100</v>
      </c>
      <c r="W3455" t="s">
        <v>37</v>
      </c>
      <c r="Z3455">
        <v>23</v>
      </c>
      <c r="AA3455" t="s">
        <v>11038</v>
      </c>
      <c r="AD3455">
        <v>80</v>
      </c>
      <c r="AE3455" s="9" t="s">
        <v>19591</v>
      </c>
    </row>
    <row r="3456" spans="1:31" hidden="1" x14ac:dyDescent="0.2">
      <c r="A3456" t="s">
        <v>11039</v>
      </c>
      <c r="B3456" t="s">
        <v>10884</v>
      </c>
      <c r="C3456" t="s">
        <v>10885</v>
      </c>
      <c r="D3456" t="s">
        <v>11034</v>
      </c>
      <c r="F3456" t="str">
        <f t="shared" si="55"/>
        <v>Música Callada - Book IV</v>
      </c>
      <c r="J3456" t="s">
        <v>34</v>
      </c>
      <c r="K3456">
        <v>2250731</v>
      </c>
      <c r="L3456">
        <v>138</v>
      </c>
      <c r="M3456">
        <v>4</v>
      </c>
      <c r="N3456">
        <v>4</v>
      </c>
      <c r="O3456">
        <v>25</v>
      </c>
      <c r="P3456">
        <v>29</v>
      </c>
      <c r="Q3456">
        <v>2004</v>
      </c>
      <c r="R3456" t="s">
        <v>11037</v>
      </c>
      <c r="S3456" t="s">
        <v>10922</v>
      </c>
      <c r="T3456">
        <v>128</v>
      </c>
      <c r="U3456">
        <v>44100</v>
      </c>
      <c r="W3456" t="s">
        <v>37</v>
      </c>
      <c r="Z3456">
        <v>20</v>
      </c>
      <c r="AA3456" t="s">
        <v>11040</v>
      </c>
      <c r="AD3456">
        <v>80</v>
      </c>
      <c r="AE3456" s="9" t="s">
        <v>19591</v>
      </c>
    </row>
    <row r="3457" spans="1:31" hidden="1" x14ac:dyDescent="0.2">
      <c r="A3457" t="s">
        <v>11041</v>
      </c>
      <c r="B3457" t="s">
        <v>10884</v>
      </c>
      <c r="C3457" t="s">
        <v>10885</v>
      </c>
      <c r="D3457" t="s">
        <v>11034</v>
      </c>
      <c r="F3457" t="str">
        <f t="shared" si="55"/>
        <v>Música Callada - Book IV</v>
      </c>
      <c r="J3457" t="s">
        <v>34</v>
      </c>
      <c r="K3457">
        <v>2420224</v>
      </c>
      <c r="L3457">
        <v>149</v>
      </c>
      <c r="M3457">
        <v>4</v>
      </c>
      <c r="N3457">
        <v>4</v>
      </c>
      <c r="O3457">
        <v>26</v>
      </c>
      <c r="P3457">
        <v>29</v>
      </c>
      <c r="Q3457">
        <v>2004</v>
      </c>
      <c r="R3457" t="s">
        <v>11037</v>
      </c>
      <c r="S3457" t="s">
        <v>10922</v>
      </c>
      <c r="T3457">
        <v>128</v>
      </c>
      <c r="U3457">
        <v>44100</v>
      </c>
      <c r="W3457" t="s">
        <v>37</v>
      </c>
      <c r="Z3457">
        <v>23</v>
      </c>
      <c r="AA3457" t="s">
        <v>11042</v>
      </c>
      <c r="AD3457">
        <v>80</v>
      </c>
      <c r="AE3457" s="9" t="s">
        <v>19591</v>
      </c>
    </row>
    <row r="3458" spans="1:31" hidden="1" x14ac:dyDescent="0.2">
      <c r="A3458" t="s">
        <v>11043</v>
      </c>
      <c r="B3458" t="s">
        <v>10884</v>
      </c>
      <c r="C3458" t="s">
        <v>10885</v>
      </c>
      <c r="D3458" t="s">
        <v>11034</v>
      </c>
      <c r="F3458" t="str">
        <f t="shared" ref="F3458:F3521" si="56">IF(ISBLANK(E3458),D3458,E3458)</f>
        <v>Música Callada - Book IV</v>
      </c>
      <c r="J3458" t="s">
        <v>34</v>
      </c>
      <c r="K3458">
        <v>2858392</v>
      </c>
      <c r="L3458">
        <v>176</v>
      </c>
      <c r="M3458">
        <v>4</v>
      </c>
      <c r="N3458">
        <v>4</v>
      </c>
      <c r="O3458">
        <v>27</v>
      </c>
      <c r="P3458">
        <v>29</v>
      </c>
      <c r="Q3458">
        <v>2004</v>
      </c>
      <c r="R3458" t="s">
        <v>11044</v>
      </c>
      <c r="S3458" t="s">
        <v>10922</v>
      </c>
      <c r="T3458">
        <v>128</v>
      </c>
      <c r="U3458">
        <v>44100</v>
      </c>
      <c r="W3458" t="s">
        <v>37</v>
      </c>
      <c r="Z3458">
        <v>19</v>
      </c>
      <c r="AA3458" t="s">
        <v>11045</v>
      </c>
      <c r="AD3458">
        <v>80</v>
      </c>
      <c r="AE3458" s="9" t="s">
        <v>19591</v>
      </c>
    </row>
    <row r="3459" spans="1:31" hidden="1" x14ac:dyDescent="0.2">
      <c r="A3459" t="s">
        <v>11046</v>
      </c>
      <c r="B3459" t="s">
        <v>10884</v>
      </c>
      <c r="C3459" t="s">
        <v>10885</v>
      </c>
      <c r="D3459" t="s">
        <v>11034</v>
      </c>
      <c r="F3459" t="str">
        <f t="shared" si="56"/>
        <v>Música Callada - Book IV</v>
      </c>
      <c r="J3459" t="s">
        <v>34</v>
      </c>
      <c r="K3459">
        <v>2828539</v>
      </c>
      <c r="L3459">
        <v>174</v>
      </c>
      <c r="M3459">
        <v>4</v>
      </c>
      <c r="N3459">
        <v>4</v>
      </c>
      <c r="O3459">
        <v>28</v>
      </c>
      <c r="P3459">
        <v>29</v>
      </c>
      <c r="Q3459">
        <v>2004</v>
      </c>
      <c r="R3459" t="s">
        <v>11044</v>
      </c>
      <c r="S3459" t="s">
        <v>10922</v>
      </c>
      <c r="T3459">
        <v>128</v>
      </c>
      <c r="U3459">
        <v>44100</v>
      </c>
      <c r="W3459" t="s">
        <v>37</v>
      </c>
      <c r="Z3459">
        <v>23</v>
      </c>
      <c r="AA3459" t="s">
        <v>11047</v>
      </c>
      <c r="AD3459">
        <v>80</v>
      </c>
      <c r="AE3459" s="9" t="s">
        <v>19591</v>
      </c>
    </row>
    <row r="3460" spans="1:31" hidden="1" x14ac:dyDescent="0.2">
      <c r="A3460" t="s">
        <v>11048</v>
      </c>
      <c r="B3460" t="s">
        <v>10884</v>
      </c>
      <c r="C3460" t="s">
        <v>10885</v>
      </c>
      <c r="D3460" t="s">
        <v>11034</v>
      </c>
      <c r="F3460" t="str">
        <f t="shared" si="56"/>
        <v>Música Callada - Book IV</v>
      </c>
      <c r="J3460" t="s">
        <v>34</v>
      </c>
      <c r="K3460">
        <v>3418686</v>
      </c>
      <c r="L3460">
        <v>213</v>
      </c>
      <c r="M3460">
        <v>4</v>
      </c>
      <c r="N3460">
        <v>4</v>
      </c>
      <c r="O3460">
        <v>29</v>
      </c>
      <c r="P3460">
        <v>29</v>
      </c>
      <c r="Q3460">
        <v>2004</v>
      </c>
      <c r="R3460" t="s">
        <v>11044</v>
      </c>
      <c r="S3460" t="s">
        <v>10922</v>
      </c>
      <c r="T3460">
        <v>128</v>
      </c>
      <c r="U3460">
        <v>44100</v>
      </c>
      <c r="W3460" t="s">
        <v>37</v>
      </c>
      <c r="Z3460">
        <v>21</v>
      </c>
      <c r="AA3460" t="s">
        <v>11049</v>
      </c>
      <c r="AD3460">
        <v>100</v>
      </c>
      <c r="AE3460" s="9" t="s">
        <v>19591</v>
      </c>
    </row>
    <row r="3461" spans="1:31" hidden="1" x14ac:dyDescent="0.2">
      <c r="A3461" t="s">
        <v>11050</v>
      </c>
      <c r="B3461" t="s">
        <v>10884</v>
      </c>
      <c r="C3461" t="s">
        <v>10885</v>
      </c>
      <c r="D3461" t="s">
        <v>11051</v>
      </c>
      <c r="F3461" t="str">
        <f t="shared" si="56"/>
        <v>Paisajes</v>
      </c>
      <c r="J3461" t="s">
        <v>34</v>
      </c>
      <c r="K3461">
        <v>3174989</v>
      </c>
      <c r="L3461">
        <v>195</v>
      </c>
      <c r="M3461">
        <v>3</v>
      </c>
      <c r="N3461">
        <v>4</v>
      </c>
      <c r="O3461">
        <v>14</v>
      </c>
      <c r="P3461">
        <v>16</v>
      </c>
      <c r="R3461" t="s">
        <v>10917</v>
      </c>
      <c r="S3461" t="s">
        <v>10922</v>
      </c>
      <c r="T3461">
        <v>128</v>
      </c>
      <c r="U3461">
        <v>44100</v>
      </c>
      <c r="W3461" t="s">
        <v>37</v>
      </c>
      <c r="Z3461">
        <v>23</v>
      </c>
      <c r="AA3461" t="s">
        <v>11052</v>
      </c>
      <c r="AD3461">
        <v>80</v>
      </c>
      <c r="AE3461" s="9" t="s">
        <v>19591</v>
      </c>
    </row>
    <row r="3462" spans="1:31" hidden="1" x14ac:dyDescent="0.2">
      <c r="A3462" t="s">
        <v>11053</v>
      </c>
      <c r="B3462" t="s">
        <v>10884</v>
      </c>
      <c r="C3462" t="s">
        <v>10885</v>
      </c>
      <c r="D3462" t="s">
        <v>11051</v>
      </c>
      <c r="F3462" t="str">
        <f t="shared" si="56"/>
        <v>Paisajes</v>
      </c>
      <c r="J3462" t="s">
        <v>34</v>
      </c>
      <c r="K3462">
        <v>4407108</v>
      </c>
      <c r="L3462">
        <v>271</v>
      </c>
      <c r="M3462">
        <v>3</v>
      </c>
      <c r="N3462">
        <v>4</v>
      </c>
      <c r="O3462">
        <v>15</v>
      </c>
      <c r="P3462">
        <v>16</v>
      </c>
      <c r="R3462" t="s">
        <v>11054</v>
      </c>
      <c r="S3462" t="s">
        <v>10922</v>
      </c>
      <c r="T3462">
        <v>128</v>
      </c>
      <c r="U3462">
        <v>44100</v>
      </c>
      <c r="W3462" t="s">
        <v>37</v>
      </c>
      <c r="Z3462">
        <v>19</v>
      </c>
      <c r="AA3462" t="s">
        <v>11055</v>
      </c>
      <c r="AD3462">
        <v>80</v>
      </c>
      <c r="AE3462" s="9" t="s">
        <v>19591</v>
      </c>
    </row>
    <row r="3463" spans="1:31" hidden="1" x14ac:dyDescent="0.2">
      <c r="A3463" t="s">
        <v>11056</v>
      </c>
      <c r="B3463" t="s">
        <v>10884</v>
      </c>
      <c r="C3463" t="s">
        <v>10885</v>
      </c>
      <c r="D3463" t="s">
        <v>11051</v>
      </c>
      <c r="F3463" t="str">
        <f t="shared" si="56"/>
        <v>Paisajes</v>
      </c>
      <c r="J3463" t="s">
        <v>34</v>
      </c>
      <c r="K3463">
        <v>4907566</v>
      </c>
      <c r="L3463">
        <v>305</v>
      </c>
      <c r="M3463">
        <v>3</v>
      </c>
      <c r="N3463">
        <v>4</v>
      </c>
      <c r="O3463">
        <v>16</v>
      </c>
      <c r="P3463">
        <v>16</v>
      </c>
      <c r="R3463" t="s">
        <v>11054</v>
      </c>
      <c r="S3463" t="s">
        <v>10922</v>
      </c>
      <c r="T3463">
        <v>128</v>
      </c>
      <c r="U3463">
        <v>44100</v>
      </c>
      <c r="W3463" t="s">
        <v>37</v>
      </c>
      <c r="Z3463">
        <v>19</v>
      </c>
      <c r="AA3463" t="s">
        <v>11057</v>
      </c>
      <c r="AD3463">
        <v>80</v>
      </c>
      <c r="AE3463" s="9" t="s">
        <v>19591</v>
      </c>
    </row>
    <row r="3464" spans="1:31" hidden="1" x14ac:dyDescent="0.2">
      <c r="A3464" t="s">
        <v>11058</v>
      </c>
      <c r="B3464" t="s">
        <v>10884</v>
      </c>
      <c r="C3464" t="s">
        <v>10885</v>
      </c>
      <c r="D3464" t="s">
        <v>11059</v>
      </c>
      <c r="F3464" t="str">
        <f t="shared" si="56"/>
        <v>Pessebres</v>
      </c>
      <c r="J3464" t="s">
        <v>34</v>
      </c>
      <c r="K3464">
        <v>1626981</v>
      </c>
      <c r="L3464">
        <v>98</v>
      </c>
      <c r="M3464">
        <v>2</v>
      </c>
      <c r="N3464">
        <v>4</v>
      </c>
      <c r="O3464">
        <v>11</v>
      </c>
      <c r="P3464">
        <v>36</v>
      </c>
      <c r="Q3464">
        <v>2004</v>
      </c>
      <c r="R3464" t="s">
        <v>11060</v>
      </c>
      <c r="S3464" t="s">
        <v>10922</v>
      </c>
      <c r="T3464">
        <v>128</v>
      </c>
      <c r="U3464">
        <v>44100</v>
      </c>
      <c r="W3464" t="s">
        <v>37</v>
      </c>
      <c r="Z3464">
        <v>12</v>
      </c>
      <c r="AA3464" t="s">
        <v>11061</v>
      </c>
      <c r="AD3464">
        <v>80</v>
      </c>
      <c r="AE3464" s="9" t="s">
        <v>19591</v>
      </c>
    </row>
    <row r="3465" spans="1:31" hidden="1" x14ac:dyDescent="0.2">
      <c r="A3465" t="s">
        <v>11062</v>
      </c>
      <c r="B3465" t="s">
        <v>10884</v>
      </c>
      <c r="C3465" t="s">
        <v>10885</v>
      </c>
      <c r="D3465" t="s">
        <v>11059</v>
      </c>
      <c r="F3465" t="str">
        <f t="shared" si="56"/>
        <v>Pessebres</v>
      </c>
      <c r="J3465" t="s">
        <v>34</v>
      </c>
      <c r="K3465">
        <v>2226874</v>
      </c>
      <c r="L3465">
        <v>135</v>
      </c>
      <c r="M3465">
        <v>2</v>
      </c>
      <c r="N3465">
        <v>4</v>
      </c>
      <c r="O3465">
        <v>12</v>
      </c>
      <c r="P3465">
        <v>36</v>
      </c>
      <c r="Q3465">
        <v>2004</v>
      </c>
      <c r="R3465" t="s">
        <v>11060</v>
      </c>
      <c r="S3465" t="s">
        <v>10922</v>
      </c>
      <c r="T3465">
        <v>128</v>
      </c>
      <c r="U3465">
        <v>44100</v>
      </c>
      <c r="W3465" t="s">
        <v>37</v>
      </c>
      <c r="Z3465">
        <v>15</v>
      </c>
      <c r="AA3465" t="s">
        <v>11063</v>
      </c>
      <c r="AD3465">
        <v>100</v>
      </c>
      <c r="AE3465" s="9" t="s">
        <v>19591</v>
      </c>
    </row>
    <row r="3466" spans="1:31" hidden="1" x14ac:dyDescent="0.2">
      <c r="A3466" t="s">
        <v>11064</v>
      </c>
      <c r="B3466" t="s">
        <v>10884</v>
      </c>
      <c r="C3466" t="s">
        <v>10885</v>
      </c>
      <c r="D3466" t="s">
        <v>11059</v>
      </c>
      <c r="F3466" t="str">
        <f t="shared" si="56"/>
        <v>Pessebres</v>
      </c>
      <c r="J3466" t="s">
        <v>34</v>
      </c>
      <c r="K3466">
        <v>2856703</v>
      </c>
      <c r="L3466">
        <v>175</v>
      </c>
      <c r="M3466">
        <v>2</v>
      </c>
      <c r="N3466">
        <v>4</v>
      </c>
      <c r="O3466">
        <v>13</v>
      </c>
      <c r="P3466">
        <v>36</v>
      </c>
      <c r="Q3466">
        <v>2004</v>
      </c>
      <c r="R3466" t="s">
        <v>11060</v>
      </c>
      <c r="S3466" t="s">
        <v>10922</v>
      </c>
      <c r="T3466">
        <v>128</v>
      </c>
      <c r="U3466">
        <v>44100</v>
      </c>
      <c r="W3466" t="s">
        <v>37</v>
      </c>
      <c r="Z3466">
        <v>10</v>
      </c>
      <c r="AA3466" t="s">
        <v>11065</v>
      </c>
      <c r="AD3466">
        <v>80</v>
      </c>
      <c r="AE3466" s="9" t="s">
        <v>19591</v>
      </c>
    </row>
    <row r="3467" spans="1:31" hidden="1" x14ac:dyDescent="0.2">
      <c r="A3467" t="s">
        <v>11066</v>
      </c>
      <c r="B3467" t="s">
        <v>10884</v>
      </c>
      <c r="C3467" t="s">
        <v>10885</v>
      </c>
      <c r="D3467" t="s">
        <v>11067</v>
      </c>
      <c r="F3467" t="str">
        <f t="shared" si="56"/>
        <v>Préludes</v>
      </c>
      <c r="J3467" t="s">
        <v>34</v>
      </c>
      <c r="K3467">
        <v>1971033</v>
      </c>
      <c r="L3467">
        <v>119</v>
      </c>
      <c r="M3467">
        <v>2</v>
      </c>
      <c r="N3467">
        <v>4</v>
      </c>
      <c r="O3467">
        <v>14</v>
      </c>
      <c r="P3467">
        <v>36</v>
      </c>
      <c r="Q3467">
        <v>2004</v>
      </c>
      <c r="R3467" t="s">
        <v>11068</v>
      </c>
      <c r="S3467" t="s">
        <v>10922</v>
      </c>
      <c r="T3467">
        <v>128</v>
      </c>
      <c r="U3467">
        <v>44100</v>
      </c>
      <c r="W3467" t="s">
        <v>37</v>
      </c>
      <c r="Z3467">
        <v>13</v>
      </c>
      <c r="AA3467" t="s">
        <v>11069</v>
      </c>
      <c r="AD3467">
        <v>80</v>
      </c>
      <c r="AE3467" s="9" t="s">
        <v>19591</v>
      </c>
    </row>
    <row r="3468" spans="1:31" hidden="1" x14ac:dyDescent="0.2">
      <c r="A3468" t="s">
        <v>11070</v>
      </c>
      <c r="B3468" t="s">
        <v>10884</v>
      </c>
      <c r="C3468" t="s">
        <v>10885</v>
      </c>
      <c r="D3468" t="s">
        <v>11067</v>
      </c>
      <c r="F3468" t="str">
        <f t="shared" si="56"/>
        <v>Préludes</v>
      </c>
      <c r="J3468" t="s">
        <v>34</v>
      </c>
      <c r="K3468">
        <v>3865342</v>
      </c>
      <c r="L3468">
        <v>238</v>
      </c>
      <c r="M3468">
        <v>2</v>
      </c>
      <c r="N3468">
        <v>4</v>
      </c>
      <c r="O3468">
        <v>15</v>
      </c>
      <c r="P3468">
        <v>36</v>
      </c>
      <c r="Q3468">
        <v>2004</v>
      </c>
      <c r="R3468" t="s">
        <v>11068</v>
      </c>
      <c r="S3468" t="s">
        <v>10922</v>
      </c>
      <c r="T3468">
        <v>128</v>
      </c>
      <c r="U3468">
        <v>44100</v>
      </c>
      <c r="W3468" t="s">
        <v>37</v>
      </c>
      <c r="Z3468">
        <v>14</v>
      </c>
      <c r="AA3468" t="s">
        <v>11071</v>
      </c>
      <c r="AD3468">
        <v>80</v>
      </c>
      <c r="AE3468" s="9" t="s">
        <v>19591</v>
      </c>
    </row>
    <row r="3469" spans="1:31" hidden="1" x14ac:dyDescent="0.2">
      <c r="A3469" t="s">
        <v>11072</v>
      </c>
      <c r="B3469" t="s">
        <v>10884</v>
      </c>
      <c r="C3469" t="s">
        <v>10885</v>
      </c>
      <c r="D3469" t="s">
        <v>11067</v>
      </c>
      <c r="F3469" t="str">
        <f t="shared" si="56"/>
        <v>Préludes</v>
      </c>
      <c r="J3469" t="s">
        <v>34</v>
      </c>
      <c r="K3469">
        <v>3241683</v>
      </c>
      <c r="L3469">
        <v>199</v>
      </c>
      <c r="M3469">
        <v>2</v>
      </c>
      <c r="N3469">
        <v>4</v>
      </c>
      <c r="O3469">
        <v>16</v>
      </c>
      <c r="P3469">
        <v>36</v>
      </c>
      <c r="Q3469">
        <v>2004</v>
      </c>
      <c r="R3469" t="s">
        <v>11068</v>
      </c>
      <c r="S3469" t="s">
        <v>10922</v>
      </c>
      <c r="T3469">
        <v>128</v>
      </c>
      <c r="U3469">
        <v>44100</v>
      </c>
      <c r="W3469" t="s">
        <v>37</v>
      </c>
      <c r="Z3469">
        <v>22</v>
      </c>
      <c r="AA3469" t="s">
        <v>11073</v>
      </c>
      <c r="AD3469">
        <v>100</v>
      </c>
      <c r="AE3469" s="9" t="s">
        <v>19591</v>
      </c>
    </row>
    <row r="3470" spans="1:31" hidden="1" x14ac:dyDescent="0.2">
      <c r="A3470" t="s">
        <v>11074</v>
      </c>
      <c r="B3470" t="s">
        <v>10884</v>
      </c>
      <c r="C3470" t="s">
        <v>10885</v>
      </c>
      <c r="D3470" t="s">
        <v>11067</v>
      </c>
      <c r="F3470" t="str">
        <f t="shared" si="56"/>
        <v>Préludes</v>
      </c>
      <c r="J3470" t="s">
        <v>34</v>
      </c>
      <c r="K3470">
        <v>2645347</v>
      </c>
      <c r="L3470">
        <v>161</v>
      </c>
      <c r="M3470">
        <v>2</v>
      </c>
      <c r="N3470">
        <v>4</v>
      </c>
      <c r="O3470">
        <v>17</v>
      </c>
      <c r="P3470">
        <v>36</v>
      </c>
      <c r="Q3470">
        <v>2004</v>
      </c>
      <c r="R3470" t="s">
        <v>11075</v>
      </c>
      <c r="S3470" t="s">
        <v>10922</v>
      </c>
      <c r="T3470">
        <v>128</v>
      </c>
      <c r="U3470">
        <v>44100</v>
      </c>
      <c r="W3470" t="s">
        <v>37</v>
      </c>
      <c r="Z3470">
        <v>12</v>
      </c>
      <c r="AA3470" t="s">
        <v>11076</v>
      </c>
      <c r="AD3470">
        <v>80</v>
      </c>
      <c r="AE3470" s="9" t="s">
        <v>19591</v>
      </c>
    </row>
    <row r="3471" spans="1:31" hidden="1" x14ac:dyDescent="0.2">
      <c r="A3471" t="s">
        <v>11077</v>
      </c>
      <c r="B3471" t="s">
        <v>10884</v>
      </c>
      <c r="C3471" t="s">
        <v>10885</v>
      </c>
      <c r="D3471" t="s">
        <v>11067</v>
      </c>
      <c r="F3471" t="str">
        <f t="shared" si="56"/>
        <v>Préludes</v>
      </c>
      <c r="J3471" t="s">
        <v>34</v>
      </c>
      <c r="K3471">
        <v>2053273</v>
      </c>
      <c r="L3471">
        <v>125</v>
      </c>
      <c r="M3471">
        <v>2</v>
      </c>
      <c r="N3471">
        <v>4</v>
      </c>
      <c r="O3471">
        <v>18</v>
      </c>
      <c r="P3471">
        <v>36</v>
      </c>
      <c r="Q3471">
        <v>2004</v>
      </c>
      <c r="R3471" t="s">
        <v>11078</v>
      </c>
      <c r="S3471" t="s">
        <v>10922</v>
      </c>
      <c r="T3471">
        <v>128</v>
      </c>
      <c r="U3471">
        <v>44100</v>
      </c>
      <c r="Z3471">
        <v>26</v>
      </c>
      <c r="AA3471" t="s">
        <v>11079</v>
      </c>
      <c r="AD3471">
        <v>100</v>
      </c>
      <c r="AE3471" s="9" t="s">
        <v>19591</v>
      </c>
    </row>
    <row r="3472" spans="1:31" hidden="1" x14ac:dyDescent="0.2">
      <c r="A3472" t="s">
        <v>11080</v>
      </c>
      <c r="B3472" t="s">
        <v>10884</v>
      </c>
      <c r="C3472" t="s">
        <v>10885</v>
      </c>
      <c r="D3472" t="s">
        <v>11067</v>
      </c>
      <c r="F3472" t="str">
        <f t="shared" si="56"/>
        <v>Préludes</v>
      </c>
      <c r="J3472" t="s">
        <v>34</v>
      </c>
      <c r="K3472">
        <v>4142778</v>
      </c>
      <c r="L3472">
        <v>255</v>
      </c>
      <c r="M3472">
        <v>2</v>
      </c>
      <c r="N3472">
        <v>4</v>
      </c>
      <c r="O3472">
        <v>19</v>
      </c>
      <c r="P3472">
        <v>36</v>
      </c>
      <c r="Q3472">
        <v>2004</v>
      </c>
      <c r="R3472" t="s">
        <v>11075</v>
      </c>
      <c r="S3472" t="s">
        <v>10922</v>
      </c>
      <c r="T3472">
        <v>128</v>
      </c>
      <c r="U3472">
        <v>44100</v>
      </c>
      <c r="W3472" t="s">
        <v>37</v>
      </c>
      <c r="Z3472">
        <v>19</v>
      </c>
      <c r="AA3472" t="s">
        <v>11081</v>
      </c>
      <c r="AD3472">
        <v>80</v>
      </c>
      <c r="AE3472" s="9" t="s">
        <v>19591</v>
      </c>
    </row>
    <row r="3473" spans="1:31" hidden="1" x14ac:dyDescent="0.2">
      <c r="A3473" t="s">
        <v>11082</v>
      </c>
      <c r="B3473" t="s">
        <v>10884</v>
      </c>
      <c r="C3473" t="s">
        <v>10885</v>
      </c>
      <c r="D3473" t="s">
        <v>11067</v>
      </c>
      <c r="F3473" t="str">
        <f t="shared" si="56"/>
        <v>Préludes</v>
      </c>
      <c r="J3473" t="s">
        <v>34</v>
      </c>
      <c r="K3473">
        <v>2499169</v>
      </c>
      <c r="L3473">
        <v>152</v>
      </c>
      <c r="M3473">
        <v>2</v>
      </c>
      <c r="N3473">
        <v>4</v>
      </c>
      <c r="O3473">
        <v>20</v>
      </c>
      <c r="P3473">
        <v>36</v>
      </c>
      <c r="Q3473">
        <v>2004</v>
      </c>
      <c r="R3473" t="s">
        <v>11083</v>
      </c>
      <c r="S3473" t="s">
        <v>10922</v>
      </c>
      <c r="T3473">
        <v>128</v>
      </c>
      <c r="U3473">
        <v>44100</v>
      </c>
      <c r="W3473" t="s">
        <v>37</v>
      </c>
      <c r="Z3473">
        <v>23</v>
      </c>
      <c r="AA3473" t="s">
        <v>11084</v>
      </c>
      <c r="AD3473">
        <v>80</v>
      </c>
      <c r="AE3473" s="9" t="s">
        <v>19591</v>
      </c>
    </row>
    <row r="3474" spans="1:31" hidden="1" x14ac:dyDescent="0.2">
      <c r="A3474" t="s">
        <v>11085</v>
      </c>
      <c r="B3474" t="s">
        <v>10884</v>
      </c>
      <c r="C3474" t="s">
        <v>10885</v>
      </c>
      <c r="D3474" t="s">
        <v>11067</v>
      </c>
      <c r="F3474" t="str">
        <f t="shared" si="56"/>
        <v>Préludes</v>
      </c>
      <c r="J3474" t="s">
        <v>34</v>
      </c>
      <c r="K3474">
        <v>2323691</v>
      </c>
      <c r="L3474">
        <v>141</v>
      </c>
      <c r="M3474">
        <v>2</v>
      </c>
      <c r="N3474">
        <v>4</v>
      </c>
      <c r="O3474">
        <v>21</v>
      </c>
      <c r="P3474">
        <v>36</v>
      </c>
      <c r="Q3474">
        <v>2004</v>
      </c>
      <c r="R3474" t="s">
        <v>11083</v>
      </c>
      <c r="S3474" t="s">
        <v>10922</v>
      </c>
      <c r="T3474">
        <v>128</v>
      </c>
      <c r="U3474">
        <v>44100</v>
      </c>
      <c r="W3474" t="s">
        <v>37</v>
      </c>
      <c r="Z3474">
        <v>21</v>
      </c>
      <c r="AA3474" t="s">
        <v>11086</v>
      </c>
      <c r="AD3474">
        <v>80</v>
      </c>
      <c r="AE3474" s="9" t="s">
        <v>19591</v>
      </c>
    </row>
    <row r="3475" spans="1:31" hidden="1" x14ac:dyDescent="0.2">
      <c r="A3475" t="s">
        <v>11087</v>
      </c>
      <c r="B3475" t="s">
        <v>10884</v>
      </c>
      <c r="C3475" t="s">
        <v>10885</v>
      </c>
      <c r="D3475" t="s">
        <v>11067</v>
      </c>
      <c r="F3475" t="str">
        <f t="shared" si="56"/>
        <v>Préludes</v>
      </c>
      <c r="J3475" t="s">
        <v>34</v>
      </c>
      <c r="K3475">
        <v>1959651</v>
      </c>
      <c r="L3475">
        <v>119</v>
      </c>
      <c r="M3475">
        <v>2</v>
      </c>
      <c r="N3475">
        <v>4</v>
      </c>
      <c r="O3475">
        <v>22</v>
      </c>
      <c r="P3475">
        <v>36</v>
      </c>
      <c r="Q3475">
        <v>2004</v>
      </c>
      <c r="R3475" t="s">
        <v>11083</v>
      </c>
      <c r="S3475" t="s">
        <v>10922</v>
      </c>
      <c r="T3475">
        <v>128</v>
      </c>
      <c r="U3475">
        <v>44100</v>
      </c>
      <c r="W3475" t="s">
        <v>37</v>
      </c>
      <c r="Z3475">
        <v>21</v>
      </c>
      <c r="AA3475" t="s">
        <v>11088</v>
      </c>
      <c r="AD3475">
        <v>80</v>
      </c>
      <c r="AE3475" s="9" t="s">
        <v>19591</v>
      </c>
    </row>
    <row r="3476" spans="1:31" hidden="1" x14ac:dyDescent="0.2">
      <c r="A3476" t="s">
        <v>11089</v>
      </c>
      <c r="B3476" t="s">
        <v>10884</v>
      </c>
      <c r="C3476" t="s">
        <v>10885</v>
      </c>
      <c r="D3476" t="s">
        <v>11067</v>
      </c>
      <c r="F3476" t="str">
        <f t="shared" si="56"/>
        <v>Préludes</v>
      </c>
      <c r="J3476" t="s">
        <v>34</v>
      </c>
      <c r="K3476">
        <v>1838909</v>
      </c>
      <c r="L3476">
        <v>111</v>
      </c>
      <c r="M3476">
        <v>2</v>
      </c>
      <c r="N3476">
        <v>4</v>
      </c>
      <c r="O3476">
        <v>23</v>
      </c>
      <c r="P3476">
        <v>36</v>
      </c>
      <c r="Q3476">
        <v>2004</v>
      </c>
      <c r="R3476" t="s">
        <v>11083</v>
      </c>
      <c r="S3476" t="s">
        <v>10922</v>
      </c>
      <c r="T3476">
        <v>128</v>
      </c>
      <c r="U3476">
        <v>44100</v>
      </c>
      <c r="W3476" t="s">
        <v>37</v>
      </c>
      <c r="Z3476">
        <v>22</v>
      </c>
      <c r="AA3476" t="s">
        <v>11090</v>
      </c>
      <c r="AD3476">
        <v>80</v>
      </c>
      <c r="AE3476" s="9" t="s">
        <v>19591</v>
      </c>
    </row>
    <row r="3477" spans="1:31" hidden="1" x14ac:dyDescent="0.2">
      <c r="A3477" t="s">
        <v>11091</v>
      </c>
      <c r="B3477" t="s">
        <v>10884</v>
      </c>
      <c r="C3477" t="s">
        <v>10885</v>
      </c>
      <c r="D3477" t="s">
        <v>11092</v>
      </c>
      <c r="F3477" t="str">
        <f t="shared" si="56"/>
        <v>Scenes d'Enfants</v>
      </c>
      <c r="J3477" t="s">
        <v>34</v>
      </c>
      <c r="K3477">
        <v>1317118</v>
      </c>
      <c r="L3477">
        <v>79</v>
      </c>
      <c r="M3477">
        <v>1</v>
      </c>
      <c r="N3477">
        <v>4</v>
      </c>
      <c r="O3477">
        <v>15</v>
      </c>
      <c r="P3477">
        <v>36</v>
      </c>
      <c r="R3477" t="s">
        <v>11093</v>
      </c>
      <c r="S3477" t="s">
        <v>10922</v>
      </c>
      <c r="T3477">
        <v>128</v>
      </c>
      <c r="U3477">
        <v>44100</v>
      </c>
      <c r="W3477" t="s">
        <v>37</v>
      </c>
      <c r="Z3477">
        <v>16</v>
      </c>
      <c r="AA3477" t="s">
        <v>11094</v>
      </c>
      <c r="AB3477">
        <v>1</v>
      </c>
      <c r="AD3477">
        <v>80</v>
      </c>
      <c r="AE3477" s="9" t="s">
        <v>19591</v>
      </c>
    </row>
    <row r="3478" spans="1:31" hidden="1" x14ac:dyDescent="0.2">
      <c r="A3478" t="s">
        <v>11095</v>
      </c>
      <c r="B3478" t="s">
        <v>10884</v>
      </c>
      <c r="C3478" t="s">
        <v>10885</v>
      </c>
      <c r="D3478" t="s">
        <v>11092</v>
      </c>
      <c r="F3478" t="str">
        <f t="shared" si="56"/>
        <v>Scenes d'Enfants</v>
      </c>
      <c r="J3478" t="s">
        <v>34</v>
      </c>
      <c r="K3478">
        <v>2101270</v>
      </c>
      <c r="L3478">
        <v>128</v>
      </c>
      <c r="M3478">
        <v>1</v>
      </c>
      <c r="N3478">
        <v>4</v>
      </c>
      <c r="O3478">
        <v>16</v>
      </c>
      <c r="P3478">
        <v>36</v>
      </c>
      <c r="R3478" t="s">
        <v>11093</v>
      </c>
      <c r="S3478" t="s">
        <v>10922</v>
      </c>
      <c r="T3478">
        <v>128</v>
      </c>
      <c r="U3478">
        <v>44100</v>
      </c>
      <c r="W3478" t="s">
        <v>37</v>
      </c>
      <c r="Z3478">
        <v>19</v>
      </c>
      <c r="AA3478" t="s">
        <v>11096</v>
      </c>
      <c r="AD3478">
        <v>80</v>
      </c>
      <c r="AE3478" s="9" t="s">
        <v>19591</v>
      </c>
    </row>
    <row r="3479" spans="1:31" hidden="1" x14ac:dyDescent="0.2">
      <c r="A3479" t="s">
        <v>11097</v>
      </c>
      <c r="B3479" t="s">
        <v>10884</v>
      </c>
      <c r="C3479" t="s">
        <v>10885</v>
      </c>
      <c r="D3479" t="s">
        <v>11092</v>
      </c>
      <c r="F3479" t="str">
        <f t="shared" si="56"/>
        <v>Scenes d'Enfants</v>
      </c>
      <c r="J3479" t="s">
        <v>34</v>
      </c>
      <c r="K3479">
        <v>1445129</v>
      </c>
      <c r="L3479">
        <v>87</v>
      </c>
      <c r="M3479">
        <v>1</v>
      </c>
      <c r="N3479">
        <v>4</v>
      </c>
      <c r="O3479">
        <v>17</v>
      </c>
      <c r="P3479">
        <v>36</v>
      </c>
      <c r="R3479" t="s">
        <v>11093</v>
      </c>
      <c r="S3479" t="s">
        <v>10922</v>
      </c>
      <c r="T3479">
        <v>128</v>
      </c>
      <c r="U3479">
        <v>44100</v>
      </c>
      <c r="W3479" t="s">
        <v>37</v>
      </c>
      <c r="Z3479">
        <v>23</v>
      </c>
      <c r="AA3479" t="s">
        <v>11098</v>
      </c>
      <c r="AD3479">
        <v>80</v>
      </c>
      <c r="AE3479" s="9" t="s">
        <v>19591</v>
      </c>
    </row>
    <row r="3480" spans="1:31" hidden="1" x14ac:dyDescent="0.2">
      <c r="A3480" t="s">
        <v>11099</v>
      </c>
      <c r="B3480" t="s">
        <v>10884</v>
      </c>
      <c r="C3480" t="s">
        <v>10885</v>
      </c>
      <c r="D3480" t="s">
        <v>11092</v>
      </c>
      <c r="F3480" t="str">
        <f t="shared" si="56"/>
        <v>Scenes d'Enfants</v>
      </c>
      <c r="J3480" t="s">
        <v>34</v>
      </c>
      <c r="K3480">
        <v>1732240</v>
      </c>
      <c r="L3480">
        <v>104</v>
      </c>
      <c r="M3480">
        <v>1</v>
      </c>
      <c r="N3480">
        <v>4</v>
      </c>
      <c r="O3480">
        <v>18</v>
      </c>
      <c r="P3480">
        <v>36</v>
      </c>
      <c r="R3480" t="s">
        <v>11093</v>
      </c>
      <c r="S3480" t="s">
        <v>10922</v>
      </c>
      <c r="T3480">
        <v>128</v>
      </c>
      <c r="U3480">
        <v>44100</v>
      </c>
      <c r="W3480" t="s">
        <v>37</v>
      </c>
      <c r="Z3480">
        <v>21</v>
      </c>
      <c r="AA3480" t="s">
        <v>11100</v>
      </c>
      <c r="AD3480">
        <v>80</v>
      </c>
      <c r="AE3480" s="9" t="s">
        <v>19591</v>
      </c>
    </row>
    <row r="3481" spans="1:31" hidden="1" x14ac:dyDescent="0.2">
      <c r="A3481" t="s">
        <v>11101</v>
      </c>
      <c r="B3481" t="s">
        <v>10884</v>
      </c>
      <c r="C3481" t="s">
        <v>10885</v>
      </c>
      <c r="D3481" t="s">
        <v>11092</v>
      </c>
      <c r="F3481" t="str">
        <f t="shared" si="56"/>
        <v>Scenes d'Enfants</v>
      </c>
      <c r="J3481" t="s">
        <v>34</v>
      </c>
      <c r="K3481">
        <v>2593350</v>
      </c>
      <c r="L3481">
        <v>158</v>
      </c>
      <c r="M3481">
        <v>1</v>
      </c>
      <c r="N3481">
        <v>4</v>
      </c>
      <c r="O3481">
        <v>19</v>
      </c>
      <c r="P3481">
        <v>36</v>
      </c>
      <c r="R3481" t="s">
        <v>10936</v>
      </c>
      <c r="S3481" t="s">
        <v>10922</v>
      </c>
      <c r="T3481">
        <v>128</v>
      </c>
      <c r="U3481">
        <v>44100</v>
      </c>
      <c r="W3481" t="s">
        <v>37</v>
      </c>
      <c r="Z3481">
        <v>20</v>
      </c>
      <c r="AA3481" t="s">
        <v>11102</v>
      </c>
      <c r="AD3481">
        <v>80</v>
      </c>
      <c r="AE3481" s="9" t="s">
        <v>19591</v>
      </c>
    </row>
    <row r="3482" spans="1:31" hidden="1" x14ac:dyDescent="0.2">
      <c r="A3482" t="s">
        <v>11103</v>
      </c>
      <c r="B3482" t="s">
        <v>10884</v>
      </c>
      <c r="C3482" t="s">
        <v>10885</v>
      </c>
      <c r="D3482" t="s">
        <v>11104</v>
      </c>
      <c r="F3482" t="str">
        <f t="shared" si="56"/>
        <v>Souvenirs de l'Exposition</v>
      </c>
      <c r="J3482" t="s">
        <v>34</v>
      </c>
      <c r="K3482">
        <v>520428</v>
      </c>
      <c r="L3482">
        <v>29</v>
      </c>
      <c r="M3482">
        <v>2</v>
      </c>
      <c r="N3482">
        <v>4</v>
      </c>
      <c r="O3482">
        <v>9</v>
      </c>
      <c r="P3482">
        <v>36</v>
      </c>
      <c r="Q3482">
        <v>2004</v>
      </c>
      <c r="R3482" t="s">
        <v>10953</v>
      </c>
      <c r="S3482" t="s">
        <v>10922</v>
      </c>
      <c r="T3482">
        <v>128</v>
      </c>
      <c r="U3482">
        <v>44100</v>
      </c>
      <c r="W3482" t="s">
        <v>37</v>
      </c>
      <c r="Z3482">
        <v>11</v>
      </c>
      <c r="AA3482" t="s">
        <v>11105</v>
      </c>
      <c r="AD3482">
        <v>80</v>
      </c>
      <c r="AE3482" s="9" t="s">
        <v>19591</v>
      </c>
    </row>
    <row r="3483" spans="1:31" hidden="1" x14ac:dyDescent="0.2">
      <c r="A3483" t="s">
        <v>11106</v>
      </c>
      <c r="B3483" t="s">
        <v>10884</v>
      </c>
      <c r="C3483" t="s">
        <v>10885</v>
      </c>
      <c r="D3483" t="s">
        <v>11107</v>
      </c>
      <c r="F3483" t="str">
        <f t="shared" si="56"/>
        <v>Suburbis</v>
      </c>
      <c r="J3483" t="s">
        <v>34</v>
      </c>
      <c r="K3483">
        <v>2342287</v>
      </c>
      <c r="L3483">
        <v>143</v>
      </c>
      <c r="M3483">
        <v>1</v>
      </c>
      <c r="N3483">
        <v>4</v>
      </c>
      <c r="O3483">
        <v>11</v>
      </c>
      <c r="P3483">
        <v>36</v>
      </c>
      <c r="R3483" t="s">
        <v>11108</v>
      </c>
      <c r="S3483" t="s">
        <v>10922</v>
      </c>
      <c r="T3483">
        <v>128</v>
      </c>
      <c r="U3483">
        <v>44100</v>
      </c>
      <c r="W3483" t="s">
        <v>37</v>
      </c>
      <c r="Z3483">
        <v>18</v>
      </c>
      <c r="AA3483" t="s">
        <v>11109</v>
      </c>
      <c r="AD3483">
        <v>80</v>
      </c>
      <c r="AE3483" s="9" t="s">
        <v>19591</v>
      </c>
    </row>
    <row r="3484" spans="1:31" hidden="1" x14ac:dyDescent="0.2">
      <c r="A3484" t="s">
        <v>11110</v>
      </c>
      <c r="B3484" t="s">
        <v>10884</v>
      </c>
      <c r="C3484" t="s">
        <v>10885</v>
      </c>
      <c r="D3484" t="s">
        <v>11111</v>
      </c>
      <c r="F3484" t="str">
        <f t="shared" si="56"/>
        <v>Trois Variations</v>
      </c>
      <c r="J3484" t="s">
        <v>34</v>
      </c>
      <c r="K3484">
        <v>635272</v>
      </c>
      <c r="L3484">
        <v>36</v>
      </c>
      <c r="M3484">
        <v>2</v>
      </c>
      <c r="N3484">
        <v>4</v>
      </c>
      <c r="O3484">
        <v>3</v>
      </c>
      <c r="P3484">
        <v>36</v>
      </c>
      <c r="Q3484">
        <v>2004</v>
      </c>
      <c r="R3484" t="s">
        <v>10953</v>
      </c>
      <c r="S3484" t="s">
        <v>10922</v>
      </c>
      <c r="T3484">
        <v>128</v>
      </c>
      <c r="U3484">
        <v>44100</v>
      </c>
      <c r="W3484" t="s">
        <v>37</v>
      </c>
      <c r="Z3484">
        <v>13</v>
      </c>
      <c r="AA3484" t="s">
        <v>11112</v>
      </c>
      <c r="AB3484">
        <v>1</v>
      </c>
      <c r="AD3484">
        <v>80</v>
      </c>
      <c r="AE3484" s="9" t="s">
        <v>19591</v>
      </c>
    </row>
    <row r="3485" spans="1:31" hidden="1" x14ac:dyDescent="0.2">
      <c r="A3485" t="s">
        <v>11113</v>
      </c>
      <c r="B3485" t="s">
        <v>10884</v>
      </c>
      <c r="C3485" t="s">
        <v>10885</v>
      </c>
      <c r="D3485" t="s">
        <v>11111</v>
      </c>
      <c r="F3485" t="str">
        <f t="shared" si="56"/>
        <v>Trois Variations</v>
      </c>
      <c r="J3485" t="s">
        <v>34</v>
      </c>
      <c r="K3485">
        <v>766266</v>
      </c>
      <c r="L3485">
        <v>44</v>
      </c>
      <c r="M3485">
        <v>2</v>
      </c>
      <c r="N3485">
        <v>4</v>
      </c>
      <c r="O3485">
        <v>4</v>
      </c>
      <c r="P3485">
        <v>36</v>
      </c>
      <c r="Q3485">
        <v>2004</v>
      </c>
      <c r="R3485" t="s">
        <v>10953</v>
      </c>
      <c r="S3485" t="s">
        <v>10922</v>
      </c>
      <c r="T3485">
        <v>128</v>
      </c>
      <c r="U3485">
        <v>44100</v>
      </c>
      <c r="W3485" t="s">
        <v>37</v>
      </c>
      <c r="Z3485">
        <v>16</v>
      </c>
      <c r="AA3485" t="s">
        <v>11114</v>
      </c>
      <c r="AD3485">
        <v>80</v>
      </c>
      <c r="AE3485" s="9" t="s">
        <v>19591</v>
      </c>
    </row>
    <row r="3486" spans="1:31" hidden="1" x14ac:dyDescent="0.2">
      <c r="A3486" t="s">
        <v>11115</v>
      </c>
      <c r="B3486" t="s">
        <v>10884</v>
      </c>
      <c r="C3486" t="s">
        <v>10885</v>
      </c>
      <c r="D3486" t="s">
        <v>11111</v>
      </c>
      <c r="F3486" t="str">
        <f t="shared" si="56"/>
        <v>Trois Variations</v>
      </c>
      <c r="J3486" t="s">
        <v>34</v>
      </c>
      <c r="K3486">
        <v>1058261</v>
      </c>
      <c r="L3486">
        <v>62</v>
      </c>
      <c r="M3486">
        <v>2</v>
      </c>
      <c r="N3486">
        <v>4</v>
      </c>
      <c r="O3486">
        <v>5</v>
      </c>
      <c r="P3486">
        <v>36</v>
      </c>
      <c r="Q3486">
        <v>2004</v>
      </c>
      <c r="R3486" t="s">
        <v>10953</v>
      </c>
      <c r="S3486" t="s">
        <v>10922</v>
      </c>
      <c r="T3486">
        <v>128</v>
      </c>
      <c r="U3486">
        <v>44100</v>
      </c>
      <c r="W3486" t="s">
        <v>37</v>
      </c>
      <c r="Z3486">
        <v>13</v>
      </c>
      <c r="AA3486" t="s">
        <v>11116</v>
      </c>
      <c r="AD3486">
        <v>80</v>
      </c>
      <c r="AE3486" s="9" t="s">
        <v>19591</v>
      </c>
    </row>
    <row r="3487" spans="1:31" hidden="1" x14ac:dyDescent="0.2">
      <c r="A3487" t="s">
        <v>11117</v>
      </c>
      <c r="B3487" t="s">
        <v>10884</v>
      </c>
      <c r="C3487" t="s">
        <v>10885</v>
      </c>
      <c r="D3487" t="s">
        <v>11111</v>
      </c>
      <c r="F3487" t="str">
        <f t="shared" si="56"/>
        <v>Trois Variations</v>
      </c>
      <c r="J3487" t="s">
        <v>34</v>
      </c>
      <c r="K3487">
        <v>2403662</v>
      </c>
      <c r="L3487">
        <v>146</v>
      </c>
      <c r="M3487">
        <v>2</v>
      </c>
      <c r="N3487">
        <v>4</v>
      </c>
      <c r="O3487">
        <v>6</v>
      </c>
      <c r="P3487">
        <v>36</v>
      </c>
      <c r="Q3487">
        <v>2004</v>
      </c>
      <c r="R3487" t="s">
        <v>10953</v>
      </c>
      <c r="S3487" t="s">
        <v>10922</v>
      </c>
      <c r="T3487">
        <v>128</v>
      </c>
      <c r="U3487">
        <v>44100</v>
      </c>
      <c r="W3487" t="s">
        <v>37</v>
      </c>
      <c r="Z3487">
        <v>12</v>
      </c>
      <c r="AA3487" t="s">
        <v>11118</v>
      </c>
      <c r="AD3487">
        <v>80</v>
      </c>
      <c r="AE3487" s="9" t="s">
        <v>19591</v>
      </c>
    </row>
    <row r="3488" spans="1:31" hidden="1" x14ac:dyDescent="0.2">
      <c r="A3488" t="s">
        <v>11119</v>
      </c>
      <c r="B3488" t="s">
        <v>10884</v>
      </c>
      <c r="C3488" t="s">
        <v>10885</v>
      </c>
      <c r="D3488" t="s">
        <v>11119</v>
      </c>
      <c r="F3488" t="str">
        <f t="shared" si="56"/>
        <v>Variations sur un thème de Chopin</v>
      </c>
      <c r="J3488" t="s">
        <v>34</v>
      </c>
      <c r="K3488">
        <v>21055054</v>
      </c>
      <c r="L3488">
        <v>1302</v>
      </c>
      <c r="O3488">
        <v>24</v>
      </c>
      <c r="P3488">
        <v>36</v>
      </c>
      <c r="R3488" t="s">
        <v>11120</v>
      </c>
      <c r="S3488" t="s">
        <v>11121</v>
      </c>
      <c r="T3488">
        <v>128</v>
      </c>
      <c r="U3488">
        <v>44100</v>
      </c>
      <c r="W3488" t="s">
        <v>37</v>
      </c>
      <c r="Z3488">
        <v>11</v>
      </c>
      <c r="AA3488" t="s">
        <v>11122</v>
      </c>
      <c r="AD3488">
        <v>80</v>
      </c>
      <c r="AE3488" s="9" t="s">
        <v>19591</v>
      </c>
    </row>
    <row r="3489" spans="1:31" hidden="1" x14ac:dyDescent="0.2">
      <c r="A3489" t="s">
        <v>11123</v>
      </c>
      <c r="B3489" t="s">
        <v>8470</v>
      </c>
      <c r="C3489" t="s">
        <v>11124</v>
      </c>
      <c r="D3489" t="s">
        <v>8472</v>
      </c>
      <c r="F3489" t="str">
        <f t="shared" si="56"/>
        <v>Papa: Beata Es Virgo Maria, Etc.</v>
      </c>
      <c r="J3489" t="s">
        <v>34</v>
      </c>
      <c r="K3489">
        <v>3651808</v>
      </c>
      <c r="L3489">
        <v>224</v>
      </c>
      <c r="M3489">
        <v>1</v>
      </c>
      <c r="N3489">
        <v>1</v>
      </c>
      <c r="O3489">
        <v>8</v>
      </c>
      <c r="P3489">
        <v>13</v>
      </c>
      <c r="Q3489">
        <v>1993</v>
      </c>
      <c r="R3489" t="s">
        <v>11125</v>
      </c>
      <c r="S3489" t="s">
        <v>11126</v>
      </c>
      <c r="T3489">
        <v>128</v>
      </c>
      <c r="U3489">
        <v>44100</v>
      </c>
      <c r="W3489" t="s">
        <v>37</v>
      </c>
      <c r="Z3489">
        <v>8</v>
      </c>
      <c r="AA3489" t="s">
        <v>11127</v>
      </c>
      <c r="AD3489">
        <v>80</v>
      </c>
    </row>
    <row r="3490" spans="1:31" hidden="1" x14ac:dyDescent="0.2">
      <c r="A3490" t="s">
        <v>11128</v>
      </c>
      <c r="B3490" t="s">
        <v>8470</v>
      </c>
      <c r="C3490" t="s">
        <v>11124</v>
      </c>
      <c r="D3490" t="s">
        <v>8472</v>
      </c>
      <c r="F3490" t="str">
        <f t="shared" si="56"/>
        <v>Papa: Beata Es Virgo Maria, Etc.</v>
      </c>
      <c r="J3490" t="s">
        <v>34</v>
      </c>
      <c r="K3490">
        <v>8518737</v>
      </c>
      <c r="L3490">
        <v>521</v>
      </c>
      <c r="M3490">
        <v>1</v>
      </c>
      <c r="N3490">
        <v>1</v>
      </c>
      <c r="O3490">
        <v>9</v>
      </c>
      <c r="P3490">
        <v>13</v>
      </c>
      <c r="Q3490">
        <v>1993</v>
      </c>
      <c r="R3490" t="s">
        <v>10764</v>
      </c>
      <c r="S3490" t="s">
        <v>11129</v>
      </c>
      <c r="T3490">
        <v>128</v>
      </c>
      <c r="U3490">
        <v>44100</v>
      </c>
      <c r="W3490" t="s">
        <v>37</v>
      </c>
      <c r="Z3490">
        <v>8</v>
      </c>
      <c r="AA3490" t="s">
        <v>11130</v>
      </c>
      <c r="AD3490">
        <v>80</v>
      </c>
    </row>
    <row r="3491" spans="1:31" hidden="1" x14ac:dyDescent="0.2">
      <c r="A3491" t="s">
        <v>11131</v>
      </c>
      <c r="B3491" t="s">
        <v>1011</v>
      </c>
      <c r="C3491" t="s">
        <v>11132</v>
      </c>
      <c r="D3491" t="s">
        <v>11131</v>
      </c>
      <c r="F3491" t="str">
        <f t="shared" si="56"/>
        <v>Etude In F, Op. 72/6</v>
      </c>
      <c r="J3491" t="s">
        <v>34</v>
      </c>
      <c r="K3491">
        <v>2826500</v>
      </c>
      <c r="L3491">
        <v>87</v>
      </c>
      <c r="M3491">
        <v>1</v>
      </c>
      <c r="N3491">
        <v>1</v>
      </c>
      <c r="O3491">
        <v>13</v>
      </c>
      <c r="P3491">
        <v>13</v>
      </c>
      <c r="Q3491">
        <v>1985</v>
      </c>
      <c r="R3491" t="s">
        <v>11133</v>
      </c>
      <c r="S3491" t="s">
        <v>65</v>
      </c>
      <c r="T3491">
        <v>256</v>
      </c>
      <c r="U3491">
        <v>44100</v>
      </c>
      <c r="W3491" t="s">
        <v>37</v>
      </c>
      <c r="Z3491">
        <v>8</v>
      </c>
      <c r="AA3491" t="s">
        <v>11134</v>
      </c>
      <c r="AB3491">
        <v>1</v>
      </c>
      <c r="AD3491">
        <v>80</v>
      </c>
    </row>
    <row r="3492" spans="1:31" hidden="1" x14ac:dyDescent="0.2">
      <c r="A3492" t="s">
        <v>11135</v>
      </c>
      <c r="B3492" t="s">
        <v>10599</v>
      </c>
      <c r="C3492" t="s">
        <v>11136</v>
      </c>
      <c r="D3492" t="s">
        <v>4283</v>
      </c>
      <c r="F3492" t="str">
        <f t="shared" si="56"/>
        <v>Adagio</v>
      </c>
      <c r="J3492" t="s">
        <v>34</v>
      </c>
      <c r="K3492">
        <v>14306319</v>
      </c>
      <c r="L3492">
        <v>441</v>
      </c>
      <c r="M3492">
        <v>1</v>
      </c>
      <c r="N3492">
        <v>1</v>
      </c>
      <c r="O3492">
        <v>7</v>
      </c>
      <c r="P3492">
        <v>11</v>
      </c>
      <c r="Q3492">
        <v>1995</v>
      </c>
      <c r="R3492" t="s">
        <v>11137</v>
      </c>
      <c r="S3492" t="s">
        <v>596</v>
      </c>
      <c r="T3492">
        <v>256</v>
      </c>
      <c r="U3492">
        <v>44100</v>
      </c>
      <c r="W3492" t="s">
        <v>37</v>
      </c>
      <c r="Z3492">
        <v>52</v>
      </c>
      <c r="AA3492" t="s">
        <v>11138</v>
      </c>
      <c r="AB3492">
        <v>1</v>
      </c>
      <c r="AD3492">
        <v>100</v>
      </c>
      <c r="AE3492" s="9" t="s">
        <v>19597</v>
      </c>
    </row>
    <row r="3493" spans="1:31" hidden="1" x14ac:dyDescent="0.2">
      <c r="A3493" t="s">
        <v>4283</v>
      </c>
      <c r="B3493" t="s">
        <v>11139</v>
      </c>
      <c r="C3493" t="s">
        <v>11136</v>
      </c>
      <c r="D3493" t="s">
        <v>11140</v>
      </c>
      <c r="F3493" t="str">
        <f t="shared" si="56"/>
        <v>Clarinet Concerto in A, K 622</v>
      </c>
      <c r="J3493" t="s">
        <v>34</v>
      </c>
      <c r="K3493">
        <v>16062830</v>
      </c>
      <c r="L3493">
        <v>483</v>
      </c>
      <c r="M3493">
        <v>1</v>
      </c>
      <c r="N3493">
        <v>2</v>
      </c>
      <c r="O3493">
        <v>4</v>
      </c>
      <c r="P3493">
        <v>11</v>
      </c>
      <c r="Q3493">
        <v>1998</v>
      </c>
      <c r="R3493" t="s">
        <v>11141</v>
      </c>
      <c r="S3493" t="s">
        <v>680</v>
      </c>
      <c r="T3493">
        <v>256</v>
      </c>
      <c r="U3493">
        <v>44100</v>
      </c>
      <c r="W3493" t="s">
        <v>37</v>
      </c>
      <c r="Z3493">
        <v>28</v>
      </c>
      <c r="AA3493" t="s">
        <v>11142</v>
      </c>
      <c r="AB3493">
        <v>1</v>
      </c>
      <c r="AD3493">
        <v>80</v>
      </c>
      <c r="AE3493" s="9" t="s">
        <v>19597</v>
      </c>
    </row>
    <row r="3494" spans="1:31" hidden="1" x14ac:dyDescent="0.2">
      <c r="A3494" t="s">
        <v>222</v>
      </c>
      <c r="B3494" t="s">
        <v>3508</v>
      </c>
      <c r="C3494" t="s">
        <v>11136</v>
      </c>
      <c r="D3494" t="s">
        <v>11143</v>
      </c>
      <c r="F3494" t="str">
        <f t="shared" si="56"/>
        <v>Clarinet Quintet in A, K581 (Carbonare)</v>
      </c>
      <c r="J3494" t="s">
        <v>34</v>
      </c>
      <c r="K3494">
        <v>9108933</v>
      </c>
      <c r="L3494">
        <v>562</v>
      </c>
      <c r="O3494">
        <v>1</v>
      </c>
      <c r="P3494">
        <v>8</v>
      </c>
      <c r="Q3494">
        <v>1999</v>
      </c>
      <c r="R3494" t="s">
        <v>11144</v>
      </c>
      <c r="S3494" t="s">
        <v>11145</v>
      </c>
      <c r="T3494">
        <v>128</v>
      </c>
      <c r="U3494">
        <v>44100</v>
      </c>
      <c r="W3494" t="s">
        <v>37</v>
      </c>
      <c r="Z3494">
        <v>55</v>
      </c>
      <c r="AA3494" t="s">
        <v>11146</v>
      </c>
      <c r="AD3494">
        <v>100</v>
      </c>
      <c r="AE3494" s="9" t="s">
        <v>19598</v>
      </c>
    </row>
    <row r="3495" spans="1:31" hidden="1" x14ac:dyDescent="0.2">
      <c r="A3495" t="s">
        <v>248</v>
      </c>
      <c r="B3495" t="s">
        <v>3508</v>
      </c>
      <c r="C3495" t="s">
        <v>11136</v>
      </c>
      <c r="D3495" t="s">
        <v>11143</v>
      </c>
      <c r="F3495" t="str">
        <f t="shared" si="56"/>
        <v>Clarinet Quintet in A, K581 (Carbonare)</v>
      </c>
      <c r="J3495" t="s">
        <v>34</v>
      </c>
      <c r="K3495">
        <v>6559846</v>
      </c>
      <c r="L3495">
        <v>404</v>
      </c>
      <c r="O3495">
        <v>2</v>
      </c>
      <c r="P3495">
        <v>8</v>
      </c>
      <c r="Q3495">
        <v>1999</v>
      </c>
      <c r="R3495" t="s">
        <v>11144</v>
      </c>
      <c r="S3495" t="s">
        <v>11147</v>
      </c>
      <c r="T3495">
        <v>128</v>
      </c>
      <c r="U3495">
        <v>44100</v>
      </c>
      <c r="W3495" t="s">
        <v>37</v>
      </c>
      <c r="Z3495">
        <v>57</v>
      </c>
      <c r="AA3495" t="s">
        <v>11148</v>
      </c>
      <c r="AD3495">
        <v>100</v>
      </c>
      <c r="AE3495" s="9" t="s">
        <v>19598</v>
      </c>
    </row>
    <row r="3496" spans="1:31" hidden="1" x14ac:dyDescent="0.2">
      <c r="A3496" t="s">
        <v>2461</v>
      </c>
      <c r="B3496" t="s">
        <v>3508</v>
      </c>
      <c r="C3496" t="s">
        <v>11136</v>
      </c>
      <c r="D3496" t="s">
        <v>11143</v>
      </c>
      <c r="F3496" t="str">
        <f t="shared" si="56"/>
        <v>Clarinet Quintet in A, K581 (Carbonare)</v>
      </c>
      <c r="J3496" t="s">
        <v>34</v>
      </c>
      <c r="K3496">
        <v>7023036</v>
      </c>
      <c r="L3496">
        <v>433</v>
      </c>
      <c r="O3496">
        <v>3</v>
      </c>
      <c r="P3496">
        <v>8</v>
      </c>
      <c r="Q3496">
        <v>1999</v>
      </c>
      <c r="R3496" t="s">
        <v>11144</v>
      </c>
      <c r="S3496" t="s">
        <v>11149</v>
      </c>
      <c r="T3496">
        <v>128</v>
      </c>
      <c r="U3496">
        <v>44100</v>
      </c>
      <c r="W3496" t="s">
        <v>37</v>
      </c>
      <c r="Z3496">
        <v>52</v>
      </c>
      <c r="AA3496" t="s">
        <v>11150</v>
      </c>
      <c r="AB3496">
        <v>1</v>
      </c>
      <c r="AD3496">
        <v>100</v>
      </c>
      <c r="AE3496" s="9" t="s">
        <v>19598</v>
      </c>
    </row>
    <row r="3497" spans="1:31" hidden="1" x14ac:dyDescent="0.2">
      <c r="A3497" t="s">
        <v>11151</v>
      </c>
      <c r="B3497" t="s">
        <v>3508</v>
      </c>
      <c r="C3497" t="s">
        <v>11136</v>
      </c>
      <c r="D3497" t="s">
        <v>11143</v>
      </c>
      <c r="F3497" t="str">
        <f t="shared" si="56"/>
        <v>Clarinet Quintet in A, K581 (Carbonare)</v>
      </c>
      <c r="J3497" t="s">
        <v>34</v>
      </c>
      <c r="K3497">
        <v>9146239</v>
      </c>
      <c r="L3497">
        <v>564</v>
      </c>
      <c r="O3497">
        <v>4</v>
      </c>
      <c r="P3497">
        <v>8</v>
      </c>
      <c r="Q3497">
        <v>1999</v>
      </c>
      <c r="R3497" t="s">
        <v>11144</v>
      </c>
      <c r="S3497" t="s">
        <v>11152</v>
      </c>
      <c r="T3497">
        <v>128</v>
      </c>
      <c r="U3497">
        <v>44100</v>
      </c>
      <c r="W3497" t="s">
        <v>37</v>
      </c>
      <c r="Z3497">
        <v>52</v>
      </c>
      <c r="AA3497" t="s">
        <v>11153</v>
      </c>
      <c r="AD3497">
        <v>100</v>
      </c>
      <c r="AE3497" s="9" t="s">
        <v>19598</v>
      </c>
    </row>
    <row r="3498" spans="1:31" hidden="1" x14ac:dyDescent="0.2">
      <c r="A3498" t="s">
        <v>11154</v>
      </c>
      <c r="B3498" t="s">
        <v>11155</v>
      </c>
      <c r="C3498" t="s">
        <v>11136</v>
      </c>
      <c r="D3498" t="s">
        <v>11156</v>
      </c>
      <c r="F3498" t="str">
        <f t="shared" si="56"/>
        <v>Dir, Seele des Weltalls, o Sonne, K429</v>
      </c>
      <c r="J3498" t="s">
        <v>34</v>
      </c>
      <c r="K3498">
        <v>2937153</v>
      </c>
      <c r="L3498">
        <v>180</v>
      </c>
      <c r="O3498">
        <v>12</v>
      </c>
      <c r="P3498">
        <v>16</v>
      </c>
      <c r="Q3498">
        <v>1991</v>
      </c>
      <c r="R3498" t="s">
        <v>11157</v>
      </c>
      <c r="S3498" t="s">
        <v>11158</v>
      </c>
      <c r="T3498">
        <v>128</v>
      </c>
      <c r="U3498">
        <v>44100</v>
      </c>
      <c r="W3498" t="s">
        <v>37</v>
      </c>
      <c r="Z3498">
        <v>28</v>
      </c>
      <c r="AA3498" t="s">
        <v>11159</v>
      </c>
      <c r="AD3498">
        <v>80</v>
      </c>
    </row>
    <row r="3499" spans="1:31" hidden="1" x14ac:dyDescent="0.2">
      <c r="A3499" t="s">
        <v>11162</v>
      </c>
      <c r="B3499" t="s">
        <v>5259</v>
      </c>
      <c r="C3499" t="s">
        <v>11136</v>
      </c>
      <c r="D3499" t="s">
        <v>11163</v>
      </c>
      <c r="F3499" t="str">
        <f t="shared" si="56"/>
        <v>Divertimento #11 In D, K 251</v>
      </c>
      <c r="J3499" t="s">
        <v>34</v>
      </c>
      <c r="K3499">
        <v>9206689</v>
      </c>
      <c r="L3499">
        <v>278</v>
      </c>
      <c r="M3499">
        <v>1</v>
      </c>
      <c r="N3499">
        <v>1</v>
      </c>
      <c r="O3499">
        <v>14</v>
      </c>
      <c r="P3499">
        <v>19</v>
      </c>
      <c r="Q3499">
        <v>1992</v>
      </c>
      <c r="R3499" t="s">
        <v>10596</v>
      </c>
      <c r="S3499" t="s">
        <v>680</v>
      </c>
      <c r="T3499">
        <v>256</v>
      </c>
      <c r="U3499">
        <v>44100</v>
      </c>
      <c r="W3499" t="s">
        <v>37</v>
      </c>
      <c r="Z3499">
        <v>27</v>
      </c>
      <c r="AA3499" t="s">
        <v>11164</v>
      </c>
      <c r="AB3499">
        <v>1</v>
      </c>
      <c r="AD3499">
        <v>80</v>
      </c>
    </row>
    <row r="3500" spans="1:31" hidden="1" x14ac:dyDescent="0.2">
      <c r="A3500" t="s">
        <v>4702</v>
      </c>
      <c r="B3500" t="s">
        <v>7801</v>
      </c>
      <c r="C3500" t="s">
        <v>11136</v>
      </c>
      <c r="D3500" t="s">
        <v>11160</v>
      </c>
      <c r="F3500" t="str">
        <f t="shared" si="56"/>
        <v>Divertimento #2 In D, K 131</v>
      </c>
      <c r="J3500" t="s">
        <v>34</v>
      </c>
      <c r="K3500">
        <v>7209488</v>
      </c>
      <c r="L3500">
        <v>218</v>
      </c>
      <c r="M3500">
        <v>1</v>
      </c>
      <c r="N3500">
        <v>1</v>
      </c>
      <c r="O3500">
        <v>15</v>
      </c>
      <c r="P3500">
        <v>19</v>
      </c>
      <c r="Q3500">
        <v>1992</v>
      </c>
      <c r="R3500" t="s">
        <v>10596</v>
      </c>
      <c r="S3500" t="s">
        <v>680</v>
      </c>
      <c r="T3500">
        <v>256</v>
      </c>
      <c r="U3500">
        <v>44100</v>
      </c>
      <c r="W3500" t="s">
        <v>37</v>
      </c>
      <c r="Z3500">
        <v>26</v>
      </c>
      <c r="AA3500" t="s">
        <v>11161</v>
      </c>
      <c r="AB3500">
        <v>1</v>
      </c>
      <c r="AD3500">
        <v>80</v>
      </c>
    </row>
    <row r="3501" spans="1:31" hidden="1" x14ac:dyDescent="0.2">
      <c r="A3501" t="s">
        <v>11165</v>
      </c>
      <c r="B3501" t="s">
        <v>163</v>
      </c>
      <c r="C3501" t="s">
        <v>11136</v>
      </c>
      <c r="D3501" t="s">
        <v>11166</v>
      </c>
      <c r="F3501" t="str">
        <f t="shared" si="56"/>
        <v>Divertimento In B Flat For String Quartet, K 137</v>
      </c>
      <c r="J3501" t="s">
        <v>34</v>
      </c>
      <c r="K3501">
        <v>5213789</v>
      </c>
      <c r="L3501">
        <v>152</v>
      </c>
      <c r="M3501">
        <v>1</v>
      </c>
      <c r="N3501">
        <v>1</v>
      </c>
      <c r="O3501">
        <v>10</v>
      </c>
      <c r="P3501">
        <v>16</v>
      </c>
      <c r="Q3501">
        <v>1999</v>
      </c>
      <c r="R3501" t="s">
        <v>11167</v>
      </c>
      <c r="S3501" t="s">
        <v>680</v>
      </c>
      <c r="T3501">
        <v>256</v>
      </c>
      <c r="U3501">
        <v>44100</v>
      </c>
      <c r="W3501" t="s">
        <v>37</v>
      </c>
      <c r="Z3501">
        <v>34</v>
      </c>
      <c r="AA3501" t="s">
        <v>11168</v>
      </c>
      <c r="AD3501">
        <v>80</v>
      </c>
    </row>
    <row r="3502" spans="1:31" hidden="1" x14ac:dyDescent="0.2">
      <c r="A3502" t="s">
        <v>4700</v>
      </c>
      <c r="B3502" t="s">
        <v>11169</v>
      </c>
      <c r="C3502" t="s">
        <v>11136</v>
      </c>
      <c r="D3502" t="s">
        <v>11170</v>
      </c>
      <c r="F3502" t="str">
        <f t="shared" si="56"/>
        <v>Divertimento In B Flat, K 137</v>
      </c>
      <c r="J3502" t="s">
        <v>34</v>
      </c>
      <c r="K3502">
        <v>9771484</v>
      </c>
      <c r="L3502">
        <v>299</v>
      </c>
      <c r="M3502">
        <v>1</v>
      </c>
      <c r="N3502">
        <v>2</v>
      </c>
      <c r="O3502">
        <v>9</v>
      </c>
      <c r="P3502">
        <v>11</v>
      </c>
      <c r="Q3502">
        <v>1998</v>
      </c>
      <c r="R3502" t="s">
        <v>11171</v>
      </c>
      <c r="S3502" t="s">
        <v>680</v>
      </c>
      <c r="T3502">
        <v>256</v>
      </c>
      <c r="U3502">
        <v>44100</v>
      </c>
      <c r="W3502" t="s">
        <v>37</v>
      </c>
      <c r="Z3502">
        <v>34</v>
      </c>
      <c r="AA3502" t="s">
        <v>11172</v>
      </c>
      <c r="AD3502">
        <v>80</v>
      </c>
    </row>
    <row r="3503" spans="1:31" hidden="1" x14ac:dyDescent="0.2">
      <c r="A3503" t="s">
        <v>1921</v>
      </c>
      <c r="B3503" t="s">
        <v>163</v>
      </c>
      <c r="C3503" t="s">
        <v>11136</v>
      </c>
      <c r="D3503" t="s">
        <v>11173</v>
      </c>
      <c r="F3503" t="str">
        <f t="shared" si="56"/>
        <v>Divertimento In D For String Quartet, K 136</v>
      </c>
      <c r="J3503" t="s">
        <v>34</v>
      </c>
      <c r="K3503">
        <v>8946321</v>
      </c>
      <c r="L3503">
        <v>257</v>
      </c>
      <c r="M3503">
        <v>1</v>
      </c>
      <c r="N3503">
        <v>1</v>
      </c>
      <c r="O3503">
        <v>2</v>
      </c>
      <c r="P3503">
        <v>16</v>
      </c>
      <c r="Q3503">
        <v>1999</v>
      </c>
      <c r="R3503" t="s">
        <v>11171</v>
      </c>
      <c r="S3503" t="s">
        <v>680</v>
      </c>
      <c r="T3503">
        <v>256</v>
      </c>
      <c r="U3503">
        <v>44100</v>
      </c>
      <c r="W3503" t="s">
        <v>37</v>
      </c>
      <c r="Z3503">
        <v>29</v>
      </c>
      <c r="AA3503" t="s">
        <v>11174</v>
      </c>
      <c r="AB3503">
        <v>1</v>
      </c>
      <c r="AD3503">
        <v>80</v>
      </c>
    </row>
    <row r="3504" spans="1:31" hidden="1" x14ac:dyDescent="0.2">
      <c r="A3504" t="s">
        <v>1921</v>
      </c>
      <c r="B3504" t="s">
        <v>11175</v>
      </c>
      <c r="C3504" t="s">
        <v>11136</v>
      </c>
      <c r="D3504" t="s">
        <v>11176</v>
      </c>
      <c r="F3504" t="str">
        <f t="shared" si="56"/>
        <v>Divertimento In D, K 136</v>
      </c>
      <c r="J3504" t="s">
        <v>34</v>
      </c>
      <c r="K3504">
        <v>8638113</v>
      </c>
      <c r="L3504">
        <v>257</v>
      </c>
      <c r="M3504">
        <v>1</v>
      </c>
      <c r="N3504">
        <v>1</v>
      </c>
      <c r="O3504">
        <v>10</v>
      </c>
      <c r="P3504">
        <v>19</v>
      </c>
      <c r="Q3504">
        <v>1992</v>
      </c>
      <c r="R3504" t="s">
        <v>11171</v>
      </c>
      <c r="S3504" t="s">
        <v>680</v>
      </c>
      <c r="T3504">
        <v>256</v>
      </c>
      <c r="U3504">
        <v>44100</v>
      </c>
      <c r="W3504" t="s">
        <v>37</v>
      </c>
      <c r="Z3504">
        <v>33</v>
      </c>
      <c r="AA3504" t="s">
        <v>11177</v>
      </c>
      <c r="AD3504">
        <v>80</v>
      </c>
      <c r="AE3504" s="9" t="s">
        <v>19597</v>
      </c>
    </row>
    <row r="3505" spans="1:31" hidden="1" x14ac:dyDescent="0.2">
      <c r="A3505" t="s">
        <v>2802</v>
      </c>
      <c r="B3505" t="s">
        <v>11175</v>
      </c>
      <c r="C3505" t="s">
        <v>11136</v>
      </c>
      <c r="D3505" t="s">
        <v>11176</v>
      </c>
      <c r="F3505" t="str">
        <f t="shared" si="56"/>
        <v>Divertimento In D, K 136</v>
      </c>
      <c r="J3505" t="s">
        <v>34</v>
      </c>
      <c r="K3505">
        <v>5524715</v>
      </c>
      <c r="L3505">
        <v>165</v>
      </c>
      <c r="M3505">
        <v>1</v>
      </c>
      <c r="N3505">
        <v>1</v>
      </c>
      <c r="O3505">
        <v>16</v>
      </c>
      <c r="P3505">
        <v>19</v>
      </c>
      <c r="Q3505">
        <v>1992</v>
      </c>
      <c r="R3505" t="s">
        <v>10596</v>
      </c>
      <c r="S3505" t="s">
        <v>680</v>
      </c>
      <c r="T3505">
        <v>256</v>
      </c>
      <c r="U3505">
        <v>44100</v>
      </c>
      <c r="W3505" t="s">
        <v>37</v>
      </c>
      <c r="Z3505">
        <v>32</v>
      </c>
      <c r="AA3505" t="s">
        <v>11178</v>
      </c>
      <c r="AB3505">
        <v>1</v>
      </c>
      <c r="AD3505">
        <v>80</v>
      </c>
      <c r="AE3505" s="9" t="s">
        <v>19597</v>
      </c>
    </row>
    <row r="3506" spans="1:31" hidden="1" x14ac:dyDescent="0.2">
      <c r="A3506" t="s">
        <v>5135</v>
      </c>
      <c r="B3506" t="s">
        <v>11179</v>
      </c>
      <c r="C3506" t="s">
        <v>11136</v>
      </c>
      <c r="D3506" t="s">
        <v>11180</v>
      </c>
      <c r="F3506" t="str">
        <f t="shared" si="56"/>
        <v>Divertimento in D, K205</v>
      </c>
      <c r="J3506" t="s">
        <v>34</v>
      </c>
      <c r="K3506">
        <v>6540592</v>
      </c>
      <c r="L3506">
        <v>403</v>
      </c>
      <c r="M3506">
        <v>1</v>
      </c>
      <c r="N3506">
        <v>1</v>
      </c>
      <c r="O3506">
        <v>7</v>
      </c>
      <c r="P3506">
        <v>11</v>
      </c>
      <c r="R3506" t="s">
        <v>2244</v>
      </c>
      <c r="S3506" t="s">
        <v>70</v>
      </c>
      <c r="T3506">
        <v>128</v>
      </c>
      <c r="U3506">
        <v>44100</v>
      </c>
      <c r="W3506" t="s">
        <v>37</v>
      </c>
      <c r="Z3506">
        <v>29</v>
      </c>
      <c r="AA3506" t="s">
        <v>11181</v>
      </c>
      <c r="AD3506">
        <v>80</v>
      </c>
    </row>
    <row r="3507" spans="1:31" hidden="1" x14ac:dyDescent="0.2">
      <c r="A3507" t="s">
        <v>1921</v>
      </c>
      <c r="B3507" t="s">
        <v>163</v>
      </c>
      <c r="C3507" t="s">
        <v>11136</v>
      </c>
      <c r="D3507" t="s">
        <v>11182</v>
      </c>
      <c r="F3507" t="str">
        <f t="shared" si="56"/>
        <v>Divertimento In F For String Quartet, K 138</v>
      </c>
      <c r="J3507" t="s">
        <v>34</v>
      </c>
      <c r="K3507">
        <v>7663709</v>
      </c>
      <c r="L3507">
        <v>224</v>
      </c>
      <c r="M3507">
        <v>1</v>
      </c>
      <c r="N3507">
        <v>1</v>
      </c>
      <c r="O3507">
        <v>3</v>
      </c>
      <c r="P3507">
        <v>16</v>
      </c>
      <c r="Q3507">
        <v>1999</v>
      </c>
      <c r="R3507" t="s">
        <v>11183</v>
      </c>
      <c r="S3507" t="s">
        <v>680</v>
      </c>
      <c r="T3507">
        <v>256</v>
      </c>
      <c r="U3507">
        <v>44100</v>
      </c>
      <c r="W3507" t="s">
        <v>37</v>
      </c>
      <c r="Z3507">
        <v>28</v>
      </c>
      <c r="AA3507" t="s">
        <v>11184</v>
      </c>
      <c r="AD3507">
        <v>80</v>
      </c>
      <c r="AE3507" s="9" t="s">
        <v>19597</v>
      </c>
    </row>
    <row r="3508" spans="1:31" hidden="1" x14ac:dyDescent="0.2">
      <c r="A3508" t="s">
        <v>2802</v>
      </c>
      <c r="B3508" t="s">
        <v>163</v>
      </c>
      <c r="C3508" t="s">
        <v>11136</v>
      </c>
      <c r="D3508" t="s">
        <v>11182</v>
      </c>
      <c r="F3508" t="str">
        <f t="shared" si="56"/>
        <v>Divertimento In F For String Quartet, K 138</v>
      </c>
      <c r="J3508" t="s">
        <v>34</v>
      </c>
      <c r="K3508">
        <v>4890926</v>
      </c>
      <c r="L3508">
        <v>144</v>
      </c>
      <c r="M3508">
        <v>1</v>
      </c>
      <c r="N3508">
        <v>1</v>
      </c>
      <c r="O3508">
        <v>12</v>
      </c>
      <c r="P3508">
        <v>16</v>
      </c>
      <c r="Q3508">
        <v>1999</v>
      </c>
      <c r="R3508" t="s">
        <v>11185</v>
      </c>
      <c r="S3508" t="s">
        <v>680</v>
      </c>
      <c r="T3508">
        <v>256</v>
      </c>
      <c r="U3508">
        <v>44100</v>
      </c>
      <c r="W3508" t="s">
        <v>37</v>
      </c>
      <c r="Z3508">
        <v>32</v>
      </c>
      <c r="AA3508" t="s">
        <v>11186</v>
      </c>
      <c r="AB3508">
        <v>1</v>
      </c>
      <c r="AD3508">
        <v>80</v>
      </c>
      <c r="AE3508" s="9" t="s">
        <v>19597</v>
      </c>
    </row>
    <row r="3509" spans="1:31" hidden="1" x14ac:dyDescent="0.2">
      <c r="A3509" t="s">
        <v>2000</v>
      </c>
      <c r="B3509" t="s">
        <v>11187</v>
      </c>
      <c r="C3509" t="s">
        <v>11136</v>
      </c>
      <c r="D3509" t="s">
        <v>11188</v>
      </c>
      <c r="F3509" t="str">
        <f t="shared" si="56"/>
        <v>Don Giovanni</v>
      </c>
      <c r="J3509" t="s">
        <v>34</v>
      </c>
      <c r="K3509">
        <v>6027815</v>
      </c>
      <c r="L3509">
        <v>365</v>
      </c>
      <c r="M3509">
        <v>1</v>
      </c>
      <c r="N3509">
        <v>3</v>
      </c>
      <c r="O3509">
        <v>1</v>
      </c>
      <c r="P3509">
        <v>17</v>
      </c>
      <c r="Q3509">
        <v>1991</v>
      </c>
      <c r="R3509" t="s">
        <v>11189</v>
      </c>
      <c r="S3509" t="s">
        <v>11190</v>
      </c>
      <c r="T3509">
        <v>128</v>
      </c>
      <c r="U3509">
        <v>44100</v>
      </c>
      <c r="W3509" t="s">
        <v>37</v>
      </c>
      <c r="Z3509">
        <v>45</v>
      </c>
      <c r="AA3509" t="s">
        <v>11191</v>
      </c>
      <c r="AD3509">
        <v>100</v>
      </c>
      <c r="AE3509" s="9" t="s">
        <v>19601</v>
      </c>
    </row>
    <row r="3510" spans="1:31" hidden="1" x14ac:dyDescent="0.2">
      <c r="A3510" t="s">
        <v>11192</v>
      </c>
      <c r="B3510" t="s">
        <v>11193</v>
      </c>
      <c r="C3510" t="s">
        <v>11136</v>
      </c>
      <c r="D3510" t="s">
        <v>11194</v>
      </c>
      <c r="F3510" t="str">
        <f t="shared" si="56"/>
        <v>Don Giovanni, K 527</v>
      </c>
      <c r="J3510" t="s">
        <v>34</v>
      </c>
      <c r="K3510">
        <v>4031773</v>
      </c>
      <c r="L3510">
        <v>123</v>
      </c>
      <c r="M3510">
        <v>1</v>
      </c>
      <c r="N3510">
        <v>1</v>
      </c>
      <c r="O3510">
        <v>6</v>
      </c>
      <c r="P3510">
        <v>19</v>
      </c>
      <c r="Q3510">
        <v>1992</v>
      </c>
      <c r="R3510" t="s">
        <v>10596</v>
      </c>
      <c r="S3510" t="s">
        <v>680</v>
      </c>
      <c r="T3510">
        <v>256</v>
      </c>
      <c r="U3510">
        <v>44100</v>
      </c>
      <c r="W3510" t="s">
        <v>37</v>
      </c>
      <c r="Z3510">
        <v>36</v>
      </c>
      <c r="AA3510" t="s">
        <v>11195</v>
      </c>
      <c r="AD3510">
        <v>100</v>
      </c>
      <c r="AE3510" s="9" t="s">
        <v>19597</v>
      </c>
    </row>
    <row r="3511" spans="1:31" hidden="1" x14ac:dyDescent="0.2">
      <c r="A3511" t="s">
        <v>11196</v>
      </c>
      <c r="B3511" t="s">
        <v>11193</v>
      </c>
      <c r="C3511" t="s">
        <v>11136</v>
      </c>
      <c r="D3511" t="s">
        <v>11194</v>
      </c>
      <c r="F3511" t="str">
        <f t="shared" si="56"/>
        <v>Don Giovanni, K 527</v>
      </c>
      <c r="J3511" t="s">
        <v>34</v>
      </c>
      <c r="K3511">
        <v>3337773</v>
      </c>
      <c r="L3511">
        <v>101</v>
      </c>
      <c r="M3511">
        <v>1</v>
      </c>
      <c r="N3511">
        <v>1</v>
      </c>
      <c r="O3511">
        <v>7</v>
      </c>
      <c r="P3511">
        <v>19</v>
      </c>
      <c r="Q3511">
        <v>1992</v>
      </c>
      <c r="R3511" t="s">
        <v>11197</v>
      </c>
      <c r="S3511" t="s">
        <v>680</v>
      </c>
      <c r="T3511">
        <v>256</v>
      </c>
      <c r="U3511">
        <v>44100</v>
      </c>
      <c r="W3511" t="s">
        <v>37</v>
      </c>
      <c r="Z3511">
        <v>33</v>
      </c>
      <c r="AA3511" t="s">
        <v>11198</v>
      </c>
      <c r="AD3511">
        <v>100</v>
      </c>
      <c r="AE3511" s="9" t="s">
        <v>19597</v>
      </c>
    </row>
    <row r="3512" spans="1:31" hidden="1" x14ac:dyDescent="0.2">
      <c r="A3512" t="s">
        <v>11199</v>
      </c>
      <c r="B3512" t="s">
        <v>11193</v>
      </c>
      <c r="C3512" t="s">
        <v>11136</v>
      </c>
      <c r="D3512" t="s">
        <v>11194</v>
      </c>
      <c r="F3512" t="str">
        <f t="shared" si="56"/>
        <v>Don Giovanni, K 527</v>
      </c>
      <c r="J3512" t="s">
        <v>34</v>
      </c>
      <c r="K3512">
        <v>1872329</v>
      </c>
      <c r="L3512">
        <v>60</v>
      </c>
      <c r="M3512">
        <v>1</v>
      </c>
      <c r="N3512">
        <v>1</v>
      </c>
      <c r="O3512">
        <v>8</v>
      </c>
      <c r="P3512">
        <v>19</v>
      </c>
      <c r="Q3512">
        <v>1992</v>
      </c>
      <c r="R3512" t="s">
        <v>11200</v>
      </c>
      <c r="S3512" t="s">
        <v>680</v>
      </c>
      <c r="T3512">
        <v>256</v>
      </c>
      <c r="U3512">
        <v>44100</v>
      </c>
      <c r="W3512" t="s">
        <v>37</v>
      </c>
      <c r="Z3512">
        <v>28</v>
      </c>
      <c r="AA3512" t="s">
        <v>11201</v>
      </c>
      <c r="AD3512">
        <v>80</v>
      </c>
      <c r="AE3512" s="9" t="s">
        <v>19597</v>
      </c>
    </row>
    <row r="3513" spans="1:31" hidden="1" x14ac:dyDescent="0.2">
      <c r="A3513" t="s">
        <v>11202</v>
      </c>
      <c r="B3513" t="s">
        <v>11203</v>
      </c>
      <c r="C3513" t="s">
        <v>11136</v>
      </c>
      <c r="D3513" t="s">
        <v>11204</v>
      </c>
      <c r="F3513" t="str">
        <f t="shared" si="56"/>
        <v>Don Giovanni, K.527</v>
      </c>
      <c r="J3513" t="s">
        <v>34</v>
      </c>
      <c r="K3513">
        <v>6713815</v>
      </c>
      <c r="L3513">
        <v>204</v>
      </c>
      <c r="M3513">
        <v>1</v>
      </c>
      <c r="N3513">
        <v>1</v>
      </c>
      <c r="O3513">
        <v>5</v>
      </c>
      <c r="P3513">
        <v>16</v>
      </c>
      <c r="Q3513">
        <v>2001</v>
      </c>
      <c r="R3513" t="s">
        <v>10596</v>
      </c>
      <c r="S3513" t="s">
        <v>680</v>
      </c>
      <c r="T3513">
        <v>256</v>
      </c>
      <c r="U3513">
        <v>44100</v>
      </c>
      <c r="W3513" t="s">
        <v>37</v>
      </c>
      <c r="Z3513">
        <v>26</v>
      </c>
      <c r="AA3513" t="s">
        <v>11205</v>
      </c>
      <c r="AB3513">
        <v>1</v>
      </c>
      <c r="AD3513">
        <v>80</v>
      </c>
      <c r="AE3513" s="9" t="s">
        <v>19601</v>
      </c>
    </row>
    <row r="3514" spans="1:31" hidden="1" x14ac:dyDescent="0.2">
      <c r="A3514" t="s">
        <v>2802</v>
      </c>
      <c r="B3514" t="s">
        <v>7801</v>
      </c>
      <c r="C3514" t="s">
        <v>11136</v>
      </c>
      <c r="D3514" t="s">
        <v>11206</v>
      </c>
      <c r="F3514" t="str">
        <f t="shared" si="56"/>
        <v>Eine Musikalischer Spass, K 522</v>
      </c>
      <c r="J3514" t="s">
        <v>34</v>
      </c>
      <c r="K3514">
        <v>8201985</v>
      </c>
      <c r="L3514">
        <v>250</v>
      </c>
      <c r="M3514">
        <v>1</v>
      </c>
      <c r="N3514">
        <v>1</v>
      </c>
      <c r="O3514">
        <v>19</v>
      </c>
      <c r="P3514">
        <v>19</v>
      </c>
      <c r="Q3514">
        <v>1992</v>
      </c>
      <c r="R3514" t="s">
        <v>10596</v>
      </c>
      <c r="S3514" t="s">
        <v>680</v>
      </c>
      <c r="T3514">
        <v>256</v>
      </c>
      <c r="U3514">
        <v>44100</v>
      </c>
      <c r="W3514" t="s">
        <v>37</v>
      </c>
      <c r="Z3514">
        <v>36</v>
      </c>
      <c r="AA3514" t="s">
        <v>11207</v>
      </c>
      <c r="AB3514">
        <v>2</v>
      </c>
      <c r="AD3514">
        <v>80</v>
      </c>
    </row>
    <row r="3515" spans="1:31" hidden="1" x14ac:dyDescent="0.2">
      <c r="A3515" t="s">
        <v>11208</v>
      </c>
      <c r="B3515" t="s">
        <v>11209</v>
      </c>
      <c r="C3515" t="s">
        <v>11136</v>
      </c>
      <c r="D3515" t="s">
        <v>11208</v>
      </c>
      <c r="F3515" t="str">
        <f t="shared" si="56"/>
        <v>Exsultate Jubilate, K 165</v>
      </c>
      <c r="J3515" t="s">
        <v>34</v>
      </c>
      <c r="K3515">
        <v>30794315</v>
      </c>
      <c r="L3515">
        <v>938</v>
      </c>
      <c r="M3515">
        <v>1</v>
      </c>
      <c r="N3515">
        <v>1</v>
      </c>
      <c r="O3515">
        <v>2</v>
      </c>
      <c r="P3515">
        <v>7</v>
      </c>
      <c r="Q3515">
        <v>1986</v>
      </c>
      <c r="R3515" t="s">
        <v>11210</v>
      </c>
      <c r="S3515" t="s">
        <v>596</v>
      </c>
      <c r="T3515">
        <v>256</v>
      </c>
      <c r="U3515">
        <v>44100</v>
      </c>
      <c r="W3515" t="s">
        <v>37</v>
      </c>
      <c r="Z3515">
        <v>32</v>
      </c>
      <c r="AA3515" t="s">
        <v>11211</v>
      </c>
      <c r="AD3515">
        <v>80</v>
      </c>
    </row>
    <row r="3516" spans="1:31" hidden="1" x14ac:dyDescent="0.2">
      <c r="A3516" t="s">
        <v>11212</v>
      </c>
      <c r="B3516" t="s">
        <v>11213</v>
      </c>
      <c r="C3516" t="s">
        <v>11136</v>
      </c>
      <c r="D3516" t="s">
        <v>11214</v>
      </c>
      <c r="F3516" t="str">
        <f t="shared" si="56"/>
        <v>Fantasia for Piano in C minor, K475</v>
      </c>
      <c r="J3516" t="s">
        <v>34</v>
      </c>
      <c r="K3516">
        <v>12751680</v>
      </c>
      <c r="L3516">
        <v>786</v>
      </c>
      <c r="M3516">
        <v>4</v>
      </c>
      <c r="N3516">
        <v>5</v>
      </c>
      <c r="O3516">
        <v>7</v>
      </c>
      <c r="P3516">
        <v>10</v>
      </c>
      <c r="Q3516">
        <v>1984</v>
      </c>
      <c r="R3516" t="s">
        <v>11215</v>
      </c>
      <c r="S3516" t="s">
        <v>79</v>
      </c>
      <c r="T3516">
        <v>128</v>
      </c>
      <c r="U3516">
        <v>44100</v>
      </c>
      <c r="W3516" t="s">
        <v>37</v>
      </c>
      <c r="Z3516">
        <v>31</v>
      </c>
      <c r="AA3516" t="s">
        <v>11216</v>
      </c>
      <c r="AD3516">
        <v>80</v>
      </c>
    </row>
    <row r="3517" spans="1:31" hidden="1" x14ac:dyDescent="0.2">
      <c r="A3517" t="s">
        <v>11217</v>
      </c>
      <c r="B3517" t="s">
        <v>11218</v>
      </c>
      <c r="C3517" t="s">
        <v>11136</v>
      </c>
      <c r="D3517" t="s">
        <v>11219</v>
      </c>
      <c r="F3517" t="str">
        <f t="shared" si="56"/>
        <v>Flute Concerto #1 In G, K 313</v>
      </c>
      <c r="J3517" t="s">
        <v>34</v>
      </c>
      <c r="K3517">
        <v>13398130</v>
      </c>
      <c r="L3517">
        <v>407</v>
      </c>
      <c r="M3517">
        <v>1</v>
      </c>
      <c r="N3517">
        <v>1</v>
      </c>
      <c r="O3517">
        <v>9</v>
      </c>
      <c r="P3517">
        <v>19</v>
      </c>
      <c r="Q3517">
        <v>1992</v>
      </c>
      <c r="R3517" t="s">
        <v>11200</v>
      </c>
      <c r="S3517" t="s">
        <v>680</v>
      </c>
      <c r="T3517">
        <v>256</v>
      </c>
      <c r="U3517">
        <v>44100</v>
      </c>
      <c r="W3517" t="s">
        <v>37</v>
      </c>
      <c r="Z3517">
        <v>26</v>
      </c>
      <c r="AA3517" t="s">
        <v>11220</v>
      </c>
      <c r="AB3517">
        <v>1</v>
      </c>
      <c r="AD3517">
        <v>80</v>
      </c>
    </row>
    <row r="3518" spans="1:31" hidden="1" x14ac:dyDescent="0.2">
      <c r="A3518" t="s">
        <v>11221</v>
      </c>
      <c r="B3518" t="s">
        <v>11222</v>
      </c>
      <c r="C3518" t="s">
        <v>11136</v>
      </c>
      <c r="D3518" t="s">
        <v>11221</v>
      </c>
      <c r="F3518" t="str">
        <f t="shared" si="56"/>
        <v>Haffner march, K249</v>
      </c>
      <c r="J3518" t="s">
        <v>34</v>
      </c>
      <c r="K3518">
        <v>3755400</v>
      </c>
      <c r="L3518">
        <v>231</v>
      </c>
      <c r="M3518">
        <v>1</v>
      </c>
      <c r="N3518">
        <v>1</v>
      </c>
      <c r="O3518">
        <v>11</v>
      </c>
      <c r="P3518">
        <v>11</v>
      </c>
      <c r="Q3518">
        <v>1996</v>
      </c>
      <c r="R3518" t="s">
        <v>4698</v>
      </c>
      <c r="S3518" t="s">
        <v>11223</v>
      </c>
      <c r="T3518">
        <v>128</v>
      </c>
      <c r="U3518">
        <v>44100</v>
      </c>
      <c r="W3518" t="s">
        <v>37</v>
      </c>
      <c r="Z3518">
        <v>28</v>
      </c>
      <c r="AA3518" t="s">
        <v>11224</v>
      </c>
      <c r="AD3518">
        <v>80</v>
      </c>
    </row>
    <row r="3519" spans="1:31" hidden="1" x14ac:dyDescent="0.2">
      <c r="A3519" t="s">
        <v>4700</v>
      </c>
      <c r="B3519" t="s">
        <v>11225</v>
      </c>
      <c r="C3519" t="s">
        <v>11136</v>
      </c>
      <c r="D3519" t="s">
        <v>11226</v>
      </c>
      <c r="F3519" t="str">
        <f t="shared" si="56"/>
        <v>Horn Concerto #2 In E Flat, K 417</v>
      </c>
      <c r="J3519" t="s">
        <v>34</v>
      </c>
      <c r="K3519">
        <v>7092498</v>
      </c>
      <c r="L3519">
        <v>219</v>
      </c>
      <c r="M3519">
        <v>2</v>
      </c>
      <c r="N3519">
        <v>2</v>
      </c>
      <c r="O3519">
        <v>2</v>
      </c>
      <c r="P3519">
        <v>11</v>
      </c>
      <c r="Q3519">
        <v>1999</v>
      </c>
      <c r="R3519" t="s">
        <v>11227</v>
      </c>
      <c r="S3519" t="s">
        <v>680</v>
      </c>
      <c r="T3519">
        <v>256</v>
      </c>
      <c r="U3519">
        <v>44100</v>
      </c>
      <c r="W3519" t="s">
        <v>37</v>
      </c>
      <c r="Z3519">
        <v>35</v>
      </c>
      <c r="AA3519" t="s">
        <v>11228</v>
      </c>
      <c r="AD3519">
        <v>80</v>
      </c>
    </row>
    <row r="3520" spans="1:31" hidden="1" x14ac:dyDescent="0.2">
      <c r="A3520" t="s">
        <v>11229</v>
      </c>
      <c r="B3520" t="s">
        <v>11225</v>
      </c>
      <c r="C3520" t="s">
        <v>11136</v>
      </c>
      <c r="D3520" t="s">
        <v>11230</v>
      </c>
      <c r="F3520" t="str">
        <f t="shared" si="56"/>
        <v>Horn Concerto #3 In E Flat, K 447</v>
      </c>
      <c r="J3520" t="s">
        <v>34</v>
      </c>
      <c r="K3520">
        <v>10117656</v>
      </c>
      <c r="L3520">
        <v>309</v>
      </c>
      <c r="M3520">
        <v>1</v>
      </c>
      <c r="N3520">
        <v>2</v>
      </c>
      <c r="O3520">
        <v>11</v>
      </c>
      <c r="P3520">
        <v>11</v>
      </c>
      <c r="Q3520">
        <v>1998</v>
      </c>
      <c r="R3520" t="s">
        <v>11231</v>
      </c>
      <c r="S3520" t="s">
        <v>680</v>
      </c>
      <c r="T3520">
        <v>256</v>
      </c>
      <c r="U3520">
        <v>44100</v>
      </c>
      <c r="W3520" t="s">
        <v>37</v>
      </c>
      <c r="Z3520">
        <v>29</v>
      </c>
      <c r="AA3520" t="s">
        <v>11232</v>
      </c>
      <c r="AD3520">
        <v>80</v>
      </c>
    </row>
    <row r="3521" spans="1:31" hidden="1" x14ac:dyDescent="0.2">
      <c r="A3521" t="s">
        <v>11233</v>
      </c>
      <c r="B3521" t="s">
        <v>11234</v>
      </c>
      <c r="C3521" t="s">
        <v>11136</v>
      </c>
      <c r="D3521" t="s">
        <v>11235</v>
      </c>
      <c r="F3521" t="str">
        <f t="shared" si="56"/>
        <v>Horn Concerto #4 In E Flat, K 495</v>
      </c>
      <c r="J3521" t="s">
        <v>34</v>
      </c>
      <c r="K3521">
        <v>7132648</v>
      </c>
      <c r="L3521">
        <v>218</v>
      </c>
      <c r="M3521">
        <v>1</v>
      </c>
      <c r="N3521">
        <v>1</v>
      </c>
      <c r="O3521">
        <v>4</v>
      </c>
      <c r="P3521">
        <v>19</v>
      </c>
      <c r="Q3521">
        <v>1988</v>
      </c>
      <c r="R3521" t="s">
        <v>11236</v>
      </c>
      <c r="S3521" t="s">
        <v>680</v>
      </c>
      <c r="T3521">
        <v>256</v>
      </c>
      <c r="U3521">
        <v>44100</v>
      </c>
      <c r="W3521" t="s">
        <v>37</v>
      </c>
      <c r="Z3521">
        <v>27</v>
      </c>
      <c r="AA3521" t="s">
        <v>11237</v>
      </c>
      <c r="AB3521">
        <v>1</v>
      </c>
      <c r="AD3521">
        <v>80</v>
      </c>
    </row>
    <row r="3522" spans="1:31" hidden="1" x14ac:dyDescent="0.2">
      <c r="A3522" t="s">
        <v>11238</v>
      </c>
      <c r="B3522" t="s">
        <v>10176</v>
      </c>
      <c r="C3522" t="s">
        <v>11136</v>
      </c>
      <c r="D3522" t="s">
        <v>11239</v>
      </c>
      <c r="F3522" t="str">
        <f t="shared" ref="F3522:F3585" si="57">IF(ISBLANK(E3522),D3522,E3522)</f>
        <v>Idomeneo, K.366</v>
      </c>
      <c r="J3522" t="s">
        <v>34</v>
      </c>
      <c r="K3522">
        <v>10723291</v>
      </c>
      <c r="L3522">
        <v>326</v>
      </c>
      <c r="M3522">
        <v>1</v>
      </c>
      <c r="N3522">
        <v>1</v>
      </c>
      <c r="O3522">
        <v>14</v>
      </c>
      <c r="P3522">
        <v>16</v>
      </c>
      <c r="Q3522">
        <v>2001</v>
      </c>
      <c r="R3522" t="s">
        <v>11240</v>
      </c>
      <c r="S3522" t="s">
        <v>680</v>
      </c>
      <c r="T3522">
        <v>256</v>
      </c>
      <c r="U3522">
        <v>44100</v>
      </c>
      <c r="W3522" t="s">
        <v>37</v>
      </c>
      <c r="Z3522">
        <v>28</v>
      </c>
      <c r="AA3522" t="s">
        <v>11241</v>
      </c>
      <c r="AB3522">
        <v>1</v>
      </c>
      <c r="AD3522">
        <v>80</v>
      </c>
    </row>
    <row r="3523" spans="1:31" hidden="1" x14ac:dyDescent="0.2">
      <c r="A3523" t="s">
        <v>11242</v>
      </c>
      <c r="B3523" t="s">
        <v>11209</v>
      </c>
      <c r="C3523" t="s">
        <v>11136</v>
      </c>
      <c r="D3523" t="s">
        <v>11243</v>
      </c>
      <c r="F3523" t="str">
        <f t="shared" si="57"/>
        <v>Il Re Pastore, K 208</v>
      </c>
      <c r="J3523" t="s">
        <v>34</v>
      </c>
      <c r="K3523">
        <v>13925013</v>
      </c>
      <c r="L3523">
        <v>428</v>
      </c>
      <c r="M3523">
        <v>1</v>
      </c>
      <c r="N3523">
        <v>1</v>
      </c>
      <c r="O3523">
        <v>3</v>
      </c>
      <c r="P3523">
        <v>7</v>
      </c>
      <c r="Q3523">
        <v>1986</v>
      </c>
      <c r="R3523" t="s">
        <v>11244</v>
      </c>
      <c r="S3523" t="s">
        <v>596</v>
      </c>
      <c r="T3523">
        <v>256</v>
      </c>
      <c r="U3523">
        <v>44100</v>
      </c>
      <c r="W3523" t="s">
        <v>37</v>
      </c>
      <c r="Z3523">
        <v>25</v>
      </c>
      <c r="AA3523" t="s">
        <v>11245</v>
      </c>
      <c r="AB3523">
        <v>1</v>
      </c>
      <c r="AD3523">
        <v>80</v>
      </c>
    </row>
    <row r="3524" spans="1:31" hidden="1" x14ac:dyDescent="0.2">
      <c r="A3524" t="s">
        <v>11246</v>
      </c>
      <c r="B3524" t="s">
        <v>11209</v>
      </c>
      <c r="C3524" t="s">
        <v>11136</v>
      </c>
      <c r="D3524" t="s">
        <v>11247</v>
      </c>
      <c r="F3524" t="str">
        <f t="shared" si="57"/>
        <v>Kathleen Battle Sings Mozart</v>
      </c>
      <c r="J3524" t="s">
        <v>34</v>
      </c>
      <c r="K3524">
        <v>13386950</v>
      </c>
      <c r="L3524">
        <v>410</v>
      </c>
      <c r="M3524">
        <v>1</v>
      </c>
      <c r="N3524">
        <v>1</v>
      </c>
      <c r="O3524">
        <v>4</v>
      </c>
      <c r="P3524">
        <v>7</v>
      </c>
      <c r="Q3524">
        <v>1986</v>
      </c>
      <c r="R3524" t="s">
        <v>1213</v>
      </c>
      <c r="S3524" t="s">
        <v>596</v>
      </c>
      <c r="T3524">
        <v>256</v>
      </c>
      <c r="U3524">
        <v>44100</v>
      </c>
      <c r="W3524" t="s">
        <v>37</v>
      </c>
      <c r="Z3524">
        <v>30</v>
      </c>
      <c r="AA3524" t="s">
        <v>11248</v>
      </c>
      <c r="AD3524">
        <v>80</v>
      </c>
    </row>
    <row r="3525" spans="1:31" hidden="1" x14ac:dyDescent="0.2">
      <c r="A3525" t="s">
        <v>11249</v>
      </c>
      <c r="B3525" t="s">
        <v>11155</v>
      </c>
      <c r="C3525" t="s">
        <v>11136</v>
      </c>
      <c r="D3525" t="s">
        <v>11250</v>
      </c>
      <c r="F3525" t="str">
        <f t="shared" si="57"/>
        <v>Laut verkünde unsre Feude, K623</v>
      </c>
      <c r="J3525" t="s">
        <v>34</v>
      </c>
      <c r="K3525">
        <v>3785384</v>
      </c>
      <c r="L3525">
        <v>233</v>
      </c>
      <c r="O3525">
        <v>1</v>
      </c>
      <c r="P3525">
        <v>16</v>
      </c>
      <c r="Q3525">
        <v>1991</v>
      </c>
      <c r="R3525" t="s">
        <v>11251</v>
      </c>
      <c r="S3525" t="s">
        <v>11252</v>
      </c>
      <c r="T3525">
        <v>128</v>
      </c>
      <c r="U3525">
        <v>44100</v>
      </c>
      <c r="W3525" t="s">
        <v>37</v>
      </c>
      <c r="Z3525">
        <v>35</v>
      </c>
      <c r="AA3525" t="s">
        <v>11253</v>
      </c>
      <c r="AD3525">
        <v>80</v>
      </c>
    </row>
    <row r="3526" spans="1:31" hidden="1" x14ac:dyDescent="0.2">
      <c r="A3526" t="s">
        <v>11254</v>
      </c>
      <c r="B3526" t="s">
        <v>11155</v>
      </c>
      <c r="C3526" t="s">
        <v>11136</v>
      </c>
      <c r="D3526" t="s">
        <v>11250</v>
      </c>
      <c r="F3526" t="str">
        <f t="shared" si="57"/>
        <v>Laut verkünde unsre Feude, K623</v>
      </c>
      <c r="J3526" t="s">
        <v>34</v>
      </c>
      <c r="K3526">
        <v>4257485</v>
      </c>
      <c r="L3526">
        <v>262</v>
      </c>
      <c r="O3526">
        <v>2</v>
      </c>
      <c r="P3526">
        <v>16</v>
      </c>
      <c r="Q3526">
        <v>1991</v>
      </c>
      <c r="R3526" t="s">
        <v>11251</v>
      </c>
      <c r="S3526" t="s">
        <v>70</v>
      </c>
      <c r="T3526">
        <v>128</v>
      </c>
      <c r="U3526">
        <v>44100</v>
      </c>
      <c r="W3526" t="s">
        <v>37</v>
      </c>
      <c r="Z3526">
        <v>30</v>
      </c>
      <c r="AA3526" t="s">
        <v>11255</v>
      </c>
      <c r="AD3526">
        <v>80</v>
      </c>
    </row>
    <row r="3527" spans="1:31" hidden="1" x14ac:dyDescent="0.2">
      <c r="A3527" t="s">
        <v>4700</v>
      </c>
      <c r="B3527" t="s">
        <v>11256</v>
      </c>
      <c r="C3527" t="s">
        <v>11136</v>
      </c>
      <c r="D3527" t="s">
        <v>11257</v>
      </c>
      <c r="F3527" t="str">
        <f t="shared" si="57"/>
        <v>Lucio Silla, K.135</v>
      </c>
      <c r="J3527" t="s">
        <v>34</v>
      </c>
      <c r="K3527">
        <v>5410106</v>
      </c>
      <c r="L3527">
        <v>158</v>
      </c>
      <c r="M3527">
        <v>1</v>
      </c>
      <c r="N3527">
        <v>1</v>
      </c>
      <c r="O3527">
        <v>13</v>
      </c>
      <c r="P3527">
        <v>16</v>
      </c>
      <c r="Q3527">
        <v>2001</v>
      </c>
      <c r="R3527" t="s">
        <v>11240</v>
      </c>
      <c r="S3527" t="s">
        <v>680</v>
      </c>
      <c r="T3527">
        <v>256</v>
      </c>
      <c r="U3527">
        <v>44100</v>
      </c>
      <c r="W3527" t="s">
        <v>37</v>
      </c>
      <c r="Z3527">
        <v>35</v>
      </c>
      <c r="AA3527" t="s">
        <v>11258</v>
      </c>
      <c r="AD3527">
        <v>100</v>
      </c>
    </row>
    <row r="3528" spans="1:31" hidden="1" x14ac:dyDescent="0.2">
      <c r="A3528" t="s">
        <v>11259</v>
      </c>
      <c r="B3528" t="s">
        <v>11260</v>
      </c>
      <c r="C3528" t="s">
        <v>11136</v>
      </c>
      <c r="D3528" t="s">
        <v>11261</v>
      </c>
      <c r="F3528" t="str">
        <f t="shared" si="57"/>
        <v>Mass in C minor, K427 "Great" Mass</v>
      </c>
      <c r="J3528" t="s">
        <v>34</v>
      </c>
      <c r="K3528">
        <v>7174104</v>
      </c>
      <c r="L3528">
        <v>442</v>
      </c>
      <c r="M3528">
        <v>105</v>
      </c>
      <c r="N3528">
        <v>190</v>
      </c>
      <c r="O3528">
        <v>1</v>
      </c>
      <c r="P3528">
        <v>13</v>
      </c>
      <c r="Q3528">
        <v>1986</v>
      </c>
      <c r="R3528" t="s">
        <v>218</v>
      </c>
      <c r="S3528" t="s">
        <v>225</v>
      </c>
      <c r="T3528">
        <v>128</v>
      </c>
      <c r="U3528">
        <v>44100</v>
      </c>
      <c r="W3528" t="s">
        <v>37</v>
      </c>
      <c r="Z3528">
        <v>50</v>
      </c>
      <c r="AA3528" t="s">
        <v>11262</v>
      </c>
      <c r="AD3528">
        <v>100</v>
      </c>
      <c r="AE3528" s="9" t="s">
        <v>19597</v>
      </c>
    </row>
    <row r="3529" spans="1:31" hidden="1" x14ac:dyDescent="0.2">
      <c r="A3529" t="s">
        <v>11263</v>
      </c>
      <c r="B3529" t="s">
        <v>11260</v>
      </c>
      <c r="C3529" t="s">
        <v>11136</v>
      </c>
      <c r="D3529" t="s">
        <v>11261</v>
      </c>
      <c r="F3529" t="str">
        <f t="shared" si="57"/>
        <v>Mass in C minor, K427 "Great" Mass</v>
      </c>
      <c r="J3529" t="s">
        <v>34</v>
      </c>
      <c r="K3529">
        <v>25111846</v>
      </c>
      <c r="L3529">
        <v>1549</v>
      </c>
      <c r="M3529">
        <v>105</v>
      </c>
      <c r="N3529">
        <v>190</v>
      </c>
      <c r="O3529">
        <v>2</v>
      </c>
      <c r="P3529">
        <v>13</v>
      </c>
      <c r="Q3529">
        <v>1986</v>
      </c>
      <c r="R3529" t="s">
        <v>8881</v>
      </c>
      <c r="S3529" t="s">
        <v>225</v>
      </c>
      <c r="T3529">
        <v>128</v>
      </c>
      <c r="U3529">
        <v>44100</v>
      </c>
      <c r="W3529" t="s">
        <v>37</v>
      </c>
      <c r="Z3529">
        <v>56</v>
      </c>
      <c r="AA3529" t="s">
        <v>11264</v>
      </c>
      <c r="AB3529">
        <v>1</v>
      </c>
      <c r="AD3529">
        <v>100</v>
      </c>
      <c r="AE3529" s="9" t="s">
        <v>19597</v>
      </c>
    </row>
    <row r="3530" spans="1:31" hidden="1" x14ac:dyDescent="0.2">
      <c r="A3530" t="s">
        <v>11265</v>
      </c>
      <c r="B3530" t="s">
        <v>11260</v>
      </c>
      <c r="C3530" t="s">
        <v>11136</v>
      </c>
      <c r="D3530" t="s">
        <v>11261</v>
      </c>
      <c r="F3530" t="str">
        <f t="shared" si="57"/>
        <v>Mass in C minor, K427 "Great" Mass</v>
      </c>
      <c r="J3530" t="s">
        <v>34</v>
      </c>
      <c r="K3530">
        <v>11326436</v>
      </c>
      <c r="L3530">
        <v>698</v>
      </c>
      <c r="M3530">
        <v>105</v>
      </c>
      <c r="N3530">
        <v>190</v>
      </c>
      <c r="O3530">
        <v>10</v>
      </c>
      <c r="P3530">
        <v>13</v>
      </c>
      <c r="Q3530">
        <v>1986</v>
      </c>
      <c r="R3530" t="s">
        <v>11266</v>
      </c>
      <c r="S3530" t="s">
        <v>225</v>
      </c>
      <c r="T3530">
        <v>128</v>
      </c>
      <c r="U3530">
        <v>44100</v>
      </c>
      <c r="W3530" t="s">
        <v>37</v>
      </c>
      <c r="Z3530">
        <v>31</v>
      </c>
      <c r="AA3530" t="s">
        <v>11267</v>
      </c>
      <c r="AB3530">
        <v>1</v>
      </c>
      <c r="AD3530">
        <v>80</v>
      </c>
      <c r="AE3530" s="9" t="s">
        <v>19597</v>
      </c>
    </row>
    <row r="3531" spans="1:31" hidden="1" x14ac:dyDescent="0.2">
      <c r="A3531" t="s">
        <v>11268</v>
      </c>
      <c r="B3531" t="s">
        <v>11260</v>
      </c>
      <c r="C3531" t="s">
        <v>11136</v>
      </c>
      <c r="D3531" t="s">
        <v>11261</v>
      </c>
      <c r="F3531" t="str">
        <f t="shared" si="57"/>
        <v>Mass in C minor, K427 "Great" Mass</v>
      </c>
      <c r="J3531" t="s">
        <v>34</v>
      </c>
      <c r="K3531">
        <v>8831798</v>
      </c>
      <c r="L3531">
        <v>545</v>
      </c>
      <c r="M3531">
        <v>105</v>
      </c>
      <c r="N3531">
        <v>190</v>
      </c>
      <c r="O3531">
        <v>12</v>
      </c>
      <c r="P3531">
        <v>13</v>
      </c>
      <c r="Q3531">
        <v>1986</v>
      </c>
      <c r="R3531" t="s">
        <v>364</v>
      </c>
      <c r="S3531" t="s">
        <v>225</v>
      </c>
      <c r="T3531">
        <v>128</v>
      </c>
      <c r="U3531">
        <v>44100</v>
      </c>
      <c r="W3531" t="s">
        <v>37</v>
      </c>
      <c r="Z3531">
        <v>32</v>
      </c>
      <c r="AA3531" t="s">
        <v>11269</v>
      </c>
      <c r="AD3531">
        <v>80</v>
      </c>
      <c r="AE3531" s="9" t="s">
        <v>19597</v>
      </c>
    </row>
    <row r="3532" spans="1:31" hidden="1" x14ac:dyDescent="0.2">
      <c r="A3532" t="s">
        <v>11270</v>
      </c>
      <c r="B3532" t="s">
        <v>11155</v>
      </c>
      <c r="C3532" t="s">
        <v>11136</v>
      </c>
      <c r="D3532" t="s">
        <v>11271</v>
      </c>
      <c r="F3532" t="str">
        <f t="shared" si="57"/>
        <v>Maurerische Trauermusik, K477</v>
      </c>
      <c r="J3532" t="s">
        <v>34</v>
      </c>
      <c r="K3532">
        <v>4270914</v>
      </c>
      <c r="L3532">
        <v>268</v>
      </c>
      <c r="O3532">
        <v>10</v>
      </c>
      <c r="P3532">
        <v>16</v>
      </c>
      <c r="Q3532">
        <v>1991</v>
      </c>
      <c r="R3532" t="s">
        <v>11272</v>
      </c>
      <c r="S3532" t="s">
        <v>11273</v>
      </c>
      <c r="T3532">
        <v>128</v>
      </c>
      <c r="U3532">
        <v>44100</v>
      </c>
      <c r="W3532" t="s">
        <v>37</v>
      </c>
      <c r="Z3532">
        <v>40</v>
      </c>
      <c r="AA3532" t="s">
        <v>11274</v>
      </c>
      <c r="AD3532">
        <v>80</v>
      </c>
    </row>
    <row r="3533" spans="1:31" hidden="1" x14ac:dyDescent="0.2">
      <c r="A3533" t="s">
        <v>11275</v>
      </c>
      <c r="B3533" t="s">
        <v>11209</v>
      </c>
      <c r="C3533" t="s">
        <v>11136</v>
      </c>
      <c r="D3533" t="s">
        <v>11275</v>
      </c>
      <c r="F3533" t="str">
        <f t="shared" si="57"/>
        <v>Misera! Dove Son...Ah! Non Son Io, K 369</v>
      </c>
      <c r="J3533" t="s">
        <v>34</v>
      </c>
      <c r="K3533">
        <v>13276354</v>
      </c>
      <c r="L3533">
        <v>402</v>
      </c>
      <c r="M3533">
        <v>1</v>
      </c>
      <c r="N3533">
        <v>1</v>
      </c>
      <c r="O3533">
        <v>7</v>
      </c>
      <c r="P3533">
        <v>7</v>
      </c>
      <c r="Q3533">
        <v>1986</v>
      </c>
      <c r="R3533" t="s">
        <v>11276</v>
      </c>
      <c r="S3533" t="s">
        <v>596</v>
      </c>
      <c r="T3533">
        <v>256</v>
      </c>
      <c r="U3533">
        <v>44100</v>
      </c>
      <c r="W3533" t="s">
        <v>37</v>
      </c>
      <c r="Z3533">
        <v>22</v>
      </c>
      <c r="AA3533" t="s">
        <v>11277</v>
      </c>
      <c r="AB3533">
        <v>1</v>
      </c>
      <c r="AD3533">
        <v>80</v>
      </c>
    </row>
    <row r="3534" spans="1:31" hidden="1" x14ac:dyDescent="0.2">
      <c r="A3534" t="s">
        <v>3040</v>
      </c>
      <c r="B3534" t="s">
        <v>11278</v>
      </c>
      <c r="C3534" t="s">
        <v>11136</v>
      </c>
      <c r="D3534" t="s">
        <v>11279</v>
      </c>
      <c r="F3534" t="str">
        <f t="shared" si="57"/>
        <v>Missa Brevis In B-flat major, K.275</v>
      </c>
      <c r="J3534" t="s">
        <v>34</v>
      </c>
      <c r="K3534">
        <v>4647212</v>
      </c>
      <c r="L3534">
        <v>141</v>
      </c>
      <c r="M3534">
        <v>1</v>
      </c>
      <c r="N3534">
        <v>1</v>
      </c>
      <c r="O3534">
        <v>16</v>
      </c>
      <c r="P3534">
        <v>16</v>
      </c>
      <c r="Q3534">
        <v>2001</v>
      </c>
      <c r="R3534" t="s">
        <v>11240</v>
      </c>
      <c r="S3534" t="s">
        <v>680</v>
      </c>
      <c r="T3534">
        <v>256</v>
      </c>
      <c r="U3534">
        <v>44100</v>
      </c>
      <c r="W3534" t="s">
        <v>37</v>
      </c>
      <c r="Z3534">
        <v>28</v>
      </c>
      <c r="AA3534" t="s">
        <v>11280</v>
      </c>
      <c r="AD3534">
        <v>80</v>
      </c>
    </row>
    <row r="3535" spans="1:31" hidden="1" x14ac:dyDescent="0.2">
      <c r="A3535" t="s">
        <v>11281</v>
      </c>
      <c r="B3535" t="s">
        <v>11278</v>
      </c>
      <c r="C3535" t="s">
        <v>11136</v>
      </c>
      <c r="D3535" t="s">
        <v>11282</v>
      </c>
      <c r="F3535" t="str">
        <f t="shared" si="57"/>
        <v>Missa Brevis In F major, K.192</v>
      </c>
      <c r="J3535" t="s">
        <v>34</v>
      </c>
      <c r="K3535">
        <v>2617728</v>
      </c>
      <c r="L3535">
        <v>77</v>
      </c>
      <c r="M3535">
        <v>1</v>
      </c>
      <c r="N3535">
        <v>1</v>
      </c>
      <c r="O3535">
        <v>3</v>
      </c>
      <c r="P3535">
        <v>16</v>
      </c>
      <c r="Q3535">
        <v>2001</v>
      </c>
      <c r="R3535" t="s">
        <v>11283</v>
      </c>
      <c r="S3535" t="s">
        <v>680</v>
      </c>
      <c r="T3535">
        <v>256</v>
      </c>
      <c r="U3535">
        <v>44100</v>
      </c>
      <c r="W3535" t="s">
        <v>37</v>
      </c>
      <c r="Z3535">
        <v>22</v>
      </c>
      <c r="AA3535" t="s">
        <v>11284</v>
      </c>
      <c r="AD3535">
        <v>80</v>
      </c>
    </row>
    <row r="3536" spans="1:31" hidden="1" x14ac:dyDescent="0.2">
      <c r="A3536" t="s">
        <v>11285</v>
      </c>
      <c r="B3536" t="s">
        <v>11278</v>
      </c>
      <c r="C3536" t="s">
        <v>11136</v>
      </c>
      <c r="D3536" t="s">
        <v>11286</v>
      </c>
      <c r="F3536" t="str">
        <f t="shared" si="57"/>
        <v>Missa Brevis In G, K.49</v>
      </c>
      <c r="J3536" t="s">
        <v>34</v>
      </c>
      <c r="K3536">
        <v>2530419</v>
      </c>
      <c r="L3536">
        <v>78</v>
      </c>
      <c r="M3536">
        <v>1</v>
      </c>
      <c r="N3536">
        <v>1</v>
      </c>
      <c r="O3536">
        <v>1</v>
      </c>
      <c r="P3536">
        <v>16</v>
      </c>
      <c r="Q3536">
        <v>2001</v>
      </c>
      <c r="R3536" t="s">
        <v>10596</v>
      </c>
      <c r="S3536" t="s">
        <v>680</v>
      </c>
      <c r="T3536">
        <v>256</v>
      </c>
      <c r="U3536">
        <v>44100</v>
      </c>
      <c r="W3536" t="s">
        <v>37</v>
      </c>
      <c r="Z3536">
        <v>33</v>
      </c>
      <c r="AA3536" t="s">
        <v>11287</v>
      </c>
      <c r="AD3536">
        <v>80</v>
      </c>
    </row>
    <row r="3537" spans="1:31" hidden="1" x14ac:dyDescent="0.2">
      <c r="A3537" t="s">
        <v>11288</v>
      </c>
      <c r="B3537" t="s">
        <v>11289</v>
      </c>
      <c r="C3537" t="s">
        <v>11136</v>
      </c>
      <c r="D3537" t="s">
        <v>5051</v>
      </c>
      <c r="F3537" t="str">
        <f t="shared" si="57"/>
        <v>Movies Go to the Opera - Vol.2</v>
      </c>
      <c r="J3537" t="s">
        <v>34</v>
      </c>
      <c r="K3537">
        <v>10961269</v>
      </c>
      <c r="L3537">
        <v>332</v>
      </c>
      <c r="O3537">
        <v>10</v>
      </c>
      <c r="P3537">
        <v>12</v>
      </c>
      <c r="R3537" t="s">
        <v>10596</v>
      </c>
      <c r="S3537" t="s">
        <v>680</v>
      </c>
      <c r="T3537">
        <v>256</v>
      </c>
      <c r="U3537">
        <v>44100</v>
      </c>
      <c r="W3537" t="s">
        <v>37</v>
      </c>
      <c r="Z3537">
        <v>31</v>
      </c>
      <c r="AA3537" t="s">
        <v>11290</v>
      </c>
      <c r="AB3537">
        <v>1</v>
      </c>
      <c r="AD3537">
        <v>80</v>
      </c>
    </row>
    <row r="3538" spans="1:31" hidden="1" x14ac:dyDescent="0.2">
      <c r="A3538" t="s">
        <v>11291</v>
      </c>
      <c r="B3538" t="s">
        <v>11292</v>
      </c>
      <c r="C3538" t="s">
        <v>11136</v>
      </c>
      <c r="D3538" t="s">
        <v>11293</v>
      </c>
      <c r="F3538" t="str">
        <f t="shared" si="57"/>
        <v>Mozart Adagios [Disc 2]</v>
      </c>
      <c r="J3538" t="s">
        <v>34</v>
      </c>
      <c r="K3538">
        <v>12680167</v>
      </c>
      <c r="L3538">
        <v>388</v>
      </c>
      <c r="M3538">
        <v>2</v>
      </c>
      <c r="N3538">
        <v>2</v>
      </c>
      <c r="O3538">
        <v>5</v>
      </c>
      <c r="P3538">
        <v>11</v>
      </c>
      <c r="Q3538">
        <v>1999</v>
      </c>
      <c r="R3538" t="s">
        <v>10596</v>
      </c>
      <c r="S3538" t="s">
        <v>680</v>
      </c>
      <c r="T3538">
        <v>256</v>
      </c>
      <c r="U3538">
        <v>44100</v>
      </c>
      <c r="W3538" t="s">
        <v>37</v>
      </c>
      <c r="Z3538">
        <v>31</v>
      </c>
      <c r="AA3538" t="s">
        <v>11294</v>
      </c>
      <c r="AB3538">
        <v>1</v>
      </c>
      <c r="AD3538">
        <v>80</v>
      </c>
    </row>
    <row r="3539" spans="1:31" hidden="1" x14ac:dyDescent="0.2">
      <c r="A3539" t="s">
        <v>11295</v>
      </c>
      <c r="B3539" t="s">
        <v>11296</v>
      </c>
      <c r="C3539" t="s">
        <v>11136</v>
      </c>
      <c r="D3539" t="s">
        <v>11293</v>
      </c>
      <c r="F3539" t="str">
        <f t="shared" si="57"/>
        <v>Mozart Adagios [Disc 2]</v>
      </c>
      <c r="J3539" t="s">
        <v>34</v>
      </c>
      <c r="K3539">
        <v>12526669</v>
      </c>
      <c r="L3539">
        <v>382</v>
      </c>
      <c r="M3539">
        <v>2</v>
      </c>
      <c r="N3539">
        <v>2</v>
      </c>
      <c r="O3539">
        <v>7</v>
      </c>
      <c r="P3539">
        <v>11</v>
      </c>
      <c r="Q3539">
        <v>1999</v>
      </c>
      <c r="R3539" t="s">
        <v>11297</v>
      </c>
      <c r="S3539" t="s">
        <v>680</v>
      </c>
      <c r="T3539">
        <v>256</v>
      </c>
      <c r="U3539">
        <v>44100</v>
      </c>
      <c r="W3539" t="s">
        <v>37</v>
      </c>
      <c r="Z3539">
        <v>35</v>
      </c>
      <c r="AA3539" t="s">
        <v>11298</v>
      </c>
      <c r="AD3539">
        <v>80</v>
      </c>
    </row>
    <row r="3540" spans="1:31" hidden="1" x14ac:dyDescent="0.2">
      <c r="A3540" t="s">
        <v>11299</v>
      </c>
      <c r="B3540" t="s">
        <v>11300</v>
      </c>
      <c r="C3540" t="s">
        <v>11136</v>
      </c>
      <c r="D3540" t="s">
        <v>11293</v>
      </c>
      <c r="F3540" t="str">
        <f t="shared" si="57"/>
        <v>Mozart Adagios [Disc 2]</v>
      </c>
      <c r="J3540" t="s">
        <v>34</v>
      </c>
      <c r="K3540">
        <v>21797545</v>
      </c>
      <c r="L3540">
        <v>664</v>
      </c>
      <c r="M3540">
        <v>2</v>
      </c>
      <c r="N3540">
        <v>2</v>
      </c>
      <c r="O3540">
        <v>8</v>
      </c>
      <c r="P3540">
        <v>11</v>
      </c>
      <c r="Q3540">
        <v>1999</v>
      </c>
      <c r="R3540" t="s">
        <v>10596</v>
      </c>
      <c r="S3540" t="s">
        <v>680</v>
      </c>
      <c r="T3540">
        <v>256</v>
      </c>
      <c r="U3540">
        <v>44100</v>
      </c>
      <c r="W3540" t="s">
        <v>37</v>
      </c>
      <c r="Z3540">
        <v>26</v>
      </c>
      <c r="AA3540" t="s">
        <v>11301</v>
      </c>
      <c r="AD3540">
        <v>80</v>
      </c>
    </row>
    <row r="3541" spans="1:31" hidden="1" x14ac:dyDescent="0.2">
      <c r="A3541" t="s">
        <v>11302</v>
      </c>
      <c r="B3541" t="s">
        <v>163</v>
      </c>
      <c r="C3541" t="s">
        <v>11136</v>
      </c>
      <c r="D3541" t="s">
        <v>11303</v>
      </c>
      <c r="F3541" t="str">
        <f t="shared" si="57"/>
        <v>Mozart For Your Morning Workout</v>
      </c>
      <c r="J3541" t="s">
        <v>34</v>
      </c>
      <c r="K3541">
        <v>5584761</v>
      </c>
      <c r="L3541">
        <v>165</v>
      </c>
      <c r="M3541">
        <v>1</v>
      </c>
      <c r="N3541">
        <v>1</v>
      </c>
      <c r="O3541">
        <v>8</v>
      </c>
      <c r="P3541">
        <v>16</v>
      </c>
      <c r="Q3541">
        <v>1999</v>
      </c>
      <c r="R3541" t="s">
        <v>10596</v>
      </c>
      <c r="S3541" t="s">
        <v>680</v>
      </c>
      <c r="T3541">
        <v>256</v>
      </c>
      <c r="U3541">
        <v>44100</v>
      </c>
      <c r="W3541" t="s">
        <v>37</v>
      </c>
      <c r="Z3541">
        <v>37</v>
      </c>
      <c r="AA3541" t="s">
        <v>11304</v>
      </c>
      <c r="AD3541">
        <v>80</v>
      </c>
    </row>
    <row r="3542" spans="1:31" hidden="1" x14ac:dyDescent="0.2">
      <c r="A3542" t="s">
        <v>11305</v>
      </c>
      <c r="B3542" t="s">
        <v>11306</v>
      </c>
      <c r="C3542" t="s">
        <v>11136</v>
      </c>
      <c r="D3542" t="s">
        <v>11307</v>
      </c>
      <c r="F3542" t="str">
        <f t="shared" si="57"/>
        <v>Mozart: Adagios [Disc 1]</v>
      </c>
      <c r="J3542" t="s">
        <v>34</v>
      </c>
      <c r="K3542">
        <v>14970482</v>
      </c>
      <c r="L3542">
        <v>456</v>
      </c>
      <c r="M3542">
        <v>1</v>
      </c>
      <c r="N3542">
        <v>2</v>
      </c>
      <c r="O3542">
        <v>7</v>
      </c>
      <c r="P3542">
        <v>11</v>
      </c>
      <c r="Q3542">
        <v>1998</v>
      </c>
      <c r="R3542" t="s">
        <v>10596</v>
      </c>
      <c r="S3542" t="s">
        <v>680</v>
      </c>
      <c r="T3542">
        <v>256</v>
      </c>
      <c r="U3542">
        <v>44100</v>
      </c>
      <c r="W3542" t="s">
        <v>37</v>
      </c>
      <c r="Z3542">
        <v>33</v>
      </c>
      <c r="AA3542" t="s">
        <v>11308</v>
      </c>
      <c r="AD3542">
        <v>80</v>
      </c>
    </row>
    <row r="3543" spans="1:31" hidden="1" x14ac:dyDescent="0.2">
      <c r="A3543" t="s">
        <v>11309</v>
      </c>
      <c r="B3543" t="s">
        <v>11209</v>
      </c>
      <c r="C3543" t="s">
        <v>11136</v>
      </c>
      <c r="D3543" t="s">
        <v>11309</v>
      </c>
      <c r="F3543" t="str">
        <f t="shared" si="57"/>
        <v>Non Più, Tutto Ascoltai...Non Temer, Amato Bene, K 490</v>
      </c>
      <c r="J3543" t="s">
        <v>34</v>
      </c>
      <c r="K3543">
        <v>18233164</v>
      </c>
      <c r="L3543">
        <v>556</v>
      </c>
      <c r="M3543">
        <v>1</v>
      </c>
      <c r="N3543">
        <v>1</v>
      </c>
      <c r="O3543">
        <v>6</v>
      </c>
      <c r="P3543">
        <v>7</v>
      </c>
      <c r="Q3543">
        <v>1986</v>
      </c>
      <c r="R3543" t="s">
        <v>11276</v>
      </c>
      <c r="S3543" t="s">
        <v>596</v>
      </c>
      <c r="T3543">
        <v>256</v>
      </c>
      <c r="U3543">
        <v>44100</v>
      </c>
      <c r="W3543" t="s">
        <v>37</v>
      </c>
      <c r="Z3543">
        <v>33</v>
      </c>
      <c r="AA3543" t="s">
        <v>11310</v>
      </c>
      <c r="AB3543">
        <v>1</v>
      </c>
      <c r="AD3543">
        <v>80</v>
      </c>
    </row>
    <row r="3544" spans="1:31" hidden="1" x14ac:dyDescent="0.2">
      <c r="A3544" t="s">
        <v>1876</v>
      </c>
      <c r="B3544" t="s">
        <v>11311</v>
      </c>
      <c r="C3544" t="s">
        <v>11136</v>
      </c>
      <c r="D3544" t="s">
        <v>11312</v>
      </c>
      <c r="F3544" t="str">
        <f t="shared" si="57"/>
        <v>Piano Concerto #24 In C Minor, K 491</v>
      </c>
      <c r="J3544" t="s">
        <v>34</v>
      </c>
      <c r="K3544">
        <v>8811373</v>
      </c>
      <c r="L3544">
        <v>270</v>
      </c>
      <c r="M3544">
        <v>1</v>
      </c>
      <c r="N3544">
        <v>1</v>
      </c>
      <c r="O3544">
        <v>4</v>
      </c>
      <c r="P3544">
        <v>8</v>
      </c>
      <c r="Q3544">
        <v>1997</v>
      </c>
      <c r="R3544" t="s">
        <v>11313</v>
      </c>
      <c r="S3544" t="s">
        <v>680</v>
      </c>
      <c r="T3544">
        <v>256</v>
      </c>
      <c r="U3544">
        <v>44100</v>
      </c>
      <c r="W3544" t="s">
        <v>37</v>
      </c>
      <c r="Z3544">
        <v>23</v>
      </c>
      <c r="AA3544" t="s">
        <v>11314</v>
      </c>
      <c r="AB3544">
        <v>1</v>
      </c>
      <c r="AD3544">
        <v>80</v>
      </c>
    </row>
    <row r="3545" spans="1:31" hidden="1" x14ac:dyDescent="0.2">
      <c r="A3545" t="s">
        <v>11332</v>
      </c>
      <c r="B3545" t="s">
        <v>11315</v>
      </c>
      <c r="C3545" t="s">
        <v>11136</v>
      </c>
      <c r="D3545" t="s">
        <v>11333</v>
      </c>
      <c r="F3545" t="str">
        <f t="shared" si="57"/>
        <v>Piano Concerto 11 in F major, K413</v>
      </c>
      <c r="J3545" t="s">
        <v>34</v>
      </c>
      <c r="K3545">
        <v>8593775</v>
      </c>
      <c r="L3545">
        <v>530</v>
      </c>
      <c r="M3545">
        <v>1</v>
      </c>
      <c r="N3545">
        <v>1</v>
      </c>
      <c r="O3545">
        <v>1</v>
      </c>
      <c r="P3545">
        <v>9</v>
      </c>
      <c r="Q3545">
        <v>2001</v>
      </c>
      <c r="R3545" t="s">
        <v>11334</v>
      </c>
      <c r="S3545" t="s">
        <v>79</v>
      </c>
      <c r="T3545">
        <v>128</v>
      </c>
      <c r="U3545">
        <v>44100</v>
      </c>
      <c r="W3545" t="s">
        <v>37</v>
      </c>
      <c r="Z3545">
        <v>38</v>
      </c>
      <c r="AA3545" t="s">
        <v>11335</v>
      </c>
      <c r="AD3545">
        <v>80</v>
      </c>
    </row>
    <row r="3546" spans="1:31" hidden="1" x14ac:dyDescent="0.2">
      <c r="A3546" t="s">
        <v>11336</v>
      </c>
      <c r="B3546" t="s">
        <v>11315</v>
      </c>
      <c r="C3546" t="s">
        <v>11136</v>
      </c>
      <c r="D3546" t="s">
        <v>11333</v>
      </c>
      <c r="F3546" t="str">
        <f t="shared" si="57"/>
        <v>Piano Concerto 11 in F major, K413</v>
      </c>
      <c r="J3546" t="s">
        <v>34</v>
      </c>
      <c r="K3546">
        <v>8840367</v>
      </c>
      <c r="L3546">
        <v>545</v>
      </c>
      <c r="M3546">
        <v>1</v>
      </c>
      <c r="N3546">
        <v>1</v>
      </c>
      <c r="O3546">
        <v>2</v>
      </c>
      <c r="P3546">
        <v>9</v>
      </c>
      <c r="Q3546">
        <v>2001</v>
      </c>
      <c r="R3546" t="s">
        <v>11337</v>
      </c>
      <c r="S3546" t="s">
        <v>79</v>
      </c>
      <c r="T3546">
        <v>128</v>
      </c>
      <c r="U3546">
        <v>44100</v>
      </c>
      <c r="W3546" t="s">
        <v>37</v>
      </c>
      <c r="Z3546">
        <v>35</v>
      </c>
      <c r="AA3546" t="s">
        <v>11338</v>
      </c>
      <c r="AD3546">
        <v>80</v>
      </c>
    </row>
    <row r="3547" spans="1:31" hidden="1" x14ac:dyDescent="0.2">
      <c r="A3547" t="s">
        <v>11339</v>
      </c>
      <c r="B3547" t="s">
        <v>11315</v>
      </c>
      <c r="C3547" t="s">
        <v>11136</v>
      </c>
      <c r="D3547" t="s">
        <v>11333</v>
      </c>
      <c r="F3547" t="str">
        <f t="shared" si="57"/>
        <v>Piano Concerto 11 in F major, K413</v>
      </c>
      <c r="J3547" t="s">
        <v>34</v>
      </c>
      <c r="K3547">
        <v>5268191</v>
      </c>
      <c r="L3547">
        <v>325</v>
      </c>
      <c r="M3547">
        <v>1</v>
      </c>
      <c r="N3547">
        <v>1</v>
      </c>
      <c r="O3547">
        <v>3</v>
      </c>
      <c r="P3547">
        <v>9</v>
      </c>
      <c r="Q3547">
        <v>2001</v>
      </c>
      <c r="R3547" t="s">
        <v>11340</v>
      </c>
      <c r="S3547" t="s">
        <v>79</v>
      </c>
      <c r="T3547">
        <v>128</v>
      </c>
      <c r="U3547">
        <v>44100</v>
      </c>
      <c r="W3547" t="s">
        <v>37</v>
      </c>
      <c r="Z3547">
        <v>32</v>
      </c>
      <c r="AA3547" t="s">
        <v>11341</v>
      </c>
      <c r="AD3547">
        <v>80</v>
      </c>
    </row>
    <row r="3548" spans="1:31" hidden="1" x14ac:dyDescent="0.2">
      <c r="A3548" t="s">
        <v>11332</v>
      </c>
      <c r="B3548" t="s">
        <v>11315</v>
      </c>
      <c r="C3548" t="s">
        <v>11136</v>
      </c>
      <c r="D3548" t="s">
        <v>11342</v>
      </c>
      <c r="F3548" t="str">
        <f t="shared" si="57"/>
        <v>Piano Concerto 12 in A major, K414</v>
      </c>
      <c r="J3548" t="s">
        <v>34</v>
      </c>
      <c r="K3548">
        <v>10253656</v>
      </c>
      <c r="L3548">
        <v>632</v>
      </c>
      <c r="M3548">
        <v>1</v>
      </c>
      <c r="N3548">
        <v>1</v>
      </c>
      <c r="O3548">
        <v>4</v>
      </c>
      <c r="P3548">
        <v>9</v>
      </c>
      <c r="Q3548">
        <v>2001</v>
      </c>
      <c r="R3548" t="s">
        <v>11343</v>
      </c>
      <c r="S3548" t="s">
        <v>79</v>
      </c>
      <c r="T3548">
        <v>128</v>
      </c>
      <c r="U3548">
        <v>44100</v>
      </c>
      <c r="W3548" t="s">
        <v>37</v>
      </c>
      <c r="Z3548">
        <v>38</v>
      </c>
      <c r="AA3548" t="s">
        <v>11344</v>
      </c>
      <c r="AD3548">
        <v>80</v>
      </c>
    </row>
    <row r="3549" spans="1:31" hidden="1" x14ac:dyDescent="0.2">
      <c r="A3549" t="s">
        <v>11345</v>
      </c>
      <c r="B3549" t="s">
        <v>11315</v>
      </c>
      <c r="C3549" t="s">
        <v>11136</v>
      </c>
      <c r="D3549" t="s">
        <v>11342</v>
      </c>
      <c r="F3549" t="str">
        <f t="shared" si="57"/>
        <v>Piano Concerto 12 in A major, K414</v>
      </c>
      <c r="J3549" t="s">
        <v>34</v>
      </c>
      <c r="K3549">
        <v>8111379</v>
      </c>
      <c r="L3549">
        <v>500</v>
      </c>
      <c r="M3549">
        <v>1</v>
      </c>
      <c r="N3549">
        <v>1</v>
      </c>
      <c r="O3549">
        <v>5</v>
      </c>
      <c r="P3549">
        <v>9</v>
      </c>
      <c r="Q3549">
        <v>2001</v>
      </c>
      <c r="R3549" t="s">
        <v>11346</v>
      </c>
      <c r="S3549" t="s">
        <v>79</v>
      </c>
      <c r="T3549">
        <v>128</v>
      </c>
      <c r="U3549">
        <v>44100</v>
      </c>
      <c r="W3549" t="s">
        <v>37</v>
      </c>
      <c r="Z3549">
        <v>45</v>
      </c>
      <c r="AA3549" t="s">
        <v>11347</v>
      </c>
      <c r="AD3549">
        <v>100</v>
      </c>
    </row>
    <row r="3550" spans="1:31" hidden="1" x14ac:dyDescent="0.2">
      <c r="A3550" t="s">
        <v>11348</v>
      </c>
      <c r="B3550" t="s">
        <v>11315</v>
      </c>
      <c r="C3550" t="s">
        <v>11136</v>
      </c>
      <c r="D3550" t="s">
        <v>11342</v>
      </c>
      <c r="F3550" t="str">
        <f t="shared" si="57"/>
        <v>Piano Concerto 12 in A major, K414</v>
      </c>
      <c r="J3550" t="s">
        <v>34</v>
      </c>
      <c r="K3550">
        <v>6339885</v>
      </c>
      <c r="L3550">
        <v>391</v>
      </c>
      <c r="M3550">
        <v>1</v>
      </c>
      <c r="N3550">
        <v>1</v>
      </c>
      <c r="O3550">
        <v>6</v>
      </c>
      <c r="P3550">
        <v>9</v>
      </c>
      <c r="Q3550">
        <v>2001</v>
      </c>
      <c r="R3550" t="s">
        <v>11349</v>
      </c>
      <c r="S3550" t="s">
        <v>79</v>
      </c>
      <c r="T3550">
        <v>128</v>
      </c>
      <c r="U3550">
        <v>44100</v>
      </c>
      <c r="W3550" t="s">
        <v>37</v>
      </c>
      <c r="Z3550">
        <v>33</v>
      </c>
      <c r="AA3550" t="s">
        <v>11350</v>
      </c>
      <c r="AD3550">
        <v>80</v>
      </c>
    </row>
    <row r="3551" spans="1:31" hidden="1" x14ac:dyDescent="0.2">
      <c r="A3551" t="s">
        <v>11351</v>
      </c>
      <c r="B3551" t="s">
        <v>11315</v>
      </c>
      <c r="C3551" t="s">
        <v>11136</v>
      </c>
      <c r="D3551" t="s">
        <v>11352</v>
      </c>
      <c r="F3551" t="str">
        <f t="shared" si="57"/>
        <v>Piano Concerto 14 in F major, K449</v>
      </c>
      <c r="J3551" t="s">
        <v>34</v>
      </c>
      <c r="K3551">
        <v>8396961</v>
      </c>
      <c r="L3551">
        <v>518</v>
      </c>
      <c r="M3551">
        <v>1</v>
      </c>
      <c r="N3551">
        <v>1</v>
      </c>
      <c r="O3551">
        <v>7</v>
      </c>
      <c r="P3551">
        <v>9</v>
      </c>
      <c r="Q3551">
        <v>2001</v>
      </c>
      <c r="R3551" t="s">
        <v>11349</v>
      </c>
      <c r="S3551" t="s">
        <v>11349</v>
      </c>
      <c r="T3551">
        <v>128</v>
      </c>
      <c r="U3551">
        <v>44100</v>
      </c>
      <c r="W3551" t="s">
        <v>37</v>
      </c>
      <c r="Z3551">
        <v>29</v>
      </c>
      <c r="AA3551" t="s">
        <v>11353</v>
      </c>
      <c r="AD3551">
        <v>80</v>
      </c>
      <c r="AE3551" s="9" t="s">
        <v>19597</v>
      </c>
    </row>
    <row r="3552" spans="1:31" hidden="1" x14ac:dyDescent="0.2">
      <c r="A3552" t="s">
        <v>231</v>
      </c>
      <c r="B3552" t="s">
        <v>11315</v>
      </c>
      <c r="C3552" t="s">
        <v>11136</v>
      </c>
      <c r="D3552" t="s">
        <v>11352</v>
      </c>
      <c r="F3552" t="str">
        <f t="shared" si="57"/>
        <v>Piano Concerto 14 in F major, K449</v>
      </c>
      <c r="J3552" t="s">
        <v>34</v>
      </c>
      <c r="K3552">
        <v>6803975</v>
      </c>
      <c r="L3552">
        <v>419</v>
      </c>
      <c r="M3552">
        <v>1</v>
      </c>
      <c r="N3552">
        <v>1</v>
      </c>
      <c r="O3552">
        <v>8</v>
      </c>
      <c r="P3552">
        <v>9</v>
      </c>
      <c r="Q3552">
        <v>2001</v>
      </c>
      <c r="R3552" t="s">
        <v>11354</v>
      </c>
      <c r="S3552" t="s">
        <v>79</v>
      </c>
      <c r="T3552">
        <v>128</v>
      </c>
      <c r="U3552">
        <v>44100</v>
      </c>
      <c r="W3552" t="s">
        <v>37</v>
      </c>
      <c r="Z3552">
        <v>53</v>
      </c>
      <c r="AA3552" t="s">
        <v>11355</v>
      </c>
      <c r="AD3552">
        <v>100</v>
      </c>
      <c r="AE3552" s="9" t="s">
        <v>19597</v>
      </c>
    </row>
    <row r="3553" spans="1:31" hidden="1" x14ac:dyDescent="0.2">
      <c r="A3553" t="s">
        <v>2118</v>
      </c>
      <c r="B3553" t="s">
        <v>11315</v>
      </c>
      <c r="C3553" t="s">
        <v>11136</v>
      </c>
      <c r="D3553" t="s">
        <v>11352</v>
      </c>
      <c r="F3553" t="str">
        <f t="shared" si="57"/>
        <v>Piano Concerto 14 in F major, K449</v>
      </c>
      <c r="J3553" t="s">
        <v>34</v>
      </c>
      <c r="K3553">
        <v>5800919</v>
      </c>
      <c r="L3553">
        <v>357</v>
      </c>
      <c r="M3553">
        <v>1</v>
      </c>
      <c r="N3553">
        <v>1</v>
      </c>
      <c r="O3553">
        <v>9</v>
      </c>
      <c r="P3553">
        <v>9</v>
      </c>
      <c r="Q3553">
        <v>2001</v>
      </c>
      <c r="R3553" t="s">
        <v>11356</v>
      </c>
      <c r="S3553" t="s">
        <v>79</v>
      </c>
      <c r="T3553">
        <v>128</v>
      </c>
      <c r="U3553">
        <v>44100</v>
      </c>
      <c r="W3553" t="s">
        <v>37</v>
      </c>
      <c r="Z3553">
        <v>33</v>
      </c>
      <c r="AA3553" t="s">
        <v>11357</v>
      </c>
      <c r="AD3553">
        <v>80</v>
      </c>
      <c r="AE3553" s="9" t="s">
        <v>19597</v>
      </c>
    </row>
    <row r="3554" spans="1:31" hidden="1" x14ac:dyDescent="0.2">
      <c r="A3554" t="s">
        <v>222</v>
      </c>
      <c r="B3554" t="s">
        <v>11315</v>
      </c>
      <c r="C3554" t="s">
        <v>11136</v>
      </c>
      <c r="D3554" t="s">
        <v>11358</v>
      </c>
      <c r="F3554" t="str">
        <f t="shared" si="57"/>
        <v>Piano Concerto 15 in B flat major, K450</v>
      </c>
      <c r="J3554" t="s">
        <v>34</v>
      </c>
      <c r="K3554">
        <v>10799764</v>
      </c>
      <c r="L3554">
        <v>666</v>
      </c>
      <c r="M3554">
        <v>1</v>
      </c>
      <c r="N3554">
        <v>1</v>
      </c>
      <c r="O3554">
        <v>1</v>
      </c>
      <c r="P3554">
        <v>6</v>
      </c>
      <c r="Q3554">
        <v>1983</v>
      </c>
      <c r="R3554" t="s">
        <v>11359</v>
      </c>
      <c r="S3554" t="s">
        <v>11360</v>
      </c>
      <c r="T3554">
        <v>128</v>
      </c>
      <c r="U3554">
        <v>44100</v>
      </c>
      <c r="W3554" t="s">
        <v>37</v>
      </c>
      <c r="Z3554">
        <v>25</v>
      </c>
      <c r="AA3554" t="s">
        <v>11361</v>
      </c>
      <c r="AD3554">
        <v>80</v>
      </c>
      <c r="AE3554" s="9" t="s">
        <v>19597</v>
      </c>
    </row>
    <row r="3555" spans="1:31" hidden="1" x14ac:dyDescent="0.2">
      <c r="A3555" t="s">
        <v>292</v>
      </c>
      <c r="B3555" t="s">
        <v>11315</v>
      </c>
      <c r="C3555" t="s">
        <v>11136</v>
      </c>
      <c r="D3555" t="s">
        <v>11358</v>
      </c>
      <c r="F3555" t="str">
        <f t="shared" si="57"/>
        <v>Piano Concerto 15 in B flat major, K450</v>
      </c>
      <c r="J3555" t="s">
        <v>34</v>
      </c>
      <c r="K3555">
        <v>5617690</v>
      </c>
      <c r="L3555">
        <v>346</v>
      </c>
      <c r="M3555">
        <v>1</v>
      </c>
      <c r="N3555">
        <v>1</v>
      </c>
      <c r="O3555">
        <v>2</v>
      </c>
      <c r="P3555">
        <v>6</v>
      </c>
      <c r="Q3555">
        <v>1983</v>
      </c>
      <c r="R3555" t="s">
        <v>11359</v>
      </c>
      <c r="S3555" t="s">
        <v>79</v>
      </c>
      <c r="T3555">
        <v>128</v>
      </c>
      <c r="U3555">
        <v>44100</v>
      </c>
      <c r="W3555" t="s">
        <v>37</v>
      </c>
      <c r="Z3555">
        <v>31</v>
      </c>
      <c r="AA3555" t="s">
        <v>11362</v>
      </c>
      <c r="AD3555">
        <v>80</v>
      </c>
      <c r="AE3555" s="9" t="s">
        <v>19597</v>
      </c>
    </row>
    <row r="3556" spans="1:31" hidden="1" x14ac:dyDescent="0.2">
      <c r="A3556" t="s">
        <v>251</v>
      </c>
      <c r="B3556" t="s">
        <v>11315</v>
      </c>
      <c r="C3556" t="s">
        <v>11136</v>
      </c>
      <c r="D3556" t="s">
        <v>11358</v>
      </c>
      <c r="F3556" t="str">
        <f t="shared" si="57"/>
        <v>Piano Concerto 15 in B flat major, K450</v>
      </c>
      <c r="J3556" t="s">
        <v>34</v>
      </c>
      <c r="K3556">
        <v>7741765</v>
      </c>
      <c r="L3556">
        <v>477</v>
      </c>
      <c r="M3556">
        <v>1</v>
      </c>
      <c r="N3556">
        <v>1</v>
      </c>
      <c r="O3556">
        <v>3</v>
      </c>
      <c r="P3556">
        <v>6</v>
      </c>
      <c r="Q3556">
        <v>1983</v>
      </c>
      <c r="R3556" t="s">
        <v>11359</v>
      </c>
      <c r="S3556" t="s">
        <v>79</v>
      </c>
      <c r="T3556">
        <v>128</v>
      </c>
      <c r="U3556">
        <v>44100</v>
      </c>
      <c r="W3556" t="s">
        <v>37</v>
      </c>
      <c r="Z3556">
        <v>32</v>
      </c>
      <c r="AA3556" t="s">
        <v>11363</v>
      </c>
      <c r="AD3556">
        <v>80</v>
      </c>
      <c r="AE3556" s="9" t="s">
        <v>19597</v>
      </c>
    </row>
    <row r="3557" spans="1:31" hidden="1" x14ac:dyDescent="0.2">
      <c r="A3557" t="s">
        <v>2568</v>
      </c>
      <c r="B3557" t="s">
        <v>11315</v>
      </c>
      <c r="C3557" t="s">
        <v>11136</v>
      </c>
      <c r="D3557" t="s">
        <v>11364</v>
      </c>
      <c r="F3557" t="str">
        <f t="shared" si="57"/>
        <v>Piano Concerto 16 in D major, K451</v>
      </c>
      <c r="J3557" t="s">
        <v>34</v>
      </c>
      <c r="K3557">
        <v>10466951</v>
      </c>
      <c r="L3557">
        <v>645</v>
      </c>
      <c r="M3557">
        <v>1</v>
      </c>
      <c r="N3557">
        <v>1</v>
      </c>
      <c r="O3557">
        <v>4</v>
      </c>
      <c r="P3557">
        <v>6</v>
      </c>
      <c r="Q3557">
        <v>1983</v>
      </c>
      <c r="R3557" t="s">
        <v>11359</v>
      </c>
      <c r="S3557" t="s">
        <v>11365</v>
      </c>
      <c r="T3557">
        <v>128</v>
      </c>
      <c r="U3557">
        <v>44100</v>
      </c>
      <c r="W3557" t="s">
        <v>37</v>
      </c>
      <c r="Z3557">
        <v>44</v>
      </c>
      <c r="AA3557" t="s">
        <v>11366</v>
      </c>
      <c r="AD3557">
        <v>100</v>
      </c>
      <c r="AE3557" s="9" t="s">
        <v>19597</v>
      </c>
    </row>
    <row r="3558" spans="1:31" hidden="1" x14ac:dyDescent="0.2">
      <c r="A3558" t="s">
        <v>292</v>
      </c>
      <c r="B3558" t="s">
        <v>11315</v>
      </c>
      <c r="C3558" t="s">
        <v>11136</v>
      </c>
      <c r="D3558" t="s">
        <v>11364</v>
      </c>
      <c r="F3558" t="str">
        <f t="shared" si="57"/>
        <v>Piano Concerto 16 in D major, K451</v>
      </c>
      <c r="J3558" t="s">
        <v>34</v>
      </c>
      <c r="K3558">
        <v>7188849</v>
      </c>
      <c r="L3558">
        <v>443</v>
      </c>
      <c r="M3558">
        <v>1</v>
      </c>
      <c r="N3558">
        <v>1</v>
      </c>
      <c r="O3558">
        <v>5</v>
      </c>
      <c r="P3558">
        <v>6</v>
      </c>
      <c r="Q3558">
        <v>1983</v>
      </c>
      <c r="R3558" t="s">
        <v>11359</v>
      </c>
      <c r="S3558" t="s">
        <v>11367</v>
      </c>
      <c r="T3558">
        <v>128</v>
      </c>
      <c r="U3558">
        <v>44100</v>
      </c>
      <c r="W3558" t="s">
        <v>37</v>
      </c>
      <c r="Z3558">
        <v>34</v>
      </c>
      <c r="AA3558" t="s">
        <v>11368</v>
      </c>
      <c r="AD3558">
        <v>80</v>
      </c>
      <c r="AE3558" s="9" t="s">
        <v>19597</v>
      </c>
    </row>
    <row r="3559" spans="1:31" hidden="1" x14ac:dyDescent="0.2">
      <c r="A3559" t="s">
        <v>11369</v>
      </c>
      <c r="B3559" t="s">
        <v>11315</v>
      </c>
      <c r="C3559" t="s">
        <v>11136</v>
      </c>
      <c r="D3559" t="s">
        <v>11364</v>
      </c>
      <c r="F3559" t="str">
        <f t="shared" si="57"/>
        <v>Piano Concerto 16 in D major, K451</v>
      </c>
      <c r="J3559" t="s">
        <v>34</v>
      </c>
      <c r="K3559">
        <v>6441232</v>
      </c>
      <c r="L3559">
        <v>397</v>
      </c>
      <c r="M3559">
        <v>1</v>
      </c>
      <c r="N3559">
        <v>1</v>
      </c>
      <c r="O3559">
        <v>6</v>
      </c>
      <c r="P3559">
        <v>6</v>
      </c>
      <c r="Q3559">
        <v>1983</v>
      </c>
      <c r="R3559" t="s">
        <v>11359</v>
      </c>
      <c r="S3559" t="s">
        <v>11370</v>
      </c>
      <c r="T3559">
        <v>128</v>
      </c>
      <c r="U3559">
        <v>44100</v>
      </c>
      <c r="W3559" t="s">
        <v>37</v>
      </c>
      <c r="Z3559">
        <v>32</v>
      </c>
      <c r="AA3559" t="s">
        <v>11371</v>
      </c>
      <c r="AD3559">
        <v>80</v>
      </c>
      <c r="AE3559" s="9" t="s">
        <v>19597</v>
      </c>
    </row>
    <row r="3560" spans="1:31" hidden="1" x14ac:dyDescent="0.2">
      <c r="A3560" t="s">
        <v>11372</v>
      </c>
      <c r="B3560" t="s">
        <v>11315</v>
      </c>
      <c r="C3560" t="s">
        <v>11136</v>
      </c>
      <c r="D3560" t="s">
        <v>11373</v>
      </c>
      <c r="F3560" t="str">
        <f t="shared" si="57"/>
        <v>Piano Concerto 17 in G major, K453</v>
      </c>
      <c r="J3560" t="s">
        <v>34</v>
      </c>
      <c r="K3560">
        <v>11107346</v>
      </c>
      <c r="L3560">
        <v>689</v>
      </c>
      <c r="M3560">
        <v>7</v>
      </c>
      <c r="N3560">
        <v>13</v>
      </c>
      <c r="O3560">
        <v>1</v>
      </c>
      <c r="P3560">
        <v>6</v>
      </c>
      <c r="Q3560">
        <v>1981</v>
      </c>
      <c r="R3560" t="s">
        <v>11359</v>
      </c>
      <c r="S3560" t="s">
        <v>11374</v>
      </c>
      <c r="T3560">
        <v>128</v>
      </c>
      <c r="U3560">
        <v>44100</v>
      </c>
      <c r="W3560" t="s">
        <v>37</v>
      </c>
      <c r="Z3560">
        <v>36</v>
      </c>
      <c r="AA3560" t="s">
        <v>11375</v>
      </c>
      <c r="AD3560">
        <v>80</v>
      </c>
    </row>
    <row r="3561" spans="1:31" hidden="1" x14ac:dyDescent="0.2">
      <c r="A3561" t="s">
        <v>292</v>
      </c>
      <c r="B3561" t="s">
        <v>11315</v>
      </c>
      <c r="C3561" t="s">
        <v>11136</v>
      </c>
      <c r="D3561" t="s">
        <v>11373</v>
      </c>
      <c r="F3561" t="str">
        <f t="shared" si="57"/>
        <v>Piano Concerto 17 in G major, K453</v>
      </c>
      <c r="J3561" t="s">
        <v>34</v>
      </c>
      <c r="K3561">
        <v>10218950</v>
      </c>
      <c r="L3561">
        <v>633</v>
      </c>
      <c r="M3561">
        <v>7</v>
      </c>
      <c r="N3561">
        <v>13</v>
      </c>
      <c r="O3561">
        <v>2</v>
      </c>
      <c r="P3561">
        <v>6</v>
      </c>
      <c r="Q3561">
        <v>1981</v>
      </c>
      <c r="R3561" t="s">
        <v>11359</v>
      </c>
      <c r="S3561" t="s">
        <v>11376</v>
      </c>
      <c r="T3561">
        <v>128</v>
      </c>
      <c r="U3561">
        <v>44100</v>
      </c>
      <c r="W3561" t="s">
        <v>37</v>
      </c>
      <c r="Z3561">
        <v>32</v>
      </c>
      <c r="AA3561" t="s">
        <v>11377</v>
      </c>
      <c r="AD3561">
        <v>80</v>
      </c>
    </row>
    <row r="3562" spans="1:31" hidden="1" x14ac:dyDescent="0.2">
      <c r="A3562" t="s">
        <v>303</v>
      </c>
      <c r="B3562" t="s">
        <v>11315</v>
      </c>
      <c r="C3562" t="s">
        <v>11136</v>
      </c>
      <c r="D3562" t="s">
        <v>11373</v>
      </c>
      <c r="F3562" t="str">
        <f t="shared" si="57"/>
        <v>Piano Concerto 17 in G major, K453</v>
      </c>
      <c r="J3562" t="s">
        <v>34</v>
      </c>
      <c r="K3562">
        <v>7629757</v>
      </c>
      <c r="L3562">
        <v>476</v>
      </c>
      <c r="M3562">
        <v>7</v>
      </c>
      <c r="N3562">
        <v>13</v>
      </c>
      <c r="O3562">
        <v>3</v>
      </c>
      <c r="P3562">
        <v>6</v>
      </c>
      <c r="Q3562">
        <v>1981</v>
      </c>
      <c r="R3562" t="s">
        <v>11359</v>
      </c>
      <c r="S3562" t="s">
        <v>11378</v>
      </c>
      <c r="T3562">
        <v>128</v>
      </c>
      <c r="U3562">
        <v>44100</v>
      </c>
      <c r="W3562" t="s">
        <v>37</v>
      </c>
      <c r="Z3562">
        <v>31</v>
      </c>
      <c r="AA3562" t="s">
        <v>11379</v>
      </c>
      <c r="AD3562">
        <v>80</v>
      </c>
    </row>
    <row r="3563" spans="1:31" hidden="1" x14ac:dyDescent="0.2">
      <c r="A3563" t="s">
        <v>1876</v>
      </c>
      <c r="B3563" t="s">
        <v>11311</v>
      </c>
      <c r="C3563" t="s">
        <v>11136</v>
      </c>
      <c r="D3563" t="s">
        <v>11380</v>
      </c>
      <c r="F3563" t="str">
        <f t="shared" si="57"/>
        <v>Piano Concerto 17 In G, K 453</v>
      </c>
      <c r="J3563" t="s">
        <v>34</v>
      </c>
      <c r="K3563">
        <v>15966388</v>
      </c>
      <c r="L3563">
        <v>486</v>
      </c>
      <c r="M3563">
        <v>1</v>
      </c>
      <c r="N3563">
        <v>1</v>
      </c>
      <c r="O3563">
        <v>8</v>
      </c>
      <c r="P3563">
        <v>8</v>
      </c>
      <c r="Q3563">
        <v>1997</v>
      </c>
      <c r="R3563" t="s">
        <v>11236</v>
      </c>
      <c r="S3563" t="s">
        <v>680</v>
      </c>
      <c r="T3563">
        <v>256</v>
      </c>
      <c r="U3563">
        <v>44100</v>
      </c>
      <c r="W3563" t="s">
        <v>37</v>
      </c>
      <c r="Z3563">
        <v>26</v>
      </c>
      <c r="AA3563" t="s">
        <v>11381</v>
      </c>
      <c r="AB3563">
        <v>1</v>
      </c>
      <c r="AD3563">
        <v>80</v>
      </c>
    </row>
    <row r="3564" spans="1:31" hidden="1" x14ac:dyDescent="0.2">
      <c r="A3564" t="s">
        <v>11382</v>
      </c>
      <c r="B3564" t="s">
        <v>11315</v>
      </c>
      <c r="C3564" t="s">
        <v>11136</v>
      </c>
      <c r="D3564" t="s">
        <v>11383</v>
      </c>
      <c r="F3564" t="str">
        <f t="shared" si="57"/>
        <v>Piano Concerto 18 in B flat major, K456</v>
      </c>
      <c r="J3564" t="s">
        <v>34</v>
      </c>
      <c r="K3564">
        <v>10987927</v>
      </c>
      <c r="L3564">
        <v>682</v>
      </c>
      <c r="M3564">
        <v>7</v>
      </c>
      <c r="N3564">
        <v>13</v>
      </c>
      <c r="O3564">
        <v>4</v>
      </c>
      <c r="P3564">
        <v>6</v>
      </c>
      <c r="Q3564">
        <v>1981</v>
      </c>
      <c r="R3564" t="s">
        <v>11359</v>
      </c>
      <c r="S3564" t="s">
        <v>11384</v>
      </c>
      <c r="T3564">
        <v>128</v>
      </c>
      <c r="U3564">
        <v>44100</v>
      </c>
      <c r="W3564" t="s">
        <v>37</v>
      </c>
      <c r="Z3564">
        <v>25</v>
      </c>
      <c r="AA3564" t="s">
        <v>11385</v>
      </c>
      <c r="AD3564">
        <v>80</v>
      </c>
      <c r="AE3564" s="9" t="s">
        <v>19597</v>
      </c>
    </row>
    <row r="3565" spans="1:31" hidden="1" x14ac:dyDescent="0.2">
      <c r="A3565" t="s">
        <v>11386</v>
      </c>
      <c r="B3565" t="s">
        <v>11315</v>
      </c>
      <c r="C3565" t="s">
        <v>11136</v>
      </c>
      <c r="D3565" t="s">
        <v>11383</v>
      </c>
      <c r="F3565" t="str">
        <f t="shared" si="57"/>
        <v>Piano Concerto 18 in B flat major, K456</v>
      </c>
      <c r="J3565" t="s">
        <v>34</v>
      </c>
      <c r="K3565">
        <v>10111947</v>
      </c>
      <c r="L3565">
        <v>626</v>
      </c>
      <c r="M3565">
        <v>7</v>
      </c>
      <c r="N3565">
        <v>13</v>
      </c>
      <c r="O3565">
        <v>5</v>
      </c>
      <c r="P3565">
        <v>6</v>
      </c>
      <c r="Q3565">
        <v>1981</v>
      </c>
      <c r="R3565" t="s">
        <v>11359</v>
      </c>
      <c r="S3565" t="s">
        <v>11387</v>
      </c>
      <c r="T3565">
        <v>128</v>
      </c>
      <c r="U3565">
        <v>44100</v>
      </c>
      <c r="W3565" t="s">
        <v>37</v>
      </c>
      <c r="Z3565">
        <v>46</v>
      </c>
      <c r="AA3565" t="s">
        <v>11388</v>
      </c>
      <c r="AD3565">
        <v>100</v>
      </c>
      <c r="AE3565" s="9" t="s">
        <v>19597</v>
      </c>
    </row>
    <row r="3566" spans="1:31" hidden="1" x14ac:dyDescent="0.2">
      <c r="A3566" t="s">
        <v>328</v>
      </c>
      <c r="B3566" t="s">
        <v>11315</v>
      </c>
      <c r="C3566" t="s">
        <v>11136</v>
      </c>
      <c r="D3566" t="s">
        <v>11383</v>
      </c>
      <c r="F3566" t="str">
        <f t="shared" si="57"/>
        <v>Piano Concerto 18 in B flat major, K456</v>
      </c>
      <c r="J3566" t="s">
        <v>34</v>
      </c>
      <c r="K3566">
        <v>7073885</v>
      </c>
      <c r="L3566">
        <v>437</v>
      </c>
      <c r="M3566">
        <v>7</v>
      </c>
      <c r="N3566">
        <v>13</v>
      </c>
      <c r="O3566">
        <v>6</v>
      </c>
      <c r="P3566">
        <v>6</v>
      </c>
      <c r="Q3566">
        <v>1981</v>
      </c>
      <c r="R3566" t="s">
        <v>11359</v>
      </c>
      <c r="S3566" t="s">
        <v>11389</v>
      </c>
      <c r="T3566">
        <v>128</v>
      </c>
      <c r="U3566">
        <v>44100</v>
      </c>
      <c r="W3566" t="s">
        <v>37</v>
      </c>
      <c r="Z3566">
        <v>28</v>
      </c>
      <c r="AA3566" t="s">
        <v>11390</v>
      </c>
      <c r="AD3566">
        <v>80</v>
      </c>
      <c r="AE3566" s="9" t="s">
        <v>19597</v>
      </c>
    </row>
    <row r="3567" spans="1:31" hidden="1" x14ac:dyDescent="0.2">
      <c r="A3567" t="s">
        <v>711</v>
      </c>
      <c r="B3567" t="s">
        <v>11315</v>
      </c>
      <c r="C3567" t="s">
        <v>11136</v>
      </c>
      <c r="D3567" t="s">
        <v>11391</v>
      </c>
      <c r="F3567" t="str">
        <f t="shared" si="57"/>
        <v>Piano Concerto 19, K459</v>
      </c>
      <c r="J3567" t="s">
        <v>34</v>
      </c>
      <c r="K3567">
        <v>7425106</v>
      </c>
      <c r="L3567">
        <v>461</v>
      </c>
      <c r="O3567">
        <v>3</v>
      </c>
      <c r="P3567">
        <v>6</v>
      </c>
      <c r="Q3567">
        <v>1984</v>
      </c>
      <c r="R3567" t="s">
        <v>1808</v>
      </c>
      <c r="S3567" t="s">
        <v>11392</v>
      </c>
      <c r="T3567">
        <v>128</v>
      </c>
      <c r="U3567">
        <v>44100</v>
      </c>
      <c r="W3567" t="s">
        <v>37</v>
      </c>
      <c r="Z3567">
        <v>35</v>
      </c>
      <c r="AA3567" t="s">
        <v>11393</v>
      </c>
      <c r="AD3567">
        <v>80</v>
      </c>
      <c r="AE3567" s="9" t="s">
        <v>19597</v>
      </c>
    </row>
    <row r="3568" spans="1:31" hidden="1" x14ac:dyDescent="0.2">
      <c r="A3568" t="s">
        <v>222</v>
      </c>
      <c r="B3568" t="s">
        <v>11315</v>
      </c>
      <c r="C3568" t="s">
        <v>11136</v>
      </c>
      <c r="D3568" t="s">
        <v>11394</v>
      </c>
      <c r="F3568" t="str">
        <f t="shared" si="57"/>
        <v>Piano Concerto 20, K466</v>
      </c>
      <c r="J3568" t="s">
        <v>34</v>
      </c>
      <c r="K3568">
        <v>14114781</v>
      </c>
      <c r="L3568">
        <v>876</v>
      </c>
      <c r="M3568">
        <v>1</v>
      </c>
      <c r="O3568">
        <v>1</v>
      </c>
      <c r="P3568">
        <v>6</v>
      </c>
      <c r="R3568" t="s">
        <v>1808</v>
      </c>
      <c r="S3568" t="s">
        <v>11395</v>
      </c>
      <c r="T3568">
        <v>128</v>
      </c>
      <c r="U3568">
        <v>44100</v>
      </c>
      <c r="W3568" t="s">
        <v>37</v>
      </c>
      <c r="Z3568">
        <v>57</v>
      </c>
      <c r="AA3568" t="s">
        <v>11396</v>
      </c>
      <c r="AD3568">
        <v>100</v>
      </c>
      <c r="AE3568" s="9" t="s">
        <v>19597</v>
      </c>
    </row>
    <row r="3569" spans="1:31" hidden="1" x14ac:dyDescent="0.2">
      <c r="A3569" t="s">
        <v>11397</v>
      </c>
      <c r="B3569" t="s">
        <v>11315</v>
      </c>
      <c r="C3569" t="s">
        <v>11136</v>
      </c>
      <c r="D3569" t="s">
        <v>11394</v>
      </c>
      <c r="F3569" t="str">
        <f t="shared" si="57"/>
        <v>Piano Concerto 20, K466</v>
      </c>
      <c r="J3569" t="s">
        <v>34</v>
      </c>
      <c r="K3569">
        <v>9165519</v>
      </c>
      <c r="L3569">
        <v>565</v>
      </c>
      <c r="M3569">
        <v>1</v>
      </c>
      <c r="O3569">
        <v>2</v>
      </c>
      <c r="P3569">
        <v>6</v>
      </c>
      <c r="R3569" t="s">
        <v>1808</v>
      </c>
      <c r="S3569" t="s">
        <v>11398</v>
      </c>
      <c r="T3569">
        <v>128</v>
      </c>
      <c r="U3569">
        <v>44100</v>
      </c>
      <c r="W3569" t="s">
        <v>37</v>
      </c>
      <c r="Z3569">
        <v>36</v>
      </c>
      <c r="AA3569" t="s">
        <v>11399</v>
      </c>
      <c r="AD3569">
        <v>80</v>
      </c>
      <c r="AE3569" s="9" t="s">
        <v>19597</v>
      </c>
    </row>
    <row r="3570" spans="1:31" hidden="1" x14ac:dyDescent="0.2">
      <c r="A3570" t="s">
        <v>11400</v>
      </c>
      <c r="B3570" t="s">
        <v>11315</v>
      </c>
      <c r="C3570" t="s">
        <v>11136</v>
      </c>
      <c r="D3570" t="s">
        <v>11394</v>
      </c>
      <c r="F3570" t="str">
        <f t="shared" si="57"/>
        <v>Piano Concerto 20, K466</v>
      </c>
      <c r="J3570" t="s">
        <v>34</v>
      </c>
      <c r="K3570">
        <v>6958160</v>
      </c>
      <c r="L3570">
        <v>436</v>
      </c>
      <c r="M3570">
        <v>1</v>
      </c>
      <c r="O3570">
        <v>3</v>
      </c>
      <c r="P3570">
        <v>6</v>
      </c>
      <c r="R3570" t="s">
        <v>1808</v>
      </c>
      <c r="S3570" t="s">
        <v>11401</v>
      </c>
      <c r="T3570">
        <v>128</v>
      </c>
      <c r="U3570">
        <v>44100</v>
      </c>
      <c r="W3570" t="s">
        <v>37</v>
      </c>
      <c r="Z3570">
        <v>36</v>
      </c>
      <c r="AA3570" t="s">
        <v>11402</v>
      </c>
      <c r="AD3570">
        <v>80</v>
      </c>
      <c r="AE3570" s="9" t="s">
        <v>19597</v>
      </c>
    </row>
    <row r="3571" spans="1:31" hidden="1" x14ac:dyDescent="0.2">
      <c r="A3571" t="s">
        <v>11403</v>
      </c>
      <c r="B3571" t="s">
        <v>11315</v>
      </c>
      <c r="C3571" t="s">
        <v>11136</v>
      </c>
      <c r="D3571" t="s">
        <v>11404</v>
      </c>
      <c r="F3571" t="str">
        <f t="shared" si="57"/>
        <v>Piano Concerto 21, K467</v>
      </c>
      <c r="J3571" t="s">
        <v>34</v>
      </c>
      <c r="K3571">
        <v>13627167</v>
      </c>
      <c r="L3571">
        <v>841</v>
      </c>
      <c r="O3571">
        <v>4</v>
      </c>
      <c r="P3571">
        <v>6</v>
      </c>
      <c r="R3571" t="s">
        <v>11405</v>
      </c>
      <c r="S3571" t="s">
        <v>11406</v>
      </c>
      <c r="T3571">
        <v>128</v>
      </c>
      <c r="U3571">
        <v>44100</v>
      </c>
      <c r="W3571" t="s">
        <v>37</v>
      </c>
      <c r="Z3571">
        <v>31</v>
      </c>
      <c r="AA3571" t="s">
        <v>11407</v>
      </c>
      <c r="AD3571">
        <v>80</v>
      </c>
      <c r="AE3571" s="9" t="s">
        <v>19597</v>
      </c>
    </row>
    <row r="3572" spans="1:31" hidden="1" x14ac:dyDescent="0.2">
      <c r="A3572" t="s">
        <v>292</v>
      </c>
      <c r="B3572" t="s">
        <v>11315</v>
      </c>
      <c r="C3572" t="s">
        <v>11136</v>
      </c>
      <c r="D3572" t="s">
        <v>11404</v>
      </c>
      <c r="F3572" t="str">
        <f t="shared" si="57"/>
        <v>Piano Concerto 21, K467</v>
      </c>
      <c r="J3572" t="s">
        <v>34</v>
      </c>
      <c r="K3572">
        <v>6788471</v>
      </c>
      <c r="L3572">
        <v>418</v>
      </c>
      <c r="O3572">
        <v>5</v>
      </c>
      <c r="P3572">
        <v>6</v>
      </c>
      <c r="R3572" t="s">
        <v>1808</v>
      </c>
      <c r="S3572" t="s">
        <v>11408</v>
      </c>
      <c r="T3572">
        <v>128</v>
      </c>
      <c r="U3572">
        <v>44100</v>
      </c>
      <c r="W3572" t="s">
        <v>37</v>
      </c>
      <c r="Z3572">
        <v>60</v>
      </c>
      <c r="AA3572" t="s">
        <v>11409</v>
      </c>
      <c r="AD3572">
        <v>100</v>
      </c>
      <c r="AE3572" s="9" t="s">
        <v>19597</v>
      </c>
    </row>
    <row r="3573" spans="1:31" hidden="1" x14ac:dyDescent="0.2">
      <c r="A3573" t="s">
        <v>11410</v>
      </c>
      <c r="B3573" t="s">
        <v>11315</v>
      </c>
      <c r="C3573" t="s">
        <v>11136</v>
      </c>
      <c r="D3573" t="s">
        <v>11404</v>
      </c>
      <c r="F3573" t="str">
        <f t="shared" si="57"/>
        <v>Piano Concerto 21, K467</v>
      </c>
      <c r="J3573" t="s">
        <v>34</v>
      </c>
      <c r="K3573">
        <v>6432249</v>
      </c>
      <c r="L3573">
        <v>396</v>
      </c>
      <c r="O3573">
        <v>6</v>
      </c>
      <c r="P3573">
        <v>6</v>
      </c>
      <c r="R3573" t="s">
        <v>1808</v>
      </c>
      <c r="S3573" t="s">
        <v>11408</v>
      </c>
      <c r="T3573">
        <v>128</v>
      </c>
      <c r="U3573">
        <v>44100</v>
      </c>
      <c r="W3573" t="s">
        <v>37</v>
      </c>
      <c r="Z3573">
        <v>26</v>
      </c>
      <c r="AA3573" t="s">
        <v>11411</v>
      </c>
      <c r="AD3573">
        <v>80</v>
      </c>
      <c r="AE3573" s="9" t="s">
        <v>19597</v>
      </c>
    </row>
    <row r="3574" spans="1:31" hidden="1" x14ac:dyDescent="0.2">
      <c r="A3574" t="s">
        <v>11412</v>
      </c>
      <c r="B3574" t="s">
        <v>11315</v>
      </c>
      <c r="C3574" t="s">
        <v>11136</v>
      </c>
      <c r="D3574" t="s">
        <v>11413</v>
      </c>
      <c r="F3574" t="str">
        <f t="shared" si="57"/>
        <v>Piano Concerto 22, K482</v>
      </c>
      <c r="J3574" t="s">
        <v>34</v>
      </c>
      <c r="K3574">
        <v>12677459</v>
      </c>
      <c r="L3574">
        <v>782</v>
      </c>
      <c r="O3574">
        <v>1</v>
      </c>
      <c r="P3574">
        <v>6</v>
      </c>
      <c r="Q3574">
        <v>1975</v>
      </c>
      <c r="R3574" t="s">
        <v>1808</v>
      </c>
      <c r="S3574" t="s">
        <v>11414</v>
      </c>
      <c r="T3574">
        <v>128</v>
      </c>
      <c r="U3574">
        <v>44100</v>
      </c>
      <c r="W3574" t="s">
        <v>37</v>
      </c>
      <c r="Z3574">
        <v>34</v>
      </c>
      <c r="AA3574" t="s">
        <v>11415</v>
      </c>
      <c r="AD3574">
        <v>80</v>
      </c>
      <c r="AE3574" s="9" t="s">
        <v>19597</v>
      </c>
    </row>
    <row r="3575" spans="1:31" hidden="1" x14ac:dyDescent="0.2">
      <c r="A3575" t="s">
        <v>292</v>
      </c>
      <c r="B3575" t="s">
        <v>11315</v>
      </c>
      <c r="C3575" t="s">
        <v>11136</v>
      </c>
      <c r="D3575" t="s">
        <v>11413</v>
      </c>
      <c r="F3575" t="str">
        <f t="shared" si="57"/>
        <v>Piano Concerto 22, K482</v>
      </c>
      <c r="J3575" t="s">
        <v>34</v>
      </c>
      <c r="K3575">
        <v>10047862</v>
      </c>
      <c r="L3575">
        <v>620</v>
      </c>
      <c r="O3575">
        <v>2</v>
      </c>
      <c r="P3575">
        <v>6</v>
      </c>
      <c r="Q3575">
        <v>1975</v>
      </c>
      <c r="R3575" t="s">
        <v>1808</v>
      </c>
      <c r="S3575" t="s">
        <v>11416</v>
      </c>
      <c r="T3575">
        <v>128</v>
      </c>
      <c r="U3575">
        <v>44100</v>
      </c>
      <c r="W3575" t="s">
        <v>37</v>
      </c>
      <c r="Z3575">
        <v>35</v>
      </c>
      <c r="AA3575" t="s">
        <v>11399</v>
      </c>
      <c r="AD3575">
        <v>80</v>
      </c>
      <c r="AE3575" s="9" t="s">
        <v>19597</v>
      </c>
    </row>
    <row r="3576" spans="1:31" hidden="1" x14ac:dyDescent="0.2">
      <c r="A3576" t="s">
        <v>1579</v>
      </c>
      <c r="B3576" t="s">
        <v>11315</v>
      </c>
      <c r="C3576" t="s">
        <v>11136</v>
      </c>
      <c r="D3576" t="s">
        <v>11417</v>
      </c>
      <c r="F3576" t="str">
        <f t="shared" si="57"/>
        <v>Piano Concerto 23, K488</v>
      </c>
      <c r="J3576" t="s">
        <v>34</v>
      </c>
      <c r="K3576">
        <v>7250585</v>
      </c>
      <c r="L3576">
        <v>447</v>
      </c>
      <c r="O3576">
        <v>5</v>
      </c>
      <c r="P3576">
        <v>6</v>
      </c>
      <c r="Q3576">
        <v>1984</v>
      </c>
      <c r="R3576" t="s">
        <v>1808</v>
      </c>
      <c r="S3576" t="s">
        <v>11418</v>
      </c>
      <c r="T3576">
        <v>128</v>
      </c>
      <c r="U3576">
        <v>44100</v>
      </c>
      <c r="W3576" t="s">
        <v>37</v>
      </c>
      <c r="Z3576">
        <v>53</v>
      </c>
      <c r="AA3576" t="s">
        <v>11419</v>
      </c>
      <c r="AB3576">
        <v>1</v>
      </c>
      <c r="AD3576">
        <v>100</v>
      </c>
      <c r="AE3576" s="9" t="s">
        <v>19597</v>
      </c>
    </row>
    <row r="3577" spans="1:31" hidden="1" x14ac:dyDescent="0.2">
      <c r="A3577" t="s">
        <v>711</v>
      </c>
      <c r="B3577" t="s">
        <v>11315</v>
      </c>
      <c r="C3577" t="s">
        <v>11136</v>
      </c>
      <c r="D3577" t="s">
        <v>11417</v>
      </c>
      <c r="F3577" t="str">
        <f t="shared" si="57"/>
        <v>Piano Concerto 23, K488</v>
      </c>
      <c r="J3577" t="s">
        <v>34</v>
      </c>
      <c r="K3577">
        <v>8073697</v>
      </c>
      <c r="L3577">
        <v>498</v>
      </c>
      <c r="O3577">
        <v>6</v>
      </c>
      <c r="P3577">
        <v>6</v>
      </c>
      <c r="Q3577">
        <v>1984</v>
      </c>
      <c r="R3577" t="s">
        <v>1808</v>
      </c>
      <c r="S3577" t="s">
        <v>11420</v>
      </c>
      <c r="T3577">
        <v>128</v>
      </c>
      <c r="U3577">
        <v>44100</v>
      </c>
      <c r="W3577" t="s">
        <v>37</v>
      </c>
      <c r="Z3577">
        <v>36</v>
      </c>
      <c r="AA3577" t="s">
        <v>11421</v>
      </c>
      <c r="AD3577">
        <v>80</v>
      </c>
      <c r="AE3577" s="9" t="s">
        <v>19597</v>
      </c>
    </row>
    <row r="3578" spans="1:31" hidden="1" x14ac:dyDescent="0.2">
      <c r="A3578" t="s">
        <v>11422</v>
      </c>
      <c r="B3578" t="s">
        <v>11315</v>
      </c>
      <c r="C3578" t="s">
        <v>11136</v>
      </c>
      <c r="D3578" t="s">
        <v>11423</v>
      </c>
      <c r="F3578" t="str">
        <f t="shared" si="57"/>
        <v>Piano Concerto 24, K491</v>
      </c>
      <c r="J3578" t="s">
        <v>34</v>
      </c>
      <c r="K3578">
        <v>13068442</v>
      </c>
      <c r="L3578">
        <v>806</v>
      </c>
      <c r="O3578">
        <v>4</v>
      </c>
      <c r="P3578">
        <v>6</v>
      </c>
      <c r="Q3578">
        <v>1975</v>
      </c>
      <c r="R3578" t="s">
        <v>1808</v>
      </c>
      <c r="S3578" t="s">
        <v>11424</v>
      </c>
      <c r="T3578">
        <v>128</v>
      </c>
      <c r="U3578">
        <v>44100</v>
      </c>
      <c r="W3578" t="s">
        <v>37</v>
      </c>
      <c r="Z3578">
        <v>34</v>
      </c>
      <c r="AA3578" t="s">
        <v>11425</v>
      </c>
      <c r="AD3578">
        <v>80</v>
      </c>
      <c r="AE3578" s="9" t="s">
        <v>19597</v>
      </c>
    </row>
    <row r="3579" spans="1:31" hidden="1" x14ac:dyDescent="0.2">
      <c r="A3579" t="s">
        <v>248</v>
      </c>
      <c r="B3579" t="s">
        <v>11315</v>
      </c>
      <c r="C3579" t="s">
        <v>11136</v>
      </c>
      <c r="D3579" t="s">
        <v>11423</v>
      </c>
      <c r="F3579" t="str">
        <f t="shared" si="57"/>
        <v>Piano Concerto 24, K491</v>
      </c>
      <c r="J3579" t="s">
        <v>34</v>
      </c>
      <c r="K3579">
        <v>8334976</v>
      </c>
      <c r="L3579">
        <v>514</v>
      </c>
      <c r="O3579">
        <v>5</v>
      </c>
      <c r="P3579">
        <v>6</v>
      </c>
      <c r="Q3579">
        <v>1975</v>
      </c>
      <c r="R3579" t="s">
        <v>1808</v>
      </c>
      <c r="S3579" t="s">
        <v>11426</v>
      </c>
      <c r="T3579">
        <v>128</v>
      </c>
      <c r="U3579">
        <v>44100</v>
      </c>
      <c r="W3579" t="s">
        <v>37</v>
      </c>
      <c r="Z3579">
        <v>35</v>
      </c>
      <c r="AA3579" t="s">
        <v>11427</v>
      </c>
      <c r="AD3579">
        <v>100</v>
      </c>
      <c r="AE3579" s="9" t="s">
        <v>19597</v>
      </c>
    </row>
    <row r="3580" spans="1:31" hidden="1" x14ac:dyDescent="0.2">
      <c r="A3580" t="s">
        <v>303</v>
      </c>
      <c r="B3580" t="s">
        <v>11315</v>
      </c>
      <c r="C3580" t="s">
        <v>11136</v>
      </c>
      <c r="D3580" t="s">
        <v>11423</v>
      </c>
      <c r="F3580" t="str">
        <f t="shared" si="57"/>
        <v>Piano Concerto 24, K491</v>
      </c>
      <c r="J3580" t="s">
        <v>34</v>
      </c>
      <c r="K3580">
        <v>8628667</v>
      </c>
      <c r="L3580">
        <v>532</v>
      </c>
      <c r="O3580">
        <v>6</v>
      </c>
      <c r="P3580">
        <v>6</v>
      </c>
      <c r="Q3580">
        <v>1975</v>
      </c>
      <c r="R3580" t="s">
        <v>1808</v>
      </c>
      <c r="S3580" t="s">
        <v>11426</v>
      </c>
      <c r="T3580">
        <v>128</v>
      </c>
      <c r="U3580">
        <v>44100</v>
      </c>
      <c r="W3580" t="s">
        <v>37</v>
      </c>
      <c r="Z3580">
        <v>31</v>
      </c>
      <c r="AA3580" t="s">
        <v>11428</v>
      </c>
      <c r="AD3580">
        <v>80</v>
      </c>
      <c r="AE3580" s="9" t="s">
        <v>19597</v>
      </c>
    </row>
    <row r="3581" spans="1:31" hidden="1" x14ac:dyDescent="0.2">
      <c r="A3581" t="s">
        <v>5924</v>
      </c>
      <c r="B3581" t="s">
        <v>11315</v>
      </c>
      <c r="C3581" t="s">
        <v>11136</v>
      </c>
      <c r="D3581" t="s">
        <v>11429</v>
      </c>
      <c r="F3581" t="str">
        <f t="shared" si="57"/>
        <v>Piano Concerto 25 in C major, K503</v>
      </c>
      <c r="J3581" t="s">
        <v>34</v>
      </c>
      <c r="K3581">
        <v>14912728</v>
      </c>
      <c r="L3581">
        <v>920</v>
      </c>
      <c r="M3581">
        <v>1</v>
      </c>
      <c r="N3581">
        <v>1</v>
      </c>
      <c r="O3581">
        <v>1</v>
      </c>
      <c r="P3581">
        <v>6</v>
      </c>
      <c r="Q3581">
        <v>1982</v>
      </c>
      <c r="R3581" t="s">
        <v>11430</v>
      </c>
      <c r="S3581" t="s">
        <v>79</v>
      </c>
      <c r="T3581">
        <v>128</v>
      </c>
      <c r="U3581">
        <v>44100</v>
      </c>
      <c r="W3581" t="s">
        <v>37</v>
      </c>
      <c r="Z3581">
        <v>31</v>
      </c>
      <c r="AA3581" t="s">
        <v>11431</v>
      </c>
      <c r="AD3581">
        <v>80</v>
      </c>
      <c r="AE3581" s="9" t="s">
        <v>19597</v>
      </c>
    </row>
    <row r="3582" spans="1:31" hidden="1" x14ac:dyDescent="0.2">
      <c r="A3582" t="s">
        <v>292</v>
      </c>
      <c r="B3582" t="s">
        <v>11315</v>
      </c>
      <c r="C3582" t="s">
        <v>11136</v>
      </c>
      <c r="D3582" t="s">
        <v>11429</v>
      </c>
      <c r="F3582" t="str">
        <f t="shared" si="57"/>
        <v>Piano Concerto 25 in C major, K503</v>
      </c>
      <c r="J3582" t="s">
        <v>34</v>
      </c>
      <c r="K3582">
        <v>7295066</v>
      </c>
      <c r="L3582">
        <v>450</v>
      </c>
      <c r="M3582">
        <v>1</v>
      </c>
      <c r="N3582">
        <v>1</v>
      </c>
      <c r="O3582">
        <v>2</v>
      </c>
      <c r="P3582">
        <v>6</v>
      </c>
      <c r="Q3582">
        <v>1982</v>
      </c>
      <c r="R3582" t="s">
        <v>11432</v>
      </c>
      <c r="S3582" t="s">
        <v>79</v>
      </c>
      <c r="T3582">
        <v>128</v>
      </c>
      <c r="U3582">
        <v>44100</v>
      </c>
      <c r="W3582" t="s">
        <v>37</v>
      </c>
      <c r="Z3582">
        <v>33</v>
      </c>
      <c r="AA3582" t="s">
        <v>11433</v>
      </c>
      <c r="AD3582">
        <v>80</v>
      </c>
      <c r="AE3582" s="9" t="s">
        <v>19597</v>
      </c>
    </row>
    <row r="3583" spans="1:31" hidden="1" x14ac:dyDescent="0.2">
      <c r="A3583" t="s">
        <v>303</v>
      </c>
      <c r="B3583" t="s">
        <v>11315</v>
      </c>
      <c r="C3583" t="s">
        <v>11136</v>
      </c>
      <c r="D3583" t="s">
        <v>11429</v>
      </c>
      <c r="F3583" t="str">
        <f t="shared" si="57"/>
        <v>Piano Concerto 25 in C major, K503</v>
      </c>
      <c r="J3583" t="s">
        <v>34</v>
      </c>
      <c r="K3583">
        <v>8678698</v>
      </c>
      <c r="L3583">
        <v>535</v>
      </c>
      <c r="M3583">
        <v>1</v>
      </c>
      <c r="N3583">
        <v>1</v>
      </c>
      <c r="O3583">
        <v>3</v>
      </c>
      <c r="P3583">
        <v>6</v>
      </c>
      <c r="Q3583">
        <v>1982</v>
      </c>
      <c r="R3583" t="s">
        <v>11318</v>
      </c>
      <c r="S3583" t="s">
        <v>79</v>
      </c>
      <c r="T3583">
        <v>128</v>
      </c>
      <c r="U3583">
        <v>44100</v>
      </c>
      <c r="W3583" t="s">
        <v>37</v>
      </c>
      <c r="Z3583">
        <v>26</v>
      </c>
      <c r="AA3583" t="s">
        <v>11434</v>
      </c>
      <c r="AD3583">
        <v>80</v>
      </c>
      <c r="AE3583" s="9" t="s">
        <v>19597</v>
      </c>
    </row>
    <row r="3584" spans="1:31" hidden="1" x14ac:dyDescent="0.2">
      <c r="A3584" t="s">
        <v>222</v>
      </c>
      <c r="B3584" t="s">
        <v>11315</v>
      </c>
      <c r="C3584" t="s">
        <v>11136</v>
      </c>
      <c r="D3584" t="s">
        <v>11435</v>
      </c>
      <c r="F3584" t="str">
        <f t="shared" si="57"/>
        <v>Piano Concerto 26 in D major, K537 "Coronation"</v>
      </c>
      <c r="J3584" t="s">
        <v>34</v>
      </c>
      <c r="K3584">
        <v>13863408</v>
      </c>
      <c r="L3584">
        <v>855</v>
      </c>
      <c r="O3584">
        <v>1</v>
      </c>
      <c r="P3584">
        <v>5</v>
      </c>
      <c r="Q3584">
        <v>1983</v>
      </c>
      <c r="R3584" t="s">
        <v>11436</v>
      </c>
      <c r="S3584" t="s">
        <v>11437</v>
      </c>
      <c r="T3584">
        <v>128</v>
      </c>
      <c r="U3584">
        <v>44100</v>
      </c>
      <c r="W3584" t="s">
        <v>37</v>
      </c>
      <c r="Z3584">
        <v>40</v>
      </c>
      <c r="AA3584" t="s">
        <v>11438</v>
      </c>
      <c r="AD3584">
        <v>100</v>
      </c>
      <c r="AE3584" s="9" t="s">
        <v>19597</v>
      </c>
    </row>
    <row r="3585" spans="1:31" hidden="1" x14ac:dyDescent="0.2">
      <c r="A3585" t="s">
        <v>248</v>
      </c>
      <c r="B3585" t="s">
        <v>11315</v>
      </c>
      <c r="C3585" t="s">
        <v>11136</v>
      </c>
      <c r="D3585" t="s">
        <v>11435</v>
      </c>
      <c r="F3585" t="str">
        <f t="shared" si="57"/>
        <v>Piano Concerto 26 in D major, K537 "Coronation"</v>
      </c>
      <c r="J3585" t="s">
        <v>34</v>
      </c>
      <c r="K3585">
        <v>7061709</v>
      </c>
      <c r="L3585">
        <v>435</v>
      </c>
      <c r="O3585">
        <v>2</v>
      </c>
      <c r="P3585">
        <v>5</v>
      </c>
      <c r="Q3585">
        <v>1983</v>
      </c>
      <c r="R3585" t="s">
        <v>11439</v>
      </c>
      <c r="S3585" t="s">
        <v>79</v>
      </c>
      <c r="T3585">
        <v>128</v>
      </c>
      <c r="U3585">
        <v>44100</v>
      </c>
      <c r="W3585" t="s">
        <v>37</v>
      </c>
      <c r="Z3585">
        <v>33</v>
      </c>
      <c r="AA3585" t="s">
        <v>11440</v>
      </c>
      <c r="AD3585">
        <v>80</v>
      </c>
      <c r="AE3585" s="9" t="s">
        <v>19597</v>
      </c>
    </row>
    <row r="3586" spans="1:31" hidden="1" x14ac:dyDescent="0.2">
      <c r="A3586" t="s">
        <v>303</v>
      </c>
      <c r="B3586" t="s">
        <v>11315</v>
      </c>
      <c r="C3586" t="s">
        <v>11136</v>
      </c>
      <c r="D3586" t="s">
        <v>11435</v>
      </c>
      <c r="F3586" t="str">
        <f t="shared" ref="F3586:F3649" si="58">IF(ISBLANK(E3586),D3586,E3586)</f>
        <v>Piano Concerto 26 in D major, K537 "Coronation"</v>
      </c>
      <c r="J3586" t="s">
        <v>34</v>
      </c>
      <c r="K3586">
        <v>9816689</v>
      </c>
      <c r="L3586">
        <v>609</v>
      </c>
      <c r="O3586">
        <v>3</v>
      </c>
      <c r="P3586">
        <v>5</v>
      </c>
      <c r="Q3586">
        <v>1983</v>
      </c>
      <c r="R3586" t="s">
        <v>11441</v>
      </c>
      <c r="S3586" t="s">
        <v>11439</v>
      </c>
      <c r="T3586">
        <v>128</v>
      </c>
      <c r="U3586">
        <v>44100</v>
      </c>
      <c r="W3586" t="s">
        <v>37</v>
      </c>
      <c r="Z3586">
        <v>33</v>
      </c>
      <c r="AA3586" t="s">
        <v>11442</v>
      </c>
      <c r="AD3586">
        <v>80</v>
      </c>
      <c r="AE3586" s="9" t="s">
        <v>19597</v>
      </c>
    </row>
    <row r="3587" spans="1:31" hidden="1" x14ac:dyDescent="0.2">
      <c r="A3587" t="s">
        <v>11443</v>
      </c>
      <c r="B3587" t="s">
        <v>11444</v>
      </c>
      <c r="C3587" t="s">
        <v>11136</v>
      </c>
      <c r="D3587" t="s">
        <v>11445</v>
      </c>
      <c r="F3587" t="str">
        <f t="shared" si="58"/>
        <v>Piano Concerto 27 In B Flat, K 595</v>
      </c>
      <c r="J3587" t="s">
        <v>34</v>
      </c>
      <c r="K3587">
        <v>18513901</v>
      </c>
      <c r="L3587">
        <v>563</v>
      </c>
      <c r="M3587">
        <v>2</v>
      </c>
      <c r="N3587">
        <v>2</v>
      </c>
      <c r="O3587">
        <v>1</v>
      </c>
      <c r="P3587">
        <v>11</v>
      </c>
      <c r="Q3587">
        <v>1999</v>
      </c>
      <c r="R3587" t="s">
        <v>11446</v>
      </c>
      <c r="S3587" t="s">
        <v>680</v>
      </c>
      <c r="T3587">
        <v>256</v>
      </c>
      <c r="U3587">
        <v>44100</v>
      </c>
      <c r="W3587" t="s">
        <v>37</v>
      </c>
      <c r="Z3587">
        <v>28</v>
      </c>
      <c r="AA3587" t="s">
        <v>11447</v>
      </c>
      <c r="AD3587">
        <v>80</v>
      </c>
      <c r="AE3587" s="9" t="s">
        <v>19597</v>
      </c>
    </row>
    <row r="3588" spans="1:31" hidden="1" x14ac:dyDescent="0.2">
      <c r="A3588" t="s">
        <v>222</v>
      </c>
      <c r="B3588" t="s">
        <v>11315</v>
      </c>
      <c r="C3588" t="s">
        <v>11136</v>
      </c>
      <c r="D3588" t="s">
        <v>11448</v>
      </c>
      <c r="F3588" t="str">
        <f t="shared" si="58"/>
        <v>Piano Concerto 27, K595</v>
      </c>
      <c r="J3588" t="s">
        <v>34</v>
      </c>
      <c r="K3588">
        <v>12881571</v>
      </c>
      <c r="L3588">
        <v>799</v>
      </c>
      <c r="M3588">
        <v>1</v>
      </c>
      <c r="O3588">
        <v>4</v>
      </c>
      <c r="P3588">
        <v>6</v>
      </c>
      <c r="R3588" t="s">
        <v>1808</v>
      </c>
      <c r="S3588" t="s">
        <v>11401</v>
      </c>
      <c r="T3588">
        <v>128</v>
      </c>
      <c r="U3588">
        <v>44100</v>
      </c>
      <c r="W3588" t="s">
        <v>37</v>
      </c>
      <c r="Z3588">
        <v>33</v>
      </c>
      <c r="AA3588" t="s">
        <v>11449</v>
      </c>
      <c r="AD3588">
        <v>80</v>
      </c>
      <c r="AE3588" s="9" t="s">
        <v>19597</v>
      </c>
    </row>
    <row r="3589" spans="1:31" hidden="1" x14ac:dyDescent="0.2">
      <c r="A3589" t="s">
        <v>248</v>
      </c>
      <c r="B3589" t="s">
        <v>11315</v>
      </c>
      <c r="C3589" t="s">
        <v>11136</v>
      </c>
      <c r="D3589" t="s">
        <v>11448</v>
      </c>
      <c r="F3589" t="str">
        <f t="shared" si="58"/>
        <v>Piano Concerto 27, K595</v>
      </c>
      <c r="J3589" t="s">
        <v>34</v>
      </c>
      <c r="K3589">
        <v>8064455</v>
      </c>
      <c r="L3589">
        <v>497</v>
      </c>
      <c r="M3589">
        <v>1</v>
      </c>
      <c r="O3589">
        <v>5</v>
      </c>
      <c r="P3589">
        <v>6</v>
      </c>
      <c r="R3589" t="s">
        <v>1808</v>
      </c>
      <c r="S3589" t="s">
        <v>11450</v>
      </c>
      <c r="T3589">
        <v>128</v>
      </c>
      <c r="U3589">
        <v>44100</v>
      </c>
      <c r="W3589" t="s">
        <v>37</v>
      </c>
      <c r="Z3589">
        <v>38</v>
      </c>
      <c r="AA3589" t="s">
        <v>11451</v>
      </c>
      <c r="AD3589">
        <v>80</v>
      </c>
      <c r="AE3589" s="9" t="s">
        <v>19597</v>
      </c>
    </row>
    <row r="3590" spans="1:31" hidden="1" x14ac:dyDescent="0.2">
      <c r="A3590" t="s">
        <v>222</v>
      </c>
      <c r="B3590" t="s">
        <v>11315</v>
      </c>
      <c r="C3590" t="s">
        <v>11136</v>
      </c>
      <c r="D3590" t="s">
        <v>11316</v>
      </c>
      <c r="F3590" t="str">
        <f t="shared" si="58"/>
        <v>Piano Concerto 5 in D major, K175</v>
      </c>
      <c r="J3590" t="s">
        <v>34</v>
      </c>
      <c r="K3590">
        <v>7985273</v>
      </c>
      <c r="L3590">
        <v>492</v>
      </c>
      <c r="M3590">
        <v>1</v>
      </c>
      <c r="N3590">
        <v>1</v>
      </c>
      <c r="O3590">
        <v>4</v>
      </c>
      <c r="P3590">
        <v>6</v>
      </c>
      <c r="Q3590">
        <v>1982</v>
      </c>
      <c r="R3590" t="s">
        <v>11317</v>
      </c>
      <c r="S3590" t="s">
        <v>11318</v>
      </c>
      <c r="T3590">
        <v>128</v>
      </c>
      <c r="U3590">
        <v>44100</v>
      </c>
      <c r="W3590" t="s">
        <v>37</v>
      </c>
      <c r="Z3590">
        <v>36</v>
      </c>
      <c r="AA3590" t="s">
        <v>11319</v>
      </c>
      <c r="AD3590">
        <v>80</v>
      </c>
      <c r="AE3590" s="9" t="s">
        <v>19597</v>
      </c>
    </row>
    <row r="3591" spans="1:31" hidden="1" x14ac:dyDescent="0.2">
      <c r="A3591" t="s">
        <v>11320</v>
      </c>
      <c r="B3591" t="s">
        <v>11315</v>
      </c>
      <c r="C3591" t="s">
        <v>11136</v>
      </c>
      <c r="D3591" t="s">
        <v>11316</v>
      </c>
      <c r="F3591" t="str">
        <f t="shared" si="58"/>
        <v>Piano Concerto 5 in D major, K175</v>
      </c>
      <c r="J3591" t="s">
        <v>34</v>
      </c>
      <c r="K3591">
        <v>8057321</v>
      </c>
      <c r="L3591">
        <v>497</v>
      </c>
      <c r="M3591">
        <v>1</v>
      </c>
      <c r="N3591">
        <v>1</v>
      </c>
      <c r="O3591">
        <v>5</v>
      </c>
      <c r="P3591">
        <v>6</v>
      </c>
      <c r="Q3591">
        <v>1982</v>
      </c>
      <c r="R3591" t="s">
        <v>11321</v>
      </c>
      <c r="S3591" t="s">
        <v>79</v>
      </c>
      <c r="T3591">
        <v>128</v>
      </c>
      <c r="U3591">
        <v>44100</v>
      </c>
      <c r="W3591" t="s">
        <v>37</v>
      </c>
      <c r="Z3591">
        <v>40</v>
      </c>
      <c r="AA3591" t="s">
        <v>11322</v>
      </c>
      <c r="AD3591">
        <v>100</v>
      </c>
      <c r="AE3591" s="9" t="s">
        <v>19597</v>
      </c>
    </row>
    <row r="3592" spans="1:31" hidden="1" x14ac:dyDescent="0.2">
      <c r="A3592" t="s">
        <v>251</v>
      </c>
      <c r="B3592" t="s">
        <v>11315</v>
      </c>
      <c r="C3592" t="s">
        <v>11136</v>
      </c>
      <c r="D3592" t="s">
        <v>11316</v>
      </c>
      <c r="F3592" t="str">
        <f t="shared" si="58"/>
        <v>Piano Concerto 5 in D major, K175</v>
      </c>
      <c r="J3592" t="s">
        <v>34</v>
      </c>
      <c r="K3592">
        <v>5060516</v>
      </c>
      <c r="L3592">
        <v>312</v>
      </c>
      <c r="M3592">
        <v>1</v>
      </c>
      <c r="N3592">
        <v>1</v>
      </c>
      <c r="O3592">
        <v>6</v>
      </c>
      <c r="P3592">
        <v>6</v>
      </c>
      <c r="Q3592">
        <v>1982</v>
      </c>
      <c r="R3592" t="s">
        <v>11321</v>
      </c>
      <c r="S3592" t="s">
        <v>79</v>
      </c>
      <c r="T3592">
        <v>128</v>
      </c>
      <c r="U3592">
        <v>44100</v>
      </c>
      <c r="W3592" t="s">
        <v>37</v>
      </c>
      <c r="Z3592">
        <v>35</v>
      </c>
      <c r="AA3592" t="s">
        <v>11323</v>
      </c>
      <c r="AD3592">
        <v>80</v>
      </c>
      <c r="AE3592" s="9" t="s">
        <v>19597</v>
      </c>
    </row>
    <row r="3593" spans="1:31" hidden="1" x14ac:dyDescent="0.2">
      <c r="A3593" t="s">
        <v>222</v>
      </c>
      <c r="B3593" t="s">
        <v>11315</v>
      </c>
      <c r="C3593" t="s">
        <v>11136</v>
      </c>
      <c r="D3593" t="s">
        <v>11324</v>
      </c>
      <c r="F3593" t="str">
        <f t="shared" si="58"/>
        <v>Piano Concerto 9, K271</v>
      </c>
      <c r="J3593" t="s">
        <v>34</v>
      </c>
      <c r="K3593">
        <v>9771919</v>
      </c>
      <c r="L3593">
        <v>603</v>
      </c>
      <c r="O3593">
        <v>1</v>
      </c>
      <c r="P3593">
        <v>6</v>
      </c>
      <c r="R3593" t="s">
        <v>1808</v>
      </c>
      <c r="S3593" t="s">
        <v>11325</v>
      </c>
      <c r="T3593">
        <v>128</v>
      </c>
      <c r="U3593">
        <v>44100</v>
      </c>
      <c r="W3593" t="s">
        <v>37</v>
      </c>
      <c r="Z3593">
        <v>32</v>
      </c>
      <c r="AA3593" t="s">
        <v>11326</v>
      </c>
      <c r="AD3593">
        <v>80</v>
      </c>
      <c r="AE3593" s="9" t="s">
        <v>19597</v>
      </c>
    </row>
    <row r="3594" spans="1:31" hidden="1" x14ac:dyDescent="0.2">
      <c r="A3594" t="s">
        <v>231</v>
      </c>
      <c r="B3594" t="s">
        <v>11315</v>
      </c>
      <c r="C3594" t="s">
        <v>11136</v>
      </c>
      <c r="D3594" t="s">
        <v>11324</v>
      </c>
      <c r="F3594" t="str">
        <f t="shared" si="58"/>
        <v>Piano Concerto 9, K271</v>
      </c>
      <c r="J3594" t="s">
        <v>34</v>
      </c>
      <c r="K3594">
        <v>11195768</v>
      </c>
      <c r="L3594">
        <v>690</v>
      </c>
      <c r="O3594">
        <v>2</v>
      </c>
      <c r="P3594">
        <v>6</v>
      </c>
      <c r="R3594" t="s">
        <v>8667</v>
      </c>
      <c r="S3594" t="s">
        <v>11327</v>
      </c>
      <c r="T3594">
        <v>128</v>
      </c>
      <c r="U3594">
        <v>44100</v>
      </c>
      <c r="W3594" t="s">
        <v>37</v>
      </c>
      <c r="Z3594">
        <v>51</v>
      </c>
      <c r="AA3594" t="s">
        <v>11328</v>
      </c>
      <c r="AD3594">
        <v>100</v>
      </c>
      <c r="AE3594" s="9" t="s">
        <v>19597</v>
      </c>
    </row>
    <row r="3595" spans="1:31" hidden="1" x14ac:dyDescent="0.2">
      <c r="A3595" t="s">
        <v>11329</v>
      </c>
      <c r="B3595" t="s">
        <v>11315</v>
      </c>
      <c r="C3595" t="s">
        <v>11136</v>
      </c>
      <c r="D3595" t="s">
        <v>11324</v>
      </c>
      <c r="F3595" t="str">
        <f t="shared" si="58"/>
        <v>Piano Concerto 9, K271</v>
      </c>
      <c r="J3595" t="s">
        <v>34</v>
      </c>
      <c r="K3595">
        <v>9811500</v>
      </c>
      <c r="L3595">
        <v>605</v>
      </c>
      <c r="O3595">
        <v>3</v>
      </c>
      <c r="P3595">
        <v>6</v>
      </c>
      <c r="R3595" t="s">
        <v>1808</v>
      </c>
      <c r="S3595" t="s">
        <v>11330</v>
      </c>
      <c r="T3595">
        <v>128</v>
      </c>
      <c r="U3595">
        <v>44100</v>
      </c>
      <c r="W3595" t="s">
        <v>37</v>
      </c>
      <c r="Z3595">
        <v>29</v>
      </c>
      <c r="AA3595" t="s">
        <v>11331</v>
      </c>
      <c r="AB3595">
        <v>1</v>
      </c>
      <c r="AD3595">
        <v>80</v>
      </c>
      <c r="AE3595" s="9" t="s">
        <v>19597</v>
      </c>
    </row>
    <row r="3596" spans="1:31" hidden="1" x14ac:dyDescent="0.2">
      <c r="A3596" t="s">
        <v>4288</v>
      </c>
      <c r="B3596" t="s">
        <v>11452</v>
      </c>
      <c r="C3596" t="s">
        <v>11136</v>
      </c>
      <c r="D3596" t="s">
        <v>11453</v>
      </c>
      <c r="F3596" t="str">
        <f t="shared" si="58"/>
        <v>Piano Concerto no 20 in D Minor, K 466</v>
      </c>
      <c r="J3596" t="s">
        <v>34</v>
      </c>
      <c r="K3596">
        <v>8880128</v>
      </c>
      <c r="L3596">
        <v>546</v>
      </c>
      <c r="O3596">
        <v>4</v>
      </c>
      <c r="P3596">
        <v>10</v>
      </c>
      <c r="R3596" t="s">
        <v>3529</v>
      </c>
      <c r="S3596" t="s">
        <v>79</v>
      </c>
      <c r="T3596">
        <v>128</v>
      </c>
      <c r="U3596">
        <v>44100</v>
      </c>
      <c r="W3596" t="s">
        <v>37</v>
      </c>
      <c r="Z3596">
        <v>37</v>
      </c>
      <c r="AA3596" t="s">
        <v>11454</v>
      </c>
      <c r="AD3596">
        <v>80</v>
      </c>
      <c r="AE3596" s="9" t="s">
        <v>19597</v>
      </c>
    </row>
    <row r="3597" spans="1:31" hidden="1" x14ac:dyDescent="0.2">
      <c r="A3597" t="s">
        <v>11455</v>
      </c>
      <c r="B3597" t="s">
        <v>11213</v>
      </c>
      <c r="C3597" t="s">
        <v>11136</v>
      </c>
      <c r="D3597" t="s">
        <v>11456</v>
      </c>
      <c r="F3597" t="str">
        <f t="shared" si="58"/>
        <v>Piano Sonata in A major, KV 331</v>
      </c>
      <c r="J3597" t="s">
        <v>34</v>
      </c>
      <c r="K3597">
        <v>6413917</v>
      </c>
      <c r="L3597">
        <v>395</v>
      </c>
      <c r="M3597">
        <v>3</v>
      </c>
      <c r="N3597">
        <v>6</v>
      </c>
      <c r="O3597">
        <v>8</v>
      </c>
      <c r="P3597">
        <v>9</v>
      </c>
      <c r="Q3597">
        <v>1984</v>
      </c>
      <c r="R3597" t="s">
        <v>11457</v>
      </c>
      <c r="S3597" t="s">
        <v>79</v>
      </c>
      <c r="T3597">
        <v>128</v>
      </c>
      <c r="U3597">
        <v>44100</v>
      </c>
      <c r="W3597" t="s">
        <v>37</v>
      </c>
      <c r="Z3597">
        <v>34</v>
      </c>
      <c r="AA3597" t="s">
        <v>11458</v>
      </c>
      <c r="AD3597">
        <v>80</v>
      </c>
      <c r="AE3597" s="9" t="s">
        <v>19591</v>
      </c>
    </row>
    <row r="3598" spans="1:31" hidden="1" x14ac:dyDescent="0.2">
      <c r="A3598" t="s">
        <v>11459</v>
      </c>
      <c r="B3598" t="s">
        <v>11213</v>
      </c>
      <c r="C3598" t="s">
        <v>11136</v>
      </c>
      <c r="D3598" t="s">
        <v>11456</v>
      </c>
      <c r="F3598" t="str">
        <f t="shared" si="58"/>
        <v>Piano Sonata in A major, KV 331</v>
      </c>
      <c r="J3598" t="s">
        <v>34</v>
      </c>
      <c r="K3598">
        <v>3457307</v>
      </c>
      <c r="L3598">
        <v>214</v>
      </c>
      <c r="M3598">
        <v>3</v>
      </c>
      <c r="N3598">
        <v>6</v>
      </c>
      <c r="O3598">
        <v>9</v>
      </c>
      <c r="P3598">
        <v>9</v>
      </c>
      <c r="Q3598">
        <v>1984</v>
      </c>
      <c r="R3598" t="s">
        <v>11457</v>
      </c>
      <c r="S3598" t="s">
        <v>79</v>
      </c>
      <c r="T3598">
        <v>128</v>
      </c>
      <c r="U3598">
        <v>44100</v>
      </c>
      <c r="W3598" t="s">
        <v>37</v>
      </c>
      <c r="Z3598">
        <v>31</v>
      </c>
      <c r="AA3598" t="s">
        <v>11460</v>
      </c>
      <c r="AD3598">
        <v>80</v>
      </c>
      <c r="AE3598" s="9" t="s">
        <v>19591</v>
      </c>
    </row>
    <row r="3599" spans="1:31" hidden="1" x14ac:dyDescent="0.2">
      <c r="A3599" t="s">
        <v>5924</v>
      </c>
      <c r="B3599" t="s">
        <v>11213</v>
      </c>
      <c r="C3599" t="s">
        <v>11136</v>
      </c>
      <c r="D3599" t="s">
        <v>11461</v>
      </c>
      <c r="F3599" t="str">
        <f t="shared" si="58"/>
        <v>Piano Sonata in A minor, KV 310</v>
      </c>
      <c r="J3599" t="s">
        <v>34</v>
      </c>
      <c r="K3599">
        <v>7877516</v>
      </c>
      <c r="L3599">
        <v>486</v>
      </c>
      <c r="M3599">
        <v>2</v>
      </c>
      <c r="N3599">
        <v>5</v>
      </c>
      <c r="O3599">
        <v>7</v>
      </c>
      <c r="P3599">
        <v>9</v>
      </c>
      <c r="Q3599">
        <v>2001</v>
      </c>
      <c r="R3599" t="s">
        <v>11457</v>
      </c>
      <c r="S3599" t="s">
        <v>79</v>
      </c>
      <c r="T3599">
        <v>128</v>
      </c>
      <c r="U3599">
        <v>44100</v>
      </c>
      <c r="W3599" t="s">
        <v>37</v>
      </c>
      <c r="Z3599">
        <v>33</v>
      </c>
      <c r="AA3599" t="s">
        <v>11462</v>
      </c>
      <c r="AD3599">
        <v>80</v>
      </c>
      <c r="AE3599" s="9" t="s">
        <v>19591</v>
      </c>
    </row>
    <row r="3600" spans="1:31" hidden="1" x14ac:dyDescent="0.2">
      <c r="A3600" t="s">
        <v>11463</v>
      </c>
      <c r="B3600" t="s">
        <v>11213</v>
      </c>
      <c r="C3600" t="s">
        <v>11136</v>
      </c>
      <c r="D3600" t="s">
        <v>11461</v>
      </c>
      <c r="F3600" t="str">
        <f t="shared" si="58"/>
        <v>Piano Sonata in A minor, KV 310</v>
      </c>
      <c r="J3600" t="s">
        <v>34</v>
      </c>
      <c r="K3600">
        <v>10453316</v>
      </c>
      <c r="L3600">
        <v>645</v>
      </c>
      <c r="M3600">
        <v>2</v>
      </c>
      <c r="N3600">
        <v>5</v>
      </c>
      <c r="O3600">
        <v>8</v>
      </c>
      <c r="P3600">
        <v>9</v>
      </c>
      <c r="Q3600">
        <v>2001</v>
      </c>
      <c r="R3600" t="s">
        <v>11457</v>
      </c>
      <c r="S3600" t="s">
        <v>79</v>
      </c>
      <c r="T3600">
        <v>128</v>
      </c>
      <c r="U3600">
        <v>44100</v>
      </c>
      <c r="W3600" t="s">
        <v>37</v>
      </c>
      <c r="Z3600">
        <v>51</v>
      </c>
      <c r="AA3600" t="s">
        <v>11464</v>
      </c>
      <c r="AD3600">
        <v>100</v>
      </c>
      <c r="AE3600" s="9" t="s">
        <v>19591</v>
      </c>
    </row>
    <row r="3601" spans="1:31" hidden="1" x14ac:dyDescent="0.2">
      <c r="A3601" t="s">
        <v>222</v>
      </c>
      <c r="B3601" t="s">
        <v>11213</v>
      </c>
      <c r="C3601" t="s">
        <v>11136</v>
      </c>
      <c r="D3601" t="s">
        <v>11465</v>
      </c>
      <c r="F3601" t="str">
        <f t="shared" si="58"/>
        <v>Piano Sonata in B flat major, KV 281</v>
      </c>
      <c r="J3601" t="s">
        <v>34</v>
      </c>
      <c r="K3601">
        <v>4312483</v>
      </c>
      <c r="L3601">
        <v>266</v>
      </c>
      <c r="M3601">
        <v>1</v>
      </c>
      <c r="N3601">
        <v>5</v>
      </c>
      <c r="O3601">
        <v>7</v>
      </c>
      <c r="P3601">
        <v>15</v>
      </c>
      <c r="Q3601">
        <v>1987</v>
      </c>
      <c r="R3601" t="s">
        <v>11466</v>
      </c>
      <c r="S3601" t="s">
        <v>79</v>
      </c>
      <c r="T3601">
        <v>128</v>
      </c>
      <c r="U3601">
        <v>44100</v>
      </c>
      <c r="W3601" t="s">
        <v>37</v>
      </c>
      <c r="Z3601">
        <v>35</v>
      </c>
      <c r="AA3601" t="s">
        <v>11467</v>
      </c>
      <c r="AD3601">
        <v>80</v>
      </c>
    </row>
    <row r="3602" spans="1:31" hidden="1" x14ac:dyDescent="0.2">
      <c r="A3602" t="s">
        <v>11468</v>
      </c>
      <c r="B3602" t="s">
        <v>11213</v>
      </c>
      <c r="C3602" t="s">
        <v>11136</v>
      </c>
      <c r="D3602" t="s">
        <v>11465</v>
      </c>
      <c r="F3602" t="str">
        <f t="shared" si="58"/>
        <v>Piano Sonata in B flat major, KV 281</v>
      </c>
      <c r="J3602" t="s">
        <v>34</v>
      </c>
      <c r="K3602">
        <v>4790109</v>
      </c>
      <c r="L3602">
        <v>295</v>
      </c>
      <c r="M3602">
        <v>1</v>
      </c>
      <c r="N3602">
        <v>5</v>
      </c>
      <c r="O3602">
        <v>8</v>
      </c>
      <c r="P3602">
        <v>15</v>
      </c>
      <c r="Q3602">
        <v>1987</v>
      </c>
      <c r="R3602" t="s">
        <v>11466</v>
      </c>
      <c r="S3602" t="s">
        <v>79</v>
      </c>
      <c r="T3602">
        <v>128</v>
      </c>
      <c r="U3602">
        <v>44100</v>
      </c>
      <c r="W3602" t="s">
        <v>37</v>
      </c>
      <c r="Z3602">
        <v>58</v>
      </c>
      <c r="AA3602" t="s">
        <v>11469</v>
      </c>
      <c r="AD3602">
        <v>100</v>
      </c>
    </row>
    <row r="3603" spans="1:31" hidden="1" x14ac:dyDescent="0.2">
      <c r="A3603" t="s">
        <v>222</v>
      </c>
      <c r="B3603" t="s">
        <v>11213</v>
      </c>
      <c r="C3603" t="s">
        <v>11136</v>
      </c>
      <c r="D3603" t="s">
        <v>11470</v>
      </c>
      <c r="F3603" t="str">
        <f t="shared" si="58"/>
        <v>Piano Sonata in B flat major, KV 333</v>
      </c>
      <c r="J3603" t="s">
        <v>34</v>
      </c>
      <c r="K3603">
        <v>6782559</v>
      </c>
      <c r="L3603">
        <v>418</v>
      </c>
      <c r="M3603">
        <v>4</v>
      </c>
      <c r="N3603">
        <v>5</v>
      </c>
      <c r="O3603">
        <v>4</v>
      </c>
      <c r="P3603">
        <v>10</v>
      </c>
      <c r="Q3603">
        <v>1984</v>
      </c>
      <c r="R3603" t="s">
        <v>11471</v>
      </c>
      <c r="S3603" t="s">
        <v>79</v>
      </c>
      <c r="T3603">
        <v>128</v>
      </c>
      <c r="U3603">
        <v>44100</v>
      </c>
      <c r="W3603" t="s">
        <v>37</v>
      </c>
      <c r="Z3603">
        <v>29</v>
      </c>
      <c r="AA3603" t="s">
        <v>11472</v>
      </c>
      <c r="AD3603">
        <v>80</v>
      </c>
      <c r="AE3603" s="9" t="s">
        <v>19591</v>
      </c>
    </row>
    <row r="3604" spans="1:31" hidden="1" x14ac:dyDescent="0.2">
      <c r="A3604" t="s">
        <v>11473</v>
      </c>
      <c r="B3604" t="s">
        <v>11213</v>
      </c>
      <c r="C3604" t="s">
        <v>11136</v>
      </c>
      <c r="D3604" t="s">
        <v>11470</v>
      </c>
      <c r="F3604" t="str">
        <f t="shared" si="58"/>
        <v>Piano Sonata in B flat major, KV 333</v>
      </c>
      <c r="J3604" t="s">
        <v>34</v>
      </c>
      <c r="K3604">
        <v>7260657</v>
      </c>
      <c r="L3604">
        <v>448</v>
      </c>
      <c r="M3604">
        <v>4</v>
      </c>
      <c r="N3604">
        <v>5</v>
      </c>
      <c r="O3604">
        <v>5</v>
      </c>
      <c r="P3604">
        <v>10</v>
      </c>
      <c r="Q3604">
        <v>1984</v>
      </c>
      <c r="R3604" t="s">
        <v>11471</v>
      </c>
      <c r="S3604" t="s">
        <v>79</v>
      </c>
      <c r="T3604">
        <v>128</v>
      </c>
      <c r="U3604">
        <v>44100</v>
      </c>
      <c r="W3604" t="s">
        <v>37</v>
      </c>
      <c r="Z3604">
        <v>54</v>
      </c>
      <c r="AA3604" t="s">
        <v>11474</v>
      </c>
      <c r="AD3604">
        <v>100</v>
      </c>
      <c r="AE3604" s="9" t="s">
        <v>19591</v>
      </c>
    </row>
    <row r="3605" spans="1:31" hidden="1" x14ac:dyDescent="0.2">
      <c r="A3605" t="s">
        <v>3943</v>
      </c>
      <c r="B3605" t="s">
        <v>11213</v>
      </c>
      <c r="C3605" t="s">
        <v>11136</v>
      </c>
      <c r="D3605" t="s">
        <v>11470</v>
      </c>
      <c r="F3605" t="str">
        <f t="shared" si="58"/>
        <v>Piano Sonata in B flat major, KV 333</v>
      </c>
      <c r="J3605" t="s">
        <v>34</v>
      </c>
      <c r="K3605">
        <v>5891444</v>
      </c>
      <c r="L3605">
        <v>371</v>
      </c>
      <c r="M3605">
        <v>4</v>
      </c>
      <c r="N3605">
        <v>5</v>
      </c>
      <c r="O3605">
        <v>6</v>
      </c>
      <c r="P3605">
        <v>10</v>
      </c>
      <c r="Q3605">
        <v>1984</v>
      </c>
      <c r="R3605" t="s">
        <v>11475</v>
      </c>
      <c r="S3605" t="s">
        <v>79</v>
      </c>
      <c r="T3605">
        <v>128</v>
      </c>
      <c r="U3605">
        <v>44100</v>
      </c>
      <c r="W3605" t="s">
        <v>37</v>
      </c>
      <c r="Z3605">
        <v>37</v>
      </c>
      <c r="AA3605" t="s">
        <v>11476</v>
      </c>
      <c r="AD3605">
        <v>80</v>
      </c>
      <c r="AE3605" s="9" t="s">
        <v>19591</v>
      </c>
    </row>
    <row r="3606" spans="1:31" hidden="1" x14ac:dyDescent="0.2">
      <c r="A3606" t="s">
        <v>222</v>
      </c>
      <c r="B3606" t="s">
        <v>11213</v>
      </c>
      <c r="C3606" t="s">
        <v>11136</v>
      </c>
      <c r="D3606" t="s">
        <v>11477</v>
      </c>
      <c r="F3606" t="str">
        <f t="shared" si="58"/>
        <v>Piano Sonata in B flat major, KV 570</v>
      </c>
      <c r="J3606" t="s">
        <v>34</v>
      </c>
      <c r="K3606">
        <v>5574659</v>
      </c>
      <c r="L3606">
        <v>344</v>
      </c>
      <c r="M3606">
        <v>5</v>
      </c>
      <c r="N3606">
        <v>5</v>
      </c>
      <c r="O3606">
        <v>4</v>
      </c>
      <c r="P3606">
        <v>12</v>
      </c>
      <c r="Q3606">
        <v>1986</v>
      </c>
      <c r="R3606" t="s">
        <v>11359</v>
      </c>
      <c r="S3606" t="s">
        <v>79</v>
      </c>
      <c r="T3606">
        <v>128</v>
      </c>
      <c r="U3606">
        <v>44100</v>
      </c>
      <c r="W3606" t="s">
        <v>37</v>
      </c>
      <c r="Z3606">
        <v>43</v>
      </c>
      <c r="AA3606" t="s">
        <v>11478</v>
      </c>
      <c r="AD3606">
        <v>80</v>
      </c>
      <c r="AE3606" s="9" t="s">
        <v>19591</v>
      </c>
    </row>
    <row r="3607" spans="1:31" hidden="1" x14ac:dyDescent="0.2">
      <c r="A3607" t="s">
        <v>1579</v>
      </c>
      <c r="B3607" t="s">
        <v>11213</v>
      </c>
      <c r="C3607" t="s">
        <v>11136</v>
      </c>
      <c r="D3607" t="s">
        <v>11477</v>
      </c>
      <c r="F3607" t="str">
        <f t="shared" si="58"/>
        <v>Piano Sonata in B flat major, KV 570</v>
      </c>
      <c r="J3607" t="s">
        <v>34</v>
      </c>
      <c r="K3607">
        <v>8831933</v>
      </c>
      <c r="L3607">
        <v>545</v>
      </c>
      <c r="M3607">
        <v>5</v>
      </c>
      <c r="N3607">
        <v>5</v>
      </c>
      <c r="O3607">
        <v>5</v>
      </c>
      <c r="P3607">
        <v>12</v>
      </c>
      <c r="Q3607">
        <v>1986</v>
      </c>
      <c r="R3607" t="s">
        <v>11359</v>
      </c>
      <c r="S3607" t="s">
        <v>79</v>
      </c>
      <c r="T3607">
        <v>128</v>
      </c>
      <c r="U3607">
        <v>44100</v>
      </c>
      <c r="W3607" t="s">
        <v>37</v>
      </c>
      <c r="Z3607">
        <v>39</v>
      </c>
      <c r="AA3607" t="s">
        <v>11479</v>
      </c>
      <c r="AD3607">
        <v>80</v>
      </c>
      <c r="AE3607" s="9" t="s">
        <v>19591</v>
      </c>
    </row>
    <row r="3608" spans="1:31" hidden="1" x14ac:dyDescent="0.2">
      <c r="A3608" t="s">
        <v>303</v>
      </c>
      <c r="B3608" t="s">
        <v>11213</v>
      </c>
      <c r="C3608" t="s">
        <v>11136</v>
      </c>
      <c r="D3608" t="s">
        <v>11477</v>
      </c>
      <c r="F3608" t="str">
        <f t="shared" si="58"/>
        <v>Piano Sonata in B flat major, KV 570</v>
      </c>
      <c r="J3608" t="s">
        <v>34</v>
      </c>
      <c r="K3608">
        <v>3426098</v>
      </c>
      <c r="L3608">
        <v>218</v>
      </c>
      <c r="M3608">
        <v>5</v>
      </c>
      <c r="N3608">
        <v>5</v>
      </c>
      <c r="O3608">
        <v>6</v>
      </c>
      <c r="P3608">
        <v>12</v>
      </c>
      <c r="Q3608">
        <v>1986</v>
      </c>
      <c r="R3608" t="s">
        <v>11359</v>
      </c>
      <c r="S3608" t="s">
        <v>79</v>
      </c>
      <c r="T3608">
        <v>128</v>
      </c>
      <c r="U3608">
        <v>44100</v>
      </c>
      <c r="W3608" t="s">
        <v>37</v>
      </c>
      <c r="Z3608">
        <v>36</v>
      </c>
      <c r="AA3608" t="s">
        <v>11480</v>
      </c>
      <c r="AD3608">
        <v>80</v>
      </c>
      <c r="AE3608" s="9" t="s">
        <v>19591</v>
      </c>
    </row>
    <row r="3609" spans="1:31" hidden="1" x14ac:dyDescent="0.2">
      <c r="A3609" t="s">
        <v>222</v>
      </c>
      <c r="B3609" t="s">
        <v>11213</v>
      </c>
      <c r="C3609" t="s">
        <v>11136</v>
      </c>
      <c r="D3609" t="s">
        <v>11481</v>
      </c>
      <c r="F3609" t="str">
        <f t="shared" si="58"/>
        <v>Piano Sonata in C major, KV 279</v>
      </c>
      <c r="J3609" t="s">
        <v>34</v>
      </c>
      <c r="K3609">
        <v>4737881</v>
      </c>
      <c r="L3609">
        <v>292</v>
      </c>
      <c r="M3609">
        <v>1</v>
      </c>
      <c r="N3609">
        <v>5</v>
      </c>
      <c r="O3609">
        <v>1</v>
      </c>
      <c r="P3609">
        <v>15</v>
      </c>
      <c r="Q3609">
        <v>1984</v>
      </c>
      <c r="R3609" t="s">
        <v>11482</v>
      </c>
      <c r="S3609" t="s">
        <v>79</v>
      </c>
      <c r="T3609">
        <v>128</v>
      </c>
      <c r="U3609">
        <v>44100</v>
      </c>
      <c r="W3609" t="s">
        <v>37</v>
      </c>
      <c r="Z3609">
        <v>35</v>
      </c>
      <c r="AA3609" t="s">
        <v>11483</v>
      </c>
      <c r="AD3609">
        <v>80</v>
      </c>
    </row>
    <row r="3610" spans="1:31" hidden="1" x14ac:dyDescent="0.2">
      <c r="A3610" t="s">
        <v>292</v>
      </c>
      <c r="B3610" t="s">
        <v>11213</v>
      </c>
      <c r="C3610" t="s">
        <v>11136</v>
      </c>
      <c r="D3610" t="s">
        <v>11481</v>
      </c>
      <c r="F3610" t="str">
        <f t="shared" si="58"/>
        <v>Piano Sonata in C major, KV 279</v>
      </c>
      <c r="J3610" t="s">
        <v>34</v>
      </c>
      <c r="K3610">
        <v>5575972</v>
      </c>
      <c r="L3610">
        <v>344</v>
      </c>
      <c r="M3610">
        <v>1</v>
      </c>
      <c r="N3610">
        <v>5</v>
      </c>
      <c r="O3610">
        <v>2</v>
      </c>
      <c r="P3610">
        <v>15</v>
      </c>
      <c r="Q3610">
        <v>1984</v>
      </c>
      <c r="R3610" t="s">
        <v>11484</v>
      </c>
      <c r="S3610" t="s">
        <v>79</v>
      </c>
      <c r="T3610">
        <v>128</v>
      </c>
      <c r="U3610">
        <v>44100</v>
      </c>
      <c r="W3610" t="s">
        <v>37</v>
      </c>
      <c r="Z3610">
        <v>29</v>
      </c>
      <c r="AA3610" t="s">
        <v>11485</v>
      </c>
      <c r="AD3610">
        <v>80</v>
      </c>
    </row>
    <row r="3611" spans="1:31" hidden="1" x14ac:dyDescent="0.2">
      <c r="A3611" t="s">
        <v>251</v>
      </c>
      <c r="B3611" t="s">
        <v>11213</v>
      </c>
      <c r="C3611" t="s">
        <v>11136</v>
      </c>
      <c r="D3611" t="s">
        <v>11481</v>
      </c>
      <c r="F3611" t="str">
        <f t="shared" si="58"/>
        <v>Piano Sonata in C major, KV 279</v>
      </c>
      <c r="J3611" t="s">
        <v>34</v>
      </c>
      <c r="K3611">
        <v>3203043</v>
      </c>
      <c r="L3611">
        <v>204</v>
      </c>
      <c r="M3611">
        <v>1</v>
      </c>
      <c r="N3611">
        <v>5</v>
      </c>
      <c r="O3611">
        <v>3</v>
      </c>
      <c r="P3611">
        <v>15</v>
      </c>
      <c r="Q3611">
        <v>1984</v>
      </c>
      <c r="R3611" t="s">
        <v>11486</v>
      </c>
      <c r="S3611" t="s">
        <v>79</v>
      </c>
      <c r="T3611">
        <v>128</v>
      </c>
      <c r="U3611">
        <v>44100</v>
      </c>
      <c r="W3611" t="s">
        <v>37</v>
      </c>
      <c r="Z3611">
        <v>29</v>
      </c>
      <c r="AA3611" t="s">
        <v>11487</v>
      </c>
      <c r="AB3611">
        <v>1</v>
      </c>
      <c r="AD3611">
        <v>80</v>
      </c>
    </row>
    <row r="3612" spans="1:31" hidden="1" x14ac:dyDescent="0.2">
      <c r="A3612" t="s">
        <v>2971</v>
      </c>
      <c r="B3612" t="s">
        <v>11213</v>
      </c>
      <c r="C3612" t="s">
        <v>11136</v>
      </c>
      <c r="D3612" t="s">
        <v>11488</v>
      </c>
      <c r="F3612" t="str">
        <f t="shared" si="58"/>
        <v>Piano Sonata in C major, KV 309</v>
      </c>
      <c r="J3612" t="s">
        <v>34</v>
      </c>
      <c r="K3612">
        <v>5424800</v>
      </c>
      <c r="L3612">
        <v>334</v>
      </c>
      <c r="M3612">
        <v>2</v>
      </c>
      <c r="N3612">
        <v>5</v>
      </c>
      <c r="O3612">
        <v>4</v>
      </c>
      <c r="P3612">
        <v>9</v>
      </c>
      <c r="Q3612">
        <v>2001</v>
      </c>
      <c r="R3612" t="s">
        <v>11457</v>
      </c>
      <c r="S3612" t="s">
        <v>79</v>
      </c>
      <c r="T3612">
        <v>128</v>
      </c>
      <c r="U3612">
        <v>44100</v>
      </c>
      <c r="W3612" t="s">
        <v>37</v>
      </c>
      <c r="Z3612">
        <v>40</v>
      </c>
      <c r="AA3612" t="s">
        <v>11489</v>
      </c>
      <c r="AD3612">
        <v>80</v>
      </c>
    </row>
    <row r="3613" spans="1:31" hidden="1" x14ac:dyDescent="0.2">
      <c r="A3613" t="s">
        <v>11490</v>
      </c>
      <c r="B3613" t="s">
        <v>11213</v>
      </c>
      <c r="C3613" t="s">
        <v>11136</v>
      </c>
      <c r="D3613" t="s">
        <v>11488</v>
      </c>
      <c r="F3613" t="str">
        <f t="shared" si="58"/>
        <v>Piano Sonata in C major, KV 309</v>
      </c>
      <c r="J3613" t="s">
        <v>34</v>
      </c>
      <c r="K3613">
        <v>4670187</v>
      </c>
      <c r="L3613">
        <v>288</v>
      </c>
      <c r="M3613">
        <v>2</v>
      </c>
      <c r="N3613">
        <v>5</v>
      </c>
      <c r="O3613">
        <v>5</v>
      </c>
      <c r="P3613">
        <v>9</v>
      </c>
      <c r="Q3613">
        <v>2001</v>
      </c>
      <c r="R3613" t="s">
        <v>11457</v>
      </c>
      <c r="S3613" t="s">
        <v>79</v>
      </c>
      <c r="T3613">
        <v>128</v>
      </c>
      <c r="U3613">
        <v>44100</v>
      </c>
      <c r="W3613" t="s">
        <v>37</v>
      </c>
      <c r="Z3613">
        <v>35</v>
      </c>
      <c r="AA3613" t="s">
        <v>11491</v>
      </c>
      <c r="AD3613">
        <v>80</v>
      </c>
    </row>
    <row r="3614" spans="1:31" hidden="1" x14ac:dyDescent="0.2">
      <c r="A3614" t="s">
        <v>11492</v>
      </c>
      <c r="B3614" t="s">
        <v>11213</v>
      </c>
      <c r="C3614" t="s">
        <v>11136</v>
      </c>
      <c r="D3614" t="s">
        <v>11488</v>
      </c>
      <c r="F3614" t="str">
        <f t="shared" si="58"/>
        <v>Piano Sonata in C major, KV 309</v>
      </c>
      <c r="J3614" t="s">
        <v>34</v>
      </c>
      <c r="K3614">
        <v>5736575</v>
      </c>
      <c r="L3614">
        <v>363</v>
      </c>
      <c r="M3614">
        <v>2</v>
      </c>
      <c r="N3614">
        <v>5</v>
      </c>
      <c r="O3614">
        <v>6</v>
      </c>
      <c r="P3614">
        <v>9</v>
      </c>
      <c r="Q3614">
        <v>2001</v>
      </c>
      <c r="R3614" t="s">
        <v>11457</v>
      </c>
      <c r="S3614" t="s">
        <v>79</v>
      </c>
      <c r="T3614">
        <v>128</v>
      </c>
      <c r="U3614">
        <v>44100</v>
      </c>
      <c r="W3614" t="s">
        <v>37</v>
      </c>
      <c r="Z3614">
        <v>35</v>
      </c>
      <c r="AA3614" t="s">
        <v>11493</v>
      </c>
      <c r="AD3614">
        <v>80</v>
      </c>
    </row>
    <row r="3615" spans="1:31" hidden="1" x14ac:dyDescent="0.2">
      <c r="A3615" t="s">
        <v>11473</v>
      </c>
      <c r="B3615" t="s">
        <v>11213</v>
      </c>
      <c r="C3615" t="s">
        <v>11136</v>
      </c>
      <c r="D3615" t="s">
        <v>11494</v>
      </c>
      <c r="F3615" t="str">
        <f t="shared" si="58"/>
        <v>Piano Sonata in C major, KV 330</v>
      </c>
      <c r="J3615" t="s">
        <v>34</v>
      </c>
      <c r="K3615">
        <v>6272510</v>
      </c>
      <c r="L3615">
        <v>387</v>
      </c>
      <c r="M3615">
        <v>3</v>
      </c>
      <c r="N3615">
        <v>6</v>
      </c>
      <c r="O3615">
        <v>5</v>
      </c>
      <c r="P3615">
        <v>9</v>
      </c>
      <c r="Q3615">
        <v>1985</v>
      </c>
      <c r="R3615" t="s">
        <v>11457</v>
      </c>
      <c r="S3615" t="s">
        <v>79</v>
      </c>
      <c r="T3615">
        <v>128</v>
      </c>
      <c r="U3615">
        <v>44100</v>
      </c>
      <c r="W3615" t="s">
        <v>37</v>
      </c>
      <c r="Z3615">
        <v>51</v>
      </c>
      <c r="AA3615" t="s">
        <v>11495</v>
      </c>
      <c r="AD3615">
        <v>100</v>
      </c>
      <c r="AE3615" s="9" t="s">
        <v>19591</v>
      </c>
    </row>
    <row r="3616" spans="1:31" hidden="1" x14ac:dyDescent="0.2">
      <c r="A3616" t="s">
        <v>303</v>
      </c>
      <c r="B3616" t="s">
        <v>11213</v>
      </c>
      <c r="C3616" t="s">
        <v>11136</v>
      </c>
      <c r="D3616" t="s">
        <v>11494</v>
      </c>
      <c r="F3616" t="str">
        <f t="shared" si="58"/>
        <v>Piano Sonata in C major, KV 330</v>
      </c>
      <c r="J3616" t="s">
        <v>34</v>
      </c>
      <c r="K3616">
        <v>5169487</v>
      </c>
      <c r="L3616">
        <v>325</v>
      </c>
      <c r="M3616">
        <v>3</v>
      </c>
      <c r="N3616">
        <v>6</v>
      </c>
      <c r="O3616">
        <v>6</v>
      </c>
      <c r="P3616">
        <v>9</v>
      </c>
      <c r="Q3616">
        <v>1985</v>
      </c>
      <c r="R3616" t="s">
        <v>11457</v>
      </c>
      <c r="S3616" t="s">
        <v>79</v>
      </c>
      <c r="T3616">
        <v>128</v>
      </c>
      <c r="U3616">
        <v>44100</v>
      </c>
      <c r="W3616" t="s">
        <v>37</v>
      </c>
      <c r="Z3616">
        <v>29</v>
      </c>
      <c r="AA3616" t="s">
        <v>11496</v>
      </c>
      <c r="AD3616">
        <v>80</v>
      </c>
      <c r="AE3616" s="9" t="s">
        <v>19591</v>
      </c>
    </row>
    <row r="3617" spans="1:31" hidden="1" x14ac:dyDescent="0.2">
      <c r="A3617" t="s">
        <v>222</v>
      </c>
      <c r="B3617" t="s">
        <v>11213</v>
      </c>
      <c r="C3617" t="s">
        <v>11136</v>
      </c>
      <c r="D3617" t="s">
        <v>11497</v>
      </c>
      <c r="F3617" t="str">
        <f t="shared" si="58"/>
        <v>Piano Sonata in C major, KV 545</v>
      </c>
      <c r="J3617" t="s">
        <v>34</v>
      </c>
      <c r="K3617">
        <v>4475959</v>
      </c>
      <c r="L3617">
        <v>276</v>
      </c>
      <c r="M3617">
        <v>5</v>
      </c>
      <c r="N3617">
        <v>5</v>
      </c>
      <c r="O3617">
        <v>1</v>
      </c>
      <c r="P3617">
        <v>12</v>
      </c>
      <c r="Q3617">
        <v>1983</v>
      </c>
      <c r="R3617" t="s">
        <v>11359</v>
      </c>
      <c r="S3617" t="s">
        <v>79</v>
      </c>
      <c r="T3617">
        <v>128</v>
      </c>
      <c r="U3617">
        <v>44100</v>
      </c>
      <c r="W3617" t="s">
        <v>37</v>
      </c>
      <c r="Z3617">
        <v>36</v>
      </c>
      <c r="AA3617" t="s">
        <v>11498</v>
      </c>
      <c r="AD3617">
        <v>80</v>
      </c>
    </row>
    <row r="3618" spans="1:31" hidden="1" x14ac:dyDescent="0.2">
      <c r="A3618" t="s">
        <v>292</v>
      </c>
      <c r="B3618" t="s">
        <v>11213</v>
      </c>
      <c r="C3618" t="s">
        <v>11136</v>
      </c>
      <c r="D3618" t="s">
        <v>11497</v>
      </c>
      <c r="F3618" t="str">
        <f t="shared" si="58"/>
        <v>Piano Sonata in C major, KV 545</v>
      </c>
      <c r="J3618" t="s">
        <v>34</v>
      </c>
      <c r="K3618">
        <v>6839320</v>
      </c>
      <c r="L3618">
        <v>422</v>
      </c>
      <c r="M3618">
        <v>5</v>
      </c>
      <c r="N3618">
        <v>5</v>
      </c>
      <c r="O3618">
        <v>2</v>
      </c>
      <c r="P3618">
        <v>12</v>
      </c>
      <c r="Q3618">
        <v>1983</v>
      </c>
      <c r="R3618" t="s">
        <v>11359</v>
      </c>
      <c r="S3618" t="s">
        <v>79</v>
      </c>
      <c r="T3618">
        <v>128</v>
      </c>
      <c r="U3618">
        <v>44100</v>
      </c>
      <c r="W3618" t="s">
        <v>37</v>
      </c>
      <c r="Z3618">
        <v>33</v>
      </c>
      <c r="AA3618" t="s">
        <v>11499</v>
      </c>
      <c r="AD3618">
        <v>80</v>
      </c>
    </row>
    <row r="3619" spans="1:31" hidden="1" x14ac:dyDescent="0.2">
      <c r="A3619" t="s">
        <v>2283</v>
      </c>
      <c r="B3619" t="s">
        <v>11213</v>
      </c>
      <c r="C3619" t="s">
        <v>11136</v>
      </c>
      <c r="D3619" t="s">
        <v>11497</v>
      </c>
      <c r="F3619" t="str">
        <f t="shared" si="58"/>
        <v>Piano Sonata in C major, KV 545</v>
      </c>
      <c r="J3619" t="s">
        <v>34</v>
      </c>
      <c r="K3619">
        <v>1997183</v>
      </c>
      <c r="L3619">
        <v>129</v>
      </c>
      <c r="M3619">
        <v>5</v>
      </c>
      <c r="N3619">
        <v>5</v>
      </c>
      <c r="O3619">
        <v>3</v>
      </c>
      <c r="P3619">
        <v>12</v>
      </c>
      <c r="Q3619">
        <v>1983</v>
      </c>
      <c r="R3619" t="s">
        <v>11359</v>
      </c>
      <c r="S3619" t="s">
        <v>79</v>
      </c>
      <c r="T3619">
        <v>128</v>
      </c>
      <c r="U3619">
        <v>44100</v>
      </c>
      <c r="W3619" t="s">
        <v>37</v>
      </c>
      <c r="Z3619">
        <v>31</v>
      </c>
      <c r="AA3619" t="s">
        <v>11500</v>
      </c>
      <c r="AD3619">
        <v>80</v>
      </c>
    </row>
    <row r="3620" spans="1:31" hidden="1" x14ac:dyDescent="0.2">
      <c r="A3620" t="s">
        <v>11501</v>
      </c>
      <c r="B3620" t="s">
        <v>11213</v>
      </c>
      <c r="C3620" t="s">
        <v>11136</v>
      </c>
      <c r="D3620" t="s">
        <v>11502</v>
      </c>
      <c r="F3620" t="str">
        <f t="shared" si="58"/>
        <v>Piano Sonata in C minor, KV 457</v>
      </c>
      <c r="J3620" t="s">
        <v>34</v>
      </c>
      <c r="K3620">
        <v>5225749</v>
      </c>
      <c r="L3620">
        <v>322</v>
      </c>
      <c r="M3620">
        <v>4</v>
      </c>
      <c r="N3620">
        <v>5</v>
      </c>
      <c r="O3620">
        <v>8</v>
      </c>
      <c r="P3620">
        <v>10</v>
      </c>
      <c r="Q3620">
        <v>1984</v>
      </c>
      <c r="R3620" t="s">
        <v>11503</v>
      </c>
      <c r="S3620" t="s">
        <v>79</v>
      </c>
      <c r="T3620">
        <v>128</v>
      </c>
      <c r="U3620">
        <v>44100</v>
      </c>
      <c r="W3620" t="s">
        <v>37</v>
      </c>
      <c r="Z3620">
        <v>36</v>
      </c>
      <c r="AA3620" t="s">
        <v>11504</v>
      </c>
      <c r="AD3620">
        <v>80</v>
      </c>
    </row>
    <row r="3621" spans="1:31" hidden="1" x14ac:dyDescent="0.2">
      <c r="A3621" t="s">
        <v>1579</v>
      </c>
      <c r="B3621" t="s">
        <v>11213</v>
      </c>
      <c r="C3621" t="s">
        <v>11136</v>
      </c>
      <c r="D3621" t="s">
        <v>11502</v>
      </c>
      <c r="F3621" t="str">
        <f t="shared" si="58"/>
        <v>Piano Sonata in C minor, KV 457</v>
      </c>
      <c r="J3621" t="s">
        <v>34</v>
      </c>
      <c r="K3621">
        <v>7984229</v>
      </c>
      <c r="L3621">
        <v>492</v>
      </c>
      <c r="M3621">
        <v>4</v>
      </c>
      <c r="N3621">
        <v>5</v>
      </c>
      <c r="O3621">
        <v>9</v>
      </c>
      <c r="P3621">
        <v>10</v>
      </c>
      <c r="Q3621">
        <v>1984</v>
      </c>
      <c r="R3621" t="s">
        <v>11505</v>
      </c>
      <c r="S3621" t="s">
        <v>79</v>
      </c>
      <c r="T3621">
        <v>128</v>
      </c>
      <c r="U3621">
        <v>44100</v>
      </c>
      <c r="W3621" t="s">
        <v>37</v>
      </c>
      <c r="Z3621">
        <v>33</v>
      </c>
      <c r="AA3621" t="s">
        <v>11506</v>
      </c>
      <c r="AD3621">
        <v>80</v>
      </c>
    </row>
    <row r="3622" spans="1:31" hidden="1" x14ac:dyDescent="0.2">
      <c r="A3622" t="s">
        <v>711</v>
      </c>
      <c r="B3622" t="s">
        <v>11213</v>
      </c>
      <c r="C3622" t="s">
        <v>11136</v>
      </c>
      <c r="D3622" t="s">
        <v>11502</v>
      </c>
      <c r="F3622" t="str">
        <f t="shared" si="58"/>
        <v>Piano Sonata in C minor, KV 457</v>
      </c>
      <c r="J3622" t="s">
        <v>34</v>
      </c>
      <c r="K3622">
        <v>4124791</v>
      </c>
      <c r="L3622">
        <v>254</v>
      </c>
      <c r="M3622">
        <v>4</v>
      </c>
      <c r="N3622">
        <v>5</v>
      </c>
      <c r="O3622">
        <v>10</v>
      </c>
      <c r="P3622">
        <v>10</v>
      </c>
      <c r="Q3622">
        <v>1984</v>
      </c>
      <c r="R3622" t="s">
        <v>11505</v>
      </c>
      <c r="S3622" t="s">
        <v>79</v>
      </c>
      <c r="T3622">
        <v>128</v>
      </c>
      <c r="U3622">
        <v>44100</v>
      </c>
      <c r="W3622" t="s">
        <v>37</v>
      </c>
      <c r="Z3622">
        <v>31</v>
      </c>
      <c r="AA3622" t="s">
        <v>11507</v>
      </c>
      <c r="AD3622">
        <v>80</v>
      </c>
    </row>
    <row r="3623" spans="1:31" hidden="1" x14ac:dyDescent="0.2">
      <c r="A3623" t="s">
        <v>222</v>
      </c>
      <c r="B3623" t="s">
        <v>11213</v>
      </c>
      <c r="C3623" t="s">
        <v>11136</v>
      </c>
      <c r="D3623" t="s">
        <v>11508</v>
      </c>
      <c r="F3623" t="str">
        <f t="shared" si="58"/>
        <v>Piano Sonata in D major, KV 284 "Dürnitz"</v>
      </c>
      <c r="J3623" t="s">
        <v>34</v>
      </c>
      <c r="K3623">
        <v>4706532</v>
      </c>
      <c r="L3623">
        <v>290</v>
      </c>
      <c r="M3623">
        <v>2</v>
      </c>
      <c r="N3623">
        <v>5</v>
      </c>
      <c r="O3623">
        <v>1</v>
      </c>
      <c r="P3623">
        <v>9</v>
      </c>
      <c r="Q3623">
        <v>2001</v>
      </c>
      <c r="R3623" t="s">
        <v>11457</v>
      </c>
      <c r="S3623" t="s">
        <v>79</v>
      </c>
      <c r="T3623">
        <v>128</v>
      </c>
      <c r="U3623">
        <v>44100</v>
      </c>
      <c r="W3623" t="s">
        <v>37</v>
      </c>
      <c r="Z3623">
        <v>35</v>
      </c>
      <c r="AA3623" t="s">
        <v>11509</v>
      </c>
      <c r="AD3623">
        <v>80</v>
      </c>
      <c r="AE3623" s="9" t="s">
        <v>19591</v>
      </c>
    </row>
    <row r="3624" spans="1:31" hidden="1" x14ac:dyDescent="0.2">
      <c r="A3624" t="s">
        <v>11510</v>
      </c>
      <c r="B3624" t="s">
        <v>11213</v>
      </c>
      <c r="C3624" t="s">
        <v>11136</v>
      </c>
      <c r="D3624" t="s">
        <v>11508</v>
      </c>
      <c r="F3624" t="str">
        <f t="shared" si="58"/>
        <v>Piano Sonata in D major, KV 284 "Dürnitz"</v>
      </c>
      <c r="J3624" t="s">
        <v>34</v>
      </c>
      <c r="K3624">
        <v>4162225</v>
      </c>
      <c r="L3624">
        <v>256</v>
      </c>
      <c r="M3624">
        <v>2</v>
      </c>
      <c r="N3624">
        <v>5</v>
      </c>
      <c r="O3624">
        <v>2</v>
      </c>
      <c r="P3624">
        <v>9</v>
      </c>
      <c r="Q3624">
        <v>2001</v>
      </c>
      <c r="R3624" t="s">
        <v>11457</v>
      </c>
      <c r="S3624" t="s">
        <v>79</v>
      </c>
      <c r="T3624">
        <v>128</v>
      </c>
      <c r="U3624">
        <v>44100</v>
      </c>
      <c r="W3624" t="s">
        <v>37</v>
      </c>
      <c r="Z3624">
        <v>35</v>
      </c>
      <c r="AA3624" t="s">
        <v>11511</v>
      </c>
      <c r="AD3624">
        <v>80</v>
      </c>
      <c r="AE3624" s="9" t="s">
        <v>19591</v>
      </c>
    </row>
    <row r="3625" spans="1:31" hidden="1" x14ac:dyDescent="0.2">
      <c r="A3625" t="s">
        <v>11512</v>
      </c>
      <c r="B3625" t="s">
        <v>11213</v>
      </c>
      <c r="C3625" t="s">
        <v>11136</v>
      </c>
      <c r="D3625" t="s">
        <v>11508</v>
      </c>
      <c r="F3625" t="str">
        <f t="shared" si="58"/>
        <v>Piano Sonata in D major, KV 284 "Dürnitz"</v>
      </c>
      <c r="J3625" t="s">
        <v>34</v>
      </c>
      <c r="K3625">
        <v>14424738</v>
      </c>
      <c r="L3625">
        <v>897</v>
      </c>
      <c r="M3625">
        <v>2</v>
      </c>
      <c r="N3625">
        <v>5</v>
      </c>
      <c r="O3625">
        <v>3</v>
      </c>
      <c r="P3625">
        <v>9</v>
      </c>
      <c r="Q3625">
        <v>2001</v>
      </c>
      <c r="R3625" t="s">
        <v>11457</v>
      </c>
      <c r="S3625" t="s">
        <v>79</v>
      </c>
      <c r="T3625">
        <v>128</v>
      </c>
      <c r="U3625">
        <v>44100</v>
      </c>
      <c r="W3625" t="s">
        <v>37</v>
      </c>
      <c r="Z3625">
        <v>26</v>
      </c>
      <c r="AA3625" t="s">
        <v>11513</v>
      </c>
      <c r="AD3625">
        <v>80</v>
      </c>
      <c r="AE3625" s="9" t="s">
        <v>19591</v>
      </c>
    </row>
    <row r="3626" spans="1:31" hidden="1" x14ac:dyDescent="0.2">
      <c r="A3626" t="s">
        <v>2971</v>
      </c>
      <c r="B3626" t="s">
        <v>11213</v>
      </c>
      <c r="C3626" t="s">
        <v>11136</v>
      </c>
      <c r="D3626" t="s">
        <v>11514</v>
      </c>
      <c r="F3626" t="str">
        <f t="shared" si="58"/>
        <v>Piano Sonata in D major, KV 311</v>
      </c>
      <c r="J3626" t="s">
        <v>34</v>
      </c>
      <c r="K3626">
        <v>4196661</v>
      </c>
      <c r="L3626">
        <v>259</v>
      </c>
      <c r="M3626">
        <v>3</v>
      </c>
      <c r="N3626">
        <v>6</v>
      </c>
      <c r="O3626">
        <v>1</v>
      </c>
      <c r="P3626">
        <v>9</v>
      </c>
      <c r="Q3626">
        <v>1986</v>
      </c>
      <c r="R3626" t="s">
        <v>11457</v>
      </c>
      <c r="S3626" t="s">
        <v>79</v>
      </c>
      <c r="T3626">
        <v>128</v>
      </c>
      <c r="U3626">
        <v>44100</v>
      </c>
      <c r="W3626" t="s">
        <v>37</v>
      </c>
      <c r="Z3626">
        <v>30</v>
      </c>
      <c r="AA3626" t="s">
        <v>11515</v>
      </c>
      <c r="AD3626">
        <v>80</v>
      </c>
      <c r="AE3626" s="9" t="s">
        <v>19591</v>
      </c>
    </row>
    <row r="3627" spans="1:31" hidden="1" x14ac:dyDescent="0.2">
      <c r="A3627" t="s">
        <v>11516</v>
      </c>
      <c r="B3627" t="s">
        <v>11213</v>
      </c>
      <c r="C3627" t="s">
        <v>11136</v>
      </c>
      <c r="D3627" t="s">
        <v>11514</v>
      </c>
      <c r="F3627" t="str">
        <f t="shared" si="58"/>
        <v>Piano Sonata in D major, KV 311</v>
      </c>
      <c r="J3627" t="s">
        <v>34</v>
      </c>
      <c r="K3627">
        <v>4734957</v>
      </c>
      <c r="L3627">
        <v>292</v>
      </c>
      <c r="M3627">
        <v>3</v>
      </c>
      <c r="N3627">
        <v>6</v>
      </c>
      <c r="O3627">
        <v>2</v>
      </c>
      <c r="P3627">
        <v>9</v>
      </c>
      <c r="Q3627">
        <v>1986</v>
      </c>
      <c r="R3627" t="s">
        <v>11457</v>
      </c>
      <c r="S3627" t="s">
        <v>79</v>
      </c>
      <c r="T3627">
        <v>128</v>
      </c>
      <c r="U3627">
        <v>44100</v>
      </c>
      <c r="W3627" t="s">
        <v>37</v>
      </c>
      <c r="Z3627">
        <v>31</v>
      </c>
      <c r="AA3627" t="s">
        <v>11517</v>
      </c>
      <c r="AD3627">
        <v>80</v>
      </c>
      <c r="AE3627" s="9" t="s">
        <v>19591</v>
      </c>
    </row>
    <row r="3628" spans="1:31" hidden="1" x14ac:dyDescent="0.2">
      <c r="A3628" t="s">
        <v>11518</v>
      </c>
      <c r="B3628" t="s">
        <v>11213</v>
      </c>
      <c r="C3628" t="s">
        <v>11136</v>
      </c>
      <c r="D3628" t="s">
        <v>11514</v>
      </c>
      <c r="F3628" t="str">
        <f t="shared" si="58"/>
        <v>Piano Sonata in D major, KV 311</v>
      </c>
      <c r="J3628" t="s">
        <v>34</v>
      </c>
      <c r="K3628">
        <v>5688357</v>
      </c>
      <c r="L3628">
        <v>358</v>
      </c>
      <c r="M3628">
        <v>3</v>
      </c>
      <c r="N3628">
        <v>6</v>
      </c>
      <c r="O3628">
        <v>3</v>
      </c>
      <c r="P3628">
        <v>9</v>
      </c>
      <c r="Q3628">
        <v>1986</v>
      </c>
      <c r="R3628" t="s">
        <v>11457</v>
      </c>
      <c r="S3628" t="s">
        <v>79</v>
      </c>
      <c r="T3628">
        <v>128</v>
      </c>
      <c r="U3628">
        <v>44100</v>
      </c>
      <c r="W3628" t="s">
        <v>37</v>
      </c>
      <c r="Z3628">
        <v>33</v>
      </c>
      <c r="AA3628" t="s">
        <v>11519</v>
      </c>
      <c r="AD3628">
        <v>80</v>
      </c>
      <c r="AE3628" s="9" t="s">
        <v>19591</v>
      </c>
    </row>
    <row r="3629" spans="1:31" hidden="1" x14ac:dyDescent="0.2">
      <c r="A3629" t="s">
        <v>222</v>
      </c>
      <c r="B3629" t="s">
        <v>11213</v>
      </c>
      <c r="C3629" t="s">
        <v>11136</v>
      </c>
      <c r="D3629" t="s">
        <v>11520</v>
      </c>
      <c r="F3629" t="str">
        <f t="shared" si="58"/>
        <v>Piano Sonata in D major, KV 576</v>
      </c>
      <c r="J3629" t="s">
        <v>34</v>
      </c>
      <c r="K3629">
        <v>4971137</v>
      </c>
      <c r="L3629">
        <v>306</v>
      </c>
      <c r="M3629">
        <v>5</v>
      </c>
      <c r="N3629">
        <v>5</v>
      </c>
      <c r="O3629">
        <v>7</v>
      </c>
      <c r="P3629">
        <v>12</v>
      </c>
      <c r="Q3629">
        <v>1984</v>
      </c>
      <c r="R3629" t="s">
        <v>11359</v>
      </c>
      <c r="S3629" t="s">
        <v>79</v>
      </c>
      <c r="T3629">
        <v>128</v>
      </c>
      <c r="U3629">
        <v>44100</v>
      </c>
      <c r="W3629" t="s">
        <v>37</v>
      </c>
      <c r="Z3629">
        <v>31</v>
      </c>
      <c r="AA3629" t="s">
        <v>11521</v>
      </c>
      <c r="AD3629">
        <v>80</v>
      </c>
      <c r="AE3629" s="9" t="s">
        <v>19591</v>
      </c>
    </row>
    <row r="3630" spans="1:31" hidden="1" x14ac:dyDescent="0.2">
      <c r="A3630" t="s">
        <v>1579</v>
      </c>
      <c r="B3630" t="s">
        <v>11213</v>
      </c>
      <c r="C3630" t="s">
        <v>11136</v>
      </c>
      <c r="D3630" t="s">
        <v>11520</v>
      </c>
      <c r="F3630" t="str">
        <f t="shared" si="58"/>
        <v>Piano Sonata in D major, KV 576</v>
      </c>
      <c r="J3630" t="s">
        <v>34</v>
      </c>
      <c r="K3630">
        <v>5160269</v>
      </c>
      <c r="L3630">
        <v>318</v>
      </c>
      <c r="M3630">
        <v>5</v>
      </c>
      <c r="N3630">
        <v>5</v>
      </c>
      <c r="O3630">
        <v>8</v>
      </c>
      <c r="P3630">
        <v>12</v>
      </c>
      <c r="Q3630">
        <v>1984</v>
      </c>
      <c r="R3630" t="s">
        <v>11359</v>
      </c>
      <c r="S3630" t="s">
        <v>79</v>
      </c>
      <c r="T3630">
        <v>128</v>
      </c>
      <c r="U3630">
        <v>44100</v>
      </c>
      <c r="W3630" t="s">
        <v>37</v>
      </c>
      <c r="Z3630">
        <v>39</v>
      </c>
      <c r="AA3630" t="s">
        <v>11522</v>
      </c>
      <c r="AD3630">
        <v>100</v>
      </c>
      <c r="AE3630" s="9" t="s">
        <v>19591</v>
      </c>
    </row>
    <row r="3631" spans="1:31" hidden="1" x14ac:dyDescent="0.2">
      <c r="A3631" t="s">
        <v>303</v>
      </c>
      <c r="B3631" t="s">
        <v>11213</v>
      </c>
      <c r="C3631" t="s">
        <v>11136</v>
      </c>
      <c r="D3631" t="s">
        <v>11520</v>
      </c>
      <c r="F3631" t="str">
        <f t="shared" si="58"/>
        <v>Piano Sonata in D major, KV 576</v>
      </c>
      <c r="J3631" t="s">
        <v>34</v>
      </c>
      <c r="K3631">
        <v>4138246</v>
      </c>
      <c r="L3631">
        <v>263</v>
      </c>
      <c r="M3631">
        <v>5</v>
      </c>
      <c r="N3631">
        <v>5</v>
      </c>
      <c r="O3631">
        <v>9</v>
      </c>
      <c r="P3631">
        <v>12</v>
      </c>
      <c r="Q3631">
        <v>1984</v>
      </c>
      <c r="R3631" t="s">
        <v>11359</v>
      </c>
      <c r="S3631" t="s">
        <v>79</v>
      </c>
      <c r="T3631">
        <v>128</v>
      </c>
      <c r="U3631">
        <v>44100</v>
      </c>
      <c r="W3631" t="s">
        <v>37</v>
      </c>
      <c r="Z3631">
        <v>31</v>
      </c>
      <c r="AA3631" t="s">
        <v>11523</v>
      </c>
      <c r="AD3631">
        <v>80</v>
      </c>
      <c r="AE3631" s="9" t="s">
        <v>19591</v>
      </c>
    </row>
    <row r="3632" spans="1:31" hidden="1" x14ac:dyDescent="0.2">
      <c r="A3632" t="s">
        <v>2225</v>
      </c>
      <c r="B3632" t="s">
        <v>11213</v>
      </c>
      <c r="C3632" t="s">
        <v>11136</v>
      </c>
      <c r="D3632" t="s">
        <v>11524</v>
      </c>
      <c r="F3632" t="str">
        <f t="shared" si="58"/>
        <v>Piano Sonata in E flat major, KV 282</v>
      </c>
      <c r="J3632" t="s">
        <v>34</v>
      </c>
      <c r="K3632">
        <v>5684423</v>
      </c>
      <c r="L3632">
        <v>351</v>
      </c>
      <c r="M3632">
        <v>1</v>
      </c>
      <c r="N3632">
        <v>5</v>
      </c>
      <c r="O3632">
        <v>10</v>
      </c>
      <c r="P3632">
        <v>15</v>
      </c>
      <c r="Q3632">
        <v>1987</v>
      </c>
      <c r="R3632" t="s">
        <v>11525</v>
      </c>
      <c r="S3632" t="s">
        <v>79</v>
      </c>
      <c r="T3632">
        <v>128</v>
      </c>
      <c r="U3632">
        <v>44100</v>
      </c>
      <c r="W3632" t="s">
        <v>37</v>
      </c>
      <c r="Z3632">
        <v>33</v>
      </c>
      <c r="AA3632" t="s">
        <v>11526</v>
      </c>
      <c r="AD3632">
        <v>80</v>
      </c>
    </row>
    <row r="3633" spans="1:31" hidden="1" x14ac:dyDescent="0.2">
      <c r="A3633" t="s">
        <v>11527</v>
      </c>
      <c r="B3633" t="s">
        <v>11213</v>
      </c>
      <c r="C3633" t="s">
        <v>11136</v>
      </c>
      <c r="D3633" t="s">
        <v>11524</v>
      </c>
      <c r="F3633" t="str">
        <f t="shared" si="58"/>
        <v>Piano Sonata in E flat major, KV 282</v>
      </c>
      <c r="J3633" t="s">
        <v>34</v>
      </c>
      <c r="K3633">
        <v>3850212</v>
      </c>
      <c r="L3633">
        <v>237</v>
      </c>
      <c r="M3633">
        <v>1</v>
      </c>
      <c r="N3633">
        <v>5</v>
      </c>
      <c r="O3633">
        <v>11</v>
      </c>
      <c r="P3633">
        <v>15</v>
      </c>
      <c r="Q3633">
        <v>1987</v>
      </c>
      <c r="R3633" t="s">
        <v>8487</v>
      </c>
      <c r="S3633" t="s">
        <v>79</v>
      </c>
      <c r="T3633">
        <v>128</v>
      </c>
      <c r="U3633">
        <v>44100</v>
      </c>
      <c r="W3633" t="s">
        <v>37</v>
      </c>
      <c r="Z3633">
        <v>33</v>
      </c>
      <c r="AA3633" t="s">
        <v>11528</v>
      </c>
      <c r="AD3633">
        <v>80</v>
      </c>
    </row>
    <row r="3634" spans="1:31" hidden="1" x14ac:dyDescent="0.2">
      <c r="A3634" t="s">
        <v>251</v>
      </c>
      <c r="B3634" t="s">
        <v>11213</v>
      </c>
      <c r="C3634" t="s">
        <v>11136</v>
      </c>
      <c r="D3634" t="s">
        <v>11524</v>
      </c>
      <c r="F3634" t="str">
        <f t="shared" si="58"/>
        <v>Piano Sonata in E flat major, KV 282</v>
      </c>
      <c r="J3634" t="s">
        <v>34</v>
      </c>
      <c r="K3634">
        <v>2314755</v>
      </c>
      <c r="L3634">
        <v>141</v>
      </c>
      <c r="M3634">
        <v>1</v>
      </c>
      <c r="N3634">
        <v>5</v>
      </c>
      <c r="O3634">
        <v>12</v>
      </c>
      <c r="P3634">
        <v>15</v>
      </c>
      <c r="Q3634">
        <v>1987</v>
      </c>
      <c r="R3634" t="s">
        <v>11529</v>
      </c>
      <c r="S3634" t="s">
        <v>79</v>
      </c>
      <c r="T3634">
        <v>128</v>
      </c>
      <c r="U3634">
        <v>44100</v>
      </c>
      <c r="W3634" t="s">
        <v>37</v>
      </c>
      <c r="Z3634">
        <v>29</v>
      </c>
      <c r="AA3634" t="s">
        <v>11530</v>
      </c>
      <c r="AD3634">
        <v>80</v>
      </c>
    </row>
    <row r="3635" spans="1:31" hidden="1" x14ac:dyDescent="0.2">
      <c r="A3635" t="s">
        <v>2568</v>
      </c>
      <c r="B3635" t="s">
        <v>11213</v>
      </c>
      <c r="C3635" t="s">
        <v>11136</v>
      </c>
      <c r="D3635" t="s">
        <v>11531</v>
      </c>
      <c r="F3635" t="str">
        <f t="shared" si="58"/>
        <v>Piano Sonata in F major, KV 280</v>
      </c>
      <c r="J3635" t="s">
        <v>34</v>
      </c>
      <c r="K3635">
        <v>4106049</v>
      </c>
      <c r="L3635">
        <v>254</v>
      </c>
      <c r="M3635">
        <v>1</v>
      </c>
      <c r="N3635">
        <v>5</v>
      </c>
      <c r="O3635">
        <v>4</v>
      </c>
      <c r="P3635">
        <v>15</v>
      </c>
      <c r="Q3635">
        <v>1987</v>
      </c>
      <c r="R3635" t="s">
        <v>11532</v>
      </c>
      <c r="S3635" t="s">
        <v>79</v>
      </c>
      <c r="T3635">
        <v>128</v>
      </c>
      <c r="U3635">
        <v>44100</v>
      </c>
      <c r="W3635" t="s">
        <v>37</v>
      </c>
      <c r="Z3635">
        <v>29</v>
      </c>
      <c r="AA3635" t="s">
        <v>11533</v>
      </c>
      <c r="AD3635">
        <v>80</v>
      </c>
      <c r="AE3635" s="9" t="s">
        <v>19591</v>
      </c>
    </row>
    <row r="3636" spans="1:31" hidden="1" x14ac:dyDescent="0.2">
      <c r="A3636" t="s">
        <v>1579</v>
      </c>
      <c r="B3636" t="s">
        <v>11213</v>
      </c>
      <c r="C3636" t="s">
        <v>11136</v>
      </c>
      <c r="D3636" t="s">
        <v>11531</v>
      </c>
      <c r="F3636" t="str">
        <f t="shared" si="58"/>
        <v>Piano Sonata in F major, KV 280</v>
      </c>
      <c r="J3636" t="s">
        <v>34</v>
      </c>
      <c r="K3636">
        <v>6904469</v>
      </c>
      <c r="L3636">
        <v>426</v>
      </c>
      <c r="M3636">
        <v>1</v>
      </c>
      <c r="N3636">
        <v>5</v>
      </c>
      <c r="O3636">
        <v>5</v>
      </c>
      <c r="P3636">
        <v>15</v>
      </c>
      <c r="Q3636">
        <v>1987</v>
      </c>
      <c r="R3636" t="s">
        <v>11534</v>
      </c>
      <c r="S3636" t="s">
        <v>5424</v>
      </c>
      <c r="T3636">
        <v>128</v>
      </c>
      <c r="U3636">
        <v>44100</v>
      </c>
      <c r="W3636" t="s">
        <v>37</v>
      </c>
      <c r="Z3636">
        <v>28</v>
      </c>
      <c r="AA3636" t="s">
        <v>11535</v>
      </c>
      <c r="AD3636">
        <v>80</v>
      </c>
      <c r="AE3636" s="9" t="s">
        <v>19591</v>
      </c>
    </row>
    <row r="3637" spans="1:31" hidden="1" x14ac:dyDescent="0.2">
      <c r="A3637" t="s">
        <v>1433</v>
      </c>
      <c r="B3637" t="s">
        <v>11213</v>
      </c>
      <c r="C3637" t="s">
        <v>11136</v>
      </c>
      <c r="D3637" t="s">
        <v>11531</v>
      </c>
      <c r="F3637" t="str">
        <f t="shared" si="58"/>
        <v>Piano Sonata in F major, KV 280</v>
      </c>
      <c r="J3637" t="s">
        <v>34</v>
      </c>
      <c r="K3637">
        <v>2774114</v>
      </c>
      <c r="L3637">
        <v>170</v>
      </c>
      <c r="M3637">
        <v>1</v>
      </c>
      <c r="N3637">
        <v>5</v>
      </c>
      <c r="O3637">
        <v>6</v>
      </c>
      <c r="P3637">
        <v>15</v>
      </c>
      <c r="Q3637">
        <v>1987</v>
      </c>
      <c r="R3637" t="s">
        <v>11534</v>
      </c>
      <c r="S3637" t="s">
        <v>11534</v>
      </c>
      <c r="T3637">
        <v>128</v>
      </c>
      <c r="U3637">
        <v>44100</v>
      </c>
      <c r="W3637" t="s">
        <v>37</v>
      </c>
      <c r="Z3637">
        <v>32</v>
      </c>
      <c r="AA3637" t="s">
        <v>11536</v>
      </c>
      <c r="AD3637">
        <v>80</v>
      </c>
      <c r="AE3637" s="9" t="s">
        <v>19591</v>
      </c>
    </row>
    <row r="3638" spans="1:31" hidden="1" x14ac:dyDescent="0.2">
      <c r="A3638" t="s">
        <v>222</v>
      </c>
      <c r="B3638" t="s">
        <v>11213</v>
      </c>
      <c r="C3638" t="s">
        <v>11136</v>
      </c>
      <c r="D3638" t="s">
        <v>11537</v>
      </c>
      <c r="F3638" t="str">
        <f t="shared" si="58"/>
        <v>Piano Sonata in F major, KV 332</v>
      </c>
      <c r="J3638" t="s">
        <v>34</v>
      </c>
      <c r="K3638">
        <v>6738208</v>
      </c>
      <c r="L3638">
        <v>416</v>
      </c>
      <c r="M3638">
        <v>4</v>
      </c>
      <c r="N3638">
        <v>5</v>
      </c>
      <c r="O3638">
        <v>1</v>
      </c>
      <c r="P3638">
        <v>10</v>
      </c>
      <c r="Q3638">
        <v>1983</v>
      </c>
      <c r="R3638" t="s">
        <v>11538</v>
      </c>
      <c r="S3638" t="s">
        <v>79</v>
      </c>
      <c r="T3638">
        <v>128</v>
      </c>
      <c r="U3638">
        <v>44100</v>
      </c>
      <c r="W3638" t="s">
        <v>37</v>
      </c>
      <c r="Z3638">
        <v>36</v>
      </c>
      <c r="AA3638" t="s">
        <v>11539</v>
      </c>
      <c r="AB3638">
        <v>1</v>
      </c>
      <c r="AD3638">
        <v>80</v>
      </c>
      <c r="AE3638" s="9" t="s">
        <v>19591</v>
      </c>
    </row>
    <row r="3639" spans="1:31" hidden="1" x14ac:dyDescent="0.2">
      <c r="A3639" t="s">
        <v>1579</v>
      </c>
      <c r="B3639" t="s">
        <v>11213</v>
      </c>
      <c r="C3639" t="s">
        <v>11136</v>
      </c>
      <c r="D3639" t="s">
        <v>11537</v>
      </c>
      <c r="F3639" t="str">
        <f t="shared" si="58"/>
        <v>Piano Sonata in F major, KV 332</v>
      </c>
      <c r="J3639" t="s">
        <v>34</v>
      </c>
      <c r="K3639">
        <v>4879498</v>
      </c>
      <c r="L3639">
        <v>301</v>
      </c>
      <c r="M3639">
        <v>4</v>
      </c>
      <c r="N3639">
        <v>5</v>
      </c>
      <c r="O3639">
        <v>2</v>
      </c>
      <c r="P3639">
        <v>10</v>
      </c>
      <c r="Q3639">
        <v>1983</v>
      </c>
      <c r="R3639" t="s">
        <v>11540</v>
      </c>
      <c r="S3639" t="s">
        <v>79</v>
      </c>
      <c r="T3639">
        <v>128</v>
      </c>
      <c r="U3639">
        <v>44100</v>
      </c>
      <c r="W3639" t="s">
        <v>37</v>
      </c>
      <c r="Z3639">
        <v>34</v>
      </c>
      <c r="AA3639" t="s">
        <v>11541</v>
      </c>
      <c r="AD3639">
        <v>80</v>
      </c>
      <c r="AE3639" s="9" t="s">
        <v>19591</v>
      </c>
    </row>
    <row r="3640" spans="1:31" hidden="1" x14ac:dyDescent="0.2">
      <c r="A3640" t="s">
        <v>11542</v>
      </c>
      <c r="B3640" t="s">
        <v>11213</v>
      </c>
      <c r="C3640" t="s">
        <v>11136</v>
      </c>
      <c r="D3640" t="s">
        <v>11537</v>
      </c>
      <c r="F3640" t="str">
        <f t="shared" si="58"/>
        <v>Piano Sonata in F major, KV 332</v>
      </c>
      <c r="J3640" t="s">
        <v>34</v>
      </c>
      <c r="K3640">
        <v>6423800</v>
      </c>
      <c r="L3640">
        <v>404</v>
      </c>
      <c r="M3640">
        <v>4</v>
      </c>
      <c r="N3640">
        <v>5</v>
      </c>
      <c r="O3640">
        <v>3</v>
      </c>
      <c r="P3640">
        <v>10</v>
      </c>
      <c r="Q3640">
        <v>1983</v>
      </c>
      <c r="R3640" t="s">
        <v>11543</v>
      </c>
      <c r="S3640" t="s">
        <v>79</v>
      </c>
      <c r="T3640">
        <v>128</v>
      </c>
      <c r="U3640">
        <v>44100</v>
      </c>
      <c r="W3640" t="s">
        <v>37</v>
      </c>
      <c r="Z3640">
        <v>34</v>
      </c>
      <c r="AA3640" t="s">
        <v>11544</v>
      </c>
      <c r="AD3640">
        <v>80</v>
      </c>
      <c r="AE3640" s="9" t="s">
        <v>19591</v>
      </c>
    </row>
    <row r="3641" spans="1:31" hidden="1" x14ac:dyDescent="0.2">
      <c r="A3641" t="s">
        <v>222</v>
      </c>
      <c r="B3641" t="s">
        <v>11213</v>
      </c>
      <c r="C3641" t="s">
        <v>11136</v>
      </c>
      <c r="D3641" t="s">
        <v>11545</v>
      </c>
      <c r="F3641" t="str">
        <f t="shared" si="58"/>
        <v>Piano Sonata in F major, KV 533 &amp; 494</v>
      </c>
      <c r="J3641" t="s">
        <v>34</v>
      </c>
      <c r="K3641">
        <v>7386325</v>
      </c>
      <c r="L3641">
        <v>456</v>
      </c>
      <c r="M3641">
        <v>5</v>
      </c>
      <c r="N3641">
        <v>5</v>
      </c>
      <c r="O3641">
        <v>10</v>
      </c>
      <c r="P3641">
        <v>12</v>
      </c>
      <c r="Q3641">
        <v>1983</v>
      </c>
      <c r="R3641" t="s">
        <v>11359</v>
      </c>
      <c r="S3641" t="s">
        <v>11546</v>
      </c>
      <c r="T3641">
        <v>128</v>
      </c>
      <c r="U3641">
        <v>44100</v>
      </c>
      <c r="W3641" t="s">
        <v>37</v>
      </c>
      <c r="Z3641">
        <v>38</v>
      </c>
      <c r="AA3641" t="s">
        <v>11547</v>
      </c>
      <c r="AD3641">
        <v>80</v>
      </c>
    </row>
    <row r="3642" spans="1:31" hidden="1" x14ac:dyDescent="0.2">
      <c r="A3642" t="s">
        <v>292</v>
      </c>
      <c r="B3642" t="s">
        <v>11213</v>
      </c>
      <c r="C3642" t="s">
        <v>11136</v>
      </c>
      <c r="D3642" t="s">
        <v>11545</v>
      </c>
      <c r="F3642" t="str">
        <f t="shared" si="58"/>
        <v>Piano Sonata in F major, KV 533 &amp; 494</v>
      </c>
      <c r="J3642" t="s">
        <v>34</v>
      </c>
      <c r="K3642">
        <v>9280169</v>
      </c>
      <c r="L3642">
        <v>572</v>
      </c>
      <c r="M3642">
        <v>5</v>
      </c>
      <c r="N3642">
        <v>5</v>
      </c>
      <c r="O3642">
        <v>11</v>
      </c>
      <c r="P3642">
        <v>12</v>
      </c>
      <c r="Q3642">
        <v>1983</v>
      </c>
      <c r="R3642" t="s">
        <v>11359</v>
      </c>
      <c r="S3642" t="s">
        <v>11548</v>
      </c>
      <c r="T3642">
        <v>128</v>
      </c>
      <c r="U3642">
        <v>44100</v>
      </c>
      <c r="W3642" t="s">
        <v>37</v>
      </c>
      <c r="Z3642">
        <v>41</v>
      </c>
      <c r="AA3642" t="s">
        <v>11549</v>
      </c>
      <c r="AD3642">
        <v>80</v>
      </c>
    </row>
    <row r="3643" spans="1:31" hidden="1" x14ac:dyDescent="0.2">
      <c r="A3643" t="s">
        <v>11550</v>
      </c>
      <c r="B3643" t="s">
        <v>11213</v>
      </c>
      <c r="C3643" t="s">
        <v>11136</v>
      </c>
      <c r="D3643" t="s">
        <v>11545</v>
      </c>
      <c r="F3643" t="str">
        <f t="shared" si="58"/>
        <v>Piano Sonata in F major, KV 533 &amp; 494</v>
      </c>
      <c r="J3643" t="s">
        <v>34</v>
      </c>
      <c r="K3643">
        <v>5921150</v>
      </c>
      <c r="L3643">
        <v>365</v>
      </c>
      <c r="M3643">
        <v>5</v>
      </c>
      <c r="N3643">
        <v>5</v>
      </c>
      <c r="O3643">
        <v>12</v>
      </c>
      <c r="P3643">
        <v>12</v>
      </c>
      <c r="Q3643">
        <v>1983</v>
      </c>
      <c r="R3643" t="s">
        <v>11359</v>
      </c>
      <c r="S3643" t="s">
        <v>11551</v>
      </c>
      <c r="T3643">
        <v>128</v>
      </c>
      <c r="U3643">
        <v>44100</v>
      </c>
      <c r="W3643" t="s">
        <v>37</v>
      </c>
      <c r="Z3643">
        <v>37</v>
      </c>
      <c r="AA3643" t="s">
        <v>11552</v>
      </c>
      <c r="AD3643">
        <v>80</v>
      </c>
    </row>
    <row r="3644" spans="1:31" hidden="1" x14ac:dyDescent="0.2">
      <c r="A3644" t="s">
        <v>222</v>
      </c>
      <c r="B3644" t="s">
        <v>11213</v>
      </c>
      <c r="C3644" t="s">
        <v>11136</v>
      </c>
      <c r="D3644" t="s">
        <v>11553</v>
      </c>
      <c r="F3644" t="str">
        <f t="shared" si="58"/>
        <v>Piano Sonata in G major, KV 283</v>
      </c>
      <c r="J3644" t="s">
        <v>34</v>
      </c>
      <c r="K3644">
        <v>3670968</v>
      </c>
      <c r="L3644">
        <v>226</v>
      </c>
      <c r="M3644">
        <v>1</v>
      </c>
      <c r="N3644">
        <v>5</v>
      </c>
      <c r="O3644">
        <v>13</v>
      </c>
      <c r="P3644">
        <v>15</v>
      </c>
      <c r="Q3644">
        <v>1987</v>
      </c>
      <c r="R3644" t="s">
        <v>11529</v>
      </c>
      <c r="S3644" t="s">
        <v>11529</v>
      </c>
      <c r="T3644">
        <v>128</v>
      </c>
      <c r="U3644">
        <v>44100</v>
      </c>
      <c r="W3644" t="s">
        <v>37</v>
      </c>
      <c r="Z3644">
        <v>27</v>
      </c>
      <c r="AA3644" t="s">
        <v>11554</v>
      </c>
      <c r="AD3644">
        <v>80</v>
      </c>
    </row>
    <row r="3645" spans="1:31" hidden="1" x14ac:dyDescent="0.2">
      <c r="A3645" t="s">
        <v>292</v>
      </c>
      <c r="B3645" t="s">
        <v>11213</v>
      </c>
      <c r="C3645" t="s">
        <v>11136</v>
      </c>
      <c r="D3645" t="s">
        <v>11553</v>
      </c>
      <c r="F3645" t="str">
        <f t="shared" si="58"/>
        <v>Piano Sonata in G major, KV 283</v>
      </c>
      <c r="J3645" t="s">
        <v>34</v>
      </c>
      <c r="K3645">
        <v>6094525</v>
      </c>
      <c r="L3645">
        <v>376</v>
      </c>
      <c r="M3645">
        <v>1</v>
      </c>
      <c r="N3645">
        <v>5</v>
      </c>
      <c r="O3645">
        <v>14</v>
      </c>
      <c r="P3645">
        <v>15</v>
      </c>
      <c r="Q3645">
        <v>1987</v>
      </c>
      <c r="R3645" t="s">
        <v>11555</v>
      </c>
      <c r="S3645" t="s">
        <v>11529</v>
      </c>
      <c r="T3645">
        <v>128</v>
      </c>
      <c r="U3645">
        <v>44100</v>
      </c>
      <c r="W3645" t="s">
        <v>37</v>
      </c>
      <c r="Z3645">
        <v>29</v>
      </c>
      <c r="AA3645" t="s">
        <v>11556</v>
      </c>
      <c r="AD3645">
        <v>80</v>
      </c>
    </row>
    <row r="3646" spans="1:31" hidden="1" x14ac:dyDescent="0.2">
      <c r="A3646" t="s">
        <v>11557</v>
      </c>
      <c r="B3646" t="s">
        <v>11558</v>
      </c>
      <c r="C3646" t="s">
        <v>11136</v>
      </c>
      <c r="D3646" t="s">
        <v>11559</v>
      </c>
      <c r="F3646" t="str">
        <f t="shared" si="58"/>
        <v>Requiem, K626</v>
      </c>
      <c r="J3646" t="s">
        <v>34</v>
      </c>
      <c r="K3646">
        <v>4998137</v>
      </c>
      <c r="L3646">
        <v>308</v>
      </c>
      <c r="M3646">
        <v>1</v>
      </c>
      <c r="N3646">
        <v>1</v>
      </c>
      <c r="O3646">
        <v>1</v>
      </c>
      <c r="P3646">
        <v>13</v>
      </c>
      <c r="Q3646">
        <v>1984</v>
      </c>
      <c r="R3646" t="s">
        <v>9308</v>
      </c>
      <c r="S3646" t="s">
        <v>225</v>
      </c>
      <c r="T3646">
        <v>128</v>
      </c>
      <c r="U3646">
        <v>44100</v>
      </c>
      <c r="W3646" t="s">
        <v>37</v>
      </c>
      <c r="Z3646">
        <v>54</v>
      </c>
      <c r="AA3646" t="s">
        <v>11560</v>
      </c>
      <c r="AB3646">
        <v>1</v>
      </c>
      <c r="AD3646">
        <v>100</v>
      </c>
      <c r="AE3646" s="9" t="s">
        <v>19597</v>
      </c>
    </row>
    <row r="3647" spans="1:31" hidden="1" x14ac:dyDescent="0.2">
      <c r="A3647" t="s">
        <v>11561</v>
      </c>
      <c r="B3647" t="s">
        <v>11558</v>
      </c>
      <c r="C3647" t="s">
        <v>11136</v>
      </c>
      <c r="D3647" t="s">
        <v>11559</v>
      </c>
      <c r="F3647" t="str">
        <f t="shared" si="58"/>
        <v>Requiem, K626</v>
      </c>
      <c r="J3647" t="s">
        <v>34</v>
      </c>
      <c r="K3647">
        <v>2468489</v>
      </c>
      <c r="L3647">
        <v>150</v>
      </c>
      <c r="M3647">
        <v>1</v>
      </c>
      <c r="N3647">
        <v>1</v>
      </c>
      <c r="O3647">
        <v>2</v>
      </c>
      <c r="P3647">
        <v>13</v>
      </c>
      <c r="Q3647">
        <v>1984</v>
      </c>
      <c r="R3647" t="s">
        <v>218</v>
      </c>
      <c r="S3647" t="s">
        <v>225</v>
      </c>
      <c r="T3647">
        <v>128</v>
      </c>
      <c r="U3647">
        <v>44100</v>
      </c>
      <c r="W3647" t="s">
        <v>37</v>
      </c>
      <c r="Z3647">
        <v>31</v>
      </c>
      <c r="AA3647" t="s">
        <v>11562</v>
      </c>
      <c r="AD3647">
        <v>80</v>
      </c>
      <c r="AE3647" s="9" t="s">
        <v>19597</v>
      </c>
    </row>
    <row r="3648" spans="1:31" hidden="1" x14ac:dyDescent="0.2">
      <c r="A3648" t="s">
        <v>11563</v>
      </c>
      <c r="B3648" t="s">
        <v>11558</v>
      </c>
      <c r="C3648" t="s">
        <v>11136</v>
      </c>
      <c r="D3648" t="s">
        <v>11559</v>
      </c>
      <c r="F3648" t="str">
        <f t="shared" si="58"/>
        <v>Requiem, K626</v>
      </c>
      <c r="J3648" t="s">
        <v>34</v>
      </c>
      <c r="K3648">
        <v>1868109</v>
      </c>
      <c r="L3648">
        <v>113</v>
      </c>
      <c r="M3648">
        <v>1</v>
      </c>
      <c r="N3648">
        <v>1</v>
      </c>
      <c r="O3648">
        <v>3</v>
      </c>
      <c r="P3648">
        <v>13</v>
      </c>
      <c r="Q3648">
        <v>1984</v>
      </c>
      <c r="R3648" t="s">
        <v>218</v>
      </c>
      <c r="S3648" t="s">
        <v>225</v>
      </c>
      <c r="T3648">
        <v>128</v>
      </c>
      <c r="U3648">
        <v>44100</v>
      </c>
      <c r="W3648" t="s">
        <v>37</v>
      </c>
      <c r="Z3648">
        <v>37</v>
      </c>
      <c r="AA3648" t="s">
        <v>11564</v>
      </c>
      <c r="AD3648">
        <v>80</v>
      </c>
      <c r="AE3648" s="9" t="s">
        <v>19597</v>
      </c>
    </row>
    <row r="3649" spans="1:31" hidden="1" x14ac:dyDescent="0.2">
      <c r="A3649" t="s">
        <v>11565</v>
      </c>
      <c r="B3649" t="s">
        <v>11558</v>
      </c>
      <c r="C3649" t="s">
        <v>11136</v>
      </c>
      <c r="D3649" t="s">
        <v>11559</v>
      </c>
      <c r="F3649" t="str">
        <f t="shared" si="58"/>
        <v>Requiem, K626</v>
      </c>
      <c r="J3649" t="s">
        <v>34</v>
      </c>
      <c r="K3649">
        <v>3763317</v>
      </c>
      <c r="L3649">
        <v>231</v>
      </c>
      <c r="M3649">
        <v>1</v>
      </c>
      <c r="N3649">
        <v>1</v>
      </c>
      <c r="O3649">
        <v>4</v>
      </c>
      <c r="P3649">
        <v>13</v>
      </c>
      <c r="Q3649">
        <v>1984</v>
      </c>
      <c r="R3649" t="s">
        <v>218</v>
      </c>
      <c r="S3649" t="s">
        <v>225</v>
      </c>
      <c r="T3649">
        <v>128</v>
      </c>
      <c r="U3649">
        <v>44100</v>
      </c>
      <c r="W3649" t="s">
        <v>37</v>
      </c>
      <c r="Z3649">
        <v>36</v>
      </c>
      <c r="AA3649" t="s">
        <v>11566</v>
      </c>
      <c r="AD3649">
        <v>80</v>
      </c>
      <c r="AE3649" s="9" t="s">
        <v>19597</v>
      </c>
    </row>
    <row r="3650" spans="1:31" hidden="1" x14ac:dyDescent="0.2">
      <c r="A3650" t="s">
        <v>11567</v>
      </c>
      <c r="B3650" t="s">
        <v>11558</v>
      </c>
      <c r="C3650" t="s">
        <v>11136</v>
      </c>
      <c r="D3650" t="s">
        <v>11559</v>
      </c>
      <c r="F3650" t="str">
        <f t="shared" ref="F3650:F3713" si="59">IF(ISBLANK(E3650),D3650,E3650)</f>
        <v>Requiem, K626</v>
      </c>
      <c r="J3650" t="s">
        <v>34</v>
      </c>
      <c r="K3650">
        <v>1957747</v>
      </c>
      <c r="L3650">
        <v>119</v>
      </c>
      <c r="M3650">
        <v>1</v>
      </c>
      <c r="N3650">
        <v>1</v>
      </c>
      <c r="O3650">
        <v>5</v>
      </c>
      <c r="P3650">
        <v>13</v>
      </c>
      <c r="Q3650">
        <v>1984</v>
      </c>
      <c r="R3650" t="s">
        <v>218</v>
      </c>
      <c r="S3650" t="s">
        <v>225</v>
      </c>
      <c r="T3650">
        <v>128</v>
      </c>
      <c r="U3650">
        <v>44100</v>
      </c>
      <c r="W3650" t="s">
        <v>37</v>
      </c>
      <c r="Z3650">
        <v>40</v>
      </c>
      <c r="AA3650" t="s">
        <v>11568</v>
      </c>
      <c r="AD3650">
        <v>100</v>
      </c>
      <c r="AE3650" s="9" t="s">
        <v>19597</v>
      </c>
    </row>
    <row r="3651" spans="1:31" hidden="1" x14ac:dyDescent="0.2">
      <c r="A3651" t="s">
        <v>11569</v>
      </c>
      <c r="B3651" t="s">
        <v>11558</v>
      </c>
      <c r="C3651" t="s">
        <v>11136</v>
      </c>
      <c r="D3651" t="s">
        <v>11559</v>
      </c>
      <c r="F3651" t="str">
        <f t="shared" si="59"/>
        <v>Requiem, K626</v>
      </c>
      <c r="J3651" t="s">
        <v>34</v>
      </c>
      <c r="K3651">
        <v>5987841</v>
      </c>
      <c r="L3651">
        <v>369</v>
      </c>
      <c r="M3651">
        <v>1</v>
      </c>
      <c r="N3651">
        <v>1</v>
      </c>
      <c r="O3651">
        <v>6</v>
      </c>
      <c r="P3651">
        <v>13</v>
      </c>
      <c r="Q3651">
        <v>1984</v>
      </c>
      <c r="R3651" t="s">
        <v>218</v>
      </c>
      <c r="S3651" t="s">
        <v>225</v>
      </c>
      <c r="T3651">
        <v>128</v>
      </c>
      <c r="U3651">
        <v>44100</v>
      </c>
      <c r="W3651" t="s">
        <v>37</v>
      </c>
      <c r="Z3651">
        <v>32</v>
      </c>
      <c r="AA3651" t="s">
        <v>11570</v>
      </c>
      <c r="AD3651">
        <v>80</v>
      </c>
      <c r="AE3651" s="9" t="s">
        <v>19597</v>
      </c>
    </row>
    <row r="3652" spans="1:31" hidden="1" x14ac:dyDescent="0.2">
      <c r="A3652" t="s">
        <v>11571</v>
      </c>
      <c r="B3652" t="s">
        <v>11558</v>
      </c>
      <c r="C3652" t="s">
        <v>11136</v>
      </c>
      <c r="D3652" t="s">
        <v>11559</v>
      </c>
      <c r="F3652" t="str">
        <f t="shared" si="59"/>
        <v>Requiem, K626</v>
      </c>
      <c r="J3652" t="s">
        <v>34</v>
      </c>
      <c r="K3652">
        <v>2350907</v>
      </c>
      <c r="L3652">
        <v>143</v>
      </c>
      <c r="M3652">
        <v>1</v>
      </c>
      <c r="N3652">
        <v>1</v>
      </c>
      <c r="O3652">
        <v>7</v>
      </c>
      <c r="P3652">
        <v>13</v>
      </c>
      <c r="Q3652">
        <v>1984</v>
      </c>
      <c r="R3652" t="s">
        <v>218</v>
      </c>
      <c r="S3652" t="s">
        <v>225</v>
      </c>
      <c r="T3652">
        <v>128</v>
      </c>
      <c r="U3652">
        <v>44100</v>
      </c>
      <c r="W3652" t="s">
        <v>37</v>
      </c>
      <c r="Z3652">
        <v>43</v>
      </c>
      <c r="AA3652" t="s">
        <v>11572</v>
      </c>
      <c r="AD3652">
        <v>100</v>
      </c>
      <c r="AE3652" s="9" t="s">
        <v>19597</v>
      </c>
    </row>
    <row r="3653" spans="1:31" hidden="1" x14ac:dyDescent="0.2">
      <c r="A3653" t="s">
        <v>11573</v>
      </c>
      <c r="B3653" t="s">
        <v>11558</v>
      </c>
      <c r="C3653" t="s">
        <v>11136</v>
      </c>
      <c r="D3653" t="s">
        <v>11559</v>
      </c>
      <c r="F3653" t="str">
        <f t="shared" si="59"/>
        <v>Requiem, K626</v>
      </c>
      <c r="J3653" t="s">
        <v>34</v>
      </c>
      <c r="K3653">
        <v>2235623</v>
      </c>
      <c r="L3653">
        <v>136</v>
      </c>
      <c r="M3653">
        <v>1</v>
      </c>
      <c r="N3653">
        <v>1</v>
      </c>
      <c r="O3653">
        <v>8</v>
      </c>
      <c r="P3653">
        <v>13</v>
      </c>
      <c r="Q3653">
        <v>1984</v>
      </c>
      <c r="R3653" t="s">
        <v>218</v>
      </c>
      <c r="S3653" t="s">
        <v>225</v>
      </c>
      <c r="T3653">
        <v>128</v>
      </c>
      <c r="U3653">
        <v>44100</v>
      </c>
      <c r="W3653" t="s">
        <v>37</v>
      </c>
      <c r="Z3653">
        <v>32</v>
      </c>
      <c r="AA3653" t="s">
        <v>11574</v>
      </c>
      <c r="AD3653">
        <v>80</v>
      </c>
      <c r="AE3653" s="9" t="s">
        <v>19597</v>
      </c>
    </row>
    <row r="3654" spans="1:31" hidden="1" x14ac:dyDescent="0.2">
      <c r="A3654" t="s">
        <v>11575</v>
      </c>
      <c r="B3654" t="s">
        <v>11558</v>
      </c>
      <c r="C3654" t="s">
        <v>11136</v>
      </c>
      <c r="D3654" t="s">
        <v>11559</v>
      </c>
      <c r="F3654" t="str">
        <f t="shared" si="59"/>
        <v>Requiem, K626</v>
      </c>
      <c r="J3654" t="s">
        <v>34</v>
      </c>
      <c r="K3654">
        <v>1565775</v>
      </c>
      <c r="L3654">
        <v>94</v>
      </c>
      <c r="M3654">
        <v>1</v>
      </c>
      <c r="N3654">
        <v>1</v>
      </c>
      <c r="O3654">
        <v>9</v>
      </c>
      <c r="P3654">
        <v>13</v>
      </c>
      <c r="Q3654">
        <v>1984</v>
      </c>
      <c r="R3654" t="s">
        <v>218</v>
      </c>
      <c r="S3654" t="s">
        <v>225</v>
      </c>
      <c r="T3654">
        <v>128</v>
      </c>
      <c r="U3654">
        <v>44100</v>
      </c>
      <c r="W3654" t="s">
        <v>37</v>
      </c>
      <c r="Z3654">
        <v>34</v>
      </c>
      <c r="AA3654" t="s">
        <v>11576</v>
      </c>
      <c r="AD3654">
        <v>80</v>
      </c>
      <c r="AE3654" s="9" t="s">
        <v>19597</v>
      </c>
    </row>
    <row r="3655" spans="1:31" hidden="1" x14ac:dyDescent="0.2">
      <c r="A3655" t="s">
        <v>11577</v>
      </c>
      <c r="B3655" t="s">
        <v>11558</v>
      </c>
      <c r="C3655" t="s">
        <v>11136</v>
      </c>
      <c r="D3655" t="s">
        <v>11559</v>
      </c>
      <c r="F3655" t="str">
        <f t="shared" si="59"/>
        <v>Requiem, K626</v>
      </c>
      <c r="J3655" t="s">
        <v>34</v>
      </c>
      <c r="K3655">
        <v>3711927</v>
      </c>
      <c r="L3655">
        <v>228</v>
      </c>
      <c r="M3655">
        <v>1</v>
      </c>
      <c r="N3655">
        <v>1</v>
      </c>
      <c r="O3655">
        <v>11</v>
      </c>
      <c r="P3655">
        <v>13</v>
      </c>
      <c r="Q3655">
        <v>1984</v>
      </c>
      <c r="R3655" t="s">
        <v>218</v>
      </c>
      <c r="S3655" t="s">
        <v>225</v>
      </c>
      <c r="T3655">
        <v>128</v>
      </c>
      <c r="U3655">
        <v>44100</v>
      </c>
      <c r="W3655" t="s">
        <v>37</v>
      </c>
      <c r="Z3655">
        <v>34</v>
      </c>
      <c r="AA3655" t="s">
        <v>11578</v>
      </c>
      <c r="AD3655">
        <v>80</v>
      </c>
      <c r="AE3655" s="9" t="s">
        <v>19597</v>
      </c>
    </row>
    <row r="3656" spans="1:31" hidden="1" x14ac:dyDescent="0.2">
      <c r="A3656" t="s">
        <v>11579</v>
      </c>
      <c r="B3656" t="s">
        <v>11558</v>
      </c>
      <c r="C3656" t="s">
        <v>11136</v>
      </c>
      <c r="D3656" t="s">
        <v>11559</v>
      </c>
      <c r="F3656" t="str">
        <f t="shared" si="59"/>
        <v>Requiem, K626</v>
      </c>
      <c r="J3656" t="s">
        <v>34</v>
      </c>
      <c r="K3656">
        <v>2550268</v>
      </c>
      <c r="L3656">
        <v>156</v>
      </c>
      <c r="M3656">
        <v>1</v>
      </c>
      <c r="N3656">
        <v>1</v>
      </c>
      <c r="O3656">
        <v>12</v>
      </c>
      <c r="P3656">
        <v>13</v>
      </c>
      <c r="Q3656">
        <v>1984</v>
      </c>
      <c r="R3656" t="s">
        <v>218</v>
      </c>
      <c r="S3656" t="s">
        <v>225</v>
      </c>
      <c r="T3656">
        <v>128</v>
      </c>
      <c r="U3656">
        <v>44100</v>
      </c>
      <c r="W3656" t="s">
        <v>37</v>
      </c>
      <c r="Z3656">
        <v>33</v>
      </c>
      <c r="AA3656" t="s">
        <v>11580</v>
      </c>
      <c r="AD3656">
        <v>80</v>
      </c>
      <c r="AE3656" s="9" t="s">
        <v>19597</v>
      </c>
    </row>
    <row r="3657" spans="1:31" hidden="1" x14ac:dyDescent="0.2">
      <c r="A3657" t="s">
        <v>11581</v>
      </c>
      <c r="B3657" t="s">
        <v>11558</v>
      </c>
      <c r="C3657" t="s">
        <v>11136</v>
      </c>
      <c r="D3657" t="s">
        <v>11559</v>
      </c>
      <c r="F3657" t="str">
        <f t="shared" si="59"/>
        <v>Requiem, K626</v>
      </c>
      <c r="J3657" t="s">
        <v>34</v>
      </c>
      <c r="K3657">
        <v>5481750</v>
      </c>
      <c r="L3657">
        <v>338</v>
      </c>
      <c r="M3657">
        <v>1</v>
      </c>
      <c r="N3657">
        <v>1</v>
      </c>
      <c r="O3657">
        <v>13</v>
      </c>
      <c r="P3657">
        <v>13</v>
      </c>
      <c r="Q3657">
        <v>1984</v>
      </c>
      <c r="R3657" t="s">
        <v>218</v>
      </c>
      <c r="S3657" t="s">
        <v>225</v>
      </c>
      <c r="T3657">
        <v>128</v>
      </c>
      <c r="U3657">
        <v>44100</v>
      </c>
      <c r="W3657" t="s">
        <v>37</v>
      </c>
      <c r="Z3657">
        <v>28</v>
      </c>
      <c r="AA3657" t="s">
        <v>11582</v>
      </c>
      <c r="AD3657">
        <v>80</v>
      </c>
      <c r="AE3657" s="9" t="s">
        <v>19597</v>
      </c>
    </row>
    <row r="3658" spans="1:31" hidden="1" x14ac:dyDescent="0.2">
      <c r="A3658" t="s">
        <v>11583</v>
      </c>
      <c r="B3658" t="s">
        <v>2247</v>
      </c>
      <c r="C3658" t="s">
        <v>11136</v>
      </c>
      <c r="D3658" t="s">
        <v>11583</v>
      </c>
      <c r="F3658" t="str">
        <f t="shared" si="59"/>
        <v>Ridente La Calma, K 152</v>
      </c>
      <c r="J3658" t="s">
        <v>34</v>
      </c>
      <c r="K3658">
        <v>7643212</v>
      </c>
      <c r="L3658">
        <v>235</v>
      </c>
      <c r="M3658">
        <v>1</v>
      </c>
      <c r="N3658">
        <v>1</v>
      </c>
      <c r="O3658">
        <v>7</v>
      </c>
      <c r="P3658">
        <v>18</v>
      </c>
      <c r="Q3658">
        <v>1992</v>
      </c>
      <c r="R3658" t="s">
        <v>10754</v>
      </c>
      <c r="S3658" t="s">
        <v>680</v>
      </c>
      <c r="T3658">
        <v>256</v>
      </c>
      <c r="U3658">
        <v>44100</v>
      </c>
      <c r="W3658" t="s">
        <v>37</v>
      </c>
      <c r="Z3658">
        <v>33</v>
      </c>
      <c r="AA3658" t="s">
        <v>11584</v>
      </c>
      <c r="AD3658">
        <v>80</v>
      </c>
    </row>
    <row r="3659" spans="1:31" hidden="1" x14ac:dyDescent="0.2">
      <c r="A3659" t="s">
        <v>11585</v>
      </c>
      <c r="B3659" t="s">
        <v>11315</v>
      </c>
      <c r="C3659" t="s">
        <v>11136</v>
      </c>
      <c r="D3659" t="s">
        <v>11586</v>
      </c>
      <c r="F3659" t="str">
        <f t="shared" si="59"/>
        <v>Rondo in A major, K386</v>
      </c>
      <c r="J3659" t="s">
        <v>34</v>
      </c>
      <c r="K3659">
        <v>9182351</v>
      </c>
      <c r="L3659">
        <v>567</v>
      </c>
      <c r="O3659">
        <v>5</v>
      </c>
      <c r="P3659">
        <v>5</v>
      </c>
      <c r="Q3659">
        <v>1983</v>
      </c>
      <c r="R3659" t="s">
        <v>11587</v>
      </c>
      <c r="S3659" t="s">
        <v>79</v>
      </c>
      <c r="T3659">
        <v>128</v>
      </c>
      <c r="U3659">
        <v>44100</v>
      </c>
      <c r="W3659" t="s">
        <v>37</v>
      </c>
      <c r="Z3659">
        <v>33</v>
      </c>
      <c r="AA3659" t="s">
        <v>11588</v>
      </c>
      <c r="AD3659">
        <v>80</v>
      </c>
    </row>
    <row r="3660" spans="1:31" hidden="1" x14ac:dyDescent="0.2">
      <c r="A3660" t="s">
        <v>11589</v>
      </c>
      <c r="B3660" t="s">
        <v>11315</v>
      </c>
      <c r="C3660" t="s">
        <v>11136</v>
      </c>
      <c r="D3660" t="s">
        <v>11590</v>
      </c>
      <c r="F3660" t="str">
        <f t="shared" si="59"/>
        <v>Rondo in D major, K382</v>
      </c>
      <c r="J3660" t="s">
        <v>34</v>
      </c>
      <c r="K3660">
        <v>10005446</v>
      </c>
      <c r="L3660">
        <v>622</v>
      </c>
      <c r="O3660">
        <v>4</v>
      </c>
      <c r="P3660">
        <v>5</v>
      </c>
      <c r="Q3660">
        <v>1983</v>
      </c>
      <c r="R3660" t="s">
        <v>11591</v>
      </c>
      <c r="S3660" t="s">
        <v>79</v>
      </c>
      <c r="T3660">
        <v>128</v>
      </c>
      <c r="U3660">
        <v>44100</v>
      </c>
      <c r="W3660" t="s">
        <v>37</v>
      </c>
      <c r="Z3660">
        <v>22</v>
      </c>
      <c r="AA3660" t="s">
        <v>11592</v>
      </c>
      <c r="AD3660">
        <v>80</v>
      </c>
    </row>
    <row r="3661" spans="1:31" hidden="1" x14ac:dyDescent="0.2">
      <c r="A3661" t="s">
        <v>11598</v>
      </c>
      <c r="B3661" t="s">
        <v>11599</v>
      </c>
      <c r="C3661" t="s">
        <v>11136</v>
      </c>
      <c r="D3661" t="s">
        <v>11600</v>
      </c>
      <c r="F3661" t="str">
        <f t="shared" si="59"/>
        <v>Serenade 10 In B Flat, K 361, "Gran Partita"</v>
      </c>
      <c r="J3661" t="s">
        <v>34</v>
      </c>
      <c r="K3661">
        <v>19464779</v>
      </c>
      <c r="L3661">
        <v>589</v>
      </c>
      <c r="M3661">
        <v>1</v>
      </c>
      <c r="N3661">
        <v>1</v>
      </c>
      <c r="O3661">
        <v>3</v>
      </c>
      <c r="P3661">
        <v>8</v>
      </c>
      <c r="Q3661">
        <v>1997</v>
      </c>
      <c r="R3661" t="s">
        <v>11596</v>
      </c>
      <c r="S3661" t="s">
        <v>680</v>
      </c>
      <c r="T3661">
        <v>256</v>
      </c>
      <c r="U3661">
        <v>44100</v>
      </c>
      <c r="W3661" t="s">
        <v>37</v>
      </c>
      <c r="Z3661">
        <v>23</v>
      </c>
      <c r="AA3661" t="s">
        <v>11601</v>
      </c>
      <c r="AD3661">
        <v>80</v>
      </c>
      <c r="AE3661" s="9" t="s">
        <v>19597</v>
      </c>
    </row>
    <row r="3662" spans="1:31" hidden="1" x14ac:dyDescent="0.2">
      <c r="A3662" t="s">
        <v>11602</v>
      </c>
      <c r="B3662" t="s">
        <v>7801</v>
      </c>
      <c r="C3662" t="s">
        <v>11136</v>
      </c>
      <c r="D3662" t="s">
        <v>11603</v>
      </c>
      <c r="F3662" t="str">
        <f t="shared" si="59"/>
        <v>Serenade 13 In G, K 525, "Eine Kleine Nachtmusik"</v>
      </c>
      <c r="J3662" t="s">
        <v>34</v>
      </c>
      <c r="K3662">
        <v>7715681</v>
      </c>
      <c r="L3662">
        <v>235</v>
      </c>
      <c r="M3662">
        <v>1</v>
      </c>
      <c r="N3662">
        <v>1</v>
      </c>
      <c r="O3662">
        <v>2</v>
      </c>
      <c r="P3662">
        <v>19</v>
      </c>
      <c r="Q3662">
        <v>1992</v>
      </c>
      <c r="R3662" t="s">
        <v>11604</v>
      </c>
      <c r="S3662" t="s">
        <v>680</v>
      </c>
      <c r="T3662">
        <v>256</v>
      </c>
      <c r="U3662">
        <v>44100</v>
      </c>
      <c r="W3662" t="s">
        <v>37</v>
      </c>
      <c r="Z3662">
        <v>31</v>
      </c>
      <c r="AA3662" t="s">
        <v>11605</v>
      </c>
      <c r="AD3662">
        <v>80</v>
      </c>
      <c r="AE3662" s="9" t="s">
        <v>19597</v>
      </c>
    </row>
    <row r="3663" spans="1:31" hidden="1" x14ac:dyDescent="0.2">
      <c r="A3663" t="s">
        <v>11593</v>
      </c>
      <c r="B3663" t="s">
        <v>11594</v>
      </c>
      <c r="C3663" t="s">
        <v>11136</v>
      </c>
      <c r="D3663" t="s">
        <v>11595</v>
      </c>
      <c r="F3663" t="str">
        <f t="shared" si="59"/>
        <v>Serenade 9 In D, K 320, "Posthorn"</v>
      </c>
      <c r="J3663" t="s">
        <v>34</v>
      </c>
      <c r="K3663">
        <v>9236577</v>
      </c>
      <c r="L3663">
        <v>281</v>
      </c>
      <c r="M3663">
        <v>1</v>
      </c>
      <c r="N3663">
        <v>1</v>
      </c>
      <c r="O3663">
        <v>17</v>
      </c>
      <c r="P3663">
        <v>19</v>
      </c>
      <c r="Q3663">
        <v>1992</v>
      </c>
      <c r="R3663" t="s">
        <v>11596</v>
      </c>
      <c r="S3663" t="s">
        <v>680</v>
      </c>
      <c r="T3663">
        <v>256</v>
      </c>
      <c r="U3663">
        <v>44100</v>
      </c>
      <c r="W3663" t="s">
        <v>37</v>
      </c>
      <c r="Z3663">
        <v>37</v>
      </c>
      <c r="AA3663" t="s">
        <v>11597</v>
      </c>
      <c r="AD3663">
        <v>80</v>
      </c>
    </row>
    <row r="3664" spans="1:31" hidden="1" x14ac:dyDescent="0.2">
      <c r="A3664" t="s">
        <v>11606</v>
      </c>
      <c r="B3664" t="s">
        <v>11607</v>
      </c>
      <c r="C3664" t="s">
        <v>11136</v>
      </c>
      <c r="D3664" t="s">
        <v>11608</v>
      </c>
      <c r="F3664" t="str">
        <f t="shared" si="59"/>
        <v>Serenade: Gran Partita, K361 (370a)</v>
      </c>
      <c r="J3664" t="s">
        <v>34</v>
      </c>
      <c r="K3664">
        <v>9324430</v>
      </c>
      <c r="L3664">
        <v>575</v>
      </c>
      <c r="O3664">
        <v>1</v>
      </c>
      <c r="P3664">
        <v>13</v>
      </c>
      <c r="R3664" t="s">
        <v>11609</v>
      </c>
      <c r="S3664" t="s">
        <v>11610</v>
      </c>
      <c r="T3664">
        <v>128</v>
      </c>
      <c r="U3664">
        <v>44100</v>
      </c>
      <c r="W3664" t="s">
        <v>37</v>
      </c>
      <c r="Z3664">
        <v>45</v>
      </c>
      <c r="AA3664" t="s">
        <v>11611</v>
      </c>
      <c r="AD3664">
        <v>100</v>
      </c>
      <c r="AE3664" s="9" t="s">
        <v>19597</v>
      </c>
    </row>
    <row r="3665" spans="1:31" hidden="1" x14ac:dyDescent="0.2">
      <c r="A3665" t="s">
        <v>11612</v>
      </c>
      <c r="B3665" t="s">
        <v>11607</v>
      </c>
      <c r="C3665" t="s">
        <v>11136</v>
      </c>
      <c r="D3665" t="s">
        <v>11608</v>
      </c>
      <c r="F3665" t="str">
        <f t="shared" si="59"/>
        <v>Serenade: Gran Partita, K361 (370a)</v>
      </c>
      <c r="J3665" t="s">
        <v>34</v>
      </c>
      <c r="K3665">
        <v>8417448</v>
      </c>
      <c r="L3665">
        <v>519</v>
      </c>
      <c r="O3665">
        <v>2</v>
      </c>
      <c r="P3665">
        <v>13</v>
      </c>
      <c r="R3665" t="s">
        <v>11613</v>
      </c>
      <c r="S3665" t="s">
        <v>11614</v>
      </c>
      <c r="T3665">
        <v>128</v>
      </c>
      <c r="U3665">
        <v>44100</v>
      </c>
      <c r="W3665" t="s">
        <v>37</v>
      </c>
      <c r="Z3665">
        <v>32</v>
      </c>
      <c r="AA3665" t="s">
        <v>11615</v>
      </c>
      <c r="AD3665">
        <v>80</v>
      </c>
      <c r="AE3665" s="9" t="s">
        <v>19597</v>
      </c>
    </row>
    <row r="3666" spans="1:31" hidden="1" x14ac:dyDescent="0.2">
      <c r="A3666" t="s">
        <v>2149</v>
      </c>
      <c r="B3666" t="s">
        <v>11607</v>
      </c>
      <c r="C3666" t="s">
        <v>11136</v>
      </c>
      <c r="D3666" t="s">
        <v>11608</v>
      </c>
      <c r="F3666" t="str">
        <f t="shared" si="59"/>
        <v>Serenade: Gran Partita, K361 (370a)</v>
      </c>
      <c r="J3666" t="s">
        <v>34</v>
      </c>
      <c r="K3666">
        <v>6085923</v>
      </c>
      <c r="L3666">
        <v>375</v>
      </c>
      <c r="O3666">
        <v>3</v>
      </c>
      <c r="P3666">
        <v>13</v>
      </c>
      <c r="R3666" t="s">
        <v>11616</v>
      </c>
      <c r="S3666" t="s">
        <v>11617</v>
      </c>
      <c r="T3666">
        <v>128</v>
      </c>
      <c r="U3666">
        <v>44100</v>
      </c>
      <c r="W3666" t="s">
        <v>37</v>
      </c>
      <c r="Z3666">
        <v>52</v>
      </c>
      <c r="AA3666" t="s">
        <v>11618</v>
      </c>
      <c r="AD3666">
        <v>100</v>
      </c>
      <c r="AE3666" s="9" t="s">
        <v>19597</v>
      </c>
    </row>
    <row r="3667" spans="1:31" hidden="1" x14ac:dyDescent="0.2">
      <c r="A3667" t="s">
        <v>11619</v>
      </c>
      <c r="B3667" t="s">
        <v>11607</v>
      </c>
      <c r="C3667" t="s">
        <v>11136</v>
      </c>
      <c r="D3667" t="s">
        <v>11608</v>
      </c>
      <c r="F3667" t="str">
        <f t="shared" si="59"/>
        <v>Serenade: Gran Partita, K361 (370a)</v>
      </c>
      <c r="J3667" t="s">
        <v>34</v>
      </c>
      <c r="K3667">
        <v>4769468</v>
      </c>
      <c r="L3667">
        <v>294</v>
      </c>
      <c r="O3667">
        <v>4</v>
      </c>
      <c r="P3667">
        <v>13</v>
      </c>
      <c r="R3667" t="s">
        <v>11616</v>
      </c>
      <c r="S3667" t="s">
        <v>11620</v>
      </c>
      <c r="T3667">
        <v>128</v>
      </c>
      <c r="U3667">
        <v>44100</v>
      </c>
      <c r="W3667" t="s">
        <v>37</v>
      </c>
      <c r="Z3667">
        <v>31</v>
      </c>
      <c r="AA3667" t="s">
        <v>11621</v>
      </c>
      <c r="AD3667">
        <v>80</v>
      </c>
      <c r="AE3667" s="9" t="s">
        <v>19597</v>
      </c>
    </row>
    <row r="3668" spans="1:31" hidden="1" x14ac:dyDescent="0.2">
      <c r="A3668" t="s">
        <v>11622</v>
      </c>
      <c r="B3668" t="s">
        <v>11607</v>
      </c>
      <c r="C3668" t="s">
        <v>11136</v>
      </c>
      <c r="D3668" t="s">
        <v>11608</v>
      </c>
      <c r="F3668" t="str">
        <f t="shared" si="59"/>
        <v>Serenade: Gran Partita, K361 (370a)</v>
      </c>
      <c r="J3668" t="s">
        <v>34</v>
      </c>
      <c r="K3668">
        <v>6734482</v>
      </c>
      <c r="L3668">
        <v>415</v>
      </c>
      <c r="O3668">
        <v>5</v>
      </c>
      <c r="P3668">
        <v>13</v>
      </c>
      <c r="R3668" t="s">
        <v>11623</v>
      </c>
      <c r="S3668" t="s">
        <v>11620</v>
      </c>
      <c r="T3668">
        <v>128</v>
      </c>
      <c r="U3668">
        <v>44100</v>
      </c>
      <c r="W3668" t="s">
        <v>37</v>
      </c>
      <c r="Z3668">
        <v>50</v>
      </c>
      <c r="AA3668" t="s">
        <v>11624</v>
      </c>
      <c r="AD3668">
        <v>100</v>
      </c>
      <c r="AE3668" s="9" t="s">
        <v>19597</v>
      </c>
    </row>
    <row r="3669" spans="1:31" hidden="1" x14ac:dyDescent="0.2">
      <c r="A3669" t="s">
        <v>11625</v>
      </c>
      <c r="B3669" t="s">
        <v>11607</v>
      </c>
      <c r="C3669" t="s">
        <v>11136</v>
      </c>
      <c r="D3669" t="s">
        <v>11608</v>
      </c>
      <c r="F3669" t="str">
        <f t="shared" si="59"/>
        <v>Serenade: Gran Partita, K361 (370a)</v>
      </c>
      <c r="J3669" t="s">
        <v>34</v>
      </c>
      <c r="K3669">
        <v>9520989</v>
      </c>
      <c r="L3669">
        <v>587</v>
      </c>
      <c r="O3669">
        <v>6</v>
      </c>
      <c r="P3669">
        <v>13</v>
      </c>
      <c r="R3669" t="s">
        <v>11626</v>
      </c>
      <c r="S3669" t="s">
        <v>11627</v>
      </c>
      <c r="T3669">
        <v>128</v>
      </c>
      <c r="U3669">
        <v>44100</v>
      </c>
      <c r="W3669" t="s">
        <v>37</v>
      </c>
      <c r="Z3669">
        <v>32</v>
      </c>
      <c r="AA3669" t="s">
        <v>11628</v>
      </c>
      <c r="AD3669">
        <v>80</v>
      </c>
      <c r="AE3669" s="9" t="s">
        <v>19597</v>
      </c>
    </row>
    <row r="3670" spans="1:31" hidden="1" x14ac:dyDescent="0.2">
      <c r="A3670" t="s">
        <v>11629</v>
      </c>
      <c r="B3670" t="s">
        <v>11607</v>
      </c>
      <c r="C3670" t="s">
        <v>11136</v>
      </c>
      <c r="D3670" t="s">
        <v>11608</v>
      </c>
      <c r="F3670" t="str">
        <f t="shared" si="59"/>
        <v>Serenade: Gran Partita, K361 (370a)</v>
      </c>
      <c r="J3670" t="s">
        <v>34</v>
      </c>
      <c r="K3670">
        <v>3265355</v>
      </c>
      <c r="L3670">
        <v>201</v>
      </c>
      <c r="O3670">
        <v>13</v>
      </c>
      <c r="P3670">
        <v>13</v>
      </c>
      <c r="R3670" t="s">
        <v>11630</v>
      </c>
      <c r="S3670" t="s">
        <v>11631</v>
      </c>
      <c r="T3670">
        <v>128</v>
      </c>
      <c r="U3670">
        <v>44100</v>
      </c>
      <c r="W3670" t="s">
        <v>37</v>
      </c>
      <c r="Z3670">
        <v>37</v>
      </c>
      <c r="AA3670" t="s">
        <v>11632</v>
      </c>
      <c r="AD3670">
        <v>80</v>
      </c>
      <c r="AE3670" s="9" t="s">
        <v>19597</v>
      </c>
    </row>
    <row r="3671" spans="1:31" hidden="1" x14ac:dyDescent="0.2">
      <c r="A3671" t="s">
        <v>11633</v>
      </c>
      <c r="B3671" t="s">
        <v>11634</v>
      </c>
      <c r="C3671" t="s">
        <v>11136</v>
      </c>
      <c r="D3671" t="s">
        <v>11635</v>
      </c>
      <c r="F3671" t="str">
        <f t="shared" si="59"/>
        <v>Sinfonia Concertante In E Flat For Winds, K 297B</v>
      </c>
      <c r="J3671" t="s">
        <v>34</v>
      </c>
      <c r="K3671">
        <v>18223013</v>
      </c>
      <c r="L3671">
        <v>527</v>
      </c>
      <c r="M3671">
        <v>1</v>
      </c>
      <c r="N3671">
        <v>1</v>
      </c>
      <c r="O3671">
        <v>2</v>
      </c>
      <c r="P3671">
        <v>8</v>
      </c>
      <c r="Q3671">
        <v>1997</v>
      </c>
      <c r="R3671" t="s">
        <v>10596</v>
      </c>
      <c r="S3671" t="s">
        <v>680</v>
      </c>
      <c r="T3671">
        <v>256</v>
      </c>
      <c r="U3671">
        <v>44100</v>
      </c>
      <c r="W3671" t="s">
        <v>37</v>
      </c>
      <c r="Z3671">
        <v>27</v>
      </c>
      <c r="AA3671" t="s">
        <v>11636</v>
      </c>
      <c r="AB3671">
        <v>2</v>
      </c>
      <c r="AD3671">
        <v>80</v>
      </c>
    </row>
    <row r="3672" spans="1:31" hidden="1" x14ac:dyDescent="0.2">
      <c r="A3672" t="s">
        <v>11637</v>
      </c>
      <c r="B3672" t="s">
        <v>11638</v>
      </c>
      <c r="C3672" t="s">
        <v>11136</v>
      </c>
      <c r="D3672" t="s">
        <v>11639</v>
      </c>
      <c r="F3672" t="str">
        <f t="shared" si="59"/>
        <v>Sonata for Two Pianos in D major, K448</v>
      </c>
      <c r="J3672" t="s">
        <v>34</v>
      </c>
      <c r="K3672">
        <v>8280381</v>
      </c>
      <c r="L3672">
        <v>510</v>
      </c>
      <c r="M3672">
        <v>1</v>
      </c>
      <c r="N3672">
        <v>1</v>
      </c>
      <c r="O3672">
        <v>1</v>
      </c>
      <c r="P3672">
        <v>4</v>
      </c>
      <c r="Q3672">
        <v>1984</v>
      </c>
      <c r="R3672" t="s">
        <v>11640</v>
      </c>
      <c r="S3672" t="s">
        <v>11641</v>
      </c>
      <c r="T3672">
        <v>128</v>
      </c>
      <c r="U3672">
        <v>44100</v>
      </c>
      <c r="W3672" t="s">
        <v>37</v>
      </c>
      <c r="Z3672">
        <v>44</v>
      </c>
      <c r="AA3672" t="s">
        <v>11642</v>
      </c>
      <c r="AD3672">
        <v>80</v>
      </c>
      <c r="AE3672" s="9" t="s">
        <v>19591</v>
      </c>
    </row>
    <row r="3673" spans="1:31" hidden="1" x14ac:dyDescent="0.2">
      <c r="A3673" t="s">
        <v>292</v>
      </c>
      <c r="B3673" t="s">
        <v>11638</v>
      </c>
      <c r="C3673" t="s">
        <v>11136</v>
      </c>
      <c r="D3673" t="s">
        <v>11639</v>
      </c>
      <c r="F3673" t="str">
        <f t="shared" si="59"/>
        <v>Sonata for Two Pianos in D major, K448</v>
      </c>
      <c r="J3673" t="s">
        <v>34</v>
      </c>
      <c r="K3673">
        <v>7730577</v>
      </c>
      <c r="L3673">
        <v>477</v>
      </c>
      <c r="M3673">
        <v>1</v>
      </c>
      <c r="N3673">
        <v>1</v>
      </c>
      <c r="O3673">
        <v>2</v>
      </c>
      <c r="P3673">
        <v>4</v>
      </c>
      <c r="Q3673">
        <v>1984</v>
      </c>
      <c r="R3673" t="s">
        <v>11643</v>
      </c>
      <c r="S3673" t="s">
        <v>11644</v>
      </c>
      <c r="T3673">
        <v>128</v>
      </c>
      <c r="U3673">
        <v>44100</v>
      </c>
      <c r="W3673" t="s">
        <v>37</v>
      </c>
      <c r="Z3673">
        <v>64</v>
      </c>
      <c r="AA3673" t="s">
        <v>11645</v>
      </c>
      <c r="AD3673">
        <v>100</v>
      </c>
      <c r="AE3673" s="9" t="s">
        <v>19591</v>
      </c>
    </row>
    <row r="3674" spans="1:31" hidden="1" x14ac:dyDescent="0.2">
      <c r="A3674" t="s">
        <v>11646</v>
      </c>
      <c r="B3674" t="s">
        <v>11638</v>
      </c>
      <c r="C3674" t="s">
        <v>11136</v>
      </c>
      <c r="D3674" t="s">
        <v>11639</v>
      </c>
      <c r="F3674" t="str">
        <f t="shared" si="59"/>
        <v>Sonata for Two Pianos in D major, K448</v>
      </c>
      <c r="J3674" t="s">
        <v>34</v>
      </c>
      <c r="K3674">
        <v>6056456</v>
      </c>
      <c r="L3674">
        <v>378</v>
      </c>
      <c r="M3674">
        <v>1</v>
      </c>
      <c r="N3674">
        <v>1</v>
      </c>
      <c r="O3674">
        <v>3</v>
      </c>
      <c r="P3674">
        <v>4</v>
      </c>
      <c r="Q3674">
        <v>1984</v>
      </c>
      <c r="R3674" t="s">
        <v>11647</v>
      </c>
      <c r="S3674" t="s">
        <v>11648</v>
      </c>
      <c r="T3674">
        <v>128</v>
      </c>
      <c r="U3674">
        <v>44100</v>
      </c>
      <c r="W3674" t="s">
        <v>37</v>
      </c>
      <c r="Z3674">
        <v>39</v>
      </c>
      <c r="AA3674" t="s">
        <v>11649</v>
      </c>
      <c r="AD3674">
        <v>80</v>
      </c>
      <c r="AE3674" s="9" t="s">
        <v>19591</v>
      </c>
    </row>
    <row r="3675" spans="1:31" hidden="1" x14ac:dyDescent="0.2">
      <c r="A3675" t="s">
        <v>11650</v>
      </c>
      <c r="B3675" t="s">
        <v>7801</v>
      </c>
      <c r="C3675" t="s">
        <v>11136</v>
      </c>
      <c r="D3675" t="s">
        <v>11651</v>
      </c>
      <c r="F3675" t="str">
        <f t="shared" si="59"/>
        <v>Symphony #24 In B Flat, K 182</v>
      </c>
      <c r="J3675" t="s">
        <v>34</v>
      </c>
      <c r="K3675">
        <v>8138973</v>
      </c>
      <c r="L3675">
        <v>244</v>
      </c>
      <c r="M3675">
        <v>1</v>
      </c>
      <c r="N3675">
        <v>1</v>
      </c>
      <c r="O3675">
        <v>4</v>
      </c>
      <c r="P3675">
        <v>16</v>
      </c>
      <c r="Q3675">
        <v>1999</v>
      </c>
      <c r="R3675" t="s">
        <v>11227</v>
      </c>
      <c r="S3675" t="s">
        <v>680</v>
      </c>
      <c r="T3675">
        <v>256</v>
      </c>
      <c r="U3675">
        <v>44100</v>
      </c>
      <c r="W3675" t="s">
        <v>37</v>
      </c>
      <c r="Z3675">
        <v>26</v>
      </c>
      <c r="AA3675" t="s">
        <v>11652</v>
      </c>
      <c r="AB3675">
        <v>1</v>
      </c>
      <c r="AD3675">
        <v>80</v>
      </c>
      <c r="AE3675" s="9" t="s">
        <v>19597</v>
      </c>
    </row>
    <row r="3676" spans="1:31" hidden="1" x14ac:dyDescent="0.2">
      <c r="A3676" t="s">
        <v>3124</v>
      </c>
      <c r="B3676" t="s">
        <v>7801</v>
      </c>
      <c r="C3676" t="s">
        <v>11136</v>
      </c>
      <c r="D3676" t="s">
        <v>11653</v>
      </c>
      <c r="F3676" t="str">
        <f t="shared" si="59"/>
        <v>Symphony #27 In G, K 199</v>
      </c>
      <c r="J3676" t="s">
        <v>34</v>
      </c>
      <c r="K3676">
        <v>9706560</v>
      </c>
      <c r="L3676">
        <v>278</v>
      </c>
      <c r="M3676">
        <v>1</v>
      </c>
      <c r="N3676">
        <v>1</v>
      </c>
      <c r="O3676">
        <v>5</v>
      </c>
      <c r="P3676">
        <v>16</v>
      </c>
      <c r="Q3676">
        <v>1999</v>
      </c>
      <c r="R3676" t="s">
        <v>10596</v>
      </c>
      <c r="S3676" t="s">
        <v>680</v>
      </c>
      <c r="T3676">
        <v>256</v>
      </c>
      <c r="U3676">
        <v>44100</v>
      </c>
      <c r="W3676" t="s">
        <v>37</v>
      </c>
      <c r="Z3676">
        <v>28</v>
      </c>
      <c r="AA3676" t="s">
        <v>11654</v>
      </c>
      <c r="AB3676">
        <v>1</v>
      </c>
      <c r="AD3676">
        <v>80</v>
      </c>
      <c r="AE3676" s="9" t="s">
        <v>19597</v>
      </c>
    </row>
    <row r="3677" spans="1:31" hidden="1" x14ac:dyDescent="0.2">
      <c r="A3677" t="s">
        <v>10312</v>
      </c>
      <c r="B3677" t="s">
        <v>7801</v>
      </c>
      <c r="C3677" t="s">
        <v>11136</v>
      </c>
      <c r="D3677" t="s">
        <v>11653</v>
      </c>
      <c r="F3677" t="str">
        <f t="shared" si="59"/>
        <v>Symphony #27 In G, K 199</v>
      </c>
      <c r="J3677" t="s">
        <v>34</v>
      </c>
      <c r="K3677">
        <v>9672627</v>
      </c>
      <c r="L3677">
        <v>279</v>
      </c>
      <c r="M3677">
        <v>1</v>
      </c>
      <c r="N3677">
        <v>1</v>
      </c>
      <c r="O3677">
        <v>13</v>
      </c>
      <c r="P3677">
        <v>16</v>
      </c>
      <c r="Q3677">
        <v>1999</v>
      </c>
      <c r="R3677" t="s">
        <v>10596</v>
      </c>
      <c r="S3677" t="s">
        <v>680</v>
      </c>
      <c r="T3677">
        <v>256</v>
      </c>
      <c r="U3677">
        <v>44100</v>
      </c>
      <c r="W3677" t="s">
        <v>37</v>
      </c>
      <c r="Z3677">
        <v>30</v>
      </c>
      <c r="AA3677" t="s">
        <v>11655</v>
      </c>
      <c r="AB3677">
        <v>1</v>
      </c>
      <c r="AD3677">
        <v>80</v>
      </c>
      <c r="AE3677" s="9" t="s">
        <v>19597</v>
      </c>
    </row>
    <row r="3678" spans="1:31" hidden="1" x14ac:dyDescent="0.2">
      <c r="A3678" t="s">
        <v>2802</v>
      </c>
      <c r="B3678" t="s">
        <v>7801</v>
      </c>
      <c r="C3678" t="s">
        <v>11136</v>
      </c>
      <c r="D3678" t="s">
        <v>11656</v>
      </c>
      <c r="F3678" t="str">
        <f t="shared" si="59"/>
        <v>Symphony #28 In C, K 200</v>
      </c>
      <c r="J3678" t="s">
        <v>34</v>
      </c>
      <c r="K3678">
        <v>7115890</v>
      </c>
      <c r="L3678">
        <v>216</v>
      </c>
      <c r="M3678">
        <v>1</v>
      </c>
      <c r="N3678">
        <v>1</v>
      </c>
      <c r="O3678">
        <v>3</v>
      </c>
      <c r="P3678">
        <v>19</v>
      </c>
      <c r="Q3678">
        <v>1992</v>
      </c>
      <c r="R3678" t="s">
        <v>10596</v>
      </c>
      <c r="S3678" t="s">
        <v>680</v>
      </c>
      <c r="T3678">
        <v>256</v>
      </c>
      <c r="U3678">
        <v>44100</v>
      </c>
      <c r="W3678" t="s">
        <v>37</v>
      </c>
      <c r="Z3678">
        <v>22</v>
      </c>
      <c r="AA3678" t="s">
        <v>11657</v>
      </c>
      <c r="AB3678">
        <v>1</v>
      </c>
      <c r="AD3678">
        <v>80</v>
      </c>
      <c r="AE3678" s="9" t="s">
        <v>19597</v>
      </c>
    </row>
    <row r="3679" spans="1:31" hidden="1" x14ac:dyDescent="0.2">
      <c r="A3679" t="s">
        <v>2325</v>
      </c>
      <c r="B3679" t="s">
        <v>11658</v>
      </c>
      <c r="C3679" t="s">
        <v>11136</v>
      </c>
      <c r="D3679" t="s">
        <v>11659</v>
      </c>
      <c r="F3679" t="str">
        <f t="shared" si="59"/>
        <v>Symphony 25 in G minor, K183</v>
      </c>
      <c r="J3679" t="s">
        <v>34</v>
      </c>
      <c r="K3679">
        <v>8427127</v>
      </c>
      <c r="L3679">
        <v>520</v>
      </c>
      <c r="O3679">
        <v>1</v>
      </c>
      <c r="P3679">
        <v>11</v>
      </c>
      <c r="Q3679">
        <v>1969</v>
      </c>
      <c r="R3679" t="s">
        <v>11660</v>
      </c>
      <c r="S3679" t="s">
        <v>10039</v>
      </c>
      <c r="T3679">
        <v>128</v>
      </c>
      <c r="U3679">
        <v>44100</v>
      </c>
      <c r="W3679" t="s">
        <v>37</v>
      </c>
      <c r="Z3679">
        <v>55</v>
      </c>
      <c r="AA3679" t="s">
        <v>11661</v>
      </c>
      <c r="AD3679">
        <v>100</v>
      </c>
      <c r="AE3679" s="9" t="s">
        <v>19597</v>
      </c>
    </row>
    <row r="3680" spans="1:31" hidden="1" x14ac:dyDescent="0.2">
      <c r="A3680" t="s">
        <v>2341</v>
      </c>
      <c r="B3680" t="s">
        <v>11658</v>
      </c>
      <c r="C3680" t="s">
        <v>11136</v>
      </c>
      <c r="D3680" t="s">
        <v>11662</v>
      </c>
      <c r="F3680" t="str">
        <f t="shared" si="59"/>
        <v>Symphony 29 in A major, K201</v>
      </c>
      <c r="J3680" t="s">
        <v>34</v>
      </c>
      <c r="K3680">
        <v>8945467</v>
      </c>
      <c r="L3680">
        <v>552</v>
      </c>
      <c r="O3680">
        <v>5</v>
      </c>
      <c r="P3680">
        <v>11</v>
      </c>
      <c r="Q3680">
        <v>1968</v>
      </c>
      <c r="R3680" t="s">
        <v>11663</v>
      </c>
      <c r="S3680" t="s">
        <v>11664</v>
      </c>
      <c r="T3680">
        <v>128</v>
      </c>
      <c r="U3680">
        <v>44100</v>
      </c>
      <c r="W3680" t="s">
        <v>37</v>
      </c>
      <c r="Z3680">
        <v>30</v>
      </c>
      <c r="AA3680" t="s">
        <v>11665</v>
      </c>
      <c r="AB3680">
        <v>1</v>
      </c>
      <c r="AD3680">
        <v>80</v>
      </c>
      <c r="AE3680" s="9" t="s">
        <v>19597</v>
      </c>
    </row>
    <row r="3681" spans="1:31" hidden="1" x14ac:dyDescent="0.2">
      <c r="A3681" t="s">
        <v>11666</v>
      </c>
      <c r="B3681" t="s">
        <v>11658</v>
      </c>
      <c r="C3681" t="s">
        <v>11136</v>
      </c>
      <c r="D3681" t="s">
        <v>11662</v>
      </c>
      <c r="F3681" t="str">
        <f t="shared" si="59"/>
        <v>Symphony 29 in A major, K201</v>
      </c>
      <c r="J3681" t="s">
        <v>34</v>
      </c>
      <c r="K3681">
        <v>3750973</v>
      </c>
      <c r="L3681">
        <v>231</v>
      </c>
      <c r="O3681">
        <v>7</v>
      </c>
      <c r="P3681">
        <v>11</v>
      </c>
      <c r="Q3681">
        <v>1968</v>
      </c>
      <c r="R3681" t="s">
        <v>11667</v>
      </c>
      <c r="S3681" t="s">
        <v>11668</v>
      </c>
      <c r="T3681">
        <v>128</v>
      </c>
      <c r="U3681">
        <v>44100</v>
      </c>
      <c r="W3681" t="s">
        <v>37</v>
      </c>
      <c r="Z3681">
        <v>28</v>
      </c>
      <c r="AA3681" t="s">
        <v>11669</v>
      </c>
      <c r="AD3681">
        <v>80</v>
      </c>
      <c r="AE3681" s="9" t="s">
        <v>19597</v>
      </c>
    </row>
    <row r="3682" spans="1:31" hidden="1" x14ac:dyDescent="0.2">
      <c r="A3682" t="s">
        <v>3875</v>
      </c>
      <c r="B3682" t="s">
        <v>11658</v>
      </c>
      <c r="C3682" t="s">
        <v>11136</v>
      </c>
      <c r="D3682" t="s">
        <v>11662</v>
      </c>
      <c r="F3682" t="str">
        <f t="shared" si="59"/>
        <v>Symphony 29 in A major, K201</v>
      </c>
      <c r="J3682" t="s">
        <v>34</v>
      </c>
      <c r="K3682">
        <v>4960504</v>
      </c>
      <c r="L3682">
        <v>306</v>
      </c>
      <c r="O3682">
        <v>8</v>
      </c>
      <c r="P3682">
        <v>11</v>
      </c>
      <c r="Q3682">
        <v>1968</v>
      </c>
      <c r="R3682" t="s">
        <v>11667</v>
      </c>
      <c r="S3682" t="s">
        <v>11670</v>
      </c>
      <c r="T3682">
        <v>128</v>
      </c>
      <c r="U3682">
        <v>44100</v>
      </c>
      <c r="W3682" t="s">
        <v>37</v>
      </c>
      <c r="Z3682">
        <v>32</v>
      </c>
      <c r="AA3682" t="s">
        <v>11671</v>
      </c>
      <c r="AD3682">
        <v>80</v>
      </c>
      <c r="AE3682" s="9" t="s">
        <v>19597</v>
      </c>
    </row>
    <row r="3683" spans="1:31" hidden="1" x14ac:dyDescent="0.2">
      <c r="A3683" t="s">
        <v>11672</v>
      </c>
      <c r="B3683" t="s">
        <v>7748</v>
      </c>
      <c r="C3683" t="s">
        <v>11136</v>
      </c>
      <c r="D3683" t="s">
        <v>11673</v>
      </c>
      <c r="F3683" t="str">
        <f t="shared" si="59"/>
        <v>Symphony 29 In A, K 201</v>
      </c>
      <c r="J3683" t="s">
        <v>34</v>
      </c>
      <c r="K3683">
        <v>7624899</v>
      </c>
      <c r="L3683">
        <v>232</v>
      </c>
      <c r="M3683">
        <v>1</v>
      </c>
      <c r="N3683">
        <v>1</v>
      </c>
      <c r="O3683">
        <v>15</v>
      </c>
      <c r="P3683">
        <v>16</v>
      </c>
      <c r="Q3683">
        <v>1999</v>
      </c>
      <c r="R3683" t="s">
        <v>11596</v>
      </c>
      <c r="S3683" t="s">
        <v>680</v>
      </c>
      <c r="T3683">
        <v>256</v>
      </c>
      <c r="U3683">
        <v>44100</v>
      </c>
      <c r="W3683" t="s">
        <v>37</v>
      </c>
      <c r="Z3683">
        <v>33</v>
      </c>
      <c r="AA3683" t="s">
        <v>11674</v>
      </c>
      <c r="AD3683">
        <v>80</v>
      </c>
      <c r="AE3683" s="9" t="s">
        <v>19597</v>
      </c>
    </row>
    <row r="3684" spans="1:31" hidden="1" x14ac:dyDescent="0.2">
      <c r="A3684" t="s">
        <v>2568</v>
      </c>
      <c r="B3684" t="s">
        <v>11675</v>
      </c>
      <c r="C3684" t="s">
        <v>11136</v>
      </c>
      <c r="D3684" t="s">
        <v>11676</v>
      </c>
      <c r="F3684" t="str">
        <f t="shared" si="59"/>
        <v>Symphony 31 in D major, K297 (300a) "Paris"</v>
      </c>
      <c r="J3684" t="s">
        <v>34</v>
      </c>
      <c r="K3684">
        <v>6984643</v>
      </c>
      <c r="L3684">
        <v>430</v>
      </c>
      <c r="M3684">
        <v>1</v>
      </c>
      <c r="N3684">
        <v>1</v>
      </c>
      <c r="O3684">
        <v>5</v>
      </c>
      <c r="P3684">
        <v>7</v>
      </c>
      <c r="Q3684">
        <v>1983</v>
      </c>
      <c r="R3684" t="s">
        <v>11677</v>
      </c>
      <c r="S3684" t="s">
        <v>11678</v>
      </c>
      <c r="T3684">
        <v>128</v>
      </c>
      <c r="U3684">
        <v>44100</v>
      </c>
      <c r="W3684" t="s">
        <v>37</v>
      </c>
      <c r="Z3684">
        <v>41</v>
      </c>
      <c r="AA3684" t="s">
        <v>11679</v>
      </c>
      <c r="AD3684">
        <v>80</v>
      </c>
      <c r="AE3684" s="9" t="s">
        <v>19597</v>
      </c>
    </row>
    <row r="3685" spans="1:31" hidden="1" x14ac:dyDescent="0.2">
      <c r="A3685" t="s">
        <v>292</v>
      </c>
      <c r="B3685" t="s">
        <v>11675</v>
      </c>
      <c r="C3685" t="s">
        <v>11136</v>
      </c>
      <c r="D3685" t="s">
        <v>11676</v>
      </c>
      <c r="F3685" t="str">
        <f t="shared" si="59"/>
        <v>Symphony 31 in D major, K297 (300a) "Paris"</v>
      </c>
      <c r="J3685" t="s">
        <v>34</v>
      </c>
      <c r="K3685">
        <v>5776449</v>
      </c>
      <c r="L3685">
        <v>356</v>
      </c>
      <c r="M3685">
        <v>1</v>
      </c>
      <c r="N3685">
        <v>1</v>
      </c>
      <c r="O3685">
        <v>6</v>
      </c>
      <c r="P3685">
        <v>7</v>
      </c>
      <c r="Q3685">
        <v>1983</v>
      </c>
      <c r="R3685" t="s">
        <v>11680</v>
      </c>
      <c r="S3685" t="s">
        <v>11681</v>
      </c>
      <c r="T3685">
        <v>128</v>
      </c>
      <c r="U3685">
        <v>44100</v>
      </c>
      <c r="W3685" t="s">
        <v>37</v>
      </c>
      <c r="Z3685">
        <v>42</v>
      </c>
      <c r="AA3685" t="s">
        <v>11682</v>
      </c>
      <c r="AD3685">
        <v>80</v>
      </c>
      <c r="AE3685" s="9" t="s">
        <v>19597</v>
      </c>
    </row>
    <row r="3686" spans="1:31" hidden="1" x14ac:dyDescent="0.2">
      <c r="A3686" t="s">
        <v>251</v>
      </c>
      <c r="B3686" t="s">
        <v>11675</v>
      </c>
      <c r="C3686" t="s">
        <v>11136</v>
      </c>
      <c r="D3686" t="s">
        <v>11676</v>
      </c>
      <c r="F3686" t="str">
        <f t="shared" si="59"/>
        <v>Symphony 31 in D major, K297 (300a) "Paris"</v>
      </c>
      <c r="J3686" t="s">
        <v>34</v>
      </c>
      <c r="K3686">
        <v>3657346</v>
      </c>
      <c r="L3686">
        <v>225</v>
      </c>
      <c r="M3686">
        <v>1</v>
      </c>
      <c r="N3686">
        <v>1</v>
      </c>
      <c r="O3686">
        <v>7</v>
      </c>
      <c r="P3686">
        <v>7</v>
      </c>
      <c r="Q3686">
        <v>1983</v>
      </c>
      <c r="R3686" t="s">
        <v>11680</v>
      </c>
      <c r="S3686" t="s">
        <v>11683</v>
      </c>
      <c r="T3686">
        <v>128</v>
      </c>
      <c r="U3686">
        <v>44100</v>
      </c>
      <c r="W3686" t="s">
        <v>37</v>
      </c>
      <c r="Z3686">
        <v>66</v>
      </c>
      <c r="AA3686" t="s">
        <v>11684</v>
      </c>
      <c r="AB3686">
        <v>1</v>
      </c>
      <c r="AD3686">
        <v>100</v>
      </c>
      <c r="AE3686" s="9" t="s">
        <v>19597</v>
      </c>
    </row>
    <row r="3687" spans="1:31" hidden="1" x14ac:dyDescent="0.2">
      <c r="A3687" t="s">
        <v>2568</v>
      </c>
      <c r="B3687" t="s">
        <v>11658</v>
      </c>
      <c r="C3687" t="s">
        <v>11136</v>
      </c>
      <c r="D3687" t="s">
        <v>11676</v>
      </c>
      <c r="F3687" t="str">
        <f t="shared" si="59"/>
        <v>Symphony 31 in D major, K297 (300a) "Paris"</v>
      </c>
      <c r="J3687" t="s">
        <v>34</v>
      </c>
      <c r="K3687">
        <v>7341774</v>
      </c>
      <c r="L3687">
        <v>453</v>
      </c>
      <c r="O3687">
        <v>9</v>
      </c>
      <c r="P3687">
        <v>11</v>
      </c>
      <c r="Q3687">
        <v>1966</v>
      </c>
      <c r="R3687" t="s">
        <v>11685</v>
      </c>
      <c r="S3687" t="s">
        <v>11670</v>
      </c>
      <c r="T3687">
        <v>128</v>
      </c>
      <c r="U3687">
        <v>44100</v>
      </c>
      <c r="W3687" t="s">
        <v>37</v>
      </c>
      <c r="Z3687">
        <v>34</v>
      </c>
      <c r="AA3687" t="s">
        <v>11686</v>
      </c>
      <c r="AD3687">
        <v>80</v>
      </c>
      <c r="AE3687" s="9" t="s">
        <v>19597</v>
      </c>
    </row>
    <row r="3688" spans="1:31" hidden="1" x14ac:dyDescent="0.2">
      <c r="A3688" t="s">
        <v>292</v>
      </c>
      <c r="B3688" t="s">
        <v>11658</v>
      </c>
      <c r="C3688" t="s">
        <v>11136</v>
      </c>
      <c r="D3688" t="s">
        <v>11676</v>
      </c>
      <c r="F3688" t="str">
        <f t="shared" si="59"/>
        <v>Symphony 31 in D major, K297 (300a) "Paris"</v>
      </c>
      <c r="J3688" t="s">
        <v>34</v>
      </c>
      <c r="K3688">
        <v>6288677</v>
      </c>
      <c r="L3688">
        <v>388</v>
      </c>
      <c r="O3688">
        <v>10</v>
      </c>
      <c r="P3688">
        <v>11</v>
      </c>
      <c r="Q3688">
        <v>1966</v>
      </c>
      <c r="R3688" t="s">
        <v>11687</v>
      </c>
      <c r="S3688" t="s">
        <v>11688</v>
      </c>
      <c r="T3688">
        <v>128</v>
      </c>
      <c r="U3688">
        <v>44100</v>
      </c>
      <c r="W3688" t="s">
        <v>37</v>
      </c>
      <c r="Z3688">
        <v>32</v>
      </c>
      <c r="AA3688" t="s">
        <v>11689</v>
      </c>
      <c r="AD3688">
        <v>80</v>
      </c>
      <c r="AE3688" s="9" t="s">
        <v>19597</v>
      </c>
    </row>
    <row r="3689" spans="1:31" hidden="1" x14ac:dyDescent="0.2">
      <c r="A3689" t="s">
        <v>251</v>
      </c>
      <c r="B3689" t="s">
        <v>11658</v>
      </c>
      <c r="C3689" t="s">
        <v>11136</v>
      </c>
      <c r="D3689" t="s">
        <v>11676</v>
      </c>
      <c r="F3689" t="str">
        <f t="shared" si="59"/>
        <v>Symphony 31 in D major, K297 (300a) "Paris"</v>
      </c>
      <c r="J3689" t="s">
        <v>34</v>
      </c>
      <c r="K3689">
        <v>5187170</v>
      </c>
      <c r="L3689">
        <v>320</v>
      </c>
      <c r="O3689">
        <v>11</v>
      </c>
      <c r="P3689">
        <v>11</v>
      </c>
      <c r="Q3689">
        <v>1966</v>
      </c>
      <c r="R3689" t="s">
        <v>11687</v>
      </c>
      <c r="S3689" t="s">
        <v>11690</v>
      </c>
      <c r="T3689">
        <v>128</v>
      </c>
      <c r="U3689">
        <v>44100</v>
      </c>
      <c r="W3689" t="s">
        <v>37</v>
      </c>
      <c r="Z3689">
        <v>25</v>
      </c>
      <c r="AA3689" t="s">
        <v>11691</v>
      </c>
      <c r="AD3689">
        <v>80</v>
      </c>
      <c r="AE3689" s="9" t="s">
        <v>19597</v>
      </c>
    </row>
    <row r="3690" spans="1:31" hidden="1" x14ac:dyDescent="0.2">
      <c r="A3690" t="s">
        <v>1921</v>
      </c>
      <c r="B3690" t="s">
        <v>7801</v>
      </c>
      <c r="C3690" t="s">
        <v>11136</v>
      </c>
      <c r="D3690" t="s">
        <v>11692</v>
      </c>
      <c r="F3690" t="str">
        <f t="shared" si="59"/>
        <v>Symphony 31 In D, K 297, "Paris"</v>
      </c>
      <c r="J3690" t="s">
        <v>34</v>
      </c>
      <c r="K3690">
        <v>7285007</v>
      </c>
      <c r="L3690">
        <v>215</v>
      </c>
      <c r="M3690">
        <v>1</v>
      </c>
      <c r="N3690">
        <v>1</v>
      </c>
      <c r="O3690">
        <v>13</v>
      </c>
      <c r="P3690">
        <v>19</v>
      </c>
      <c r="Q3690">
        <v>1992</v>
      </c>
      <c r="R3690" t="s">
        <v>11693</v>
      </c>
      <c r="S3690" t="s">
        <v>680</v>
      </c>
      <c r="T3690">
        <v>256</v>
      </c>
      <c r="U3690">
        <v>44100</v>
      </c>
      <c r="W3690" t="s">
        <v>37</v>
      </c>
      <c r="Z3690">
        <v>25</v>
      </c>
      <c r="AA3690" t="s">
        <v>11694</v>
      </c>
      <c r="AD3690">
        <v>80</v>
      </c>
      <c r="AE3690" s="9" t="s">
        <v>19597</v>
      </c>
    </row>
    <row r="3691" spans="1:31" hidden="1" x14ac:dyDescent="0.2">
      <c r="A3691" t="s">
        <v>11695</v>
      </c>
      <c r="B3691" t="s">
        <v>7748</v>
      </c>
      <c r="C3691" t="s">
        <v>11136</v>
      </c>
      <c r="D3691" t="s">
        <v>11696</v>
      </c>
      <c r="F3691" t="str">
        <f t="shared" si="59"/>
        <v>Symphony 33 In B Flat, K 319</v>
      </c>
      <c r="J3691" t="s">
        <v>34</v>
      </c>
      <c r="K3691">
        <v>6794816</v>
      </c>
      <c r="L3691">
        <v>207</v>
      </c>
      <c r="M3691">
        <v>1</v>
      </c>
      <c r="N3691">
        <v>1</v>
      </c>
      <c r="O3691">
        <v>14</v>
      </c>
      <c r="P3691">
        <v>16</v>
      </c>
      <c r="Q3691">
        <v>1999</v>
      </c>
      <c r="R3691" t="s">
        <v>11693</v>
      </c>
      <c r="S3691" t="s">
        <v>680</v>
      </c>
      <c r="T3691">
        <v>256</v>
      </c>
      <c r="U3691">
        <v>44100</v>
      </c>
      <c r="W3691" t="s">
        <v>37</v>
      </c>
      <c r="Z3691">
        <v>28</v>
      </c>
      <c r="AA3691" t="s">
        <v>11697</v>
      </c>
      <c r="AD3691">
        <v>80</v>
      </c>
      <c r="AE3691" s="9" t="s">
        <v>19597</v>
      </c>
    </row>
    <row r="3692" spans="1:31" hidden="1" x14ac:dyDescent="0.2">
      <c r="A3692" t="s">
        <v>11698</v>
      </c>
      <c r="B3692" t="s">
        <v>11675</v>
      </c>
      <c r="C3692" t="s">
        <v>11136</v>
      </c>
      <c r="D3692" t="s">
        <v>11699</v>
      </c>
      <c r="F3692" t="str">
        <f t="shared" si="59"/>
        <v>Symphony 34 in C major, K338</v>
      </c>
      <c r="J3692" t="s">
        <v>34</v>
      </c>
      <c r="K3692">
        <v>6845000</v>
      </c>
      <c r="L3692">
        <v>422</v>
      </c>
      <c r="M3692">
        <v>1</v>
      </c>
      <c r="N3692">
        <v>1</v>
      </c>
      <c r="O3692">
        <v>5</v>
      </c>
      <c r="P3692">
        <v>7</v>
      </c>
      <c r="Q3692">
        <v>1984</v>
      </c>
      <c r="R3692" t="s">
        <v>11700</v>
      </c>
      <c r="S3692" t="s">
        <v>11701</v>
      </c>
      <c r="T3692">
        <v>128</v>
      </c>
      <c r="U3692">
        <v>44100</v>
      </c>
      <c r="W3692" t="s">
        <v>37</v>
      </c>
      <c r="Z3692">
        <v>58</v>
      </c>
      <c r="AA3692" t="s">
        <v>11702</v>
      </c>
      <c r="AD3692">
        <v>100</v>
      </c>
    </row>
    <row r="3693" spans="1:31" hidden="1" x14ac:dyDescent="0.2">
      <c r="A3693" t="s">
        <v>11703</v>
      </c>
      <c r="B3693" t="s">
        <v>11675</v>
      </c>
      <c r="C3693" t="s">
        <v>11136</v>
      </c>
      <c r="D3693" t="s">
        <v>11699</v>
      </c>
      <c r="F3693" t="str">
        <f t="shared" si="59"/>
        <v>Symphony 34 in C major, K338</v>
      </c>
      <c r="J3693" t="s">
        <v>34</v>
      </c>
      <c r="K3693">
        <v>6355313</v>
      </c>
      <c r="L3693">
        <v>392</v>
      </c>
      <c r="M3693">
        <v>1</v>
      </c>
      <c r="N3693">
        <v>1</v>
      </c>
      <c r="O3693">
        <v>6</v>
      </c>
      <c r="P3693">
        <v>7</v>
      </c>
      <c r="Q3693">
        <v>1984</v>
      </c>
      <c r="R3693" t="s">
        <v>11704</v>
      </c>
      <c r="S3693" t="s">
        <v>11705</v>
      </c>
      <c r="T3693">
        <v>128</v>
      </c>
      <c r="U3693">
        <v>44100</v>
      </c>
      <c r="W3693" t="s">
        <v>37</v>
      </c>
      <c r="Z3693">
        <v>41</v>
      </c>
      <c r="AA3693" t="s">
        <v>11706</v>
      </c>
      <c r="AD3693">
        <v>80</v>
      </c>
    </row>
    <row r="3694" spans="1:31" hidden="1" x14ac:dyDescent="0.2">
      <c r="A3694" t="s">
        <v>11707</v>
      </c>
      <c r="B3694" t="s">
        <v>11675</v>
      </c>
      <c r="C3694" t="s">
        <v>11136</v>
      </c>
      <c r="D3694" t="s">
        <v>11699</v>
      </c>
      <c r="F3694" t="str">
        <f t="shared" si="59"/>
        <v>Symphony 34 in C major, K338</v>
      </c>
      <c r="J3694" t="s">
        <v>34</v>
      </c>
      <c r="K3694">
        <v>7434093</v>
      </c>
      <c r="L3694">
        <v>458</v>
      </c>
      <c r="M3694">
        <v>1</v>
      </c>
      <c r="N3694">
        <v>1</v>
      </c>
      <c r="O3694">
        <v>7</v>
      </c>
      <c r="P3694">
        <v>7</v>
      </c>
      <c r="Q3694">
        <v>1984</v>
      </c>
      <c r="R3694" t="s">
        <v>11708</v>
      </c>
      <c r="S3694" t="s">
        <v>11705</v>
      </c>
      <c r="T3694">
        <v>128</v>
      </c>
      <c r="U3694">
        <v>44100</v>
      </c>
      <c r="W3694" t="s">
        <v>37</v>
      </c>
      <c r="Z3694">
        <v>38</v>
      </c>
      <c r="AA3694" t="s">
        <v>11709</v>
      </c>
      <c r="AD3694">
        <v>80</v>
      </c>
    </row>
    <row r="3695" spans="1:31" hidden="1" x14ac:dyDescent="0.2">
      <c r="A3695" t="s">
        <v>4440</v>
      </c>
      <c r="B3695" t="s">
        <v>11675</v>
      </c>
      <c r="C3695" t="s">
        <v>11136</v>
      </c>
      <c r="D3695" t="s">
        <v>11710</v>
      </c>
      <c r="F3695" t="str">
        <f t="shared" si="59"/>
        <v>Symphony 38 in D major, K504 "Prague"</v>
      </c>
      <c r="J3695" t="s">
        <v>34</v>
      </c>
      <c r="K3695">
        <v>12725333</v>
      </c>
      <c r="L3695">
        <v>785</v>
      </c>
      <c r="M3695">
        <v>1</v>
      </c>
      <c r="N3695">
        <v>1</v>
      </c>
      <c r="O3695">
        <v>5</v>
      </c>
      <c r="P3695">
        <v>7</v>
      </c>
      <c r="Q3695">
        <v>1981</v>
      </c>
      <c r="R3695" t="s">
        <v>11711</v>
      </c>
      <c r="S3695" t="s">
        <v>11712</v>
      </c>
      <c r="T3695">
        <v>128</v>
      </c>
      <c r="U3695">
        <v>44100</v>
      </c>
      <c r="W3695" t="s">
        <v>37</v>
      </c>
      <c r="Z3695">
        <v>35</v>
      </c>
      <c r="AA3695" t="s">
        <v>11713</v>
      </c>
      <c r="AD3695">
        <v>80</v>
      </c>
      <c r="AE3695" s="9" t="s">
        <v>19597</v>
      </c>
    </row>
    <row r="3696" spans="1:31" hidden="1" x14ac:dyDescent="0.2">
      <c r="A3696" t="s">
        <v>292</v>
      </c>
      <c r="B3696" t="s">
        <v>11675</v>
      </c>
      <c r="C3696" t="s">
        <v>11136</v>
      </c>
      <c r="D3696" t="s">
        <v>11710</v>
      </c>
      <c r="F3696" t="str">
        <f t="shared" si="59"/>
        <v>Symphony 38 in D major, K504 "Prague"</v>
      </c>
      <c r="J3696" t="s">
        <v>34</v>
      </c>
      <c r="K3696">
        <v>10464837</v>
      </c>
      <c r="L3696">
        <v>645</v>
      </c>
      <c r="M3696">
        <v>1</v>
      </c>
      <c r="N3696">
        <v>1</v>
      </c>
      <c r="O3696">
        <v>6</v>
      </c>
      <c r="P3696">
        <v>7</v>
      </c>
      <c r="Q3696">
        <v>1981</v>
      </c>
      <c r="R3696" t="s">
        <v>11714</v>
      </c>
      <c r="S3696" t="s">
        <v>11715</v>
      </c>
      <c r="T3696">
        <v>128</v>
      </c>
      <c r="U3696">
        <v>44100</v>
      </c>
      <c r="W3696" t="s">
        <v>37</v>
      </c>
      <c r="Z3696">
        <v>44</v>
      </c>
      <c r="AA3696" t="s">
        <v>11716</v>
      </c>
      <c r="AD3696">
        <v>80</v>
      </c>
      <c r="AE3696" s="9" t="s">
        <v>19597</v>
      </c>
    </row>
    <row r="3697" spans="1:31" hidden="1" x14ac:dyDescent="0.2">
      <c r="A3697" t="s">
        <v>1433</v>
      </c>
      <c r="B3697" t="s">
        <v>11675</v>
      </c>
      <c r="C3697" t="s">
        <v>11136</v>
      </c>
      <c r="D3697" t="s">
        <v>11710</v>
      </c>
      <c r="F3697" t="str">
        <f t="shared" si="59"/>
        <v>Symphony 38 in D major, K504 "Prague"</v>
      </c>
      <c r="J3697" t="s">
        <v>34</v>
      </c>
      <c r="K3697">
        <v>7520099</v>
      </c>
      <c r="L3697">
        <v>464</v>
      </c>
      <c r="M3697">
        <v>1</v>
      </c>
      <c r="N3697">
        <v>1</v>
      </c>
      <c r="O3697">
        <v>7</v>
      </c>
      <c r="P3697">
        <v>7</v>
      </c>
      <c r="Q3697">
        <v>1981</v>
      </c>
      <c r="R3697" t="s">
        <v>11717</v>
      </c>
      <c r="S3697" t="s">
        <v>11718</v>
      </c>
      <c r="T3697">
        <v>128</v>
      </c>
      <c r="U3697">
        <v>44100</v>
      </c>
      <c r="W3697" t="s">
        <v>37</v>
      </c>
      <c r="Z3697">
        <v>42</v>
      </c>
      <c r="AA3697" t="s">
        <v>11719</v>
      </c>
      <c r="AD3697">
        <v>80</v>
      </c>
      <c r="AE3697" s="9" t="s">
        <v>19597</v>
      </c>
    </row>
    <row r="3698" spans="1:31" hidden="1" x14ac:dyDescent="0.2">
      <c r="A3698" t="s">
        <v>4440</v>
      </c>
      <c r="B3698" t="s">
        <v>11675</v>
      </c>
      <c r="C3698" t="s">
        <v>11136</v>
      </c>
      <c r="D3698" t="s">
        <v>11720</v>
      </c>
      <c r="F3698" t="str">
        <f t="shared" si="59"/>
        <v>Symphony 39 in E flat major, K543</v>
      </c>
      <c r="J3698" t="s">
        <v>34</v>
      </c>
      <c r="K3698">
        <v>10116106</v>
      </c>
      <c r="L3698">
        <v>624</v>
      </c>
      <c r="M3698">
        <v>1</v>
      </c>
      <c r="N3698">
        <v>1</v>
      </c>
      <c r="O3698">
        <v>1</v>
      </c>
      <c r="P3698">
        <v>7</v>
      </c>
      <c r="Q3698">
        <v>1981</v>
      </c>
      <c r="R3698" t="s">
        <v>11721</v>
      </c>
      <c r="S3698" t="s">
        <v>11722</v>
      </c>
      <c r="T3698">
        <v>128</v>
      </c>
      <c r="U3698">
        <v>44100</v>
      </c>
      <c r="W3698" t="s">
        <v>37</v>
      </c>
      <c r="Z3698">
        <v>37</v>
      </c>
      <c r="AA3698" t="s">
        <v>11723</v>
      </c>
      <c r="AD3698">
        <v>80</v>
      </c>
      <c r="AE3698" s="9" t="s">
        <v>19597</v>
      </c>
    </row>
    <row r="3699" spans="1:31" hidden="1" x14ac:dyDescent="0.2">
      <c r="A3699" t="s">
        <v>215</v>
      </c>
      <c r="B3699" t="s">
        <v>11675</v>
      </c>
      <c r="C3699" t="s">
        <v>11136</v>
      </c>
      <c r="D3699" t="s">
        <v>11720</v>
      </c>
      <c r="F3699" t="str">
        <f t="shared" si="59"/>
        <v>Symphony 39 in E flat major, K543</v>
      </c>
      <c r="J3699" t="s">
        <v>34</v>
      </c>
      <c r="K3699">
        <v>7160231</v>
      </c>
      <c r="L3699">
        <v>441</v>
      </c>
      <c r="M3699">
        <v>1</v>
      </c>
      <c r="N3699">
        <v>1</v>
      </c>
      <c r="O3699">
        <v>2</v>
      </c>
      <c r="P3699">
        <v>7</v>
      </c>
      <c r="Q3699">
        <v>1981</v>
      </c>
      <c r="R3699" t="s">
        <v>11724</v>
      </c>
      <c r="S3699" t="s">
        <v>11725</v>
      </c>
      <c r="T3699">
        <v>128</v>
      </c>
      <c r="U3699">
        <v>44100</v>
      </c>
      <c r="W3699" t="s">
        <v>37</v>
      </c>
      <c r="Z3699">
        <v>37</v>
      </c>
      <c r="AA3699" t="s">
        <v>11726</v>
      </c>
      <c r="AD3699">
        <v>80</v>
      </c>
      <c r="AE3699" s="9" t="s">
        <v>19597</v>
      </c>
    </row>
    <row r="3700" spans="1:31" hidden="1" x14ac:dyDescent="0.2">
      <c r="A3700" t="s">
        <v>11727</v>
      </c>
      <c r="B3700" t="s">
        <v>11675</v>
      </c>
      <c r="C3700" t="s">
        <v>11136</v>
      </c>
      <c r="D3700" t="s">
        <v>11720</v>
      </c>
      <c r="F3700" t="str">
        <f t="shared" si="59"/>
        <v>Symphony 39 in E flat major, K543</v>
      </c>
      <c r="J3700" t="s">
        <v>34</v>
      </c>
      <c r="K3700">
        <v>4853021</v>
      </c>
      <c r="L3700">
        <v>299</v>
      </c>
      <c r="M3700">
        <v>1</v>
      </c>
      <c r="N3700">
        <v>1</v>
      </c>
      <c r="O3700">
        <v>3</v>
      </c>
      <c r="P3700">
        <v>7</v>
      </c>
      <c r="Q3700">
        <v>1981</v>
      </c>
      <c r="R3700" t="s">
        <v>11724</v>
      </c>
      <c r="S3700" t="s">
        <v>11728</v>
      </c>
      <c r="T3700">
        <v>128</v>
      </c>
      <c r="U3700">
        <v>44100</v>
      </c>
      <c r="W3700" t="s">
        <v>37</v>
      </c>
      <c r="Z3700">
        <v>32</v>
      </c>
      <c r="AA3700" t="s">
        <v>11729</v>
      </c>
      <c r="AD3700">
        <v>80</v>
      </c>
      <c r="AE3700" s="9" t="s">
        <v>19597</v>
      </c>
    </row>
    <row r="3701" spans="1:31" hidden="1" x14ac:dyDescent="0.2">
      <c r="A3701" t="s">
        <v>4422</v>
      </c>
      <c r="B3701" t="s">
        <v>11675</v>
      </c>
      <c r="C3701" t="s">
        <v>11136</v>
      </c>
      <c r="D3701" t="s">
        <v>11720</v>
      </c>
      <c r="F3701" t="str">
        <f t="shared" si="59"/>
        <v>Symphony 39 in E flat major, K543</v>
      </c>
      <c r="J3701" t="s">
        <v>34</v>
      </c>
      <c r="K3701">
        <v>7758757</v>
      </c>
      <c r="L3701">
        <v>485</v>
      </c>
      <c r="M3701">
        <v>1</v>
      </c>
      <c r="N3701">
        <v>1</v>
      </c>
      <c r="O3701">
        <v>4</v>
      </c>
      <c r="P3701">
        <v>7</v>
      </c>
      <c r="Q3701">
        <v>1981</v>
      </c>
      <c r="R3701" t="s">
        <v>11730</v>
      </c>
      <c r="S3701" t="s">
        <v>11728</v>
      </c>
      <c r="T3701">
        <v>128</v>
      </c>
      <c r="U3701">
        <v>44100</v>
      </c>
      <c r="W3701" t="s">
        <v>37</v>
      </c>
      <c r="Z3701">
        <v>31</v>
      </c>
      <c r="AA3701" t="s">
        <v>11731</v>
      </c>
      <c r="AD3701">
        <v>80</v>
      </c>
      <c r="AE3701" s="9" t="s">
        <v>19597</v>
      </c>
    </row>
    <row r="3702" spans="1:31" hidden="1" x14ac:dyDescent="0.2">
      <c r="A3702" t="s">
        <v>11732</v>
      </c>
      <c r="B3702" t="s">
        <v>11675</v>
      </c>
      <c r="C3702" t="s">
        <v>11136</v>
      </c>
      <c r="D3702" t="s">
        <v>11733</v>
      </c>
      <c r="F3702" t="str">
        <f t="shared" si="59"/>
        <v>Symphony 40 in G minor, K550</v>
      </c>
      <c r="J3702" t="s">
        <v>34</v>
      </c>
      <c r="K3702">
        <v>6837307</v>
      </c>
      <c r="L3702">
        <v>421</v>
      </c>
      <c r="M3702">
        <v>1</v>
      </c>
      <c r="N3702">
        <v>1</v>
      </c>
      <c r="O3702">
        <v>1</v>
      </c>
      <c r="P3702">
        <v>7</v>
      </c>
      <c r="Q3702">
        <v>1983</v>
      </c>
      <c r="R3702" t="s">
        <v>11734</v>
      </c>
      <c r="S3702" t="s">
        <v>11735</v>
      </c>
      <c r="T3702">
        <v>128</v>
      </c>
      <c r="U3702">
        <v>44100</v>
      </c>
      <c r="W3702" t="s">
        <v>37</v>
      </c>
      <c r="Z3702">
        <v>65</v>
      </c>
      <c r="AA3702" t="s">
        <v>11736</v>
      </c>
      <c r="AD3702">
        <v>100</v>
      </c>
      <c r="AE3702" s="9" t="s">
        <v>19597</v>
      </c>
    </row>
    <row r="3703" spans="1:31" hidden="1" x14ac:dyDescent="0.2">
      <c r="A3703" t="s">
        <v>292</v>
      </c>
      <c r="B3703" t="s">
        <v>11675</v>
      </c>
      <c r="C3703" t="s">
        <v>11136</v>
      </c>
      <c r="D3703" t="s">
        <v>11733</v>
      </c>
      <c r="F3703" t="str">
        <f t="shared" si="59"/>
        <v>Symphony 40 in G minor, K550</v>
      </c>
      <c r="J3703" t="s">
        <v>34</v>
      </c>
      <c r="K3703">
        <v>13735947</v>
      </c>
      <c r="L3703">
        <v>847</v>
      </c>
      <c r="M3703">
        <v>1</v>
      </c>
      <c r="N3703">
        <v>1</v>
      </c>
      <c r="O3703">
        <v>2</v>
      </c>
      <c r="P3703">
        <v>7</v>
      </c>
      <c r="Q3703">
        <v>1983</v>
      </c>
      <c r="R3703" t="s">
        <v>11737</v>
      </c>
      <c r="S3703" t="s">
        <v>11734</v>
      </c>
      <c r="T3703">
        <v>128</v>
      </c>
      <c r="U3703">
        <v>44100</v>
      </c>
      <c r="W3703" t="s">
        <v>37</v>
      </c>
      <c r="Z3703">
        <v>35</v>
      </c>
      <c r="AA3703" t="s">
        <v>11738</v>
      </c>
      <c r="AD3703">
        <v>80</v>
      </c>
      <c r="AE3703" s="9" t="s">
        <v>19597</v>
      </c>
    </row>
    <row r="3704" spans="1:31" hidden="1" x14ac:dyDescent="0.2">
      <c r="A3704" t="s">
        <v>11739</v>
      </c>
      <c r="B3704" t="s">
        <v>11675</v>
      </c>
      <c r="C3704" t="s">
        <v>11136</v>
      </c>
      <c r="D3704" t="s">
        <v>11733</v>
      </c>
      <c r="F3704" t="str">
        <f t="shared" si="59"/>
        <v>Symphony 40 in G minor, K550</v>
      </c>
      <c r="J3704" t="s">
        <v>34</v>
      </c>
      <c r="K3704">
        <v>5226114</v>
      </c>
      <c r="L3704">
        <v>322</v>
      </c>
      <c r="M3704">
        <v>1</v>
      </c>
      <c r="N3704">
        <v>1</v>
      </c>
      <c r="O3704">
        <v>3</v>
      </c>
      <c r="P3704">
        <v>7</v>
      </c>
      <c r="Q3704">
        <v>1983</v>
      </c>
      <c r="R3704" t="s">
        <v>11737</v>
      </c>
      <c r="S3704" t="s">
        <v>11737</v>
      </c>
      <c r="T3704">
        <v>128</v>
      </c>
      <c r="U3704">
        <v>44100</v>
      </c>
      <c r="W3704" t="s">
        <v>37</v>
      </c>
      <c r="Z3704">
        <v>35</v>
      </c>
      <c r="AA3704" t="s">
        <v>11740</v>
      </c>
      <c r="AD3704">
        <v>80</v>
      </c>
      <c r="AE3704" s="9" t="s">
        <v>19597</v>
      </c>
    </row>
    <row r="3705" spans="1:31" hidden="1" x14ac:dyDescent="0.2">
      <c r="A3705" t="s">
        <v>2391</v>
      </c>
      <c r="B3705" t="s">
        <v>11675</v>
      </c>
      <c r="C3705" t="s">
        <v>11136</v>
      </c>
      <c r="D3705" t="s">
        <v>11733</v>
      </c>
      <c r="F3705" t="str">
        <f t="shared" si="59"/>
        <v>Symphony 40 in G minor, K550</v>
      </c>
      <c r="J3705" t="s">
        <v>34</v>
      </c>
      <c r="K3705">
        <v>8853402</v>
      </c>
      <c r="L3705">
        <v>552</v>
      </c>
      <c r="M3705">
        <v>1</v>
      </c>
      <c r="N3705">
        <v>1</v>
      </c>
      <c r="O3705">
        <v>4</v>
      </c>
      <c r="P3705">
        <v>7</v>
      </c>
      <c r="Q3705">
        <v>1983</v>
      </c>
      <c r="R3705" t="s">
        <v>11678</v>
      </c>
      <c r="S3705" t="s">
        <v>11737</v>
      </c>
      <c r="T3705">
        <v>128</v>
      </c>
      <c r="U3705">
        <v>44100</v>
      </c>
      <c r="W3705" t="s">
        <v>37</v>
      </c>
      <c r="Z3705">
        <v>33</v>
      </c>
      <c r="AA3705" t="s">
        <v>11741</v>
      </c>
      <c r="AD3705">
        <v>80</v>
      </c>
      <c r="AE3705" s="9" t="s">
        <v>19597</v>
      </c>
    </row>
    <row r="3706" spans="1:31" hidden="1" x14ac:dyDescent="0.2">
      <c r="A3706" t="s">
        <v>11698</v>
      </c>
      <c r="B3706" t="s">
        <v>11675</v>
      </c>
      <c r="C3706" t="s">
        <v>11136</v>
      </c>
      <c r="D3706" t="s">
        <v>11742</v>
      </c>
      <c r="F3706" t="str">
        <f t="shared" si="59"/>
        <v>Symphony 41 in C major, K551 "Jupiter"</v>
      </c>
      <c r="J3706" t="s">
        <v>34</v>
      </c>
      <c r="K3706">
        <v>10736165</v>
      </c>
      <c r="L3706">
        <v>663</v>
      </c>
      <c r="M3706">
        <v>1</v>
      </c>
      <c r="N3706">
        <v>1</v>
      </c>
      <c r="O3706">
        <v>1</v>
      </c>
      <c r="P3706">
        <v>7</v>
      </c>
      <c r="Q3706">
        <v>1984</v>
      </c>
      <c r="R3706" t="s">
        <v>11743</v>
      </c>
      <c r="S3706" t="s">
        <v>11744</v>
      </c>
      <c r="T3706">
        <v>128</v>
      </c>
      <c r="U3706">
        <v>44100</v>
      </c>
      <c r="W3706" t="s">
        <v>37</v>
      </c>
      <c r="Z3706">
        <v>32</v>
      </c>
      <c r="AA3706" t="s">
        <v>11745</v>
      </c>
      <c r="AB3706">
        <v>1</v>
      </c>
      <c r="AD3706">
        <v>80</v>
      </c>
      <c r="AE3706" s="9" t="s">
        <v>19597</v>
      </c>
    </row>
    <row r="3707" spans="1:31" hidden="1" x14ac:dyDescent="0.2">
      <c r="A3707" t="s">
        <v>11746</v>
      </c>
      <c r="B3707" t="s">
        <v>11675</v>
      </c>
      <c r="C3707" t="s">
        <v>11136</v>
      </c>
      <c r="D3707" t="s">
        <v>11742</v>
      </c>
      <c r="F3707" t="str">
        <f t="shared" si="59"/>
        <v>Symphony 41 in C major, K551 "Jupiter"</v>
      </c>
      <c r="J3707" t="s">
        <v>34</v>
      </c>
      <c r="K3707">
        <v>8982064</v>
      </c>
      <c r="L3707">
        <v>554</v>
      </c>
      <c r="M3707">
        <v>1</v>
      </c>
      <c r="N3707">
        <v>1</v>
      </c>
      <c r="O3707">
        <v>2</v>
      </c>
      <c r="P3707">
        <v>7</v>
      </c>
      <c r="Q3707">
        <v>1984</v>
      </c>
      <c r="R3707" t="s">
        <v>11747</v>
      </c>
      <c r="S3707" t="s">
        <v>11748</v>
      </c>
      <c r="T3707">
        <v>128</v>
      </c>
      <c r="U3707">
        <v>44100</v>
      </c>
      <c r="W3707" t="s">
        <v>37</v>
      </c>
      <c r="Z3707">
        <v>32</v>
      </c>
      <c r="AA3707" t="s">
        <v>11749</v>
      </c>
      <c r="AD3707">
        <v>80</v>
      </c>
      <c r="AE3707" s="9" t="s">
        <v>19597</v>
      </c>
    </row>
    <row r="3708" spans="1:31" hidden="1" x14ac:dyDescent="0.2">
      <c r="A3708" t="s">
        <v>11750</v>
      </c>
      <c r="B3708" t="s">
        <v>11675</v>
      </c>
      <c r="C3708" t="s">
        <v>11136</v>
      </c>
      <c r="D3708" t="s">
        <v>11742</v>
      </c>
      <c r="F3708" t="str">
        <f t="shared" si="59"/>
        <v>Symphony 41 in C major, K551 "Jupiter"</v>
      </c>
      <c r="J3708" t="s">
        <v>34</v>
      </c>
      <c r="K3708">
        <v>5731927</v>
      </c>
      <c r="L3708">
        <v>353</v>
      </c>
      <c r="M3708">
        <v>1</v>
      </c>
      <c r="N3708">
        <v>1</v>
      </c>
      <c r="O3708">
        <v>3</v>
      </c>
      <c r="P3708">
        <v>7</v>
      </c>
      <c r="Q3708">
        <v>1984</v>
      </c>
      <c r="R3708" t="s">
        <v>11747</v>
      </c>
      <c r="S3708" t="s">
        <v>11751</v>
      </c>
      <c r="T3708">
        <v>128</v>
      </c>
      <c r="U3708">
        <v>44100</v>
      </c>
      <c r="W3708" t="s">
        <v>37</v>
      </c>
      <c r="Z3708">
        <v>39</v>
      </c>
      <c r="AA3708" t="s">
        <v>11752</v>
      </c>
      <c r="AD3708">
        <v>80</v>
      </c>
      <c r="AE3708" s="9" t="s">
        <v>19597</v>
      </c>
    </row>
    <row r="3709" spans="1:31" hidden="1" x14ac:dyDescent="0.2">
      <c r="A3709" t="s">
        <v>11753</v>
      </c>
      <c r="B3709" t="s">
        <v>11675</v>
      </c>
      <c r="C3709" t="s">
        <v>11136</v>
      </c>
      <c r="D3709" t="s">
        <v>11742</v>
      </c>
      <c r="F3709" t="str">
        <f t="shared" si="59"/>
        <v>Symphony 41 in C major, K551 "Jupiter"</v>
      </c>
      <c r="J3709" t="s">
        <v>34</v>
      </c>
      <c r="K3709">
        <v>11484011</v>
      </c>
      <c r="L3709">
        <v>716</v>
      </c>
      <c r="M3709">
        <v>1</v>
      </c>
      <c r="N3709">
        <v>1</v>
      </c>
      <c r="O3709">
        <v>4</v>
      </c>
      <c r="P3709">
        <v>7</v>
      </c>
      <c r="Q3709">
        <v>1984</v>
      </c>
      <c r="R3709" t="s">
        <v>11700</v>
      </c>
      <c r="S3709" t="s">
        <v>11754</v>
      </c>
      <c r="T3709">
        <v>128</v>
      </c>
      <c r="U3709">
        <v>44100</v>
      </c>
      <c r="W3709" t="s">
        <v>37</v>
      </c>
      <c r="Z3709">
        <v>34</v>
      </c>
      <c r="AA3709" t="s">
        <v>11755</v>
      </c>
      <c r="AD3709">
        <v>80</v>
      </c>
      <c r="AE3709" s="9" t="s">
        <v>19597</v>
      </c>
    </row>
    <row r="3710" spans="1:31" hidden="1" x14ac:dyDescent="0.2">
      <c r="A3710" t="s">
        <v>11756</v>
      </c>
      <c r="B3710" t="s">
        <v>11209</v>
      </c>
      <c r="C3710" t="s">
        <v>11136</v>
      </c>
      <c r="D3710" t="s">
        <v>11756</v>
      </c>
      <c r="F3710" t="str">
        <f t="shared" si="59"/>
        <v>Un Moto Di Gioia, K 579</v>
      </c>
      <c r="J3710" t="s">
        <v>34</v>
      </c>
      <c r="K3710">
        <v>3254759</v>
      </c>
      <c r="L3710">
        <v>106</v>
      </c>
      <c r="M3710">
        <v>1</v>
      </c>
      <c r="N3710">
        <v>1</v>
      </c>
      <c r="O3710">
        <v>5</v>
      </c>
      <c r="P3710">
        <v>7</v>
      </c>
      <c r="Q3710">
        <v>1986</v>
      </c>
      <c r="R3710" t="s">
        <v>11693</v>
      </c>
      <c r="S3710" t="s">
        <v>596</v>
      </c>
      <c r="T3710">
        <v>256</v>
      </c>
      <c r="U3710">
        <v>44100</v>
      </c>
      <c r="W3710" t="s">
        <v>37</v>
      </c>
      <c r="Z3710">
        <v>32</v>
      </c>
      <c r="AA3710" t="s">
        <v>11757</v>
      </c>
      <c r="AD3710">
        <v>80</v>
      </c>
    </row>
    <row r="3711" spans="1:31" hidden="1" x14ac:dyDescent="0.2">
      <c r="A3711" t="s">
        <v>11758</v>
      </c>
      <c r="B3711" t="s">
        <v>11759</v>
      </c>
      <c r="C3711" t="s">
        <v>11136</v>
      </c>
      <c r="D3711" t="s">
        <v>11760</v>
      </c>
      <c r="F3711" t="str">
        <f t="shared" si="59"/>
        <v>Vesperae Solennes De Dominica, K 321</v>
      </c>
      <c r="J3711" t="s">
        <v>34</v>
      </c>
      <c r="K3711">
        <v>10218714</v>
      </c>
      <c r="L3711">
        <v>314</v>
      </c>
      <c r="M3711">
        <v>1</v>
      </c>
      <c r="N3711">
        <v>1</v>
      </c>
      <c r="O3711">
        <v>7</v>
      </c>
      <c r="P3711">
        <v>16</v>
      </c>
      <c r="Q3711">
        <v>2001</v>
      </c>
      <c r="R3711" t="s">
        <v>11693</v>
      </c>
      <c r="S3711" t="s">
        <v>680</v>
      </c>
      <c r="T3711">
        <v>256</v>
      </c>
      <c r="U3711">
        <v>44100</v>
      </c>
      <c r="W3711" t="s">
        <v>37</v>
      </c>
      <c r="Z3711">
        <v>30</v>
      </c>
      <c r="AA3711" t="s">
        <v>11761</v>
      </c>
      <c r="AD3711">
        <v>100</v>
      </c>
      <c r="AE3711" s="9" t="s">
        <v>19597</v>
      </c>
    </row>
    <row r="3712" spans="1:31" hidden="1" x14ac:dyDescent="0.2">
      <c r="A3712" t="s">
        <v>11762</v>
      </c>
      <c r="B3712" t="s">
        <v>11763</v>
      </c>
      <c r="C3712" t="s">
        <v>11136</v>
      </c>
      <c r="D3712" t="s">
        <v>11764</v>
      </c>
      <c r="F3712" t="str">
        <f t="shared" si="59"/>
        <v>Violin Concerto #4 In D, K 218</v>
      </c>
      <c r="J3712" t="s">
        <v>34</v>
      </c>
      <c r="K3712">
        <v>14742311</v>
      </c>
      <c r="L3712">
        <v>447</v>
      </c>
      <c r="M3712">
        <v>1</v>
      </c>
      <c r="N3712">
        <v>1</v>
      </c>
      <c r="O3712">
        <v>9</v>
      </c>
      <c r="P3712">
        <v>16</v>
      </c>
      <c r="Q3712">
        <v>2001</v>
      </c>
      <c r="R3712" t="s">
        <v>10596</v>
      </c>
      <c r="S3712" t="s">
        <v>680</v>
      </c>
      <c r="T3712">
        <v>256</v>
      </c>
      <c r="U3712">
        <v>44100</v>
      </c>
      <c r="W3712" t="s">
        <v>37</v>
      </c>
      <c r="Z3712">
        <v>26</v>
      </c>
      <c r="AA3712" t="s">
        <v>11765</v>
      </c>
      <c r="AB3712">
        <v>1</v>
      </c>
      <c r="AD3712">
        <v>80</v>
      </c>
    </row>
    <row r="3713" spans="1:31" hidden="1" x14ac:dyDescent="0.2">
      <c r="A3713" t="s">
        <v>4283</v>
      </c>
      <c r="B3713" t="s">
        <v>11766</v>
      </c>
      <c r="C3713" t="s">
        <v>11136</v>
      </c>
      <c r="D3713" t="s">
        <v>11767</v>
      </c>
      <c r="F3713" t="str">
        <f t="shared" si="59"/>
        <v>Violin Concerto 3 In G, K 216</v>
      </c>
      <c r="J3713" t="s">
        <v>34</v>
      </c>
      <c r="K3713">
        <v>16068171</v>
      </c>
      <c r="L3713">
        <v>491</v>
      </c>
      <c r="M3713">
        <v>2</v>
      </c>
      <c r="N3713">
        <v>2</v>
      </c>
      <c r="O3713">
        <v>3</v>
      </c>
      <c r="P3713">
        <v>11</v>
      </c>
      <c r="Q3713">
        <v>1999</v>
      </c>
      <c r="R3713" t="s">
        <v>11768</v>
      </c>
      <c r="S3713" t="s">
        <v>680</v>
      </c>
      <c r="T3713">
        <v>256</v>
      </c>
      <c r="U3713">
        <v>44100</v>
      </c>
      <c r="W3713" t="s">
        <v>37</v>
      </c>
      <c r="Z3713">
        <v>25</v>
      </c>
      <c r="AA3713" t="s">
        <v>11769</v>
      </c>
      <c r="AD3713">
        <v>80</v>
      </c>
    </row>
    <row r="3714" spans="1:31" hidden="1" x14ac:dyDescent="0.2">
      <c r="A3714" t="s">
        <v>11770</v>
      </c>
      <c r="B3714" t="s">
        <v>11771</v>
      </c>
      <c r="C3714" t="s">
        <v>11136</v>
      </c>
      <c r="D3714" t="s">
        <v>11772</v>
      </c>
      <c r="F3714" t="str">
        <f t="shared" ref="F3714:F3777" si="60">IF(ISBLANK(E3714),D3714,E3714)</f>
        <v>Violin Sonata In A, K 526</v>
      </c>
      <c r="J3714" t="s">
        <v>34</v>
      </c>
      <c r="K3714">
        <v>49958469</v>
      </c>
      <c r="L3714">
        <v>1509</v>
      </c>
      <c r="M3714">
        <v>1</v>
      </c>
      <c r="N3714">
        <v>1</v>
      </c>
      <c r="O3714">
        <v>7</v>
      </c>
      <c r="P3714">
        <v>9</v>
      </c>
      <c r="Q3714">
        <v>1994</v>
      </c>
      <c r="R3714" t="s">
        <v>11773</v>
      </c>
      <c r="S3714" t="s">
        <v>596</v>
      </c>
      <c r="T3714">
        <v>256</v>
      </c>
      <c r="U3714">
        <v>44100</v>
      </c>
      <c r="W3714" t="s">
        <v>37</v>
      </c>
      <c r="Z3714">
        <v>28</v>
      </c>
      <c r="AA3714" t="s">
        <v>11774</v>
      </c>
      <c r="AD3714">
        <v>80</v>
      </c>
    </row>
    <row r="3715" spans="1:31" hidden="1" x14ac:dyDescent="0.2">
      <c r="A3715" t="s">
        <v>11775</v>
      </c>
      <c r="B3715" t="s">
        <v>11771</v>
      </c>
      <c r="C3715" t="s">
        <v>11136</v>
      </c>
      <c r="D3715" t="s">
        <v>11776</v>
      </c>
      <c r="F3715" t="str">
        <f t="shared" si="60"/>
        <v>Violin Sonata In B Flat, K 454</v>
      </c>
      <c r="J3715" t="s">
        <v>34</v>
      </c>
      <c r="K3715">
        <v>46281114</v>
      </c>
      <c r="L3715">
        <v>1404</v>
      </c>
      <c r="M3715">
        <v>1</v>
      </c>
      <c r="N3715">
        <v>1</v>
      </c>
      <c r="O3715">
        <v>1</v>
      </c>
      <c r="P3715">
        <v>9</v>
      </c>
      <c r="Q3715">
        <v>1994</v>
      </c>
      <c r="R3715" t="s">
        <v>11777</v>
      </c>
      <c r="S3715" t="s">
        <v>596</v>
      </c>
      <c r="T3715">
        <v>256</v>
      </c>
      <c r="U3715">
        <v>44100</v>
      </c>
      <c r="W3715" t="s">
        <v>37</v>
      </c>
      <c r="Z3715">
        <v>30</v>
      </c>
      <c r="AA3715" t="s">
        <v>11778</v>
      </c>
      <c r="AD3715">
        <v>80</v>
      </c>
    </row>
    <row r="3716" spans="1:31" hidden="1" x14ac:dyDescent="0.2">
      <c r="A3716" t="s">
        <v>11779</v>
      </c>
      <c r="B3716" t="s">
        <v>11780</v>
      </c>
      <c r="C3716" t="s">
        <v>11136</v>
      </c>
      <c r="D3716" t="s">
        <v>11781</v>
      </c>
      <c r="F3716" t="str">
        <f t="shared" si="60"/>
        <v>Violin Sonata In E Flat, K 481</v>
      </c>
      <c r="J3716" t="s">
        <v>34</v>
      </c>
      <c r="K3716">
        <v>15709732</v>
      </c>
      <c r="L3716">
        <v>476</v>
      </c>
      <c r="M3716">
        <v>1</v>
      </c>
      <c r="N3716">
        <v>1</v>
      </c>
      <c r="O3716">
        <v>7</v>
      </c>
      <c r="P3716">
        <v>8</v>
      </c>
      <c r="Q3716">
        <v>1997</v>
      </c>
      <c r="R3716" t="s">
        <v>11240</v>
      </c>
      <c r="S3716" t="s">
        <v>680</v>
      </c>
      <c r="T3716">
        <v>256</v>
      </c>
      <c r="U3716">
        <v>44100</v>
      </c>
      <c r="W3716" t="s">
        <v>37</v>
      </c>
      <c r="Z3716">
        <v>26</v>
      </c>
      <c r="AA3716" t="s">
        <v>11782</v>
      </c>
      <c r="AD3716">
        <v>80</v>
      </c>
    </row>
    <row r="3717" spans="1:31" hidden="1" x14ac:dyDescent="0.2">
      <c r="A3717" t="s">
        <v>11783</v>
      </c>
      <c r="B3717" t="s">
        <v>11771</v>
      </c>
      <c r="C3717" t="s">
        <v>11136</v>
      </c>
      <c r="D3717" t="s">
        <v>11784</v>
      </c>
      <c r="F3717" t="str">
        <f t="shared" si="60"/>
        <v>Violin Sonata In G, K 379</v>
      </c>
      <c r="J3717" t="s">
        <v>34</v>
      </c>
      <c r="K3717">
        <v>46270866</v>
      </c>
      <c r="L3717">
        <v>1404</v>
      </c>
      <c r="M3717">
        <v>1</v>
      </c>
      <c r="N3717">
        <v>1</v>
      </c>
      <c r="O3717">
        <v>4</v>
      </c>
      <c r="P3717">
        <v>9</v>
      </c>
      <c r="Q3717">
        <v>1994</v>
      </c>
      <c r="R3717" t="s">
        <v>11785</v>
      </c>
      <c r="S3717" t="s">
        <v>596</v>
      </c>
      <c r="T3717">
        <v>256</v>
      </c>
      <c r="U3717">
        <v>44100</v>
      </c>
      <c r="W3717" t="s">
        <v>37</v>
      </c>
      <c r="Z3717">
        <v>30</v>
      </c>
      <c r="AA3717" t="s">
        <v>11786</v>
      </c>
      <c r="AD3717">
        <v>80</v>
      </c>
    </row>
    <row r="3718" spans="1:31" hidden="1" x14ac:dyDescent="0.2">
      <c r="A3718" t="s">
        <v>11787</v>
      </c>
      <c r="B3718" t="s">
        <v>11209</v>
      </c>
      <c r="C3718" t="s">
        <v>11136</v>
      </c>
      <c r="D3718" t="s">
        <v>11787</v>
      </c>
      <c r="F3718" t="str">
        <f t="shared" si="60"/>
        <v>Vorrei Spiegarvi, Oh Dio, K 418</v>
      </c>
      <c r="J3718" t="s">
        <v>34</v>
      </c>
      <c r="K3718">
        <v>13376980</v>
      </c>
      <c r="L3718">
        <v>410</v>
      </c>
      <c r="M3718">
        <v>1</v>
      </c>
      <c r="N3718">
        <v>1</v>
      </c>
      <c r="O3718">
        <v>1</v>
      </c>
      <c r="P3718">
        <v>7</v>
      </c>
      <c r="Q3718">
        <v>1986</v>
      </c>
      <c r="R3718" t="s">
        <v>11240</v>
      </c>
      <c r="S3718" t="s">
        <v>596</v>
      </c>
      <c r="T3718">
        <v>256</v>
      </c>
      <c r="U3718">
        <v>44100</v>
      </c>
      <c r="W3718" t="s">
        <v>37</v>
      </c>
      <c r="Z3718">
        <v>33</v>
      </c>
      <c r="AA3718" t="s">
        <v>11788</v>
      </c>
      <c r="AD3718">
        <v>100</v>
      </c>
    </row>
    <row r="3719" spans="1:31" hidden="1" x14ac:dyDescent="0.2">
      <c r="A3719" t="s">
        <v>11789</v>
      </c>
      <c r="B3719" t="s">
        <v>11790</v>
      </c>
      <c r="C3719" t="s">
        <v>11791</v>
      </c>
      <c r="D3719" t="s">
        <v>11789</v>
      </c>
      <c r="F3719" t="str">
        <f t="shared" si="60"/>
        <v>Vox Patris caelestis</v>
      </c>
      <c r="J3719" t="s">
        <v>34</v>
      </c>
      <c r="K3719">
        <v>18785376</v>
      </c>
      <c r="L3719">
        <v>1159</v>
      </c>
      <c r="M3719">
        <v>1</v>
      </c>
      <c r="N3719">
        <v>1</v>
      </c>
      <c r="O3719">
        <v>2</v>
      </c>
      <c r="P3719">
        <v>7</v>
      </c>
      <c r="Q3719">
        <v>1980</v>
      </c>
      <c r="R3719" t="s">
        <v>11792</v>
      </c>
      <c r="S3719" t="s">
        <v>11793</v>
      </c>
      <c r="T3719">
        <v>128</v>
      </c>
      <c r="U3719">
        <v>44100</v>
      </c>
      <c r="W3719" t="s">
        <v>37</v>
      </c>
      <c r="Z3719">
        <v>9</v>
      </c>
      <c r="AA3719" t="s">
        <v>11794</v>
      </c>
      <c r="AD3719">
        <v>80</v>
      </c>
    </row>
    <row r="3720" spans="1:31" hidden="1" x14ac:dyDescent="0.2">
      <c r="A3720" t="s">
        <v>11795</v>
      </c>
      <c r="B3720" t="s">
        <v>3156</v>
      </c>
      <c r="C3720" t="s">
        <v>11796</v>
      </c>
      <c r="D3720" t="s">
        <v>11795</v>
      </c>
      <c r="F3720" t="str">
        <f t="shared" si="60"/>
        <v>Night On The Bare Mountain</v>
      </c>
      <c r="J3720" t="s">
        <v>34</v>
      </c>
      <c r="K3720">
        <v>10903905</v>
      </c>
      <c r="L3720">
        <v>668</v>
      </c>
      <c r="M3720">
        <v>1</v>
      </c>
      <c r="N3720">
        <v>1</v>
      </c>
      <c r="O3720">
        <v>11</v>
      </c>
      <c r="P3720">
        <v>17</v>
      </c>
      <c r="Q3720">
        <v>1995</v>
      </c>
      <c r="R3720" t="s">
        <v>11797</v>
      </c>
      <c r="S3720" t="s">
        <v>11798</v>
      </c>
      <c r="T3720">
        <v>128</v>
      </c>
      <c r="U3720">
        <v>44100</v>
      </c>
      <c r="W3720" t="s">
        <v>37</v>
      </c>
      <c r="Z3720">
        <v>13</v>
      </c>
      <c r="AA3720" t="s">
        <v>11799</v>
      </c>
      <c r="AD3720">
        <v>80</v>
      </c>
    </row>
    <row r="3721" spans="1:31" hidden="1" x14ac:dyDescent="0.2">
      <c r="A3721" t="s">
        <v>11800</v>
      </c>
      <c r="B3721" t="s">
        <v>3156</v>
      </c>
      <c r="C3721" t="s">
        <v>11796</v>
      </c>
      <c r="D3721" t="s">
        <v>11801</v>
      </c>
      <c r="F3721" t="str">
        <f t="shared" si="60"/>
        <v>Pictures At An Exhibition</v>
      </c>
      <c r="J3721" t="s">
        <v>34</v>
      </c>
      <c r="K3721">
        <v>31610944</v>
      </c>
      <c r="L3721">
        <v>1970</v>
      </c>
      <c r="M3721">
        <v>1</v>
      </c>
      <c r="N3721">
        <v>1</v>
      </c>
      <c r="O3721">
        <v>1</v>
      </c>
      <c r="P3721">
        <v>17</v>
      </c>
      <c r="Q3721">
        <v>1995</v>
      </c>
      <c r="R3721" t="s">
        <v>11802</v>
      </c>
      <c r="S3721" t="s">
        <v>11803</v>
      </c>
      <c r="T3721">
        <v>128</v>
      </c>
      <c r="U3721">
        <v>44100</v>
      </c>
      <c r="W3721" t="s">
        <v>37</v>
      </c>
      <c r="Z3721">
        <v>12</v>
      </c>
      <c r="AA3721" t="s">
        <v>11804</v>
      </c>
      <c r="AD3721">
        <v>100</v>
      </c>
      <c r="AE3721" s="9" t="s">
        <v>19597</v>
      </c>
    </row>
    <row r="3722" spans="1:31" hidden="1" x14ac:dyDescent="0.2">
      <c r="A3722" t="s">
        <v>11805</v>
      </c>
      <c r="B3722" t="s">
        <v>11806</v>
      </c>
      <c r="C3722" t="s">
        <v>11796</v>
      </c>
      <c r="D3722" t="s">
        <v>11801</v>
      </c>
      <c r="F3722" t="str">
        <f t="shared" si="60"/>
        <v>Pictures At An Exhibition</v>
      </c>
      <c r="J3722" t="s">
        <v>34</v>
      </c>
      <c r="K3722">
        <v>1650146</v>
      </c>
      <c r="L3722">
        <v>52</v>
      </c>
      <c r="M3722">
        <v>1</v>
      </c>
      <c r="N3722">
        <v>1</v>
      </c>
      <c r="O3722">
        <v>10</v>
      </c>
      <c r="P3722">
        <v>22</v>
      </c>
      <c r="Q3722">
        <v>1994</v>
      </c>
      <c r="R3722" t="s">
        <v>11807</v>
      </c>
      <c r="S3722" t="s">
        <v>65</v>
      </c>
      <c r="T3722">
        <v>256</v>
      </c>
      <c r="U3722">
        <v>44100</v>
      </c>
      <c r="W3722" t="s">
        <v>37</v>
      </c>
      <c r="Z3722">
        <v>7</v>
      </c>
      <c r="AA3722" t="s">
        <v>11808</v>
      </c>
      <c r="AB3722">
        <v>1</v>
      </c>
      <c r="AD3722">
        <v>80</v>
      </c>
      <c r="AE3722" s="9" t="s">
        <v>19597</v>
      </c>
    </row>
    <row r="3723" spans="1:31" hidden="1" x14ac:dyDescent="0.2">
      <c r="A3723" t="s">
        <v>11809</v>
      </c>
      <c r="B3723" t="s">
        <v>11806</v>
      </c>
      <c r="C3723" t="s">
        <v>11796</v>
      </c>
      <c r="D3723" t="s">
        <v>11801</v>
      </c>
      <c r="F3723" t="str">
        <f t="shared" si="60"/>
        <v>Pictures At An Exhibition</v>
      </c>
      <c r="J3723" t="s">
        <v>34</v>
      </c>
      <c r="K3723">
        <v>893272</v>
      </c>
      <c r="L3723">
        <v>28</v>
      </c>
      <c r="M3723">
        <v>1</v>
      </c>
      <c r="N3723">
        <v>1</v>
      </c>
      <c r="O3723">
        <v>12</v>
      </c>
      <c r="P3723">
        <v>22</v>
      </c>
      <c r="Q3723">
        <v>1994</v>
      </c>
      <c r="R3723" t="s">
        <v>11810</v>
      </c>
      <c r="S3723" t="s">
        <v>65</v>
      </c>
      <c r="T3723">
        <v>256</v>
      </c>
      <c r="U3723">
        <v>44100</v>
      </c>
      <c r="W3723" t="s">
        <v>37</v>
      </c>
      <c r="Z3723">
        <v>7</v>
      </c>
      <c r="AA3723" t="s">
        <v>8197</v>
      </c>
      <c r="AB3723">
        <v>1</v>
      </c>
      <c r="AD3723">
        <v>80</v>
      </c>
      <c r="AE3723" s="9" t="s">
        <v>19597</v>
      </c>
    </row>
    <row r="3724" spans="1:31" hidden="1" x14ac:dyDescent="0.2">
      <c r="A3724" t="s">
        <v>11811</v>
      </c>
      <c r="B3724" t="s">
        <v>11806</v>
      </c>
      <c r="C3724" t="s">
        <v>11796</v>
      </c>
      <c r="D3724" t="s">
        <v>11801</v>
      </c>
      <c r="F3724" t="str">
        <f t="shared" si="60"/>
        <v>Pictures At An Exhibition</v>
      </c>
      <c r="J3724" t="s">
        <v>34</v>
      </c>
      <c r="K3724">
        <v>1885057</v>
      </c>
      <c r="L3724">
        <v>59</v>
      </c>
      <c r="M3724">
        <v>1</v>
      </c>
      <c r="N3724">
        <v>1</v>
      </c>
      <c r="O3724">
        <v>13</v>
      </c>
      <c r="P3724">
        <v>22</v>
      </c>
      <c r="Q3724">
        <v>1994</v>
      </c>
      <c r="R3724" t="s">
        <v>11810</v>
      </c>
      <c r="S3724" t="s">
        <v>65</v>
      </c>
      <c r="T3724">
        <v>256</v>
      </c>
      <c r="U3724">
        <v>44100</v>
      </c>
      <c r="W3724" t="s">
        <v>37</v>
      </c>
      <c r="Z3724">
        <v>8</v>
      </c>
      <c r="AA3724" t="s">
        <v>11812</v>
      </c>
      <c r="AB3724">
        <v>1</v>
      </c>
      <c r="AD3724">
        <v>80</v>
      </c>
      <c r="AE3724" s="9" t="s">
        <v>19597</v>
      </c>
    </row>
    <row r="3725" spans="1:31" hidden="1" x14ac:dyDescent="0.2">
      <c r="A3725" t="s">
        <v>11813</v>
      </c>
      <c r="B3725" t="s">
        <v>11806</v>
      </c>
      <c r="C3725" t="s">
        <v>11796</v>
      </c>
      <c r="D3725" t="s">
        <v>11801</v>
      </c>
      <c r="F3725" t="str">
        <f t="shared" si="60"/>
        <v>Pictures At An Exhibition</v>
      </c>
      <c r="J3725" t="s">
        <v>34</v>
      </c>
      <c r="K3725">
        <v>3327304</v>
      </c>
      <c r="L3725">
        <v>103</v>
      </c>
      <c r="M3725">
        <v>1</v>
      </c>
      <c r="N3725">
        <v>1</v>
      </c>
      <c r="O3725">
        <v>19</v>
      </c>
      <c r="P3725">
        <v>22</v>
      </c>
      <c r="Q3725">
        <v>1994</v>
      </c>
      <c r="R3725" t="s">
        <v>11814</v>
      </c>
      <c r="S3725" t="s">
        <v>65</v>
      </c>
      <c r="T3725">
        <v>256</v>
      </c>
      <c r="U3725">
        <v>44100</v>
      </c>
      <c r="W3725" t="s">
        <v>37</v>
      </c>
      <c r="Z3725">
        <v>14</v>
      </c>
      <c r="AA3725" t="s">
        <v>11815</v>
      </c>
      <c r="AB3725">
        <v>1</v>
      </c>
      <c r="AD3725">
        <v>100</v>
      </c>
      <c r="AE3725" s="9" t="s">
        <v>19597</v>
      </c>
    </row>
    <row r="3726" spans="1:31" hidden="1" x14ac:dyDescent="0.2">
      <c r="A3726" t="s">
        <v>11816</v>
      </c>
      <c r="B3726" t="s">
        <v>11806</v>
      </c>
      <c r="C3726" t="s">
        <v>11796</v>
      </c>
      <c r="D3726" t="s">
        <v>11801</v>
      </c>
      <c r="F3726" t="str">
        <f t="shared" si="60"/>
        <v>Pictures At An Exhibition</v>
      </c>
      <c r="J3726" t="s">
        <v>34</v>
      </c>
      <c r="K3726">
        <v>6993287</v>
      </c>
      <c r="L3726">
        <v>210</v>
      </c>
      <c r="M3726">
        <v>1</v>
      </c>
      <c r="N3726">
        <v>1</v>
      </c>
      <c r="O3726">
        <v>21</v>
      </c>
      <c r="P3726">
        <v>22</v>
      </c>
      <c r="Q3726">
        <v>1994</v>
      </c>
      <c r="R3726" t="s">
        <v>11814</v>
      </c>
      <c r="S3726" t="s">
        <v>65</v>
      </c>
      <c r="T3726">
        <v>256</v>
      </c>
      <c r="U3726">
        <v>44100</v>
      </c>
      <c r="W3726" t="s">
        <v>37</v>
      </c>
      <c r="Z3726">
        <v>6</v>
      </c>
      <c r="AA3726" t="s">
        <v>11817</v>
      </c>
      <c r="AB3726">
        <v>1</v>
      </c>
      <c r="AD3726">
        <v>80</v>
      </c>
      <c r="AE3726" s="9" t="s">
        <v>19597</v>
      </c>
    </row>
    <row r="3727" spans="1:31" hidden="1" x14ac:dyDescent="0.2">
      <c r="A3727" t="s">
        <v>11818</v>
      </c>
      <c r="B3727" t="s">
        <v>11806</v>
      </c>
      <c r="C3727" t="s">
        <v>11796</v>
      </c>
      <c r="D3727" t="s">
        <v>11801</v>
      </c>
      <c r="F3727" t="str">
        <f t="shared" si="60"/>
        <v>Pictures At An Exhibition</v>
      </c>
      <c r="J3727" t="s">
        <v>34</v>
      </c>
      <c r="K3727">
        <v>11036137</v>
      </c>
      <c r="L3727">
        <v>333</v>
      </c>
      <c r="M3727">
        <v>1</v>
      </c>
      <c r="N3727">
        <v>1</v>
      </c>
      <c r="O3727">
        <v>22</v>
      </c>
      <c r="P3727">
        <v>22</v>
      </c>
      <c r="Q3727">
        <v>1994</v>
      </c>
      <c r="R3727" t="s">
        <v>11814</v>
      </c>
      <c r="S3727" t="s">
        <v>65</v>
      </c>
      <c r="T3727">
        <v>256</v>
      </c>
      <c r="U3727">
        <v>44100</v>
      </c>
      <c r="W3727" t="s">
        <v>37</v>
      </c>
      <c r="Z3727">
        <v>8</v>
      </c>
      <c r="AA3727" t="s">
        <v>11819</v>
      </c>
      <c r="AB3727">
        <v>1</v>
      </c>
      <c r="AD3727">
        <v>80</v>
      </c>
      <c r="AE3727" s="9" t="s">
        <v>19597</v>
      </c>
    </row>
    <row r="3728" spans="1:31" hidden="1" x14ac:dyDescent="0.2">
      <c r="A3728" t="s">
        <v>11820</v>
      </c>
      <c r="B3728" t="s">
        <v>3156</v>
      </c>
      <c r="C3728" t="s">
        <v>11796</v>
      </c>
      <c r="D3728" t="s">
        <v>11820</v>
      </c>
      <c r="F3728" t="str">
        <f t="shared" si="60"/>
        <v>Russian Easter Festival Overture</v>
      </c>
      <c r="J3728" t="s">
        <v>34</v>
      </c>
      <c r="K3728">
        <v>14460681</v>
      </c>
      <c r="L3728">
        <v>895</v>
      </c>
      <c r="M3728">
        <v>1</v>
      </c>
      <c r="N3728">
        <v>1</v>
      </c>
      <c r="O3728">
        <v>12</v>
      </c>
      <c r="P3728">
        <v>17</v>
      </c>
      <c r="Q3728">
        <v>1995</v>
      </c>
      <c r="R3728" t="s">
        <v>11821</v>
      </c>
      <c r="S3728" t="s">
        <v>11822</v>
      </c>
      <c r="T3728">
        <v>128</v>
      </c>
      <c r="U3728">
        <v>44100</v>
      </c>
      <c r="W3728" t="s">
        <v>37</v>
      </c>
      <c r="Z3728">
        <v>20</v>
      </c>
      <c r="AA3728" t="s">
        <v>11823</v>
      </c>
      <c r="AD3728">
        <v>100</v>
      </c>
    </row>
    <row r="3729" spans="1:31" hidden="1" x14ac:dyDescent="0.2">
      <c r="A3729" t="s">
        <v>11824</v>
      </c>
      <c r="B3729" t="s">
        <v>11825</v>
      </c>
      <c r="C3729" t="s">
        <v>11826</v>
      </c>
      <c r="D3729" t="s">
        <v>11827</v>
      </c>
      <c r="F3729" t="str">
        <f t="shared" si="60"/>
        <v>Concerto for Soprano Saxophone</v>
      </c>
      <c r="J3729" t="s">
        <v>34</v>
      </c>
      <c r="K3729">
        <v>6477898</v>
      </c>
      <c r="L3729">
        <v>399</v>
      </c>
      <c r="M3729">
        <v>1</v>
      </c>
      <c r="N3729">
        <v>1</v>
      </c>
      <c r="O3729">
        <v>1</v>
      </c>
      <c r="P3729">
        <v>9</v>
      </c>
      <c r="Q3729">
        <v>1995</v>
      </c>
      <c r="R3729" t="s">
        <v>11828</v>
      </c>
      <c r="S3729" t="s">
        <v>11829</v>
      </c>
      <c r="T3729">
        <v>128</v>
      </c>
      <c r="U3729">
        <v>44100</v>
      </c>
      <c r="W3729" t="s">
        <v>37</v>
      </c>
      <c r="Z3729">
        <v>13</v>
      </c>
      <c r="AA3729" t="s">
        <v>11830</v>
      </c>
      <c r="AD3729">
        <v>80</v>
      </c>
    </row>
    <row r="3730" spans="1:31" hidden="1" x14ac:dyDescent="0.2">
      <c r="A3730" t="s">
        <v>11831</v>
      </c>
      <c r="B3730" t="s">
        <v>11825</v>
      </c>
      <c r="C3730" t="s">
        <v>11826</v>
      </c>
      <c r="D3730" t="s">
        <v>11827</v>
      </c>
      <c r="F3730" t="str">
        <f t="shared" si="60"/>
        <v>Concerto for Soprano Saxophone</v>
      </c>
      <c r="J3730" t="s">
        <v>34</v>
      </c>
      <c r="K3730">
        <v>5411009</v>
      </c>
      <c r="L3730">
        <v>333</v>
      </c>
      <c r="M3730">
        <v>1</v>
      </c>
      <c r="N3730">
        <v>1</v>
      </c>
      <c r="O3730">
        <v>2</v>
      </c>
      <c r="P3730">
        <v>9</v>
      </c>
      <c r="Q3730">
        <v>1995</v>
      </c>
      <c r="R3730" t="s">
        <v>11832</v>
      </c>
      <c r="S3730" t="s">
        <v>11828</v>
      </c>
      <c r="T3730">
        <v>128</v>
      </c>
      <c r="U3730">
        <v>44100</v>
      </c>
      <c r="W3730" t="s">
        <v>37</v>
      </c>
      <c r="Z3730">
        <v>13</v>
      </c>
      <c r="AA3730" t="s">
        <v>11833</v>
      </c>
      <c r="AD3730">
        <v>80</v>
      </c>
    </row>
    <row r="3731" spans="1:31" hidden="1" x14ac:dyDescent="0.2">
      <c r="A3731" t="s">
        <v>11834</v>
      </c>
      <c r="B3731" t="s">
        <v>11825</v>
      </c>
      <c r="C3731" t="s">
        <v>11826</v>
      </c>
      <c r="D3731" t="s">
        <v>11827</v>
      </c>
      <c r="F3731" t="str">
        <f t="shared" si="60"/>
        <v>Concerto for Soprano Saxophone</v>
      </c>
      <c r="J3731" t="s">
        <v>34</v>
      </c>
      <c r="K3731">
        <v>8510947</v>
      </c>
      <c r="L3731">
        <v>525</v>
      </c>
      <c r="M3731">
        <v>1</v>
      </c>
      <c r="N3731">
        <v>1</v>
      </c>
      <c r="O3731">
        <v>3</v>
      </c>
      <c r="P3731">
        <v>9</v>
      </c>
      <c r="Q3731">
        <v>1995</v>
      </c>
      <c r="R3731" t="s">
        <v>11835</v>
      </c>
      <c r="S3731" t="s">
        <v>11832</v>
      </c>
      <c r="T3731">
        <v>128</v>
      </c>
      <c r="U3731">
        <v>44100</v>
      </c>
      <c r="W3731" t="s">
        <v>37</v>
      </c>
      <c r="Z3731">
        <v>12</v>
      </c>
      <c r="AA3731" t="s">
        <v>11836</v>
      </c>
      <c r="AD3731">
        <v>80</v>
      </c>
    </row>
    <row r="3732" spans="1:31" hidden="1" x14ac:dyDescent="0.2">
      <c r="A3732" t="s">
        <v>11837</v>
      </c>
      <c r="B3732" t="s">
        <v>11838</v>
      </c>
      <c r="C3732" t="s">
        <v>11839</v>
      </c>
      <c r="D3732" t="s">
        <v>11837</v>
      </c>
      <c r="F3732" t="str">
        <f t="shared" si="60"/>
        <v>No Reason To Panic</v>
      </c>
      <c r="J3732" t="s">
        <v>34</v>
      </c>
      <c r="K3732">
        <v>12571329</v>
      </c>
      <c r="L3732">
        <v>374</v>
      </c>
      <c r="M3732">
        <v>8</v>
      </c>
      <c r="N3732">
        <v>14</v>
      </c>
      <c r="O3732">
        <v>3</v>
      </c>
      <c r="P3732">
        <v>7</v>
      </c>
      <c r="Q3732">
        <v>2007</v>
      </c>
      <c r="R3732" t="s">
        <v>11840</v>
      </c>
      <c r="S3732" t="s">
        <v>11841</v>
      </c>
      <c r="T3732">
        <v>256</v>
      </c>
      <c r="U3732">
        <v>44100</v>
      </c>
      <c r="W3732" t="s">
        <v>37</v>
      </c>
      <c r="Z3732">
        <v>4</v>
      </c>
      <c r="AA3732" t="s">
        <v>11842</v>
      </c>
      <c r="AB3732">
        <v>1</v>
      </c>
      <c r="AD3732">
        <v>80</v>
      </c>
    </row>
    <row r="3733" spans="1:31" hidden="1" x14ac:dyDescent="0.2">
      <c r="A3733" t="s">
        <v>2000</v>
      </c>
      <c r="B3733" t="s">
        <v>11843</v>
      </c>
      <c r="C3733" t="s">
        <v>11844</v>
      </c>
      <c r="D3733" t="s">
        <v>11845</v>
      </c>
      <c r="F3733" t="str">
        <f t="shared" si="60"/>
        <v>The Merry Wives of Windsor</v>
      </c>
      <c r="J3733" t="s">
        <v>34</v>
      </c>
      <c r="K3733">
        <v>16976140</v>
      </c>
      <c r="L3733">
        <v>512</v>
      </c>
      <c r="M3733">
        <v>1</v>
      </c>
      <c r="N3733">
        <v>1</v>
      </c>
      <c r="O3733">
        <v>9</v>
      </c>
      <c r="P3733">
        <v>9</v>
      </c>
      <c r="Q3733">
        <v>1977</v>
      </c>
      <c r="R3733" t="s">
        <v>10596</v>
      </c>
      <c r="S3733" t="s">
        <v>680</v>
      </c>
      <c r="T3733">
        <v>256</v>
      </c>
      <c r="U3733">
        <v>44100</v>
      </c>
      <c r="W3733" t="s">
        <v>37</v>
      </c>
      <c r="Z3733">
        <v>8</v>
      </c>
      <c r="AA3733" t="s">
        <v>11846</v>
      </c>
      <c r="AD3733">
        <v>80</v>
      </c>
    </row>
    <row r="3734" spans="1:31" hidden="1" x14ac:dyDescent="0.2">
      <c r="A3734" t="s">
        <v>11847</v>
      </c>
      <c r="B3734" t="s">
        <v>5063</v>
      </c>
      <c r="C3734" t="s">
        <v>11848</v>
      </c>
      <c r="D3734" t="s">
        <v>11849</v>
      </c>
      <c r="F3734" t="str">
        <f t="shared" si="60"/>
        <v>Concerto For Clarinet And Orchestra, Op. 57</v>
      </c>
      <c r="J3734" t="s">
        <v>34</v>
      </c>
      <c r="K3734">
        <v>7718475</v>
      </c>
      <c r="L3734">
        <v>476</v>
      </c>
      <c r="O3734">
        <v>8</v>
      </c>
      <c r="P3734">
        <v>11</v>
      </c>
      <c r="R3734" t="s">
        <v>11850</v>
      </c>
      <c r="S3734" t="s">
        <v>9929</v>
      </c>
      <c r="T3734">
        <v>128</v>
      </c>
      <c r="U3734">
        <v>44100</v>
      </c>
      <c r="W3734" t="s">
        <v>37</v>
      </c>
      <c r="Z3734">
        <v>11</v>
      </c>
      <c r="AA3734" t="s">
        <v>11851</v>
      </c>
      <c r="AD3734">
        <v>80</v>
      </c>
      <c r="AE3734" s="9" t="s">
        <v>19597</v>
      </c>
    </row>
    <row r="3735" spans="1:31" hidden="1" x14ac:dyDescent="0.2">
      <c r="A3735" t="s">
        <v>11852</v>
      </c>
      <c r="B3735" t="s">
        <v>5063</v>
      </c>
      <c r="C3735" t="s">
        <v>11848</v>
      </c>
      <c r="D3735" t="s">
        <v>11849</v>
      </c>
      <c r="F3735" t="str">
        <f t="shared" si="60"/>
        <v>Concerto For Clarinet And Orchestra, Op. 57</v>
      </c>
      <c r="J3735" t="s">
        <v>34</v>
      </c>
      <c r="K3735">
        <v>4002315</v>
      </c>
      <c r="L3735">
        <v>247</v>
      </c>
      <c r="O3735">
        <v>11</v>
      </c>
      <c r="P3735">
        <v>11</v>
      </c>
      <c r="R3735" t="s">
        <v>11853</v>
      </c>
      <c r="S3735" t="s">
        <v>11854</v>
      </c>
      <c r="T3735">
        <v>128</v>
      </c>
      <c r="U3735">
        <v>44100</v>
      </c>
      <c r="W3735" t="s">
        <v>37</v>
      </c>
      <c r="Z3735">
        <v>10</v>
      </c>
      <c r="AA3735" t="s">
        <v>11855</v>
      </c>
      <c r="AD3735">
        <v>80</v>
      </c>
      <c r="AE3735" s="9" t="s">
        <v>19597</v>
      </c>
    </row>
    <row r="3736" spans="1:31" hidden="1" x14ac:dyDescent="0.2">
      <c r="A3736" t="s">
        <v>11856</v>
      </c>
      <c r="B3736" t="s">
        <v>8528</v>
      </c>
      <c r="C3736" t="s">
        <v>11848</v>
      </c>
      <c r="D3736" t="s">
        <v>11857</v>
      </c>
      <c r="F3736" t="str">
        <f t="shared" si="60"/>
        <v>Wind Quintet, Op. 43</v>
      </c>
      <c r="J3736" t="s">
        <v>34</v>
      </c>
      <c r="K3736">
        <v>4370249</v>
      </c>
      <c r="L3736">
        <v>269</v>
      </c>
      <c r="O3736">
        <v>6</v>
      </c>
      <c r="P3736">
        <v>18</v>
      </c>
      <c r="Q3736">
        <v>1996</v>
      </c>
      <c r="R3736" t="s">
        <v>11858</v>
      </c>
      <c r="S3736" t="s">
        <v>70</v>
      </c>
      <c r="T3736">
        <v>128</v>
      </c>
      <c r="U3736">
        <v>44100</v>
      </c>
      <c r="W3736" t="s">
        <v>37</v>
      </c>
      <c r="Z3736">
        <v>12</v>
      </c>
      <c r="AA3736" t="s">
        <v>11859</v>
      </c>
      <c r="AD3736">
        <v>80</v>
      </c>
    </row>
    <row r="3737" spans="1:31" hidden="1" x14ac:dyDescent="0.2">
      <c r="A3737" t="s">
        <v>11931</v>
      </c>
      <c r="B3737" t="s">
        <v>6809</v>
      </c>
      <c r="C3737" t="s">
        <v>11862</v>
      </c>
      <c r="D3737" t="s">
        <v>11931</v>
      </c>
      <c r="F3737" t="str">
        <f t="shared" si="60"/>
        <v>1-100</v>
      </c>
      <c r="J3737" t="s">
        <v>34</v>
      </c>
      <c r="K3737">
        <v>21407981</v>
      </c>
      <c r="L3737">
        <v>1321</v>
      </c>
      <c r="O3737">
        <v>2</v>
      </c>
      <c r="P3737">
        <v>4</v>
      </c>
      <c r="Q3737">
        <v>1992</v>
      </c>
      <c r="R3737" t="s">
        <v>4680</v>
      </c>
      <c r="S3737" t="s">
        <v>6052</v>
      </c>
      <c r="T3737">
        <v>128</v>
      </c>
      <c r="U3737">
        <v>44100</v>
      </c>
      <c r="W3737" t="s">
        <v>37</v>
      </c>
      <c r="Z3737">
        <v>16</v>
      </c>
      <c r="AA3737" t="s">
        <v>11932</v>
      </c>
      <c r="AD3737">
        <v>100</v>
      </c>
      <c r="AE3737" s="9" t="s">
        <v>19600</v>
      </c>
    </row>
    <row r="3738" spans="1:31" hidden="1" x14ac:dyDescent="0.2">
      <c r="A3738" t="s">
        <v>11924</v>
      </c>
      <c r="B3738" t="s">
        <v>11877</v>
      </c>
      <c r="C3738" t="s">
        <v>11862</v>
      </c>
      <c r="D3738" t="s">
        <v>11925</v>
      </c>
      <c r="F3738" t="str">
        <f t="shared" si="60"/>
        <v>A Zed &amp; Two Noughts</v>
      </c>
      <c r="J3738" t="s">
        <v>34</v>
      </c>
      <c r="K3738">
        <v>2433652</v>
      </c>
      <c r="L3738">
        <v>150</v>
      </c>
      <c r="M3738">
        <v>1</v>
      </c>
      <c r="N3738">
        <v>1</v>
      </c>
      <c r="O3738">
        <v>4</v>
      </c>
      <c r="P3738">
        <v>12</v>
      </c>
      <c r="Q3738">
        <v>1992</v>
      </c>
      <c r="R3738" t="s">
        <v>11868</v>
      </c>
      <c r="S3738" t="s">
        <v>11926</v>
      </c>
      <c r="T3738">
        <v>128</v>
      </c>
      <c r="U3738">
        <v>44100</v>
      </c>
      <c r="W3738" t="s">
        <v>37</v>
      </c>
      <c r="Z3738">
        <v>12</v>
      </c>
      <c r="AA3738" t="s">
        <v>11927</v>
      </c>
      <c r="AD3738">
        <v>80</v>
      </c>
    </row>
    <row r="3739" spans="1:31" hidden="1" x14ac:dyDescent="0.2">
      <c r="A3739" t="s">
        <v>11928</v>
      </c>
      <c r="B3739" t="s">
        <v>11877</v>
      </c>
      <c r="C3739" t="s">
        <v>11862</v>
      </c>
      <c r="D3739" t="s">
        <v>11925</v>
      </c>
      <c r="F3739" t="str">
        <f t="shared" si="60"/>
        <v>A Zed &amp; Two Noughts</v>
      </c>
      <c r="J3739" t="s">
        <v>34</v>
      </c>
      <c r="K3739">
        <v>3782513</v>
      </c>
      <c r="L3739">
        <v>236</v>
      </c>
      <c r="M3739">
        <v>1</v>
      </c>
      <c r="N3739">
        <v>1</v>
      </c>
      <c r="O3739">
        <v>5</v>
      </c>
      <c r="P3739">
        <v>12</v>
      </c>
      <c r="Q3739">
        <v>1992</v>
      </c>
      <c r="R3739" t="s">
        <v>11868</v>
      </c>
      <c r="S3739" t="s">
        <v>11929</v>
      </c>
      <c r="T3739">
        <v>128</v>
      </c>
      <c r="U3739">
        <v>44100</v>
      </c>
      <c r="W3739" t="s">
        <v>37</v>
      </c>
      <c r="Z3739">
        <v>15</v>
      </c>
      <c r="AA3739" t="s">
        <v>11930</v>
      </c>
      <c r="AD3739">
        <v>80</v>
      </c>
    </row>
    <row r="3740" spans="1:31" hidden="1" x14ac:dyDescent="0.2">
      <c r="A3740" t="s">
        <v>11860</v>
      </c>
      <c r="B3740" t="s">
        <v>11861</v>
      </c>
      <c r="C3740" t="s">
        <v>11862</v>
      </c>
      <c r="D3740" t="s">
        <v>11863</v>
      </c>
      <c r="F3740" t="str">
        <f t="shared" si="60"/>
        <v>And Do They Do</v>
      </c>
      <c r="J3740" t="s">
        <v>34</v>
      </c>
      <c r="K3740">
        <v>4945114</v>
      </c>
      <c r="L3740">
        <v>305</v>
      </c>
      <c r="O3740">
        <v>5</v>
      </c>
      <c r="P3740">
        <v>11</v>
      </c>
      <c r="R3740" t="s">
        <v>11864</v>
      </c>
      <c r="S3740" t="s">
        <v>11865</v>
      </c>
      <c r="T3740">
        <v>128</v>
      </c>
      <c r="U3740">
        <v>44100</v>
      </c>
      <c r="W3740" t="s">
        <v>37</v>
      </c>
      <c r="Z3740">
        <v>14</v>
      </c>
      <c r="AA3740" t="s">
        <v>11866</v>
      </c>
      <c r="AD3740">
        <v>80</v>
      </c>
    </row>
    <row r="3741" spans="1:31" hidden="1" x14ac:dyDescent="0.2">
      <c r="A3741" t="s">
        <v>11867</v>
      </c>
      <c r="B3741" t="s">
        <v>11861</v>
      </c>
      <c r="C3741" t="s">
        <v>11862</v>
      </c>
      <c r="D3741" t="s">
        <v>11863</v>
      </c>
      <c r="F3741" t="str">
        <f t="shared" si="60"/>
        <v>And Do They Do</v>
      </c>
      <c r="J3741" t="s">
        <v>34</v>
      </c>
      <c r="K3741">
        <v>5047131</v>
      </c>
      <c r="L3741">
        <v>311</v>
      </c>
      <c r="O3741">
        <v>6</v>
      </c>
      <c r="P3741">
        <v>11</v>
      </c>
      <c r="R3741" t="s">
        <v>11864</v>
      </c>
      <c r="S3741" t="s">
        <v>11868</v>
      </c>
      <c r="T3741">
        <v>128</v>
      </c>
      <c r="U3741">
        <v>44100</v>
      </c>
      <c r="W3741" t="s">
        <v>37</v>
      </c>
      <c r="Z3741">
        <v>12</v>
      </c>
      <c r="AA3741" t="s">
        <v>11869</v>
      </c>
      <c r="AD3741">
        <v>80</v>
      </c>
    </row>
    <row r="3742" spans="1:31" hidden="1" x14ac:dyDescent="0.2">
      <c r="A3742" t="s">
        <v>11870</v>
      </c>
      <c r="B3742" t="s">
        <v>11861</v>
      </c>
      <c r="C3742" t="s">
        <v>11862</v>
      </c>
      <c r="D3742" t="s">
        <v>11863</v>
      </c>
      <c r="F3742" t="str">
        <f t="shared" si="60"/>
        <v>And Do They Do</v>
      </c>
      <c r="J3742" t="s">
        <v>34</v>
      </c>
      <c r="K3742">
        <v>4915019</v>
      </c>
      <c r="L3742">
        <v>307</v>
      </c>
      <c r="O3742">
        <v>7</v>
      </c>
      <c r="P3742">
        <v>11</v>
      </c>
      <c r="R3742" t="s">
        <v>11864</v>
      </c>
      <c r="S3742" t="s">
        <v>7611</v>
      </c>
      <c r="T3742">
        <v>128</v>
      </c>
      <c r="U3742">
        <v>44100</v>
      </c>
      <c r="W3742" t="s">
        <v>37</v>
      </c>
      <c r="Z3742">
        <v>12</v>
      </c>
      <c r="AA3742" t="s">
        <v>11871</v>
      </c>
      <c r="AB3742">
        <v>2</v>
      </c>
      <c r="AD3742">
        <v>80</v>
      </c>
    </row>
    <row r="3743" spans="1:31" hidden="1" x14ac:dyDescent="0.2">
      <c r="A3743" t="s">
        <v>11872</v>
      </c>
      <c r="B3743" t="s">
        <v>11861</v>
      </c>
      <c r="C3743" t="s">
        <v>11862</v>
      </c>
      <c r="D3743" t="s">
        <v>11873</v>
      </c>
      <c r="F3743" t="str">
        <f t="shared" si="60"/>
        <v>Carrington</v>
      </c>
      <c r="J3743" t="s">
        <v>34</v>
      </c>
      <c r="K3743">
        <v>4093379</v>
      </c>
      <c r="L3743">
        <v>253</v>
      </c>
      <c r="O3743">
        <v>10</v>
      </c>
      <c r="P3743">
        <v>11</v>
      </c>
      <c r="R3743" t="s">
        <v>11874</v>
      </c>
      <c r="S3743" t="s">
        <v>6052</v>
      </c>
      <c r="T3743">
        <v>128</v>
      </c>
      <c r="U3743">
        <v>44100</v>
      </c>
      <c r="W3743" t="s">
        <v>37</v>
      </c>
      <c r="Z3743">
        <v>17</v>
      </c>
      <c r="AA3743" t="s">
        <v>11875</v>
      </c>
      <c r="AD3743">
        <v>100</v>
      </c>
      <c r="AE3743" s="9" t="s">
        <v>19600</v>
      </c>
    </row>
    <row r="3744" spans="1:31" hidden="1" x14ac:dyDescent="0.2">
      <c r="A3744" t="s">
        <v>11897</v>
      </c>
      <c r="B3744" t="s">
        <v>11877</v>
      </c>
      <c r="C3744" t="s">
        <v>11862</v>
      </c>
      <c r="D3744" t="s">
        <v>11898</v>
      </c>
      <c r="F3744" t="str">
        <f t="shared" si="60"/>
        <v>Drowning by Numbers</v>
      </c>
      <c r="J3744" t="s">
        <v>34</v>
      </c>
      <c r="K3744">
        <v>2487337</v>
      </c>
      <c r="L3744">
        <v>156</v>
      </c>
      <c r="M3744">
        <v>1</v>
      </c>
      <c r="N3744">
        <v>1</v>
      </c>
      <c r="O3744">
        <v>7</v>
      </c>
      <c r="P3744">
        <v>12</v>
      </c>
      <c r="Q3744">
        <v>1992</v>
      </c>
      <c r="R3744" t="s">
        <v>11868</v>
      </c>
      <c r="S3744" t="s">
        <v>11899</v>
      </c>
      <c r="T3744">
        <v>128</v>
      </c>
      <c r="U3744">
        <v>44100</v>
      </c>
      <c r="W3744" t="s">
        <v>37</v>
      </c>
      <c r="Z3744">
        <v>10</v>
      </c>
      <c r="AA3744" t="s">
        <v>11900</v>
      </c>
      <c r="AD3744">
        <v>80</v>
      </c>
    </row>
    <row r="3745" spans="1:31" hidden="1" x14ac:dyDescent="0.2">
      <c r="A3745" t="s">
        <v>11901</v>
      </c>
      <c r="B3745" t="s">
        <v>11877</v>
      </c>
      <c r="C3745" t="s">
        <v>11862</v>
      </c>
      <c r="D3745" t="s">
        <v>11898</v>
      </c>
      <c r="F3745" t="str">
        <f t="shared" si="60"/>
        <v>Drowning by Numbers</v>
      </c>
      <c r="J3745" t="s">
        <v>34</v>
      </c>
      <c r="K3745">
        <v>5560504</v>
      </c>
      <c r="L3745">
        <v>346</v>
      </c>
      <c r="M3745">
        <v>1</v>
      </c>
      <c r="N3745">
        <v>1</v>
      </c>
      <c r="O3745">
        <v>8</v>
      </c>
      <c r="P3745">
        <v>12</v>
      </c>
      <c r="Q3745">
        <v>1992</v>
      </c>
      <c r="R3745" t="s">
        <v>11868</v>
      </c>
      <c r="S3745" t="s">
        <v>11882</v>
      </c>
      <c r="T3745">
        <v>128</v>
      </c>
      <c r="U3745">
        <v>44100</v>
      </c>
      <c r="W3745" t="s">
        <v>37</v>
      </c>
      <c r="Z3745">
        <v>11</v>
      </c>
      <c r="AA3745" t="s">
        <v>11902</v>
      </c>
      <c r="AD3745">
        <v>80</v>
      </c>
    </row>
    <row r="3746" spans="1:31" hidden="1" x14ac:dyDescent="0.2">
      <c r="A3746" t="s">
        <v>11903</v>
      </c>
      <c r="B3746" t="s">
        <v>11861</v>
      </c>
      <c r="C3746" t="s">
        <v>11862</v>
      </c>
      <c r="D3746" t="s">
        <v>11904</v>
      </c>
      <c r="F3746" t="str">
        <f t="shared" si="60"/>
        <v>La Traversée de Paris</v>
      </c>
      <c r="J3746" t="s">
        <v>34</v>
      </c>
      <c r="K3746">
        <v>6015395</v>
      </c>
      <c r="L3746">
        <v>372</v>
      </c>
      <c r="O3746">
        <v>3</v>
      </c>
      <c r="P3746">
        <v>11</v>
      </c>
      <c r="R3746" t="s">
        <v>11892</v>
      </c>
      <c r="S3746" t="s">
        <v>11905</v>
      </c>
      <c r="T3746">
        <v>128</v>
      </c>
      <c r="U3746">
        <v>44100</v>
      </c>
      <c r="W3746" t="s">
        <v>37</v>
      </c>
      <c r="Z3746">
        <v>11</v>
      </c>
      <c r="AA3746" t="s">
        <v>11906</v>
      </c>
      <c r="AB3746">
        <v>1</v>
      </c>
      <c r="AD3746">
        <v>80</v>
      </c>
    </row>
    <row r="3747" spans="1:31" hidden="1" x14ac:dyDescent="0.2">
      <c r="A3747" t="s">
        <v>11907</v>
      </c>
      <c r="B3747" t="s">
        <v>11861</v>
      </c>
      <c r="C3747" t="s">
        <v>11862</v>
      </c>
      <c r="D3747" t="s">
        <v>11904</v>
      </c>
      <c r="F3747" t="str">
        <f t="shared" si="60"/>
        <v>La Traversée de Paris</v>
      </c>
      <c r="J3747" t="s">
        <v>34</v>
      </c>
      <c r="K3747">
        <v>5951131</v>
      </c>
      <c r="L3747">
        <v>372</v>
      </c>
      <c r="O3747">
        <v>4</v>
      </c>
      <c r="P3747">
        <v>11</v>
      </c>
      <c r="R3747" t="s">
        <v>11892</v>
      </c>
      <c r="S3747" t="s">
        <v>1919</v>
      </c>
      <c r="T3747">
        <v>128</v>
      </c>
      <c r="U3747">
        <v>44100</v>
      </c>
      <c r="W3747" t="s">
        <v>37</v>
      </c>
      <c r="Z3747">
        <v>11</v>
      </c>
      <c r="AA3747" t="s">
        <v>11908</v>
      </c>
      <c r="AD3747">
        <v>80</v>
      </c>
    </row>
    <row r="3748" spans="1:31" hidden="1" x14ac:dyDescent="0.2">
      <c r="A3748" t="s">
        <v>11912</v>
      </c>
      <c r="B3748" t="s">
        <v>11861</v>
      </c>
      <c r="C3748" t="s">
        <v>11862</v>
      </c>
      <c r="D3748" t="s">
        <v>11912</v>
      </c>
      <c r="F3748" t="str">
        <f t="shared" si="60"/>
        <v>Plotting for the Shopkeeper</v>
      </c>
      <c r="J3748" t="s">
        <v>34</v>
      </c>
      <c r="K3748">
        <v>8426160</v>
      </c>
      <c r="L3748">
        <v>522</v>
      </c>
      <c r="O3748">
        <v>9</v>
      </c>
      <c r="P3748">
        <v>11</v>
      </c>
      <c r="R3748" t="s">
        <v>11864</v>
      </c>
      <c r="S3748" t="s">
        <v>11881</v>
      </c>
      <c r="T3748">
        <v>128</v>
      </c>
      <c r="U3748">
        <v>44100</v>
      </c>
      <c r="W3748" t="s">
        <v>37</v>
      </c>
      <c r="Z3748">
        <v>11</v>
      </c>
      <c r="AA3748" t="s">
        <v>11913</v>
      </c>
      <c r="AB3748">
        <v>1</v>
      </c>
      <c r="AD3748">
        <v>80</v>
      </c>
    </row>
    <row r="3749" spans="1:31" hidden="1" x14ac:dyDescent="0.2">
      <c r="A3749" t="s">
        <v>11914</v>
      </c>
      <c r="B3749" t="s">
        <v>11877</v>
      </c>
      <c r="C3749" t="s">
        <v>11862</v>
      </c>
      <c r="D3749" t="s">
        <v>11915</v>
      </c>
      <c r="F3749" t="str">
        <f t="shared" si="60"/>
        <v>Prospero's Books</v>
      </c>
      <c r="J3749" t="s">
        <v>34</v>
      </c>
      <c r="K3749">
        <v>4139025</v>
      </c>
      <c r="L3749">
        <v>256</v>
      </c>
      <c r="M3749">
        <v>1</v>
      </c>
      <c r="N3749">
        <v>1</v>
      </c>
      <c r="O3749">
        <v>12</v>
      </c>
      <c r="P3749">
        <v>12</v>
      </c>
      <c r="Q3749">
        <v>1992</v>
      </c>
      <c r="R3749" t="s">
        <v>11881</v>
      </c>
      <c r="S3749" t="s">
        <v>11916</v>
      </c>
      <c r="T3749">
        <v>128</v>
      </c>
      <c r="U3749">
        <v>44100</v>
      </c>
      <c r="W3749" t="s">
        <v>37</v>
      </c>
      <c r="Z3749">
        <v>12</v>
      </c>
      <c r="AA3749" t="s">
        <v>11917</v>
      </c>
      <c r="AD3749">
        <v>80</v>
      </c>
    </row>
    <row r="3750" spans="1:31" hidden="1" x14ac:dyDescent="0.2">
      <c r="A3750" t="s">
        <v>11876</v>
      </c>
      <c r="B3750" t="s">
        <v>11877</v>
      </c>
      <c r="C3750" t="s">
        <v>11862</v>
      </c>
      <c r="D3750" t="s">
        <v>11878</v>
      </c>
      <c r="F3750" t="str">
        <f t="shared" si="60"/>
        <v>The Cook, the Thief, his Wife &amp; her Lover</v>
      </c>
      <c r="J3750" t="s">
        <v>34</v>
      </c>
      <c r="K3750">
        <v>6899334</v>
      </c>
      <c r="L3750">
        <v>429</v>
      </c>
      <c r="M3750">
        <v>1</v>
      </c>
      <c r="N3750">
        <v>1</v>
      </c>
      <c r="O3750">
        <v>9</v>
      </c>
      <c r="P3750">
        <v>12</v>
      </c>
      <c r="Q3750">
        <v>1992</v>
      </c>
      <c r="R3750" t="s">
        <v>11868</v>
      </c>
      <c r="S3750" t="s">
        <v>1919</v>
      </c>
      <c r="T3750">
        <v>128</v>
      </c>
      <c r="U3750">
        <v>44100</v>
      </c>
      <c r="W3750" t="s">
        <v>37</v>
      </c>
      <c r="Z3750">
        <v>11</v>
      </c>
      <c r="AA3750" t="s">
        <v>11879</v>
      </c>
      <c r="AD3750">
        <v>80</v>
      </c>
    </row>
    <row r="3751" spans="1:31" hidden="1" x14ac:dyDescent="0.2">
      <c r="A3751" t="s">
        <v>11880</v>
      </c>
      <c r="B3751" t="s">
        <v>11877</v>
      </c>
      <c r="C3751" t="s">
        <v>11862</v>
      </c>
      <c r="D3751" t="s">
        <v>11878</v>
      </c>
      <c r="F3751" t="str">
        <f t="shared" si="60"/>
        <v>The Cook, the Thief, his Wife &amp; her Lover</v>
      </c>
      <c r="J3751" t="s">
        <v>34</v>
      </c>
      <c r="K3751">
        <v>10981340</v>
      </c>
      <c r="L3751">
        <v>681</v>
      </c>
      <c r="M3751">
        <v>1</v>
      </c>
      <c r="N3751">
        <v>1</v>
      </c>
      <c r="O3751">
        <v>10</v>
      </c>
      <c r="P3751">
        <v>12</v>
      </c>
      <c r="Q3751">
        <v>1992</v>
      </c>
      <c r="R3751" t="s">
        <v>11881</v>
      </c>
      <c r="S3751" t="s">
        <v>11882</v>
      </c>
      <c r="T3751">
        <v>128</v>
      </c>
      <c r="U3751">
        <v>44100</v>
      </c>
      <c r="W3751" t="s">
        <v>37</v>
      </c>
      <c r="Z3751">
        <v>12</v>
      </c>
      <c r="AA3751" t="s">
        <v>11883</v>
      </c>
      <c r="AD3751">
        <v>80</v>
      </c>
    </row>
    <row r="3752" spans="1:31" hidden="1" x14ac:dyDescent="0.2">
      <c r="A3752" t="s">
        <v>11884</v>
      </c>
      <c r="B3752" t="s">
        <v>11877</v>
      </c>
      <c r="C3752" t="s">
        <v>11862</v>
      </c>
      <c r="D3752" t="s">
        <v>11885</v>
      </c>
      <c r="F3752" t="str">
        <f t="shared" si="60"/>
        <v>The Draughtsman's Contract</v>
      </c>
      <c r="J3752" t="s">
        <v>34</v>
      </c>
      <c r="K3752">
        <v>4940276</v>
      </c>
      <c r="L3752">
        <v>306</v>
      </c>
      <c r="M3752">
        <v>1</v>
      </c>
      <c r="N3752">
        <v>1</v>
      </c>
      <c r="O3752">
        <v>1</v>
      </c>
      <c r="P3752">
        <v>12</v>
      </c>
      <c r="Q3752">
        <v>1992</v>
      </c>
      <c r="R3752" t="s">
        <v>11868</v>
      </c>
      <c r="S3752" t="s">
        <v>5677</v>
      </c>
      <c r="T3752">
        <v>128</v>
      </c>
      <c r="U3752">
        <v>44100</v>
      </c>
      <c r="W3752" t="s">
        <v>37</v>
      </c>
      <c r="Z3752">
        <v>12</v>
      </c>
      <c r="AA3752" t="s">
        <v>11886</v>
      </c>
      <c r="AD3752">
        <v>80</v>
      </c>
      <c r="AE3752" s="9" t="s">
        <v>19600</v>
      </c>
    </row>
    <row r="3753" spans="1:31" hidden="1" x14ac:dyDescent="0.2">
      <c r="A3753" t="s">
        <v>11887</v>
      </c>
      <c r="B3753" t="s">
        <v>11861</v>
      </c>
      <c r="C3753" t="s">
        <v>11862</v>
      </c>
      <c r="D3753" t="s">
        <v>11885</v>
      </c>
      <c r="F3753" t="str">
        <f t="shared" si="60"/>
        <v>The Draughtsman's Contract</v>
      </c>
      <c r="J3753" t="s">
        <v>34</v>
      </c>
      <c r="K3753">
        <v>4137240</v>
      </c>
      <c r="L3753">
        <v>256</v>
      </c>
      <c r="O3753">
        <v>1</v>
      </c>
      <c r="P3753">
        <v>11</v>
      </c>
      <c r="R3753" t="s">
        <v>11868</v>
      </c>
      <c r="S3753" t="s">
        <v>5677</v>
      </c>
      <c r="T3753">
        <v>128</v>
      </c>
      <c r="U3753">
        <v>44100</v>
      </c>
      <c r="W3753" t="s">
        <v>37</v>
      </c>
      <c r="Z3753">
        <v>19</v>
      </c>
      <c r="AA3753" t="s">
        <v>11888</v>
      </c>
      <c r="AD3753">
        <v>100</v>
      </c>
      <c r="AE3753" s="9" t="s">
        <v>19600</v>
      </c>
    </row>
    <row r="3754" spans="1:31" hidden="1" x14ac:dyDescent="0.2">
      <c r="A3754" t="s">
        <v>11889</v>
      </c>
      <c r="B3754" t="s">
        <v>11877</v>
      </c>
      <c r="C3754" t="s">
        <v>11862</v>
      </c>
      <c r="D3754" t="s">
        <v>11885</v>
      </c>
      <c r="F3754" t="str">
        <f t="shared" si="60"/>
        <v>The Draughtsman's Contract</v>
      </c>
      <c r="J3754" t="s">
        <v>34</v>
      </c>
      <c r="K3754">
        <v>4151990</v>
      </c>
      <c r="L3754">
        <v>258</v>
      </c>
      <c r="M3754">
        <v>1</v>
      </c>
      <c r="N3754">
        <v>1</v>
      </c>
      <c r="O3754">
        <v>2</v>
      </c>
      <c r="P3754">
        <v>12</v>
      </c>
      <c r="Q3754">
        <v>1992</v>
      </c>
      <c r="R3754" t="s">
        <v>11868</v>
      </c>
      <c r="S3754" t="s">
        <v>5373</v>
      </c>
      <c r="T3754">
        <v>128</v>
      </c>
      <c r="U3754">
        <v>44100</v>
      </c>
      <c r="W3754" t="s">
        <v>37</v>
      </c>
      <c r="Z3754">
        <v>26</v>
      </c>
      <c r="AA3754" t="s">
        <v>11890</v>
      </c>
      <c r="AB3754">
        <v>4</v>
      </c>
      <c r="AD3754">
        <v>100</v>
      </c>
      <c r="AE3754" s="9" t="s">
        <v>19600</v>
      </c>
    </row>
    <row r="3755" spans="1:31" hidden="1" x14ac:dyDescent="0.2">
      <c r="A3755" t="s">
        <v>11891</v>
      </c>
      <c r="B3755" t="s">
        <v>11861</v>
      </c>
      <c r="C3755" t="s">
        <v>11862</v>
      </c>
      <c r="D3755" t="s">
        <v>11885</v>
      </c>
      <c r="F3755" t="str">
        <f t="shared" si="60"/>
        <v>The Draughtsman's Contract</v>
      </c>
      <c r="J3755" t="s">
        <v>34</v>
      </c>
      <c r="K3755">
        <v>6632227</v>
      </c>
      <c r="L3755">
        <v>411</v>
      </c>
      <c r="O3755">
        <v>2</v>
      </c>
      <c r="P3755">
        <v>11</v>
      </c>
      <c r="R3755" t="s">
        <v>11892</v>
      </c>
      <c r="S3755" t="s">
        <v>11893</v>
      </c>
      <c r="T3755">
        <v>128</v>
      </c>
      <c r="U3755">
        <v>44100</v>
      </c>
      <c r="W3755" t="s">
        <v>37</v>
      </c>
      <c r="Z3755">
        <v>11</v>
      </c>
      <c r="AA3755" t="s">
        <v>11894</v>
      </c>
      <c r="AB3755">
        <v>1</v>
      </c>
      <c r="AD3755">
        <v>80</v>
      </c>
      <c r="AE3755" s="9" t="s">
        <v>19600</v>
      </c>
    </row>
    <row r="3756" spans="1:31" hidden="1" x14ac:dyDescent="0.2">
      <c r="A3756" t="s">
        <v>11895</v>
      </c>
      <c r="B3756" t="s">
        <v>11877</v>
      </c>
      <c r="C3756" t="s">
        <v>11862</v>
      </c>
      <c r="D3756" t="s">
        <v>11885</v>
      </c>
      <c r="F3756" t="str">
        <f t="shared" si="60"/>
        <v>The Draughtsman's Contract</v>
      </c>
      <c r="J3756" t="s">
        <v>34</v>
      </c>
      <c r="K3756">
        <v>5960991</v>
      </c>
      <c r="L3756">
        <v>370</v>
      </c>
      <c r="M3756">
        <v>1</v>
      </c>
      <c r="N3756">
        <v>1</v>
      </c>
      <c r="O3756">
        <v>3</v>
      </c>
      <c r="P3756">
        <v>12</v>
      </c>
      <c r="Q3756">
        <v>1992</v>
      </c>
      <c r="R3756" t="s">
        <v>11868</v>
      </c>
      <c r="S3756" t="s">
        <v>1919</v>
      </c>
      <c r="T3756">
        <v>128</v>
      </c>
      <c r="U3756">
        <v>44100</v>
      </c>
      <c r="W3756" t="s">
        <v>37</v>
      </c>
      <c r="Z3756">
        <v>15</v>
      </c>
      <c r="AA3756" t="s">
        <v>11896</v>
      </c>
      <c r="AD3756">
        <v>80</v>
      </c>
      <c r="AE3756" s="9" t="s">
        <v>19600</v>
      </c>
    </row>
    <row r="3757" spans="1:31" hidden="1" x14ac:dyDescent="0.2">
      <c r="A3757" t="s">
        <v>11909</v>
      </c>
      <c r="B3757" t="s">
        <v>11861</v>
      </c>
      <c r="C3757" t="s">
        <v>11862</v>
      </c>
      <c r="D3757" t="s">
        <v>11910</v>
      </c>
      <c r="F3757" t="str">
        <f t="shared" si="60"/>
        <v>The Piano</v>
      </c>
      <c r="J3757" t="s">
        <v>34</v>
      </c>
      <c r="K3757">
        <v>3088544</v>
      </c>
      <c r="L3757">
        <v>192</v>
      </c>
      <c r="O3757">
        <v>8</v>
      </c>
      <c r="P3757">
        <v>11</v>
      </c>
      <c r="R3757" t="s">
        <v>11864</v>
      </c>
      <c r="S3757" t="s">
        <v>11868</v>
      </c>
      <c r="T3757">
        <v>128</v>
      </c>
      <c r="U3757">
        <v>44100</v>
      </c>
      <c r="W3757" t="s">
        <v>37</v>
      </c>
      <c r="Z3757">
        <v>11</v>
      </c>
      <c r="AA3757" t="s">
        <v>11911</v>
      </c>
      <c r="AD3757">
        <v>80</v>
      </c>
      <c r="AE3757" s="9" t="s">
        <v>19600</v>
      </c>
    </row>
    <row r="3758" spans="1:31" hidden="1" x14ac:dyDescent="0.2">
      <c r="A3758" t="s">
        <v>11918</v>
      </c>
      <c r="B3758" t="s">
        <v>11877</v>
      </c>
      <c r="C3758" t="s">
        <v>11862</v>
      </c>
      <c r="D3758" t="s">
        <v>11919</v>
      </c>
      <c r="F3758" t="str">
        <f t="shared" si="60"/>
        <v>Water Dances</v>
      </c>
      <c r="J3758" t="s">
        <v>34</v>
      </c>
      <c r="K3758">
        <v>10740992</v>
      </c>
      <c r="L3758">
        <v>669</v>
      </c>
      <c r="M3758">
        <v>1</v>
      </c>
      <c r="N3758">
        <v>1</v>
      </c>
      <c r="O3758">
        <v>11</v>
      </c>
      <c r="P3758">
        <v>12</v>
      </c>
      <c r="Q3758">
        <v>1992</v>
      </c>
      <c r="R3758" t="s">
        <v>11881</v>
      </c>
      <c r="S3758" t="s">
        <v>11920</v>
      </c>
      <c r="T3758">
        <v>128</v>
      </c>
      <c r="U3758">
        <v>44100</v>
      </c>
      <c r="W3758" t="s">
        <v>37</v>
      </c>
      <c r="Z3758">
        <v>10</v>
      </c>
      <c r="AA3758" t="s">
        <v>11921</v>
      </c>
      <c r="AD3758">
        <v>80</v>
      </c>
    </row>
    <row r="3759" spans="1:31" hidden="1" x14ac:dyDescent="0.2">
      <c r="A3759" t="s">
        <v>11922</v>
      </c>
      <c r="B3759" t="s">
        <v>4582</v>
      </c>
      <c r="C3759" t="s">
        <v>11862</v>
      </c>
      <c r="D3759" t="s">
        <v>11922</v>
      </c>
      <c r="F3759" t="str">
        <f t="shared" si="60"/>
        <v>Where the Bee Dances</v>
      </c>
      <c r="J3759" t="s">
        <v>34</v>
      </c>
      <c r="K3759">
        <v>17420066</v>
      </c>
      <c r="L3759">
        <v>1075</v>
      </c>
      <c r="O3759">
        <v>2</v>
      </c>
      <c r="P3759">
        <v>5</v>
      </c>
      <c r="R3759" t="s">
        <v>4583</v>
      </c>
      <c r="S3759" t="s">
        <v>1919</v>
      </c>
      <c r="T3759">
        <v>128</v>
      </c>
      <c r="U3759">
        <v>44100</v>
      </c>
      <c r="W3759" t="s">
        <v>37</v>
      </c>
      <c r="Z3759">
        <v>6</v>
      </c>
      <c r="AA3759" t="s">
        <v>11923</v>
      </c>
      <c r="AD3759">
        <v>80</v>
      </c>
    </row>
    <row r="3760" spans="1:31" hidden="1" x14ac:dyDescent="0.2">
      <c r="A3760" t="s">
        <v>11933</v>
      </c>
      <c r="B3760" t="s">
        <v>11934</v>
      </c>
      <c r="C3760" t="s">
        <v>11935</v>
      </c>
      <c r="D3760" t="s">
        <v>11936</v>
      </c>
      <c r="F3760" t="str">
        <f t="shared" si="60"/>
        <v>Les Contes D'Hoffmann</v>
      </c>
      <c r="J3760" t="s">
        <v>34</v>
      </c>
      <c r="K3760">
        <v>15181682</v>
      </c>
      <c r="L3760">
        <v>463</v>
      </c>
      <c r="M3760">
        <v>1</v>
      </c>
      <c r="N3760">
        <v>1</v>
      </c>
      <c r="O3760">
        <v>3</v>
      </c>
      <c r="P3760">
        <v>10</v>
      </c>
      <c r="Q3760">
        <v>2001</v>
      </c>
      <c r="R3760" t="s">
        <v>11937</v>
      </c>
      <c r="S3760" t="s">
        <v>596</v>
      </c>
      <c r="T3760">
        <v>256</v>
      </c>
      <c r="U3760">
        <v>44100</v>
      </c>
      <c r="W3760" t="s">
        <v>37</v>
      </c>
      <c r="Z3760">
        <v>9</v>
      </c>
      <c r="AA3760" t="s">
        <v>11938</v>
      </c>
      <c r="AB3760">
        <v>1</v>
      </c>
      <c r="AD3760">
        <v>80</v>
      </c>
    </row>
    <row r="3761" spans="1:31" hidden="1" x14ac:dyDescent="0.2">
      <c r="A3761" t="s">
        <v>11939</v>
      </c>
      <c r="B3761" t="s">
        <v>11940</v>
      </c>
      <c r="C3761" t="s">
        <v>11935</v>
      </c>
      <c r="D3761" t="s">
        <v>11941</v>
      </c>
      <c r="F3761" t="str">
        <f t="shared" si="60"/>
        <v>Pavarotti's Opera Made Easy</v>
      </c>
      <c r="J3761" t="s">
        <v>34</v>
      </c>
      <c r="K3761">
        <v>8155635</v>
      </c>
      <c r="L3761">
        <v>249</v>
      </c>
      <c r="M3761">
        <v>1</v>
      </c>
      <c r="N3761">
        <v>1</v>
      </c>
      <c r="O3761">
        <v>19</v>
      </c>
      <c r="P3761">
        <v>19</v>
      </c>
      <c r="Q3761">
        <v>1972</v>
      </c>
      <c r="R3761" t="s">
        <v>11942</v>
      </c>
      <c r="S3761" t="s">
        <v>596</v>
      </c>
      <c r="T3761">
        <v>256</v>
      </c>
      <c r="U3761">
        <v>44100</v>
      </c>
      <c r="W3761" t="s">
        <v>37</v>
      </c>
      <c r="Z3761">
        <v>8</v>
      </c>
      <c r="AA3761" t="s">
        <v>11943</v>
      </c>
      <c r="AD3761">
        <v>80</v>
      </c>
    </row>
    <row r="3762" spans="1:31" hidden="1" x14ac:dyDescent="0.2">
      <c r="A3762" t="s">
        <v>11944</v>
      </c>
      <c r="B3762" t="s">
        <v>10832</v>
      </c>
      <c r="C3762" t="s">
        <v>11945</v>
      </c>
      <c r="D3762" t="s">
        <v>8766</v>
      </c>
      <c r="F3762" t="str">
        <f t="shared" si="60"/>
        <v>Winter</v>
      </c>
      <c r="J3762" t="s">
        <v>34</v>
      </c>
      <c r="K3762">
        <v>9749078</v>
      </c>
      <c r="L3762">
        <v>285</v>
      </c>
      <c r="M3762">
        <v>1</v>
      </c>
      <c r="N3762">
        <v>1</v>
      </c>
      <c r="O3762">
        <v>1</v>
      </c>
      <c r="P3762">
        <v>14</v>
      </c>
      <c r="Q3762">
        <v>2016</v>
      </c>
      <c r="R3762" t="s">
        <v>9170</v>
      </c>
      <c r="S3762" t="s">
        <v>8768</v>
      </c>
      <c r="T3762">
        <v>256</v>
      </c>
      <c r="U3762">
        <v>44100</v>
      </c>
      <c r="W3762" t="s">
        <v>37</v>
      </c>
      <c r="Z3762">
        <v>14</v>
      </c>
      <c r="AA3762" t="s">
        <v>11946</v>
      </c>
      <c r="AD3762">
        <v>100</v>
      </c>
      <c r="AE3762" s="9" t="s">
        <v>34</v>
      </c>
    </row>
    <row r="3763" spans="1:31" hidden="1" x14ac:dyDescent="0.2">
      <c r="A3763" t="s">
        <v>11947</v>
      </c>
      <c r="B3763" t="s">
        <v>11948</v>
      </c>
      <c r="C3763" t="s">
        <v>11949</v>
      </c>
      <c r="D3763" t="s">
        <v>11950</v>
      </c>
      <c r="F3763" t="str">
        <f t="shared" si="60"/>
        <v>Carmina Burana</v>
      </c>
      <c r="J3763" t="s">
        <v>34</v>
      </c>
      <c r="K3763">
        <v>5093500</v>
      </c>
      <c r="L3763">
        <v>314</v>
      </c>
      <c r="M3763">
        <v>1</v>
      </c>
      <c r="N3763">
        <v>1</v>
      </c>
      <c r="O3763">
        <v>1</v>
      </c>
      <c r="P3763">
        <v>28</v>
      </c>
      <c r="Q3763">
        <v>1992</v>
      </c>
      <c r="R3763" t="s">
        <v>11951</v>
      </c>
      <c r="S3763" t="s">
        <v>11952</v>
      </c>
      <c r="T3763">
        <v>128</v>
      </c>
      <c r="U3763">
        <v>44100</v>
      </c>
      <c r="W3763" t="s">
        <v>37</v>
      </c>
      <c r="Z3763">
        <v>22</v>
      </c>
      <c r="AA3763" t="s">
        <v>11953</v>
      </c>
      <c r="AD3763">
        <v>100</v>
      </c>
      <c r="AE3763" s="9" t="s">
        <v>19597</v>
      </c>
    </row>
    <row r="3764" spans="1:31" hidden="1" x14ac:dyDescent="0.2">
      <c r="A3764" t="s">
        <v>11954</v>
      </c>
      <c r="B3764" t="s">
        <v>11948</v>
      </c>
      <c r="C3764" t="s">
        <v>11949</v>
      </c>
      <c r="D3764" t="s">
        <v>11950</v>
      </c>
      <c r="F3764" t="str">
        <f t="shared" si="60"/>
        <v>Carmina Burana</v>
      </c>
      <c r="J3764" t="s">
        <v>34</v>
      </c>
      <c r="K3764">
        <v>7702793</v>
      </c>
      <c r="L3764">
        <v>475</v>
      </c>
      <c r="M3764">
        <v>1</v>
      </c>
      <c r="N3764">
        <v>1</v>
      </c>
      <c r="O3764">
        <v>3</v>
      </c>
      <c r="P3764">
        <v>28</v>
      </c>
      <c r="Q3764">
        <v>1992</v>
      </c>
      <c r="R3764" t="s">
        <v>11955</v>
      </c>
      <c r="S3764" t="s">
        <v>5677</v>
      </c>
      <c r="T3764">
        <v>128</v>
      </c>
      <c r="U3764">
        <v>44100</v>
      </c>
      <c r="W3764" t="s">
        <v>37</v>
      </c>
      <c r="Z3764">
        <v>27</v>
      </c>
      <c r="AA3764" t="s">
        <v>11956</v>
      </c>
      <c r="AD3764">
        <v>100</v>
      </c>
      <c r="AE3764" s="9" t="s">
        <v>19597</v>
      </c>
    </row>
    <row r="3765" spans="1:31" hidden="1" x14ac:dyDescent="0.2">
      <c r="A3765" t="s">
        <v>11957</v>
      </c>
      <c r="B3765" t="s">
        <v>11948</v>
      </c>
      <c r="C3765" t="s">
        <v>11949</v>
      </c>
      <c r="D3765" t="s">
        <v>11950</v>
      </c>
      <c r="F3765" t="str">
        <f t="shared" si="60"/>
        <v>Carmina Burana</v>
      </c>
      <c r="J3765" t="s">
        <v>34</v>
      </c>
      <c r="K3765">
        <v>13274030</v>
      </c>
      <c r="L3765">
        <v>819</v>
      </c>
      <c r="M3765">
        <v>1</v>
      </c>
      <c r="N3765">
        <v>1</v>
      </c>
      <c r="O3765">
        <v>6</v>
      </c>
      <c r="P3765">
        <v>28</v>
      </c>
      <c r="Q3765">
        <v>1992</v>
      </c>
      <c r="R3765" t="s">
        <v>11958</v>
      </c>
      <c r="S3765" t="s">
        <v>11959</v>
      </c>
      <c r="T3765">
        <v>128</v>
      </c>
      <c r="U3765">
        <v>44100</v>
      </c>
      <c r="W3765" t="s">
        <v>37</v>
      </c>
      <c r="Z3765">
        <v>15</v>
      </c>
      <c r="AA3765" t="s">
        <v>11960</v>
      </c>
      <c r="AD3765">
        <v>80</v>
      </c>
      <c r="AE3765" s="9" t="s">
        <v>19597</v>
      </c>
    </row>
    <row r="3766" spans="1:31" hidden="1" x14ac:dyDescent="0.2">
      <c r="A3766" t="s">
        <v>11961</v>
      </c>
      <c r="B3766" t="s">
        <v>11948</v>
      </c>
      <c r="C3766" t="s">
        <v>11949</v>
      </c>
      <c r="D3766" t="s">
        <v>11950</v>
      </c>
      <c r="F3766" t="str">
        <f t="shared" si="60"/>
        <v>Carmina Burana</v>
      </c>
      <c r="J3766" t="s">
        <v>34</v>
      </c>
      <c r="K3766">
        <v>10062755</v>
      </c>
      <c r="L3766">
        <v>621</v>
      </c>
      <c r="M3766">
        <v>1</v>
      </c>
      <c r="N3766">
        <v>1</v>
      </c>
      <c r="O3766">
        <v>14</v>
      </c>
      <c r="P3766">
        <v>28</v>
      </c>
      <c r="Q3766">
        <v>1992</v>
      </c>
      <c r="R3766" t="s">
        <v>11958</v>
      </c>
      <c r="S3766" t="s">
        <v>11962</v>
      </c>
      <c r="T3766">
        <v>128</v>
      </c>
      <c r="U3766">
        <v>44100</v>
      </c>
      <c r="W3766" t="s">
        <v>37</v>
      </c>
      <c r="Z3766">
        <v>15</v>
      </c>
      <c r="AA3766" t="s">
        <v>11963</v>
      </c>
      <c r="AD3766">
        <v>80</v>
      </c>
      <c r="AE3766" s="9" t="s">
        <v>19597</v>
      </c>
    </row>
    <row r="3767" spans="1:31" hidden="1" x14ac:dyDescent="0.2">
      <c r="A3767" t="s">
        <v>11964</v>
      </c>
      <c r="B3767" t="s">
        <v>11948</v>
      </c>
      <c r="C3767" t="s">
        <v>11949</v>
      </c>
      <c r="D3767" t="s">
        <v>11950</v>
      </c>
      <c r="F3767" t="str">
        <f t="shared" si="60"/>
        <v>Carmina Burana</v>
      </c>
      <c r="J3767" t="s">
        <v>34</v>
      </c>
      <c r="K3767">
        <v>15913411</v>
      </c>
      <c r="L3767">
        <v>982</v>
      </c>
      <c r="M3767">
        <v>1</v>
      </c>
      <c r="N3767">
        <v>1</v>
      </c>
      <c r="O3767">
        <v>18</v>
      </c>
      <c r="P3767">
        <v>28</v>
      </c>
      <c r="Q3767">
        <v>1992</v>
      </c>
      <c r="R3767" t="s">
        <v>11965</v>
      </c>
      <c r="S3767" t="s">
        <v>11966</v>
      </c>
      <c r="T3767">
        <v>128</v>
      </c>
      <c r="U3767">
        <v>44100</v>
      </c>
      <c r="W3767" t="s">
        <v>37</v>
      </c>
      <c r="Z3767">
        <v>20</v>
      </c>
      <c r="AA3767" t="s">
        <v>11967</v>
      </c>
      <c r="AD3767">
        <v>100</v>
      </c>
      <c r="AE3767" s="9" t="s">
        <v>19597</v>
      </c>
    </row>
    <row r="3768" spans="1:31" hidden="1" x14ac:dyDescent="0.2">
      <c r="A3768" t="s">
        <v>11968</v>
      </c>
      <c r="B3768" t="s">
        <v>11948</v>
      </c>
      <c r="C3768" t="s">
        <v>11949</v>
      </c>
      <c r="D3768" t="s">
        <v>11950</v>
      </c>
      <c r="F3768" t="str">
        <f t="shared" si="60"/>
        <v>Carmina Burana</v>
      </c>
      <c r="J3768" t="s">
        <v>34</v>
      </c>
      <c r="K3768">
        <v>2478240</v>
      </c>
      <c r="L3768">
        <v>151</v>
      </c>
      <c r="M3768">
        <v>1</v>
      </c>
      <c r="N3768">
        <v>1</v>
      </c>
      <c r="O3768">
        <v>28</v>
      </c>
      <c r="P3768">
        <v>28</v>
      </c>
      <c r="Q3768">
        <v>1992</v>
      </c>
      <c r="R3768" t="s">
        <v>11969</v>
      </c>
      <c r="S3768" t="s">
        <v>11970</v>
      </c>
      <c r="T3768">
        <v>128</v>
      </c>
      <c r="U3768">
        <v>44100</v>
      </c>
      <c r="W3768" t="s">
        <v>37</v>
      </c>
      <c r="Z3768">
        <v>29</v>
      </c>
      <c r="AA3768" t="s">
        <v>11971</v>
      </c>
      <c r="AD3768">
        <v>100</v>
      </c>
      <c r="AE3768" s="9" t="s">
        <v>19597</v>
      </c>
    </row>
    <row r="3769" spans="1:31" hidden="1" x14ac:dyDescent="0.2">
      <c r="A3769" t="s">
        <v>11972</v>
      </c>
      <c r="B3769" t="s">
        <v>11973</v>
      </c>
      <c r="C3769" t="s">
        <v>11949</v>
      </c>
      <c r="D3769" t="s">
        <v>11974</v>
      </c>
      <c r="F3769" t="str">
        <f t="shared" si="60"/>
        <v>Catulli Carmina</v>
      </c>
      <c r="J3769" t="s">
        <v>34</v>
      </c>
      <c r="K3769">
        <v>12372751</v>
      </c>
      <c r="L3769">
        <v>763</v>
      </c>
      <c r="M3769">
        <v>1</v>
      </c>
      <c r="N3769">
        <v>1</v>
      </c>
      <c r="O3769">
        <v>1</v>
      </c>
      <c r="P3769">
        <v>14</v>
      </c>
      <c r="Q3769">
        <v>1995</v>
      </c>
      <c r="R3769" t="s">
        <v>69</v>
      </c>
      <c r="S3769" t="s">
        <v>3054</v>
      </c>
      <c r="T3769">
        <v>128</v>
      </c>
      <c r="U3769">
        <v>44100</v>
      </c>
      <c r="W3769" t="s">
        <v>37</v>
      </c>
      <c r="Z3769">
        <v>10</v>
      </c>
      <c r="AA3769" t="s">
        <v>11975</v>
      </c>
      <c r="AD3769">
        <v>80</v>
      </c>
    </row>
    <row r="3770" spans="1:31" hidden="1" x14ac:dyDescent="0.2">
      <c r="A3770" t="s">
        <v>11976</v>
      </c>
      <c r="B3770" t="s">
        <v>11973</v>
      </c>
      <c r="C3770" t="s">
        <v>11949</v>
      </c>
      <c r="D3770" t="s">
        <v>11974</v>
      </c>
      <c r="F3770" t="str">
        <f t="shared" si="60"/>
        <v>Catulli Carmina</v>
      </c>
      <c r="J3770" t="s">
        <v>34</v>
      </c>
      <c r="K3770">
        <v>7150461</v>
      </c>
      <c r="L3770">
        <v>441</v>
      </c>
      <c r="M3770">
        <v>1</v>
      </c>
      <c r="N3770">
        <v>1</v>
      </c>
      <c r="O3770">
        <v>3</v>
      </c>
      <c r="P3770">
        <v>14</v>
      </c>
      <c r="Q3770">
        <v>1995</v>
      </c>
      <c r="R3770" t="s">
        <v>218</v>
      </c>
      <c r="S3770" t="s">
        <v>3054</v>
      </c>
      <c r="T3770">
        <v>128</v>
      </c>
      <c r="U3770">
        <v>44100</v>
      </c>
      <c r="W3770" t="s">
        <v>37</v>
      </c>
      <c r="Z3770">
        <v>10</v>
      </c>
      <c r="AA3770" t="s">
        <v>11977</v>
      </c>
      <c r="AD3770">
        <v>80</v>
      </c>
    </row>
    <row r="3771" spans="1:31" hidden="1" x14ac:dyDescent="0.2">
      <c r="A3771" t="s">
        <v>11978</v>
      </c>
      <c r="B3771" t="s">
        <v>11973</v>
      </c>
      <c r="C3771" t="s">
        <v>11949</v>
      </c>
      <c r="D3771" t="s">
        <v>11974</v>
      </c>
      <c r="F3771" t="str">
        <f t="shared" si="60"/>
        <v>Catulli Carmina</v>
      </c>
      <c r="J3771" t="s">
        <v>34</v>
      </c>
      <c r="K3771">
        <v>876677</v>
      </c>
      <c r="L3771">
        <v>63</v>
      </c>
      <c r="M3771">
        <v>1</v>
      </c>
      <c r="N3771">
        <v>1</v>
      </c>
      <c r="O3771">
        <v>5</v>
      </c>
      <c r="P3771">
        <v>14</v>
      </c>
      <c r="Q3771">
        <v>1995</v>
      </c>
      <c r="R3771" t="s">
        <v>218</v>
      </c>
      <c r="S3771" t="s">
        <v>3054</v>
      </c>
      <c r="T3771">
        <v>128</v>
      </c>
      <c r="U3771">
        <v>44100</v>
      </c>
      <c r="W3771" t="s">
        <v>37</v>
      </c>
      <c r="Z3771">
        <v>13</v>
      </c>
      <c r="AA3771" t="s">
        <v>11979</v>
      </c>
      <c r="AD3771">
        <v>80</v>
      </c>
    </row>
    <row r="3772" spans="1:31" hidden="1" x14ac:dyDescent="0.2">
      <c r="A3772" t="s">
        <v>11980</v>
      </c>
      <c r="B3772" t="s">
        <v>11973</v>
      </c>
      <c r="C3772" t="s">
        <v>11949</v>
      </c>
      <c r="D3772" t="s">
        <v>11981</v>
      </c>
      <c r="F3772" t="str">
        <f t="shared" si="60"/>
        <v>Trionfo Di Afrodite</v>
      </c>
      <c r="J3772" t="s">
        <v>34</v>
      </c>
      <c r="K3772">
        <v>6901336</v>
      </c>
      <c r="L3772">
        <v>426</v>
      </c>
      <c r="M3772">
        <v>1</v>
      </c>
      <c r="N3772">
        <v>1</v>
      </c>
      <c r="O3772">
        <v>6</v>
      </c>
      <c r="P3772">
        <v>14</v>
      </c>
      <c r="Q3772">
        <v>1995</v>
      </c>
      <c r="R3772" t="s">
        <v>218</v>
      </c>
      <c r="S3772" t="s">
        <v>3054</v>
      </c>
      <c r="T3772">
        <v>128</v>
      </c>
      <c r="U3772">
        <v>44100</v>
      </c>
      <c r="W3772" t="s">
        <v>37</v>
      </c>
      <c r="Z3772">
        <v>12</v>
      </c>
      <c r="AA3772" t="s">
        <v>11982</v>
      </c>
      <c r="AD3772">
        <v>80</v>
      </c>
    </row>
    <row r="3773" spans="1:31" hidden="1" x14ac:dyDescent="0.2">
      <c r="A3773" t="s">
        <v>11983</v>
      </c>
      <c r="B3773" t="s">
        <v>11973</v>
      </c>
      <c r="C3773" t="s">
        <v>11949</v>
      </c>
      <c r="D3773" t="s">
        <v>11981</v>
      </c>
      <c r="F3773" t="str">
        <f t="shared" si="60"/>
        <v>Trionfo Di Afrodite</v>
      </c>
      <c r="J3773" t="s">
        <v>34</v>
      </c>
      <c r="K3773">
        <v>2092718</v>
      </c>
      <c r="L3773">
        <v>127</v>
      </c>
      <c r="M3773">
        <v>1</v>
      </c>
      <c r="N3773">
        <v>1</v>
      </c>
      <c r="O3773">
        <v>7</v>
      </c>
      <c r="P3773">
        <v>14</v>
      </c>
      <c r="Q3773">
        <v>1995</v>
      </c>
      <c r="R3773" t="s">
        <v>218</v>
      </c>
      <c r="S3773" t="s">
        <v>3054</v>
      </c>
      <c r="T3773">
        <v>128</v>
      </c>
      <c r="U3773">
        <v>44100</v>
      </c>
      <c r="W3773" t="s">
        <v>37</v>
      </c>
      <c r="Z3773">
        <v>11</v>
      </c>
      <c r="AA3773" t="s">
        <v>11984</v>
      </c>
      <c r="AD3773">
        <v>80</v>
      </c>
    </row>
    <row r="3774" spans="1:31" hidden="1" x14ac:dyDescent="0.2">
      <c r="A3774" t="s">
        <v>11985</v>
      </c>
      <c r="B3774" t="s">
        <v>11973</v>
      </c>
      <c r="C3774" t="s">
        <v>11949</v>
      </c>
      <c r="D3774" t="s">
        <v>11981</v>
      </c>
      <c r="F3774" t="str">
        <f t="shared" si="60"/>
        <v>Trionfo Di Afrodite</v>
      </c>
      <c r="J3774" t="s">
        <v>34</v>
      </c>
      <c r="K3774">
        <v>5900137</v>
      </c>
      <c r="L3774">
        <v>364</v>
      </c>
      <c r="M3774">
        <v>1</v>
      </c>
      <c r="N3774">
        <v>1</v>
      </c>
      <c r="O3774">
        <v>9</v>
      </c>
      <c r="P3774">
        <v>14</v>
      </c>
      <c r="Q3774">
        <v>1995</v>
      </c>
      <c r="R3774" t="s">
        <v>69</v>
      </c>
      <c r="S3774" t="s">
        <v>3054</v>
      </c>
      <c r="T3774">
        <v>128</v>
      </c>
      <c r="U3774">
        <v>44100</v>
      </c>
      <c r="W3774" t="s">
        <v>37</v>
      </c>
      <c r="Z3774">
        <v>12</v>
      </c>
      <c r="AA3774" t="s">
        <v>11986</v>
      </c>
      <c r="AD3774">
        <v>80</v>
      </c>
    </row>
    <row r="3775" spans="1:31" hidden="1" x14ac:dyDescent="0.2">
      <c r="A3775" t="s">
        <v>11987</v>
      </c>
      <c r="B3775" t="s">
        <v>11973</v>
      </c>
      <c r="C3775" t="s">
        <v>11949</v>
      </c>
      <c r="D3775" t="s">
        <v>11981</v>
      </c>
      <c r="F3775" t="str">
        <f t="shared" si="60"/>
        <v>Trionfo Di Afrodite</v>
      </c>
      <c r="J3775" t="s">
        <v>34</v>
      </c>
      <c r="K3775">
        <v>3565220</v>
      </c>
      <c r="L3775">
        <v>219</v>
      </c>
      <c r="M3775">
        <v>1</v>
      </c>
      <c r="N3775">
        <v>1</v>
      </c>
      <c r="O3775">
        <v>10</v>
      </c>
      <c r="P3775">
        <v>14</v>
      </c>
      <c r="Q3775">
        <v>1995</v>
      </c>
      <c r="R3775" t="s">
        <v>218</v>
      </c>
      <c r="S3775" t="s">
        <v>3054</v>
      </c>
      <c r="T3775">
        <v>128</v>
      </c>
      <c r="U3775">
        <v>44100</v>
      </c>
      <c r="W3775" t="s">
        <v>37</v>
      </c>
      <c r="Z3775">
        <v>15</v>
      </c>
      <c r="AA3775" t="s">
        <v>11988</v>
      </c>
      <c r="AD3775">
        <v>80</v>
      </c>
    </row>
    <row r="3776" spans="1:31" hidden="1" x14ac:dyDescent="0.2">
      <c r="A3776" t="s">
        <v>11989</v>
      </c>
      <c r="B3776" t="s">
        <v>11990</v>
      </c>
      <c r="C3776" t="s">
        <v>11991</v>
      </c>
      <c r="D3776" t="s">
        <v>11992</v>
      </c>
      <c r="F3776" t="str">
        <f t="shared" si="60"/>
        <v>Variations for Large Orchestra, Op. 24 "Calvary"</v>
      </c>
      <c r="J3776" t="s">
        <v>34</v>
      </c>
      <c r="K3776">
        <v>1563039</v>
      </c>
      <c r="L3776">
        <v>94</v>
      </c>
      <c r="O3776">
        <v>5</v>
      </c>
      <c r="P3776">
        <v>16</v>
      </c>
      <c r="R3776" t="s">
        <v>11993</v>
      </c>
      <c r="S3776" t="s">
        <v>11994</v>
      </c>
      <c r="T3776">
        <v>128</v>
      </c>
      <c r="U3776">
        <v>44100</v>
      </c>
      <c r="W3776" t="s">
        <v>37</v>
      </c>
      <c r="Z3776">
        <v>13</v>
      </c>
      <c r="AA3776" t="s">
        <v>11995</v>
      </c>
      <c r="AD3776">
        <v>80</v>
      </c>
      <c r="AE3776" s="9" t="s">
        <v>19597</v>
      </c>
    </row>
    <row r="3777" spans="1:31" hidden="1" x14ac:dyDescent="0.2">
      <c r="A3777" t="s">
        <v>11996</v>
      </c>
      <c r="B3777" t="s">
        <v>11990</v>
      </c>
      <c r="C3777" t="s">
        <v>11991</v>
      </c>
      <c r="D3777" t="s">
        <v>11992</v>
      </c>
      <c r="F3777" t="str">
        <f t="shared" si="60"/>
        <v>Variations for Large Orchestra, Op. 24 "Calvary"</v>
      </c>
      <c r="J3777" t="s">
        <v>34</v>
      </c>
      <c r="K3777">
        <v>2913580</v>
      </c>
      <c r="L3777">
        <v>178</v>
      </c>
      <c r="O3777">
        <v>6</v>
      </c>
      <c r="P3777">
        <v>16</v>
      </c>
      <c r="R3777" t="s">
        <v>11997</v>
      </c>
      <c r="S3777" t="s">
        <v>11994</v>
      </c>
      <c r="T3777">
        <v>128</v>
      </c>
      <c r="U3777">
        <v>44100</v>
      </c>
      <c r="W3777" t="s">
        <v>37</v>
      </c>
      <c r="Z3777">
        <v>14</v>
      </c>
      <c r="AA3777" t="s">
        <v>11998</v>
      </c>
      <c r="AD3777">
        <v>80</v>
      </c>
      <c r="AE3777" s="9" t="s">
        <v>19597</v>
      </c>
    </row>
    <row r="3778" spans="1:31" hidden="1" x14ac:dyDescent="0.2">
      <c r="A3778" t="s">
        <v>11999</v>
      </c>
      <c r="B3778" t="s">
        <v>11990</v>
      </c>
      <c r="C3778" t="s">
        <v>11991</v>
      </c>
      <c r="D3778" t="s">
        <v>11992</v>
      </c>
      <c r="F3778" t="str">
        <f t="shared" ref="F3778:F3841" si="61">IF(ISBLANK(E3778),D3778,E3778)</f>
        <v>Variations for Large Orchestra, Op. 24 "Calvary"</v>
      </c>
      <c r="J3778" t="s">
        <v>34</v>
      </c>
      <c r="K3778">
        <v>2502126</v>
      </c>
      <c r="L3778">
        <v>153</v>
      </c>
      <c r="O3778">
        <v>7</v>
      </c>
      <c r="P3778">
        <v>16</v>
      </c>
      <c r="R3778" t="s">
        <v>11997</v>
      </c>
      <c r="S3778" t="s">
        <v>11997</v>
      </c>
      <c r="T3778">
        <v>128</v>
      </c>
      <c r="U3778">
        <v>44100</v>
      </c>
      <c r="W3778" t="s">
        <v>37</v>
      </c>
      <c r="Z3778">
        <v>15</v>
      </c>
      <c r="AA3778" t="s">
        <v>12000</v>
      </c>
      <c r="AD3778">
        <v>80</v>
      </c>
      <c r="AE3778" s="9" t="s">
        <v>19597</v>
      </c>
    </row>
    <row r="3779" spans="1:31" hidden="1" x14ac:dyDescent="0.2">
      <c r="A3779" t="s">
        <v>12001</v>
      </c>
      <c r="B3779" t="s">
        <v>11990</v>
      </c>
      <c r="C3779" t="s">
        <v>11991</v>
      </c>
      <c r="D3779" t="s">
        <v>11992</v>
      </c>
      <c r="F3779" t="str">
        <f t="shared" si="61"/>
        <v>Variations for Large Orchestra, Op. 24 "Calvary"</v>
      </c>
      <c r="J3779" t="s">
        <v>34</v>
      </c>
      <c r="K3779">
        <v>1545092</v>
      </c>
      <c r="L3779">
        <v>93</v>
      </c>
      <c r="O3779">
        <v>8</v>
      </c>
      <c r="P3779">
        <v>16</v>
      </c>
      <c r="R3779" t="s">
        <v>11997</v>
      </c>
      <c r="S3779" t="s">
        <v>11997</v>
      </c>
      <c r="T3779">
        <v>128</v>
      </c>
      <c r="U3779">
        <v>44100</v>
      </c>
      <c r="W3779" t="s">
        <v>37</v>
      </c>
      <c r="Z3779">
        <v>17</v>
      </c>
      <c r="AA3779" t="s">
        <v>12002</v>
      </c>
      <c r="AD3779">
        <v>80</v>
      </c>
      <c r="AE3779" s="9" t="s">
        <v>19597</v>
      </c>
    </row>
    <row r="3780" spans="1:31" hidden="1" x14ac:dyDescent="0.2">
      <c r="A3780" t="s">
        <v>12003</v>
      </c>
      <c r="B3780" t="s">
        <v>11990</v>
      </c>
      <c r="C3780" t="s">
        <v>11991</v>
      </c>
      <c r="D3780" t="s">
        <v>11992</v>
      </c>
      <c r="F3780" t="str">
        <f t="shared" si="61"/>
        <v>Variations for Large Orchestra, Op. 24 "Calvary"</v>
      </c>
      <c r="J3780" t="s">
        <v>34</v>
      </c>
      <c r="K3780">
        <v>1760658</v>
      </c>
      <c r="L3780">
        <v>106</v>
      </c>
      <c r="O3780">
        <v>9</v>
      </c>
      <c r="P3780">
        <v>16</v>
      </c>
      <c r="R3780" t="s">
        <v>11997</v>
      </c>
      <c r="S3780" t="s">
        <v>11997</v>
      </c>
      <c r="T3780">
        <v>128</v>
      </c>
      <c r="U3780">
        <v>44100</v>
      </c>
      <c r="W3780" t="s">
        <v>37</v>
      </c>
      <c r="Z3780">
        <v>30</v>
      </c>
      <c r="AA3780" t="s">
        <v>12004</v>
      </c>
      <c r="AD3780">
        <v>100</v>
      </c>
      <c r="AE3780" s="9" t="s">
        <v>19597</v>
      </c>
    </row>
    <row r="3781" spans="1:31" hidden="1" x14ac:dyDescent="0.2">
      <c r="A3781" t="s">
        <v>12005</v>
      </c>
      <c r="B3781" t="s">
        <v>11990</v>
      </c>
      <c r="C3781" t="s">
        <v>11991</v>
      </c>
      <c r="D3781" t="s">
        <v>11992</v>
      </c>
      <c r="F3781" t="str">
        <f t="shared" si="61"/>
        <v>Variations for Large Orchestra, Op. 24 "Calvary"</v>
      </c>
      <c r="J3781" t="s">
        <v>34</v>
      </c>
      <c r="K3781">
        <v>1844878</v>
      </c>
      <c r="L3781">
        <v>112</v>
      </c>
      <c r="O3781">
        <v>10</v>
      </c>
      <c r="P3781">
        <v>16</v>
      </c>
      <c r="R3781" t="s">
        <v>12006</v>
      </c>
      <c r="S3781" t="s">
        <v>11997</v>
      </c>
      <c r="T3781">
        <v>128</v>
      </c>
      <c r="U3781">
        <v>44100</v>
      </c>
      <c r="W3781" t="s">
        <v>37</v>
      </c>
      <c r="Z3781">
        <v>16</v>
      </c>
      <c r="AA3781" t="s">
        <v>12007</v>
      </c>
      <c r="AB3781">
        <v>1</v>
      </c>
      <c r="AD3781">
        <v>80</v>
      </c>
      <c r="AE3781" s="9" t="s">
        <v>19597</v>
      </c>
    </row>
    <row r="3782" spans="1:31" hidden="1" x14ac:dyDescent="0.2">
      <c r="A3782" t="s">
        <v>12008</v>
      </c>
      <c r="B3782" t="s">
        <v>11990</v>
      </c>
      <c r="C3782" t="s">
        <v>11991</v>
      </c>
      <c r="D3782" t="s">
        <v>11992</v>
      </c>
      <c r="F3782" t="str">
        <f t="shared" si="61"/>
        <v>Variations for Large Orchestra, Op. 24 "Calvary"</v>
      </c>
      <c r="J3782" t="s">
        <v>34</v>
      </c>
      <c r="K3782">
        <v>2462815</v>
      </c>
      <c r="L3782">
        <v>150</v>
      </c>
      <c r="O3782">
        <v>11</v>
      </c>
      <c r="P3782">
        <v>16</v>
      </c>
      <c r="R3782" t="s">
        <v>12006</v>
      </c>
      <c r="S3782" t="s">
        <v>12006</v>
      </c>
      <c r="T3782">
        <v>128</v>
      </c>
      <c r="U3782">
        <v>44100</v>
      </c>
      <c r="W3782" t="s">
        <v>37</v>
      </c>
      <c r="Z3782">
        <v>15</v>
      </c>
      <c r="AA3782" t="s">
        <v>12009</v>
      </c>
      <c r="AD3782">
        <v>80</v>
      </c>
      <c r="AE3782" s="9" t="s">
        <v>19597</v>
      </c>
    </row>
    <row r="3783" spans="1:31" hidden="1" x14ac:dyDescent="0.2">
      <c r="A3783" t="s">
        <v>12010</v>
      </c>
      <c r="B3783" t="s">
        <v>11990</v>
      </c>
      <c r="C3783" t="s">
        <v>11991</v>
      </c>
      <c r="D3783" t="s">
        <v>11992</v>
      </c>
      <c r="F3783" t="str">
        <f t="shared" si="61"/>
        <v>Variations for Large Orchestra, Op. 24 "Calvary"</v>
      </c>
      <c r="J3783" t="s">
        <v>34</v>
      </c>
      <c r="K3783">
        <v>2298749</v>
      </c>
      <c r="L3783">
        <v>140</v>
      </c>
      <c r="O3783">
        <v>12</v>
      </c>
      <c r="P3783">
        <v>16</v>
      </c>
      <c r="R3783" t="s">
        <v>12006</v>
      </c>
      <c r="S3783" t="s">
        <v>12006</v>
      </c>
      <c r="T3783">
        <v>128</v>
      </c>
      <c r="U3783">
        <v>44100</v>
      </c>
      <c r="W3783" t="s">
        <v>37</v>
      </c>
      <c r="Z3783">
        <v>13</v>
      </c>
      <c r="AA3783" t="s">
        <v>12011</v>
      </c>
      <c r="AD3783">
        <v>80</v>
      </c>
      <c r="AE3783" s="9" t="s">
        <v>19597</v>
      </c>
    </row>
    <row r="3784" spans="1:31" hidden="1" x14ac:dyDescent="0.2">
      <c r="A3784" t="s">
        <v>12012</v>
      </c>
      <c r="B3784" t="s">
        <v>11990</v>
      </c>
      <c r="C3784" t="s">
        <v>11991</v>
      </c>
      <c r="D3784" t="s">
        <v>11992</v>
      </c>
      <c r="F3784" t="str">
        <f t="shared" si="61"/>
        <v>Variations for Large Orchestra, Op. 24 "Calvary"</v>
      </c>
      <c r="J3784" t="s">
        <v>34</v>
      </c>
      <c r="K3784">
        <v>2774126</v>
      </c>
      <c r="L3784">
        <v>170</v>
      </c>
      <c r="O3784">
        <v>13</v>
      </c>
      <c r="P3784">
        <v>16</v>
      </c>
      <c r="R3784" t="s">
        <v>12006</v>
      </c>
      <c r="S3784" t="s">
        <v>12006</v>
      </c>
      <c r="T3784">
        <v>128</v>
      </c>
      <c r="U3784">
        <v>44100</v>
      </c>
      <c r="W3784" t="s">
        <v>37</v>
      </c>
      <c r="Z3784">
        <v>14</v>
      </c>
      <c r="AA3784" t="s">
        <v>12013</v>
      </c>
      <c r="AD3784">
        <v>80</v>
      </c>
      <c r="AE3784" s="9" t="s">
        <v>19597</v>
      </c>
    </row>
    <row r="3785" spans="1:31" hidden="1" x14ac:dyDescent="0.2">
      <c r="A3785" t="s">
        <v>12014</v>
      </c>
      <c r="B3785" t="s">
        <v>11990</v>
      </c>
      <c r="C3785" t="s">
        <v>11991</v>
      </c>
      <c r="D3785" t="s">
        <v>11992</v>
      </c>
      <c r="F3785" t="str">
        <f t="shared" si="61"/>
        <v>Variations for Large Orchestra, Op. 24 "Calvary"</v>
      </c>
      <c r="J3785" t="s">
        <v>34</v>
      </c>
      <c r="K3785">
        <v>4794691</v>
      </c>
      <c r="L3785">
        <v>295</v>
      </c>
      <c r="O3785">
        <v>14</v>
      </c>
      <c r="P3785">
        <v>16</v>
      </c>
      <c r="R3785" t="s">
        <v>12015</v>
      </c>
      <c r="S3785" t="s">
        <v>12006</v>
      </c>
      <c r="T3785">
        <v>128</v>
      </c>
      <c r="U3785">
        <v>44100</v>
      </c>
      <c r="W3785" t="s">
        <v>37</v>
      </c>
      <c r="Z3785">
        <v>15</v>
      </c>
      <c r="AA3785" t="s">
        <v>12016</v>
      </c>
      <c r="AD3785">
        <v>80</v>
      </c>
      <c r="AE3785" s="9" t="s">
        <v>19597</v>
      </c>
    </row>
    <row r="3786" spans="1:31" hidden="1" x14ac:dyDescent="0.2">
      <c r="A3786" t="s">
        <v>12017</v>
      </c>
      <c r="B3786" t="s">
        <v>11990</v>
      </c>
      <c r="C3786" t="s">
        <v>11991</v>
      </c>
      <c r="D3786" t="s">
        <v>11992</v>
      </c>
      <c r="F3786" t="str">
        <f t="shared" si="61"/>
        <v>Variations for Large Orchestra, Op. 24 "Calvary"</v>
      </c>
      <c r="J3786" t="s">
        <v>34</v>
      </c>
      <c r="K3786">
        <v>3672519</v>
      </c>
      <c r="L3786">
        <v>226</v>
      </c>
      <c r="O3786">
        <v>15</v>
      </c>
      <c r="P3786">
        <v>16</v>
      </c>
      <c r="R3786" t="s">
        <v>12015</v>
      </c>
      <c r="S3786" t="s">
        <v>12015</v>
      </c>
      <c r="T3786">
        <v>128</v>
      </c>
      <c r="U3786">
        <v>44100</v>
      </c>
      <c r="W3786" t="s">
        <v>37</v>
      </c>
      <c r="Z3786">
        <v>25</v>
      </c>
      <c r="AA3786" t="s">
        <v>12018</v>
      </c>
      <c r="AD3786">
        <v>100</v>
      </c>
      <c r="AE3786" s="9" t="s">
        <v>19597</v>
      </c>
    </row>
    <row r="3787" spans="1:31" hidden="1" x14ac:dyDescent="0.2">
      <c r="A3787" t="s">
        <v>12019</v>
      </c>
      <c r="B3787" t="s">
        <v>11990</v>
      </c>
      <c r="C3787" t="s">
        <v>11991</v>
      </c>
      <c r="D3787" t="s">
        <v>11992</v>
      </c>
      <c r="F3787" t="str">
        <f t="shared" si="61"/>
        <v>Variations for Large Orchestra, Op. 24 "Calvary"</v>
      </c>
      <c r="J3787" t="s">
        <v>34</v>
      </c>
      <c r="K3787">
        <v>2031998</v>
      </c>
      <c r="L3787">
        <v>124</v>
      </c>
      <c r="O3787">
        <v>16</v>
      </c>
      <c r="P3787">
        <v>16</v>
      </c>
      <c r="R3787" t="s">
        <v>12020</v>
      </c>
      <c r="S3787" t="s">
        <v>12015</v>
      </c>
      <c r="T3787">
        <v>128</v>
      </c>
      <c r="U3787">
        <v>44100</v>
      </c>
      <c r="W3787" t="s">
        <v>37</v>
      </c>
      <c r="Z3787">
        <v>12</v>
      </c>
      <c r="AA3787" t="s">
        <v>12021</v>
      </c>
      <c r="AD3787">
        <v>80</v>
      </c>
      <c r="AE3787" s="9" t="s">
        <v>19597</v>
      </c>
    </row>
    <row r="3788" spans="1:31" hidden="1" x14ac:dyDescent="0.2">
      <c r="A3788" t="s">
        <v>12022</v>
      </c>
      <c r="B3788" t="s">
        <v>163</v>
      </c>
      <c r="C3788" t="s">
        <v>12023</v>
      </c>
      <c r="D3788" t="s">
        <v>12024</v>
      </c>
      <c r="F3788" t="str">
        <f t="shared" si="61"/>
        <v>Canon &amp; Gigue</v>
      </c>
      <c r="J3788" t="s">
        <v>34</v>
      </c>
      <c r="K3788">
        <v>6159316</v>
      </c>
      <c r="L3788">
        <v>380</v>
      </c>
      <c r="M3788">
        <v>1</v>
      </c>
      <c r="N3788">
        <v>1</v>
      </c>
      <c r="O3788">
        <v>10</v>
      </c>
      <c r="P3788">
        <v>18</v>
      </c>
      <c r="Q3788">
        <v>1979</v>
      </c>
      <c r="R3788" t="s">
        <v>12025</v>
      </c>
      <c r="S3788" t="s">
        <v>12026</v>
      </c>
      <c r="T3788">
        <v>128</v>
      </c>
      <c r="U3788">
        <v>44100</v>
      </c>
      <c r="W3788" t="s">
        <v>37</v>
      </c>
      <c r="Z3788">
        <v>19</v>
      </c>
      <c r="AA3788" t="s">
        <v>12027</v>
      </c>
      <c r="AD3788">
        <v>100</v>
      </c>
      <c r="AE3788" s="9" t="s">
        <v>19597</v>
      </c>
    </row>
    <row r="3789" spans="1:31" hidden="1" x14ac:dyDescent="0.2">
      <c r="A3789" t="s">
        <v>12028</v>
      </c>
      <c r="B3789" t="s">
        <v>163</v>
      </c>
      <c r="C3789" t="s">
        <v>12023</v>
      </c>
      <c r="D3789" t="s">
        <v>12024</v>
      </c>
      <c r="F3789" t="str">
        <f t="shared" si="61"/>
        <v>Canon &amp; Gigue</v>
      </c>
      <c r="J3789" t="s">
        <v>34</v>
      </c>
      <c r="K3789">
        <v>2645710</v>
      </c>
      <c r="L3789">
        <v>162</v>
      </c>
      <c r="M3789">
        <v>1</v>
      </c>
      <c r="N3789">
        <v>1</v>
      </c>
      <c r="O3789">
        <v>11</v>
      </c>
      <c r="P3789">
        <v>18</v>
      </c>
      <c r="Q3789">
        <v>1979</v>
      </c>
      <c r="R3789" t="s">
        <v>12025</v>
      </c>
      <c r="S3789" t="s">
        <v>12026</v>
      </c>
      <c r="T3789">
        <v>128</v>
      </c>
      <c r="U3789">
        <v>44100</v>
      </c>
      <c r="W3789" t="s">
        <v>37</v>
      </c>
      <c r="Z3789">
        <v>9</v>
      </c>
      <c r="AA3789" t="s">
        <v>12029</v>
      </c>
      <c r="AD3789">
        <v>80</v>
      </c>
      <c r="AE3789" s="9" t="s">
        <v>19597</v>
      </c>
    </row>
    <row r="3790" spans="1:31" hidden="1" x14ac:dyDescent="0.2">
      <c r="A3790" t="s">
        <v>12030</v>
      </c>
      <c r="B3790" t="s">
        <v>12031</v>
      </c>
      <c r="C3790" t="s">
        <v>12032</v>
      </c>
      <c r="D3790" t="s">
        <v>12033</v>
      </c>
      <c r="F3790" t="str">
        <f t="shared" si="61"/>
        <v>Paganini For Two</v>
      </c>
      <c r="J3790" t="s">
        <v>34</v>
      </c>
      <c r="K3790">
        <v>28397065</v>
      </c>
      <c r="L3790">
        <v>860</v>
      </c>
      <c r="M3790">
        <v>1</v>
      </c>
      <c r="N3790">
        <v>1</v>
      </c>
      <c r="O3790">
        <v>1</v>
      </c>
      <c r="P3790">
        <v>22</v>
      </c>
      <c r="Q3790">
        <v>1992</v>
      </c>
      <c r="R3790" t="s">
        <v>12034</v>
      </c>
      <c r="S3790" t="s">
        <v>596</v>
      </c>
      <c r="T3790">
        <v>256</v>
      </c>
      <c r="U3790">
        <v>44100</v>
      </c>
      <c r="W3790" t="s">
        <v>37</v>
      </c>
      <c r="Z3790">
        <v>9</v>
      </c>
      <c r="AA3790" t="s">
        <v>12035</v>
      </c>
      <c r="AD3790">
        <v>80</v>
      </c>
    </row>
    <row r="3791" spans="1:31" hidden="1" x14ac:dyDescent="0.2">
      <c r="A3791" t="s">
        <v>12036</v>
      </c>
      <c r="B3791" t="s">
        <v>12031</v>
      </c>
      <c r="C3791" t="s">
        <v>12032</v>
      </c>
      <c r="D3791" t="s">
        <v>12033</v>
      </c>
      <c r="F3791" t="str">
        <f t="shared" si="61"/>
        <v>Paganini For Two</v>
      </c>
      <c r="J3791" t="s">
        <v>34</v>
      </c>
      <c r="K3791">
        <v>24531120</v>
      </c>
      <c r="L3791">
        <v>744</v>
      </c>
      <c r="M3791">
        <v>1</v>
      </c>
      <c r="N3791">
        <v>1</v>
      </c>
      <c r="O3791">
        <v>4</v>
      </c>
      <c r="P3791">
        <v>22</v>
      </c>
      <c r="Q3791">
        <v>1992</v>
      </c>
      <c r="R3791" t="s">
        <v>12034</v>
      </c>
      <c r="S3791" t="s">
        <v>596</v>
      </c>
      <c r="T3791">
        <v>256</v>
      </c>
      <c r="U3791">
        <v>44100</v>
      </c>
      <c r="W3791" t="s">
        <v>37</v>
      </c>
      <c r="Z3791">
        <v>8</v>
      </c>
      <c r="AA3791" t="s">
        <v>12037</v>
      </c>
      <c r="AD3791">
        <v>80</v>
      </c>
    </row>
    <row r="3792" spans="1:31" hidden="1" x14ac:dyDescent="0.2">
      <c r="A3792" t="s">
        <v>12038</v>
      </c>
      <c r="B3792" t="s">
        <v>12031</v>
      </c>
      <c r="C3792" t="s">
        <v>12032</v>
      </c>
      <c r="D3792" t="s">
        <v>12033</v>
      </c>
      <c r="F3792" t="str">
        <f t="shared" si="61"/>
        <v>Paganini For Two</v>
      </c>
      <c r="J3792" t="s">
        <v>34</v>
      </c>
      <c r="K3792">
        <v>8779572</v>
      </c>
      <c r="L3792">
        <v>273</v>
      </c>
      <c r="M3792">
        <v>1</v>
      </c>
      <c r="N3792">
        <v>1</v>
      </c>
      <c r="O3792">
        <v>10</v>
      </c>
      <c r="P3792">
        <v>22</v>
      </c>
      <c r="Q3792">
        <v>1992</v>
      </c>
      <c r="R3792" t="s">
        <v>12034</v>
      </c>
      <c r="S3792" t="s">
        <v>596</v>
      </c>
      <c r="T3792">
        <v>256</v>
      </c>
      <c r="U3792">
        <v>44100</v>
      </c>
      <c r="W3792" t="s">
        <v>37</v>
      </c>
      <c r="Z3792">
        <v>11</v>
      </c>
      <c r="AA3792" t="s">
        <v>12039</v>
      </c>
      <c r="AB3792">
        <v>1</v>
      </c>
      <c r="AD3792">
        <v>80</v>
      </c>
    </row>
    <row r="3793" spans="1:30" hidden="1" x14ac:dyDescent="0.2">
      <c r="A3793" t="s">
        <v>12040</v>
      </c>
      <c r="B3793" t="s">
        <v>12031</v>
      </c>
      <c r="C3793" t="s">
        <v>12032</v>
      </c>
      <c r="D3793" t="s">
        <v>12033</v>
      </c>
      <c r="F3793" t="str">
        <f t="shared" si="61"/>
        <v>Paganini For Two</v>
      </c>
      <c r="J3793" t="s">
        <v>34</v>
      </c>
      <c r="K3793">
        <v>30878412</v>
      </c>
      <c r="L3793">
        <v>936</v>
      </c>
      <c r="M3793">
        <v>1</v>
      </c>
      <c r="N3793">
        <v>1</v>
      </c>
      <c r="O3793">
        <v>11</v>
      </c>
      <c r="P3793">
        <v>22</v>
      </c>
      <c r="Q3793">
        <v>1992</v>
      </c>
      <c r="R3793" t="s">
        <v>12034</v>
      </c>
      <c r="S3793" t="s">
        <v>596</v>
      </c>
      <c r="T3793">
        <v>256</v>
      </c>
      <c r="U3793">
        <v>44100</v>
      </c>
      <c r="W3793" t="s">
        <v>37</v>
      </c>
      <c r="Z3793">
        <v>7</v>
      </c>
      <c r="AA3793" t="s">
        <v>12041</v>
      </c>
      <c r="AB3793">
        <v>1</v>
      </c>
      <c r="AD3793">
        <v>80</v>
      </c>
    </row>
    <row r="3794" spans="1:30" hidden="1" x14ac:dyDescent="0.2">
      <c r="A3794" t="s">
        <v>12042</v>
      </c>
      <c r="B3794" t="s">
        <v>12031</v>
      </c>
      <c r="C3794" t="s">
        <v>12032</v>
      </c>
      <c r="D3794" t="s">
        <v>12033</v>
      </c>
      <c r="F3794" t="str">
        <f t="shared" si="61"/>
        <v>Paganini For Two</v>
      </c>
      <c r="J3794" t="s">
        <v>34</v>
      </c>
      <c r="K3794">
        <v>7302771</v>
      </c>
      <c r="L3794">
        <v>228</v>
      </c>
      <c r="M3794">
        <v>1</v>
      </c>
      <c r="N3794">
        <v>1</v>
      </c>
      <c r="O3794">
        <v>15</v>
      </c>
      <c r="P3794">
        <v>22</v>
      </c>
      <c r="Q3794">
        <v>1992</v>
      </c>
      <c r="R3794" t="s">
        <v>12034</v>
      </c>
      <c r="S3794" t="s">
        <v>596</v>
      </c>
      <c r="T3794">
        <v>256</v>
      </c>
      <c r="U3794">
        <v>44100</v>
      </c>
      <c r="W3794" t="s">
        <v>37</v>
      </c>
      <c r="Z3794">
        <v>9</v>
      </c>
      <c r="AA3794" t="s">
        <v>12043</v>
      </c>
      <c r="AB3794">
        <v>1</v>
      </c>
      <c r="AD3794">
        <v>80</v>
      </c>
    </row>
    <row r="3795" spans="1:30" hidden="1" x14ac:dyDescent="0.2">
      <c r="A3795" t="s">
        <v>12044</v>
      </c>
      <c r="B3795" t="s">
        <v>12045</v>
      </c>
      <c r="C3795" t="s">
        <v>12032</v>
      </c>
      <c r="D3795" t="s">
        <v>12046</v>
      </c>
      <c r="F3795" t="str">
        <f t="shared" si="61"/>
        <v>Paganini Violin Concertos No. 2 and 4 / Orchestra da Camera Santa Cecilia</v>
      </c>
      <c r="J3795" t="s">
        <v>34</v>
      </c>
      <c r="K3795">
        <v>16036537</v>
      </c>
      <c r="L3795">
        <v>492</v>
      </c>
      <c r="O3795">
        <v>3</v>
      </c>
      <c r="P3795">
        <v>6</v>
      </c>
      <c r="R3795" t="s">
        <v>12034</v>
      </c>
      <c r="S3795" t="s">
        <v>65</v>
      </c>
      <c r="T3795">
        <v>256</v>
      </c>
      <c r="U3795">
        <v>44100</v>
      </c>
      <c r="W3795" t="s">
        <v>37</v>
      </c>
      <c r="Z3795">
        <v>5</v>
      </c>
      <c r="AA3795" t="s">
        <v>12047</v>
      </c>
      <c r="AD3795">
        <v>80</v>
      </c>
    </row>
    <row r="3796" spans="1:30" hidden="1" x14ac:dyDescent="0.2">
      <c r="A3796" t="s">
        <v>12048</v>
      </c>
      <c r="B3796" t="s">
        <v>12045</v>
      </c>
      <c r="C3796" t="s">
        <v>12032</v>
      </c>
      <c r="D3796" t="s">
        <v>12046</v>
      </c>
      <c r="F3796" t="str">
        <f t="shared" si="61"/>
        <v>Paganini Violin Concertos No. 2 and 4 / Orchestra da Camera Santa Cecilia</v>
      </c>
      <c r="J3796" t="s">
        <v>34</v>
      </c>
      <c r="K3796">
        <v>10825401</v>
      </c>
      <c r="L3796">
        <v>329</v>
      </c>
      <c r="O3796">
        <v>5</v>
      </c>
      <c r="P3796">
        <v>6</v>
      </c>
      <c r="R3796" t="s">
        <v>12034</v>
      </c>
      <c r="S3796" t="s">
        <v>65</v>
      </c>
      <c r="T3796">
        <v>256</v>
      </c>
      <c r="U3796">
        <v>44100</v>
      </c>
      <c r="W3796" t="s">
        <v>37</v>
      </c>
      <c r="Z3796">
        <v>8</v>
      </c>
      <c r="AA3796" t="s">
        <v>12049</v>
      </c>
      <c r="AD3796">
        <v>80</v>
      </c>
    </row>
    <row r="3797" spans="1:30" hidden="1" x14ac:dyDescent="0.2">
      <c r="A3797" t="s">
        <v>12050</v>
      </c>
      <c r="B3797" t="s">
        <v>11790</v>
      </c>
      <c r="C3797" t="s">
        <v>12051</v>
      </c>
      <c r="D3797" t="s">
        <v>12052</v>
      </c>
      <c r="F3797" t="str">
        <f t="shared" si="61"/>
        <v>Missa Pape Marcelli</v>
      </c>
      <c r="J3797" t="s">
        <v>34</v>
      </c>
      <c r="K3797">
        <v>6093792</v>
      </c>
      <c r="L3797">
        <v>375</v>
      </c>
      <c r="M3797">
        <v>1</v>
      </c>
      <c r="N3797">
        <v>1</v>
      </c>
      <c r="O3797">
        <v>4</v>
      </c>
      <c r="P3797">
        <v>7</v>
      </c>
      <c r="Q3797">
        <v>1980</v>
      </c>
      <c r="R3797" t="s">
        <v>12053</v>
      </c>
      <c r="S3797" t="s">
        <v>11793</v>
      </c>
      <c r="T3797">
        <v>128</v>
      </c>
      <c r="U3797">
        <v>44100</v>
      </c>
      <c r="W3797" t="s">
        <v>37</v>
      </c>
      <c r="Z3797">
        <v>12</v>
      </c>
      <c r="AA3797" t="s">
        <v>12054</v>
      </c>
      <c r="AD3797">
        <v>80</v>
      </c>
    </row>
    <row r="3798" spans="1:30" hidden="1" x14ac:dyDescent="0.2">
      <c r="A3798" t="s">
        <v>12055</v>
      </c>
      <c r="B3798" t="s">
        <v>11790</v>
      </c>
      <c r="C3798" t="s">
        <v>12051</v>
      </c>
      <c r="D3798" t="s">
        <v>12052</v>
      </c>
      <c r="F3798" t="str">
        <f t="shared" si="61"/>
        <v>Missa Pape Marcelli</v>
      </c>
      <c r="J3798" t="s">
        <v>34</v>
      </c>
      <c r="K3798">
        <v>9632980</v>
      </c>
      <c r="L3798">
        <v>594</v>
      </c>
      <c r="M3798">
        <v>1</v>
      </c>
      <c r="N3798">
        <v>1</v>
      </c>
      <c r="O3798">
        <v>5</v>
      </c>
      <c r="P3798">
        <v>7</v>
      </c>
      <c r="Q3798">
        <v>1980</v>
      </c>
      <c r="R3798" t="s">
        <v>12053</v>
      </c>
      <c r="S3798" t="s">
        <v>11793</v>
      </c>
      <c r="T3798">
        <v>128</v>
      </c>
      <c r="U3798">
        <v>44100</v>
      </c>
      <c r="W3798" t="s">
        <v>37</v>
      </c>
      <c r="Z3798">
        <v>15</v>
      </c>
      <c r="AA3798" t="s">
        <v>12056</v>
      </c>
      <c r="AD3798">
        <v>80</v>
      </c>
    </row>
    <row r="3799" spans="1:30" hidden="1" x14ac:dyDescent="0.2">
      <c r="A3799" t="s">
        <v>12057</v>
      </c>
      <c r="B3799" t="s">
        <v>11790</v>
      </c>
      <c r="C3799" t="s">
        <v>12051</v>
      </c>
      <c r="D3799" t="s">
        <v>12052</v>
      </c>
      <c r="F3799" t="str">
        <f t="shared" si="61"/>
        <v>Missa Pape Marcelli</v>
      </c>
      <c r="J3799" t="s">
        <v>34</v>
      </c>
      <c r="K3799">
        <v>7427774</v>
      </c>
      <c r="L3799">
        <v>458</v>
      </c>
      <c r="M3799">
        <v>1</v>
      </c>
      <c r="N3799">
        <v>1</v>
      </c>
      <c r="O3799">
        <v>6</v>
      </c>
      <c r="P3799">
        <v>7</v>
      </c>
      <c r="Q3799">
        <v>1980</v>
      </c>
      <c r="R3799" t="s">
        <v>12053</v>
      </c>
      <c r="S3799" t="s">
        <v>11793</v>
      </c>
      <c r="T3799">
        <v>128</v>
      </c>
      <c r="U3799">
        <v>44100</v>
      </c>
      <c r="W3799" t="s">
        <v>37</v>
      </c>
      <c r="Z3799">
        <v>12</v>
      </c>
      <c r="AA3799" t="s">
        <v>12058</v>
      </c>
      <c r="AD3799">
        <v>80</v>
      </c>
    </row>
    <row r="3800" spans="1:30" hidden="1" x14ac:dyDescent="0.2">
      <c r="A3800" t="s">
        <v>12059</v>
      </c>
      <c r="B3800" t="s">
        <v>11790</v>
      </c>
      <c r="C3800" t="s">
        <v>12051</v>
      </c>
      <c r="D3800" t="s">
        <v>12052</v>
      </c>
      <c r="F3800" t="str">
        <f t="shared" si="61"/>
        <v>Missa Pape Marcelli</v>
      </c>
      <c r="J3800" t="s">
        <v>34</v>
      </c>
      <c r="K3800">
        <v>7795572</v>
      </c>
      <c r="L3800">
        <v>485</v>
      </c>
      <c r="M3800">
        <v>1</v>
      </c>
      <c r="N3800">
        <v>1</v>
      </c>
      <c r="O3800">
        <v>7</v>
      </c>
      <c r="P3800">
        <v>7</v>
      </c>
      <c r="Q3800">
        <v>1980</v>
      </c>
      <c r="R3800" t="s">
        <v>12053</v>
      </c>
      <c r="S3800" t="s">
        <v>11793</v>
      </c>
      <c r="T3800">
        <v>128</v>
      </c>
      <c r="U3800">
        <v>44100</v>
      </c>
      <c r="W3800" t="s">
        <v>37</v>
      </c>
      <c r="Z3800">
        <v>12</v>
      </c>
      <c r="AA3800" t="s">
        <v>12060</v>
      </c>
      <c r="AD3800">
        <v>80</v>
      </c>
    </row>
    <row r="3801" spans="1:30" hidden="1" x14ac:dyDescent="0.2">
      <c r="A3801" t="s">
        <v>12061</v>
      </c>
      <c r="B3801" t="s">
        <v>12062</v>
      </c>
      <c r="C3801" t="s">
        <v>12063</v>
      </c>
      <c r="D3801" t="s">
        <v>12064</v>
      </c>
      <c r="F3801" t="str">
        <f t="shared" si="61"/>
        <v>Liturgy of St. John Chrysostom</v>
      </c>
      <c r="J3801" t="s">
        <v>34</v>
      </c>
      <c r="K3801">
        <v>1965257</v>
      </c>
      <c r="L3801">
        <v>123</v>
      </c>
      <c r="O3801">
        <v>3</v>
      </c>
      <c r="P3801">
        <v>21</v>
      </c>
      <c r="R3801" t="s">
        <v>12065</v>
      </c>
      <c r="S3801" t="s">
        <v>12065</v>
      </c>
      <c r="T3801">
        <v>128</v>
      </c>
      <c r="U3801">
        <v>44100</v>
      </c>
      <c r="W3801" t="s">
        <v>37</v>
      </c>
      <c r="Z3801">
        <v>13</v>
      </c>
      <c r="AA3801" t="s">
        <v>12066</v>
      </c>
      <c r="AD3801">
        <v>80</v>
      </c>
    </row>
    <row r="3802" spans="1:30" hidden="1" x14ac:dyDescent="0.2">
      <c r="A3802" t="s">
        <v>12067</v>
      </c>
      <c r="B3802" t="s">
        <v>12062</v>
      </c>
      <c r="C3802" t="s">
        <v>12063</v>
      </c>
      <c r="D3802" t="s">
        <v>12064</v>
      </c>
      <c r="F3802" t="str">
        <f t="shared" si="61"/>
        <v>Liturgy of St. John Chrysostom</v>
      </c>
      <c r="J3802" t="s">
        <v>34</v>
      </c>
      <c r="K3802">
        <v>3005327</v>
      </c>
      <c r="L3802">
        <v>187</v>
      </c>
      <c r="O3802">
        <v>4</v>
      </c>
      <c r="P3802">
        <v>21</v>
      </c>
      <c r="R3802" t="s">
        <v>12065</v>
      </c>
      <c r="S3802" t="s">
        <v>225</v>
      </c>
      <c r="T3802">
        <v>128</v>
      </c>
      <c r="U3802">
        <v>44100</v>
      </c>
      <c r="W3802" t="s">
        <v>37</v>
      </c>
      <c r="Z3802">
        <v>19</v>
      </c>
      <c r="AA3802" t="s">
        <v>12068</v>
      </c>
      <c r="AD3802">
        <v>80</v>
      </c>
    </row>
    <row r="3803" spans="1:30" hidden="1" x14ac:dyDescent="0.2">
      <c r="A3803" t="s">
        <v>12069</v>
      </c>
      <c r="B3803" t="s">
        <v>12062</v>
      </c>
      <c r="C3803" t="s">
        <v>12063</v>
      </c>
      <c r="D3803" t="s">
        <v>12064</v>
      </c>
      <c r="F3803" t="str">
        <f t="shared" si="61"/>
        <v>Liturgy of St. John Chrysostom</v>
      </c>
      <c r="J3803" t="s">
        <v>34</v>
      </c>
      <c r="K3803">
        <v>5737890</v>
      </c>
      <c r="L3803">
        <v>357</v>
      </c>
      <c r="O3803">
        <v>6</v>
      </c>
      <c r="P3803">
        <v>21</v>
      </c>
      <c r="R3803" t="s">
        <v>12070</v>
      </c>
      <c r="S3803" t="s">
        <v>12071</v>
      </c>
      <c r="T3803">
        <v>128</v>
      </c>
      <c r="U3803">
        <v>44100</v>
      </c>
      <c r="W3803" t="s">
        <v>37</v>
      </c>
      <c r="Z3803">
        <v>12</v>
      </c>
      <c r="AA3803" t="s">
        <v>12072</v>
      </c>
      <c r="AD3803">
        <v>80</v>
      </c>
    </row>
    <row r="3804" spans="1:30" hidden="1" x14ac:dyDescent="0.2">
      <c r="A3804" t="s">
        <v>12073</v>
      </c>
      <c r="B3804" t="s">
        <v>12062</v>
      </c>
      <c r="C3804" t="s">
        <v>12063</v>
      </c>
      <c r="D3804" t="s">
        <v>12064</v>
      </c>
      <c r="F3804" t="str">
        <f t="shared" si="61"/>
        <v>Liturgy of St. John Chrysostom</v>
      </c>
      <c r="J3804" t="s">
        <v>34</v>
      </c>
      <c r="K3804">
        <v>5227424</v>
      </c>
      <c r="L3804">
        <v>326</v>
      </c>
      <c r="O3804">
        <v>7</v>
      </c>
      <c r="P3804">
        <v>21</v>
      </c>
      <c r="R3804" t="s">
        <v>12070</v>
      </c>
      <c r="S3804" t="s">
        <v>12070</v>
      </c>
      <c r="T3804">
        <v>128</v>
      </c>
      <c r="U3804">
        <v>44100</v>
      </c>
      <c r="W3804" t="s">
        <v>37</v>
      </c>
      <c r="Z3804">
        <v>13</v>
      </c>
      <c r="AA3804" t="s">
        <v>12074</v>
      </c>
      <c r="AD3804">
        <v>80</v>
      </c>
    </row>
    <row r="3805" spans="1:30" hidden="1" x14ac:dyDescent="0.2">
      <c r="A3805" t="s">
        <v>12075</v>
      </c>
      <c r="B3805" t="s">
        <v>12062</v>
      </c>
      <c r="C3805" t="s">
        <v>12063</v>
      </c>
      <c r="D3805" t="s">
        <v>12064</v>
      </c>
      <c r="F3805" t="str">
        <f t="shared" si="61"/>
        <v>Liturgy of St. John Chrysostom</v>
      </c>
      <c r="J3805" t="s">
        <v>34</v>
      </c>
      <c r="K3805">
        <v>7180312</v>
      </c>
      <c r="L3805">
        <v>446</v>
      </c>
      <c r="O3805">
        <v>8</v>
      </c>
      <c r="P3805">
        <v>21</v>
      </c>
      <c r="R3805" t="s">
        <v>12076</v>
      </c>
      <c r="S3805" t="s">
        <v>12077</v>
      </c>
      <c r="T3805">
        <v>128</v>
      </c>
      <c r="U3805">
        <v>44100</v>
      </c>
      <c r="W3805" t="s">
        <v>37</v>
      </c>
      <c r="Z3805">
        <v>11</v>
      </c>
      <c r="AA3805" t="s">
        <v>12078</v>
      </c>
      <c r="AD3805">
        <v>80</v>
      </c>
    </row>
    <row r="3806" spans="1:30" hidden="1" x14ac:dyDescent="0.2">
      <c r="A3806" t="s">
        <v>12079</v>
      </c>
      <c r="B3806" t="s">
        <v>12062</v>
      </c>
      <c r="C3806" t="s">
        <v>12063</v>
      </c>
      <c r="D3806" t="s">
        <v>12064</v>
      </c>
      <c r="F3806" t="str">
        <f t="shared" si="61"/>
        <v>Liturgy of St. John Chrysostom</v>
      </c>
      <c r="J3806" t="s">
        <v>34</v>
      </c>
      <c r="K3806">
        <v>8381166</v>
      </c>
      <c r="L3806">
        <v>520</v>
      </c>
      <c r="O3806">
        <v>9</v>
      </c>
      <c r="P3806">
        <v>21</v>
      </c>
      <c r="R3806" t="s">
        <v>12080</v>
      </c>
      <c r="S3806" t="s">
        <v>12076</v>
      </c>
      <c r="T3806">
        <v>128</v>
      </c>
      <c r="U3806">
        <v>44100</v>
      </c>
      <c r="W3806" t="s">
        <v>37</v>
      </c>
      <c r="Z3806">
        <v>11</v>
      </c>
      <c r="AA3806" t="s">
        <v>12081</v>
      </c>
      <c r="AD3806">
        <v>80</v>
      </c>
    </row>
    <row r="3807" spans="1:30" hidden="1" x14ac:dyDescent="0.2">
      <c r="A3807" t="s">
        <v>12082</v>
      </c>
      <c r="B3807" t="s">
        <v>12062</v>
      </c>
      <c r="C3807" t="s">
        <v>12063</v>
      </c>
      <c r="D3807" t="s">
        <v>12064</v>
      </c>
      <c r="F3807" t="str">
        <f t="shared" si="61"/>
        <v>Liturgy of St. John Chrysostom</v>
      </c>
      <c r="J3807" t="s">
        <v>34</v>
      </c>
      <c r="K3807">
        <v>3776341</v>
      </c>
      <c r="L3807">
        <v>236</v>
      </c>
      <c r="O3807">
        <v>10</v>
      </c>
      <c r="P3807">
        <v>21</v>
      </c>
      <c r="R3807" t="s">
        <v>12083</v>
      </c>
      <c r="S3807" t="s">
        <v>12080</v>
      </c>
      <c r="T3807">
        <v>128</v>
      </c>
      <c r="U3807">
        <v>44100</v>
      </c>
      <c r="W3807" t="s">
        <v>37</v>
      </c>
      <c r="Z3807">
        <v>9</v>
      </c>
      <c r="AA3807" t="s">
        <v>12084</v>
      </c>
      <c r="AB3807">
        <v>2</v>
      </c>
      <c r="AD3807">
        <v>80</v>
      </c>
    </row>
    <row r="3808" spans="1:30" hidden="1" x14ac:dyDescent="0.2">
      <c r="A3808" t="s">
        <v>12085</v>
      </c>
      <c r="B3808" t="s">
        <v>12062</v>
      </c>
      <c r="C3808" t="s">
        <v>12063</v>
      </c>
      <c r="D3808" t="s">
        <v>12064</v>
      </c>
      <c r="F3808" t="str">
        <f t="shared" si="61"/>
        <v>Liturgy of St. John Chrysostom</v>
      </c>
      <c r="J3808" t="s">
        <v>34</v>
      </c>
      <c r="K3808">
        <v>3688366</v>
      </c>
      <c r="L3808">
        <v>230</v>
      </c>
      <c r="O3808">
        <v>12</v>
      </c>
      <c r="P3808">
        <v>21</v>
      </c>
      <c r="R3808" t="s">
        <v>12086</v>
      </c>
      <c r="S3808" t="s">
        <v>12083</v>
      </c>
      <c r="T3808">
        <v>128</v>
      </c>
      <c r="U3808">
        <v>44100</v>
      </c>
      <c r="W3808" t="s">
        <v>37</v>
      </c>
      <c r="Z3808">
        <v>10</v>
      </c>
      <c r="AA3808" t="s">
        <v>12087</v>
      </c>
      <c r="AD3808">
        <v>80</v>
      </c>
    </row>
    <row r="3809" spans="1:31" hidden="1" x14ac:dyDescent="0.2">
      <c r="A3809" t="s">
        <v>12088</v>
      </c>
      <c r="B3809" t="s">
        <v>12062</v>
      </c>
      <c r="C3809" t="s">
        <v>12063</v>
      </c>
      <c r="D3809" t="s">
        <v>12064</v>
      </c>
      <c r="F3809" t="str">
        <f t="shared" si="61"/>
        <v>Liturgy of St. John Chrysostom</v>
      </c>
      <c r="J3809" t="s">
        <v>34</v>
      </c>
      <c r="K3809">
        <v>3104853</v>
      </c>
      <c r="L3809">
        <v>194</v>
      </c>
      <c r="O3809">
        <v>13</v>
      </c>
      <c r="P3809">
        <v>21</v>
      </c>
      <c r="R3809" t="s">
        <v>12086</v>
      </c>
      <c r="S3809" t="s">
        <v>12086</v>
      </c>
      <c r="T3809">
        <v>128</v>
      </c>
      <c r="U3809">
        <v>44100</v>
      </c>
      <c r="W3809" t="s">
        <v>37</v>
      </c>
      <c r="Z3809">
        <v>10</v>
      </c>
      <c r="AA3809" t="s">
        <v>12089</v>
      </c>
      <c r="AD3809">
        <v>80</v>
      </c>
    </row>
    <row r="3810" spans="1:31" hidden="1" x14ac:dyDescent="0.2">
      <c r="A3810" t="s">
        <v>12090</v>
      </c>
      <c r="B3810" t="s">
        <v>12062</v>
      </c>
      <c r="C3810" t="s">
        <v>12063</v>
      </c>
      <c r="D3810" t="s">
        <v>12064</v>
      </c>
      <c r="F3810" t="str">
        <f t="shared" si="61"/>
        <v>Liturgy of St. John Chrysostom</v>
      </c>
      <c r="J3810" t="s">
        <v>34</v>
      </c>
      <c r="K3810">
        <v>1726141</v>
      </c>
      <c r="L3810">
        <v>109</v>
      </c>
      <c r="O3810">
        <v>14</v>
      </c>
      <c r="P3810">
        <v>21</v>
      </c>
      <c r="R3810" t="s">
        <v>12086</v>
      </c>
      <c r="S3810" t="s">
        <v>12086</v>
      </c>
      <c r="T3810">
        <v>128</v>
      </c>
      <c r="U3810">
        <v>44100</v>
      </c>
      <c r="W3810" t="s">
        <v>37</v>
      </c>
      <c r="Z3810">
        <v>11</v>
      </c>
      <c r="AA3810" t="s">
        <v>12091</v>
      </c>
      <c r="AD3810">
        <v>80</v>
      </c>
    </row>
    <row r="3811" spans="1:31" hidden="1" x14ac:dyDescent="0.2">
      <c r="A3811" t="s">
        <v>12092</v>
      </c>
      <c r="B3811" t="s">
        <v>12062</v>
      </c>
      <c r="C3811" t="s">
        <v>12063</v>
      </c>
      <c r="D3811" t="s">
        <v>12064</v>
      </c>
      <c r="F3811" t="str">
        <f t="shared" si="61"/>
        <v>Liturgy of St. John Chrysostom</v>
      </c>
      <c r="J3811" t="s">
        <v>34</v>
      </c>
      <c r="K3811">
        <v>807246</v>
      </c>
      <c r="L3811">
        <v>50</v>
      </c>
      <c r="O3811">
        <v>16</v>
      </c>
      <c r="P3811">
        <v>21</v>
      </c>
      <c r="R3811" t="s">
        <v>12093</v>
      </c>
      <c r="S3811" t="s">
        <v>12093</v>
      </c>
      <c r="T3811">
        <v>128</v>
      </c>
      <c r="U3811">
        <v>44100</v>
      </c>
      <c r="W3811" t="s">
        <v>37</v>
      </c>
      <c r="Z3811">
        <v>11</v>
      </c>
      <c r="AA3811" t="s">
        <v>12094</v>
      </c>
      <c r="AD3811">
        <v>80</v>
      </c>
    </row>
    <row r="3812" spans="1:31" hidden="1" x14ac:dyDescent="0.2">
      <c r="A3812" t="s">
        <v>12095</v>
      </c>
      <c r="B3812" t="s">
        <v>12062</v>
      </c>
      <c r="C3812" t="s">
        <v>12063</v>
      </c>
      <c r="D3812" t="s">
        <v>12064</v>
      </c>
      <c r="F3812" t="str">
        <f t="shared" si="61"/>
        <v>Liturgy of St. John Chrysostom</v>
      </c>
      <c r="J3812" t="s">
        <v>34</v>
      </c>
      <c r="K3812">
        <v>822020</v>
      </c>
      <c r="L3812">
        <v>52</v>
      </c>
      <c r="O3812">
        <v>17</v>
      </c>
      <c r="P3812">
        <v>21</v>
      </c>
      <c r="R3812" t="s">
        <v>12093</v>
      </c>
      <c r="S3812" t="s">
        <v>12093</v>
      </c>
      <c r="T3812">
        <v>128</v>
      </c>
      <c r="U3812">
        <v>44100</v>
      </c>
      <c r="W3812" t="s">
        <v>37</v>
      </c>
      <c r="Z3812">
        <v>11</v>
      </c>
      <c r="AA3812" t="s">
        <v>12096</v>
      </c>
      <c r="AD3812">
        <v>80</v>
      </c>
    </row>
    <row r="3813" spans="1:31" hidden="1" x14ac:dyDescent="0.2">
      <c r="A3813" t="s">
        <v>12097</v>
      </c>
      <c r="B3813" t="s">
        <v>12062</v>
      </c>
      <c r="C3813" t="s">
        <v>12063</v>
      </c>
      <c r="D3813" t="s">
        <v>12064</v>
      </c>
      <c r="F3813" t="str">
        <f t="shared" si="61"/>
        <v>Liturgy of St. John Chrysostom</v>
      </c>
      <c r="J3813" t="s">
        <v>34</v>
      </c>
      <c r="K3813">
        <v>2767626</v>
      </c>
      <c r="L3813">
        <v>169</v>
      </c>
      <c r="O3813">
        <v>18</v>
      </c>
      <c r="P3813">
        <v>21</v>
      </c>
      <c r="R3813" t="s">
        <v>12093</v>
      </c>
      <c r="S3813" t="s">
        <v>12077</v>
      </c>
      <c r="T3813">
        <v>128</v>
      </c>
      <c r="U3813">
        <v>44100</v>
      </c>
      <c r="W3813" t="s">
        <v>37</v>
      </c>
      <c r="Z3813">
        <v>10</v>
      </c>
      <c r="AA3813" t="s">
        <v>12098</v>
      </c>
      <c r="AD3813">
        <v>80</v>
      </c>
    </row>
    <row r="3814" spans="1:31" hidden="1" x14ac:dyDescent="0.2">
      <c r="A3814" t="s">
        <v>12099</v>
      </c>
      <c r="B3814" t="s">
        <v>12062</v>
      </c>
      <c r="C3814" t="s">
        <v>12063</v>
      </c>
      <c r="D3814" t="s">
        <v>12064</v>
      </c>
      <c r="F3814" t="str">
        <f t="shared" si="61"/>
        <v>Liturgy of St. John Chrysostom</v>
      </c>
      <c r="J3814" t="s">
        <v>34</v>
      </c>
      <c r="K3814">
        <v>1680529</v>
      </c>
      <c r="L3814">
        <v>111</v>
      </c>
      <c r="O3814">
        <v>21</v>
      </c>
      <c r="P3814">
        <v>21</v>
      </c>
      <c r="R3814" t="s">
        <v>12100</v>
      </c>
      <c r="S3814" t="s">
        <v>12100</v>
      </c>
      <c r="T3814">
        <v>128</v>
      </c>
      <c r="U3814">
        <v>44100</v>
      </c>
      <c r="W3814" t="s">
        <v>37</v>
      </c>
      <c r="Z3814">
        <v>11</v>
      </c>
      <c r="AA3814" t="s">
        <v>12101</v>
      </c>
      <c r="AD3814">
        <v>80</v>
      </c>
    </row>
    <row r="3815" spans="1:31" hidden="1" x14ac:dyDescent="0.2">
      <c r="A3815" t="s">
        <v>12102</v>
      </c>
      <c r="B3815" t="s">
        <v>9045</v>
      </c>
      <c r="C3815" t="s">
        <v>12103</v>
      </c>
      <c r="D3815" t="s">
        <v>12104</v>
      </c>
      <c r="F3815" t="str">
        <f t="shared" si="61"/>
        <v>Sinfonia Votiva (Symphony 8)</v>
      </c>
      <c r="J3815" t="s">
        <v>34</v>
      </c>
      <c r="K3815">
        <v>13571920</v>
      </c>
      <c r="L3815">
        <v>837</v>
      </c>
      <c r="O3815">
        <v>1</v>
      </c>
      <c r="P3815">
        <v>3</v>
      </c>
      <c r="R3815" t="s">
        <v>12105</v>
      </c>
      <c r="S3815" t="s">
        <v>12106</v>
      </c>
      <c r="T3815">
        <v>128</v>
      </c>
      <c r="U3815">
        <v>44100</v>
      </c>
      <c r="W3815" t="s">
        <v>37</v>
      </c>
      <c r="Z3815">
        <v>13</v>
      </c>
      <c r="AA3815" t="s">
        <v>12107</v>
      </c>
      <c r="AD3815">
        <v>80</v>
      </c>
    </row>
    <row r="3816" spans="1:31" hidden="1" x14ac:dyDescent="0.2">
      <c r="A3816" t="s">
        <v>12108</v>
      </c>
      <c r="B3816" t="s">
        <v>12109</v>
      </c>
      <c r="C3816" t="s">
        <v>12110</v>
      </c>
      <c r="D3816" t="s">
        <v>12108</v>
      </c>
      <c r="F3816" t="str">
        <f t="shared" si="61"/>
        <v>Cantus in Memory of Benjamin Britten</v>
      </c>
      <c r="J3816" t="s">
        <v>34</v>
      </c>
      <c r="K3816">
        <v>4869906</v>
      </c>
      <c r="L3816">
        <v>308</v>
      </c>
      <c r="M3816">
        <v>1</v>
      </c>
      <c r="N3816">
        <v>1</v>
      </c>
      <c r="O3816">
        <v>2</v>
      </c>
      <c r="P3816">
        <v>4</v>
      </c>
      <c r="Q3816">
        <v>1984</v>
      </c>
      <c r="R3816" t="s">
        <v>12111</v>
      </c>
      <c r="S3816" t="s">
        <v>12112</v>
      </c>
      <c r="T3816">
        <v>128</v>
      </c>
      <c r="U3816">
        <v>44100</v>
      </c>
      <c r="W3816" t="s">
        <v>37</v>
      </c>
      <c r="Z3816">
        <v>15</v>
      </c>
      <c r="AA3816" t="s">
        <v>12113</v>
      </c>
      <c r="AD3816">
        <v>80</v>
      </c>
    </row>
    <row r="3817" spans="1:31" hidden="1" x14ac:dyDescent="0.2">
      <c r="A3817" t="s">
        <v>12114</v>
      </c>
      <c r="B3817" t="s">
        <v>12115</v>
      </c>
      <c r="C3817" t="s">
        <v>12110</v>
      </c>
      <c r="D3817" t="s">
        <v>12114</v>
      </c>
      <c r="F3817" t="str">
        <f t="shared" si="61"/>
        <v>Fratres</v>
      </c>
      <c r="J3817" t="s">
        <v>34</v>
      </c>
      <c r="K3817">
        <v>11145188</v>
      </c>
      <c r="L3817">
        <v>687</v>
      </c>
      <c r="M3817">
        <v>1</v>
      </c>
      <c r="N3817">
        <v>1</v>
      </c>
      <c r="O3817">
        <v>1</v>
      </c>
      <c r="P3817">
        <v>4</v>
      </c>
      <c r="Q3817">
        <v>1983</v>
      </c>
      <c r="R3817" t="s">
        <v>12116</v>
      </c>
      <c r="S3817" t="s">
        <v>12117</v>
      </c>
      <c r="T3817">
        <v>128</v>
      </c>
      <c r="U3817">
        <v>44100</v>
      </c>
      <c r="W3817" t="s">
        <v>37</v>
      </c>
      <c r="Z3817">
        <v>11</v>
      </c>
      <c r="AA3817" t="s">
        <v>12118</v>
      </c>
      <c r="AD3817">
        <v>80</v>
      </c>
    </row>
    <row r="3818" spans="1:31" hidden="1" x14ac:dyDescent="0.2">
      <c r="A3818" t="s">
        <v>12119</v>
      </c>
      <c r="B3818" t="s">
        <v>5772</v>
      </c>
      <c r="C3818" t="s">
        <v>12110</v>
      </c>
      <c r="D3818" t="s">
        <v>12119</v>
      </c>
      <c r="F3818" t="str">
        <f t="shared" si="61"/>
        <v>Fratres (1977/1992)</v>
      </c>
      <c r="J3818" t="s">
        <v>34</v>
      </c>
      <c r="K3818">
        <v>10602222</v>
      </c>
      <c r="L3818">
        <v>662</v>
      </c>
      <c r="M3818">
        <v>1</v>
      </c>
      <c r="N3818">
        <v>1</v>
      </c>
      <c r="O3818">
        <v>2</v>
      </c>
      <c r="P3818">
        <v>12</v>
      </c>
      <c r="Q3818">
        <v>1992</v>
      </c>
      <c r="R3818" t="s">
        <v>2070</v>
      </c>
      <c r="S3818" t="s">
        <v>5775</v>
      </c>
      <c r="T3818">
        <v>128</v>
      </c>
      <c r="U3818">
        <v>44100</v>
      </c>
      <c r="W3818" t="s">
        <v>37</v>
      </c>
      <c r="Z3818">
        <v>13</v>
      </c>
      <c r="AA3818" t="s">
        <v>12120</v>
      </c>
      <c r="AD3818">
        <v>100</v>
      </c>
    </row>
    <row r="3819" spans="1:31" hidden="1" x14ac:dyDescent="0.2">
      <c r="A3819" t="s">
        <v>12121</v>
      </c>
      <c r="B3819" t="s">
        <v>12122</v>
      </c>
      <c r="C3819" t="s">
        <v>12110</v>
      </c>
      <c r="D3819" t="s">
        <v>12121</v>
      </c>
      <c r="F3819" t="str">
        <f t="shared" si="61"/>
        <v>Fratres 2</v>
      </c>
      <c r="J3819" t="s">
        <v>34</v>
      </c>
      <c r="K3819">
        <v>11504355</v>
      </c>
      <c r="L3819">
        <v>719</v>
      </c>
      <c r="M3819">
        <v>1</v>
      </c>
      <c r="N3819">
        <v>1</v>
      </c>
      <c r="O3819">
        <v>3</v>
      </c>
      <c r="P3819">
        <v>4</v>
      </c>
      <c r="Q3819">
        <v>1984</v>
      </c>
      <c r="R3819" t="s">
        <v>12123</v>
      </c>
      <c r="S3819" t="s">
        <v>12124</v>
      </c>
      <c r="T3819">
        <v>128</v>
      </c>
      <c r="U3819">
        <v>44100</v>
      </c>
      <c r="W3819" t="s">
        <v>37</v>
      </c>
      <c r="Z3819">
        <v>15</v>
      </c>
      <c r="AA3819" t="s">
        <v>12125</v>
      </c>
      <c r="AD3819">
        <v>100</v>
      </c>
    </row>
    <row r="3820" spans="1:31" hidden="1" x14ac:dyDescent="0.2">
      <c r="A3820" t="s">
        <v>12126</v>
      </c>
      <c r="B3820" t="s">
        <v>4578</v>
      </c>
      <c r="C3820" t="s">
        <v>12110</v>
      </c>
      <c r="D3820" t="s">
        <v>12127</v>
      </c>
      <c r="F3820" t="str">
        <f t="shared" si="61"/>
        <v>Passio</v>
      </c>
      <c r="J3820" t="s">
        <v>34</v>
      </c>
      <c r="K3820">
        <v>68893535</v>
      </c>
      <c r="L3820">
        <v>4252</v>
      </c>
      <c r="M3820">
        <v>1</v>
      </c>
      <c r="N3820">
        <v>1</v>
      </c>
      <c r="O3820">
        <v>1</v>
      </c>
      <c r="P3820">
        <v>1</v>
      </c>
      <c r="Q3820">
        <v>1988</v>
      </c>
      <c r="R3820" t="s">
        <v>12128</v>
      </c>
      <c r="S3820" t="s">
        <v>225</v>
      </c>
      <c r="T3820">
        <v>128</v>
      </c>
      <c r="U3820">
        <v>44100</v>
      </c>
      <c r="W3820" t="s">
        <v>37</v>
      </c>
      <c r="Z3820">
        <v>9</v>
      </c>
      <c r="AA3820" t="s">
        <v>12129</v>
      </c>
      <c r="AD3820">
        <v>80</v>
      </c>
    </row>
    <row r="3821" spans="1:31" hidden="1" x14ac:dyDescent="0.2">
      <c r="A3821" t="s">
        <v>12130</v>
      </c>
      <c r="B3821" t="s">
        <v>12131</v>
      </c>
      <c r="C3821" t="s">
        <v>12110</v>
      </c>
      <c r="D3821" t="s">
        <v>12130</v>
      </c>
      <c r="F3821" t="str">
        <f t="shared" si="61"/>
        <v>Tabula Rasa</v>
      </c>
      <c r="J3821" t="s">
        <v>34</v>
      </c>
      <c r="K3821">
        <v>25695268</v>
      </c>
      <c r="L3821">
        <v>1586</v>
      </c>
      <c r="M3821">
        <v>1</v>
      </c>
      <c r="N3821">
        <v>1</v>
      </c>
      <c r="O3821">
        <v>4</v>
      </c>
      <c r="P3821">
        <v>4</v>
      </c>
      <c r="Q3821">
        <v>1999</v>
      </c>
      <c r="R3821" t="s">
        <v>12132</v>
      </c>
      <c r="S3821" t="s">
        <v>12133</v>
      </c>
      <c r="T3821">
        <v>128</v>
      </c>
      <c r="U3821">
        <v>44100</v>
      </c>
      <c r="W3821" t="s">
        <v>37</v>
      </c>
      <c r="Z3821">
        <v>21</v>
      </c>
      <c r="AA3821" t="s">
        <v>12134</v>
      </c>
      <c r="AD3821">
        <v>100</v>
      </c>
      <c r="AE3821" s="9" t="s">
        <v>19597</v>
      </c>
    </row>
    <row r="3822" spans="1:31" hidden="1" x14ac:dyDescent="0.2">
      <c r="A3822" t="s">
        <v>12135</v>
      </c>
      <c r="B3822" t="s">
        <v>8765</v>
      </c>
      <c r="C3822" t="s">
        <v>12110</v>
      </c>
      <c r="D3822" t="s">
        <v>8766</v>
      </c>
      <c r="F3822" t="str">
        <f t="shared" si="61"/>
        <v>Winter</v>
      </c>
      <c r="J3822" t="s">
        <v>34</v>
      </c>
      <c r="K3822">
        <v>11808323</v>
      </c>
      <c r="L3822">
        <v>345</v>
      </c>
      <c r="M3822">
        <v>1</v>
      </c>
      <c r="N3822">
        <v>1</v>
      </c>
      <c r="O3822">
        <v>5</v>
      </c>
      <c r="P3822">
        <v>14</v>
      </c>
      <c r="Q3822">
        <v>2016</v>
      </c>
      <c r="R3822" t="s">
        <v>12136</v>
      </c>
      <c r="S3822" t="s">
        <v>8768</v>
      </c>
      <c r="T3822">
        <v>256</v>
      </c>
      <c r="U3822">
        <v>44100</v>
      </c>
      <c r="W3822" t="s">
        <v>37</v>
      </c>
      <c r="Z3822">
        <v>1</v>
      </c>
      <c r="AA3822" t="s">
        <v>12137</v>
      </c>
      <c r="AD3822">
        <v>100</v>
      </c>
      <c r="AE3822" s="9" t="s">
        <v>34</v>
      </c>
    </row>
    <row r="3823" spans="1:31" hidden="1" x14ac:dyDescent="0.2">
      <c r="A3823" t="s">
        <v>12138</v>
      </c>
      <c r="B3823" t="s">
        <v>5772</v>
      </c>
      <c r="C3823" t="s">
        <v>12139</v>
      </c>
      <c r="D3823" t="s">
        <v>12138</v>
      </c>
      <c r="F3823" t="str">
        <f t="shared" si="61"/>
        <v>Nevertheless - concerto for violin, piano and string orchestra</v>
      </c>
      <c r="J3823" t="s">
        <v>34</v>
      </c>
      <c r="K3823">
        <v>27008332</v>
      </c>
      <c r="L3823">
        <v>1679</v>
      </c>
      <c r="M3823">
        <v>1</v>
      </c>
      <c r="N3823">
        <v>1</v>
      </c>
      <c r="O3823">
        <v>9</v>
      </c>
      <c r="P3823">
        <v>12</v>
      </c>
      <c r="Q3823">
        <v>1993</v>
      </c>
      <c r="R3823" t="s">
        <v>12140</v>
      </c>
      <c r="S3823" t="s">
        <v>12141</v>
      </c>
      <c r="T3823">
        <v>128</v>
      </c>
      <c r="U3823">
        <v>44100</v>
      </c>
      <c r="W3823" t="s">
        <v>37</v>
      </c>
      <c r="Z3823">
        <v>10</v>
      </c>
      <c r="AA3823" t="s">
        <v>12142</v>
      </c>
      <c r="AD3823">
        <v>80</v>
      </c>
    </row>
    <row r="3824" spans="1:31" hidden="1" x14ac:dyDescent="0.2">
      <c r="A3824" t="s">
        <v>12143</v>
      </c>
      <c r="B3824" t="s">
        <v>12144</v>
      </c>
      <c r="C3824" t="s">
        <v>12145</v>
      </c>
      <c r="D3824" t="s">
        <v>12146</v>
      </c>
      <c r="F3824" t="str">
        <f t="shared" si="61"/>
        <v>Salve Regina in A minor</v>
      </c>
      <c r="J3824" t="s">
        <v>34</v>
      </c>
      <c r="K3824">
        <v>2492860</v>
      </c>
      <c r="L3824">
        <v>152</v>
      </c>
      <c r="M3824">
        <v>1</v>
      </c>
      <c r="N3824">
        <v>1</v>
      </c>
      <c r="O3824">
        <v>18</v>
      </c>
      <c r="P3824">
        <v>21</v>
      </c>
      <c r="Q3824">
        <v>1999</v>
      </c>
      <c r="R3824" t="s">
        <v>12147</v>
      </c>
      <c r="S3824" t="s">
        <v>12148</v>
      </c>
      <c r="T3824">
        <v>128</v>
      </c>
      <c r="U3824">
        <v>44100</v>
      </c>
      <c r="W3824" t="s">
        <v>37</v>
      </c>
      <c r="Z3824">
        <v>10</v>
      </c>
      <c r="AA3824" t="s">
        <v>12149</v>
      </c>
      <c r="AD3824">
        <v>80</v>
      </c>
    </row>
    <row r="3825" spans="1:31" hidden="1" x14ac:dyDescent="0.2">
      <c r="A3825" t="s">
        <v>12150</v>
      </c>
      <c r="B3825" t="s">
        <v>12144</v>
      </c>
      <c r="C3825" t="s">
        <v>12145</v>
      </c>
      <c r="D3825" t="s">
        <v>12146</v>
      </c>
      <c r="F3825" t="str">
        <f t="shared" si="61"/>
        <v>Salve Regina in A minor</v>
      </c>
      <c r="J3825" t="s">
        <v>34</v>
      </c>
      <c r="K3825">
        <v>2227443</v>
      </c>
      <c r="L3825">
        <v>135</v>
      </c>
      <c r="M3825">
        <v>1</v>
      </c>
      <c r="N3825">
        <v>1</v>
      </c>
      <c r="O3825">
        <v>19</v>
      </c>
      <c r="P3825">
        <v>21</v>
      </c>
      <c r="Q3825">
        <v>1999</v>
      </c>
      <c r="R3825" t="s">
        <v>12151</v>
      </c>
      <c r="S3825" t="s">
        <v>12148</v>
      </c>
      <c r="T3825">
        <v>128</v>
      </c>
      <c r="U3825">
        <v>44100</v>
      </c>
      <c r="W3825" t="s">
        <v>37</v>
      </c>
      <c r="Z3825">
        <v>12</v>
      </c>
      <c r="AA3825" t="s">
        <v>12152</v>
      </c>
      <c r="AD3825">
        <v>80</v>
      </c>
    </row>
    <row r="3826" spans="1:31" hidden="1" x14ac:dyDescent="0.2">
      <c r="A3826" t="s">
        <v>12153</v>
      </c>
      <c r="B3826" t="s">
        <v>12144</v>
      </c>
      <c r="C3826" t="s">
        <v>12145</v>
      </c>
      <c r="D3826" t="s">
        <v>12146</v>
      </c>
      <c r="F3826" t="str">
        <f t="shared" si="61"/>
        <v>Salve Regina in A minor</v>
      </c>
      <c r="J3826" t="s">
        <v>34</v>
      </c>
      <c r="K3826">
        <v>2160838</v>
      </c>
      <c r="L3826">
        <v>131</v>
      </c>
      <c r="M3826">
        <v>1</v>
      </c>
      <c r="N3826">
        <v>1</v>
      </c>
      <c r="O3826">
        <v>20</v>
      </c>
      <c r="P3826">
        <v>21</v>
      </c>
      <c r="Q3826">
        <v>1999</v>
      </c>
      <c r="R3826" t="s">
        <v>12151</v>
      </c>
      <c r="S3826" t="s">
        <v>12154</v>
      </c>
      <c r="T3826">
        <v>128</v>
      </c>
      <c r="U3826">
        <v>44100</v>
      </c>
      <c r="W3826" t="s">
        <v>37</v>
      </c>
      <c r="Z3826">
        <v>11</v>
      </c>
      <c r="AA3826" t="s">
        <v>12155</v>
      </c>
      <c r="AD3826">
        <v>80</v>
      </c>
    </row>
    <row r="3827" spans="1:31" hidden="1" x14ac:dyDescent="0.2">
      <c r="A3827" t="s">
        <v>12156</v>
      </c>
      <c r="B3827" t="s">
        <v>12144</v>
      </c>
      <c r="C3827" t="s">
        <v>12145</v>
      </c>
      <c r="D3827" t="s">
        <v>12146</v>
      </c>
      <c r="F3827" t="str">
        <f t="shared" si="61"/>
        <v>Salve Regina in A minor</v>
      </c>
      <c r="J3827" t="s">
        <v>34</v>
      </c>
      <c r="K3827">
        <v>2724663</v>
      </c>
      <c r="L3827">
        <v>166</v>
      </c>
      <c r="M3827">
        <v>1</v>
      </c>
      <c r="N3827">
        <v>1</v>
      </c>
      <c r="O3827">
        <v>21</v>
      </c>
      <c r="P3827">
        <v>21</v>
      </c>
      <c r="Q3827">
        <v>1999</v>
      </c>
      <c r="R3827" t="s">
        <v>12151</v>
      </c>
      <c r="S3827" t="s">
        <v>12154</v>
      </c>
      <c r="T3827">
        <v>128</v>
      </c>
      <c r="U3827">
        <v>44100</v>
      </c>
      <c r="W3827" t="s">
        <v>37</v>
      </c>
      <c r="Z3827">
        <v>10</v>
      </c>
      <c r="AA3827" t="s">
        <v>12157</v>
      </c>
      <c r="AD3827">
        <v>80</v>
      </c>
    </row>
    <row r="3828" spans="1:31" hidden="1" x14ac:dyDescent="0.2">
      <c r="A3828" t="s">
        <v>12143</v>
      </c>
      <c r="B3828" t="s">
        <v>12144</v>
      </c>
      <c r="C3828" t="s">
        <v>12145</v>
      </c>
      <c r="D3828" t="s">
        <v>12158</v>
      </c>
      <c r="F3828" t="str">
        <f t="shared" si="61"/>
        <v>Salve Regina in F minor</v>
      </c>
      <c r="J3828" t="s">
        <v>34</v>
      </c>
      <c r="K3828">
        <v>4166004</v>
      </c>
      <c r="L3828">
        <v>256</v>
      </c>
      <c r="M3828">
        <v>1</v>
      </c>
      <c r="N3828">
        <v>1</v>
      </c>
      <c r="O3828">
        <v>13</v>
      </c>
      <c r="P3828">
        <v>21</v>
      </c>
      <c r="Q3828">
        <v>1999</v>
      </c>
      <c r="R3828" t="s">
        <v>12159</v>
      </c>
      <c r="S3828" t="s">
        <v>12160</v>
      </c>
      <c r="T3828">
        <v>128</v>
      </c>
      <c r="U3828">
        <v>44100</v>
      </c>
      <c r="W3828" t="s">
        <v>37</v>
      </c>
      <c r="Z3828">
        <v>14</v>
      </c>
      <c r="AA3828" t="s">
        <v>12161</v>
      </c>
      <c r="AD3828">
        <v>80</v>
      </c>
    </row>
    <row r="3829" spans="1:31" hidden="1" x14ac:dyDescent="0.2">
      <c r="A3829" t="s">
        <v>12150</v>
      </c>
      <c r="B3829" t="s">
        <v>12144</v>
      </c>
      <c r="C3829" t="s">
        <v>12145</v>
      </c>
      <c r="D3829" t="s">
        <v>12158</v>
      </c>
      <c r="F3829" t="str">
        <f t="shared" si="61"/>
        <v>Salve Regina in F minor</v>
      </c>
      <c r="J3829" t="s">
        <v>34</v>
      </c>
      <c r="K3829">
        <v>4524962</v>
      </c>
      <c r="L3829">
        <v>279</v>
      </c>
      <c r="M3829">
        <v>1</v>
      </c>
      <c r="N3829">
        <v>1</v>
      </c>
      <c r="O3829">
        <v>14</v>
      </c>
      <c r="P3829">
        <v>21</v>
      </c>
      <c r="Q3829">
        <v>1999</v>
      </c>
      <c r="R3829" t="s">
        <v>12162</v>
      </c>
      <c r="S3829" t="s">
        <v>12160</v>
      </c>
      <c r="T3829">
        <v>128</v>
      </c>
      <c r="U3829">
        <v>44100</v>
      </c>
      <c r="W3829" t="s">
        <v>37</v>
      </c>
      <c r="Z3829">
        <v>11</v>
      </c>
      <c r="AA3829" t="s">
        <v>12163</v>
      </c>
      <c r="AD3829">
        <v>80</v>
      </c>
    </row>
    <row r="3830" spans="1:31" hidden="1" x14ac:dyDescent="0.2">
      <c r="A3830" t="s">
        <v>12164</v>
      </c>
      <c r="B3830" t="s">
        <v>12144</v>
      </c>
      <c r="C3830" t="s">
        <v>12145</v>
      </c>
      <c r="D3830" t="s">
        <v>12158</v>
      </c>
      <c r="F3830" t="str">
        <f t="shared" si="61"/>
        <v>Salve Regina in F minor</v>
      </c>
      <c r="J3830" t="s">
        <v>34</v>
      </c>
      <c r="K3830">
        <v>2470360</v>
      </c>
      <c r="L3830">
        <v>151</v>
      </c>
      <c r="M3830">
        <v>1</v>
      </c>
      <c r="N3830">
        <v>1</v>
      </c>
      <c r="O3830">
        <v>16</v>
      </c>
      <c r="P3830">
        <v>21</v>
      </c>
      <c r="Q3830">
        <v>1999</v>
      </c>
      <c r="R3830" t="s">
        <v>12147</v>
      </c>
      <c r="S3830" t="s">
        <v>12165</v>
      </c>
      <c r="T3830">
        <v>128</v>
      </c>
      <c r="U3830">
        <v>44100</v>
      </c>
      <c r="W3830" t="s">
        <v>37</v>
      </c>
      <c r="Z3830">
        <v>11</v>
      </c>
      <c r="AA3830" t="s">
        <v>12166</v>
      </c>
      <c r="AD3830">
        <v>80</v>
      </c>
    </row>
    <row r="3831" spans="1:31" hidden="1" x14ac:dyDescent="0.2">
      <c r="A3831" t="s">
        <v>12167</v>
      </c>
      <c r="B3831" t="s">
        <v>12144</v>
      </c>
      <c r="C3831" t="s">
        <v>12145</v>
      </c>
      <c r="D3831" t="s">
        <v>12158</v>
      </c>
      <c r="F3831" t="str">
        <f t="shared" si="61"/>
        <v>Salve Regina in F minor</v>
      </c>
      <c r="J3831" t="s">
        <v>34</v>
      </c>
      <c r="K3831">
        <v>1672511</v>
      </c>
      <c r="L3831">
        <v>101</v>
      </c>
      <c r="M3831">
        <v>1</v>
      </c>
      <c r="N3831">
        <v>1</v>
      </c>
      <c r="O3831">
        <v>17</v>
      </c>
      <c r="P3831">
        <v>21</v>
      </c>
      <c r="Q3831">
        <v>1999</v>
      </c>
      <c r="R3831" t="s">
        <v>12147</v>
      </c>
      <c r="S3831" t="s">
        <v>12148</v>
      </c>
      <c r="T3831">
        <v>128</v>
      </c>
      <c r="U3831">
        <v>44100</v>
      </c>
      <c r="W3831" t="s">
        <v>37</v>
      </c>
      <c r="Z3831">
        <v>11</v>
      </c>
      <c r="AA3831" t="s">
        <v>12168</v>
      </c>
      <c r="AD3831">
        <v>80</v>
      </c>
    </row>
    <row r="3832" spans="1:31" hidden="1" x14ac:dyDescent="0.2">
      <c r="A3832" t="s">
        <v>12169</v>
      </c>
      <c r="B3832" t="s">
        <v>12144</v>
      </c>
      <c r="C3832" t="s">
        <v>12145</v>
      </c>
      <c r="D3832" t="s">
        <v>12170</v>
      </c>
      <c r="F3832" t="str">
        <f t="shared" si="61"/>
        <v>Stabat mater</v>
      </c>
      <c r="J3832" t="s">
        <v>34</v>
      </c>
      <c r="K3832">
        <v>4070800</v>
      </c>
      <c r="L3832">
        <v>250</v>
      </c>
      <c r="M3832">
        <v>1</v>
      </c>
      <c r="N3832">
        <v>1</v>
      </c>
      <c r="O3832">
        <v>1</v>
      </c>
      <c r="P3832">
        <v>21</v>
      </c>
      <c r="Q3832">
        <v>1999</v>
      </c>
      <c r="R3832" t="s">
        <v>12171</v>
      </c>
      <c r="S3832" t="s">
        <v>12172</v>
      </c>
      <c r="T3832">
        <v>128</v>
      </c>
      <c r="U3832">
        <v>44100</v>
      </c>
      <c r="W3832" t="s">
        <v>37</v>
      </c>
      <c r="Z3832">
        <v>14</v>
      </c>
      <c r="AA3832" t="s">
        <v>12173</v>
      </c>
      <c r="AD3832">
        <v>80</v>
      </c>
      <c r="AE3832" s="9" t="s">
        <v>19597</v>
      </c>
    </row>
    <row r="3833" spans="1:31" hidden="1" x14ac:dyDescent="0.2">
      <c r="A3833" t="s">
        <v>12174</v>
      </c>
      <c r="B3833" t="s">
        <v>12144</v>
      </c>
      <c r="C3833" t="s">
        <v>12145</v>
      </c>
      <c r="D3833" t="s">
        <v>12170</v>
      </c>
      <c r="F3833" t="str">
        <f t="shared" si="61"/>
        <v>Stabat mater</v>
      </c>
      <c r="J3833" t="s">
        <v>34</v>
      </c>
      <c r="K3833">
        <v>2048387</v>
      </c>
      <c r="L3833">
        <v>124</v>
      </c>
      <c r="M3833">
        <v>1</v>
      </c>
      <c r="N3833">
        <v>1</v>
      </c>
      <c r="O3833">
        <v>2</v>
      </c>
      <c r="P3833">
        <v>21</v>
      </c>
      <c r="Q3833">
        <v>1999</v>
      </c>
      <c r="R3833" t="s">
        <v>12171</v>
      </c>
      <c r="S3833" t="s">
        <v>12175</v>
      </c>
      <c r="T3833">
        <v>128</v>
      </c>
      <c r="U3833">
        <v>44100</v>
      </c>
      <c r="W3833" t="s">
        <v>37</v>
      </c>
      <c r="Z3833">
        <v>14</v>
      </c>
      <c r="AA3833" t="s">
        <v>12176</v>
      </c>
      <c r="AD3833">
        <v>80</v>
      </c>
      <c r="AE3833" s="9" t="s">
        <v>19597</v>
      </c>
    </row>
    <row r="3834" spans="1:31" hidden="1" x14ac:dyDescent="0.2">
      <c r="A3834" t="s">
        <v>12177</v>
      </c>
      <c r="B3834" t="s">
        <v>12144</v>
      </c>
      <c r="C3834" t="s">
        <v>12145</v>
      </c>
      <c r="D3834" t="s">
        <v>12170</v>
      </c>
      <c r="F3834" t="str">
        <f t="shared" si="61"/>
        <v>Stabat mater</v>
      </c>
      <c r="J3834" t="s">
        <v>34</v>
      </c>
      <c r="K3834">
        <v>1782744</v>
      </c>
      <c r="L3834">
        <v>108</v>
      </c>
      <c r="M3834">
        <v>1</v>
      </c>
      <c r="N3834">
        <v>1</v>
      </c>
      <c r="O3834">
        <v>3</v>
      </c>
      <c r="P3834">
        <v>21</v>
      </c>
      <c r="Q3834">
        <v>1999</v>
      </c>
      <c r="R3834" t="s">
        <v>12178</v>
      </c>
      <c r="S3834" t="s">
        <v>12175</v>
      </c>
      <c r="T3834">
        <v>128</v>
      </c>
      <c r="U3834">
        <v>44100</v>
      </c>
      <c r="W3834" t="s">
        <v>37</v>
      </c>
      <c r="Z3834">
        <v>13</v>
      </c>
      <c r="AA3834" t="s">
        <v>12179</v>
      </c>
      <c r="AD3834">
        <v>80</v>
      </c>
      <c r="AE3834" s="9" t="s">
        <v>19597</v>
      </c>
    </row>
    <row r="3835" spans="1:31" hidden="1" x14ac:dyDescent="0.2">
      <c r="A3835" t="s">
        <v>12180</v>
      </c>
      <c r="B3835" t="s">
        <v>12144</v>
      </c>
      <c r="C3835" t="s">
        <v>12145</v>
      </c>
      <c r="D3835" t="s">
        <v>12170</v>
      </c>
      <c r="F3835" t="str">
        <f t="shared" si="61"/>
        <v>Stabat mater</v>
      </c>
      <c r="J3835" t="s">
        <v>34</v>
      </c>
      <c r="K3835">
        <v>2370257</v>
      </c>
      <c r="L3835">
        <v>144</v>
      </c>
      <c r="M3835">
        <v>1</v>
      </c>
      <c r="N3835">
        <v>1</v>
      </c>
      <c r="O3835">
        <v>4</v>
      </c>
      <c r="P3835">
        <v>21</v>
      </c>
      <c r="Q3835">
        <v>1999</v>
      </c>
      <c r="R3835" t="s">
        <v>12181</v>
      </c>
      <c r="S3835" t="s">
        <v>12182</v>
      </c>
      <c r="T3835">
        <v>128</v>
      </c>
      <c r="U3835">
        <v>44100</v>
      </c>
      <c r="W3835" t="s">
        <v>37</v>
      </c>
      <c r="Z3835">
        <v>14</v>
      </c>
      <c r="AA3835" t="s">
        <v>12183</v>
      </c>
      <c r="AD3835">
        <v>80</v>
      </c>
      <c r="AE3835" s="9" t="s">
        <v>19597</v>
      </c>
    </row>
    <row r="3836" spans="1:31" hidden="1" x14ac:dyDescent="0.2">
      <c r="A3836" t="s">
        <v>12184</v>
      </c>
      <c r="B3836" t="s">
        <v>12144</v>
      </c>
      <c r="C3836" t="s">
        <v>12145</v>
      </c>
      <c r="D3836" t="s">
        <v>12170</v>
      </c>
      <c r="F3836" t="str">
        <f t="shared" si="61"/>
        <v>Stabat mater</v>
      </c>
      <c r="J3836" t="s">
        <v>34</v>
      </c>
      <c r="K3836">
        <v>2990978</v>
      </c>
      <c r="L3836">
        <v>183</v>
      </c>
      <c r="M3836">
        <v>1</v>
      </c>
      <c r="N3836">
        <v>1</v>
      </c>
      <c r="O3836">
        <v>5</v>
      </c>
      <c r="P3836">
        <v>21</v>
      </c>
      <c r="Q3836">
        <v>1999</v>
      </c>
      <c r="R3836" t="s">
        <v>12181</v>
      </c>
      <c r="S3836" t="s">
        <v>12185</v>
      </c>
      <c r="T3836">
        <v>128</v>
      </c>
      <c r="U3836">
        <v>44100</v>
      </c>
      <c r="W3836" t="s">
        <v>37</v>
      </c>
      <c r="Z3836">
        <v>13</v>
      </c>
      <c r="AA3836" t="s">
        <v>12186</v>
      </c>
      <c r="AD3836">
        <v>80</v>
      </c>
      <c r="AE3836" s="9" t="s">
        <v>19597</v>
      </c>
    </row>
    <row r="3837" spans="1:31" hidden="1" x14ac:dyDescent="0.2">
      <c r="A3837" t="s">
        <v>12187</v>
      </c>
      <c r="B3837" t="s">
        <v>12144</v>
      </c>
      <c r="C3837" t="s">
        <v>12145</v>
      </c>
      <c r="D3837" t="s">
        <v>12170</v>
      </c>
      <c r="F3837" t="str">
        <f t="shared" si="61"/>
        <v>Stabat mater</v>
      </c>
      <c r="J3837" t="s">
        <v>34</v>
      </c>
      <c r="K3837">
        <v>2949341</v>
      </c>
      <c r="L3837">
        <v>180</v>
      </c>
      <c r="M3837">
        <v>1</v>
      </c>
      <c r="N3837">
        <v>1</v>
      </c>
      <c r="O3837">
        <v>6</v>
      </c>
      <c r="P3837">
        <v>21</v>
      </c>
      <c r="Q3837">
        <v>1999</v>
      </c>
      <c r="R3837" t="s">
        <v>12188</v>
      </c>
      <c r="S3837" t="s">
        <v>12185</v>
      </c>
      <c r="T3837">
        <v>128</v>
      </c>
      <c r="U3837">
        <v>44100</v>
      </c>
      <c r="W3837" t="s">
        <v>37</v>
      </c>
      <c r="Z3837">
        <v>13</v>
      </c>
      <c r="AA3837" t="s">
        <v>12189</v>
      </c>
      <c r="AD3837">
        <v>80</v>
      </c>
      <c r="AE3837" s="9" t="s">
        <v>19597</v>
      </c>
    </row>
    <row r="3838" spans="1:31" hidden="1" x14ac:dyDescent="0.2">
      <c r="A3838" t="s">
        <v>12190</v>
      </c>
      <c r="B3838" t="s">
        <v>12144</v>
      </c>
      <c r="C3838" t="s">
        <v>12145</v>
      </c>
      <c r="D3838" t="s">
        <v>12170</v>
      </c>
      <c r="F3838" t="str">
        <f t="shared" si="61"/>
        <v>Stabat mater</v>
      </c>
      <c r="J3838" t="s">
        <v>34</v>
      </c>
      <c r="K3838">
        <v>2182440</v>
      </c>
      <c r="L3838">
        <v>133</v>
      </c>
      <c r="M3838">
        <v>1</v>
      </c>
      <c r="N3838">
        <v>1</v>
      </c>
      <c r="O3838">
        <v>7</v>
      </c>
      <c r="P3838">
        <v>21</v>
      </c>
      <c r="Q3838">
        <v>1999</v>
      </c>
      <c r="R3838" t="s">
        <v>12188</v>
      </c>
      <c r="S3838" t="s">
        <v>12191</v>
      </c>
      <c r="T3838">
        <v>128</v>
      </c>
      <c r="U3838">
        <v>44100</v>
      </c>
      <c r="W3838" t="s">
        <v>37</v>
      </c>
      <c r="Z3838">
        <v>15</v>
      </c>
      <c r="AA3838" t="s">
        <v>12192</v>
      </c>
      <c r="AD3838">
        <v>80</v>
      </c>
      <c r="AE3838" s="9" t="s">
        <v>19597</v>
      </c>
    </row>
    <row r="3839" spans="1:31" hidden="1" x14ac:dyDescent="0.2">
      <c r="A3839" t="s">
        <v>12193</v>
      </c>
      <c r="B3839" t="s">
        <v>12144</v>
      </c>
      <c r="C3839" t="s">
        <v>12145</v>
      </c>
      <c r="D3839" t="s">
        <v>12170</v>
      </c>
      <c r="F3839" t="str">
        <f t="shared" si="61"/>
        <v>Stabat mater</v>
      </c>
      <c r="J3839" t="s">
        <v>34</v>
      </c>
      <c r="K3839">
        <v>1796970</v>
      </c>
      <c r="L3839">
        <v>109</v>
      </c>
      <c r="M3839">
        <v>1</v>
      </c>
      <c r="N3839">
        <v>1</v>
      </c>
      <c r="O3839">
        <v>8</v>
      </c>
      <c r="P3839">
        <v>21</v>
      </c>
      <c r="Q3839">
        <v>1999</v>
      </c>
      <c r="R3839" t="s">
        <v>12194</v>
      </c>
      <c r="S3839" t="s">
        <v>12191</v>
      </c>
      <c r="T3839">
        <v>128</v>
      </c>
      <c r="U3839">
        <v>44100</v>
      </c>
      <c r="W3839" t="s">
        <v>37</v>
      </c>
      <c r="Z3839">
        <v>13</v>
      </c>
      <c r="AA3839" t="s">
        <v>12195</v>
      </c>
      <c r="AD3839">
        <v>80</v>
      </c>
      <c r="AE3839" s="9" t="s">
        <v>19597</v>
      </c>
    </row>
    <row r="3840" spans="1:31" hidden="1" x14ac:dyDescent="0.2">
      <c r="A3840" t="s">
        <v>12196</v>
      </c>
      <c r="B3840" t="s">
        <v>12144</v>
      </c>
      <c r="C3840" t="s">
        <v>12145</v>
      </c>
      <c r="D3840" t="s">
        <v>12170</v>
      </c>
      <c r="F3840" t="str">
        <f t="shared" si="61"/>
        <v>Stabat mater</v>
      </c>
      <c r="J3840" t="s">
        <v>34</v>
      </c>
      <c r="K3840">
        <v>4975491</v>
      </c>
      <c r="L3840">
        <v>306</v>
      </c>
      <c r="M3840">
        <v>1</v>
      </c>
      <c r="N3840">
        <v>1</v>
      </c>
      <c r="O3840">
        <v>9</v>
      </c>
      <c r="P3840">
        <v>21</v>
      </c>
      <c r="Q3840">
        <v>1999</v>
      </c>
      <c r="R3840" t="s">
        <v>12194</v>
      </c>
      <c r="S3840" t="s">
        <v>12197</v>
      </c>
      <c r="T3840">
        <v>128</v>
      </c>
      <c r="U3840">
        <v>44100</v>
      </c>
      <c r="W3840" t="s">
        <v>37</v>
      </c>
      <c r="Z3840">
        <v>13</v>
      </c>
      <c r="AA3840" t="s">
        <v>12198</v>
      </c>
      <c r="AD3840">
        <v>80</v>
      </c>
      <c r="AE3840" s="9" t="s">
        <v>19597</v>
      </c>
    </row>
    <row r="3841" spans="1:31" hidden="1" x14ac:dyDescent="0.2">
      <c r="A3841" t="s">
        <v>12199</v>
      </c>
      <c r="B3841" t="s">
        <v>12144</v>
      </c>
      <c r="C3841" t="s">
        <v>12145</v>
      </c>
      <c r="D3841" t="s">
        <v>12170</v>
      </c>
      <c r="F3841" t="str">
        <f t="shared" si="61"/>
        <v>Stabat mater</v>
      </c>
      <c r="J3841" t="s">
        <v>34</v>
      </c>
      <c r="K3841">
        <v>3619627</v>
      </c>
      <c r="L3841">
        <v>222</v>
      </c>
      <c r="M3841">
        <v>1</v>
      </c>
      <c r="N3841">
        <v>1</v>
      </c>
      <c r="O3841">
        <v>10</v>
      </c>
      <c r="P3841">
        <v>21</v>
      </c>
      <c r="Q3841">
        <v>1999</v>
      </c>
      <c r="R3841" t="s">
        <v>12200</v>
      </c>
      <c r="S3841" t="s">
        <v>12197</v>
      </c>
      <c r="T3841">
        <v>128</v>
      </c>
      <c r="U3841">
        <v>44100</v>
      </c>
      <c r="W3841" t="s">
        <v>37</v>
      </c>
      <c r="Z3841">
        <v>14</v>
      </c>
      <c r="AA3841" t="s">
        <v>12201</v>
      </c>
      <c r="AD3841">
        <v>80</v>
      </c>
      <c r="AE3841" s="9" t="s">
        <v>19597</v>
      </c>
    </row>
    <row r="3842" spans="1:31" hidden="1" x14ac:dyDescent="0.2">
      <c r="A3842" t="s">
        <v>12202</v>
      </c>
      <c r="B3842" t="s">
        <v>12144</v>
      </c>
      <c r="C3842" t="s">
        <v>12145</v>
      </c>
      <c r="D3842" t="s">
        <v>12170</v>
      </c>
      <c r="F3842" t="str">
        <f t="shared" ref="F3842:F3905" si="62">IF(ISBLANK(E3842),D3842,E3842)</f>
        <v>Stabat mater</v>
      </c>
      <c r="J3842" t="s">
        <v>34</v>
      </c>
      <c r="K3842">
        <v>2005404</v>
      </c>
      <c r="L3842">
        <v>122</v>
      </c>
      <c r="M3842">
        <v>1</v>
      </c>
      <c r="N3842">
        <v>1</v>
      </c>
      <c r="O3842">
        <v>11</v>
      </c>
      <c r="P3842">
        <v>21</v>
      </c>
      <c r="Q3842">
        <v>1999</v>
      </c>
      <c r="R3842" t="s">
        <v>12200</v>
      </c>
      <c r="S3842" t="s">
        <v>12203</v>
      </c>
      <c r="T3842">
        <v>128</v>
      </c>
      <c r="U3842">
        <v>44100</v>
      </c>
      <c r="W3842" t="s">
        <v>37</v>
      </c>
      <c r="Z3842">
        <v>14</v>
      </c>
      <c r="AA3842" t="s">
        <v>12204</v>
      </c>
      <c r="AD3842">
        <v>80</v>
      </c>
      <c r="AE3842" s="9" t="s">
        <v>19597</v>
      </c>
    </row>
    <row r="3843" spans="1:31" hidden="1" x14ac:dyDescent="0.2">
      <c r="A3843" t="s">
        <v>12205</v>
      </c>
      <c r="B3843" t="s">
        <v>12144</v>
      </c>
      <c r="C3843" t="s">
        <v>12145</v>
      </c>
      <c r="D3843" t="s">
        <v>12170</v>
      </c>
      <c r="F3843" t="str">
        <f t="shared" si="62"/>
        <v>Stabat mater</v>
      </c>
      <c r="J3843" t="s">
        <v>34</v>
      </c>
      <c r="K3843">
        <v>4576026</v>
      </c>
      <c r="L3843">
        <v>282</v>
      </c>
      <c r="M3843">
        <v>1</v>
      </c>
      <c r="N3843">
        <v>1</v>
      </c>
      <c r="O3843">
        <v>12</v>
      </c>
      <c r="P3843">
        <v>21</v>
      </c>
      <c r="Q3843">
        <v>1999</v>
      </c>
      <c r="R3843" t="s">
        <v>12159</v>
      </c>
      <c r="S3843" t="s">
        <v>12203</v>
      </c>
      <c r="T3843">
        <v>128</v>
      </c>
      <c r="U3843">
        <v>44100</v>
      </c>
      <c r="W3843" t="s">
        <v>37</v>
      </c>
      <c r="Z3843">
        <v>14</v>
      </c>
      <c r="AA3843" t="s">
        <v>12206</v>
      </c>
      <c r="AD3843">
        <v>80</v>
      </c>
      <c r="AE3843" s="9" t="s">
        <v>19597</v>
      </c>
    </row>
    <row r="3844" spans="1:31" hidden="1" x14ac:dyDescent="0.2">
      <c r="A3844" t="s">
        <v>12213</v>
      </c>
      <c r="B3844" t="s">
        <v>12214</v>
      </c>
      <c r="C3844" t="s">
        <v>12209</v>
      </c>
      <c r="D3844" t="s">
        <v>8766</v>
      </c>
      <c r="E3844" t="s">
        <v>12215</v>
      </c>
      <c r="F3844" t="str">
        <f t="shared" si="62"/>
        <v>Plainscapes</v>
      </c>
      <c r="J3844" t="s">
        <v>34</v>
      </c>
      <c r="K3844">
        <v>15226400</v>
      </c>
      <c r="L3844">
        <v>450</v>
      </c>
      <c r="M3844">
        <v>1</v>
      </c>
      <c r="N3844">
        <v>1</v>
      </c>
      <c r="O3844">
        <v>8</v>
      </c>
      <c r="P3844">
        <v>14</v>
      </c>
      <c r="Q3844">
        <v>2016</v>
      </c>
      <c r="R3844" t="s">
        <v>9170</v>
      </c>
      <c r="S3844" t="s">
        <v>8768</v>
      </c>
      <c r="T3844">
        <v>256</v>
      </c>
      <c r="U3844">
        <v>44100</v>
      </c>
      <c r="W3844" t="s">
        <v>37</v>
      </c>
      <c r="Z3844">
        <v>3</v>
      </c>
      <c r="AA3844" t="s">
        <v>12216</v>
      </c>
      <c r="AD3844">
        <v>100</v>
      </c>
      <c r="AE3844" s="9" t="s">
        <v>34</v>
      </c>
    </row>
    <row r="3845" spans="1:31" hidden="1" x14ac:dyDescent="0.2">
      <c r="A3845" t="s">
        <v>12207</v>
      </c>
      <c r="B3845" t="s">
        <v>12208</v>
      </c>
      <c r="C3845" t="s">
        <v>12209</v>
      </c>
      <c r="D3845" t="s">
        <v>8766</v>
      </c>
      <c r="F3845" t="str">
        <f t="shared" si="62"/>
        <v>Winter</v>
      </c>
      <c r="J3845" t="s">
        <v>34</v>
      </c>
      <c r="K3845">
        <v>11394837</v>
      </c>
      <c r="L3845">
        <v>328</v>
      </c>
      <c r="M3845">
        <v>1</v>
      </c>
      <c r="N3845">
        <v>1</v>
      </c>
      <c r="O3845">
        <v>6</v>
      </c>
      <c r="P3845">
        <v>14</v>
      </c>
      <c r="Q3845">
        <v>2016</v>
      </c>
      <c r="R3845" t="s">
        <v>9170</v>
      </c>
      <c r="S3845" t="s">
        <v>8768</v>
      </c>
      <c r="T3845">
        <v>256</v>
      </c>
      <c r="U3845">
        <v>44100</v>
      </c>
      <c r="W3845" t="s">
        <v>37</v>
      </c>
      <c r="Z3845">
        <v>9</v>
      </c>
      <c r="AA3845" t="s">
        <v>12210</v>
      </c>
      <c r="AD3845">
        <v>100</v>
      </c>
      <c r="AE3845" s="9" t="s">
        <v>34</v>
      </c>
    </row>
    <row r="3846" spans="1:31" hidden="1" x14ac:dyDescent="0.2">
      <c r="A3846" t="s">
        <v>12211</v>
      </c>
      <c r="B3846" t="s">
        <v>12208</v>
      </c>
      <c r="C3846" t="s">
        <v>12209</v>
      </c>
      <c r="D3846" t="s">
        <v>8766</v>
      </c>
      <c r="F3846" t="str">
        <f t="shared" si="62"/>
        <v>Winter</v>
      </c>
      <c r="J3846" t="s">
        <v>34</v>
      </c>
      <c r="K3846">
        <v>7757635</v>
      </c>
      <c r="L3846">
        <v>218</v>
      </c>
      <c r="M3846">
        <v>1</v>
      </c>
      <c r="N3846">
        <v>1</v>
      </c>
      <c r="O3846">
        <v>7</v>
      </c>
      <c r="P3846">
        <v>14</v>
      </c>
      <c r="Q3846">
        <v>2016</v>
      </c>
      <c r="R3846" t="s">
        <v>9170</v>
      </c>
      <c r="S3846" t="s">
        <v>8768</v>
      </c>
      <c r="T3846">
        <v>256</v>
      </c>
      <c r="U3846">
        <v>44100</v>
      </c>
      <c r="W3846" t="s">
        <v>37</v>
      </c>
      <c r="Z3846">
        <v>9</v>
      </c>
      <c r="AA3846" t="s">
        <v>12212</v>
      </c>
      <c r="AB3846">
        <v>1</v>
      </c>
      <c r="AD3846">
        <v>100</v>
      </c>
      <c r="AE3846" s="9" t="s">
        <v>34</v>
      </c>
    </row>
    <row r="3847" spans="1:31" hidden="1" x14ac:dyDescent="0.2">
      <c r="A3847" t="s">
        <v>12217</v>
      </c>
      <c r="B3847" t="s">
        <v>1797</v>
      </c>
      <c r="C3847" t="s">
        <v>12218</v>
      </c>
      <c r="D3847" t="s">
        <v>1799</v>
      </c>
      <c r="F3847" t="str">
        <f t="shared" si="62"/>
        <v>Adagio For Saxophones</v>
      </c>
      <c r="J3847" t="s">
        <v>34</v>
      </c>
      <c r="K3847">
        <v>13404177</v>
      </c>
      <c r="L3847">
        <v>401</v>
      </c>
      <c r="O3847">
        <v>5</v>
      </c>
      <c r="P3847">
        <v>6</v>
      </c>
      <c r="Q3847">
        <v>2008</v>
      </c>
      <c r="R3847" t="s">
        <v>12219</v>
      </c>
      <c r="S3847" t="s">
        <v>65</v>
      </c>
      <c r="T3847">
        <v>256</v>
      </c>
      <c r="U3847">
        <v>44100</v>
      </c>
      <c r="W3847" t="s">
        <v>37</v>
      </c>
      <c r="Z3847">
        <v>7</v>
      </c>
      <c r="AA3847" t="s">
        <v>12220</v>
      </c>
      <c r="AD3847">
        <v>80</v>
      </c>
    </row>
    <row r="3848" spans="1:31" hidden="1" x14ac:dyDescent="0.2">
      <c r="A3848" t="s">
        <v>12221</v>
      </c>
      <c r="B3848" t="s">
        <v>12222</v>
      </c>
      <c r="C3848" t="s">
        <v>12218</v>
      </c>
      <c r="D3848" t="s">
        <v>12223</v>
      </c>
      <c r="F3848" t="str">
        <f t="shared" si="62"/>
        <v>Buenos Aires - Music of Astor Piazzolla</v>
      </c>
      <c r="J3848" t="s">
        <v>34</v>
      </c>
      <c r="K3848">
        <v>3896001</v>
      </c>
      <c r="L3848">
        <v>240</v>
      </c>
      <c r="M3848">
        <v>1</v>
      </c>
      <c r="N3848">
        <v>1</v>
      </c>
      <c r="O3848">
        <v>3</v>
      </c>
      <c r="P3848">
        <v>11</v>
      </c>
      <c r="Q3848">
        <v>2003</v>
      </c>
      <c r="R3848" t="s">
        <v>3044</v>
      </c>
      <c r="S3848" t="s">
        <v>12224</v>
      </c>
      <c r="T3848">
        <v>128</v>
      </c>
      <c r="U3848">
        <v>44100</v>
      </c>
      <c r="W3848" t="s">
        <v>37</v>
      </c>
      <c r="Z3848">
        <v>12</v>
      </c>
      <c r="AA3848" t="s">
        <v>12225</v>
      </c>
      <c r="AD3848">
        <v>80</v>
      </c>
      <c r="AE3848" s="9" t="s">
        <v>19597</v>
      </c>
    </row>
    <row r="3849" spans="1:31" hidden="1" x14ac:dyDescent="0.2">
      <c r="A3849" t="s">
        <v>12226</v>
      </c>
      <c r="B3849" t="s">
        <v>12222</v>
      </c>
      <c r="C3849" t="s">
        <v>12218</v>
      </c>
      <c r="D3849" t="s">
        <v>12223</v>
      </c>
      <c r="F3849" t="str">
        <f t="shared" si="62"/>
        <v>Buenos Aires - Music of Astor Piazzolla</v>
      </c>
      <c r="J3849" t="s">
        <v>34</v>
      </c>
      <c r="K3849">
        <v>4103905</v>
      </c>
      <c r="L3849">
        <v>253</v>
      </c>
      <c r="M3849">
        <v>1</v>
      </c>
      <c r="N3849">
        <v>1</v>
      </c>
      <c r="O3849">
        <v>4</v>
      </c>
      <c r="P3849">
        <v>11</v>
      </c>
      <c r="Q3849">
        <v>2003</v>
      </c>
      <c r="R3849" t="s">
        <v>12227</v>
      </c>
      <c r="S3849" t="s">
        <v>12224</v>
      </c>
      <c r="T3849">
        <v>128</v>
      </c>
      <c r="U3849">
        <v>44100</v>
      </c>
      <c r="W3849" t="s">
        <v>37</v>
      </c>
      <c r="Z3849">
        <v>12</v>
      </c>
      <c r="AA3849" t="s">
        <v>12228</v>
      </c>
      <c r="AD3849">
        <v>80</v>
      </c>
      <c r="AE3849" s="9" t="s">
        <v>19597</v>
      </c>
    </row>
    <row r="3850" spans="1:31" hidden="1" x14ac:dyDescent="0.2">
      <c r="A3850" t="s">
        <v>12229</v>
      </c>
      <c r="B3850" t="s">
        <v>12222</v>
      </c>
      <c r="C3850" t="s">
        <v>12218</v>
      </c>
      <c r="D3850" t="s">
        <v>12223</v>
      </c>
      <c r="F3850" t="str">
        <f t="shared" si="62"/>
        <v>Buenos Aires - Music of Astor Piazzolla</v>
      </c>
      <c r="J3850" t="s">
        <v>34</v>
      </c>
      <c r="K3850">
        <v>3638521</v>
      </c>
      <c r="L3850">
        <v>223</v>
      </c>
      <c r="M3850">
        <v>1</v>
      </c>
      <c r="N3850">
        <v>1</v>
      </c>
      <c r="O3850">
        <v>5</v>
      </c>
      <c r="P3850">
        <v>11</v>
      </c>
      <c r="Q3850">
        <v>2003</v>
      </c>
      <c r="R3850" t="s">
        <v>3044</v>
      </c>
      <c r="S3850" t="s">
        <v>12230</v>
      </c>
      <c r="T3850">
        <v>128</v>
      </c>
      <c r="U3850">
        <v>44100</v>
      </c>
      <c r="W3850" t="s">
        <v>37</v>
      </c>
      <c r="Z3850">
        <v>12</v>
      </c>
      <c r="AA3850" t="s">
        <v>12231</v>
      </c>
      <c r="AD3850">
        <v>80</v>
      </c>
      <c r="AE3850" s="9" t="s">
        <v>19597</v>
      </c>
    </row>
    <row r="3851" spans="1:31" hidden="1" x14ac:dyDescent="0.2">
      <c r="A3851" t="s">
        <v>12232</v>
      </c>
      <c r="B3851" t="s">
        <v>12222</v>
      </c>
      <c r="C3851" t="s">
        <v>12218</v>
      </c>
      <c r="D3851" t="s">
        <v>12223</v>
      </c>
      <c r="F3851" t="str">
        <f t="shared" si="62"/>
        <v>Buenos Aires - Music of Astor Piazzolla</v>
      </c>
      <c r="J3851" t="s">
        <v>34</v>
      </c>
      <c r="K3851">
        <v>5830190</v>
      </c>
      <c r="L3851">
        <v>359</v>
      </c>
      <c r="M3851">
        <v>1</v>
      </c>
      <c r="N3851">
        <v>1</v>
      </c>
      <c r="O3851">
        <v>6</v>
      </c>
      <c r="P3851">
        <v>11</v>
      </c>
      <c r="Q3851">
        <v>2003</v>
      </c>
      <c r="R3851" t="s">
        <v>3044</v>
      </c>
      <c r="S3851" t="s">
        <v>12230</v>
      </c>
      <c r="T3851">
        <v>128</v>
      </c>
      <c r="U3851">
        <v>44100</v>
      </c>
      <c r="W3851" t="s">
        <v>37</v>
      </c>
      <c r="Z3851">
        <v>21</v>
      </c>
      <c r="AA3851" t="s">
        <v>12233</v>
      </c>
      <c r="AD3851">
        <v>100</v>
      </c>
      <c r="AE3851" s="9" t="s">
        <v>19597</v>
      </c>
    </row>
    <row r="3852" spans="1:31" hidden="1" x14ac:dyDescent="0.2">
      <c r="A3852" t="s">
        <v>12234</v>
      </c>
      <c r="B3852" t="s">
        <v>12222</v>
      </c>
      <c r="C3852" t="s">
        <v>12218</v>
      </c>
      <c r="D3852" t="s">
        <v>12223</v>
      </c>
      <c r="F3852" t="str">
        <f t="shared" si="62"/>
        <v>Buenos Aires - Music of Astor Piazzolla</v>
      </c>
      <c r="J3852" t="s">
        <v>34</v>
      </c>
      <c r="K3852">
        <v>6985159</v>
      </c>
      <c r="L3852">
        <v>430</v>
      </c>
      <c r="M3852">
        <v>1</v>
      </c>
      <c r="N3852">
        <v>1</v>
      </c>
      <c r="O3852">
        <v>7</v>
      </c>
      <c r="P3852">
        <v>11</v>
      </c>
      <c r="Q3852">
        <v>2003</v>
      </c>
      <c r="R3852" t="s">
        <v>3044</v>
      </c>
      <c r="S3852" t="s">
        <v>12235</v>
      </c>
      <c r="T3852">
        <v>128</v>
      </c>
      <c r="U3852">
        <v>44100</v>
      </c>
      <c r="W3852" t="s">
        <v>37</v>
      </c>
      <c r="Z3852">
        <v>25</v>
      </c>
      <c r="AA3852" t="s">
        <v>12236</v>
      </c>
      <c r="AD3852">
        <v>100</v>
      </c>
      <c r="AE3852" s="9" t="s">
        <v>19597</v>
      </c>
    </row>
    <row r="3853" spans="1:31" hidden="1" x14ac:dyDescent="0.2">
      <c r="A3853" t="s">
        <v>12237</v>
      </c>
      <c r="B3853" t="s">
        <v>12222</v>
      </c>
      <c r="C3853" t="s">
        <v>12218</v>
      </c>
      <c r="D3853" t="s">
        <v>12223</v>
      </c>
      <c r="F3853" t="str">
        <f t="shared" si="62"/>
        <v>Buenos Aires - Music of Astor Piazzolla</v>
      </c>
      <c r="J3853" t="s">
        <v>34</v>
      </c>
      <c r="K3853">
        <v>5678237</v>
      </c>
      <c r="L3853">
        <v>350</v>
      </c>
      <c r="M3853">
        <v>1</v>
      </c>
      <c r="N3853">
        <v>1</v>
      </c>
      <c r="O3853">
        <v>9</v>
      </c>
      <c r="P3853">
        <v>11</v>
      </c>
      <c r="Q3853">
        <v>2003</v>
      </c>
      <c r="R3853" t="s">
        <v>3044</v>
      </c>
      <c r="S3853" t="s">
        <v>12238</v>
      </c>
      <c r="T3853">
        <v>128</v>
      </c>
      <c r="U3853">
        <v>44100</v>
      </c>
      <c r="W3853" t="s">
        <v>37</v>
      </c>
      <c r="Z3853">
        <v>22</v>
      </c>
      <c r="AA3853" t="s">
        <v>12239</v>
      </c>
      <c r="AD3853">
        <v>100</v>
      </c>
      <c r="AE3853" s="9" t="s">
        <v>19597</v>
      </c>
    </row>
    <row r="3854" spans="1:31" hidden="1" x14ac:dyDescent="0.2">
      <c r="A3854" t="s">
        <v>12240</v>
      </c>
      <c r="B3854" t="s">
        <v>12222</v>
      </c>
      <c r="C3854" t="s">
        <v>12218</v>
      </c>
      <c r="D3854" t="s">
        <v>12223</v>
      </c>
      <c r="F3854" t="str">
        <f t="shared" si="62"/>
        <v>Buenos Aires - Music of Astor Piazzolla</v>
      </c>
      <c r="J3854" t="s">
        <v>34</v>
      </c>
      <c r="K3854">
        <v>2975842</v>
      </c>
      <c r="L3854">
        <v>182</v>
      </c>
      <c r="M3854">
        <v>1</v>
      </c>
      <c r="N3854">
        <v>1</v>
      </c>
      <c r="O3854">
        <v>10</v>
      </c>
      <c r="P3854">
        <v>11</v>
      </c>
      <c r="Q3854">
        <v>2003</v>
      </c>
      <c r="R3854" t="s">
        <v>3044</v>
      </c>
      <c r="S3854" t="s">
        <v>12241</v>
      </c>
      <c r="T3854">
        <v>128</v>
      </c>
      <c r="U3854">
        <v>44100</v>
      </c>
      <c r="W3854" t="s">
        <v>37</v>
      </c>
      <c r="Z3854">
        <v>20</v>
      </c>
      <c r="AA3854" t="s">
        <v>12242</v>
      </c>
      <c r="AB3854">
        <v>1</v>
      </c>
      <c r="AD3854">
        <v>100</v>
      </c>
      <c r="AE3854" s="9" t="s">
        <v>19597</v>
      </c>
    </row>
    <row r="3855" spans="1:31" hidden="1" x14ac:dyDescent="0.2">
      <c r="A3855" t="s">
        <v>12243</v>
      </c>
      <c r="B3855" t="s">
        <v>12222</v>
      </c>
      <c r="C3855" t="s">
        <v>12218</v>
      </c>
      <c r="D3855" t="s">
        <v>12223</v>
      </c>
      <c r="F3855" t="str">
        <f t="shared" si="62"/>
        <v>Buenos Aires - Music of Astor Piazzolla</v>
      </c>
      <c r="J3855" t="s">
        <v>34</v>
      </c>
      <c r="K3855">
        <v>5052542</v>
      </c>
      <c r="L3855">
        <v>311</v>
      </c>
      <c r="M3855">
        <v>1</v>
      </c>
      <c r="N3855">
        <v>1</v>
      </c>
      <c r="O3855">
        <v>11</v>
      </c>
      <c r="P3855">
        <v>11</v>
      </c>
      <c r="Q3855">
        <v>2003</v>
      </c>
      <c r="R3855" t="s">
        <v>3044</v>
      </c>
      <c r="S3855" t="s">
        <v>12241</v>
      </c>
      <c r="T3855">
        <v>128</v>
      </c>
      <c r="U3855">
        <v>44100</v>
      </c>
      <c r="W3855" t="s">
        <v>37</v>
      </c>
      <c r="Z3855">
        <v>29</v>
      </c>
      <c r="AA3855" t="s">
        <v>12244</v>
      </c>
      <c r="AD3855">
        <v>100</v>
      </c>
      <c r="AE3855" s="9" t="s">
        <v>19597</v>
      </c>
    </row>
    <row r="3856" spans="1:31" hidden="1" x14ac:dyDescent="0.2">
      <c r="A3856" t="s">
        <v>12245</v>
      </c>
      <c r="B3856" t="s">
        <v>6850</v>
      </c>
      <c r="C3856" t="s">
        <v>12218</v>
      </c>
      <c r="D3856" t="s">
        <v>6850</v>
      </c>
      <c r="F3856" t="str">
        <f t="shared" si="62"/>
        <v>Orquesta Nova</v>
      </c>
      <c r="J3856" t="s">
        <v>34</v>
      </c>
      <c r="K3856">
        <v>7032267</v>
      </c>
      <c r="L3856">
        <v>214</v>
      </c>
      <c r="M3856">
        <v>1</v>
      </c>
      <c r="N3856">
        <v>1</v>
      </c>
      <c r="O3856">
        <v>1</v>
      </c>
      <c r="P3856">
        <v>14</v>
      </c>
      <c r="Q3856">
        <v>1991</v>
      </c>
      <c r="R3856" t="s">
        <v>9174</v>
      </c>
      <c r="S3856" t="s">
        <v>65</v>
      </c>
      <c r="T3856">
        <v>256</v>
      </c>
      <c r="U3856">
        <v>44100</v>
      </c>
      <c r="W3856" t="s">
        <v>37</v>
      </c>
      <c r="Z3856">
        <v>6</v>
      </c>
      <c r="AA3856" t="s">
        <v>12246</v>
      </c>
      <c r="AB3856">
        <v>1</v>
      </c>
      <c r="AD3856">
        <v>80</v>
      </c>
    </row>
    <row r="3857" spans="1:31" hidden="1" x14ac:dyDescent="0.2">
      <c r="A3857" t="s">
        <v>12247</v>
      </c>
      <c r="B3857" t="s">
        <v>6850</v>
      </c>
      <c r="C3857" t="s">
        <v>12218</v>
      </c>
      <c r="D3857" t="s">
        <v>6850</v>
      </c>
      <c r="F3857" t="str">
        <f t="shared" si="62"/>
        <v>Orquesta Nova</v>
      </c>
      <c r="J3857" t="s">
        <v>34</v>
      </c>
      <c r="K3857">
        <v>8532645</v>
      </c>
      <c r="L3857">
        <v>260</v>
      </c>
      <c r="M3857">
        <v>1</v>
      </c>
      <c r="N3857">
        <v>1</v>
      </c>
      <c r="O3857">
        <v>3</v>
      </c>
      <c r="P3857">
        <v>14</v>
      </c>
      <c r="Q3857">
        <v>1991</v>
      </c>
      <c r="R3857" t="s">
        <v>9174</v>
      </c>
      <c r="S3857" t="s">
        <v>65</v>
      </c>
      <c r="T3857">
        <v>256</v>
      </c>
      <c r="U3857">
        <v>44100</v>
      </c>
      <c r="W3857" t="s">
        <v>37</v>
      </c>
      <c r="Z3857">
        <v>7</v>
      </c>
      <c r="AA3857" t="s">
        <v>12248</v>
      </c>
      <c r="AB3857">
        <v>1</v>
      </c>
      <c r="AD3857">
        <v>80</v>
      </c>
    </row>
    <row r="3858" spans="1:31" hidden="1" x14ac:dyDescent="0.2">
      <c r="A3858" t="s">
        <v>12249</v>
      </c>
      <c r="B3858" t="s">
        <v>5154</v>
      </c>
      <c r="C3858" t="s">
        <v>12250</v>
      </c>
      <c r="D3858" t="s">
        <v>12249</v>
      </c>
      <c r="F3858" t="str">
        <f t="shared" si="62"/>
        <v>Pastorale, op. 14/1</v>
      </c>
      <c r="J3858" t="s">
        <v>34</v>
      </c>
      <c r="K3858">
        <v>3011753</v>
      </c>
      <c r="L3858">
        <v>184</v>
      </c>
      <c r="O3858">
        <v>16</v>
      </c>
      <c r="P3858">
        <v>19</v>
      </c>
      <c r="Q3858">
        <v>1995</v>
      </c>
      <c r="R3858" t="s">
        <v>5156</v>
      </c>
      <c r="S3858" t="s">
        <v>5156</v>
      </c>
      <c r="T3858">
        <v>128</v>
      </c>
      <c r="U3858">
        <v>44100</v>
      </c>
      <c r="W3858" t="s">
        <v>37</v>
      </c>
      <c r="Z3858">
        <v>12</v>
      </c>
      <c r="AA3858" t="s">
        <v>12251</v>
      </c>
      <c r="AD3858">
        <v>80</v>
      </c>
    </row>
    <row r="3859" spans="1:31" hidden="1" x14ac:dyDescent="0.2">
      <c r="A3859" t="s">
        <v>12252</v>
      </c>
      <c r="B3859" t="s">
        <v>4801</v>
      </c>
      <c r="C3859" t="s">
        <v>12250</v>
      </c>
      <c r="D3859" t="s">
        <v>12252</v>
      </c>
      <c r="F3859" t="str">
        <f t="shared" si="62"/>
        <v>Voyage au "Pays du Tendre"</v>
      </c>
      <c r="J3859" t="s">
        <v>34</v>
      </c>
      <c r="K3859">
        <v>11030787</v>
      </c>
      <c r="L3859">
        <v>670</v>
      </c>
      <c r="O3859">
        <v>4</v>
      </c>
      <c r="P3859">
        <v>5</v>
      </c>
      <c r="R3859" t="s">
        <v>4803</v>
      </c>
      <c r="S3859" t="s">
        <v>12253</v>
      </c>
      <c r="T3859">
        <v>128</v>
      </c>
      <c r="U3859">
        <v>44100</v>
      </c>
      <c r="W3859" t="s">
        <v>37</v>
      </c>
      <c r="Z3859">
        <v>6</v>
      </c>
      <c r="AA3859" t="s">
        <v>12254</v>
      </c>
      <c r="AD3859">
        <v>80</v>
      </c>
    </row>
    <row r="3860" spans="1:31" hidden="1" x14ac:dyDescent="0.2">
      <c r="A3860" t="s">
        <v>12255</v>
      </c>
      <c r="B3860" t="s">
        <v>2067</v>
      </c>
      <c r="C3860" t="s">
        <v>12256</v>
      </c>
      <c r="D3860" t="s">
        <v>12257</v>
      </c>
      <c r="F3860" t="str">
        <f t="shared" si="62"/>
        <v>Two Grasshopper Dances</v>
      </c>
      <c r="J3860" t="s">
        <v>34</v>
      </c>
      <c r="K3860">
        <v>816147</v>
      </c>
      <c r="L3860">
        <v>56</v>
      </c>
      <c r="M3860">
        <v>1</v>
      </c>
      <c r="N3860">
        <v>1</v>
      </c>
      <c r="O3860">
        <v>11</v>
      </c>
      <c r="P3860">
        <v>12</v>
      </c>
      <c r="Q3860">
        <v>1978</v>
      </c>
      <c r="R3860" t="s">
        <v>12258</v>
      </c>
      <c r="S3860" t="s">
        <v>12259</v>
      </c>
      <c r="T3860">
        <v>128</v>
      </c>
      <c r="U3860">
        <v>44100</v>
      </c>
      <c r="W3860" t="s">
        <v>37</v>
      </c>
      <c r="Z3860">
        <v>10</v>
      </c>
      <c r="AA3860" t="s">
        <v>12260</v>
      </c>
      <c r="AD3860">
        <v>80</v>
      </c>
    </row>
    <row r="3861" spans="1:31" hidden="1" x14ac:dyDescent="0.2">
      <c r="A3861" t="s">
        <v>12261</v>
      </c>
      <c r="B3861" t="s">
        <v>8765</v>
      </c>
      <c r="C3861" t="s">
        <v>12262</v>
      </c>
      <c r="D3861" t="s">
        <v>8766</v>
      </c>
      <c r="F3861" t="str">
        <f t="shared" si="62"/>
        <v>Winter</v>
      </c>
      <c r="J3861" t="s">
        <v>34</v>
      </c>
      <c r="K3861">
        <v>6161152</v>
      </c>
      <c r="L3861">
        <v>174</v>
      </c>
      <c r="M3861">
        <v>1</v>
      </c>
      <c r="N3861">
        <v>1</v>
      </c>
      <c r="O3861">
        <v>4</v>
      </c>
      <c r="P3861">
        <v>14</v>
      </c>
      <c r="Q3861">
        <v>2016</v>
      </c>
      <c r="R3861" t="s">
        <v>12263</v>
      </c>
      <c r="S3861" t="s">
        <v>8768</v>
      </c>
      <c r="T3861">
        <v>256</v>
      </c>
      <c r="U3861">
        <v>44100</v>
      </c>
      <c r="Z3861">
        <v>10</v>
      </c>
      <c r="AA3861" t="s">
        <v>12264</v>
      </c>
      <c r="AB3861">
        <v>2</v>
      </c>
      <c r="AD3861">
        <v>100</v>
      </c>
      <c r="AE3861" s="9" t="s">
        <v>34</v>
      </c>
    </row>
    <row r="3862" spans="1:31" hidden="1" x14ac:dyDescent="0.2">
      <c r="A3862" t="s">
        <v>12390</v>
      </c>
      <c r="B3862" t="s">
        <v>12265</v>
      </c>
      <c r="C3862" t="s">
        <v>12266</v>
      </c>
      <c r="D3862" t="s">
        <v>12316</v>
      </c>
      <c r="E3862" t="s">
        <v>12391</v>
      </c>
      <c r="F3862" t="str">
        <f t="shared" si="62"/>
        <v>Aubade (Concerto Choréographique)</v>
      </c>
      <c r="J3862" t="s">
        <v>34</v>
      </c>
      <c r="K3862">
        <v>5573577</v>
      </c>
      <c r="L3862">
        <v>152</v>
      </c>
      <c r="M3862">
        <v>3</v>
      </c>
      <c r="N3862">
        <v>5</v>
      </c>
      <c r="O3862">
        <v>17</v>
      </c>
      <c r="P3862">
        <v>27</v>
      </c>
      <c r="Q3862">
        <v>2007</v>
      </c>
      <c r="R3862" t="s">
        <v>10202</v>
      </c>
      <c r="S3862" t="s">
        <v>12269</v>
      </c>
      <c r="T3862">
        <v>256</v>
      </c>
      <c r="U3862">
        <v>44100</v>
      </c>
      <c r="W3862" t="s">
        <v>37</v>
      </c>
      <c r="Z3862">
        <v>2</v>
      </c>
      <c r="AA3862" t="s">
        <v>12392</v>
      </c>
      <c r="AD3862">
        <v>80</v>
      </c>
    </row>
    <row r="3863" spans="1:31" hidden="1" x14ac:dyDescent="0.2">
      <c r="A3863" t="s">
        <v>12393</v>
      </c>
      <c r="B3863" t="s">
        <v>12394</v>
      </c>
      <c r="C3863" t="s">
        <v>12266</v>
      </c>
      <c r="D3863" t="s">
        <v>12316</v>
      </c>
      <c r="E3863" t="s">
        <v>12391</v>
      </c>
      <c r="F3863" t="str">
        <f t="shared" si="62"/>
        <v>Aubade (Concerto Choréographique)</v>
      </c>
      <c r="J3863" t="s">
        <v>34</v>
      </c>
      <c r="K3863">
        <v>4033227</v>
      </c>
      <c r="L3863">
        <v>105</v>
      </c>
      <c r="M3863">
        <v>3</v>
      </c>
      <c r="N3863">
        <v>5</v>
      </c>
      <c r="O3863">
        <v>18</v>
      </c>
      <c r="P3863">
        <v>27</v>
      </c>
      <c r="Q3863">
        <v>2007</v>
      </c>
      <c r="R3863" t="s">
        <v>10202</v>
      </c>
      <c r="S3863" t="s">
        <v>12269</v>
      </c>
      <c r="T3863">
        <v>256</v>
      </c>
      <c r="U3863">
        <v>44100</v>
      </c>
      <c r="W3863" t="s">
        <v>37</v>
      </c>
      <c r="Z3863">
        <v>2</v>
      </c>
      <c r="AA3863" t="s">
        <v>12395</v>
      </c>
      <c r="AD3863">
        <v>80</v>
      </c>
    </row>
    <row r="3864" spans="1:31" hidden="1" x14ac:dyDescent="0.2">
      <c r="A3864" t="s">
        <v>12396</v>
      </c>
      <c r="B3864" t="s">
        <v>12265</v>
      </c>
      <c r="C3864" t="s">
        <v>12266</v>
      </c>
      <c r="D3864" t="s">
        <v>12316</v>
      </c>
      <c r="E3864" t="s">
        <v>12391</v>
      </c>
      <c r="F3864" t="str">
        <f t="shared" si="62"/>
        <v>Aubade (Concerto Choréographique)</v>
      </c>
      <c r="J3864" t="s">
        <v>34</v>
      </c>
      <c r="K3864">
        <v>7089794</v>
      </c>
      <c r="L3864">
        <v>201</v>
      </c>
      <c r="M3864">
        <v>3</v>
      </c>
      <c r="N3864">
        <v>5</v>
      </c>
      <c r="O3864">
        <v>19</v>
      </c>
      <c r="P3864">
        <v>27</v>
      </c>
      <c r="Q3864">
        <v>2007</v>
      </c>
      <c r="R3864" t="s">
        <v>10202</v>
      </c>
      <c r="S3864" t="s">
        <v>12269</v>
      </c>
      <c r="T3864">
        <v>256</v>
      </c>
      <c r="U3864">
        <v>44100</v>
      </c>
      <c r="W3864" t="s">
        <v>37</v>
      </c>
      <c r="Z3864">
        <v>2</v>
      </c>
      <c r="AA3864" t="s">
        <v>12397</v>
      </c>
      <c r="AD3864">
        <v>80</v>
      </c>
    </row>
    <row r="3865" spans="1:31" hidden="1" x14ac:dyDescent="0.2">
      <c r="A3865" t="s">
        <v>12398</v>
      </c>
      <c r="B3865" t="s">
        <v>12394</v>
      </c>
      <c r="C3865" t="s">
        <v>12266</v>
      </c>
      <c r="D3865" t="s">
        <v>12316</v>
      </c>
      <c r="E3865" t="s">
        <v>12391</v>
      </c>
      <c r="F3865" t="str">
        <f t="shared" si="62"/>
        <v>Aubade (Concerto Choréographique)</v>
      </c>
      <c r="J3865" t="s">
        <v>34</v>
      </c>
      <c r="K3865">
        <v>3659693</v>
      </c>
      <c r="L3865">
        <v>95</v>
      </c>
      <c r="M3865">
        <v>3</v>
      </c>
      <c r="N3865">
        <v>5</v>
      </c>
      <c r="O3865">
        <v>20</v>
      </c>
      <c r="P3865">
        <v>27</v>
      </c>
      <c r="Q3865">
        <v>2007</v>
      </c>
      <c r="R3865" t="s">
        <v>10202</v>
      </c>
      <c r="S3865" t="s">
        <v>12269</v>
      </c>
      <c r="T3865">
        <v>256</v>
      </c>
      <c r="U3865">
        <v>44100</v>
      </c>
      <c r="W3865" t="s">
        <v>37</v>
      </c>
      <c r="Z3865">
        <v>1</v>
      </c>
      <c r="AA3865" t="s">
        <v>12399</v>
      </c>
      <c r="AD3865">
        <v>80</v>
      </c>
    </row>
    <row r="3866" spans="1:31" hidden="1" x14ac:dyDescent="0.2">
      <c r="A3866" t="s">
        <v>12400</v>
      </c>
      <c r="B3866" t="s">
        <v>12265</v>
      </c>
      <c r="C3866" t="s">
        <v>12266</v>
      </c>
      <c r="D3866" t="s">
        <v>12316</v>
      </c>
      <c r="E3866" t="s">
        <v>12391</v>
      </c>
      <c r="F3866" t="str">
        <f t="shared" si="62"/>
        <v>Aubade (Concerto Choréographique)</v>
      </c>
      <c r="J3866" t="s">
        <v>34</v>
      </c>
      <c r="K3866">
        <v>4876054</v>
      </c>
      <c r="L3866">
        <v>131</v>
      </c>
      <c r="M3866">
        <v>3</v>
      </c>
      <c r="N3866">
        <v>5</v>
      </c>
      <c r="O3866">
        <v>21</v>
      </c>
      <c r="P3866">
        <v>27</v>
      </c>
      <c r="Q3866">
        <v>2007</v>
      </c>
      <c r="R3866" t="s">
        <v>10202</v>
      </c>
      <c r="S3866" t="s">
        <v>12269</v>
      </c>
      <c r="T3866">
        <v>256</v>
      </c>
      <c r="U3866">
        <v>44100</v>
      </c>
      <c r="W3866" t="s">
        <v>37</v>
      </c>
      <c r="Z3866">
        <v>2</v>
      </c>
      <c r="AA3866" t="s">
        <v>12401</v>
      </c>
      <c r="AD3866">
        <v>80</v>
      </c>
    </row>
    <row r="3867" spans="1:31" hidden="1" x14ac:dyDescent="0.2">
      <c r="A3867" t="s">
        <v>12402</v>
      </c>
      <c r="B3867" t="s">
        <v>12394</v>
      </c>
      <c r="C3867" t="s">
        <v>12266</v>
      </c>
      <c r="D3867" t="s">
        <v>12316</v>
      </c>
      <c r="E3867" t="s">
        <v>12391</v>
      </c>
      <c r="F3867" t="str">
        <f t="shared" si="62"/>
        <v>Aubade (Concerto Choréographique)</v>
      </c>
      <c r="J3867" t="s">
        <v>34</v>
      </c>
      <c r="K3867">
        <v>6591018</v>
      </c>
      <c r="L3867">
        <v>186</v>
      </c>
      <c r="M3867">
        <v>3</v>
      </c>
      <c r="N3867">
        <v>5</v>
      </c>
      <c r="O3867">
        <v>22</v>
      </c>
      <c r="P3867">
        <v>27</v>
      </c>
      <c r="Q3867">
        <v>2007</v>
      </c>
      <c r="R3867" t="s">
        <v>10202</v>
      </c>
      <c r="S3867" t="s">
        <v>12269</v>
      </c>
      <c r="T3867">
        <v>256</v>
      </c>
      <c r="U3867">
        <v>44100</v>
      </c>
      <c r="W3867" t="s">
        <v>37</v>
      </c>
      <c r="Z3867">
        <v>5</v>
      </c>
      <c r="AA3867" t="s">
        <v>12403</v>
      </c>
      <c r="AD3867">
        <v>80</v>
      </c>
    </row>
    <row r="3868" spans="1:31" hidden="1" x14ac:dyDescent="0.2">
      <c r="A3868" t="s">
        <v>12404</v>
      </c>
      <c r="B3868" t="s">
        <v>12265</v>
      </c>
      <c r="C3868" t="s">
        <v>12266</v>
      </c>
      <c r="D3868" t="s">
        <v>12316</v>
      </c>
      <c r="E3868" t="s">
        <v>12391</v>
      </c>
      <c r="F3868" t="str">
        <f t="shared" si="62"/>
        <v>Aubade (Concerto Choréographique)</v>
      </c>
      <c r="J3868" t="s">
        <v>34</v>
      </c>
      <c r="K3868">
        <v>1803423</v>
      </c>
      <c r="L3868">
        <v>39</v>
      </c>
      <c r="M3868">
        <v>3</v>
      </c>
      <c r="N3868">
        <v>5</v>
      </c>
      <c r="O3868">
        <v>23</v>
      </c>
      <c r="P3868">
        <v>27</v>
      </c>
      <c r="Q3868">
        <v>2007</v>
      </c>
      <c r="R3868" t="s">
        <v>10202</v>
      </c>
      <c r="S3868" t="s">
        <v>12269</v>
      </c>
      <c r="T3868">
        <v>256</v>
      </c>
      <c r="U3868">
        <v>44100</v>
      </c>
      <c r="W3868" t="s">
        <v>37</v>
      </c>
      <c r="Z3868">
        <v>6</v>
      </c>
      <c r="AA3868" t="s">
        <v>12405</v>
      </c>
      <c r="AD3868">
        <v>80</v>
      </c>
    </row>
    <row r="3869" spans="1:31" hidden="1" x14ac:dyDescent="0.2">
      <c r="A3869" t="s">
        <v>12406</v>
      </c>
      <c r="B3869" t="s">
        <v>12394</v>
      </c>
      <c r="C3869" t="s">
        <v>12266</v>
      </c>
      <c r="D3869" t="s">
        <v>12316</v>
      </c>
      <c r="E3869" t="s">
        <v>12391</v>
      </c>
      <c r="F3869" t="str">
        <f t="shared" si="62"/>
        <v>Aubade (Concerto Choréographique)</v>
      </c>
      <c r="J3869" t="s">
        <v>34</v>
      </c>
      <c r="K3869">
        <v>10359938</v>
      </c>
      <c r="L3869">
        <v>297</v>
      </c>
      <c r="M3869">
        <v>3</v>
      </c>
      <c r="N3869">
        <v>5</v>
      </c>
      <c r="O3869">
        <v>24</v>
      </c>
      <c r="P3869">
        <v>27</v>
      </c>
      <c r="Q3869">
        <v>2007</v>
      </c>
      <c r="R3869" t="s">
        <v>10202</v>
      </c>
      <c r="S3869" t="s">
        <v>12269</v>
      </c>
      <c r="T3869">
        <v>256</v>
      </c>
      <c r="U3869">
        <v>44100</v>
      </c>
      <c r="W3869" t="s">
        <v>37</v>
      </c>
      <c r="Z3869">
        <v>1</v>
      </c>
      <c r="AA3869" t="s">
        <v>12407</v>
      </c>
      <c r="AD3869">
        <v>80</v>
      </c>
    </row>
    <row r="3870" spans="1:31" hidden="1" x14ac:dyDescent="0.2">
      <c r="A3870" t="s">
        <v>12451</v>
      </c>
      <c r="B3870" t="s">
        <v>12424</v>
      </c>
      <c r="C3870" t="s">
        <v>12266</v>
      </c>
      <c r="D3870" t="s">
        <v>12316</v>
      </c>
      <c r="E3870" t="s">
        <v>12452</v>
      </c>
      <c r="F3870" t="str">
        <f t="shared" si="62"/>
        <v>Cocardes, FP 16</v>
      </c>
      <c r="J3870" t="s">
        <v>34</v>
      </c>
      <c r="K3870">
        <v>6439690</v>
      </c>
      <c r="L3870">
        <v>180</v>
      </c>
      <c r="M3870">
        <v>4</v>
      </c>
      <c r="N3870">
        <v>5</v>
      </c>
      <c r="O3870">
        <v>18</v>
      </c>
      <c r="P3870">
        <v>41</v>
      </c>
      <c r="Q3870">
        <v>2007</v>
      </c>
      <c r="R3870" t="s">
        <v>10202</v>
      </c>
      <c r="S3870" t="s">
        <v>12269</v>
      </c>
      <c r="T3870">
        <v>256</v>
      </c>
      <c r="U3870">
        <v>44100</v>
      </c>
      <c r="W3870" t="s">
        <v>37</v>
      </c>
      <c r="Z3870">
        <v>2</v>
      </c>
      <c r="AA3870" t="s">
        <v>12453</v>
      </c>
      <c r="AD3870">
        <v>80</v>
      </c>
    </row>
    <row r="3871" spans="1:31" hidden="1" x14ac:dyDescent="0.2">
      <c r="A3871" t="s">
        <v>12454</v>
      </c>
      <c r="B3871" t="s">
        <v>12428</v>
      </c>
      <c r="C3871" t="s">
        <v>12266</v>
      </c>
      <c r="D3871" t="s">
        <v>12316</v>
      </c>
      <c r="E3871" t="s">
        <v>12452</v>
      </c>
      <c r="F3871" t="str">
        <f t="shared" si="62"/>
        <v>Cocardes, FP 16</v>
      </c>
      <c r="J3871" t="s">
        <v>34</v>
      </c>
      <c r="K3871">
        <v>4275651</v>
      </c>
      <c r="L3871">
        <v>114</v>
      </c>
      <c r="M3871">
        <v>4</v>
      </c>
      <c r="N3871">
        <v>5</v>
      </c>
      <c r="O3871">
        <v>19</v>
      </c>
      <c r="P3871">
        <v>41</v>
      </c>
      <c r="Q3871">
        <v>2007</v>
      </c>
      <c r="R3871" t="s">
        <v>10202</v>
      </c>
      <c r="S3871" t="s">
        <v>12269</v>
      </c>
      <c r="T3871">
        <v>256</v>
      </c>
      <c r="U3871">
        <v>44100</v>
      </c>
      <c r="W3871" t="s">
        <v>37</v>
      </c>
      <c r="Z3871">
        <v>3</v>
      </c>
      <c r="AA3871" t="s">
        <v>12455</v>
      </c>
      <c r="AD3871">
        <v>80</v>
      </c>
    </row>
    <row r="3872" spans="1:31" hidden="1" x14ac:dyDescent="0.2">
      <c r="A3872" t="s">
        <v>12456</v>
      </c>
      <c r="B3872" t="s">
        <v>12424</v>
      </c>
      <c r="C3872" t="s">
        <v>12266</v>
      </c>
      <c r="D3872" t="s">
        <v>12316</v>
      </c>
      <c r="E3872" t="s">
        <v>12452</v>
      </c>
      <c r="F3872" t="str">
        <f t="shared" si="62"/>
        <v>Cocardes, FP 16</v>
      </c>
      <c r="J3872" t="s">
        <v>34</v>
      </c>
      <c r="K3872">
        <v>5206432</v>
      </c>
      <c r="L3872">
        <v>140</v>
      </c>
      <c r="M3872">
        <v>4</v>
      </c>
      <c r="N3872">
        <v>5</v>
      </c>
      <c r="O3872">
        <v>20</v>
      </c>
      <c r="P3872">
        <v>41</v>
      </c>
      <c r="Q3872">
        <v>2007</v>
      </c>
      <c r="R3872" t="s">
        <v>10202</v>
      </c>
      <c r="S3872" t="s">
        <v>12269</v>
      </c>
      <c r="T3872">
        <v>256</v>
      </c>
      <c r="U3872">
        <v>44100</v>
      </c>
      <c r="W3872" t="s">
        <v>37</v>
      </c>
      <c r="Z3872">
        <v>2</v>
      </c>
      <c r="AA3872" t="s">
        <v>12457</v>
      </c>
      <c r="AD3872">
        <v>80</v>
      </c>
    </row>
    <row r="3873" spans="1:31" hidden="1" x14ac:dyDescent="0.2">
      <c r="A3873" t="s">
        <v>292</v>
      </c>
      <c r="B3873" t="s">
        <v>12265</v>
      </c>
      <c r="C3873" t="s">
        <v>12266</v>
      </c>
      <c r="D3873" t="s">
        <v>12267</v>
      </c>
      <c r="E3873" t="s">
        <v>12267</v>
      </c>
      <c r="F3873" t="str">
        <f t="shared" si="62"/>
        <v>Concert Champêtre</v>
      </c>
      <c r="J3873" t="s">
        <v>34</v>
      </c>
      <c r="K3873">
        <v>12700429</v>
      </c>
      <c r="L3873">
        <v>364</v>
      </c>
      <c r="M3873">
        <v>2</v>
      </c>
      <c r="N3873">
        <v>5</v>
      </c>
      <c r="O3873">
        <v>6</v>
      </c>
      <c r="P3873">
        <v>20</v>
      </c>
      <c r="Q3873">
        <v>2007</v>
      </c>
      <c r="R3873" t="s">
        <v>12268</v>
      </c>
      <c r="S3873" t="s">
        <v>12269</v>
      </c>
      <c r="T3873">
        <v>256</v>
      </c>
      <c r="U3873">
        <v>44100</v>
      </c>
      <c r="W3873" t="s">
        <v>37</v>
      </c>
      <c r="Z3873">
        <v>2</v>
      </c>
      <c r="AA3873" t="s">
        <v>12270</v>
      </c>
      <c r="AD3873">
        <v>80</v>
      </c>
    </row>
    <row r="3874" spans="1:31" hidden="1" x14ac:dyDescent="0.2">
      <c r="A3874" t="s">
        <v>12271</v>
      </c>
      <c r="B3874" t="s">
        <v>12265</v>
      </c>
      <c r="C3874" t="s">
        <v>12266</v>
      </c>
      <c r="D3874" t="s">
        <v>12267</v>
      </c>
      <c r="E3874" t="s">
        <v>12267</v>
      </c>
      <c r="F3874" t="str">
        <f t="shared" si="62"/>
        <v>Concert Champêtre</v>
      </c>
      <c r="J3874" t="s">
        <v>34</v>
      </c>
      <c r="K3874">
        <v>16994748</v>
      </c>
      <c r="L3874">
        <v>486</v>
      </c>
      <c r="M3874">
        <v>2</v>
      </c>
      <c r="N3874">
        <v>5</v>
      </c>
      <c r="O3874">
        <v>7</v>
      </c>
      <c r="P3874">
        <v>20</v>
      </c>
      <c r="Q3874">
        <v>2007</v>
      </c>
      <c r="R3874" t="s">
        <v>12268</v>
      </c>
      <c r="S3874" t="s">
        <v>12269</v>
      </c>
      <c r="T3874">
        <v>256</v>
      </c>
      <c r="U3874">
        <v>44100</v>
      </c>
      <c r="W3874" t="s">
        <v>37</v>
      </c>
      <c r="Z3874">
        <v>4</v>
      </c>
      <c r="AA3874" t="s">
        <v>12272</v>
      </c>
      <c r="AD3874">
        <v>80</v>
      </c>
    </row>
    <row r="3875" spans="1:31" hidden="1" x14ac:dyDescent="0.2">
      <c r="A3875" t="s">
        <v>12355</v>
      </c>
      <c r="B3875" t="s">
        <v>12265</v>
      </c>
      <c r="C3875" t="s">
        <v>12266</v>
      </c>
      <c r="D3875" t="s">
        <v>12316</v>
      </c>
      <c r="E3875" t="s">
        <v>12267</v>
      </c>
      <c r="F3875" t="str">
        <f t="shared" si="62"/>
        <v>Concert Champêtre</v>
      </c>
      <c r="J3875" t="s">
        <v>34</v>
      </c>
      <c r="K3875">
        <v>21980808</v>
      </c>
      <c r="L3875">
        <v>636</v>
      </c>
      <c r="M3875">
        <v>2</v>
      </c>
      <c r="N3875">
        <v>5</v>
      </c>
      <c r="O3875">
        <v>5</v>
      </c>
      <c r="P3875">
        <v>20</v>
      </c>
      <c r="Q3875">
        <v>2007</v>
      </c>
      <c r="R3875" t="s">
        <v>10202</v>
      </c>
      <c r="S3875" t="s">
        <v>12269</v>
      </c>
      <c r="T3875">
        <v>256</v>
      </c>
      <c r="U3875">
        <v>44100</v>
      </c>
      <c r="W3875" t="s">
        <v>37</v>
      </c>
      <c r="Z3875">
        <v>2</v>
      </c>
      <c r="AA3875" t="s">
        <v>12356</v>
      </c>
      <c r="AD3875">
        <v>80</v>
      </c>
      <c r="AE3875" s="9" t="s">
        <v>19597</v>
      </c>
    </row>
    <row r="3876" spans="1:31" hidden="1" x14ac:dyDescent="0.2">
      <c r="A3876" t="s">
        <v>12599</v>
      </c>
      <c r="B3876" t="s">
        <v>12587</v>
      </c>
      <c r="C3876" t="s">
        <v>12266</v>
      </c>
      <c r="D3876" t="s">
        <v>12550</v>
      </c>
      <c r="E3876" t="s">
        <v>12267</v>
      </c>
      <c r="F3876" t="str">
        <f t="shared" si="62"/>
        <v>Concert Champêtre</v>
      </c>
      <c r="J3876" t="s">
        <v>34</v>
      </c>
      <c r="K3876">
        <v>21353087</v>
      </c>
      <c r="L3876">
        <v>626</v>
      </c>
      <c r="M3876">
        <v>2</v>
      </c>
      <c r="N3876">
        <v>2</v>
      </c>
      <c r="O3876">
        <v>8</v>
      </c>
      <c r="P3876">
        <v>16</v>
      </c>
      <c r="Q3876">
        <v>1996</v>
      </c>
      <c r="R3876" t="s">
        <v>10202</v>
      </c>
      <c r="S3876" t="s">
        <v>12552</v>
      </c>
      <c r="T3876">
        <v>256</v>
      </c>
      <c r="U3876">
        <v>44100</v>
      </c>
      <c r="W3876" t="s">
        <v>37</v>
      </c>
      <c r="Z3876">
        <v>2</v>
      </c>
      <c r="AA3876" t="s">
        <v>12600</v>
      </c>
      <c r="AD3876">
        <v>100</v>
      </c>
      <c r="AE3876" s="9" t="s">
        <v>19597</v>
      </c>
    </row>
    <row r="3877" spans="1:31" hidden="1" x14ac:dyDescent="0.2">
      <c r="A3877" t="s">
        <v>12601</v>
      </c>
      <c r="B3877" t="s">
        <v>12583</v>
      </c>
      <c r="C3877" t="s">
        <v>12266</v>
      </c>
      <c r="D3877" t="s">
        <v>12550</v>
      </c>
      <c r="E3877" t="s">
        <v>12267</v>
      </c>
      <c r="F3877" t="str">
        <f t="shared" si="62"/>
        <v>Concert Champêtre</v>
      </c>
      <c r="J3877" t="s">
        <v>34</v>
      </c>
      <c r="K3877">
        <v>14012264</v>
      </c>
      <c r="L3877">
        <v>406</v>
      </c>
      <c r="M3877">
        <v>2</v>
      </c>
      <c r="N3877">
        <v>2</v>
      </c>
      <c r="O3877">
        <v>9</v>
      </c>
      <c r="P3877">
        <v>16</v>
      </c>
      <c r="Q3877">
        <v>1996</v>
      </c>
      <c r="R3877" t="s">
        <v>10202</v>
      </c>
      <c r="S3877" t="s">
        <v>12552</v>
      </c>
      <c r="T3877">
        <v>256</v>
      </c>
      <c r="U3877">
        <v>44100</v>
      </c>
      <c r="W3877" t="s">
        <v>37</v>
      </c>
      <c r="Z3877">
        <v>3</v>
      </c>
      <c r="AA3877" t="s">
        <v>12602</v>
      </c>
      <c r="AD3877">
        <v>100</v>
      </c>
      <c r="AE3877" s="9" t="s">
        <v>19597</v>
      </c>
    </row>
    <row r="3878" spans="1:31" hidden="1" x14ac:dyDescent="0.2">
      <c r="A3878" t="s">
        <v>12603</v>
      </c>
      <c r="B3878" t="s">
        <v>12587</v>
      </c>
      <c r="C3878" t="s">
        <v>12266</v>
      </c>
      <c r="D3878" t="s">
        <v>12550</v>
      </c>
      <c r="E3878" t="s">
        <v>12267</v>
      </c>
      <c r="F3878" t="str">
        <f t="shared" si="62"/>
        <v>Concert Champêtre</v>
      </c>
      <c r="J3878" t="s">
        <v>34</v>
      </c>
      <c r="K3878">
        <v>17104021</v>
      </c>
      <c r="L3878">
        <v>499</v>
      </c>
      <c r="M3878">
        <v>2</v>
      </c>
      <c r="N3878">
        <v>2</v>
      </c>
      <c r="O3878">
        <v>10</v>
      </c>
      <c r="P3878">
        <v>16</v>
      </c>
      <c r="Q3878">
        <v>1996</v>
      </c>
      <c r="R3878" t="s">
        <v>10202</v>
      </c>
      <c r="S3878" t="s">
        <v>12552</v>
      </c>
      <c r="T3878">
        <v>256</v>
      </c>
      <c r="U3878">
        <v>44100</v>
      </c>
      <c r="W3878" t="s">
        <v>37</v>
      </c>
      <c r="Z3878">
        <v>3</v>
      </c>
      <c r="AA3878" t="s">
        <v>12604</v>
      </c>
      <c r="AD3878">
        <v>100</v>
      </c>
      <c r="AE3878" s="9" t="s">
        <v>19597</v>
      </c>
    </row>
    <row r="3879" spans="1:31" hidden="1" x14ac:dyDescent="0.2">
      <c r="A3879" t="s">
        <v>12322</v>
      </c>
      <c r="B3879" t="s">
        <v>12323</v>
      </c>
      <c r="C3879" t="s">
        <v>12266</v>
      </c>
      <c r="D3879" t="s">
        <v>12316</v>
      </c>
      <c r="E3879" t="s">
        <v>12324</v>
      </c>
      <c r="F3879" t="str">
        <f t="shared" si="62"/>
        <v>Concerto for 2 Pianos and Orchestra in D Minor</v>
      </c>
      <c r="J3879" t="s">
        <v>34</v>
      </c>
      <c r="K3879">
        <v>16164078</v>
      </c>
      <c r="L3879">
        <v>494</v>
      </c>
      <c r="M3879">
        <v>1</v>
      </c>
      <c r="N3879">
        <v>5</v>
      </c>
      <c r="O3879">
        <v>4</v>
      </c>
      <c r="P3879">
        <v>13</v>
      </c>
      <c r="Q3879">
        <v>2007</v>
      </c>
      <c r="R3879" t="s">
        <v>10202</v>
      </c>
      <c r="S3879" t="s">
        <v>12269</v>
      </c>
      <c r="T3879">
        <v>256</v>
      </c>
      <c r="U3879">
        <v>44100</v>
      </c>
      <c r="W3879" t="s">
        <v>37</v>
      </c>
      <c r="Z3879">
        <v>5</v>
      </c>
      <c r="AA3879" t="s">
        <v>12325</v>
      </c>
      <c r="AD3879">
        <v>100</v>
      </c>
      <c r="AE3879" s="9" t="s">
        <v>19597</v>
      </c>
    </row>
    <row r="3880" spans="1:31" hidden="1" x14ac:dyDescent="0.2">
      <c r="A3880" t="s">
        <v>12326</v>
      </c>
      <c r="B3880" t="s">
        <v>12323</v>
      </c>
      <c r="C3880" t="s">
        <v>12266</v>
      </c>
      <c r="D3880" t="s">
        <v>12316</v>
      </c>
      <c r="E3880" t="s">
        <v>12324</v>
      </c>
      <c r="F3880" t="str">
        <f t="shared" si="62"/>
        <v>Concerto for 2 Pianos and Orchestra in D Minor</v>
      </c>
      <c r="J3880" t="s">
        <v>34</v>
      </c>
      <c r="K3880">
        <v>10077421</v>
      </c>
      <c r="L3880">
        <v>291</v>
      </c>
      <c r="M3880">
        <v>1</v>
      </c>
      <c r="N3880">
        <v>5</v>
      </c>
      <c r="O3880">
        <v>5</v>
      </c>
      <c r="P3880">
        <v>13</v>
      </c>
      <c r="Q3880">
        <v>2007</v>
      </c>
      <c r="R3880" t="s">
        <v>10202</v>
      </c>
      <c r="S3880" t="s">
        <v>12269</v>
      </c>
      <c r="T3880">
        <v>256</v>
      </c>
      <c r="U3880">
        <v>44100</v>
      </c>
      <c r="W3880" t="s">
        <v>37</v>
      </c>
      <c r="Z3880">
        <v>3</v>
      </c>
      <c r="AA3880" t="s">
        <v>12327</v>
      </c>
      <c r="AD3880">
        <v>100</v>
      </c>
      <c r="AE3880" s="9" t="s">
        <v>19597</v>
      </c>
    </row>
    <row r="3881" spans="1:31" hidden="1" x14ac:dyDescent="0.2">
      <c r="A3881" t="s">
        <v>12328</v>
      </c>
      <c r="B3881" t="s">
        <v>12323</v>
      </c>
      <c r="C3881" t="s">
        <v>12266</v>
      </c>
      <c r="D3881" t="s">
        <v>12316</v>
      </c>
      <c r="E3881" t="s">
        <v>12324</v>
      </c>
      <c r="F3881" t="str">
        <f t="shared" si="62"/>
        <v>Concerto for 2 Pianos and Orchestra in D Minor</v>
      </c>
      <c r="J3881" t="s">
        <v>34</v>
      </c>
      <c r="K3881">
        <v>10918509</v>
      </c>
      <c r="L3881">
        <v>314</v>
      </c>
      <c r="M3881">
        <v>1</v>
      </c>
      <c r="N3881">
        <v>5</v>
      </c>
      <c r="O3881">
        <v>6</v>
      </c>
      <c r="P3881">
        <v>13</v>
      </c>
      <c r="Q3881">
        <v>2007</v>
      </c>
      <c r="R3881" t="s">
        <v>10202</v>
      </c>
      <c r="S3881" t="s">
        <v>12269</v>
      </c>
      <c r="T3881">
        <v>256</v>
      </c>
      <c r="U3881">
        <v>44100</v>
      </c>
      <c r="W3881" t="s">
        <v>37</v>
      </c>
      <c r="Z3881">
        <v>7</v>
      </c>
      <c r="AA3881" t="s">
        <v>12329</v>
      </c>
      <c r="AD3881">
        <v>100</v>
      </c>
      <c r="AE3881" s="9" t="s">
        <v>19597</v>
      </c>
    </row>
    <row r="3882" spans="1:31" hidden="1" x14ac:dyDescent="0.2">
      <c r="A3882" t="s">
        <v>12574</v>
      </c>
      <c r="B3882" t="s">
        <v>12575</v>
      </c>
      <c r="C3882" t="s">
        <v>12266</v>
      </c>
      <c r="D3882" t="s">
        <v>12550</v>
      </c>
      <c r="E3882" t="s">
        <v>12576</v>
      </c>
      <c r="F3882" t="str">
        <f t="shared" si="62"/>
        <v>Concerto for 2 Pianos and Orchestra in D minor</v>
      </c>
      <c r="J3882" t="s">
        <v>34</v>
      </c>
      <c r="K3882">
        <v>15748447</v>
      </c>
      <c r="L3882">
        <v>460</v>
      </c>
      <c r="M3882">
        <v>1</v>
      </c>
      <c r="N3882">
        <v>2</v>
      </c>
      <c r="O3882">
        <v>11</v>
      </c>
      <c r="P3882">
        <v>13</v>
      </c>
      <c r="Q3882">
        <v>1996</v>
      </c>
      <c r="R3882" t="s">
        <v>10202</v>
      </c>
      <c r="S3882" t="s">
        <v>12552</v>
      </c>
      <c r="T3882">
        <v>256</v>
      </c>
      <c r="U3882">
        <v>44100</v>
      </c>
      <c r="W3882" t="s">
        <v>37</v>
      </c>
      <c r="Z3882">
        <v>2</v>
      </c>
      <c r="AA3882" t="s">
        <v>12577</v>
      </c>
      <c r="AD3882">
        <v>80</v>
      </c>
      <c r="AE3882" s="9" t="s">
        <v>19597</v>
      </c>
    </row>
    <row r="3883" spans="1:31" hidden="1" x14ac:dyDescent="0.2">
      <c r="A3883" t="s">
        <v>12578</v>
      </c>
      <c r="B3883" t="s">
        <v>12575</v>
      </c>
      <c r="C3883" t="s">
        <v>12266</v>
      </c>
      <c r="D3883" t="s">
        <v>12550</v>
      </c>
      <c r="E3883" t="s">
        <v>12576</v>
      </c>
      <c r="F3883" t="str">
        <f t="shared" si="62"/>
        <v>Concerto for 2 Pianos and Orchestra in D minor</v>
      </c>
      <c r="J3883" t="s">
        <v>34</v>
      </c>
      <c r="K3883">
        <v>10755262</v>
      </c>
      <c r="L3883">
        <v>307</v>
      </c>
      <c r="M3883">
        <v>1</v>
      </c>
      <c r="N3883">
        <v>2</v>
      </c>
      <c r="O3883">
        <v>12</v>
      </c>
      <c r="P3883">
        <v>13</v>
      </c>
      <c r="Q3883">
        <v>1996</v>
      </c>
      <c r="R3883" t="s">
        <v>10202</v>
      </c>
      <c r="S3883" t="s">
        <v>12552</v>
      </c>
      <c r="T3883">
        <v>256</v>
      </c>
      <c r="U3883">
        <v>44100</v>
      </c>
      <c r="W3883" t="s">
        <v>37</v>
      </c>
      <c r="Z3883">
        <v>3</v>
      </c>
      <c r="AA3883" t="s">
        <v>12579</v>
      </c>
      <c r="AD3883">
        <v>80</v>
      </c>
      <c r="AE3883" s="9" t="s">
        <v>19597</v>
      </c>
    </row>
    <row r="3884" spans="1:31" hidden="1" x14ac:dyDescent="0.2">
      <c r="A3884" t="s">
        <v>12580</v>
      </c>
      <c r="B3884" t="s">
        <v>12575</v>
      </c>
      <c r="C3884" t="s">
        <v>12266</v>
      </c>
      <c r="D3884" t="s">
        <v>12550</v>
      </c>
      <c r="E3884" t="s">
        <v>12576</v>
      </c>
      <c r="F3884" t="str">
        <f t="shared" si="62"/>
        <v>Concerto for 2 Pianos and Orchestra in D minor</v>
      </c>
      <c r="J3884" t="s">
        <v>34</v>
      </c>
      <c r="K3884">
        <v>12153748</v>
      </c>
      <c r="L3884">
        <v>356</v>
      </c>
      <c r="M3884">
        <v>1</v>
      </c>
      <c r="N3884">
        <v>2</v>
      </c>
      <c r="O3884">
        <v>13</v>
      </c>
      <c r="P3884">
        <v>13</v>
      </c>
      <c r="Q3884">
        <v>1996</v>
      </c>
      <c r="R3884" t="s">
        <v>10202</v>
      </c>
      <c r="S3884" t="s">
        <v>12552</v>
      </c>
      <c r="T3884">
        <v>256</v>
      </c>
      <c r="U3884">
        <v>44100</v>
      </c>
      <c r="W3884" t="s">
        <v>37</v>
      </c>
      <c r="Z3884">
        <v>2</v>
      </c>
      <c r="AA3884" t="s">
        <v>12581</v>
      </c>
      <c r="AD3884">
        <v>80</v>
      </c>
      <c r="AE3884" s="9" t="s">
        <v>19597</v>
      </c>
    </row>
    <row r="3885" spans="1:31" hidden="1" x14ac:dyDescent="0.2">
      <c r="A3885" t="s">
        <v>12330</v>
      </c>
      <c r="B3885" t="s">
        <v>12331</v>
      </c>
      <c r="C3885" t="s">
        <v>12266</v>
      </c>
      <c r="D3885" t="s">
        <v>12316</v>
      </c>
      <c r="E3885" t="s">
        <v>12332</v>
      </c>
      <c r="F3885" t="str">
        <f t="shared" si="62"/>
        <v>Concerto for organ, strings and percussion in G Minor</v>
      </c>
      <c r="J3885" t="s">
        <v>34</v>
      </c>
      <c r="K3885">
        <v>6632017</v>
      </c>
      <c r="L3885">
        <v>183</v>
      </c>
      <c r="M3885">
        <v>1</v>
      </c>
      <c r="N3885">
        <v>5</v>
      </c>
      <c r="O3885">
        <v>7</v>
      </c>
      <c r="P3885">
        <v>13</v>
      </c>
      <c r="Q3885">
        <v>2007</v>
      </c>
      <c r="R3885" t="s">
        <v>10202</v>
      </c>
      <c r="S3885" t="s">
        <v>12269</v>
      </c>
      <c r="T3885">
        <v>256</v>
      </c>
      <c r="U3885">
        <v>44100</v>
      </c>
      <c r="W3885" t="s">
        <v>37</v>
      </c>
      <c r="Z3885">
        <v>2</v>
      </c>
      <c r="AA3885" t="s">
        <v>12333</v>
      </c>
      <c r="AD3885">
        <v>100</v>
      </c>
      <c r="AE3885" s="9" t="s">
        <v>19597</v>
      </c>
    </row>
    <row r="3886" spans="1:31" hidden="1" x14ac:dyDescent="0.2">
      <c r="A3886" t="s">
        <v>12334</v>
      </c>
      <c r="B3886" t="s">
        <v>12331</v>
      </c>
      <c r="C3886" t="s">
        <v>12266</v>
      </c>
      <c r="D3886" t="s">
        <v>12316</v>
      </c>
      <c r="E3886" t="s">
        <v>12332</v>
      </c>
      <c r="F3886" t="str">
        <f t="shared" si="62"/>
        <v>Concerto for organ, strings and percussion in G Minor</v>
      </c>
      <c r="J3886" t="s">
        <v>34</v>
      </c>
      <c r="K3886">
        <v>4307351</v>
      </c>
      <c r="L3886">
        <v>113</v>
      </c>
      <c r="M3886">
        <v>1</v>
      </c>
      <c r="N3886">
        <v>5</v>
      </c>
      <c r="O3886">
        <v>8</v>
      </c>
      <c r="P3886">
        <v>13</v>
      </c>
      <c r="Q3886">
        <v>2007</v>
      </c>
      <c r="R3886" t="s">
        <v>10202</v>
      </c>
      <c r="S3886" t="s">
        <v>12269</v>
      </c>
      <c r="T3886">
        <v>256</v>
      </c>
      <c r="U3886">
        <v>44100</v>
      </c>
      <c r="W3886" t="s">
        <v>37</v>
      </c>
      <c r="Z3886">
        <v>2</v>
      </c>
      <c r="AA3886" t="s">
        <v>12335</v>
      </c>
      <c r="AD3886">
        <v>100</v>
      </c>
      <c r="AE3886" s="9" t="s">
        <v>19597</v>
      </c>
    </row>
    <row r="3887" spans="1:31" hidden="1" x14ac:dyDescent="0.2">
      <c r="A3887" t="s">
        <v>12336</v>
      </c>
      <c r="B3887" t="s">
        <v>12331</v>
      </c>
      <c r="C3887" t="s">
        <v>12266</v>
      </c>
      <c r="D3887" t="s">
        <v>12316</v>
      </c>
      <c r="E3887" t="s">
        <v>12332</v>
      </c>
      <c r="F3887" t="str">
        <f t="shared" si="62"/>
        <v>Concerto for organ, strings and percussion in G Minor</v>
      </c>
      <c r="J3887" t="s">
        <v>34</v>
      </c>
      <c r="K3887">
        <v>14407034</v>
      </c>
      <c r="L3887">
        <v>419</v>
      </c>
      <c r="M3887">
        <v>1</v>
      </c>
      <c r="N3887">
        <v>5</v>
      </c>
      <c r="O3887">
        <v>9</v>
      </c>
      <c r="P3887">
        <v>13</v>
      </c>
      <c r="Q3887">
        <v>2007</v>
      </c>
      <c r="R3887" t="s">
        <v>10202</v>
      </c>
      <c r="S3887" t="s">
        <v>12269</v>
      </c>
      <c r="T3887">
        <v>256</v>
      </c>
      <c r="U3887">
        <v>44100</v>
      </c>
      <c r="W3887" t="s">
        <v>37</v>
      </c>
      <c r="Z3887">
        <v>2</v>
      </c>
      <c r="AA3887" t="s">
        <v>12337</v>
      </c>
      <c r="AD3887">
        <v>100</v>
      </c>
      <c r="AE3887" s="9" t="s">
        <v>19597</v>
      </c>
    </row>
    <row r="3888" spans="1:31" hidden="1" x14ac:dyDescent="0.2">
      <c r="A3888" t="s">
        <v>12338</v>
      </c>
      <c r="B3888" t="s">
        <v>12331</v>
      </c>
      <c r="C3888" t="s">
        <v>12266</v>
      </c>
      <c r="D3888" t="s">
        <v>12316</v>
      </c>
      <c r="E3888" t="s">
        <v>12332</v>
      </c>
      <c r="F3888" t="str">
        <f t="shared" si="62"/>
        <v>Concerto for organ, strings and percussion in G Minor</v>
      </c>
      <c r="J3888" t="s">
        <v>34</v>
      </c>
      <c r="K3888">
        <v>6059478</v>
      </c>
      <c r="L3888">
        <v>167</v>
      </c>
      <c r="M3888">
        <v>1</v>
      </c>
      <c r="N3888">
        <v>5</v>
      </c>
      <c r="O3888">
        <v>10</v>
      </c>
      <c r="P3888">
        <v>13</v>
      </c>
      <c r="Q3888">
        <v>2007</v>
      </c>
      <c r="R3888" t="s">
        <v>10202</v>
      </c>
      <c r="S3888" t="s">
        <v>12269</v>
      </c>
      <c r="T3888">
        <v>256</v>
      </c>
      <c r="U3888">
        <v>44100</v>
      </c>
      <c r="W3888" t="s">
        <v>37</v>
      </c>
      <c r="Z3888">
        <v>2</v>
      </c>
      <c r="AA3888" t="s">
        <v>12339</v>
      </c>
      <c r="AD3888">
        <v>100</v>
      </c>
      <c r="AE3888" s="9" t="s">
        <v>19597</v>
      </c>
    </row>
    <row r="3889" spans="1:31" hidden="1" x14ac:dyDescent="0.2">
      <c r="A3889" t="s">
        <v>12340</v>
      </c>
      <c r="B3889" t="s">
        <v>12331</v>
      </c>
      <c r="C3889" t="s">
        <v>12266</v>
      </c>
      <c r="D3889" t="s">
        <v>12316</v>
      </c>
      <c r="E3889" t="s">
        <v>12332</v>
      </c>
      <c r="F3889" t="str">
        <f t="shared" si="62"/>
        <v>Concerto for organ, strings and percussion in G Minor</v>
      </c>
      <c r="J3889" t="s">
        <v>34</v>
      </c>
      <c r="K3889">
        <v>5374125</v>
      </c>
      <c r="L3889">
        <v>145</v>
      </c>
      <c r="M3889">
        <v>1</v>
      </c>
      <c r="N3889">
        <v>5</v>
      </c>
      <c r="O3889">
        <v>11</v>
      </c>
      <c r="P3889">
        <v>13</v>
      </c>
      <c r="Q3889">
        <v>2007</v>
      </c>
      <c r="R3889" t="s">
        <v>10202</v>
      </c>
      <c r="S3889" t="s">
        <v>12269</v>
      </c>
      <c r="T3889">
        <v>256</v>
      </c>
      <c r="U3889">
        <v>44100</v>
      </c>
      <c r="W3889" t="s">
        <v>37</v>
      </c>
      <c r="Z3889">
        <v>2</v>
      </c>
      <c r="AA3889" t="s">
        <v>12341</v>
      </c>
      <c r="AD3889">
        <v>100</v>
      </c>
      <c r="AE3889" s="9" t="s">
        <v>19597</v>
      </c>
    </row>
    <row r="3890" spans="1:31" hidden="1" x14ac:dyDescent="0.2">
      <c r="A3890" t="s">
        <v>12342</v>
      </c>
      <c r="B3890" t="s">
        <v>12331</v>
      </c>
      <c r="C3890" t="s">
        <v>12266</v>
      </c>
      <c r="D3890" t="s">
        <v>12316</v>
      </c>
      <c r="E3890" t="s">
        <v>12332</v>
      </c>
      <c r="F3890" t="str">
        <f t="shared" si="62"/>
        <v>Concerto for organ, strings and percussion in G Minor</v>
      </c>
      <c r="J3890" t="s">
        <v>34</v>
      </c>
      <c r="K3890">
        <v>4404169</v>
      </c>
      <c r="L3890">
        <v>116</v>
      </c>
      <c r="M3890">
        <v>1</v>
      </c>
      <c r="N3890">
        <v>5</v>
      </c>
      <c r="O3890">
        <v>12</v>
      </c>
      <c r="P3890">
        <v>13</v>
      </c>
      <c r="Q3890">
        <v>2007</v>
      </c>
      <c r="R3890" t="s">
        <v>10202</v>
      </c>
      <c r="S3890" t="s">
        <v>12269</v>
      </c>
      <c r="T3890">
        <v>256</v>
      </c>
      <c r="U3890">
        <v>44100</v>
      </c>
      <c r="W3890" t="s">
        <v>37</v>
      </c>
      <c r="Z3890">
        <v>1</v>
      </c>
      <c r="AA3890" t="s">
        <v>12343</v>
      </c>
      <c r="AD3890">
        <v>100</v>
      </c>
      <c r="AE3890" s="9" t="s">
        <v>19597</v>
      </c>
    </row>
    <row r="3891" spans="1:31" hidden="1" x14ac:dyDescent="0.2">
      <c r="A3891" t="s">
        <v>12344</v>
      </c>
      <c r="B3891" t="s">
        <v>12331</v>
      </c>
      <c r="C3891" t="s">
        <v>12266</v>
      </c>
      <c r="D3891" t="s">
        <v>12316</v>
      </c>
      <c r="E3891" t="s">
        <v>12332</v>
      </c>
      <c r="F3891" t="str">
        <f t="shared" si="62"/>
        <v>Concerto for organ, strings and percussion in G Minor</v>
      </c>
      <c r="J3891" t="s">
        <v>34</v>
      </c>
      <c r="K3891">
        <v>6146282</v>
      </c>
      <c r="L3891">
        <v>177</v>
      </c>
      <c r="M3891">
        <v>1</v>
      </c>
      <c r="N3891">
        <v>5</v>
      </c>
      <c r="O3891">
        <v>13</v>
      </c>
      <c r="P3891">
        <v>13</v>
      </c>
      <c r="Q3891">
        <v>2007</v>
      </c>
      <c r="R3891" t="s">
        <v>10202</v>
      </c>
      <c r="S3891" t="s">
        <v>12269</v>
      </c>
      <c r="T3891">
        <v>256</v>
      </c>
      <c r="U3891">
        <v>44100</v>
      </c>
      <c r="W3891" t="s">
        <v>37</v>
      </c>
      <c r="Z3891">
        <v>6</v>
      </c>
      <c r="AA3891" t="s">
        <v>12345</v>
      </c>
      <c r="AB3891">
        <v>1</v>
      </c>
      <c r="AD3891">
        <v>100</v>
      </c>
      <c r="AE3891" s="9" t="s">
        <v>19597</v>
      </c>
    </row>
    <row r="3892" spans="1:31" hidden="1" x14ac:dyDescent="0.2">
      <c r="A3892" t="s">
        <v>12582</v>
      </c>
      <c r="B3892" t="s">
        <v>12583</v>
      </c>
      <c r="C3892" t="s">
        <v>12266</v>
      </c>
      <c r="D3892" t="s">
        <v>12550</v>
      </c>
      <c r="E3892" t="s">
        <v>12584</v>
      </c>
      <c r="F3892" t="str">
        <f t="shared" si="62"/>
        <v>Concerto for Organ, Strings and Percussion In G Minor:</v>
      </c>
      <c r="J3892" t="s">
        <v>34</v>
      </c>
      <c r="K3892">
        <v>6783235</v>
      </c>
      <c r="L3892">
        <v>188</v>
      </c>
      <c r="M3892">
        <v>2</v>
      </c>
      <c r="N3892">
        <v>2</v>
      </c>
      <c r="O3892">
        <v>1</v>
      </c>
      <c r="P3892">
        <v>16</v>
      </c>
      <c r="Q3892">
        <v>1996</v>
      </c>
      <c r="R3892" t="s">
        <v>10202</v>
      </c>
      <c r="S3892" t="s">
        <v>12552</v>
      </c>
      <c r="T3892">
        <v>256</v>
      </c>
      <c r="U3892">
        <v>44100</v>
      </c>
      <c r="W3892" t="s">
        <v>37</v>
      </c>
      <c r="Z3892">
        <v>4</v>
      </c>
      <c r="AA3892" t="s">
        <v>12585</v>
      </c>
      <c r="AD3892">
        <v>100</v>
      </c>
      <c r="AE3892" s="9" t="s">
        <v>19597</v>
      </c>
    </row>
    <row r="3893" spans="1:31" hidden="1" x14ac:dyDescent="0.2">
      <c r="A3893" t="s">
        <v>12586</v>
      </c>
      <c r="B3893" t="s">
        <v>12587</v>
      </c>
      <c r="C3893" t="s">
        <v>12266</v>
      </c>
      <c r="D3893" t="s">
        <v>12550</v>
      </c>
      <c r="E3893" t="s">
        <v>12584</v>
      </c>
      <c r="F3893" t="str">
        <f t="shared" si="62"/>
        <v>Concerto for Organ, Strings and Percussion In G Minor:</v>
      </c>
      <c r="J3893" t="s">
        <v>34</v>
      </c>
      <c r="K3893">
        <v>5075168</v>
      </c>
      <c r="L3893">
        <v>137</v>
      </c>
      <c r="M3893">
        <v>2</v>
      </c>
      <c r="N3893">
        <v>2</v>
      </c>
      <c r="O3893">
        <v>2</v>
      </c>
      <c r="P3893">
        <v>16</v>
      </c>
      <c r="Q3893">
        <v>1996</v>
      </c>
      <c r="R3893" t="s">
        <v>10202</v>
      </c>
      <c r="S3893" t="s">
        <v>12552</v>
      </c>
      <c r="T3893">
        <v>256</v>
      </c>
      <c r="U3893">
        <v>44100</v>
      </c>
      <c r="W3893" t="s">
        <v>37</v>
      </c>
      <c r="Z3893">
        <v>4</v>
      </c>
      <c r="AA3893" t="s">
        <v>12588</v>
      </c>
      <c r="AD3893">
        <v>100</v>
      </c>
      <c r="AE3893" s="9" t="s">
        <v>19597</v>
      </c>
    </row>
    <row r="3894" spans="1:31" hidden="1" x14ac:dyDescent="0.2">
      <c r="A3894" t="s">
        <v>12589</v>
      </c>
      <c r="B3894" t="s">
        <v>12583</v>
      </c>
      <c r="C3894" t="s">
        <v>12266</v>
      </c>
      <c r="D3894" t="s">
        <v>12550</v>
      </c>
      <c r="E3894" t="s">
        <v>12584</v>
      </c>
      <c r="F3894" t="str">
        <f t="shared" si="62"/>
        <v>Concerto for Organ, Strings and Percussion In G Minor:</v>
      </c>
      <c r="J3894" t="s">
        <v>34</v>
      </c>
      <c r="K3894">
        <v>13783340</v>
      </c>
      <c r="L3894">
        <v>401</v>
      </c>
      <c r="M3894">
        <v>2</v>
      </c>
      <c r="N3894">
        <v>2</v>
      </c>
      <c r="O3894">
        <v>3</v>
      </c>
      <c r="P3894">
        <v>16</v>
      </c>
      <c r="Q3894">
        <v>1996</v>
      </c>
      <c r="R3894" t="s">
        <v>10202</v>
      </c>
      <c r="S3894" t="s">
        <v>12552</v>
      </c>
      <c r="T3894">
        <v>256</v>
      </c>
      <c r="U3894">
        <v>44100</v>
      </c>
      <c r="W3894" t="s">
        <v>37</v>
      </c>
      <c r="Z3894">
        <v>4</v>
      </c>
      <c r="AA3894" t="s">
        <v>12590</v>
      </c>
      <c r="AD3894">
        <v>100</v>
      </c>
      <c r="AE3894" s="9" t="s">
        <v>19597</v>
      </c>
    </row>
    <row r="3895" spans="1:31" hidden="1" x14ac:dyDescent="0.2">
      <c r="A3895" t="s">
        <v>12591</v>
      </c>
      <c r="B3895" t="s">
        <v>12587</v>
      </c>
      <c r="C3895" t="s">
        <v>12266</v>
      </c>
      <c r="D3895" t="s">
        <v>12550</v>
      </c>
      <c r="E3895" t="s">
        <v>12584</v>
      </c>
      <c r="F3895" t="str">
        <f t="shared" si="62"/>
        <v>Concerto for Organ, Strings and Percussion In G Minor:</v>
      </c>
      <c r="J3895" t="s">
        <v>34</v>
      </c>
      <c r="K3895">
        <v>5856563</v>
      </c>
      <c r="L3895">
        <v>161</v>
      </c>
      <c r="M3895">
        <v>2</v>
      </c>
      <c r="N3895">
        <v>2</v>
      </c>
      <c r="O3895">
        <v>4</v>
      </c>
      <c r="P3895">
        <v>16</v>
      </c>
      <c r="Q3895">
        <v>1996</v>
      </c>
      <c r="R3895" t="s">
        <v>10202</v>
      </c>
      <c r="S3895" t="s">
        <v>12552</v>
      </c>
      <c r="T3895">
        <v>256</v>
      </c>
      <c r="U3895">
        <v>44100</v>
      </c>
      <c r="W3895" t="s">
        <v>37</v>
      </c>
      <c r="Z3895">
        <v>6</v>
      </c>
      <c r="AA3895" t="s">
        <v>12592</v>
      </c>
      <c r="AD3895">
        <v>100</v>
      </c>
      <c r="AE3895" s="9" t="s">
        <v>19597</v>
      </c>
    </row>
    <row r="3896" spans="1:31" hidden="1" x14ac:dyDescent="0.2">
      <c r="A3896" t="s">
        <v>12593</v>
      </c>
      <c r="B3896" t="s">
        <v>12583</v>
      </c>
      <c r="C3896" t="s">
        <v>12266</v>
      </c>
      <c r="D3896" t="s">
        <v>12550</v>
      </c>
      <c r="E3896" t="s">
        <v>12584</v>
      </c>
      <c r="F3896" t="str">
        <f t="shared" si="62"/>
        <v>Concerto for Organ, Strings and Percussion In G Minor:</v>
      </c>
      <c r="J3896" t="s">
        <v>34</v>
      </c>
      <c r="K3896">
        <v>4805988</v>
      </c>
      <c r="L3896">
        <v>128</v>
      </c>
      <c r="M3896">
        <v>2</v>
      </c>
      <c r="N3896">
        <v>2</v>
      </c>
      <c r="O3896">
        <v>5</v>
      </c>
      <c r="P3896">
        <v>16</v>
      </c>
      <c r="Q3896">
        <v>1996</v>
      </c>
      <c r="R3896" t="s">
        <v>10202</v>
      </c>
      <c r="S3896" t="s">
        <v>12552</v>
      </c>
      <c r="T3896">
        <v>256</v>
      </c>
      <c r="U3896">
        <v>44100</v>
      </c>
      <c r="W3896" t="s">
        <v>37</v>
      </c>
      <c r="Z3896">
        <v>5</v>
      </c>
      <c r="AA3896" t="s">
        <v>12594</v>
      </c>
      <c r="AD3896">
        <v>100</v>
      </c>
      <c r="AE3896" s="9" t="s">
        <v>19597</v>
      </c>
    </row>
    <row r="3897" spans="1:31" hidden="1" x14ac:dyDescent="0.2">
      <c r="A3897" t="s">
        <v>12595</v>
      </c>
      <c r="B3897" t="s">
        <v>12587</v>
      </c>
      <c r="C3897" t="s">
        <v>12266</v>
      </c>
      <c r="D3897" t="s">
        <v>12550</v>
      </c>
      <c r="E3897" t="s">
        <v>12584</v>
      </c>
      <c r="F3897" t="str">
        <f t="shared" si="62"/>
        <v>Concerto for Organ, Strings and Percussion In G Minor:</v>
      </c>
      <c r="J3897" t="s">
        <v>34</v>
      </c>
      <c r="K3897">
        <v>4944494</v>
      </c>
      <c r="L3897">
        <v>132</v>
      </c>
      <c r="M3897">
        <v>2</v>
      </c>
      <c r="N3897">
        <v>2</v>
      </c>
      <c r="O3897">
        <v>6</v>
      </c>
      <c r="P3897">
        <v>16</v>
      </c>
      <c r="Q3897">
        <v>1996</v>
      </c>
      <c r="R3897" t="s">
        <v>10202</v>
      </c>
      <c r="S3897" t="s">
        <v>12552</v>
      </c>
      <c r="T3897">
        <v>256</v>
      </c>
      <c r="U3897">
        <v>44100</v>
      </c>
      <c r="W3897" t="s">
        <v>37</v>
      </c>
      <c r="Z3897">
        <v>6</v>
      </c>
      <c r="AA3897" t="s">
        <v>12596</v>
      </c>
      <c r="AD3897">
        <v>100</v>
      </c>
      <c r="AE3897" s="9" t="s">
        <v>19597</v>
      </c>
    </row>
    <row r="3898" spans="1:31" hidden="1" x14ac:dyDescent="0.2">
      <c r="A3898" t="s">
        <v>12597</v>
      </c>
      <c r="B3898" t="s">
        <v>12583</v>
      </c>
      <c r="C3898" t="s">
        <v>12266</v>
      </c>
      <c r="D3898" t="s">
        <v>12550</v>
      </c>
      <c r="E3898" t="s">
        <v>12584</v>
      </c>
      <c r="F3898" t="str">
        <f t="shared" si="62"/>
        <v>Concerto for Organ, Strings and Percussion In G Minor:</v>
      </c>
      <c r="J3898" t="s">
        <v>34</v>
      </c>
      <c r="K3898">
        <v>6668963</v>
      </c>
      <c r="L3898">
        <v>184</v>
      </c>
      <c r="M3898">
        <v>2</v>
      </c>
      <c r="N3898">
        <v>2</v>
      </c>
      <c r="O3898">
        <v>7</v>
      </c>
      <c r="P3898">
        <v>16</v>
      </c>
      <c r="Q3898">
        <v>1996</v>
      </c>
      <c r="R3898" t="s">
        <v>10202</v>
      </c>
      <c r="S3898" t="s">
        <v>12552</v>
      </c>
      <c r="T3898">
        <v>256</v>
      </c>
      <c r="U3898">
        <v>44100</v>
      </c>
      <c r="W3898" t="s">
        <v>37</v>
      </c>
      <c r="Z3898">
        <v>4</v>
      </c>
      <c r="AA3898" t="s">
        <v>12598</v>
      </c>
      <c r="AB3898">
        <v>1</v>
      </c>
      <c r="AD3898">
        <v>100</v>
      </c>
      <c r="AE3898" s="9" t="s">
        <v>19597</v>
      </c>
    </row>
    <row r="3899" spans="1:31" hidden="1" x14ac:dyDescent="0.2">
      <c r="A3899" t="s">
        <v>12273</v>
      </c>
      <c r="B3899" t="s">
        <v>12274</v>
      </c>
      <c r="C3899" t="s">
        <v>12266</v>
      </c>
      <c r="D3899" t="s">
        <v>12275</v>
      </c>
      <c r="E3899" t="s">
        <v>12275</v>
      </c>
      <c r="F3899" t="str">
        <f t="shared" si="62"/>
        <v>Deux Marches et un Intermède</v>
      </c>
      <c r="J3899" t="s">
        <v>34</v>
      </c>
      <c r="K3899">
        <v>3695283</v>
      </c>
      <c r="L3899">
        <v>94</v>
      </c>
      <c r="M3899">
        <v>2</v>
      </c>
      <c r="N3899">
        <v>5</v>
      </c>
      <c r="O3899">
        <v>11</v>
      </c>
      <c r="P3899">
        <v>20</v>
      </c>
      <c r="Q3899">
        <v>2007</v>
      </c>
      <c r="R3899" t="s">
        <v>12276</v>
      </c>
      <c r="S3899" t="s">
        <v>12269</v>
      </c>
      <c r="T3899">
        <v>256</v>
      </c>
      <c r="U3899">
        <v>44100</v>
      </c>
      <c r="W3899" t="s">
        <v>37</v>
      </c>
      <c r="Z3899">
        <v>2</v>
      </c>
      <c r="AA3899" t="s">
        <v>12277</v>
      </c>
      <c r="AD3899">
        <v>80</v>
      </c>
      <c r="AE3899" s="9" t="s">
        <v>19597</v>
      </c>
    </row>
    <row r="3900" spans="1:31" hidden="1" x14ac:dyDescent="0.2">
      <c r="A3900" t="s">
        <v>12278</v>
      </c>
      <c r="B3900" t="s">
        <v>12274</v>
      </c>
      <c r="C3900" t="s">
        <v>12266</v>
      </c>
      <c r="D3900" t="s">
        <v>12275</v>
      </c>
      <c r="E3900" t="s">
        <v>12275</v>
      </c>
      <c r="F3900" t="str">
        <f t="shared" si="62"/>
        <v>Deux Marches et un Intermède</v>
      </c>
      <c r="J3900" t="s">
        <v>34</v>
      </c>
      <c r="K3900">
        <v>4183642</v>
      </c>
      <c r="L3900">
        <v>109</v>
      </c>
      <c r="M3900">
        <v>2</v>
      </c>
      <c r="N3900">
        <v>5</v>
      </c>
      <c r="O3900">
        <v>12</v>
      </c>
      <c r="P3900">
        <v>20</v>
      </c>
      <c r="Q3900">
        <v>2007</v>
      </c>
      <c r="R3900" t="s">
        <v>12279</v>
      </c>
      <c r="S3900" t="s">
        <v>12269</v>
      </c>
      <c r="T3900">
        <v>256</v>
      </c>
      <c r="U3900">
        <v>44100</v>
      </c>
      <c r="W3900" t="s">
        <v>37</v>
      </c>
      <c r="Z3900">
        <v>1</v>
      </c>
      <c r="AA3900" t="s">
        <v>12280</v>
      </c>
      <c r="AD3900">
        <v>80</v>
      </c>
      <c r="AE3900" s="9" t="s">
        <v>19597</v>
      </c>
    </row>
    <row r="3901" spans="1:31" hidden="1" x14ac:dyDescent="0.2">
      <c r="A3901" t="s">
        <v>12281</v>
      </c>
      <c r="B3901" t="s">
        <v>12274</v>
      </c>
      <c r="C3901" t="s">
        <v>12266</v>
      </c>
      <c r="D3901" t="s">
        <v>12275</v>
      </c>
      <c r="E3901" t="s">
        <v>12275</v>
      </c>
      <c r="F3901" t="str">
        <f t="shared" si="62"/>
        <v>Deux Marches et un Intermède</v>
      </c>
      <c r="J3901" t="s">
        <v>34</v>
      </c>
      <c r="K3901">
        <v>4326700</v>
      </c>
      <c r="L3901">
        <v>110</v>
      </c>
      <c r="M3901">
        <v>2</v>
      </c>
      <c r="N3901">
        <v>5</v>
      </c>
      <c r="O3901">
        <v>13</v>
      </c>
      <c r="P3901">
        <v>20</v>
      </c>
      <c r="Q3901">
        <v>2007</v>
      </c>
      <c r="R3901" t="s">
        <v>12282</v>
      </c>
      <c r="S3901" t="s">
        <v>12269</v>
      </c>
      <c r="T3901">
        <v>256</v>
      </c>
      <c r="U3901">
        <v>44100</v>
      </c>
      <c r="W3901" t="s">
        <v>37</v>
      </c>
      <c r="Z3901">
        <v>2</v>
      </c>
      <c r="AA3901" t="s">
        <v>12283</v>
      </c>
      <c r="AD3901">
        <v>80</v>
      </c>
      <c r="AE3901" s="9" t="s">
        <v>19597</v>
      </c>
    </row>
    <row r="3902" spans="1:31" hidden="1" x14ac:dyDescent="0.2">
      <c r="A3902" t="s">
        <v>12506</v>
      </c>
      <c r="B3902" t="s">
        <v>12507</v>
      </c>
      <c r="C3902" t="s">
        <v>12266</v>
      </c>
      <c r="D3902" t="s">
        <v>12316</v>
      </c>
      <c r="E3902" t="s">
        <v>3040</v>
      </c>
      <c r="F3902" t="str">
        <f t="shared" si="62"/>
        <v>Gloria</v>
      </c>
      <c r="J3902" t="s">
        <v>34</v>
      </c>
      <c r="K3902">
        <v>6595363</v>
      </c>
      <c r="L3902">
        <v>174</v>
      </c>
      <c r="M3902">
        <v>5</v>
      </c>
      <c r="N3902">
        <v>5</v>
      </c>
      <c r="O3902">
        <v>1</v>
      </c>
      <c r="P3902">
        <v>19</v>
      </c>
      <c r="Q3902">
        <v>2007</v>
      </c>
      <c r="R3902" t="s">
        <v>10202</v>
      </c>
      <c r="S3902" t="s">
        <v>12269</v>
      </c>
      <c r="T3902">
        <v>256</v>
      </c>
      <c r="U3902">
        <v>44100</v>
      </c>
      <c r="W3902" t="s">
        <v>37</v>
      </c>
      <c r="Z3902">
        <v>6</v>
      </c>
      <c r="AA3902" t="s">
        <v>12508</v>
      </c>
      <c r="AD3902">
        <v>80</v>
      </c>
      <c r="AE3902" s="9" t="s">
        <v>19597</v>
      </c>
    </row>
    <row r="3903" spans="1:31" hidden="1" x14ac:dyDescent="0.2">
      <c r="A3903" t="s">
        <v>12509</v>
      </c>
      <c r="B3903" t="s">
        <v>12507</v>
      </c>
      <c r="C3903" t="s">
        <v>12266</v>
      </c>
      <c r="D3903" t="s">
        <v>12316</v>
      </c>
      <c r="E3903" t="s">
        <v>3040</v>
      </c>
      <c r="F3903" t="str">
        <f t="shared" si="62"/>
        <v>Gloria</v>
      </c>
      <c r="J3903" t="s">
        <v>34</v>
      </c>
      <c r="K3903">
        <v>5963046</v>
      </c>
      <c r="L3903">
        <v>163</v>
      </c>
      <c r="M3903">
        <v>5</v>
      </c>
      <c r="N3903">
        <v>5</v>
      </c>
      <c r="O3903">
        <v>2</v>
      </c>
      <c r="P3903">
        <v>19</v>
      </c>
      <c r="Q3903">
        <v>2007</v>
      </c>
      <c r="R3903" t="s">
        <v>10202</v>
      </c>
      <c r="S3903" t="s">
        <v>12269</v>
      </c>
      <c r="T3903">
        <v>256</v>
      </c>
      <c r="U3903">
        <v>44100</v>
      </c>
      <c r="W3903" t="s">
        <v>37</v>
      </c>
      <c r="Z3903">
        <v>2</v>
      </c>
      <c r="AA3903" t="s">
        <v>12510</v>
      </c>
      <c r="AD3903">
        <v>80</v>
      </c>
      <c r="AE3903" s="9" t="s">
        <v>19597</v>
      </c>
    </row>
    <row r="3904" spans="1:31" hidden="1" x14ac:dyDescent="0.2">
      <c r="A3904" t="s">
        <v>12511</v>
      </c>
      <c r="B3904" t="s">
        <v>12512</v>
      </c>
      <c r="C3904" t="s">
        <v>12266</v>
      </c>
      <c r="D3904" t="s">
        <v>12316</v>
      </c>
      <c r="E3904" t="s">
        <v>3040</v>
      </c>
      <c r="F3904" t="str">
        <f t="shared" si="62"/>
        <v>Gloria</v>
      </c>
      <c r="J3904" t="s">
        <v>34</v>
      </c>
      <c r="K3904">
        <v>8168612</v>
      </c>
      <c r="L3904">
        <v>231</v>
      </c>
      <c r="M3904">
        <v>5</v>
      </c>
      <c r="N3904">
        <v>5</v>
      </c>
      <c r="O3904">
        <v>3</v>
      </c>
      <c r="P3904">
        <v>19</v>
      </c>
      <c r="Q3904">
        <v>2007</v>
      </c>
      <c r="R3904" t="s">
        <v>10202</v>
      </c>
      <c r="S3904" t="s">
        <v>12269</v>
      </c>
      <c r="T3904">
        <v>256</v>
      </c>
      <c r="U3904">
        <v>44100</v>
      </c>
      <c r="W3904" t="s">
        <v>37</v>
      </c>
      <c r="Z3904">
        <v>3</v>
      </c>
      <c r="AA3904" t="s">
        <v>12513</v>
      </c>
      <c r="AD3904">
        <v>80</v>
      </c>
      <c r="AE3904" s="9" t="s">
        <v>19597</v>
      </c>
    </row>
    <row r="3905" spans="1:31" hidden="1" x14ac:dyDescent="0.2">
      <c r="A3905" t="s">
        <v>12514</v>
      </c>
      <c r="B3905" t="s">
        <v>12507</v>
      </c>
      <c r="C3905" t="s">
        <v>12266</v>
      </c>
      <c r="D3905" t="s">
        <v>12316</v>
      </c>
      <c r="E3905" t="s">
        <v>3040</v>
      </c>
      <c r="F3905" t="str">
        <f t="shared" si="62"/>
        <v>Gloria</v>
      </c>
      <c r="J3905" t="s">
        <v>34</v>
      </c>
      <c r="K3905">
        <v>3073652</v>
      </c>
      <c r="L3905">
        <v>75</v>
      </c>
      <c r="M3905">
        <v>5</v>
      </c>
      <c r="N3905">
        <v>5</v>
      </c>
      <c r="O3905">
        <v>4</v>
      </c>
      <c r="P3905">
        <v>19</v>
      </c>
      <c r="Q3905">
        <v>2007</v>
      </c>
      <c r="R3905" t="s">
        <v>10202</v>
      </c>
      <c r="S3905" t="s">
        <v>12269</v>
      </c>
      <c r="T3905">
        <v>256</v>
      </c>
      <c r="U3905">
        <v>44100</v>
      </c>
      <c r="W3905" t="s">
        <v>37</v>
      </c>
      <c r="Z3905">
        <v>2</v>
      </c>
      <c r="AA3905" t="s">
        <v>12515</v>
      </c>
      <c r="AD3905">
        <v>80</v>
      </c>
      <c r="AE3905" s="9" t="s">
        <v>19597</v>
      </c>
    </row>
    <row r="3906" spans="1:31" hidden="1" x14ac:dyDescent="0.2">
      <c r="A3906" t="s">
        <v>12516</v>
      </c>
      <c r="B3906" t="s">
        <v>12512</v>
      </c>
      <c r="C3906" t="s">
        <v>12266</v>
      </c>
      <c r="D3906" t="s">
        <v>12316</v>
      </c>
      <c r="E3906" t="s">
        <v>3040</v>
      </c>
      <c r="F3906" t="str">
        <f t="shared" ref="F3906:F3969" si="63">IF(ISBLANK(E3906),D3906,E3906)</f>
        <v>Gloria</v>
      </c>
      <c r="J3906" t="s">
        <v>34</v>
      </c>
      <c r="K3906">
        <v>11314646</v>
      </c>
      <c r="L3906">
        <v>326</v>
      </c>
      <c r="M3906">
        <v>5</v>
      </c>
      <c r="N3906">
        <v>5</v>
      </c>
      <c r="O3906">
        <v>5</v>
      </c>
      <c r="P3906">
        <v>19</v>
      </c>
      <c r="Q3906">
        <v>2007</v>
      </c>
      <c r="R3906" t="s">
        <v>10202</v>
      </c>
      <c r="S3906" t="s">
        <v>12269</v>
      </c>
      <c r="T3906">
        <v>256</v>
      </c>
      <c r="U3906">
        <v>44100</v>
      </c>
      <c r="W3906" t="s">
        <v>37</v>
      </c>
      <c r="Z3906">
        <v>2</v>
      </c>
      <c r="AA3906" t="s">
        <v>12517</v>
      </c>
      <c r="AD3906">
        <v>80</v>
      </c>
      <c r="AE3906" s="9" t="s">
        <v>19597</v>
      </c>
    </row>
    <row r="3907" spans="1:31" hidden="1" x14ac:dyDescent="0.2">
      <c r="A3907" t="s">
        <v>12518</v>
      </c>
      <c r="B3907" t="s">
        <v>12519</v>
      </c>
      <c r="C3907" t="s">
        <v>12266</v>
      </c>
      <c r="D3907" t="s">
        <v>12316</v>
      </c>
      <c r="E3907" t="s">
        <v>3040</v>
      </c>
      <c r="F3907" t="str">
        <f t="shared" si="63"/>
        <v>Gloria</v>
      </c>
      <c r="J3907" t="s">
        <v>34</v>
      </c>
      <c r="K3907">
        <v>12352450</v>
      </c>
      <c r="L3907">
        <v>357</v>
      </c>
      <c r="M3907">
        <v>5</v>
      </c>
      <c r="N3907">
        <v>5</v>
      </c>
      <c r="O3907">
        <v>6</v>
      </c>
      <c r="P3907">
        <v>19</v>
      </c>
      <c r="Q3907">
        <v>2007</v>
      </c>
      <c r="R3907" t="s">
        <v>10202</v>
      </c>
      <c r="S3907" t="s">
        <v>12269</v>
      </c>
      <c r="T3907">
        <v>256</v>
      </c>
      <c r="U3907">
        <v>44100</v>
      </c>
      <c r="W3907" t="s">
        <v>37</v>
      </c>
      <c r="Z3907">
        <v>3</v>
      </c>
      <c r="AA3907" t="s">
        <v>12520</v>
      </c>
      <c r="AD3907">
        <v>80</v>
      </c>
      <c r="AE3907" s="9" t="s">
        <v>19597</v>
      </c>
    </row>
    <row r="3908" spans="1:31" hidden="1" x14ac:dyDescent="0.2">
      <c r="A3908" t="s">
        <v>12605</v>
      </c>
      <c r="B3908" t="s">
        <v>12606</v>
      </c>
      <c r="C3908" t="s">
        <v>12266</v>
      </c>
      <c r="D3908" t="s">
        <v>12550</v>
      </c>
      <c r="E3908" t="s">
        <v>3040</v>
      </c>
      <c r="F3908" t="str">
        <f t="shared" si="63"/>
        <v>Gloria</v>
      </c>
      <c r="J3908" t="s">
        <v>34</v>
      </c>
      <c r="K3908">
        <v>6357286</v>
      </c>
      <c r="L3908">
        <v>176</v>
      </c>
      <c r="M3908">
        <v>2</v>
      </c>
      <c r="N3908">
        <v>2</v>
      </c>
      <c r="O3908">
        <v>11</v>
      </c>
      <c r="P3908">
        <v>16</v>
      </c>
      <c r="Q3908">
        <v>1996</v>
      </c>
      <c r="R3908" t="s">
        <v>10202</v>
      </c>
      <c r="S3908" t="s">
        <v>12552</v>
      </c>
      <c r="T3908">
        <v>256</v>
      </c>
      <c r="U3908">
        <v>44100</v>
      </c>
      <c r="W3908" t="s">
        <v>37</v>
      </c>
      <c r="Z3908">
        <v>2</v>
      </c>
      <c r="AA3908" t="s">
        <v>12607</v>
      </c>
      <c r="AD3908">
        <v>80</v>
      </c>
      <c r="AE3908" s="9" t="s">
        <v>19597</v>
      </c>
    </row>
    <row r="3909" spans="1:31" hidden="1" x14ac:dyDescent="0.2">
      <c r="A3909" t="s">
        <v>12608</v>
      </c>
      <c r="B3909" t="s">
        <v>12606</v>
      </c>
      <c r="C3909" t="s">
        <v>12266</v>
      </c>
      <c r="D3909" t="s">
        <v>12550</v>
      </c>
      <c r="E3909" t="s">
        <v>3040</v>
      </c>
      <c r="F3909" t="str">
        <f t="shared" si="63"/>
        <v>Gloria</v>
      </c>
      <c r="J3909" t="s">
        <v>34</v>
      </c>
      <c r="K3909">
        <v>6772153</v>
      </c>
      <c r="L3909">
        <v>186</v>
      </c>
      <c r="M3909">
        <v>2</v>
      </c>
      <c r="N3909">
        <v>2</v>
      </c>
      <c r="O3909">
        <v>12</v>
      </c>
      <c r="P3909">
        <v>16</v>
      </c>
      <c r="Q3909">
        <v>1996</v>
      </c>
      <c r="R3909" t="s">
        <v>10202</v>
      </c>
      <c r="S3909" t="s">
        <v>12552</v>
      </c>
      <c r="T3909">
        <v>256</v>
      </c>
      <c r="U3909">
        <v>44100</v>
      </c>
      <c r="W3909" t="s">
        <v>37</v>
      </c>
      <c r="Z3909">
        <v>2</v>
      </c>
      <c r="AA3909" t="s">
        <v>12609</v>
      </c>
      <c r="AD3909">
        <v>80</v>
      </c>
      <c r="AE3909" s="9" t="s">
        <v>19597</v>
      </c>
    </row>
    <row r="3910" spans="1:31" hidden="1" x14ac:dyDescent="0.2">
      <c r="A3910" t="s">
        <v>12610</v>
      </c>
      <c r="B3910" t="s">
        <v>12611</v>
      </c>
      <c r="C3910" t="s">
        <v>12266</v>
      </c>
      <c r="D3910" t="s">
        <v>12550</v>
      </c>
      <c r="E3910" t="s">
        <v>3040</v>
      </c>
      <c r="F3910" t="str">
        <f t="shared" si="63"/>
        <v>Gloria</v>
      </c>
      <c r="J3910" t="s">
        <v>34</v>
      </c>
      <c r="K3910">
        <v>9608026</v>
      </c>
      <c r="L3910">
        <v>275</v>
      </c>
      <c r="M3910">
        <v>2</v>
      </c>
      <c r="N3910">
        <v>2</v>
      </c>
      <c r="O3910">
        <v>13</v>
      </c>
      <c r="P3910">
        <v>16</v>
      </c>
      <c r="Q3910">
        <v>1996</v>
      </c>
      <c r="R3910" t="s">
        <v>10202</v>
      </c>
      <c r="S3910" t="s">
        <v>12552</v>
      </c>
      <c r="T3910">
        <v>256</v>
      </c>
      <c r="U3910">
        <v>44100</v>
      </c>
      <c r="W3910" t="s">
        <v>37</v>
      </c>
      <c r="Z3910">
        <v>2</v>
      </c>
      <c r="AA3910" t="s">
        <v>12612</v>
      </c>
      <c r="AD3910">
        <v>80</v>
      </c>
      <c r="AE3910" s="9" t="s">
        <v>19597</v>
      </c>
    </row>
    <row r="3911" spans="1:31" hidden="1" x14ac:dyDescent="0.2">
      <c r="A3911" t="s">
        <v>12613</v>
      </c>
      <c r="B3911" t="s">
        <v>12606</v>
      </c>
      <c r="C3911" t="s">
        <v>12266</v>
      </c>
      <c r="D3911" t="s">
        <v>12550</v>
      </c>
      <c r="E3911" t="s">
        <v>3040</v>
      </c>
      <c r="F3911" t="str">
        <f t="shared" si="63"/>
        <v>Gloria</v>
      </c>
      <c r="J3911" t="s">
        <v>34</v>
      </c>
      <c r="K3911">
        <v>3195808</v>
      </c>
      <c r="L3911">
        <v>80</v>
      </c>
      <c r="M3911">
        <v>2</v>
      </c>
      <c r="N3911">
        <v>2</v>
      </c>
      <c r="O3911">
        <v>14</v>
      </c>
      <c r="P3911">
        <v>16</v>
      </c>
      <c r="Q3911">
        <v>1996</v>
      </c>
      <c r="R3911" t="s">
        <v>10202</v>
      </c>
      <c r="S3911" t="s">
        <v>12552</v>
      </c>
      <c r="T3911">
        <v>256</v>
      </c>
      <c r="U3911">
        <v>44100</v>
      </c>
      <c r="W3911" t="s">
        <v>37</v>
      </c>
      <c r="Z3911">
        <v>2</v>
      </c>
      <c r="AA3911" t="s">
        <v>12614</v>
      </c>
      <c r="AD3911">
        <v>80</v>
      </c>
      <c r="AE3911" s="9" t="s">
        <v>19597</v>
      </c>
    </row>
    <row r="3912" spans="1:31" hidden="1" x14ac:dyDescent="0.2">
      <c r="A3912" t="s">
        <v>12615</v>
      </c>
      <c r="B3912" t="s">
        <v>12616</v>
      </c>
      <c r="C3912" t="s">
        <v>12266</v>
      </c>
      <c r="D3912" t="s">
        <v>12550</v>
      </c>
      <c r="E3912" t="s">
        <v>3040</v>
      </c>
      <c r="F3912" t="str">
        <f t="shared" si="63"/>
        <v>Gloria</v>
      </c>
      <c r="J3912" t="s">
        <v>34</v>
      </c>
      <c r="K3912">
        <v>13343112</v>
      </c>
      <c r="L3912">
        <v>387</v>
      </c>
      <c r="M3912">
        <v>2</v>
      </c>
      <c r="N3912">
        <v>2</v>
      </c>
      <c r="O3912">
        <v>15</v>
      </c>
      <c r="P3912">
        <v>16</v>
      </c>
      <c r="Q3912">
        <v>1996</v>
      </c>
      <c r="R3912" t="s">
        <v>10202</v>
      </c>
      <c r="S3912" t="s">
        <v>12552</v>
      </c>
      <c r="T3912">
        <v>256</v>
      </c>
      <c r="U3912">
        <v>44100</v>
      </c>
      <c r="W3912" t="s">
        <v>37</v>
      </c>
      <c r="Z3912">
        <v>2</v>
      </c>
      <c r="AA3912" t="s">
        <v>12617</v>
      </c>
      <c r="AD3912">
        <v>80</v>
      </c>
      <c r="AE3912" s="9" t="s">
        <v>19597</v>
      </c>
    </row>
    <row r="3913" spans="1:31" hidden="1" x14ac:dyDescent="0.2">
      <c r="A3913" t="s">
        <v>12618</v>
      </c>
      <c r="B3913" t="s">
        <v>12616</v>
      </c>
      <c r="C3913" t="s">
        <v>12266</v>
      </c>
      <c r="D3913" t="s">
        <v>12550</v>
      </c>
      <c r="E3913" t="s">
        <v>3040</v>
      </c>
      <c r="F3913" t="str">
        <f t="shared" si="63"/>
        <v>Gloria</v>
      </c>
      <c r="J3913" t="s">
        <v>34</v>
      </c>
      <c r="K3913">
        <v>13487583</v>
      </c>
      <c r="L3913">
        <v>396</v>
      </c>
      <c r="M3913">
        <v>2</v>
      </c>
      <c r="N3913">
        <v>2</v>
      </c>
      <c r="O3913">
        <v>16</v>
      </c>
      <c r="P3913">
        <v>16</v>
      </c>
      <c r="Q3913">
        <v>1996</v>
      </c>
      <c r="R3913" t="s">
        <v>10202</v>
      </c>
      <c r="S3913" t="s">
        <v>12552</v>
      </c>
      <c r="T3913">
        <v>256</v>
      </c>
      <c r="U3913">
        <v>44100</v>
      </c>
      <c r="W3913" t="s">
        <v>37</v>
      </c>
      <c r="Z3913">
        <v>2</v>
      </c>
      <c r="AA3913" t="s">
        <v>12619</v>
      </c>
      <c r="AD3913">
        <v>80</v>
      </c>
      <c r="AE3913" s="9" t="s">
        <v>19597</v>
      </c>
    </row>
    <row r="3914" spans="1:31" hidden="1" x14ac:dyDescent="0.2">
      <c r="A3914" t="s">
        <v>12284</v>
      </c>
      <c r="B3914" t="s">
        <v>12274</v>
      </c>
      <c r="C3914" t="s">
        <v>12266</v>
      </c>
      <c r="D3914" t="s">
        <v>12285</v>
      </c>
      <c r="E3914" t="s">
        <v>12285</v>
      </c>
      <c r="F3914" t="str">
        <f t="shared" si="63"/>
        <v>Hommage à Albert Roussel, FP 50</v>
      </c>
      <c r="J3914" t="s">
        <v>34</v>
      </c>
      <c r="K3914">
        <v>4721557</v>
      </c>
      <c r="L3914">
        <v>127</v>
      </c>
      <c r="M3914">
        <v>2</v>
      </c>
      <c r="N3914">
        <v>5</v>
      </c>
      <c r="O3914">
        <v>8</v>
      </c>
      <c r="P3914">
        <v>20</v>
      </c>
      <c r="Q3914">
        <v>2007</v>
      </c>
      <c r="R3914" t="s">
        <v>12286</v>
      </c>
      <c r="S3914" t="s">
        <v>12269</v>
      </c>
      <c r="T3914">
        <v>256</v>
      </c>
      <c r="U3914">
        <v>44100</v>
      </c>
      <c r="W3914" t="s">
        <v>37</v>
      </c>
      <c r="Z3914">
        <v>1</v>
      </c>
      <c r="AA3914" t="s">
        <v>12287</v>
      </c>
      <c r="AD3914">
        <v>80</v>
      </c>
    </row>
    <row r="3915" spans="1:31" hidden="1" x14ac:dyDescent="0.2">
      <c r="A3915" t="s">
        <v>12288</v>
      </c>
      <c r="B3915" t="s">
        <v>12274</v>
      </c>
      <c r="C3915" t="s">
        <v>12266</v>
      </c>
      <c r="D3915" t="s">
        <v>12285</v>
      </c>
      <c r="E3915" t="s">
        <v>12285</v>
      </c>
      <c r="F3915" t="str">
        <f t="shared" si="63"/>
        <v>Hommage à Albert Roussel, FP 50</v>
      </c>
      <c r="J3915" t="s">
        <v>34</v>
      </c>
      <c r="K3915">
        <v>5396481</v>
      </c>
      <c r="L3915">
        <v>146</v>
      </c>
      <c r="M3915">
        <v>2</v>
      </c>
      <c r="N3915">
        <v>5</v>
      </c>
      <c r="O3915">
        <v>9</v>
      </c>
      <c r="P3915">
        <v>20</v>
      </c>
      <c r="Q3915">
        <v>2007</v>
      </c>
      <c r="R3915" t="s">
        <v>12289</v>
      </c>
      <c r="S3915" t="s">
        <v>12269</v>
      </c>
      <c r="T3915">
        <v>256</v>
      </c>
      <c r="U3915">
        <v>44100</v>
      </c>
      <c r="W3915" t="s">
        <v>37</v>
      </c>
      <c r="Z3915">
        <v>2</v>
      </c>
      <c r="AA3915" t="s">
        <v>12290</v>
      </c>
      <c r="AD3915">
        <v>80</v>
      </c>
    </row>
    <row r="3916" spans="1:31" hidden="1" x14ac:dyDescent="0.2">
      <c r="A3916" t="s">
        <v>12291</v>
      </c>
      <c r="B3916" t="s">
        <v>12274</v>
      </c>
      <c r="C3916" t="s">
        <v>12266</v>
      </c>
      <c r="D3916" t="s">
        <v>12285</v>
      </c>
      <c r="E3916" t="s">
        <v>12285</v>
      </c>
      <c r="F3916" t="str">
        <f t="shared" si="63"/>
        <v>Hommage à Albert Roussel, FP 50</v>
      </c>
      <c r="J3916" t="s">
        <v>34</v>
      </c>
      <c r="K3916">
        <v>6143036</v>
      </c>
      <c r="L3916">
        <v>171</v>
      </c>
      <c r="M3916">
        <v>2</v>
      </c>
      <c r="N3916">
        <v>5</v>
      </c>
      <c r="O3916">
        <v>10</v>
      </c>
      <c r="P3916">
        <v>20</v>
      </c>
      <c r="Q3916">
        <v>2007</v>
      </c>
      <c r="R3916" t="s">
        <v>12292</v>
      </c>
      <c r="S3916" t="s">
        <v>12269</v>
      </c>
      <c r="T3916">
        <v>256</v>
      </c>
      <c r="U3916">
        <v>44100</v>
      </c>
      <c r="W3916" t="s">
        <v>37</v>
      </c>
      <c r="Z3916">
        <v>2</v>
      </c>
      <c r="AA3916" t="s">
        <v>12293</v>
      </c>
      <c r="AD3916">
        <v>80</v>
      </c>
    </row>
    <row r="3917" spans="1:31" hidden="1" x14ac:dyDescent="0.2">
      <c r="A3917" t="s">
        <v>4761</v>
      </c>
      <c r="B3917" t="s">
        <v>371</v>
      </c>
      <c r="C3917" t="s">
        <v>12266</v>
      </c>
      <c r="D3917" t="s">
        <v>373</v>
      </c>
      <c r="F3917" t="str">
        <f t="shared" si="63"/>
        <v>L'Eventail De Jeanne</v>
      </c>
      <c r="J3917" t="s">
        <v>34</v>
      </c>
      <c r="K3917">
        <v>1929336</v>
      </c>
      <c r="L3917">
        <v>118</v>
      </c>
      <c r="M3917">
        <v>1</v>
      </c>
      <c r="N3917">
        <v>1</v>
      </c>
      <c r="O3917">
        <v>8</v>
      </c>
      <c r="P3917">
        <v>20</v>
      </c>
      <c r="Q3917">
        <v>1985</v>
      </c>
      <c r="R3917" t="s">
        <v>10837</v>
      </c>
      <c r="S3917" t="s">
        <v>375</v>
      </c>
      <c r="T3917">
        <v>128</v>
      </c>
      <c r="U3917">
        <v>44100</v>
      </c>
      <c r="W3917" t="s">
        <v>37</v>
      </c>
      <c r="Z3917">
        <v>9</v>
      </c>
      <c r="AA3917" t="s">
        <v>12294</v>
      </c>
      <c r="AD3917">
        <v>80</v>
      </c>
      <c r="AE3917" s="9" t="s">
        <v>19597</v>
      </c>
    </row>
    <row r="3918" spans="1:31" hidden="1" x14ac:dyDescent="0.2">
      <c r="A3918" t="s">
        <v>12408</v>
      </c>
      <c r="B3918" t="s">
        <v>12409</v>
      </c>
      <c r="C3918" t="s">
        <v>12266</v>
      </c>
      <c r="D3918" t="s">
        <v>12316</v>
      </c>
      <c r="E3918" t="s">
        <v>12410</v>
      </c>
      <c r="F3918" t="str">
        <f t="shared" si="63"/>
        <v>Le Bal Masqué</v>
      </c>
      <c r="J3918" t="s">
        <v>34</v>
      </c>
      <c r="K3918">
        <v>8716043</v>
      </c>
      <c r="L3918">
        <v>249</v>
      </c>
      <c r="M3918">
        <v>4</v>
      </c>
      <c r="N3918">
        <v>5</v>
      </c>
      <c r="O3918">
        <v>1</v>
      </c>
      <c r="P3918">
        <v>41</v>
      </c>
      <c r="Q3918">
        <v>2007</v>
      </c>
      <c r="R3918" t="s">
        <v>10202</v>
      </c>
      <c r="S3918" t="s">
        <v>12269</v>
      </c>
      <c r="T3918">
        <v>256</v>
      </c>
      <c r="U3918">
        <v>44100</v>
      </c>
      <c r="W3918" t="s">
        <v>37</v>
      </c>
      <c r="Z3918">
        <v>2</v>
      </c>
      <c r="AA3918" t="s">
        <v>12411</v>
      </c>
      <c r="AD3918">
        <v>80</v>
      </c>
    </row>
    <row r="3919" spans="1:31" hidden="1" x14ac:dyDescent="0.2">
      <c r="A3919" t="s">
        <v>12412</v>
      </c>
      <c r="B3919" t="s">
        <v>12413</v>
      </c>
      <c r="C3919" t="s">
        <v>12266</v>
      </c>
      <c r="D3919" t="s">
        <v>12316</v>
      </c>
      <c r="E3919" t="s">
        <v>12410</v>
      </c>
      <c r="F3919" t="str">
        <f t="shared" si="63"/>
        <v>Le Bal Masqué</v>
      </c>
      <c r="J3919" t="s">
        <v>34</v>
      </c>
      <c r="K3919">
        <v>5327359</v>
      </c>
      <c r="L3919">
        <v>147</v>
      </c>
      <c r="M3919">
        <v>4</v>
      </c>
      <c r="N3919">
        <v>5</v>
      </c>
      <c r="O3919">
        <v>2</v>
      </c>
      <c r="P3919">
        <v>41</v>
      </c>
      <c r="Q3919">
        <v>2007</v>
      </c>
      <c r="R3919" t="s">
        <v>10202</v>
      </c>
      <c r="S3919" t="s">
        <v>12269</v>
      </c>
      <c r="T3919">
        <v>256</v>
      </c>
      <c r="U3919">
        <v>44100</v>
      </c>
      <c r="W3919" t="s">
        <v>37</v>
      </c>
      <c r="Z3919">
        <v>2</v>
      </c>
      <c r="AA3919" t="s">
        <v>12414</v>
      </c>
      <c r="AD3919">
        <v>80</v>
      </c>
    </row>
    <row r="3920" spans="1:31" hidden="1" x14ac:dyDescent="0.2">
      <c r="A3920" t="s">
        <v>12415</v>
      </c>
      <c r="B3920" t="s">
        <v>12409</v>
      </c>
      <c r="C3920" t="s">
        <v>12266</v>
      </c>
      <c r="D3920" t="s">
        <v>12316</v>
      </c>
      <c r="E3920" t="s">
        <v>12410</v>
      </c>
      <c r="F3920" t="str">
        <f t="shared" si="63"/>
        <v>Le Bal Masqué</v>
      </c>
      <c r="J3920" t="s">
        <v>34</v>
      </c>
      <c r="K3920">
        <v>4716701</v>
      </c>
      <c r="L3920">
        <v>127</v>
      </c>
      <c r="M3920">
        <v>4</v>
      </c>
      <c r="N3920">
        <v>5</v>
      </c>
      <c r="O3920">
        <v>3</v>
      </c>
      <c r="P3920">
        <v>41</v>
      </c>
      <c r="Q3920">
        <v>2007</v>
      </c>
      <c r="R3920" t="s">
        <v>10202</v>
      </c>
      <c r="S3920" t="s">
        <v>12269</v>
      </c>
      <c r="T3920">
        <v>256</v>
      </c>
      <c r="U3920">
        <v>44100</v>
      </c>
      <c r="W3920" t="s">
        <v>37</v>
      </c>
      <c r="Z3920">
        <v>2</v>
      </c>
      <c r="AA3920" t="s">
        <v>12416</v>
      </c>
      <c r="AD3920">
        <v>80</v>
      </c>
    </row>
    <row r="3921" spans="1:30" hidden="1" x14ac:dyDescent="0.2">
      <c r="A3921" t="s">
        <v>12417</v>
      </c>
      <c r="B3921" t="s">
        <v>12413</v>
      </c>
      <c r="C3921" t="s">
        <v>12266</v>
      </c>
      <c r="D3921" t="s">
        <v>12316</v>
      </c>
      <c r="E3921" t="s">
        <v>12410</v>
      </c>
      <c r="F3921" t="str">
        <f t="shared" si="63"/>
        <v>Le Bal Masqué</v>
      </c>
      <c r="J3921" t="s">
        <v>34</v>
      </c>
      <c r="K3921">
        <v>4809383</v>
      </c>
      <c r="L3921">
        <v>128</v>
      </c>
      <c r="M3921">
        <v>4</v>
      </c>
      <c r="N3921">
        <v>5</v>
      </c>
      <c r="O3921">
        <v>4</v>
      </c>
      <c r="P3921">
        <v>41</v>
      </c>
      <c r="Q3921">
        <v>2007</v>
      </c>
      <c r="R3921" t="s">
        <v>10202</v>
      </c>
      <c r="S3921" t="s">
        <v>12269</v>
      </c>
      <c r="T3921">
        <v>256</v>
      </c>
      <c r="U3921">
        <v>44100</v>
      </c>
      <c r="W3921" t="s">
        <v>37</v>
      </c>
      <c r="Z3921">
        <v>2</v>
      </c>
      <c r="AA3921" t="s">
        <v>12418</v>
      </c>
      <c r="AD3921">
        <v>80</v>
      </c>
    </row>
    <row r="3922" spans="1:30" hidden="1" x14ac:dyDescent="0.2">
      <c r="A3922" t="s">
        <v>12419</v>
      </c>
      <c r="B3922" t="s">
        <v>12409</v>
      </c>
      <c r="C3922" t="s">
        <v>12266</v>
      </c>
      <c r="D3922" t="s">
        <v>12316</v>
      </c>
      <c r="E3922" t="s">
        <v>12410</v>
      </c>
      <c r="F3922" t="str">
        <f t="shared" si="63"/>
        <v>Le Bal Masqué</v>
      </c>
      <c r="J3922" t="s">
        <v>34</v>
      </c>
      <c r="K3922">
        <v>5974540</v>
      </c>
      <c r="L3922">
        <v>164</v>
      </c>
      <c r="M3922">
        <v>4</v>
      </c>
      <c r="N3922">
        <v>5</v>
      </c>
      <c r="O3922">
        <v>5</v>
      </c>
      <c r="P3922">
        <v>41</v>
      </c>
      <c r="Q3922">
        <v>2007</v>
      </c>
      <c r="R3922" t="s">
        <v>10202</v>
      </c>
      <c r="S3922" t="s">
        <v>12269</v>
      </c>
      <c r="T3922">
        <v>256</v>
      </c>
      <c r="U3922">
        <v>44100</v>
      </c>
      <c r="W3922" t="s">
        <v>37</v>
      </c>
      <c r="Z3922">
        <v>2</v>
      </c>
      <c r="AA3922" t="s">
        <v>12420</v>
      </c>
      <c r="AB3922">
        <v>1</v>
      </c>
      <c r="AD3922">
        <v>80</v>
      </c>
    </row>
    <row r="3923" spans="1:30" hidden="1" x14ac:dyDescent="0.2">
      <c r="A3923" t="s">
        <v>12421</v>
      </c>
      <c r="B3923" t="s">
        <v>12409</v>
      </c>
      <c r="C3923" t="s">
        <v>12266</v>
      </c>
      <c r="D3923" t="s">
        <v>12316</v>
      </c>
      <c r="E3923" t="s">
        <v>12410</v>
      </c>
      <c r="F3923" t="str">
        <f t="shared" si="63"/>
        <v>Le Bal Masqué</v>
      </c>
      <c r="J3923" t="s">
        <v>34</v>
      </c>
      <c r="K3923">
        <v>9118329</v>
      </c>
      <c r="L3923">
        <v>260</v>
      </c>
      <c r="M3923">
        <v>4</v>
      </c>
      <c r="N3923">
        <v>5</v>
      </c>
      <c r="O3923">
        <v>6</v>
      </c>
      <c r="P3923">
        <v>41</v>
      </c>
      <c r="Q3923">
        <v>2007</v>
      </c>
      <c r="R3923" t="s">
        <v>10202</v>
      </c>
      <c r="S3923" t="s">
        <v>12269</v>
      </c>
      <c r="T3923">
        <v>256</v>
      </c>
      <c r="U3923">
        <v>44100</v>
      </c>
      <c r="W3923" t="s">
        <v>37</v>
      </c>
      <c r="Z3923">
        <v>2</v>
      </c>
      <c r="AA3923" t="s">
        <v>12422</v>
      </c>
      <c r="AD3923">
        <v>80</v>
      </c>
    </row>
    <row r="3924" spans="1:30" hidden="1" x14ac:dyDescent="0.2">
      <c r="A3924" t="s">
        <v>12423</v>
      </c>
      <c r="B3924" t="s">
        <v>12424</v>
      </c>
      <c r="C3924" t="s">
        <v>12266</v>
      </c>
      <c r="D3924" t="s">
        <v>12316</v>
      </c>
      <c r="E3924" t="s">
        <v>12425</v>
      </c>
      <c r="F3924" t="str">
        <f t="shared" si="63"/>
        <v>Le Bestiare, ou Le Cortège d'Orphée</v>
      </c>
      <c r="J3924" t="s">
        <v>34</v>
      </c>
      <c r="K3924">
        <v>3216031</v>
      </c>
      <c r="L3924">
        <v>82</v>
      </c>
      <c r="M3924">
        <v>4</v>
      </c>
      <c r="N3924">
        <v>5</v>
      </c>
      <c r="O3924">
        <v>7</v>
      </c>
      <c r="P3924">
        <v>41</v>
      </c>
      <c r="Q3924">
        <v>2007</v>
      </c>
      <c r="R3924" t="s">
        <v>10202</v>
      </c>
      <c r="S3924" t="s">
        <v>12269</v>
      </c>
      <c r="T3924">
        <v>256</v>
      </c>
      <c r="U3924">
        <v>44100</v>
      </c>
      <c r="W3924" t="s">
        <v>37</v>
      </c>
      <c r="Z3924">
        <v>2</v>
      </c>
      <c r="AA3924" t="s">
        <v>12426</v>
      </c>
      <c r="AD3924">
        <v>80</v>
      </c>
    </row>
    <row r="3925" spans="1:30" hidden="1" x14ac:dyDescent="0.2">
      <c r="A3925" t="s">
        <v>12427</v>
      </c>
      <c r="B3925" t="s">
        <v>12428</v>
      </c>
      <c r="C3925" t="s">
        <v>12266</v>
      </c>
      <c r="D3925" t="s">
        <v>12316</v>
      </c>
      <c r="E3925" t="s">
        <v>12425</v>
      </c>
      <c r="F3925" t="str">
        <f t="shared" si="63"/>
        <v>Le Bestiare, ou Le Cortège d'Orphée</v>
      </c>
      <c r="J3925" t="s">
        <v>34</v>
      </c>
      <c r="K3925">
        <v>1872390</v>
      </c>
      <c r="L3925">
        <v>41</v>
      </c>
      <c r="M3925">
        <v>4</v>
      </c>
      <c r="N3925">
        <v>5</v>
      </c>
      <c r="O3925">
        <v>8</v>
      </c>
      <c r="P3925">
        <v>41</v>
      </c>
      <c r="Q3925">
        <v>2007</v>
      </c>
      <c r="R3925" t="s">
        <v>10202</v>
      </c>
      <c r="S3925" t="s">
        <v>12269</v>
      </c>
      <c r="T3925">
        <v>256</v>
      </c>
      <c r="U3925">
        <v>44100</v>
      </c>
      <c r="W3925" t="s">
        <v>37</v>
      </c>
      <c r="Z3925">
        <v>2</v>
      </c>
      <c r="AA3925" t="s">
        <v>12429</v>
      </c>
      <c r="AD3925">
        <v>80</v>
      </c>
    </row>
    <row r="3926" spans="1:30" hidden="1" x14ac:dyDescent="0.2">
      <c r="A3926" t="s">
        <v>12430</v>
      </c>
      <c r="B3926" t="s">
        <v>12424</v>
      </c>
      <c r="C3926" t="s">
        <v>12266</v>
      </c>
      <c r="D3926" t="s">
        <v>12316</v>
      </c>
      <c r="E3926" t="s">
        <v>12425</v>
      </c>
      <c r="F3926" t="str">
        <f t="shared" si="63"/>
        <v>Le Bestiare, ou Le Cortège d'Orphée</v>
      </c>
      <c r="J3926" t="s">
        <v>34</v>
      </c>
      <c r="K3926">
        <v>1409112</v>
      </c>
      <c r="L3926">
        <v>26</v>
      </c>
      <c r="M3926">
        <v>4</v>
      </c>
      <c r="N3926">
        <v>5</v>
      </c>
      <c r="O3926">
        <v>9</v>
      </c>
      <c r="P3926">
        <v>41</v>
      </c>
      <c r="Q3926">
        <v>2007</v>
      </c>
      <c r="R3926" t="s">
        <v>10202</v>
      </c>
      <c r="S3926" t="s">
        <v>12269</v>
      </c>
      <c r="T3926">
        <v>256</v>
      </c>
      <c r="U3926">
        <v>44100</v>
      </c>
      <c r="W3926" t="s">
        <v>37</v>
      </c>
      <c r="Z3926">
        <v>5</v>
      </c>
      <c r="AA3926" t="s">
        <v>12431</v>
      </c>
      <c r="AD3926">
        <v>80</v>
      </c>
    </row>
    <row r="3927" spans="1:30" hidden="1" x14ac:dyDescent="0.2">
      <c r="A3927" t="s">
        <v>12432</v>
      </c>
      <c r="B3927" t="s">
        <v>12428</v>
      </c>
      <c r="C3927" t="s">
        <v>12266</v>
      </c>
      <c r="D3927" t="s">
        <v>12316</v>
      </c>
      <c r="E3927" t="s">
        <v>12425</v>
      </c>
      <c r="F3927" t="str">
        <f t="shared" si="63"/>
        <v>Le Bestiare, ou Le Cortège d'Orphée</v>
      </c>
      <c r="J3927" t="s">
        <v>34</v>
      </c>
      <c r="K3927">
        <v>1539155</v>
      </c>
      <c r="L3927">
        <v>31</v>
      </c>
      <c r="M3927">
        <v>4</v>
      </c>
      <c r="N3927">
        <v>5</v>
      </c>
      <c r="O3927">
        <v>10</v>
      </c>
      <c r="P3927">
        <v>41</v>
      </c>
      <c r="Q3927">
        <v>2007</v>
      </c>
      <c r="R3927" t="s">
        <v>10202</v>
      </c>
      <c r="S3927" t="s">
        <v>12269</v>
      </c>
      <c r="T3927">
        <v>256</v>
      </c>
      <c r="U3927">
        <v>44100</v>
      </c>
      <c r="W3927" t="s">
        <v>37</v>
      </c>
      <c r="Z3927">
        <v>2</v>
      </c>
      <c r="AA3927" t="s">
        <v>12433</v>
      </c>
      <c r="AD3927">
        <v>80</v>
      </c>
    </row>
    <row r="3928" spans="1:30" hidden="1" x14ac:dyDescent="0.2">
      <c r="A3928" t="s">
        <v>12434</v>
      </c>
      <c r="B3928" t="s">
        <v>12424</v>
      </c>
      <c r="C3928" t="s">
        <v>12266</v>
      </c>
      <c r="D3928" t="s">
        <v>12316</v>
      </c>
      <c r="E3928" t="s">
        <v>12425</v>
      </c>
      <c r="F3928" t="str">
        <f t="shared" si="63"/>
        <v>Le Bestiare, ou Le Cortège d'Orphée</v>
      </c>
      <c r="J3928" t="s">
        <v>34</v>
      </c>
      <c r="K3928">
        <v>1737944</v>
      </c>
      <c r="L3928">
        <v>37</v>
      </c>
      <c r="M3928">
        <v>4</v>
      </c>
      <c r="N3928">
        <v>5</v>
      </c>
      <c r="O3928">
        <v>11</v>
      </c>
      <c r="P3928">
        <v>41</v>
      </c>
      <c r="Q3928">
        <v>2007</v>
      </c>
      <c r="R3928" t="s">
        <v>10202</v>
      </c>
      <c r="S3928" t="s">
        <v>12269</v>
      </c>
      <c r="T3928">
        <v>256</v>
      </c>
      <c r="U3928">
        <v>44100</v>
      </c>
      <c r="W3928" t="s">
        <v>37</v>
      </c>
      <c r="Z3928">
        <v>2</v>
      </c>
      <c r="AA3928" t="s">
        <v>12435</v>
      </c>
      <c r="AD3928">
        <v>80</v>
      </c>
    </row>
    <row r="3929" spans="1:30" hidden="1" x14ac:dyDescent="0.2">
      <c r="A3929" t="s">
        <v>12436</v>
      </c>
      <c r="B3929" t="s">
        <v>12428</v>
      </c>
      <c r="C3929" t="s">
        <v>12266</v>
      </c>
      <c r="D3929" t="s">
        <v>12316</v>
      </c>
      <c r="E3929" t="s">
        <v>12425</v>
      </c>
      <c r="F3929" t="str">
        <f t="shared" si="63"/>
        <v>Le Bestiare, ou Le Cortège d'Orphée</v>
      </c>
      <c r="J3929" t="s">
        <v>34</v>
      </c>
      <c r="K3929">
        <v>2729424</v>
      </c>
      <c r="L3929">
        <v>68</v>
      </c>
      <c r="M3929">
        <v>4</v>
      </c>
      <c r="N3929">
        <v>5</v>
      </c>
      <c r="O3929">
        <v>12</v>
      </c>
      <c r="P3929">
        <v>41</v>
      </c>
      <c r="Q3929">
        <v>2007</v>
      </c>
      <c r="R3929" t="s">
        <v>10202</v>
      </c>
      <c r="S3929" t="s">
        <v>12269</v>
      </c>
      <c r="T3929">
        <v>256</v>
      </c>
      <c r="U3929">
        <v>44100</v>
      </c>
      <c r="W3929" t="s">
        <v>37</v>
      </c>
      <c r="Z3929">
        <v>1</v>
      </c>
      <c r="AA3929" t="s">
        <v>12437</v>
      </c>
      <c r="AD3929">
        <v>80</v>
      </c>
    </row>
    <row r="3930" spans="1:30" hidden="1" x14ac:dyDescent="0.2">
      <c r="A3930" t="s">
        <v>12466</v>
      </c>
      <c r="B3930" t="s">
        <v>12467</v>
      </c>
      <c r="C3930" t="s">
        <v>12266</v>
      </c>
      <c r="D3930" t="s">
        <v>12316</v>
      </c>
      <c r="E3930" t="s">
        <v>12468</v>
      </c>
      <c r="F3930" t="str">
        <f t="shared" si="63"/>
        <v>Le Gendarme Incompris - Comédie-bouffe en une acte mêlée de chants</v>
      </c>
      <c r="J3930" t="s">
        <v>34</v>
      </c>
      <c r="K3930">
        <v>7109786</v>
      </c>
      <c r="L3930">
        <v>197</v>
      </c>
      <c r="M3930">
        <v>4</v>
      </c>
      <c r="N3930">
        <v>5</v>
      </c>
      <c r="O3930">
        <v>25</v>
      </c>
      <c r="P3930">
        <v>41</v>
      </c>
      <c r="Q3930">
        <v>2007</v>
      </c>
      <c r="R3930" t="s">
        <v>10202</v>
      </c>
      <c r="S3930" t="s">
        <v>12269</v>
      </c>
      <c r="T3930">
        <v>256</v>
      </c>
      <c r="U3930">
        <v>44100</v>
      </c>
      <c r="W3930" t="s">
        <v>37</v>
      </c>
      <c r="Z3930">
        <v>2</v>
      </c>
      <c r="AA3930" t="s">
        <v>12469</v>
      </c>
      <c r="AD3930">
        <v>80</v>
      </c>
    </row>
    <row r="3931" spans="1:30" hidden="1" x14ac:dyDescent="0.2">
      <c r="A3931" t="s">
        <v>12470</v>
      </c>
      <c r="B3931" t="s">
        <v>12471</v>
      </c>
      <c r="C3931" t="s">
        <v>12266</v>
      </c>
      <c r="D3931" t="s">
        <v>12316</v>
      </c>
      <c r="E3931" t="s">
        <v>12468</v>
      </c>
      <c r="F3931" t="str">
        <f t="shared" si="63"/>
        <v>Le Gendarme Incompris - Comédie-bouffe en une acte mêlée de chants</v>
      </c>
      <c r="J3931" t="s">
        <v>34</v>
      </c>
      <c r="K3931">
        <v>13826752</v>
      </c>
      <c r="L3931">
        <v>395</v>
      </c>
      <c r="M3931">
        <v>4</v>
      </c>
      <c r="N3931">
        <v>5</v>
      </c>
      <c r="O3931">
        <v>27</v>
      </c>
      <c r="P3931">
        <v>41</v>
      </c>
      <c r="Q3931">
        <v>2007</v>
      </c>
      <c r="R3931" t="s">
        <v>10202</v>
      </c>
      <c r="S3931" t="s">
        <v>12269</v>
      </c>
      <c r="T3931">
        <v>256</v>
      </c>
      <c r="U3931">
        <v>44100</v>
      </c>
      <c r="W3931" t="s">
        <v>37</v>
      </c>
      <c r="Z3931">
        <v>3</v>
      </c>
      <c r="AA3931" t="s">
        <v>12472</v>
      </c>
      <c r="AD3931">
        <v>80</v>
      </c>
    </row>
    <row r="3932" spans="1:30" hidden="1" x14ac:dyDescent="0.2">
      <c r="A3932" t="s">
        <v>12473</v>
      </c>
      <c r="B3932" t="s">
        <v>12424</v>
      </c>
      <c r="C3932" t="s">
        <v>12266</v>
      </c>
      <c r="D3932" t="s">
        <v>12316</v>
      </c>
      <c r="E3932" t="s">
        <v>12468</v>
      </c>
      <c r="F3932" t="str">
        <f t="shared" si="63"/>
        <v>Le Gendarme Incompris - Comédie-bouffe en une acte mêlée de chants</v>
      </c>
      <c r="J3932" t="s">
        <v>34</v>
      </c>
      <c r="K3932">
        <v>1404440</v>
      </c>
      <c r="L3932">
        <v>25</v>
      </c>
      <c r="M3932">
        <v>4</v>
      </c>
      <c r="N3932">
        <v>5</v>
      </c>
      <c r="O3932">
        <v>28</v>
      </c>
      <c r="P3932">
        <v>41</v>
      </c>
      <c r="Q3932">
        <v>2007</v>
      </c>
      <c r="R3932" t="s">
        <v>10202</v>
      </c>
      <c r="S3932" t="s">
        <v>12269</v>
      </c>
      <c r="T3932">
        <v>256</v>
      </c>
      <c r="U3932">
        <v>44100</v>
      </c>
      <c r="W3932" t="s">
        <v>37</v>
      </c>
      <c r="Z3932">
        <v>3</v>
      </c>
      <c r="AA3932" t="s">
        <v>12474</v>
      </c>
      <c r="AD3932">
        <v>80</v>
      </c>
    </row>
    <row r="3933" spans="1:30" hidden="1" x14ac:dyDescent="0.2">
      <c r="A3933" t="s">
        <v>12475</v>
      </c>
      <c r="B3933" t="s">
        <v>12476</v>
      </c>
      <c r="C3933" t="s">
        <v>12266</v>
      </c>
      <c r="D3933" t="s">
        <v>12316</v>
      </c>
      <c r="E3933" t="s">
        <v>12468</v>
      </c>
      <c r="F3933" t="str">
        <f t="shared" si="63"/>
        <v>Le Gendarme Incompris - Comédie-bouffe en une acte mêlée de chants</v>
      </c>
      <c r="J3933" t="s">
        <v>34</v>
      </c>
      <c r="K3933">
        <v>929341</v>
      </c>
      <c r="L3933">
        <v>11</v>
      </c>
      <c r="M3933">
        <v>4</v>
      </c>
      <c r="N3933">
        <v>5</v>
      </c>
      <c r="O3933">
        <v>29</v>
      </c>
      <c r="P3933">
        <v>41</v>
      </c>
      <c r="Q3933">
        <v>2007</v>
      </c>
      <c r="R3933" t="s">
        <v>10202</v>
      </c>
      <c r="S3933" t="s">
        <v>12269</v>
      </c>
      <c r="T3933">
        <v>256</v>
      </c>
      <c r="U3933">
        <v>44100</v>
      </c>
      <c r="W3933" t="s">
        <v>37</v>
      </c>
      <c r="Z3933">
        <v>3</v>
      </c>
      <c r="AA3933" t="s">
        <v>12477</v>
      </c>
      <c r="AD3933">
        <v>80</v>
      </c>
    </row>
    <row r="3934" spans="1:30" hidden="1" x14ac:dyDescent="0.2">
      <c r="A3934" t="s">
        <v>12478</v>
      </c>
      <c r="B3934" t="s">
        <v>12479</v>
      </c>
      <c r="C3934" t="s">
        <v>12266</v>
      </c>
      <c r="D3934" t="s">
        <v>12316</v>
      </c>
      <c r="E3934" t="s">
        <v>12468</v>
      </c>
      <c r="F3934" t="str">
        <f t="shared" si="63"/>
        <v>Le Gendarme Incompris - Comédie-bouffe en une acte mêlée de chants</v>
      </c>
      <c r="J3934" t="s">
        <v>34</v>
      </c>
      <c r="K3934">
        <v>3059492</v>
      </c>
      <c r="L3934">
        <v>75</v>
      </c>
      <c r="M3934">
        <v>4</v>
      </c>
      <c r="N3934">
        <v>5</v>
      </c>
      <c r="O3934">
        <v>30</v>
      </c>
      <c r="P3934">
        <v>41</v>
      </c>
      <c r="Q3934">
        <v>2007</v>
      </c>
      <c r="R3934" t="s">
        <v>10202</v>
      </c>
      <c r="S3934" t="s">
        <v>12269</v>
      </c>
      <c r="T3934">
        <v>256</v>
      </c>
      <c r="U3934">
        <v>44100</v>
      </c>
      <c r="W3934" t="s">
        <v>37</v>
      </c>
      <c r="Z3934">
        <v>2</v>
      </c>
      <c r="AA3934" t="s">
        <v>12480</v>
      </c>
      <c r="AD3934">
        <v>80</v>
      </c>
    </row>
    <row r="3935" spans="1:30" hidden="1" x14ac:dyDescent="0.2">
      <c r="A3935" t="s">
        <v>12481</v>
      </c>
      <c r="B3935" t="s">
        <v>12482</v>
      </c>
      <c r="C3935" t="s">
        <v>12266</v>
      </c>
      <c r="D3935" t="s">
        <v>12316</v>
      </c>
      <c r="E3935" t="s">
        <v>12468</v>
      </c>
      <c r="F3935" t="str">
        <f t="shared" si="63"/>
        <v>Le Gendarme Incompris - Comédie-bouffe en une acte mêlée de chants</v>
      </c>
      <c r="J3935" t="s">
        <v>34</v>
      </c>
      <c r="K3935">
        <v>2831181</v>
      </c>
      <c r="L3935">
        <v>67</v>
      </c>
      <c r="M3935">
        <v>4</v>
      </c>
      <c r="N3935">
        <v>5</v>
      </c>
      <c r="O3935">
        <v>31</v>
      </c>
      <c r="P3935">
        <v>41</v>
      </c>
      <c r="Q3935">
        <v>2007</v>
      </c>
      <c r="R3935" t="s">
        <v>10202</v>
      </c>
      <c r="S3935" t="s">
        <v>12269</v>
      </c>
      <c r="T3935">
        <v>256</v>
      </c>
      <c r="U3935">
        <v>44100</v>
      </c>
      <c r="W3935" t="s">
        <v>37</v>
      </c>
      <c r="Z3935">
        <v>3</v>
      </c>
      <c r="AA3935" t="s">
        <v>12483</v>
      </c>
      <c r="AD3935">
        <v>80</v>
      </c>
    </row>
    <row r="3936" spans="1:30" hidden="1" x14ac:dyDescent="0.2">
      <c r="A3936" t="s">
        <v>12484</v>
      </c>
      <c r="B3936" t="s">
        <v>12485</v>
      </c>
      <c r="C3936" t="s">
        <v>12266</v>
      </c>
      <c r="D3936" t="s">
        <v>12316</v>
      </c>
      <c r="E3936" t="s">
        <v>12468</v>
      </c>
      <c r="F3936" t="str">
        <f t="shared" si="63"/>
        <v>Le Gendarme Incompris - Comédie-bouffe en une acte mêlée de chants</v>
      </c>
      <c r="J3936" t="s">
        <v>34</v>
      </c>
      <c r="K3936">
        <v>2430267</v>
      </c>
      <c r="L3936">
        <v>55</v>
      </c>
      <c r="M3936">
        <v>4</v>
      </c>
      <c r="N3936">
        <v>5</v>
      </c>
      <c r="O3936">
        <v>32</v>
      </c>
      <c r="P3936">
        <v>41</v>
      </c>
      <c r="Q3936">
        <v>2007</v>
      </c>
      <c r="R3936" t="s">
        <v>10202</v>
      </c>
      <c r="S3936" t="s">
        <v>12269</v>
      </c>
      <c r="T3936">
        <v>256</v>
      </c>
      <c r="U3936">
        <v>44100</v>
      </c>
      <c r="W3936" t="s">
        <v>37</v>
      </c>
      <c r="Z3936">
        <v>4</v>
      </c>
      <c r="AA3936" t="s">
        <v>12486</v>
      </c>
      <c r="AD3936">
        <v>80</v>
      </c>
    </row>
    <row r="3937" spans="1:31" hidden="1" x14ac:dyDescent="0.2">
      <c r="A3937" t="s">
        <v>12487</v>
      </c>
      <c r="B3937" t="s">
        <v>12488</v>
      </c>
      <c r="C3937" t="s">
        <v>12266</v>
      </c>
      <c r="D3937" t="s">
        <v>12316</v>
      </c>
      <c r="E3937" t="s">
        <v>12468</v>
      </c>
      <c r="F3937" t="str">
        <f t="shared" si="63"/>
        <v>Le Gendarme Incompris - Comédie-bouffe en une acte mêlée de chants</v>
      </c>
      <c r="J3937" t="s">
        <v>34</v>
      </c>
      <c r="K3937">
        <v>2815480</v>
      </c>
      <c r="L3937">
        <v>66</v>
      </c>
      <c r="M3937">
        <v>4</v>
      </c>
      <c r="N3937">
        <v>5</v>
      </c>
      <c r="O3937">
        <v>33</v>
      </c>
      <c r="P3937">
        <v>41</v>
      </c>
      <c r="Q3937">
        <v>2007</v>
      </c>
      <c r="R3937" t="s">
        <v>10202</v>
      </c>
      <c r="S3937" t="s">
        <v>12269</v>
      </c>
      <c r="T3937">
        <v>256</v>
      </c>
      <c r="U3937">
        <v>44100</v>
      </c>
      <c r="W3937" t="s">
        <v>37</v>
      </c>
      <c r="Z3937">
        <v>2</v>
      </c>
      <c r="AA3937" t="s">
        <v>12489</v>
      </c>
      <c r="AD3937">
        <v>80</v>
      </c>
    </row>
    <row r="3938" spans="1:31" hidden="1" x14ac:dyDescent="0.2">
      <c r="A3938" t="s">
        <v>12490</v>
      </c>
      <c r="B3938" t="s">
        <v>12488</v>
      </c>
      <c r="C3938" t="s">
        <v>12266</v>
      </c>
      <c r="D3938" t="s">
        <v>12316</v>
      </c>
      <c r="E3938" t="s">
        <v>12468</v>
      </c>
      <c r="F3938" t="str">
        <f t="shared" si="63"/>
        <v>Le Gendarme Incompris - Comédie-bouffe en une acte mêlée de chants</v>
      </c>
      <c r="J3938" t="s">
        <v>34</v>
      </c>
      <c r="K3938">
        <v>1731274</v>
      </c>
      <c r="L3938">
        <v>36</v>
      </c>
      <c r="M3938">
        <v>4</v>
      </c>
      <c r="N3938">
        <v>5</v>
      </c>
      <c r="O3938">
        <v>34</v>
      </c>
      <c r="P3938">
        <v>41</v>
      </c>
      <c r="Q3938">
        <v>2007</v>
      </c>
      <c r="R3938" t="s">
        <v>10202</v>
      </c>
      <c r="S3938" t="s">
        <v>12269</v>
      </c>
      <c r="T3938">
        <v>256</v>
      </c>
      <c r="U3938">
        <v>44100</v>
      </c>
      <c r="W3938" t="s">
        <v>37</v>
      </c>
      <c r="Z3938">
        <v>2</v>
      </c>
      <c r="AA3938" t="s">
        <v>12489</v>
      </c>
      <c r="AD3938">
        <v>80</v>
      </c>
    </row>
    <row r="3939" spans="1:31" hidden="1" x14ac:dyDescent="0.2">
      <c r="A3939" t="s">
        <v>12491</v>
      </c>
      <c r="B3939" t="s">
        <v>12428</v>
      </c>
      <c r="C3939" t="s">
        <v>12266</v>
      </c>
      <c r="D3939" t="s">
        <v>12316</v>
      </c>
      <c r="E3939" t="s">
        <v>12468</v>
      </c>
      <c r="F3939" t="str">
        <f t="shared" si="63"/>
        <v>Le Gendarme Incompris - Comédie-bouffe en une acte mêlée de chants</v>
      </c>
      <c r="J3939" t="s">
        <v>34</v>
      </c>
      <c r="K3939">
        <v>3924474</v>
      </c>
      <c r="L3939">
        <v>103</v>
      </c>
      <c r="M3939">
        <v>4</v>
      </c>
      <c r="N3939">
        <v>5</v>
      </c>
      <c r="O3939">
        <v>35</v>
      </c>
      <c r="P3939">
        <v>41</v>
      </c>
      <c r="Q3939">
        <v>2007</v>
      </c>
      <c r="R3939" t="s">
        <v>10202</v>
      </c>
      <c r="S3939" t="s">
        <v>12269</v>
      </c>
      <c r="T3939">
        <v>256</v>
      </c>
      <c r="U3939">
        <v>44100</v>
      </c>
      <c r="W3939" t="s">
        <v>37</v>
      </c>
      <c r="Z3939">
        <v>2</v>
      </c>
      <c r="AA3939" t="s">
        <v>12492</v>
      </c>
      <c r="AD3939">
        <v>80</v>
      </c>
    </row>
    <row r="3940" spans="1:31" hidden="1" x14ac:dyDescent="0.2">
      <c r="A3940" t="s">
        <v>12493</v>
      </c>
      <c r="B3940" t="s">
        <v>12476</v>
      </c>
      <c r="C3940" t="s">
        <v>12266</v>
      </c>
      <c r="D3940" t="s">
        <v>12316</v>
      </c>
      <c r="E3940" t="s">
        <v>12468</v>
      </c>
      <c r="F3940" t="str">
        <f t="shared" si="63"/>
        <v>Le Gendarme Incompris - Comédie-bouffe en une acte mêlée de chants</v>
      </c>
      <c r="J3940" t="s">
        <v>34</v>
      </c>
      <c r="K3940">
        <v>1235698</v>
      </c>
      <c r="L3940">
        <v>20</v>
      </c>
      <c r="M3940">
        <v>4</v>
      </c>
      <c r="N3940">
        <v>5</v>
      </c>
      <c r="O3940">
        <v>36</v>
      </c>
      <c r="P3940">
        <v>41</v>
      </c>
      <c r="Q3940">
        <v>2007</v>
      </c>
      <c r="R3940" t="s">
        <v>10202</v>
      </c>
      <c r="S3940" t="s">
        <v>12269</v>
      </c>
      <c r="T3940">
        <v>256</v>
      </c>
      <c r="U3940">
        <v>44100</v>
      </c>
      <c r="W3940" t="s">
        <v>37</v>
      </c>
      <c r="Z3940">
        <v>3</v>
      </c>
      <c r="AA3940" t="s">
        <v>12494</v>
      </c>
      <c r="AD3940">
        <v>80</v>
      </c>
    </row>
    <row r="3941" spans="1:31" hidden="1" x14ac:dyDescent="0.2">
      <c r="A3941" t="s">
        <v>12495</v>
      </c>
      <c r="B3941" t="s">
        <v>12428</v>
      </c>
      <c r="C3941" t="s">
        <v>12266</v>
      </c>
      <c r="D3941" t="s">
        <v>12316</v>
      </c>
      <c r="E3941" t="s">
        <v>12468</v>
      </c>
      <c r="F3941" t="str">
        <f t="shared" si="63"/>
        <v>Le Gendarme Incompris - Comédie-bouffe en une acte mêlée de chants</v>
      </c>
      <c r="J3941" t="s">
        <v>34</v>
      </c>
      <c r="K3941">
        <v>5712901</v>
      </c>
      <c r="L3941">
        <v>154</v>
      </c>
      <c r="M3941">
        <v>4</v>
      </c>
      <c r="N3941">
        <v>5</v>
      </c>
      <c r="O3941">
        <v>37</v>
      </c>
      <c r="P3941">
        <v>41</v>
      </c>
      <c r="Q3941">
        <v>2007</v>
      </c>
      <c r="R3941" t="s">
        <v>10202</v>
      </c>
      <c r="S3941" t="s">
        <v>12269</v>
      </c>
      <c r="T3941">
        <v>256</v>
      </c>
      <c r="U3941">
        <v>44100</v>
      </c>
      <c r="W3941" t="s">
        <v>37</v>
      </c>
      <c r="Z3941">
        <v>3</v>
      </c>
      <c r="AA3941" t="s">
        <v>12496</v>
      </c>
      <c r="AD3941">
        <v>80</v>
      </c>
    </row>
    <row r="3942" spans="1:31" hidden="1" x14ac:dyDescent="0.2">
      <c r="A3942" t="s">
        <v>12368</v>
      </c>
      <c r="B3942" t="s">
        <v>12274</v>
      </c>
      <c r="C3942" t="s">
        <v>12266</v>
      </c>
      <c r="D3942" t="s">
        <v>12316</v>
      </c>
      <c r="E3942" t="s">
        <v>12369</v>
      </c>
      <c r="F3942" t="str">
        <f t="shared" si="63"/>
        <v>Les Animaux Modèles - Suite</v>
      </c>
      <c r="J3942" t="s">
        <v>34</v>
      </c>
      <c r="K3942">
        <v>9092343</v>
      </c>
      <c r="L3942">
        <v>258</v>
      </c>
      <c r="M3942">
        <v>3</v>
      </c>
      <c r="N3942">
        <v>5</v>
      </c>
      <c r="O3942">
        <v>6</v>
      </c>
      <c r="P3942">
        <v>27</v>
      </c>
      <c r="Q3942">
        <v>2007</v>
      </c>
      <c r="R3942" t="s">
        <v>10202</v>
      </c>
      <c r="S3942" t="s">
        <v>12269</v>
      </c>
      <c r="T3942">
        <v>256</v>
      </c>
      <c r="U3942">
        <v>44100</v>
      </c>
      <c r="W3942" t="s">
        <v>37</v>
      </c>
      <c r="Z3942">
        <v>6</v>
      </c>
      <c r="AA3942" t="s">
        <v>12370</v>
      </c>
      <c r="AD3942">
        <v>100</v>
      </c>
      <c r="AE3942" s="9" t="s">
        <v>19597</v>
      </c>
    </row>
    <row r="3943" spans="1:31" hidden="1" x14ac:dyDescent="0.2">
      <c r="A3943" t="s">
        <v>12371</v>
      </c>
      <c r="B3943" t="s">
        <v>12274</v>
      </c>
      <c r="C3943" t="s">
        <v>12266</v>
      </c>
      <c r="D3943" t="s">
        <v>12316</v>
      </c>
      <c r="E3943" t="s">
        <v>12369</v>
      </c>
      <c r="F3943" t="str">
        <f t="shared" si="63"/>
        <v>Les Animaux Modèles - Suite</v>
      </c>
      <c r="J3943" t="s">
        <v>34</v>
      </c>
      <c r="K3943">
        <v>3931189</v>
      </c>
      <c r="L3943">
        <v>103</v>
      </c>
      <c r="M3943">
        <v>3</v>
      </c>
      <c r="N3943">
        <v>5</v>
      </c>
      <c r="O3943">
        <v>7</v>
      </c>
      <c r="P3943">
        <v>27</v>
      </c>
      <c r="Q3943">
        <v>2007</v>
      </c>
      <c r="R3943" t="s">
        <v>10202</v>
      </c>
      <c r="S3943" t="s">
        <v>12269</v>
      </c>
      <c r="T3943">
        <v>256</v>
      </c>
      <c r="U3943">
        <v>44100</v>
      </c>
      <c r="W3943" t="s">
        <v>37</v>
      </c>
      <c r="Z3943">
        <v>2</v>
      </c>
      <c r="AA3943" t="s">
        <v>12372</v>
      </c>
      <c r="AD3943">
        <v>80</v>
      </c>
      <c r="AE3943" s="9" t="s">
        <v>19597</v>
      </c>
    </row>
    <row r="3944" spans="1:31" hidden="1" x14ac:dyDescent="0.2">
      <c r="A3944" t="s">
        <v>12373</v>
      </c>
      <c r="B3944" t="s">
        <v>12274</v>
      </c>
      <c r="C3944" t="s">
        <v>12266</v>
      </c>
      <c r="D3944" t="s">
        <v>12316</v>
      </c>
      <c r="E3944" t="s">
        <v>12369</v>
      </c>
      <c r="F3944" t="str">
        <f t="shared" si="63"/>
        <v>Les Animaux Modèles - Suite</v>
      </c>
      <c r="J3944" t="s">
        <v>34</v>
      </c>
      <c r="K3944">
        <v>4600710</v>
      </c>
      <c r="L3944">
        <v>125</v>
      </c>
      <c r="M3944">
        <v>3</v>
      </c>
      <c r="N3944">
        <v>5</v>
      </c>
      <c r="O3944">
        <v>8</v>
      </c>
      <c r="P3944">
        <v>27</v>
      </c>
      <c r="Q3944">
        <v>2007</v>
      </c>
      <c r="R3944" t="s">
        <v>10202</v>
      </c>
      <c r="S3944" t="s">
        <v>12269</v>
      </c>
      <c r="T3944">
        <v>256</v>
      </c>
      <c r="U3944">
        <v>44100</v>
      </c>
      <c r="W3944" t="s">
        <v>37</v>
      </c>
      <c r="Z3944">
        <v>2</v>
      </c>
      <c r="AA3944" t="s">
        <v>12374</v>
      </c>
      <c r="AD3944">
        <v>80</v>
      </c>
      <c r="AE3944" s="9" t="s">
        <v>19597</v>
      </c>
    </row>
    <row r="3945" spans="1:31" hidden="1" x14ac:dyDescent="0.2">
      <c r="A3945" t="s">
        <v>12375</v>
      </c>
      <c r="B3945" t="s">
        <v>12274</v>
      </c>
      <c r="C3945" t="s">
        <v>12266</v>
      </c>
      <c r="D3945" t="s">
        <v>12316</v>
      </c>
      <c r="E3945" t="s">
        <v>12369</v>
      </c>
      <c r="F3945" t="str">
        <f t="shared" si="63"/>
        <v>Les Animaux Modèles - Suite</v>
      </c>
      <c r="J3945" t="s">
        <v>34</v>
      </c>
      <c r="K3945">
        <v>11917238</v>
      </c>
      <c r="L3945">
        <v>345</v>
      </c>
      <c r="M3945">
        <v>3</v>
      </c>
      <c r="N3945">
        <v>5</v>
      </c>
      <c r="O3945">
        <v>9</v>
      </c>
      <c r="P3945">
        <v>27</v>
      </c>
      <c r="Q3945">
        <v>2007</v>
      </c>
      <c r="R3945" t="s">
        <v>10202</v>
      </c>
      <c r="S3945" t="s">
        <v>12269</v>
      </c>
      <c r="T3945">
        <v>256</v>
      </c>
      <c r="U3945">
        <v>44100</v>
      </c>
      <c r="W3945" t="s">
        <v>37</v>
      </c>
      <c r="Z3945">
        <v>1</v>
      </c>
      <c r="AA3945" t="s">
        <v>12376</v>
      </c>
      <c r="AD3945">
        <v>80</v>
      </c>
      <c r="AE3945" s="9" t="s">
        <v>19597</v>
      </c>
    </row>
    <row r="3946" spans="1:31" hidden="1" x14ac:dyDescent="0.2">
      <c r="A3946" t="s">
        <v>12377</v>
      </c>
      <c r="B3946" t="s">
        <v>12274</v>
      </c>
      <c r="C3946" t="s">
        <v>12266</v>
      </c>
      <c r="D3946" t="s">
        <v>12316</v>
      </c>
      <c r="E3946" t="s">
        <v>12369</v>
      </c>
      <c r="F3946" t="str">
        <f t="shared" si="63"/>
        <v>Les Animaux Modèles - Suite</v>
      </c>
      <c r="J3946" t="s">
        <v>34</v>
      </c>
      <c r="K3946">
        <v>7460618</v>
      </c>
      <c r="L3946">
        <v>209</v>
      </c>
      <c r="M3946">
        <v>3</v>
      </c>
      <c r="N3946">
        <v>5</v>
      </c>
      <c r="O3946">
        <v>10</v>
      </c>
      <c r="P3946">
        <v>27</v>
      </c>
      <c r="Q3946">
        <v>2007</v>
      </c>
      <c r="R3946" t="s">
        <v>10202</v>
      </c>
      <c r="S3946" t="s">
        <v>12269</v>
      </c>
      <c r="T3946">
        <v>256</v>
      </c>
      <c r="U3946">
        <v>44100</v>
      </c>
      <c r="W3946" t="s">
        <v>37</v>
      </c>
      <c r="Z3946">
        <v>1</v>
      </c>
      <c r="AA3946" t="s">
        <v>12378</v>
      </c>
      <c r="AB3946">
        <v>1</v>
      </c>
      <c r="AD3946">
        <v>80</v>
      </c>
      <c r="AE3946" s="9" t="s">
        <v>19597</v>
      </c>
    </row>
    <row r="3947" spans="1:31" hidden="1" x14ac:dyDescent="0.2">
      <c r="A3947" t="s">
        <v>12379</v>
      </c>
      <c r="B3947" t="s">
        <v>12274</v>
      </c>
      <c r="C3947" t="s">
        <v>12266</v>
      </c>
      <c r="D3947" t="s">
        <v>12316</v>
      </c>
      <c r="E3947" t="s">
        <v>12369</v>
      </c>
      <c r="F3947" t="str">
        <f t="shared" si="63"/>
        <v>Les Animaux Modèles - Suite</v>
      </c>
      <c r="J3947" t="s">
        <v>34</v>
      </c>
      <c r="K3947">
        <v>6885378</v>
      </c>
      <c r="L3947">
        <v>192</v>
      </c>
      <c r="M3947">
        <v>3</v>
      </c>
      <c r="N3947">
        <v>5</v>
      </c>
      <c r="O3947">
        <v>11</v>
      </c>
      <c r="P3947">
        <v>27</v>
      </c>
      <c r="Q3947">
        <v>2007</v>
      </c>
      <c r="R3947" t="s">
        <v>10202</v>
      </c>
      <c r="S3947" t="s">
        <v>12269</v>
      </c>
      <c r="T3947">
        <v>256</v>
      </c>
      <c r="U3947">
        <v>44100</v>
      </c>
      <c r="W3947" t="s">
        <v>37</v>
      </c>
      <c r="Z3947">
        <v>2</v>
      </c>
      <c r="AA3947" t="s">
        <v>12380</v>
      </c>
      <c r="AD3947">
        <v>80</v>
      </c>
      <c r="AE3947" s="9" t="s">
        <v>19597</v>
      </c>
    </row>
    <row r="3948" spans="1:31" hidden="1" x14ac:dyDescent="0.2">
      <c r="A3948" t="s">
        <v>12357</v>
      </c>
      <c r="B3948" t="s">
        <v>12274</v>
      </c>
      <c r="C3948" t="s">
        <v>12266</v>
      </c>
      <c r="D3948" t="s">
        <v>12316</v>
      </c>
      <c r="E3948" t="s">
        <v>12358</v>
      </c>
      <c r="F3948" t="str">
        <f t="shared" si="63"/>
        <v>Les biches</v>
      </c>
      <c r="J3948" t="s">
        <v>34</v>
      </c>
      <c r="K3948">
        <v>7255493</v>
      </c>
      <c r="L3948">
        <v>202</v>
      </c>
      <c r="M3948">
        <v>3</v>
      </c>
      <c r="N3948">
        <v>5</v>
      </c>
      <c r="O3948">
        <v>1</v>
      </c>
      <c r="P3948">
        <v>27</v>
      </c>
      <c r="Q3948">
        <v>2007</v>
      </c>
      <c r="R3948" t="s">
        <v>10202</v>
      </c>
      <c r="S3948" t="s">
        <v>12269</v>
      </c>
      <c r="T3948">
        <v>256</v>
      </c>
      <c r="U3948">
        <v>44100</v>
      </c>
      <c r="W3948" t="s">
        <v>37</v>
      </c>
      <c r="Z3948">
        <v>2</v>
      </c>
      <c r="AA3948" t="s">
        <v>12359</v>
      </c>
      <c r="AD3948">
        <v>80</v>
      </c>
      <c r="AE3948" s="9" t="s">
        <v>19597</v>
      </c>
    </row>
    <row r="3949" spans="1:31" hidden="1" x14ac:dyDescent="0.2">
      <c r="A3949" t="s">
        <v>12360</v>
      </c>
      <c r="B3949" t="s">
        <v>12274</v>
      </c>
      <c r="C3949" t="s">
        <v>12266</v>
      </c>
      <c r="D3949" t="s">
        <v>12316</v>
      </c>
      <c r="E3949" t="s">
        <v>12358</v>
      </c>
      <c r="F3949" t="str">
        <f t="shared" si="63"/>
        <v>Les biches</v>
      </c>
      <c r="J3949" t="s">
        <v>34</v>
      </c>
      <c r="K3949">
        <v>7706110</v>
      </c>
      <c r="L3949">
        <v>218</v>
      </c>
      <c r="M3949">
        <v>3</v>
      </c>
      <c r="N3949">
        <v>5</v>
      </c>
      <c r="O3949">
        <v>2</v>
      </c>
      <c r="P3949">
        <v>27</v>
      </c>
      <c r="Q3949">
        <v>2007</v>
      </c>
      <c r="R3949" t="s">
        <v>10202</v>
      </c>
      <c r="S3949" t="s">
        <v>12269</v>
      </c>
      <c r="T3949">
        <v>256</v>
      </c>
      <c r="U3949">
        <v>44100</v>
      </c>
      <c r="W3949" t="s">
        <v>37</v>
      </c>
      <c r="Z3949">
        <v>2</v>
      </c>
      <c r="AA3949" t="s">
        <v>12361</v>
      </c>
      <c r="AD3949">
        <v>80</v>
      </c>
      <c r="AE3949" s="9" t="s">
        <v>19597</v>
      </c>
    </row>
    <row r="3950" spans="1:31" hidden="1" x14ac:dyDescent="0.2">
      <c r="A3950" t="s">
        <v>12362</v>
      </c>
      <c r="B3950" t="s">
        <v>12274</v>
      </c>
      <c r="C3950" t="s">
        <v>12266</v>
      </c>
      <c r="D3950" t="s">
        <v>12316</v>
      </c>
      <c r="E3950" t="s">
        <v>12358</v>
      </c>
      <c r="F3950" t="str">
        <f t="shared" si="63"/>
        <v>Les biches</v>
      </c>
      <c r="J3950" t="s">
        <v>34</v>
      </c>
      <c r="K3950">
        <v>12605982</v>
      </c>
      <c r="L3950">
        <v>365</v>
      </c>
      <c r="M3950">
        <v>3</v>
      </c>
      <c r="N3950">
        <v>5</v>
      </c>
      <c r="O3950">
        <v>3</v>
      </c>
      <c r="P3950">
        <v>27</v>
      </c>
      <c r="Q3950">
        <v>2007</v>
      </c>
      <c r="R3950" t="s">
        <v>10202</v>
      </c>
      <c r="S3950" t="s">
        <v>12269</v>
      </c>
      <c r="T3950">
        <v>256</v>
      </c>
      <c r="U3950">
        <v>44100</v>
      </c>
      <c r="W3950" t="s">
        <v>37</v>
      </c>
      <c r="Z3950">
        <v>2</v>
      </c>
      <c r="AA3950" t="s">
        <v>12363</v>
      </c>
      <c r="AD3950">
        <v>80</v>
      </c>
      <c r="AE3950" s="9" t="s">
        <v>19597</v>
      </c>
    </row>
    <row r="3951" spans="1:31" hidden="1" x14ac:dyDescent="0.2">
      <c r="A3951" t="s">
        <v>12364</v>
      </c>
      <c r="B3951" t="s">
        <v>12274</v>
      </c>
      <c r="C3951" t="s">
        <v>12266</v>
      </c>
      <c r="D3951" t="s">
        <v>12316</v>
      </c>
      <c r="E3951" t="s">
        <v>12358</v>
      </c>
      <c r="F3951" t="str">
        <f t="shared" si="63"/>
        <v>Les biches</v>
      </c>
      <c r="J3951" t="s">
        <v>34</v>
      </c>
      <c r="K3951">
        <v>6538268</v>
      </c>
      <c r="L3951">
        <v>183</v>
      </c>
      <c r="M3951">
        <v>3</v>
      </c>
      <c r="N3951">
        <v>5</v>
      </c>
      <c r="O3951">
        <v>4</v>
      </c>
      <c r="P3951">
        <v>27</v>
      </c>
      <c r="Q3951">
        <v>2007</v>
      </c>
      <c r="R3951" t="s">
        <v>10202</v>
      </c>
      <c r="S3951" t="s">
        <v>12269</v>
      </c>
      <c r="T3951">
        <v>256</v>
      </c>
      <c r="U3951">
        <v>44100</v>
      </c>
      <c r="W3951" t="s">
        <v>37</v>
      </c>
      <c r="Z3951">
        <v>2</v>
      </c>
      <c r="AA3951" t="s">
        <v>12365</v>
      </c>
      <c r="AD3951">
        <v>80</v>
      </c>
      <c r="AE3951" s="9" t="s">
        <v>19597</v>
      </c>
    </row>
    <row r="3952" spans="1:31" hidden="1" x14ac:dyDescent="0.2">
      <c r="A3952" t="s">
        <v>12366</v>
      </c>
      <c r="B3952" t="s">
        <v>12274</v>
      </c>
      <c r="C3952" t="s">
        <v>12266</v>
      </c>
      <c r="D3952" t="s">
        <v>12316</v>
      </c>
      <c r="E3952" t="s">
        <v>12358</v>
      </c>
      <c r="F3952" t="str">
        <f t="shared" si="63"/>
        <v>Les biches</v>
      </c>
      <c r="J3952" t="s">
        <v>34</v>
      </c>
      <c r="K3952">
        <v>7875309</v>
      </c>
      <c r="L3952">
        <v>222</v>
      </c>
      <c r="M3952">
        <v>3</v>
      </c>
      <c r="N3952">
        <v>5</v>
      </c>
      <c r="O3952">
        <v>5</v>
      </c>
      <c r="P3952">
        <v>27</v>
      </c>
      <c r="Q3952">
        <v>2007</v>
      </c>
      <c r="R3952" t="s">
        <v>10202</v>
      </c>
      <c r="S3952" t="s">
        <v>12269</v>
      </c>
      <c r="T3952">
        <v>256</v>
      </c>
      <c r="U3952">
        <v>44100</v>
      </c>
      <c r="W3952" t="s">
        <v>37</v>
      </c>
      <c r="Z3952">
        <v>2</v>
      </c>
      <c r="AA3952" t="s">
        <v>12367</v>
      </c>
      <c r="AD3952">
        <v>80</v>
      </c>
      <c r="AE3952" s="9" t="s">
        <v>19597</v>
      </c>
    </row>
    <row r="3953" spans="1:31" hidden="1" x14ac:dyDescent="0.2">
      <c r="A3953" t="s">
        <v>12295</v>
      </c>
      <c r="B3953" t="s">
        <v>8816</v>
      </c>
      <c r="C3953" t="s">
        <v>12266</v>
      </c>
      <c r="D3953" t="s">
        <v>12296</v>
      </c>
      <c r="F3953" t="str">
        <f t="shared" si="63"/>
        <v>Les Biches - Suite</v>
      </c>
      <c r="J3953" t="s">
        <v>34</v>
      </c>
      <c r="K3953">
        <v>3259516</v>
      </c>
      <c r="L3953">
        <v>200</v>
      </c>
      <c r="O3953">
        <v>1</v>
      </c>
      <c r="P3953">
        <v>18</v>
      </c>
      <c r="R3953" t="s">
        <v>8819</v>
      </c>
      <c r="S3953" t="s">
        <v>12297</v>
      </c>
      <c r="T3953">
        <v>128</v>
      </c>
      <c r="U3953">
        <v>44100</v>
      </c>
      <c r="W3953" t="s">
        <v>37</v>
      </c>
      <c r="Z3953">
        <v>20</v>
      </c>
      <c r="AA3953" t="s">
        <v>12298</v>
      </c>
      <c r="AD3953">
        <v>100</v>
      </c>
      <c r="AE3953" s="9" t="s">
        <v>19597</v>
      </c>
    </row>
    <row r="3954" spans="1:31" hidden="1" x14ac:dyDescent="0.2">
      <c r="A3954" t="s">
        <v>12299</v>
      </c>
      <c r="B3954" t="s">
        <v>8816</v>
      </c>
      <c r="C3954" t="s">
        <v>12266</v>
      </c>
      <c r="D3954" t="s">
        <v>12296</v>
      </c>
      <c r="F3954" t="str">
        <f t="shared" si="63"/>
        <v>Les Biches - Suite</v>
      </c>
      <c r="J3954" t="s">
        <v>34</v>
      </c>
      <c r="K3954">
        <v>3849023</v>
      </c>
      <c r="L3954">
        <v>237</v>
      </c>
      <c r="O3954">
        <v>2</v>
      </c>
      <c r="P3954">
        <v>18</v>
      </c>
      <c r="R3954" t="s">
        <v>8819</v>
      </c>
      <c r="S3954" t="s">
        <v>10391</v>
      </c>
      <c r="T3954">
        <v>128</v>
      </c>
      <c r="U3954">
        <v>44100</v>
      </c>
      <c r="W3954" t="s">
        <v>37</v>
      </c>
      <c r="Z3954">
        <v>20</v>
      </c>
      <c r="AA3954" t="s">
        <v>12300</v>
      </c>
      <c r="AD3954">
        <v>100</v>
      </c>
      <c r="AE3954" s="9" t="s">
        <v>19597</v>
      </c>
    </row>
    <row r="3955" spans="1:31" hidden="1" x14ac:dyDescent="0.2">
      <c r="A3955" t="s">
        <v>12301</v>
      </c>
      <c r="B3955" t="s">
        <v>8816</v>
      </c>
      <c r="C3955" t="s">
        <v>12266</v>
      </c>
      <c r="D3955" t="s">
        <v>12296</v>
      </c>
      <c r="F3955" t="str">
        <f t="shared" si="63"/>
        <v>Les Biches - Suite</v>
      </c>
      <c r="J3955" t="s">
        <v>34</v>
      </c>
      <c r="K3955">
        <v>6154410</v>
      </c>
      <c r="L3955">
        <v>379</v>
      </c>
      <c r="O3955">
        <v>3</v>
      </c>
      <c r="P3955">
        <v>18</v>
      </c>
      <c r="R3955" t="s">
        <v>8819</v>
      </c>
      <c r="S3955" t="s">
        <v>5499</v>
      </c>
      <c r="T3955">
        <v>128</v>
      </c>
      <c r="U3955">
        <v>44100</v>
      </c>
      <c r="W3955" t="s">
        <v>37</v>
      </c>
      <c r="Z3955">
        <v>20</v>
      </c>
      <c r="AA3955" t="s">
        <v>12302</v>
      </c>
      <c r="AD3955">
        <v>100</v>
      </c>
      <c r="AE3955" s="9" t="s">
        <v>19597</v>
      </c>
    </row>
    <row r="3956" spans="1:31" hidden="1" x14ac:dyDescent="0.2">
      <c r="A3956" t="s">
        <v>12303</v>
      </c>
      <c r="B3956" t="s">
        <v>8816</v>
      </c>
      <c r="C3956" t="s">
        <v>12266</v>
      </c>
      <c r="D3956" t="s">
        <v>12296</v>
      </c>
      <c r="F3956" t="str">
        <f t="shared" si="63"/>
        <v>Les Biches - Suite</v>
      </c>
      <c r="J3956" t="s">
        <v>34</v>
      </c>
      <c r="K3956">
        <v>3137816</v>
      </c>
      <c r="L3956">
        <v>192</v>
      </c>
      <c r="O3956">
        <v>4</v>
      </c>
      <c r="P3956">
        <v>18</v>
      </c>
      <c r="R3956" t="s">
        <v>8819</v>
      </c>
      <c r="S3956" t="s">
        <v>12304</v>
      </c>
      <c r="T3956">
        <v>128</v>
      </c>
      <c r="U3956">
        <v>44100</v>
      </c>
      <c r="W3956" t="s">
        <v>37</v>
      </c>
      <c r="Z3956">
        <v>9</v>
      </c>
      <c r="AA3956" t="s">
        <v>12305</v>
      </c>
      <c r="AD3956">
        <v>80</v>
      </c>
      <c r="AE3956" s="9" t="s">
        <v>19597</v>
      </c>
    </row>
    <row r="3957" spans="1:31" hidden="1" x14ac:dyDescent="0.2">
      <c r="A3957" t="s">
        <v>12306</v>
      </c>
      <c r="B3957" t="s">
        <v>8816</v>
      </c>
      <c r="C3957" t="s">
        <v>12266</v>
      </c>
      <c r="D3957" t="s">
        <v>12296</v>
      </c>
      <c r="F3957" t="str">
        <f t="shared" si="63"/>
        <v>Les Biches - Suite</v>
      </c>
      <c r="J3957" t="s">
        <v>34</v>
      </c>
      <c r="K3957">
        <v>3249261</v>
      </c>
      <c r="L3957">
        <v>208</v>
      </c>
      <c r="O3957">
        <v>5</v>
      </c>
      <c r="P3957">
        <v>18</v>
      </c>
      <c r="R3957" t="s">
        <v>8819</v>
      </c>
      <c r="S3957" t="s">
        <v>4828</v>
      </c>
      <c r="T3957">
        <v>128</v>
      </c>
      <c r="U3957">
        <v>44100</v>
      </c>
      <c r="W3957" t="s">
        <v>37</v>
      </c>
      <c r="Z3957">
        <v>11</v>
      </c>
      <c r="AA3957" t="s">
        <v>12307</v>
      </c>
      <c r="AD3957">
        <v>80</v>
      </c>
      <c r="AE3957" s="9" t="s">
        <v>19597</v>
      </c>
    </row>
    <row r="3958" spans="1:31" hidden="1" x14ac:dyDescent="0.2">
      <c r="A3958" t="s">
        <v>12308</v>
      </c>
      <c r="B3958" t="s">
        <v>371</v>
      </c>
      <c r="C3958" t="s">
        <v>12266</v>
      </c>
      <c r="D3958" t="s">
        <v>378</v>
      </c>
      <c r="F3958" t="str">
        <f t="shared" si="63"/>
        <v>Les Mariés de la Tour Eiffel</v>
      </c>
      <c r="J3958" t="s">
        <v>34</v>
      </c>
      <c r="K3958">
        <v>742150</v>
      </c>
      <c r="L3958">
        <v>45</v>
      </c>
      <c r="M3958">
        <v>1</v>
      </c>
      <c r="N3958">
        <v>1</v>
      </c>
      <c r="O3958">
        <v>13</v>
      </c>
      <c r="P3958">
        <v>20</v>
      </c>
      <c r="Q3958">
        <v>1985</v>
      </c>
      <c r="R3958" t="s">
        <v>10879</v>
      </c>
      <c r="S3958" t="s">
        <v>8772</v>
      </c>
      <c r="T3958">
        <v>128</v>
      </c>
      <c r="U3958">
        <v>44100</v>
      </c>
      <c r="W3958" t="s">
        <v>37</v>
      </c>
      <c r="Z3958">
        <v>9</v>
      </c>
      <c r="AA3958" t="s">
        <v>12309</v>
      </c>
      <c r="AB3958">
        <v>1</v>
      </c>
      <c r="AD3958">
        <v>80</v>
      </c>
      <c r="AE3958" s="9" t="s">
        <v>19597</v>
      </c>
    </row>
    <row r="3959" spans="1:31" hidden="1" x14ac:dyDescent="0.2">
      <c r="A3959" t="s">
        <v>12310</v>
      </c>
      <c r="B3959" t="s">
        <v>371</v>
      </c>
      <c r="C3959" t="s">
        <v>12266</v>
      </c>
      <c r="D3959" t="s">
        <v>378</v>
      </c>
      <c r="F3959" t="str">
        <f t="shared" si="63"/>
        <v>Les Mariés de la Tour Eiffel</v>
      </c>
      <c r="J3959" t="s">
        <v>34</v>
      </c>
      <c r="K3959">
        <v>2017393</v>
      </c>
      <c r="L3959">
        <v>123</v>
      </c>
      <c r="M3959">
        <v>1</v>
      </c>
      <c r="N3959">
        <v>1</v>
      </c>
      <c r="O3959">
        <v>14</v>
      </c>
      <c r="P3959">
        <v>20</v>
      </c>
      <c r="Q3959">
        <v>1985</v>
      </c>
      <c r="R3959" t="s">
        <v>10879</v>
      </c>
      <c r="S3959" t="s">
        <v>8772</v>
      </c>
      <c r="T3959">
        <v>128</v>
      </c>
      <c r="U3959">
        <v>44100</v>
      </c>
      <c r="W3959" t="s">
        <v>37</v>
      </c>
      <c r="Z3959">
        <v>10</v>
      </c>
      <c r="AA3959" t="s">
        <v>12311</v>
      </c>
      <c r="AD3959">
        <v>80</v>
      </c>
      <c r="AE3959" s="9" t="s">
        <v>19597</v>
      </c>
    </row>
    <row r="3960" spans="1:31" hidden="1" x14ac:dyDescent="0.2">
      <c r="A3960" t="s">
        <v>12312</v>
      </c>
      <c r="B3960" t="s">
        <v>5154</v>
      </c>
      <c r="C3960" t="s">
        <v>12266</v>
      </c>
      <c r="D3960" t="s">
        <v>12312</v>
      </c>
      <c r="F3960" t="str">
        <f t="shared" si="63"/>
        <v>Novelette 1</v>
      </c>
      <c r="J3960" t="s">
        <v>34</v>
      </c>
      <c r="K3960">
        <v>2862732</v>
      </c>
      <c r="L3960">
        <v>175</v>
      </c>
      <c r="O3960">
        <v>17</v>
      </c>
      <c r="P3960">
        <v>19</v>
      </c>
      <c r="Q3960">
        <v>1995</v>
      </c>
      <c r="R3960" t="s">
        <v>6338</v>
      </c>
      <c r="S3960" t="s">
        <v>5156</v>
      </c>
      <c r="T3960">
        <v>128</v>
      </c>
      <c r="U3960">
        <v>44100</v>
      </c>
      <c r="W3960" t="s">
        <v>37</v>
      </c>
      <c r="Z3960">
        <v>12</v>
      </c>
      <c r="AA3960" t="s">
        <v>12313</v>
      </c>
      <c r="AD3960">
        <v>80</v>
      </c>
    </row>
    <row r="3961" spans="1:31" hidden="1" x14ac:dyDescent="0.2">
      <c r="A3961" t="s">
        <v>12314</v>
      </c>
      <c r="B3961" t="s">
        <v>12315</v>
      </c>
      <c r="C3961" t="s">
        <v>12266</v>
      </c>
      <c r="D3961" t="s">
        <v>12316</v>
      </c>
      <c r="E3961" t="s">
        <v>6239</v>
      </c>
      <c r="F3961" t="str">
        <f t="shared" si="63"/>
        <v>Piano Concerto</v>
      </c>
      <c r="J3961" t="s">
        <v>34</v>
      </c>
      <c r="K3961">
        <v>20490849</v>
      </c>
      <c r="L3961">
        <v>603</v>
      </c>
      <c r="M3961">
        <v>1</v>
      </c>
      <c r="N3961">
        <v>5</v>
      </c>
      <c r="O3961">
        <v>1</v>
      </c>
      <c r="P3961">
        <v>13</v>
      </c>
      <c r="Q3961">
        <v>2007</v>
      </c>
      <c r="R3961" t="s">
        <v>10202</v>
      </c>
      <c r="S3961" t="s">
        <v>12269</v>
      </c>
      <c r="T3961">
        <v>256</v>
      </c>
      <c r="U3961">
        <v>44100</v>
      </c>
      <c r="W3961" t="s">
        <v>37</v>
      </c>
      <c r="Z3961">
        <v>2</v>
      </c>
      <c r="AA3961" t="s">
        <v>12317</v>
      </c>
      <c r="AD3961">
        <v>100</v>
      </c>
      <c r="AE3961" s="9" t="s">
        <v>19597</v>
      </c>
    </row>
    <row r="3962" spans="1:31" hidden="1" x14ac:dyDescent="0.2">
      <c r="A3962" t="s">
        <v>12318</v>
      </c>
      <c r="B3962" t="s">
        <v>12315</v>
      </c>
      <c r="C3962" t="s">
        <v>12266</v>
      </c>
      <c r="D3962" t="s">
        <v>12316</v>
      </c>
      <c r="E3962" t="s">
        <v>6239</v>
      </c>
      <c r="F3962" t="str">
        <f t="shared" si="63"/>
        <v>Piano Concerto</v>
      </c>
      <c r="J3962" t="s">
        <v>34</v>
      </c>
      <c r="K3962">
        <v>11684195</v>
      </c>
      <c r="L3962">
        <v>337</v>
      </c>
      <c r="M3962">
        <v>1</v>
      </c>
      <c r="N3962">
        <v>5</v>
      </c>
      <c r="O3962">
        <v>2</v>
      </c>
      <c r="P3962">
        <v>13</v>
      </c>
      <c r="Q3962">
        <v>2007</v>
      </c>
      <c r="R3962" t="s">
        <v>10202</v>
      </c>
      <c r="S3962" t="s">
        <v>12269</v>
      </c>
      <c r="T3962">
        <v>256</v>
      </c>
      <c r="U3962">
        <v>44100</v>
      </c>
      <c r="W3962" t="s">
        <v>37</v>
      </c>
      <c r="Z3962">
        <v>2</v>
      </c>
      <c r="AA3962" t="s">
        <v>12319</v>
      </c>
      <c r="AD3962">
        <v>100</v>
      </c>
      <c r="AE3962" s="9" t="s">
        <v>19597</v>
      </c>
    </row>
    <row r="3963" spans="1:31" hidden="1" x14ac:dyDescent="0.2">
      <c r="A3963" t="s">
        <v>12320</v>
      </c>
      <c r="B3963" t="s">
        <v>12315</v>
      </c>
      <c r="C3963" t="s">
        <v>12266</v>
      </c>
      <c r="D3963" t="s">
        <v>12316</v>
      </c>
      <c r="E3963" t="s">
        <v>6239</v>
      </c>
      <c r="F3963" t="str">
        <f t="shared" si="63"/>
        <v>Piano Concerto</v>
      </c>
      <c r="J3963" t="s">
        <v>34</v>
      </c>
      <c r="K3963">
        <v>7785328</v>
      </c>
      <c r="L3963">
        <v>220</v>
      </c>
      <c r="M3963">
        <v>1</v>
      </c>
      <c r="N3963">
        <v>5</v>
      </c>
      <c r="O3963">
        <v>3</v>
      </c>
      <c r="P3963">
        <v>13</v>
      </c>
      <c r="Q3963">
        <v>2007</v>
      </c>
      <c r="R3963" t="s">
        <v>10202</v>
      </c>
      <c r="S3963" t="s">
        <v>12269</v>
      </c>
      <c r="T3963">
        <v>256</v>
      </c>
      <c r="U3963">
        <v>44100</v>
      </c>
      <c r="W3963" t="s">
        <v>37</v>
      </c>
      <c r="Z3963">
        <v>3</v>
      </c>
      <c r="AA3963" t="s">
        <v>12321</v>
      </c>
      <c r="AD3963">
        <v>100</v>
      </c>
      <c r="AE3963" s="9" t="s">
        <v>19597</v>
      </c>
    </row>
    <row r="3964" spans="1:31" hidden="1" x14ac:dyDescent="0.2">
      <c r="A3964" t="s">
        <v>12549</v>
      </c>
      <c r="B3964" t="s">
        <v>12315</v>
      </c>
      <c r="C3964" t="s">
        <v>12266</v>
      </c>
      <c r="D3964" t="s">
        <v>12550</v>
      </c>
      <c r="E3964" t="s">
        <v>12551</v>
      </c>
      <c r="F3964" t="str">
        <f t="shared" si="63"/>
        <v>Piano Concerto in C sharp minor: I.</v>
      </c>
      <c r="J3964" t="s">
        <v>34</v>
      </c>
      <c r="K3964">
        <v>20576254</v>
      </c>
      <c r="L3964">
        <v>605</v>
      </c>
      <c r="M3964">
        <v>1</v>
      </c>
      <c r="N3964">
        <v>2</v>
      </c>
      <c r="O3964">
        <v>1</v>
      </c>
      <c r="P3964">
        <v>13</v>
      </c>
      <c r="Q3964">
        <v>1996</v>
      </c>
      <c r="R3964" t="s">
        <v>10202</v>
      </c>
      <c r="S3964" t="s">
        <v>12552</v>
      </c>
      <c r="T3964">
        <v>256</v>
      </c>
      <c r="U3964">
        <v>44100</v>
      </c>
      <c r="W3964" t="s">
        <v>37</v>
      </c>
      <c r="Z3964">
        <v>7</v>
      </c>
      <c r="AA3964" t="s">
        <v>12553</v>
      </c>
      <c r="AD3964">
        <v>80</v>
      </c>
      <c r="AE3964" s="9" t="s">
        <v>19597</v>
      </c>
    </row>
    <row r="3965" spans="1:31" hidden="1" x14ac:dyDescent="0.2">
      <c r="A3965" t="s">
        <v>12554</v>
      </c>
      <c r="B3965" t="s">
        <v>12315</v>
      </c>
      <c r="C3965" t="s">
        <v>12266</v>
      </c>
      <c r="D3965" t="s">
        <v>12550</v>
      </c>
      <c r="E3965" t="s">
        <v>12551</v>
      </c>
      <c r="F3965" t="str">
        <f t="shared" si="63"/>
        <v>Piano Concerto in C sharp minor: I.</v>
      </c>
      <c r="J3965" t="s">
        <v>34</v>
      </c>
      <c r="K3965">
        <v>11715958</v>
      </c>
      <c r="L3965">
        <v>338</v>
      </c>
      <c r="M3965">
        <v>1</v>
      </c>
      <c r="N3965">
        <v>2</v>
      </c>
      <c r="O3965">
        <v>2</v>
      </c>
      <c r="P3965">
        <v>13</v>
      </c>
      <c r="Q3965">
        <v>1996</v>
      </c>
      <c r="R3965" t="s">
        <v>10202</v>
      </c>
      <c r="S3965" t="s">
        <v>12552</v>
      </c>
      <c r="T3965">
        <v>256</v>
      </c>
      <c r="U3965">
        <v>44100</v>
      </c>
      <c r="W3965" t="s">
        <v>37</v>
      </c>
      <c r="Z3965">
        <v>3</v>
      </c>
      <c r="AA3965" t="s">
        <v>12555</v>
      </c>
      <c r="AD3965">
        <v>80</v>
      </c>
      <c r="AE3965" s="9" t="s">
        <v>19597</v>
      </c>
    </row>
    <row r="3966" spans="1:31" hidden="1" x14ac:dyDescent="0.2">
      <c r="A3966" t="s">
        <v>12556</v>
      </c>
      <c r="B3966" t="s">
        <v>12315</v>
      </c>
      <c r="C3966" t="s">
        <v>12266</v>
      </c>
      <c r="D3966" t="s">
        <v>12550</v>
      </c>
      <c r="E3966" t="s">
        <v>12551</v>
      </c>
      <c r="F3966" t="str">
        <f t="shared" si="63"/>
        <v>Piano Concerto in C sharp minor: I.</v>
      </c>
      <c r="J3966" t="s">
        <v>34</v>
      </c>
      <c r="K3966">
        <v>7794017</v>
      </c>
      <c r="L3966">
        <v>221</v>
      </c>
      <c r="M3966">
        <v>1</v>
      </c>
      <c r="N3966">
        <v>2</v>
      </c>
      <c r="O3966">
        <v>3</v>
      </c>
      <c r="P3966">
        <v>13</v>
      </c>
      <c r="Q3966">
        <v>1996</v>
      </c>
      <c r="R3966" t="s">
        <v>10202</v>
      </c>
      <c r="S3966" t="s">
        <v>12552</v>
      </c>
      <c r="T3966">
        <v>256</v>
      </c>
      <c r="U3966">
        <v>44100</v>
      </c>
      <c r="W3966" t="s">
        <v>37</v>
      </c>
      <c r="Z3966">
        <v>5</v>
      </c>
      <c r="AA3966" t="s">
        <v>12557</v>
      </c>
      <c r="AD3966">
        <v>80</v>
      </c>
      <c r="AE3966" s="9" t="s">
        <v>19597</v>
      </c>
    </row>
    <row r="3967" spans="1:31" hidden="1" x14ac:dyDescent="0.2">
      <c r="A3967" t="s">
        <v>12381</v>
      </c>
      <c r="B3967" t="s">
        <v>12274</v>
      </c>
      <c r="C3967" t="s">
        <v>12266</v>
      </c>
      <c r="D3967" t="s">
        <v>12316</v>
      </c>
      <c r="F3967" t="str">
        <f t="shared" si="63"/>
        <v>Poulenc: Concertos, Orchestral &amp; Choral  Works</v>
      </c>
      <c r="J3967" t="s">
        <v>34</v>
      </c>
      <c r="K3967">
        <v>3301433</v>
      </c>
      <c r="L3967">
        <v>82</v>
      </c>
      <c r="M3967">
        <v>3</v>
      </c>
      <c r="N3967">
        <v>5</v>
      </c>
      <c r="O3967">
        <v>12</v>
      </c>
      <c r="P3967">
        <v>27</v>
      </c>
      <c r="Q3967">
        <v>2007</v>
      </c>
      <c r="R3967" t="s">
        <v>10202</v>
      </c>
      <c r="S3967" t="s">
        <v>12269</v>
      </c>
      <c r="T3967">
        <v>256</v>
      </c>
      <c r="U3967">
        <v>44100</v>
      </c>
      <c r="W3967" t="s">
        <v>37</v>
      </c>
      <c r="Z3967">
        <v>1</v>
      </c>
      <c r="AA3967" t="s">
        <v>12382</v>
      </c>
      <c r="AD3967">
        <v>80</v>
      </c>
    </row>
    <row r="3968" spans="1:31" hidden="1" x14ac:dyDescent="0.2">
      <c r="A3968" t="s">
        <v>12383</v>
      </c>
      <c r="B3968" t="s">
        <v>12274</v>
      </c>
      <c r="C3968" t="s">
        <v>12266</v>
      </c>
      <c r="D3968" t="s">
        <v>12316</v>
      </c>
      <c r="F3968" t="str">
        <f t="shared" si="63"/>
        <v>Poulenc: Concertos, Orchestral &amp; Choral  Works</v>
      </c>
      <c r="J3968" t="s">
        <v>34</v>
      </c>
      <c r="K3968">
        <v>4211640</v>
      </c>
      <c r="L3968">
        <v>112</v>
      </c>
      <c r="M3968">
        <v>3</v>
      </c>
      <c r="N3968">
        <v>5</v>
      </c>
      <c r="O3968">
        <v>13</v>
      </c>
      <c r="P3968">
        <v>27</v>
      </c>
      <c r="Q3968">
        <v>2007</v>
      </c>
      <c r="R3968" t="s">
        <v>10202</v>
      </c>
      <c r="S3968" t="s">
        <v>12269</v>
      </c>
      <c r="T3968">
        <v>256</v>
      </c>
      <c r="U3968">
        <v>44100</v>
      </c>
      <c r="W3968" t="s">
        <v>37</v>
      </c>
      <c r="Z3968">
        <v>5</v>
      </c>
      <c r="AA3968" t="s">
        <v>12384</v>
      </c>
      <c r="AD3968">
        <v>80</v>
      </c>
    </row>
    <row r="3969" spans="1:31" hidden="1" x14ac:dyDescent="0.2">
      <c r="A3969" t="s">
        <v>8834</v>
      </c>
      <c r="B3969" t="s">
        <v>12274</v>
      </c>
      <c r="C3969" t="s">
        <v>12266</v>
      </c>
      <c r="D3969" t="s">
        <v>12316</v>
      </c>
      <c r="F3969" t="str">
        <f t="shared" si="63"/>
        <v>Poulenc: Concertos, Orchestral &amp; Choral  Works</v>
      </c>
      <c r="J3969" t="s">
        <v>34</v>
      </c>
      <c r="K3969">
        <v>4089681</v>
      </c>
      <c r="L3969">
        <v>108</v>
      </c>
      <c r="M3969">
        <v>3</v>
      </c>
      <c r="N3969">
        <v>5</v>
      </c>
      <c r="O3969">
        <v>14</v>
      </c>
      <c r="P3969">
        <v>27</v>
      </c>
      <c r="Q3969">
        <v>2007</v>
      </c>
      <c r="R3969" t="s">
        <v>10202</v>
      </c>
      <c r="S3969" t="s">
        <v>12269</v>
      </c>
      <c r="T3969">
        <v>256</v>
      </c>
      <c r="U3969">
        <v>44100</v>
      </c>
      <c r="W3969" t="s">
        <v>37</v>
      </c>
      <c r="Z3969">
        <v>1</v>
      </c>
      <c r="AA3969" t="s">
        <v>12385</v>
      </c>
      <c r="AD3969">
        <v>80</v>
      </c>
    </row>
    <row r="3970" spans="1:31" hidden="1" x14ac:dyDescent="0.2">
      <c r="A3970" t="s">
        <v>12386</v>
      </c>
      <c r="B3970" t="s">
        <v>12274</v>
      </c>
      <c r="C3970" t="s">
        <v>12266</v>
      </c>
      <c r="D3970" t="s">
        <v>12316</v>
      </c>
      <c r="F3970" t="str">
        <f t="shared" ref="F3970:F4033" si="64">IF(ISBLANK(E3970),D3970,E3970)</f>
        <v>Poulenc: Concertos, Orchestral &amp; Choral  Works</v>
      </c>
      <c r="J3970" t="s">
        <v>34</v>
      </c>
      <c r="K3970">
        <v>2348445</v>
      </c>
      <c r="L3970">
        <v>55</v>
      </c>
      <c r="M3970">
        <v>3</v>
      </c>
      <c r="N3970">
        <v>5</v>
      </c>
      <c r="O3970">
        <v>15</v>
      </c>
      <c r="P3970">
        <v>27</v>
      </c>
      <c r="Q3970">
        <v>2007</v>
      </c>
      <c r="R3970" t="s">
        <v>10202</v>
      </c>
      <c r="S3970" t="s">
        <v>12269</v>
      </c>
      <c r="T3970">
        <v>256</v>
      </c>
      <c r="U3970">
        <v>44100</v>
      </c>
      <c r="W3970" t="s">
        <v>37</v>
      </c>
      <c r="Z3970">
        <v>2</v>
      </c>
      <c r="AA3970" t="s">
        <v>12387</v>
      </c>
      <c r="AD3970">
        <v>80</v>
      </c>
    </row>
    <row r="3971" spans="1:31" hidden="1" x14ac:dyDescent="0.2">
      <c r="A3971" t="s">
        <v>12388</v>
      </c>
      <c r="B3971" t="s">
        <v>12274</v>
      </c>
      <c r="C3971" t="s">
        <v>12266</v>
      </c>
      <c r="D3971" t="s">
        <v>12316</v>
      </c>
      <c r="F3971" t="str">
        <f t="shared" si="64"/>
        <v>Poulenc: Concertos, Orchestral &amp; Choral  Works</v>
      </c>
      <c r="J3971" t="s">
        <v>34</v>
      </c>
      <c r="K3971">
        <v>4142723</v>
      </c>
      <c r="L3971">
        <v>109</v>
      </c>
      <c r="M3971">
        <v>3</v>
      </c>
      <c r="N3971">
        <v>5</v>
      </c>
      <c r="O3971">
        <v>16</v>
      </c>
      <c r="P3971">
        <v>27</v>
      </c>
      <c r="Q3971">
        <v>2007</v>
      </c>
      <c r="R3971" t="s">
        <v>10202</v>
      </c>
      <c r="S3971" t="s">
        <v>12269</v>
      </c>
      <c r="T3971">
        <v>256</v>
      </c>
      <c r="U3971">
        <v>44100</v>
      </c>
      <c r="W3971" t="s">
        <v>37</v>
      </c>
      <c r="Z3971">
        <v>2</v>
      </c>
      <c r="AA3971" t="s">
        <v>12389</v>
      </c>
      <c r="AD3971">
        <v>80</v>
      </c>
    </row>
    <row r="3972" spans="1:31" hidden="1" x14ac:dyDescent="0.2">
      <c r="A3972" t="s">
        <v>12521</v>
      </c>
      <c r="B3972" t="s">
        <v>12522</v>
      </c>
      <c r="C3972" t="s">
        <v>12266</v>
      </c>
      <c r="D3972" t="s">
        <v>12316</v>
      </c>
      <c r="F3972" t="str">
        <f t="shared" si="64"/>
        <v>Poulenc: Concertos, Orchestral &amp; Choral  Works</v>
      </c>
      <c r="J3972" t="s">
        <v>34</v>
      </c>
      <c r="K3972">
        <v>18023568</v>
      </c>
      <c r="L3972">
        <v>529</v>
      </c>
      <c r="M3972">
        <v>5</v>
      </c>
      <c r="N3972">
        <v>5</v>
      </c>
      <c r="O3972">
        <v>7</v>
      </c>
      <c r="P3972">
        <v>19</v>
      </c>
      <c r="Q3972">
        <v>2007</v>
      </c>
      <c r="R3972" t="s">
        <v>10202</v>
      </c>
      <c r="S3972" t="s">
        <v>12269</v>
      </c>
      <c r="T3972">
        <v>256</v>
      </c>
      <c r="U3972">
        <v>44100</v>
      </c>
      <c r="W3972" t="s">
        <v>37</v>
      </c>
      <c r="Z3972">
        <v>6</v>
      </c>
      <c r="AA3972" t="s">
        <v>12523</v>
      </c>
      <c r="AD3972">
        <v>80</v>
      </c>
    </row>
    <row r="3973" spans="1:31" hidden="1" x14ac:dyDescent="0.2">
      <c r="A3973" t="s">
        <v>12497</v>
      </c>
      <c r="B3973" t="s">
        <v>12424</v>
      </c>
      <c r="C3973" t="s">
        <v>12266</v>
      </c>
      <c r="D3973" t="s">
        <v>12316</v>
      </c>
      <c r="E3973" t="s">
        <v>12498</v>
      </c>
      <c r="F3973" t="str">
        <f t="shared" si="64"/>
        <v>Quatres poèmes de Max Jacob</v>
      </c>
      <c r="J3973" t="s">
        <v>34</v>
      </c>
      <c r="K3973">
        <v>4900217</v>
      </c>
      <c r="L3973">
        <v>133</v>
      </c>
      <c r="M3973">
        <v>4</v>
      </c>
      <c r="N3973">
        <v>5</v>
      </c>
      <c r="O3973">
        <v>38</v>
      </c>
      <c r="P3973">
        <v>41</v>
      </c>
      <c r="Q3973">
        <v>2007</v>
      </c>
      <c r="R3973" t="s">
        <v>10202</v>
      </c>
      <c r="S3973" t="s">
        <v>12269</v>
      </c>
      <c r="T3973">
        <v>256</v>
      </c>
      <c r="U3973">
        <v>44100</v>
      </c>
      <c r="W3973" t="s">
        <v>37</v>
      </c>
      <c r="Z3973">
        <v>5</v>
      </c>
      <c r="AA3973" t="s">
        <v>12499</v>
      </c>
      <c r="AD3973">
        <v>80</v>
      </c>
    </row>
    <row r="3974" spans="1:31" hidden="1" x14ac:dyDescent="0.2">
      <c r="A3974" t="s">
        <v>12500</v>
      </c>
      <c r="B3974" t="s">
        <v>12428</v>
      </c>
      <c r="C3974" t="s">
        <v>12266</v>
      </c>
      <c r="D3974" t="s">
        <v>12316</v>
      </c>
      <c r="E3974" t="s">
        <v>12498</v>
      </c>
      <c r="F3974" t="str">
        <f t="shared" si="64"/>
        <v>Quatres poèmes de Max Jacob</v>
      </c>
      <c r="J3974" t="s">
        <v>34</v>
      </c>
      <c r="K3974">
        <v>2601360</v>
      </c>
      <c r="L3974">
        <v>63</v>
      </c>
      <c r="M3974">
        <v>4</v>
      </c>
      <c r="N3974">
        <v>5</v>
      </c>
      <c r="O3974">
        <v>39</v>
      </c>
      <c r="P3974">
        <v>41</v>
      </c>
      <c r="Q3974">
        <v>2007</v>
      </c>
      <c r="R3974" t="s">
        <v>10202</v>
      </c>
      <c r="S3974" t="s">
        <v>12269</v>
      </c>
      <c r="T3974">
        <v>256</v>
      </c>
      <c r="U3974">
        <v>44100</v>
      </c>
      <c r="W3974" t="s">
        <v>37</v>
      </c>
      <c r="Z3974">
        <v>3</v>
      </c>
      <c r="AA3974" t="s">
        <v>12501</v>
      </c>
      <c r="AD3974">
        <v>80</v>
      </c>
    </row>
    <row r="3975" spans="1:31" hidden="1" x14ac:dyDescent="0.2">
      <c r="A3975" t="s">
        <v>12502</v>
      </c>
      <c r="B3975" t="s">
        <v>12424</v>
      </c>
      <c r="C3975" t="s">
        <v>12266</v>
      </c>
      <c r="D3975" t="s">
        <v>12316</v>
      </c>
      <c r="E3975" t="s">
        <v>12498</v>
      </c>
      <c r="F3975" t="str">
        <f t="shared" si="64"/>
        <v>Quatres poèmes de Max Jacob</v>
      </c>
      <c r="J3975" t="s">
        <v>34</v>
      </c>
      <c r="K3975">
        <v>4685757</v>
      </c>
      <c r="L3975">
        <v>126</v>
      </c>
      <c r="M3975">
        <v>4</v>
      </c>
      <c r="N3975">
        <v>5</v>
      </c>
      <c r="O3975">
        <v>40</v>
      </c>
      <c r="P3975">
        <v>41</v>
      </c>
      <c r="Q3975">
        <v>2007</v>
      </c>
      <c r="R3975" t="s">
        <v>10202</v>
      </c>
      <c r="S3975" t="s">
        <v>12269</v>
      </c>
      <c r="T3975">
        <v>256</v>
      </c>
      <c r="U3975">
        <v>44100</v>
      </c>
      <c r="W3975" t="s">
        <v>37</v>
      </c>
      <c r="Z3975">
        <v>3</v>
      </c>
      <c r="AA3975" t="s">
        <v>12503</v>
      </c>
      <c r="AD3975">
        <v>80</v>
      </c>
    </row>
    <row r="3976" spans="1:31" hidden="1" x14ac:dyDescent="0.2">
      <c r="A3976" t="s">
        <v>12504</v>
      </c>
      <c r="B3976" t="s">
        <v>12428</v>
      </c>
      <c r="C3976" t="s">
        <v>12266</v>
      </c>
      <c r="D3976" t="s">
        <v>12316</v>
      </c>
      <c r="E3976" t="s">
        <v>12498</v>
      </c>
      <c r="F3976" t="str">
        <f t="shared" si="64"/>
        <v>Quatres poèmes de Max Jacob</v>
      </c>
      <c r="J3976" t="s">
        <v>34</v>
      </c>
      <c r="K3976">
        <v>2429687</v>
      </c>
      <c r="L3976">
        <v>60</v>
      </c>
      <c r="M3976">
        <v>4</v>
      </c>
      <c r="N3976">
        <v>5</v>
      </c>
      <c r="O3976">
        <v>41</v>
      </c>
      <c r="P3976">
        <v>41</v>
      </c>
      <c r="Q3976">
        <v>2007</v>
      </c>
      <c r="R3976" t="s">
        <v>10202</v>
      </c>
      <c r="S3976" t="s">
        <v>12269</v>
      </c>
      <c r="T3976">
        <v>256</v>
      </c>
      <c r="U3976">
        <v>44100</v>
      </c>
      <c r="W3976" t="s">
        <v>37</v>
      </c>
      <c r="Z3976">
        <v>2</v>
      </c>
      <c r="AA3976" t="s">
        <v>12505</v>
      </c>
      <c r="AD3976">
        <v>80</v>
      </c>
    </row>
    <row r="3977" spans="1:31" hidden="1" x14ac:dyDescent="0.2">
      <c r="A3977" t="s">
        <v>12438</v>
      </c>
      <c r="B3977" t="s">
        <v>12413</v>
      </c>
      <c r="C3977" t="s">
        <v>12266</v>
      </c>
      <c r="D3977" t="s">
        <v>12316</v>
      </c>
      <c r="E3977" t="s">
        <v>12439</v>
      </c>
      <c r="F3977" t="str">
        <f t="shared" si="64"/>
        <v>Rapsodie nègre</v>
      </c>
      <c r="J3977" t="s">
        <v>34</v>
      </c>
      <c r="K3977">
        <v>4655512</v>
      </c>
      <c r="L3977">
        <v>125</v>
      </c>
      <c r="M3977">
        <v>4</v>
      </c>
      <c r="N3977">
        <v>5</v>
      </c>
      <c r="O3977">
        <v>13</v>
      </c>
      <c r="P3977">
        <v>41</v>
      </c>
      <c r="Q3977">
        <v>2007</v>
      </c>
      <c r="R3977" t="s">
        <v>10202</v>
      </c>
      <c r="S3977" t="s">
        <v>12269</v>
      </c>
      <c r="T3977">
        <v>256</v>
      </c>
      <c r="U3977">
        <v>44100</v>
      </c>
      <c r="W3977" t="s">
        <v>37</v>
      </c>
      <c r="Z3977">
        <v>1</v>
      </c>
      <c r="AA3977" t="s">
        <v>12440</v>
      </c>
      <c r="AD3977">
        <v>80</v>
      </c>
      <c r="AE3977" s="9" t="s">
        <v>19598</v>
      </c>
    </row>
    <row r="3978" spans="1:31" hidden="1" x14ac:dyDescent="0.2">
      <c r="A3978" t="s">
        <v>12441</v>
      </c>
      <c r="B3978" t="s">
        <v>12442</v>
      </c>
      <c r="C3978" t="s">
        <v>12266</v>
      </c>
      <c r="D3978" t="s">
        <v>12316</v>
      </c>
      <c r="E3978" t="s">
        <v>12439</v>
      </c>
      <c r="F3978" t="str">
        <f t="shared" si="64"/>
        <v>Rapsodie nègre</v>
      </c>
      <c r="J3978" t="s">
        <v>34</v>
      </c>
      <c r="K3978">
        <v>3259023</v>
      </c>
      <c r="L3978">
        <v>82</v>
      </c>
      <c r="M3978">
        <v>4</v>
      </c>
      <c r="N3978">
        <v>5</v>
      </c>
      <c r="O3978">
        <v>14</v>
      </c>
      <c r="P3978">
        <v>41</v>
      </c>
      <c r="Q3978">
        <v>2007</v>
      </c>
      <c r="R3978" t="s">
        <v>10202</v>
      </c>
      <c r="S3978" t="s">
        <v>12269</v>
      </c>
      <c r="T3978">
        <v>256</v>
      </c>
      <c r="U3978">
        <v>44100</v>
      </c>
      <c r="W3978" t="s">
        <v>37</v>
      </c>
      <c r="Z3978">
        <v>2</v>
      </c>
      <c r="AA3978" t="s">
        <v>12443</v>
      </c>
      <c r="AD3978">
        <v>80</v>
      </c>
      <c r="AE3978" s="9" t="s">
        <v>19598</v>
      </c>
    </row>
    <row r="3979" spans="1:31" hidden="1" x14ac:dyDescent="0.2">
      <c r="A3979" t="s">
        <v>12444</v>
      </c>
      <c r="B3979" t="s">
        <v>12445</v>
      </c>
      <c r="C3979" t="s">
        <v>12266</v>
      </c>
      <c r="D3979" t="s">
        <v>12316</v>
      </c>
      <c r="E3979" t="s">
        <v>12439</v>
      </c>
      <c r="F3979" t="str">
        <f t="shared" si="64"/>
        <v>Rapsodie nègre</v>
      </c>
      <c r="J3979" t="s">
        <v>34</v>
      </c>
      <c r="K3979">
        <v>4703879</v>
      </c>
      <c r="L3979">
        <v>131</v>
      </c>
      <c r="M3979">
        <v>4</v>
      </c>
      <c r="N3979">
        <v>5</v>
      </c>
      <c r="O3979">
        <v>15</v>
      </c>
      <c r="P3979">
        <v>41</v>
      </c>
      <c r="Q3979">
        <v>2007</v>
      </c>
      <c r="R3979" t="s">
        <v>10202</v>
      </c>
      <c r="S3979" t="s">
        <v>12269</v>
      </c>
      <c r="T3979">
        <v>256</v>
      </c>
      <c r="U3979">
        <v>44100</v>
      </c>
      <c r="W3979" t="s">
        <v>37</v>
      </c>
      <c r="Z3979">
        <v>2</v>
      </c>
      <c r="AA3979" t="s">
        <v>12446</v>
      </c>
      <c r="AD3979">
        <v>80</v>
      </c>
      <c r="AE3979" s="9" t="s">
        <v>19598</v>
      </c>
    </row>
    <row r="3980" spans="1:31" hidden="1" x14ac:dyDescent="0.2">
      <c r="A3980" t="s">
        <v>12447</v>
      </c>
      <c r="B3980" t="s">
        <v>12442</v>
      </c>
      <c r="C3980" t="s">
        <v>12266</v>
      </c>
      <c r="D3980" t="s">
        <v>12316</v>
      </c>
      <c r="E3980" t="s">
        <v>12439</v>
      </c>
      <c r="F3980" t="str">
        <f t="shared" si="64"/>
        <v>Rapsodie nègre</v>
      </c>
      <c r="J3980" t="s">
        <v>34</v>
      </c>
      <c r="K3980">
        <v>4987344</v>
      </c>
      <c r="L3980">
        <v>140</v>
      </c>
      <c r="M3980">
        <v>4</v>
      </c>
      <c r="N3980">
        <v>5</v>
      </c>
      <c r="O3980">
        <v>16</v>
      </c>
      <c r="P3980">
        <v>41</v>
      </c>
      <c r="Q3980">
        <v>2007</v>
      </c>
      <c r="R3980" t="s">
        <v>10202</v>
      </c>
      <c r="S3980" t="s">
        <v>12269</v>
      </c>
      <c r="T3980">
        <v>256</v>
      </c>
      <c r="U3980">
        <v>44100</v>
      </c>
      <c r="W3980" t="s">
        <v>37</v>
      </c>
      <c r="Z3980">
        <v>4</v>
      </c>
      <c r="AA3980" t="s">
        <v>12448</v>
      </c>
      <c r="AD3980">
        <v>100</v>
      </c>
      <c r="AE3980" s="9" t="s">
        <v>19598</v>
      </c>
    </row>
    <row r="3981" spans="1:31" hidden="1" x14ac:dyDescent="0.2">
      <c r="A3981" t="s">
        <v>12449</v>
      </c>
      <c r="B3981" t="s">
        <v>12409</v>
      </c>
      <c r="C3981" t="s">
        <v>12266</v>
      </c>
      <c r="D3981" t="s">
        <v>12316</v>
      </c>
      <c r="E3981" t="s">
        <v>12439</v>
      </c>
      <c r="F3981" t="str">
        <f t="shared" si="64"/>
        <v>Rapsodie nègre</v>
      </c>
      <c r="J3981" t="s">
        <v>34</v>
      </c>
      <c r="K3981">
        <v>6372970</v>
      </c>
      <c r="L3981">
        <v>176</v>
      </c>
      <c r="M3981">
        <v>4</v>
      </c>
      <c r="N3981">
        <v>5</v>
      </c>
      <c r="O3981">
        <v>17</v>
      </c>
      <c r="P3981">
        <v>41</v>
      </c>
      <c r="Q3981">
        <v>2007</v>
      </c>
      <c r="R3981" t="s">
        <v>10202</v>
      </c>
      <c r="S3981" t="s">
        <v>12269</v>
      </c>
      <c r="T3981">
        <v>256</v>
      </c>
      <c r="U3981">
        <v>44100</v>
      </c>
      <c r="W3981" t="s">
        <v>37</v>
      </c>
      <c r="Z3981">
        <v>2</v>
      </c>
      <c r="AA3981" t="s">
        <v>12450</v>
      </c>
      <c r="AD3981">
        <v>80</v>
      </c>
      <c r="AE3981" s="9" t="s">
        <v>19598</v>
      </c>
    </row>
    <row r="3982" spans="1:31" hidden="1" x14ac:dyDescent="0.2">
      <c r="A3982" t="s">
        <v>12558</v>
      </c>
      <c r="B3982" t="s">
        <v>12559</v>
      </c>
      <c r="C3982" t="s">
        <v>12266</v>
      </c>
      <c r="D3982" t="s">
        <v>12550</v>
      </c>
      <c r="E3982" t="s">
        <v>12560</v>
      </c>
      <c r="F3982" t="str">
        <f t="shared" si="64"/>
        <v>Sextuor for Piano, Flute, Oboe, Clarinet, Bassoon &amp; Horn</v>
      </c>
      <c r="J3982" t="s">
        <v>34</v>
      </c>
      <c r="K3982">
        <v>15711903</v>
      </c>
      <c r="L3982">
        <v>459</v>
      </c>
      <c r="M3982">
        <v>1</v>
      </c>
      <c r="N3982">
        <v>2</v>
      </c>
      <c r="O3982">
        <v>4</v>
      </c>
      <c r="P3982">
        <v>13</v>
      </c>
      <c r="Q3982">
        <v>1996</v>
      </c>
      <c r="R3982" t="s">
        <v>10202</v>
      </c>
      <c r="S3982" t="s">
        <v>12552</v>
      </c>
      <c r="T3982">
        <v>256</v>
      </c>
      <c r="U3982">
        <v>44100</v>
      </c>
      <c r="W3982" t="s">
        <v>37</v>
      </c>
      <c r="Z3982">
        <v>8</v>
      </c>
      <c r="AA3982" t="s">
        <v>12561</v>
      </c>
      <c r="AD3982">
        <v>100</v>
      </c>
      <c r="AE3982" s="9" t="s">
        <v>19598</v>
      </c>
    </row>
    <row r="3983" spans="1:31" hidden="1" x14ac:dyDescent="0.2">
      <c r="A3983" t="s">
        <v>12562</v>
      </c>
      <c r="B3983" t="s">
        <v>12559</v>
      </c>
      <c r="C3983" t="s">
        <v>12266</v>
      </c>
      <c r="D3983" t="s">
        <v>12550</v>
      </c>
      <c r="E3983" t="s">
        <v>12560</v>
      </c>
      <c r="F3983" t="str">
        <f t="shared" si="64"/>
        <v>Sextuor for Piano, Flute, Oboe, Clarinet, Bassoon &amp; Horn</v>
      </c>
      <c r="J3983" t="s">
        <v>34</v>
      </c>
      <c r="K3983">
        <v>12066625</v>
      </c>
      <c r="L3983">
        <v>347</v>
      </c>
      <c r="M3983">
        <v>1</v>
      </c>
      <c r="N3983">
        <v>2</v>
      </c>
      <c r="O3983">
        <v>6</v>
      </c>
      <c r="P3983">
        <v>13</v>
      </c>
      <c r="Q3983">
        <v>1996</v>
      </c>
      <c r="R3983" t="s">
        <v>10202</v>
      </c>
      <c r="S3983" t="s">
        <v>12552</v>
      </c>
      <c r="T3983">
        <v>256</v>
      </c>
      <c r="U3983">
        <v>44100</v>
      </c>
      <c r="W3983" t="s">
        <v>37</v>
      </c>
      <c r="Z3983">
        <v>4</v>
      </c>
      <c r="AA3983" t="s">
        <v>12563</v>
      </c>
      <c r="AD3983">
        <v>100</v>
      </c>
      <c r="AE3983" s="9" t="s">
        <v>19598</v>
      </c>
    </row>
    <row r="3984" spans="1:31" hidden="1" x14ac:dyDescent="0.2">
      <c r="A3984" t="s">
        <v>12346</v>
      </c>
      <c r="B3984" t="s">
        <v>12274</v>
      </c>
      <c r="C3984" t="s">
        <v>12266</v>
      </c>
      <c r="D3984" t="s">
        <v>12316</v>
      </c>
      <c r="E3984" t="s">
        <v>12347</v>
      </c>
      <c r="F3984" t="str">
        <f t="shared" si="64"/>
        <v>Sinfonietta pour orchestre</v>
      </c>
      <c r="J3984" t="s">
        <v>34</v>
      </c>
      <c r="K3984">
        <v>18124995</v>
      </c>
      <c r="L3984">
        <v>517</v>
      </c>
      <c r="M3984">
        <v>2</v>
      </c>
      <c r="N3984">
        <v>5</v>
      </c>
      <c r="O3984">
        <v>1</v>
      </c>
      <c r="P3984">
        <v>20</v>
      </c>
      <c r="Q3984">
        <v>2007</v>
      </c>
      <c r="R3984" t="s">
        <v>10202</v>
      </c>
      <c r="S3984" t="s">
        <v>12269</v>
      </c>
      <c r="T3984">
        <v>256</v>
      </c>
      <c r="U3984">
        <v>44100</v>
      </c>
      <c r="W3984" t="s">
        <v>37</v>
      </c>
      <c r="Z3984">
        <v>2</v>
      </c>
      <c r="AA3984" t="s">
        <v>12348</v>
      </c>
      <c r="AD3984">
        <v>80</v>
      </c>
      <c r="AE3984" s="9" t="s">
        <v>19597</v>
      </c>
    </row>
    <row r="3985" spans="1:31" hidden="1" x14ac:dyDescent="0.2">
      <c r="A3985" t="s">
        <v>12349</v>
      </c>
      <c r="B3985" t="s">
        <v>12274</v>
      </c>
      <c r="C3985" t="s">
        <v>12266</v>
      </c>
      <c r="D3985" t="s">
        <v>12316</v>
      </c>
      <c r="E3985" t="s">
        <v>12347</v>
      </c>
      <c r="F3985" t="str">
        <f t="shared" si="64"/>
        <v>Sinfonietta pour orchestre</v>
      </c>
      <c r="J3985" t="s">
        <v>34</v>
      </c>
      <c r="K3985">
        <v>12569477</v>
      </c>
      <c r="L3985">
        <v>354</v>
      </c>
      <c r="M3985">
        <v>2</v>
      </c>
      <c r="N3985">
        <v>5</v>
      </c>
      <c r="O3985">
        <v>2</v>
      </c>
      <c r="P3985">
        <v>20</v>
      </c>
      <c r="Q3985">
        <v>2007</v>
      </c>
      <c r="R3985" t="s">
        <v>10202</v>
      </c>
      <c r="S3985" t="s">
        <v>12269</v>
      </c>
      <c r="T3985">
        <v>256</v>
      </c>
      <c r="U3985">
        <v>44100</v>
      </c>
      <c r="W3985" t="s">
        <v>37</v>
      </c>
      <c r="Z3985">
        <v>2</v>
      </c>
      <c r="AA3985" t="s">
        <v>12350</v>
      </c>
      <c r="AD3985">
        <v>80</v>
      </c>
      <c r="AE3985" s="9" t="s">
        <v>19597</v>
      </c>
    </row>
    <row r="3986" spans="1:31" hidden="1" x14ac:dyDescent="0.2">
      <c r="A3986" t="s">
        <v>12351</v>
      </c>
      <c r="B3986" t="s">
        <v>12274</v>
      </c>
      <c r="C3986" t="s">
        <v>12266</v>
      </c>
      <c r="D3986" t="s">
        <v>12316</v>
      </c>
      <c r="E3986" t="s">
        <v>12347</v>
      </c>
      <c r="F3986" t="str">
        <f t="shared" si="64"/>
        <v>Sinfonietta pour orchestre</v>
      </c>
      <c r="J3986" t="s">
        <v>34</v>
      </c>
      <c r="K3986">
        <v>15220159</v>
      </c>
      <c r="L3986">
        <v>442</v>
      </c>
      <c r="M3986">
        <v>2</v>
      </c>
      <c r="N3986">
        <v>5</v>
      </c>
      <c r="O3986">
        <v>3</v>
      </c>
      <c r="P3986">
        <v>20</v>
      </c>
      <c r="Q3986">
        <v>2007</v>
      </c>
      <c r="R3986" t="s">
        <v>10202</v>
      </c>
      <c r="S3986" t="s">
        <v>12269</v>
      </c>
      <c r="T3986">
        <v>256</v>
      </c>
      <c r="U3986">
        <v>44100</v>
      </c>
      <c r="W3986" t="s">
        <v>37</v>
      </c>
      <c r="Z3986">
        <v>1</v>
      </c>
      <c r="AA3986" t="s">
        <v>12352</v>
      </c>
      <c r="AD3986">
        <v>80</v>
      </c>
      <c r="AE3986" s="9" t="s">
        <v>19597</v>
      </c>
    </row>
    <row r="3987" spans="1:31" hidden="1" x14ac:dyDescent="0.2">
      <c r="A3987" t="s">
        <v>12353</v>
      </c>
      <c r="B3987" t="s">
        <v>12274</v>
      </c>
      <c r="C3987" t="s">
        <v>12266</v>
      </c>
      <c r="D3987" t="s">
        <v>12316</v>
      </c>
      <c r="E3987" t="s">
        <v>12347</v>
      </c>
      <c r="F3987" t="str">
        <f t="shared" si="64"/>
        <v>Sinfonietta pour orchestre</v>
      </c>
      <c r="J3987" t="s">
        <v>34</v>
      </c>
      <c r="K3987">
        <v>13698956</v>
      </c>
      <c r="L3987">
        <v>384</v>
      </c>
      <c r="M3987">
        <v>2</v>
      </c>
      <c r="N3987">
        <v>5</v>
      </c>
      <c r="O3987">
        <v>4</v>
      </c>
      <c r="P3987">
        <v>20</v>
      </c>
      <c r="Q3987">
        <v>2007</v>
      </c>
      <c r="R3987" t="s">
        <v>10202</v>
      </c>
      <c r="S3987" t="s">
        <v>12269</v>
      </c>
      <c r="T3987">
        <v>256</v>
      </c>
      <c r="U3987">
        <v>44100</v>
      </c>
      <c r="W3987" t="s">
        <v>37</v>
      </c>
      <c r="Z3987">
        <v>2</v>
      </c>
      <c r="AA3987" t="s">
        <v>12354</v>
      </c>
      <c r="AD3987">
        <v>80</v>
      </c>
      <c r="AE3987" s="9" t="s">
        <v>19597</v>
      </c>
    </row>
    <row r="3988" spans="1:31" hidden="1" x14ac:dyDescent="0.2">
      <c r="A3988" t="s">
        <v>12564</v>
      </c>
      <c r="B3988" t="s">
        <v>12565</v>
      </c>
      <c r="C3988" t="s">
        <v>12266</v>
      </c>
      <c r="D3988" t="s">
        <v>12550</v>
      </c>
      <c r="E3988" t="s">
        <v>12566</v>
      </c>
      <c r="F3988" t="str">
        <f t="shared" si="64"/>
        <v>Sonata for Two Pianos (1953)</v>
      </c>
      <c r="J3988" t="s">
        <v>34</v>
      </c>
      <c r="K3988">
        <v>10188088</v>
      </c>
      <c r="L3988">
        <v>293</v>
      </c>
      <c r="M3988">
        <v>1</v>
      </c>
      <c r="N3988">
        <v>2</v>
      </c>
      <c r="O3988">
        <v>7</v>
      </c>
      <c r="P3988">
        <v>13</v>
      </c>
      <c r="Q3988">
        <v>1996</v>
      </c>
      <c r="R3988" t="s">
        <v>10202</v>
      </c>
      <c r="S3988" t="s">
        <v>12552</v>
      </c>
      <c r="T3988">
        <v>256</v>
      </c>
      <c r="U3988">
        <v>44100</v>
      </c>
      <c r="W3988" t="s">
        <v>37</v>
      </c>
      <c r="Z3988">
        <v>3</v>
      </c>
      <c r="AA3988" t="s">
        <v>12567</v>
      </c>
      <c r="AD3988">
        <v>80</v>
      </c>
      <c r="AE3988" s="9" t="s">
        <v>19591</v>
      </c>
    </row>
    <row r="3989" spans="1:31" hidden="1" x14ac:dyDescent="0.2">
      <c r="A3989" t="s">
        <v>12568</v>
      </c>
      <c r="B3989" t="s">
        <v>12565</v>
      </c>
      <c r="C3989" t="s">
        <v>12266</v>
      </c>
      <c r="D3989" t="s">
        <v>12550</v>
      </c>
      <c r="E3989" t="s">
        <v>12566</v>
      </c>
      <c r="F3989" t="str">
        <f t="shared" si="64"/>
        <v>Sonata for Two Pianos (1953)</v>
      </c>
      <c r="J3989" t="s">
        <v>34</v>
      </c>
      <c r="K3989">
        <v>9065556</v>
      </c>
      <c r="L3989">
        <v>257</v>
      </c>
      <c r="M3989">
        <v>1</v>
      </c>
      <c r="N3989">
        <v>2</v>
      </c>
      <c r="O3989">
        <v>8</v>
      </c>
      <c r="P3989">
        <v>13</v>
      </c>
      <c r="Q3989">
        <v>1996</v>
      </c>
      <c r="R3989" t="s">
        <v>10202</v>
      </c>
      <c r="S3989" t="s">
        <v>12552</v>
      </c>
      <c r="T3989">
        <v>256</v>
      </c>
      <c r="U3989">
        <v>44100</v>
      </c>
      <c r="W3989" t="s">
        <v>37</v>
      </c>
      <c r="Z3989">
        <v>3</v>
      </c>
      <c r="AA3989" t="s">
        <v>12569</v>
      </c>
      <c r="AD3989">
        <v>80</v>
      </c>
      <c r="AE3989" s="9" t="s">
        <v>19591</v>
      </c>
    </row>
    <row r="3990" spans="1:31" hidden="1" x14ac:dyDescent="0.2">
      <c r="A3990" t="s">
        <v>12570</v>
      </c>
      <c r="B3990" t="s">
        <v>12565</v>
      </c>
      <c r="C3990" t="s">
        <v>12266</v>
      </c>
      <c r="D3990" t="s">
        <v>12550</v>
      </c>
      <c r="E3990" t="s">
        <v>12566</v>
      </c>
      <c r="F3990" t="str">
        <f t="shared" si="64"/>
        <v>Sonata for Two Pianos (1953)</v>
      </c>
      <c r="J3990" t="s">
        <v>34</v>
      </c>
      <c r="K3990">
        <v>11338109</v>
      </c>
      <c r="L3990">
        <v>328</v>
      </c>
      <c r="M3990">
        <v>1</v>
      </c>
      <c r="N3990">
        <v>2</v>
      </c>
      <c r="O3990">
        <v>9</v>
      </c>
      <c r="P3990">
        <v>13</v>
      </c>
      <c r="Q3990">
        <v>1996</v>
      </c>
      <c r="R3990" t="s">
        <v>10202</v>
      </c>
      <c r="S3990" t="s">
        <v>12552</v>
      </c>
      <c r="T3990">
        <v>256</v>
      </c>
      <c r="U3990">
        <v>44100</v>
      </c>
      <c r="W3990" t="s">
        <v>37</v>
      </c>
      <c r="Z3990">
        <v>3</v>
      </c>
      <c r="AA3990" t="s">
        <v>12571</v>
      </c>
      <c r="AD3990">
        <v>80</v>
      </c>
      <c r="AE3990" s="9" t="s">
        <v>19591</v>
      </c>
    </row>
    <row r="3991" spans="1:31" hidden="1" x14ac:dyDescent="0.2">
      <c r="A3991" t="s">
        <v>12572</v>
      </c>
      <c r="B3991" t="s">
        <v>12565</v>
      </c>
      <c r="C3991" t="s">
        <v>12266</v>
      </c>
      <c r="D3991" t="s">
        <v>12550</v>
      </c>
      <c r="E3991" t="s">
        <v>12566</v>
      </c>
      <c r="F3991" t="str">
        <f t="shared" si="64"/>
        <v>Sonata for Two Pianos (1953)</v>
      </c>
      <c r="J3991" t="s">
        <v>34</v>
      </c>
      <c r="K3991">
        <v>9594415</v>
      </c>
      <c r="L3991">
        <v>275</v>
      </c>
      <c r="M3991">
        <v>1</v>
      </c>
      <c r="N3991">
        <v>2</v>
      </c>
      <c r="O3991">
        <v>10</v>
      </c>
      <c r="P3991">
        <v>13</v>
      </c>
      <c r="Q3991">
        <v>1996</v>
      </c>
      <c r="R3991" t="s">
        <v>10202</v>
      </c>
      <c r="S3991" t="s">
        <v>12552</v>
      </c>
      <c r="T3991">
        <v>256</v>
      </c>
      <c r="U3991">
        <v>44100</v>
      </c>
      <c r="W3991" t="s">
        <v>37</v>
      </c>
      <c r="Z3991">
        <v>3</v>
      </c>
      <c r="AA3991" t="s">
        <v>12573</v>
      </c>
      <c r="AB3991">
        <v>1</v>
      </c>
      <c r="AD3991">
        <v>80</v>
      </c>
      <c r="AE3991" s="9" t="s">
        <v>19591</v>
      </c>
    </row>
    <row r="3992" spans="1:31" hidden="1" x14ac:dyDescent="0.2">
      <c r="A3992" t="s">
        <v>12524</v>
      </c>
      <c r="B3992" t="s">
        <v>12507</v>
      </c>
      <c r="C3992" t="s">
        <v>12266</v>
      </c>
      <c r="D3992" t="s">
        <v>12316</v>
      </c>
      <c r="E3992" t="s">
        <v>12525</v>
      </c>
      <c r="F3992" t="str">
        <f t="shared" si="64"/>
        <v>Stabat Mater</v>
      </c>
      <c r="J3992" t="s">
        <v>34</v>
      </c>
      <c r="K3992">
        <v>8348825</v>
      </c>
      <c r="L3992">
        <v>237</v>
      </c>
      <c r="M3992">
        <v>5</v>
      </c>
      <c r="N3992">
        <v>5</v>
      </c>
      <c r="O3992">
        <v>8</v>
      </c>
      <c r="P3992">
        <v>19</v>
      </c>
      <c r="Q3992">
        <v>2007</v>
      </c>
      <c r="R3992" t="s">
        <v>10202</v>
      </c>
      <c r="S3992" t="s">
        <v>12269</v>
      </c>
      <c r="T3992">
        <v>256</v>
      </c>
      <c r="U3992">
        <v>44100</v>
      </c>
      <c r="W3992" t="s">
        <v>37</v>
      </c>
      <c r="Z3992">
        <v>3</v>
      </c>
      <c r="AA3992" t="s">
        <v>12526</v>
      </c>
      <c r="AD3992">
        <v>80</v>
      </c>
    </row>
    <row r="3993" spans="1:31" hidden="1" x14ac:dyDescent="0.2">
      <c r="A3993" t="s">
        <v>12527</v>
      </c>
      <c r="B3993" t="s">
        <v>12507</v>
      </c>
      <c r="C3993" t="s">
        <v>12266</v>
      </c>
      <c r="D3993" t="s">
        <v>12316</v>
      </c>
      <c r="E3993" t="s">
        <v>12525</v>
      </c>
      <c r="F3993" t="str">
        <f t="shared" si="64"/>
        <v>Stabat Mater</v>
      </c>
      <c r="J3993" t="s">
        <v>34</v>
      </c>
      <c r="K3993">
        <v>2635506</v>
      </c>
      <c r="L3993">
        <v>63</v>
      </c>
      <c r="M3993">
        <v>5</v>
      </c>
      <c r="N3993">
        <v>5</v>
      </c>
      <c r="O3993">
        <v>9</v>
      </c>
      <c r="P3993">
        <v>19</v>
      </c>
      <c r="Q3993">
        <v>2007</v>
      </c>
      <c r="R3993" t="s">
        <v>10202</v>
      </c>
      <c r="S3993" t="s">
        <v>12269</v>
      </c>
      <c r="T3993">
        <v>256</v>
      </c>
      <c r="U3993">
        <v>44100</v>
      </c>
      <c r="W3993" t="s">
        <v>37</v>
      </c>
      <c r="Z3993">
        <v>2</v>
      </c>
      <c r="AA3993" t="s">
        <v>12528</v>
      </c>
      <c r="AD3993">
        <v>80</v>
      </c>
    </row>
    <row r="3994" spans="1:31" hidden="1" x14ac:dyDescent="0.2">
      <c r="A3994" t="s">
        <v>12529</v>
      </c>
      <c r="B3994" t="s">
        <v>12507</v>
      </c>
      <c r="C3994" t="s">
        <v>12266</v>
      </c>
      <c r="D3994" t="s">
        <v>12316</v>
      </c>
      <c r="E3994" t="s">
        <v>12525</v>
      </c>
      <c r="F3994" t="str">
        <f t="shared" si="64"/>
        <v>Stabat Mater</v>
      </c>
      <c r="J3994" t="s">
        <v>34</v>
      </c>
      <c r="K3994">
        <v>6022783</v>
      </c>
      <c r="L3994">
        <v>166</v>
      </c>
      <c r="M3994">
        <v>5</v>
      </c>
      <c r="N3994">
        <v>5</v>
      </c>
      <c r="O3994">
        <v>10</v>
      </c>
      <c r="P3994">
        <v>19</v>
      </c>
      <c r="Q3994">
        <v>2007</v>
      </c>
      <c r="R3994" t="s">
        <v>10202</v>
      </c>
      <c r="S3994" t="s">
        <v>12269</v>
      </c>
      <c r="T3994">
        <v>256</v>
      </c>
      <c r="U3994">
        <v>44100</v>
      </c>
      <c r="W3994" t="s">
        <v>37</v>
      </c>
      <c r="Z3994">
        <v>6</v>
      </c>
      <c r="AA3994" t="s">
        <v>12530</v>
      </c>
      <c r="AD3994">
        <v>80</v>
      </c>
    </row>
    <row r="3995" spans="1:31" hidden="1" x14ac:dyDescent="0.2">
      <c r="A3995" t="s">
        <v>12531</v>
      </c>
      <c r="B3995" t="s">
        <v>12507</v>
      </c>
      <c r="C3995" t="s">
        <v>12266</v>
      </c>
      <c r="D3995" t="s">
        <v>12316</v>
      </c>
      <c r="E3995" t="s">
        <v>12525</v>
      </c>
      <c r="F3995" t="str">
        <f t="shared" si="64"/>
        <v>Stabat Mater</v>
      </c>
      <c r="J3995" t="s">
        <v>34</v>
      </c>
      <c r="K3995">
        <v>3986990</v>
      </c>
      <c r="L3995">
        <v>104</v>
      </c>
      <c r="M3995">
        <v>5</v>
      </c>
      <c r="N3995">
        <v>5</v>
      </c>
      <c r="O3995">
        <v>11</v>
      </c>
      <c r="P3995">
        <v>19</v>
      </c>
      <c r="Q3995">
        <v>2007</v>
      </c>
      <c r="R3995" t="s">
        <v>10202</v>
      </c>
      <c r="S3995" t="s">
        <v>12269</v>
      </c>
      <c r="T3995">
        <v>256</v>
      </c>
      <c r="U3995">
        <v>44100</v>
      </c>
      <c r="W3995" t="s">
        <v>37</v>
      </c>
      <c r="Z3995">
        <v>2</v>
      </c>
      <c r="AA3995" t="s">
        <v>12532</v>
      </c>
      <c r="AD3995">
        <v>80</v>
      </c>
    </row>
    <row r="3996" spans="1:31" hidden="1" x14ac:dyDescent="0.2">
      <c r="A3996" t="s">
        <v>12533</v>
      </c>
      <c r="B3996" t="s">
        <v>12507</v>
      </c>
      <c r="C3996" t="s">
        <v>12266</v>
      </c>
      <c r="D3996" t="s">
        <v>12316</v>
      </c>
      <c r="E3996" t="s">
        <v>12525</v>
      </c>
      <c r="F3996" t="str">
        <f t="shared" si="64"/>
        <v>Stabat Mater</v>
      </c>
      <c r="J3996" t="s">
        <v>34</v>
      </c>
      <c r="K3996">
        <v>3351668</v>
      </c>
      <c r="L3996">
        <v>84</v>
      </c>
      <c r="M3996">
        <v>5</v>
      </c>
      <c r="N3996">
        <v>5</v>
      </c>
      <c r="O3996">
        <v>12</v>
      </c>
      <c r="P3996">
        <v>19</v>
      </c>
      <c r="Q3996">
        <v>2007</v>
      </c>
      <c r="R3996" t="s">
        <v>10202</v>
      </c>
      <c r="S3996" t="s">
        <v>12269</v>
      </c>
      <c r="T3996">
        <v>256</v>
      </c>
      <c r="U3996">
        <v>44100</v>
      </c>
      <c r="W3996" t="s">
        <v>37</v>
      </c>
      <c r="Z3996">
        <v>3</v>
      </c>
      <c r="AA3996" t="s">
        <v>12534</v>
      </c>
      <c r="AD3996">
        <v>80</v>
      </c>
    </row>
    <row r="3997" spans="1:31" hidden="1" x14ac:dyDescent="0.2">
      <c r="A3997" t="s">
        <v>12535</v>
      </c>
      <c r="B3997" t="s">
        <v>12519</v>
      </c>
      <c r="C3997" t="s">
        <v>12266</v>
      </c>
      <c r="D3997" t="s">
        <v>12316</v>
      </c>
      <c r="E3997" t="s">
        <v>12525</v>
      </c>
      <c r="F3997" t="str">
        <f t="shared" si="64"/>
        <v>Stabat Mater</v>
      </c>
      <c r="J3997" t="s">
        <v>34</v>
      </c>
      <c r="K3997">
        <v>6822571</v>
      </c>
      <c r="L3997">
        <v>189</v>
      </c>
      <c r="M3997">
        <v>5</v>
      </c>
      <c r="N3997">
        <v>5</v>
      </c>
      <c r="O3997">
        <v>13</v>
      </c>
      <c r="P3997">
        <v>19</v>
      </c>
      <c r="Q3997">
        <v>2007</v>
      </c>
      <c r="R3997" t="s">
        <v>10202</v>
      </c>
      <c r="S3997" t="s">
        <v>12269</v>
      </c>
      <c r="T3997">
        <v>256</v>
      </c>
      <c r="U3997">
        <v>44100</v>
      </c>
      <c r="W3997" t="s">
        <v>37</v>
      </c>
      <c r="Z3997">
        <v>4</v>
      </c>
      <c r="AA3997" t="s">
        <v>12536</v>
      </c>
      <c r="AD3997">
        <v>80</v>
      </c>
    </row>
    <row r="3998" spans="1:31" hidden="1" x14ac:dyDescent="0.2">
      <c r="A3998" t="s">
        <v>12537</v>
      </c>
      <c r="B3998" t="s">
        <v>12507</v>
      </c>
      <c r="C3998" t="s">
        <v>12266</v>
      </c>
      <c r="D3998" t="s">
        <v>12316</v>
      </c>
      <c r="E3998" t="s">
        <v>12525</v>
      </c>
      <c r="F3998" t="str">
        <f t="shared" si="64"/>
        <v>Stabat Mater</v>
      </c>
      <c r="J3998" t="s">
        <v>34</v>
      </c>
      <c r="K3998">
        <v>2833177</v>
      </c>
      <c r="L3998">
        <v>69</v>
      </c>
      <c r="M3998">
        <v>5</v>
      </c>
      <c r="N3998">
        <v>5</v>
      </c>
      <c r="O3998">
        <v>14</v>
      </c>
      <c r="P3998">
        <v>19</v>
      </c>
      <c r="Q3998">
        <v>2007</v>
      </c>
      <c r="R3998" t="s">
        <v>10202</v>
      </c>
      <c r="S3998" t="s">
        <v>12269</v>
      </c>
      <c r="T3998">
        <v>256</v>
      </c>
      <c r="U3998">
        <v>44100</v>
      </c>
      <c r="W3998" t="s">
        <v>37</v>
      </c>
      <c r="Z3998">
        <v>3</v>
      </c>
      <c r="AA3998" t="s">
        <v>12538</v>
      </c>
      <c r="AD3998">
        <v>80</v>
      </c>
    </row>
    <row r="3999" spans="1:31" hidden="1" x14ac:dyDescent="0.2">
      <c r="A3999" t="s">
        <v>12539</v>
      </c>
      <c r="B3999" t="s">
        <v>12507</v>
      </c>
      <c r="C3999" t="s">
        <v>12266</v>
      </c>
      <c r="D3999" t="s">
        <v>12316</v>
      </c>
      <c r="E3999" t="s">
        <v>12525</v>
      </c>
      <c r="F3999" t="str">
        <f t="shared" si="64"/>
        <v>Stabat Mater</v>
      </c>
      <c r="J3999" t="s">
        <v>34</v>
      </c>
      <c r="K3999">
        <v>5409576</v>
      </c>
      <c r="L3999">
        <v>146</v>
      </c>
      <c r="M3999">
        <v>5</v>
      </c>
      <c r="N3999">
        <v>5</v>
      </c>
      <c r="O3999">
        <v>15</v>
      </c>
      <c r="P3999">
        <v>19</v>
      </c>
      <c r="Q3999">
        <v>2007</v>
      </c>
      <c r="R3999" t="s">
        <v>10202</v>
      </c>
      <c r="S3999" t="s">
        <v>12269</v>
      </c>
      <c r="T3999">
        <v>256</v>
      </c>
      <c r="U3999">
        <v>44100</v>
      </c>
      <c r="W3999" t="s">
        <v>37</v>
      </c>
      <c r="Z3999">
        <v>6</v>
      </c>
      <c r="AA3999" t="s">
        <v>12540</v>
      </c>
      <c r="AD3999">
        <v>80</v>
      </c>
    </row>
    <row r="4000" spans="1:31" hidden="1" x14ac:dyDescent="0.2">
      <c r="A4000" t="s">
        <v>12541</v>
      </c>
      <c r="B4000" t="s">
        <v>12507</v>
      </c>
      <c r="C4000" t="s">
        <v>12266</v>
      </c>
      <c r="D4000" t="s">
        <v>12316</v>
      </c>
      <c r="E4000" t="s">
        <v>12525</v>
      </c>
      <c r="F4000" t="str">
        <f t="shared" si="64"/>
        <v>Stabat Mater</v>
      </c>
      <c r="J4000" t="s">
        <v>34</v>
      </c>
      <c r="K4000">
        <v>6824810</v>
      </c>
      <c r="L4000">
        <v>189</v>
      </c>
      <c r="M4000">
        <v>5</v>
      </c>
      <c r="N4000">
        <v>5</v>
      </c>
      <c r="O4000">
        <v>16</v>
      </c>
      <c r="P4000">
        <v>19</v>
      </c>
      <c r="Q4000">
        <v>2007</v>
      </c>
      <c r="R4000" t="s">
        <v>10202</v>
      </c>
      <c r="S4000" t="s">
        <v>12269</v>
      </c>
      <c r="T4000">
        <v>256</v>
      </c>
      <c r="U4000">
        <v>44100</v>
      </c>
      <c r="W4000" t="s">
        <v>37</v>
      </c>
      <c r="Z4000">
        <v>6</v>
      </c>
      <c r="AA4000" t="s">
        <v>12542</v>
      </c>
      <c r="AD4000">
        <v>80</v>
      </c>
    </row>
    <row r="4001" spans="1:31" hidden="1" x14ac:dyDescent="0.2">
      <c r="A4001" t="s">
        <v>12543</v>
      </c>
      <c r="B4001" t="s">
        <v>12519</v>
      </c>
      <c r="C4001" t="s">
        <v>12266</v>
      </c>
      <c r="D4001" t="s">
        <v>12316</v>
      </c>
      <c r="E4001" t="s">
        <v>12525</v>
      </c>
      <c r="F4001" t="str">
        <f t="shared" si="64"/>
        <v>Stabat Mater</v>
      </c>
      <c r="J4001" t="s">
        <v>34</v>
      </c>
      <c r="K4001">
        <v>7823381</v>
      </c>
      <c r="L4001">
        <v>222</v>
      </c>
      <c r="M4001">
        <v>5</v>
      </c>
      <c r="N4001">
        <v>5</v>
      </c>
      <c r="O4001">
        <v>17</v>
      </c>
      <c r="P4001">
        <v>19</v>
      </c>
      <c r="Q4001">
        <v>2007</v>
      </c>
      <c r="R4001" t="s">
        <v>10202</v>
      </c>
      <c r="S4001" t="s">
        <v>12269</v>
      </c>
      <c r="T4001">
        <v>256</v>
      </c>
      <c r="U4001">
        <v>44100</v>
      </c>
      <c r="W4001" t="s">
        <v>37</v>
      </c>
      <c r="Z4001">
        <v>2</v>
      </c>
      <c r="AA4001" t="s">
        <v>12544</v>
      </c>
      <c r="AD4001">
        <v>80</v>
      </c>
    </row>
    <row r="4002" spans="1:31" hidden="1" x14ac:dyDescent="0.2">
      <c r="A4002" t="s">
        <v>12545</v>
      </c>
      <c r="B4002" t="s">
        <v>12507</v>
      </c>
      <c r="C4002" t="s">
        <v>12266</v>
      </c>
      <c r="D4002" t="s">
        <v>12316</v>
      </c>
      <c r="E4002" t="s">
        <v>12525</v>
      </c>
      <c r="F4002" t="str">
        <f t="shared" si="64"/>
        <v>Stabat Mater</v>
      </c>
      <c r="J4002" t="s">
        <v>34</v>
      </c>
      <c r="K4002">
        <v>4825717</v>
      </c>
      <c r="L4002">
        <v>125</v>
      </c>
      <c r="M4002">
        <v>5</v>
      </c>
      <c r="N4002">
        <v>5</v>
      </c>
      <c r="O4002">
        <v>18</v>
      </c>
      <c r="P4002">
        <v>19</v>
      </c>
      <c r="Q4002">
        <v>2007</v>
      </c>
      <c r="R4002" t="s">
        <v>10202</v>
      </c>
      <c r="S4002" t="s">
        <v>12269</v>
      </c>
      <c r="T4002">
        <v>256</v>
      </c>
      <c r="U4002">
        <v>44100</v>
      </c>
      <c r="W4002" t="s">
        <v>37</v>
      </c>
      <c r="Z4002">
        <v>2</v>
      </c>
      <c r="AA4002" t="s">
        <v>12546</v>
      </c>
      <c r="AD4002">
        <v>80</v>
      </c>
    </row>
    <row r="4003" spans="1:31" hidden="1" x14ac:dyDescent="0.2">
      <c r="A4003" t="s">
        <v>12547</v>
      </c>
      <c r="B4003" t="s">
        <v>12519</v>
      </c>
      <c r="C4003" t="s">
        <v>12266</v>
      </c>
      <c r="D4003" t="s">
        <v>12316</v>
      </c>
      <c r="E4003" t="s">
        <v>12525</v>
      </c>
      <c r="F4003" t="str">
        <f t="shared" si="64"/>
        <v>Stabat Mater</v>
      </c>
      <c r="J4003" t="s">
        <v>34</v>
      </c>
      <c r="K4003">
        <v>9760511</v>
      </c>
      <c r="L4003">
        <v>283</v>
      </c>
      <c r="M4003">
        <v>5</v>
      </c>
      <c r="N4003">
        <v>5</v>
      </c>
      <c r="O4003">
        <v>19</v>
      </c>
      <c r="P4003">
        <v>19</v>
      </c>
      <c r="Q4003">
        <v>2007</v>
      </c>
      <c r="R4003" t="s">
        <v>10202</v>
      </c>
      <c r="S4003" t="s">
        <v>12269</v>
      </c>
      <c r="T4003">
        <v>256</v>
      </c>
      <c r="U4003">
        <v>44100</v>
      </c>
      <c r="W4003" t="s">
        <v>37</v>
      </c>
      <c r="Z4003">
        <v>2</v>
      </c>
      <c r="AA4003" t="s">
        <v>12548</v>
      </c>
      <c r="AD4003">
        <v>80</v>
      </c>
    </row>
    <row r="4004" spans="1:31" hidden="1" x14ac:dyDescent="0.2">
      <c r="A4004" t="s">
        <v>12620</v>
      </c>
      <c r="B4004" t="s">
        <v>12265</v>
      </c>
      <c r="C4004" t="s">
        <v>12266</v>
      </c>
      <c r="D4004" t="s">
        <v>12621</v>
      </c>
      <c r="E4004" t="s">
        <v>12621</v>
      </c>
      <c r="F4004" t="str">
        <f t="shared" si="64"/>
        <v>Suite française for small orchestra</v>
      </c>
      <c r="J4004" t="s">
        <v>34</v>
      </c>
      <c r="K4004">
        <v>3410190</v>
      </c>
      <c r="L4004">
        <v>82</v>
      </c>
      <c r="M4004">
        <v>2</v>
      </c>
      <c r="N4004">
        <v>5</v>
      </c>
      <c r="O4004">
        <v>14</v>
      </c>
      <c r="P4004">
        <v>20</v>
      </c>
      <c r="Q4004">
        <v>2007</v>
      </c>
      <c r="R4004" t="s">
        <v>12622</v>
      </c>
      <c r="S4004" t="s">
        <v>12269</v>
      </c>
      <c r="T4004">
        <v>256</v>
      </c>
      <c r="U4004">
        <v>44100</v>
      </c>
      <c r="W4004" t="s">
        <v>37</v>
      </c>
      <c r="Z4004">
        <v>6</v>
      </c>
      <c r="AA4004" t="s">
        <v>12623</v>
      </c>
      <c r="AD4004">
        <v>80</v>
      </c>
    </row>
    <row r="4005" spans="1:31" hidden="1" x14ac:dyDescent="0.2">
      <c r="A4005" t="s">
        <v>12624</v>
      </c>
      <c r="B4005" t="s">
        <v>12265</v>
      </c>
      <c r="C4005" t="s">
        <v>12266</v>
      </c>
      <c r="D4005" t="s">
        <v>12621</v>
      </c>
      <c r="E4005" t="s">
        <v>12621</v>
      </c>
      <c r="F4005" t="str">
        <f t="shared" si="64"/>
        <v>Suite française for small orchestra</v>
      </c>
      <c r="J4005" t="s">
        <v>34</v>
      </c>
      <c r="K4005">
        <v>5388463</v>
      </c>
      <c r="L4005">
        <v>145</v>
      </c>
      <c r="M4005">
        <v>2</v>
      </c>
      <c r="N4005">
        <v>5</v>
      </c>
      <c r="O4005">
        <v>15</v>
      </c>
      <c r="P4005">
        <v>20</v>
      </c>
      <c r="Q4005">
        <v>2007</v>
      </c>
      <c r="R4005" t="s">
        <v>12625</v>
      </c>
      <c r="S4005" t="s">
        <v>12269</v>
      </c>
      <c r="T4005">
        <v>256</v>
      </c>
      <c r="U4005">
        <v>44100</v>
      </c>
      <c r="W4005" t="s">
        <v>37</v>
      </c>
      <c r="Z4005">
        <v>1</v>
      </c>
      <c r="AA4005" t="s">
        <v>12626</v>
      </c>
      <c r="AD4005">
        <v>80</v>
      </c>
    </row>
    <row r="4006" spans="1:31" hidden="1" x14ac:dyDescent="0.2">
      <c r="A4006" t="s">
        <v>12627</v>
      </c>
      <c r="B4006" t="s">
        <v>12265</v>
      </c>
      <c r="C4006" t="s">
        <v>12266</v>
      </c>
      <c r="D4006" t="s">
        <v>12621</v>
      </c>
      <c r="E4006" t="s">
        <v>12621</v>
      </c>
      <c r="F4006" t="str">
        <f t="shared" si="64"/>
        <v>Suite française for small orchestra</v>
      </c>
      <c r="J4006" t="s">
        <v>34</v>
      </c>
      <c r="K4006">
        <v>2844642</v>
      </c>
      <c r="L4006">
        <v>66</v>
      </c>
      <c r="M4006">
        <v>2</v>
      </c>
      <c r="N4006">
        <v>5</v>
      </c>
      <c r="O4006">
        <v>16</v>
      </c>
      <c r="P4006">
        <v>20</v>
      </c>
      <c r="Q4006">
        <v>2007</v>
      </c>
      <c r="R4006" t="s">
        <v>12282</v>
      </c>
      <c r="S4006" t="s">
        <v>12269</v>
      </c>
      <c r="T4006">
        <v>256</v>
      </c>
      <c r="U4006">
        <v>44100</v>
      </c>
      <c r="W4006" t="s">
        <v>37</v>
      </c>
      <c r="Z4006">
        <v>4</v>
      </c>
      <c r="AA4006" t="s">
        <v>12628</v>
      </c>
      <c r="AD4006">
        <v>80</v>
      </c>
    </row>
    <row r="4007" spans="1:31" hidden="1" x14ac:dyDescent="0.2">
      <c r="A4007" t="s">
        <v>12629</v>
      </c>
      <c r="B4007" t="s">
        <v>12265</v>
      </c>
      <c r="C4007" t="s">
        <v>12266</v>
      </c>
      <c r="D4007" t="s">
        <v>12621</v>
      </c>
      <c r="E4007" t="s">
        <v>12621</v>
      </c>
      <c r="F4007" t="str">
        <f t="shared" si="64"/>
        <v>Suite française for small orchestra</v>
      </c>
      <c r="J4007" t="s">
        <v>34</v>
      </c>
      <c r="K4007">
        <v>3507426</v>
      </c>
      <c r="L4007">
        <v>89</v>
      </c>
      <c r="M4007">
        <v>2</v>
      </c>
      <c r="N4007">
        <v>5</v>
      </c>
      <c r="O4007">
        <v>17</v>
      </c>
      <c r="P4007">
        <v>20</v>
      </c>
      <c r="Q4007">
        <v>2007</v>
      </c>
      <c r="R4007" t="s">
        <v>12282</v>
      </c>
      <c r="S4007" t="s">
        <v>12269</v>
      </c>
      <c r="T4007">
        <v>256</v>
      </c>
      <c r="U4007">
        <v>44100</v>
      </c>
      <c r="W4007" t="s">
        <v>37</v>
      </c>
      <c r="Z4007">
        <v>3</v>
      </c>
      <c r="AA4007" t="s">
        <v>12630</v>
      </c>
      <c r="AD4007">
        <v>80</v>
      </c>
    </row>
    <row r="4008" spans="1:31" hidden="1" x14ac:dyDescent="0.2">
      <c r="A4008" t="s">
        <v>12631</v>
      </c>
      <c r="B4008" t="s">
        <v>12265</v>
      </c>
      <c r="C4008" t="s">
        <v>12266</v>
      </c>
      <c r="D4008" t="s">
        <v>12621</v>
      </c>
      <c r="E4008" t="s">
        <v>12621</v>
      </c>
      <c r="F4008" t="str">
        <f t="shared" si="64"/>
        <v>Suite française for small orchestra</v>
      </c>
      <c r="J4008" t="s">
        <v>34</v>
      </c>
      <c r="K4008">
        <v>4034280</v>
      </c>
      <c r="L4008">
        <v>101</v>
      </c>
      <c r="M4008">
        <v>2</v>
      </c>
      <c r="N4008">
        <v>5</v>
      </c>
      <c r="O4008">
        <v>18</v>
      </c>
      <c r="P4008">
        <v>20</v>
      </c>
      <c r="Q4008">
        <v>2007</v>
      </c>
      <c r="R4008" t="s">
        <v>12632</v>
      </c>
      <c r="S4008" t="s">
        <v>12269</v>
      </c>
      <c r="T4008">
        <v>256</v>
      </c>
      <c r="U4008">
        <v>44100</v>
      </c>
      <c r="W4008" t="s">
        <v>37</v>
      </c>
      <c r="Z4008">
        <v>2</v>
      </c>
      <c r="AA4008" t="s">
        <v>12633</v>
      </c>
      <c r="AD4008">
        <v>80</v>
      </c>
    </row>
    <row r="4009" spans="1:31" hidden="1" x14ac:dyDescent="0.2">
      <c r="A4009" t="s">
        <v>12634</v>
      </c>
      <c r="B4009" t="s">
        <v>12265</v>
      </c>
      <c r="C4009" t="s">
        <v>12266</v>
      </c>
      <c r="D4009" t="s">
        <v>12621</v>
      </c>
      <c r="E4009" t="s">
        <v>12621</v>
      </c>
      <c r="F4009" t="str">
        <f t="shared" si="64"/>
        <v>Suite française for small orchestra</v>
      </c>
      <c r="J4009" t="s">
        <v>34</v>
      </c>
      <c r="K4009">
        <v>4335351</v>
      </c>
      <c r="L4009">
        <v>112</v>
      </c>
      <c r="M4009">
        <v>2</v>
      </c>
      <c r="N4009">
        <v>5</v>
      </c>
      <c r="O4009">
        <v>19</v>
      </c>
      <c r="P4009">
        <v>20</v>
      </c>
      <c r="Q4009">
        <v>2007</v>
      </c>
      <c r="R4009" t="s">
        <v>12632</v>
      </c>
      <c r="S4009" t="s">
        <v>12269</v>
      </c>
      <c r="T4009">
        <v>256</v>
      </c>
      <c r="U4009">
        <v>44100</v>
      </c>
      <c r="W4009" t="s">
        <v>37</v>
      </c>
      <c r="Z4009">
        <v>2</v>
      </c>
      <c r="AA4009" t="s">
        <v>12635</v>
      </c>
      <c r="AD4009">
        <v>80</v>
      </c>
    </row>
    <row r="4010" spans="1:31" hidden="1" x14ac:dyDescent="0.2">
      <c r="A4010" t="s">
        <v>12636</v>
      </c>
      <c r="B4010" t="s">
        <v>12265</v>
      </c>
      <c r="C4010" t="s">
        <v>12266</v>
      </c>
      <c r="D4010" t="s">
        <v>12621</v>
      </c>
      <c r="E4010" t="s">
        <v>12621</v>
      </c>
      <c r="F4010" t="str">
        <f t="shared" si="64"/>
        <v>Suite française for small orchestra</v>
      </c>
      <c r="J4010" t="s">
        <v>34</v>
      </c>
      <c r="K4010">
        <v>3812820</v>
      </c>
      <c r="L4010">
        <v>97</v>
      </c>
      <c r="M4010">
        <v>2</v>
      </c>
      <c r="N4010">
        <v>5</v>
      </c>
      <c r="O4010">
        <v>20</v>
      </c>
      <c r="P4010">
        <v>20</v>
      </c>
      <c r="Q4010">
        <v>2007</v>
      </c>
      <c r="R4010" t="s">
        <v>12632</v>
      </c>
      <c r="S4010" t="s">
        <v>12269</v>
      </c>
      <c r="T4010">
        <v>256</v>
      </c>
      <c r="U4010">
        <v>44100</v>
      </c>
      <c r="W4010" t="s">
        <v>37</v>
      </c>
      <c r="Z4010">
        <v>2</v>
      </c>
      <c r="AA4010" t="s">
        <v>12637</v>
      </c>
      <c r="AD4010">
        <v>80</v>
      </c>
    </row>
    <row r="4011" spans="1:31" hidden="1" x14ac:dyDescent="0.2">
      <c r="A4011" t="s">
        <v>12458</v>
      </c>
      <c r="B4011" t="s">
        <v>12459</v>
      </c>
      <c r="C4011" t="s">
        <v>12266</v>
      </c>
      <c r="D4011" t="s">
        <v>12316</v>
      </c>
      <c r="E4011" t="s">
        <v>12460</v>
      </c>
      <c r="F4011" t="str">
        <f t="shared" si="64"/>
        <v>Trois mouvements perpétuels</v>
      </c>
      <c r="J4011" t="s">
        <v>34</v>
      </c>
      <c r="K4011">
        <v>3488912</v>
      </c>
      <c r="L4011">
        <v>90</v>
      </c>
      <c r="M4011">
        <v>4</v>
      </c>
      <c r="N4011">
        <v>5</v>
      </c>
      <c r="O4011">
        <v>21</v>
      </c>
      <c r="P4011">
        <v>41</v>
      </c>
      <c r="Q4011">
        <v>2007</v>
      </c>
      <c r="R4011" t="s">
        <v>10202</v>
      </c>
      <c r="S4011" t="s">
        <v>12269</v>
      </c>
      <c r="T4011">
        <v>256</v>
      </c>
      <c r="U4011">
        <v>44100</v>
      </c>
      <c r="W4011" t="s">
        <v>37</v>
      </c>
      <c r="Z4011">
        <v>3</v>
      </c>
      <c r="AA4011" t="s">
        <v>12461</v>
      </c>
      <c r="AD4011">
        <v>80</v>
      </c>
    </row>
    <row r="4012" spans="1:31" hidden="1" x14ac:dyDescent="0.2">
      <c r="A4012" t="s">
        <v>12462</v>
      </c>
      <c r="B4012" t="s">
        <v>12459</v>
      </c>
      <c r="C4012" t="s">
        <v>12266</v>
      </c>
      <c r="D4012" t="s">
        <v>12316</v>
      </c>
      <c r="E4012" t="s">
        <v>12460</v>
      </c>
      <c r="F4012" t="str">
        <f t="shared" si="64"/>
        <v>Trois mouvements perpétuels</v>
      </c>
      <c r="J4012" t="s">
        <v>34</v>
      </c>
      <c r="K4012">
        <v>3565084</v>
      </c>
      <c r="L4012">
        <v>92</v>
      </c>
      <c r="M4012">
        <v>4</v>
      </c>
      <c r="N4012">
        <v>5</v>
      </c>
      <c r="O4012">
        <v>22</v>
      </c>
      <c r="P4012">
        <v>41</v>
      </c>
      <c r="Q4012">
        <v>2007</v>
      </c>
      <c r="R4012" t="s">
        <v>10202</v>
      </c>
      <c r="S4012" t="s">
        <v>12269</v>
      </c>
      <c r="T4012">
        <v>256</v>
      </c>
      <c r="U4012">
        <v>44100</v>
      </c>
      <c r="W4012" t="s">
        <v>37</v>
      </c>
      <c r="Z4012">
        <v>3</v>
      </c>
      <c r="AA4012" t="s">
        <v>12463</v>
      </c>
      <c r="AD4012">
        <v>80</v>
      </c>
    </row>
    <row r="4013" spans="1:31" hidden="1" x14ac:dyDescent="0.2">
      <c r="A4013" t="s">
        <v>12464</v>
      </c>
      <c r="B4013" t="s">
        <v>12459</v>
      </c>
      <c r="C4013" t="s">
        <v>12266</v>
      </c>
      <c r="D4013" t="s">
        <v>12316</v>
      </c>
      <c r="E4013" t="s">
        <v>12460</v>
      </c>
      <c r="F4013" t="str">
        <f t="shared" si="64"/>
        <v>Trois mouvements perpétuels</v>
      </c>
      <c r="J4013" t="s">
        <v>34</v>
      </c>
      <c r="K4013">
        <v>7107991</v>
      </c>
      <c r="L4013">
        <v>199</v>
      </c>
      <c r="M4013">
        <v>4</v>
      </c>
      <c r="N4013">
        <v>5</v>
      </c>
      <c r="O4013">
        <v>23</v>
      </c>
      <c r="P4013">
        <v>41</v>
      </c>
      <c r="Q4013">
        <v>2007</v>
      </c>
      <c r="R4013" t="s">
        <v>10202</v>
      </c>
      <c r="S4013" t="s">
        <v>12269</v>
      </c>
      <c r="T4013">
        <v>256</v>
      </c>
      <c r="U4013">
        <v>44100</v>
      </c>
      <c r="W4013" t="s">
        <v>37</v>
      </c>
      <c r="Z4013">
        <v>3</v>
      </c>
      <c r="AA4013" t="s">
        <v>12465</v>
      </c>
      <c r="AD4013">
        <v>80</v>
      </c>
    </row>
    <row r="4014" spans="1:31" hidden="1" x14ac:dyDescent="0.2">
      <c r="A4014" t="s">
        <v>12638</v>
      </c>
      <c r="B4014" t="s">
        <v>12639</v>
      </c>
      <c r="C4014" t="s">
        <v>12640</v>
      </c>
      <c r="D4014" t="s">
        <v>12641</v>
      </c>
      <c r="F4014" t="str">
        <f t="shared" si="64"/>
        <v>Alexander Nevsky - Cantata, Op. 78</v>
      </c>
      <c r="J4014" t="s">
        <v>34</v>
      </c>
      <c r="K4014">
        <v>3546315</v>
      </c>
      <c r="L4014">
        <v>218</v>
      </c>
      <c r="O4014">
        <v>1</v>
      </c>
      <c r="P4014">
        <v>11</v>
      </c>
      <c r="R4014" t="s">
        <v>12642</v>
      </c>
      <c r="S4014" t="s">
        <v>12643</v>
      </c>
      <c r="T4014">
        <v>128</v>
      </c>
      <c r="U4014">
        <v>44100</v>
      </c>
      <c r="W4014" t="s">
        <v>37</v>
      </c>
      <c r="Z4014">
        <v>19</v>
      </c>
      <c r="AA4014" t="s">
        <v>12644</v>
      </c>
      <c r="AD4014">
        <v>100</v>
      </c>
      <c r="AE4014" s="9" t="s">
        <v>19597</v>
      </c>
    </row>
    <row r="4015" spans="1:31" hidden="1" x14ac:dyDescent="0.2">
      <c r="A4015" t="s">
        <v>12645</v>
      </c>
      <c r="B4015" t="s">
        <v>12639</v>
      </c>
      <c r="C4015" t="s">
        <v>12640</v>
      </c>
      <c r="D4015" t="s">
        <v>12641</v>
      </c>
      <c r="F4015" t="str">
        <f t="shared" si="64"/>
        <v>Alexander Nevsky - Cantata, Op. 78</v>
      </c>
      <c r="J4015" t="s">
        <v>34</v>
      </c>
      <c r="K4015">
        <v>3245670</v>
      </c>
      <c r="L4015">
        <v>200</v>
      </c>
      <c r="O4015">
        <v>2</v>
      </c>
      <c r="P4015">
        <v>11</v>
      </c>
      <c r="R4015" t="s">
        <v>10205</v>
      </c>
      <c r="S4015" t="s">
        <v>12646</v>
      </c>
      <c r="T4015">
        <v>128</v>
      </c>
      <c r="U4015">
        <v>44100</v>
      </c>
      <c r="W4015" t="s">
        <v>37</v>
      </c>
      <c r="Z4015">
        <v>13</v>
      </c>
      <c r="AA4015" t="s">
        <v>12647</v>
      </c>
      <c r="AD4015">
        <v>80</v>
      </c>
      <c r="AE4015" s="9" t="s">
        <v>19597</v>
      </c>
    </row>
    <row r="4016" spans="1:31" hidden="1" x14ac:dyDescent="0.2">
      <c r="A4016" t="s">
        <v>12648</v>
      </c>
      <c r="B4016" t="s">
        <v>12639</v>
      </c>
      <c r="C4016" t="s">
        <v>12640</v>
      </c>
      <c r="D4016" t="s">
        <v>12641</v>
      </c>
      <c r="F4016" t="str">
        <f t="shared" si="64"/>
        <v>Alexander Nevsky - Cantata, Op. 78</v>
      </c>
      <c r="J4016" t="s">
        <v>34</v>
      </c>
      <c r="K4016">
        <v>7487448</v>
      </c>
      <c r="L4016">
        <v>462</v>
      </c>
      <c r="O4016">
        <v>3</v>
      </c>
      <c r="P4016">
        <v>11</v>
      </c>
      <c r="R4016" t="s">
        <v>12649</v>
      </c>
      <c r="S4016" t="s">
        <v>12646</v>
      </c>
      <c r="T4016">
        <v>128</v>
      </c>
      <c r="U4016">
        <v>44100</v>
      </c>
      <c r="W4016" t="s">
        <v>37</v>
      </c>
      <c r="Z4016">
        <v>21</v>
      </c>
      <c r="AA4016" t="s">
        <v>12650</v>
      </c>
      <c r="AB4016">
        <v>1</v>
      </c>
      <c r="AD4016">
        <v>100</v>
      </c>
      <c r="AE4016" s="9" t="s">
        <v>19597</v>
      </c>
    </row>
    <row r="4017" spans="1:31" hidden="1" x14ac:dyDescent="0.2">
      <c r="A4017" t="s">
        <v>12651</v>
      </c>
      <c r="B4017" t="s">
        <v>12639</v>
      </c>
      <c r="C4017" t="s">
        <v>12640</v>
      </c>
      <c r="D4017" t="s">
        <v>12641</v>
      </c>
      <c r="F4017" t="str">
        <f t="shared" si="64"/>
        <v>Alexander Nevsky - Cantata, Op. 78</v>
      </c>
      <c r="J4017" t="s">
        <v>34</v>
      </c>
      <c r="K4017">
        <v>2458407</v>
      </c>
      <c r="L4017">
        <v>151</v>
      </c>
      <c r="O4017">
        <v>4</v>
      </c>
      <c r="P4017">
        <v>11</v>
      </c>
      <c r="R4017" t="s">
        <v>12649</v>
      </c>
      <c r="S4017" t="s">
        <v>12652</v>
      </c>
      <c r="T4017">
        <v>128</v>
      </c>
      <c r="U4017">
        <v>44100</v>
      </c>
      <c r="W4017" t="s">
        <v>37</v>
      </c>
      <c r="Z4017">
        <v>14</v>
      </c>
      <c r="AA4017" t="s">
        <v>12653</v>
      </c>
      <c r="AD4017">
        <v>80</v>
      </c>
      <c r="AE4017" s="9" t="s">
        <v>19597</v>
      </c>
    </row>
    <row r="4018" spans="1:31" hidden="1" x14ac:dyDescent="0.2">
      <c r="A4018" t="s">
        <v>12654</v>
      </c>
      <c r="B4018" t="s">
        <v>12639</v>
      </c>
      <c r="C4018" t="s">
        <v>12640</v>
      </c>
      <c r="D4018" t="s">
        <v>12641</v>
      </c>
      <c r="F4018" t="str">
        <f t="shared" si="64"/>
        <v>Alexander Nevsky - Cantata, Op. 78</v>
      </c>
      <c r="J4018" t="s">
        <v>34</v>
      </c>
      <c r="K4018">
        <v>13473541</v>
      </c>
      <c r="L4018">
        <v>831</v>
      </c>
      <c r="O4018">
        <v>5</v>
      </c>
      <c r="P4018">
        <v>11</v>
      </c>
      <c r="R4018" t="s">
        <v>12642</v>
      </c>
      <c r="S4018" t="s">
        <v>12655</v>
      </c>
      <c r="T4018">
        <v>128</v>
      </c>
      <c r="U4018">
        <v>44100</v>
      </c>
      <c r="W4018" t="s">
        <v>37</v>
      </c>
      <c r="Z4018">
        <v>18</v>
      </c>
      <c r="AA4018" t="s">
        <v>12656</v>
      </c>
      <c r="AD4018">
        <v>100</v>
      </c>
      <c r="AE4018" s="9" t="s">
        <v>19597</v>
      </c>
    </row>
    <row r="4019" spans="1:31" hidden="1" x14ac:dyDescent="0.2">
      <c r="A4019" t="s">
        <v>12657</v>
      </c>
      <c r="B4019" t="s">
        <v>12639</v>
      </c>
      <c r="C4019" t="s">
        <v>12640</v>
      </c>
      <c r="D4019" t="s">
        <v>12641</v>
      </c>
      <c r="F4019" t="str">
        <f t="shared" si="64"/>
        <v>Alexander Nevsky - Cantata, Op. 78</v>
      </c>
      <c r="J4019" t="s">
        <v>34</v>
      </c>
      <c r="K4019">
        <v>6454521</v>
      </c>
      <c r="L4019">
        <v>398</v>
      </c>
      <c r="O4019">
        <v>6</v>
      </c>
      <c r="P4019">
        <v>11</v>
      </c>
      <c r="R4019" t="s">
        <v>12649</v>
      </c>
      <c r="S4019" t="s">
        <v>12658</v>
      </c>
      <c r="T4019">
        <v>128</v>
      </c>
      <c r="U4019">
        <v>44100</v>
      </c>
      <c r="W4019" t="s">
        <v>37</v>
      </c>
      <c r="Z4019">
        <v>23</v>
      </c>
      <c r="AA4019" t="s">
        <v>12659</v>
      </c>
      <c r="AD4019">
        <v>100</v>
      </c>
      <c r="AE4019" s="9" t="s">
        <v>19597</v>
      </c>
    </row>
    <row r="4020" spans="1:31" hidden="1" x14ac:dyDescent="0.2">
      <c r="A4020" t="s">
        <v>12660</v>
      </c>
      <c r="B4020" t="s">
        <v>12639</v>
      </c>
      <c r="C4020" t="s">
        <v>12640</v>
      </c>
      <c r="D4020" t="s">
        <v>12641</v>
      </c>
      <c r="F4020" t="str">
        <f t="shared" si="64"/>
        <v>Alexander Nevsky - Cantata, Op. 78</v>
      </c>
      <c r="J4020" t="s">
        <v>34</v>
      </c>
      <c r="K4020">
        <v>4294687</v>
      </c>
      <c r="L4020">
        <v>273</v>
      </c>
      <c r="O4020">
        <v>7</v>
      </c>
      <c r="P4020">
        <v>11</v>
      </c>
      <c r="R4020" t="s">
        <v>12649</v>
      </c>
      <c r="S4020" t="s">
        <v>12661</v>
      </c>
      <c r="T4020">
        <v>128</v>
      </c>
      <c r="U4020">
        <v>44100</v>
      </c>
      <c r="W4020" t="s">
        <v>37</v>
      </c>
      <c r="Z4020">
        <v>12</v>
      </c>
      <c r="AA4020" t="s">
        <v>12662</v>
      </c>
      <c r="AD4020">
        <v>80</v>
      </c>
      <c r="AE4020" s="9" t="s">
        <v>19597</v>
      </c>
    </row>
    <row r="4021" spans="1:31" hidden="1" x14ac:dyDescent="0.2">
      <c r="A4021" t="s">
        <v>12663</v>
      </c>
      <c r="B4021" t="s">
        <v>5823</v>
      </c>
      <c r="C4021" t="s">
        <v>12640</v>
      </c>
      <c r="D4021" t="s">
        <v>12664</v>
      </c>
      <c r="F4021" t="str">
        <f t="shared" si="64"/>
        <v>Boris Godunov, Op. 70b</v>
      </c>
      <c r="J4021" t="s">
        <v>34</v>
      </c>
      <c r="K4021">
        <v>6744338</v>
      </c>
      <c r="L4021">
        <v>416</v>
      </c>
      <c r="O4021">
        <v>14</v>
      </c>
      <c r="P4021">
        <v>14</v>
      </c>
      <c r="Q4021">
        <v>1986</v>
      </c>
      <c r="R4021" t="s">
        <v>12642</v>
      </c>
      <c r="S4021" t="s">
        <v>12665</v>
      </c>
      <c r="T4021">
        <v>128</v>
      </c>
      <c r="U4021">
        <v>44100</v>
      </c>
      <c r="W4021" t="s">
        <v>37</v>
      </c>
      <c r="Z4021">
        <v>12</v>
      </c>
      <c r="AA4021" t="s">
        <v>12666</v>
      </c>
      <c r="AD4021">
        <v>80</v>
      </c>
    </row>
    <row r="4022" spans="1:31" hidden="1" x14ac:dyDescent="0.2">
      <c r="A4022" t="s">
        <v>12667</v>
      </c>
      <c r="B4022" t="s">
        <v>5823</v>
      </c>
      <c r="C4022" t="s">
        <v>12640</v>
      </c>
      <c r="D4022" t="s">
        <v>12668</v>
      </c>
      <c r="F4022" t="str">
        <f t="shared" si="64"/>
        <v>Chout (The Buffoon), Op. 21a</v>
      </c>
      <c r="J4022" t="s">
        <v>34</v>
      </c>
      <c r="K4022">
        <v>3432449</v>
      </c>
      <c r="L4022">
        <v>211</v>
      </c>
      <c r="M4022">
        <v>1</v>
      </c>
      <c r="N4022">
        <v>1</v>
      </c>
      <c r="O4022">
        <v>1</v>
      </c>
      <c r="P4022">
        <v>22</v>
      </c>
      <c r="Q4022">
        <v>1989</v>
      </c>
      <c r="R4022" t="s">
        <v>12669</v>
      </c>
      <c r="S4022" t="s">
        <v>12669</v>
      </c>
      <c r="T4022">
        <v>128</v>
      </c>
      <c r="U4022">
        <v>44100</v>
      </c>
      <c r="W4022" t="s">
        <v>37</v>
      </c>
      <c r="Z4022">
        <v>12</v>
      </c>
      <c r="AA4022" t="s">
        <v>12670</v>
      </c>
      <c r="AD4022">
        <v>80</v>
      </c>
      <c r="AE4022" s="9" t="s">
        <v>19597</v>
      </c>
    </row>
    <row r="4023" spans="1:31" hidden="1" x14ac:dyDescent="0.2">
      <c r="A4023" t="s">
        <v>12671</v>
      </c>
      <c r="B4023" t="s">
        <v>5823</v>
      </c>
      <c r="C4023" t="s">
        <v>12640</v>
      </c>
      <c r="D4023" t="s">
        <v>12668</v>
      </c>
      <c r="F4023" t="str">
        <f t="shared" si="64"/>
        <v>Chout (The Buffoon), Op. 21a</v>
      </c>
      <c r="J4023" t="s">
        <v>34</v>
      </c>
      <c r="K4023">
        <v>3231577</v>
      </c>
      <c r="L4023">
        <v>198</v>
      </c>
      <c r="M4023">
        <v>1</v>
      </c>
      <c r="N4023">
        <v>1</v>
      </c>
      <c r="O4023">
        <v>2</v>
      </c>
      <c r="P4023">
        <v>22</v>
      </c>
      <c r="Q4023">
        <v>1989</v>
      </c>
      <c r="R4023" t="s">
        <v>12672</v>
      </c>
      <c r="S4023" t="s">
        <v>9739</v>
      </c>
      <c r="T4023">
        <v>128</v>
      </c>
      <c r="U4023">
        <v>44100</v>
      </c>
      <c r="W4023" t="s">
        <v>37</v>
      </c>
      <c r="Z4023">
        <v>12</v>
      </c>
      <c r="AA4023" t="s">
        <v>12673</v>
      </c>
      <c r="AD4023">
        <v>80</v>
      </c>
      <c r="AE4023" s="9" t="s">
        <v>19597</v>
      </c>
    </row>
    <row r="4024" spans="1:31" hidden="1" x14ac:dyDescent="0.2">
      <c r="A4024" t="s">
        <v>12674</v>
      </c>
      <c r="B4024" t="s">
        <v>5823</v>
      </c>
      <c r="C4024" t="s">
        <v>12640</v>
      </c>
      <c r="D4024" t="s">
        <v>12668</v>
      </c>
      <c r="F4024" t="str">
        <f t="shared" si="64"/>
        <v>Chout (The Buffoon), Op. 21a</v>
      </c>
      <c r="J4024" t="s">
        <v>34</v>
      </c>
      <c r="K4024">
        <v>3028051</v>
      </c>
      <c r="L4024">
        <v>185</v>
      </c>
      <c r="M4024">
        <v>1</v>
      </c>
      <c r="N4024">
        <v>1</v>
      </c>
      <c r="O4024">
        <v>3</v>
      </c>
      <c r="P4024">
        <v>22</v>
      </c>
      <c r="Q4024">
        <v>1989</v>
      </c>
      <c r="R4024" t="s">
        <v>12672</v>
      </c>
      <c r="S4024" t="s">
        <v>9739</v>
      </c>
      <c r="T4024">
        <v>128</v>
      </c>
      <c r="U4024">
        <v>44100</v>
      </c>
      <c r="W4024" t="s">
        <v>37</v>
      </c>
      <c r="Z4024">
        <v>12</v>
      </c>
      <c r="AA4024" t="s">
        <v>12675</v>
      </c>
      <c r="AD4024">
        <v>80</v>
      </c>
      <c r="AE4024" s="9" t="s">
        <v>19597</v>
      </c>
    </row>
    <row r="4025" spans="1:31" hidden="1" x14ac:dyDescent="0.2">
      <c r="A4025" t="s">
        <v>12676</v>
      </c>
      <c r="B4025" t="s">
        <v>5823</v>
      </c>
      <c r="C4025" t="s">
        <v>12640</v>
      </c>
      <c r="D4025" t="s">
        <v>12668</v>
      </c>
      <c r="F4025" t="str">
        <f t="shared" si="64"/>
        <v>Chout (The Buffoon), Op. 21a</v>
      </c>
      <c r="J4025" t="s">
        <v>34</v>
      </c>
      <c r="K4025">
        <v>3704997</v>
      </c>
      <c r="L4025">
        <v>228</v>
      </c>
      <c r="M4025">
        <v>1</v>
      </c>
      <c r="N4025">
        <v>1</v>
      </c>
      <c r="O4025">
        <v>4</v>
      </c>
      <c r="P4025">
        <v>22</v>
      </c>
      <c r="Q4025">
        <v>1989</v>
      </c>
      <c r="R4025" t="s">
        <v>12677</v>
      </c>
      <c r="S4025" t="s">
        <v>9739</v>
      </c>
      <c r="T4025">
        <v>128</v>
      </c>
      <c r="U4025">
        <v>44100</v>
      </c>
      <c r="W4025" t="s">
        <v>37</v>
      </c>
      <c r="Z4025">
        <v>12</v>
      </c>
      <c r="AA4025" t="s">
        <v>12678</v>
      </c>
      <c r="AD4025">
        <v>80</v>
      </c>
      <c r="AE4025" s="9" t="s">
        <v>19597</v>
      </c>
    </row>
    <row r="4026" spans="1:31" hidden="1" x14ac:dyDescent="0.2">
      <c r="A4026" t="s">
        <v>12679</v>
      </c>
      <c r="B4026" t="s">
        <v>5823</v>
      </c>
      <c r="C4026" t="s">
        <v>12640</v>
      </c>
      <c r="D4026" t="s">
        <v>12668</v>
      </c>
      <c r="F4026" t="str">
        <f t="shared" si="64"/>
        <v>Chout (The Buffoon), Op. 21a</v>
      </c>
      <c r="J4026" t="s">
        <v>34</v>
      </c>
      <c r="K4026">
        <v>1832611</v>
      </c>
      <c r="L4026">
        <v>111</v>
      </c>
      <c r="M4026">
        <v>1</v>
      </c>
      <c r="N4026">
        <v>1</v>
      </c>
      <c r="O4026">
        <v>5</v>
      </c>
      <c r="P4026">
        <v>22</v>
      </c>
      <c r="Q4026">
        <v>1989</v>
      </c>
      <c r="R4026" t="s">
        <v>12677</v>
      </c>
      <c r="S4026" t="s">
        <v>9739</v>
      </c>
      <c r="T4026">
        <v>128</v>
      </c>
      <c r="U4026">
        <v>44100</v>
      </c>
      <c r="W4026" t="s">
        <v>37</v>
      </c>
      <c r="Z4026">
        <v>13</v>
      </c>
      <c r="AA4026" t="s">
        <v>12680</v>
      </c>
      <c r="AD4026">
        <v>80</v>
      </c>
      <c r="AE4026" s="9" t="s">
        <v>19597</v>
      </c>
    </row>
    <row r="4027" spans="1:31" hidden="1" x14ac:dyDescent="0.2">
      <c r="A4027" t="s">
        <v>12681</v>
      </c>
      <c r="B4027" t="s">
        <v>5823</v>
      </c>
      <c r="C4027" t="s">
        <v>12640</v>
      </c>
      <c r="D4027" t="s">
        <v>12668</v>
      </c>
      <c r="F4027" t="str">
        <f t="shared" si="64"/>
        <v>Chout (The Buffoon), Op. 21a</v>
      </c>
      <c r="J4027" t="s">
        <v>34</v>
      </c>
      <c r="K4027">
        <v>2431229</v>
      </c>
      <c r="L4027">
        <v>148</v>
      </c>
      <c r="M4027">
        <v>1</v>
      </c>
      <c r="N4027">
        <v>1</v>
      </c>
      <c r="O4027">
        <v>6</v>
      </c>
      <c r="P4027">
        <v>22</v>
      </c>
      <c r="Q4027">
        <v>1989</v>
      </c>
      <c r="R4027" t="s">
        <v>12682</v>
      </c>
      <c r="S4027" t="s">
        <v>9739</v>
      </c>
      <c r="T4027">
        <v>128</v>
      </c>
      <c r="U4027">
        <v>44100</v>
      </c>
      <c r="W4027" t="s">
        <v>37</v>
      </c>
      <c r="Z4027">
        <v>12</v>
      </c>
      <c r="AA4027" t="s">
        <v>12683</v>
      </c>
      <c r="AD4027">
        <v>80</v>
      </c>
      <c r="AE4027" s="9" t="s">
        <v>19597</v>
      </c>
    </row>
    <row r="4028" spans="1:31" hidden="1" x14ac:dyDescent="0.2">
      <c r="A4028" t="s">
        <v>12684</v>
      </c>
      <c r="B4028" t="s">
        <v>5823</v>
      </c>
      <c r="C4028" t="s">
        <v>12640</v>
      </c>
      <c r="D4028" t="s">
        <v>12668</v>
      </c>
      <c r="F4028" t="str">
        <f t="shared" si="64"/>
        <v>Chout (The Buffoon), Op. 21a</v>
      </c>
      <c r="J4028" t="s">
        <v>34</v>
      </c>
      <c r="K4028">
        <v>4018736</v>
      </c>
      <c r="L4028">
        <v>247</v>
      </c>
      <c r="M4028">
        <v>1</v>
      </c>
      <c r="N4028">
        <v>1</v>
      </c>
      <c r="O4028">
        <v>7</v>
      </c>
      <c r="P4028">
        <v>22</v>
      </c>
      <c r="Q4028">
        <v>1989</v>
      </c>
      <c r="R4028" t="s">
        <v>12682</v>
      </c>
      <c r="S4028" t="s">
        <v>12682</v>
      </c>
      <c r="T4028">
        <v>128</v>
      </c>
      <c r="U4028">
        <v>44100</v>
      </c>
      <c r="W4028" t="s">
        <v>37</v>
      </c>
      <c r="Z4028">
        <v>13</v>
      </c>
      <c r="AA4028" t="s">
        <v>12685</v>
      </c>
      <c r="AD4028">
        <v>80</v>
      </c>
      <c r="AE4028" s="9" t="s">
        <v>19597</v>
      </c>
    </row>
    <row r="4029" spans="1:31" hidden="1" x14ac:dyDescent="0.2">
      <c r="A4029" t="s">
        <v>12686</v>
      </c>
      <c r="B4029" t="s">
        <v>5823</v>
      </c>
      <c r="C4029" t="s">
        <v>12640</v>
      </c>
      <c r="D4029" t="s">
        <v>12668</v>
      </c>
      <c r="F4029" t="str">
        <f t="shared" si="64"/>
        <v>Chout (The Buffoon), Op. 21a</v>
      </c>
      <c r="J4029" t="s">
        <v>34</v>
      </c>
      <c r="K4029">
        <v>2130937</v>
      </c>
      <c r="L4029">
        <v>129</v>
      </c>
      <c r="M4029">
        <v>1</v>
      </c>
      <c r="N4029">
        <v>1</v>
      </c>
      <c r="O4029">
        <v>8</v>
      </c>
      <c r="P4029">
        <v>22</v>
      </c>
      <c r="Q4029">
        <v>1989</v>
      </c>
      <c r="R4029" t="s">
        <v>12682</v>
      </c>
      <c r="S4029" t="s">
        <v>9739</v>
      </c>
      <c r="T4029">
        <v>128</v>
      </c>
      <c r="U4029">
        <v>44100</v>
      </c>
      <c r="W4029" t="s">
        <v>37</v>
      </c>
      <c r="Z4029">
        <v>11</v>
      </c>
      <c r="AA4029" t="s">
        <v>12687</v>
      </c>
      <c r="AD4029">
        <v>80</v>
      </c>
      <c r="AE4029" s="9" t="s">
        <v>19597</v>
      </c>
    </row>
    <row r="4030" spans="1:31" hidden="1" x14ac:dyDescent="0.2">
      <c r="A4030" t="s">
        <v>12688</v>
      </c>
      <c r="B4030" t="s">
        <v>5823</v>
      </c>
      <c r="C4030" t="s">
        <v>12640</v>
      </c>
      <c r="D4030" t="s">
        <v>12668</v>
      </c>
      <c r="F4030" t="str">
        <f t="shared" si="64"/>
        <v>Chout (The Buffoon), Op. 21a</v>
      </c>
      <c r="J4030" t="s">
        <v>34</v>
      </c>
      <c r="K4030">
        <v>2291311</v>
      </c>
      <c r="L4030">
        <v>139</v>
      </c>
      <c r="M4030">
        <v>1</v>
      </c>
      <c r="N4030">
        <v>1</v>
      </c>
      <c r="O4030">
        <v>9</v>
      </c>
      <c r="P4030">
        <v>22</v>
      </c>
      <c r="Q4030">
        <v>1989</v>
      </c>
      <c r="R4030" t="s">
        <v>12689</v>
      </c>
      <c r="S4030" t="s">
        <v>9739</v>
      </c>
      <c r="T4030">
        <v>128</v>
      </c>
      <c r="U4030">
        <v>44100</v>
      </c>
      <c r="W4030" t="s">
        <v>37</v>
      </c>
      <c r="Z4030">
        <v>11</v>
      </c>
      <c r="AA4030" t="s">
        <v>12690</v>
      </c>
      <c r="AD4030">
        <v>80</v>
      </c>
      <c r="AE4030" s="9" t="s">
        <v>19597</v>
      </c>
    </row>
    <row r="4031" spans="1:31" hidden="1" x14ac:dyDescent="0.2">
      <c r="A4031" t="s">
        <v>12691</v>
      </c>
      <c r="B4031" t="s">
        <v>5823</v>
      </c>
      <c r="C4031" t="s">
        <v>12640</v>
      </c>
      <c r="D4031" t="s">
        <v>12668</v>
      </c>
      <c r="F4031" t="str">
        <f t="shared" si="64"/>
        <v>Chout (The Buffoon), Op. 21a</v>
      </c>
      <c r="J4031" t="s">
        <v>34</v>
      </c>
      <c r="K4031">
        <v>3136028</v>
      </c>
      <c r="L4031">
        <v>192</v>
      </c>
      <c r="M4031">
        <v>1</v>
      </c>
      <c r="N4031">
        <v>1</v>
      </c>
      <c r="O4031">
        <v>10</v>
      </c>
      <c r="P4031">
        <v>22</v>
      </c>
      <c r="Q4031">
        <v>1989</v>
      </c>
      <c r="R4031" t="s">
        <v>12689</v>
      </c>
      <c r="S4031" t="s">
        <v>9739</v>
      </c>
      <c r="T4031">
        <v>128</v>
      </c>
      <c r="U4031">
        <v>44100</v>
      </c>
      <c r="W4031" t="s">
        <v>37</v>
      </c>
      <c r="Z4031">
        <v>12</v>
      </c>
      <c r="AA4031" t="s">
        <v>12692</v>
      </c>
      <c r="AD4031">
        <v>80</v>
      </c>
      <c r="AE4031" s="9" t="s">
        <v>19597</v>
      </c>
    </row>
    <row r="4032" spans="1:31" hidden="1" x14ac:dyDescent="0.2">
      <c r="A4032" t="s">
        <v>12693</v>
      </c>
      <c r="B4032" t="s">
        <v>5823</v>
      </c>
      <c r="C4032" t="s">
        <v>12640</v>
      </c>
      <c r="D4032" t="s">
        <v>12668</v>
      </c>
      <c r="F4032" t="str">
        <f t="shared" si="64"/>
        <v>Chout (The Buffoon), Op. 21a</v>
      </c>
      <c r="J4032" t="s">
        <v>34</v>
      </c>
      <c r="K4032">
        <v>1613216</v>
      </c>
      <c r="L4032">
        <v>97</v>
      </c>
      <c r="M4032">
        <v>1</v>
      </c>
      <c r="N4032">
        <v>1</v>
      </c>
      <c r="O4032">
        <v>11</v>
      </c>
      <c r="P4032">
        <v>22</v>
      </c>
      <c r="Q4032">
        <v>1989</v>
      </c>
      <c r="R4032" t="s">
        <v>12689</v>
      </c>
      <c r="S4032" t="s">
        <v>9739</v>
      </c>
      <c r="T4032">
        <v>128</v>
      </c>
      <c r="U4032">
        <v>44100</v>
      </c>
      <c r="W4032" t="s">
        <v>37</v>
      </c>
      <c r="Z4032">
        <v>12</v>
      </c>
      <c r="AA4032" t="s">
        <v>12694</v>
      </c>
      <c r="AD4032">
        <v>80</v>
      </c>
      <c r="AE4032" s="9" t="s">
        <v>19597</v>
      </c>
    </row>
    <row r="4033" spans="1:31" hidden="1" x14ac:dyDescent="0.2">
      <c r="A4033" t="s">
        <v>12695</v>
      </c>
      <c r="B4033" t="s">
        <v>5823</v>
      </c>
      <c r="C4033" t="s">
        <v>12640</v>
      </c>
      <c r="D4033" t="s">
        <v>12668</v>
      </c>
      <c r="F4033" t="str">
        <f t="shared" si="64"/>
        <v>Chout (The Buffoon), Op. 21a</v>
      </c>
      <c r="J4033" t="s">
        <v>34</v>
      </c>
      <c r="K4033">
        <v>3576188</v>
      </c>
      <c r="L4033">
        <v>227</v>
      </c>
      <c r="M4033">
        <v>1</v>
      </c>
      <c r="N4033">
        <v>1</v>
      </c>
      <c r="O4033">
        <v>12</v>
      </c>
      <c r="P4033">
        <v>22</v>
      </c>
      <c r="Q4033">
        <v>1989</v>
      </c>
      <c r="R4033" t="s">
        <v>12696</v>
      </c>
      <c r="S4033" t="s">
        <v>9739</v>
      </c>
      <c r="T4033">
        <v>128</v>
      </c>
      <c r="U4033">
        <v>44100</v>
      </c>
      <c r="W4033" t="s">
        <v>37</v>
      </c>
      <c r="Z4033">
        <v>13</v>
      </c>
      <c r="AA4033" t="s">
        <v>12697</v>
      </c>
      <c r="AD4033">
        <v>80</v>
      </c>
      <c r="AE4033" s="9" t="s">
        <v>19597</v>
      </c>
    </row>
    <row r="4034" spans="1:31" hidden="1" x14ac:dyDescent="0.2">
      <c r="A4034" t="s">
        <v>3367</v>
      </c>
      <c r="B4034" t="s">
        <v>5823</v>
      </c>
      <c r="C4034" t="s">
        <v>12640</v>
      </c>
      <c r="D4034" t="s">
        <v>12698</v>
      </c>
      <c r="F4034" t="str">
        <f t="shared" ref="F4034:F4097" si="65">IF(ISBLANK(E4034),D4034,E4034)</f>
        <v>Divertimento, Op. 43</v>
      </c>
      <c r="J4034" t="s">
        <v>34</v>
      </c>
      <c r="K4034">
        <v>4116776</v>
      </c>
      <c r="L4034">
        <v>253</v>
      </c>
      <c r="O4034">
        <v>1</v>
      </c>
      <c r="P4034">
        <v>16</v>
      </c>
      <c r="R4034" t="s">
        <v>12642</v>
      </c>
      <c r="S4034" t="s">
        <v>70</v>
      </c>
      <c r="T4034">
        <v>128</v>
      </c>
      <c r="U4034">
        <v>44100</v>
      </c>
      <c r="W4034" t="s">
        <v>37</v>
      </c>
      <c r="Z4034">
        <v>11</v>
      </c>
      <c r="AA4034" t="s">
        <v>12699</v>
      </c>
      <c r="AD4034">
        <v>80</v>
      </c>
      <c r="AE4034" s="9" t="s">
        <v>19597</v>
      </c>
    </row>
    <row r="4035" spans="1:31" hidden="1" x14ac:dyDescent="0.2">
      <c r="A4035" t="s">
        <v>248</v>
      </c>
      <c r="B4035" t="s">
        <v>5823</v>
      </c>
      <c r="C4035" t="s">
        <v>12640</v>
      </c>
      <c r="D4035" t="s">
        <v>12698</v>
      </c>
      <c r="F4035" t="str">
        <f t="shared" si="65"/>
        <v>Divertimento, Op. 43</v>
      </c>
      <c r="J4035" t="s">
        <v>34</v>
      </c>
      <c r="K4035">
        <v>3578987</v>
      </c>
      <c r="L4035">
        <v>220</v>
      </c>
      <c r="O4035">
        <v>2</v>
      </c>
      <c r="P4035">
        <v>16</v>
      </c>
      <c r="R4035" t="s">
        <v>12642</v>
      </c>
      <c r="S4035" t="s">
        <v>12700</v>
      </c>
      <c r="T4035">
        <v>128</v>
      </c>
      <c r="U4035">
        <v>44100</v>
      </c>
      <c r="W4035" t="s">
        <v>37</v>
      </c>
      <c r="Z4035">
        <v>11</v>
      </c>
      <c r="AA4035" t="s">
        <v>12701</v>
      </c>
      <c r="AD4035">
        <v>80</v>
      </c>
      <c r="AE4035" s="9" t="s">
        <v>19597</v>
      </c>
    </row>
    <row r="4036" spans="1:31" hidden="1" x14ac:dyDescent="0.2">
      <c r="A4036" t="s">
        <v>12702</v>
      </c>
      <c r="B4036" t="s">
        <v>5823</v>
      </c>
      <c r="C4036" t="s">
        <v>12640</v>
      </c>
      <c r="D4036" t="s">
        <v>12698</v>
      </c>
      <c r="F4036" t="str">
        <f t="shared" si="65"/>
        <v>Divertimento, Op. 43</v>
      </c>
      <c r="J4036" t="s">
        <v>34</v>
      </c>
      <c r="K4036">
        <v>3552628</v>
      </c>
      <c r="L4036">
        <v>218</v>
      </c>
      <c r="O4036">
        <v>3</v>
      </c>
      <c r="P4036">
        <v>16</v>
      </c>
      <c r="R4036" t="s">
        <v>12642</v>
      </c>
      <c r="S4036" t="s">
        <v>10871</v>
      </c>
      <c r="T4036">
        <v>128</v>
      </c>
      <c r="U4036">
        <v>44100</v>
      </c>
      <c r="W4036" t="s">
        <v>37</v>
      </c>
      <c r="Z4036">
        <v>11</v>
      </c>
      <c r="AA4036" t="s">
        <v>12703</v>
      </c>
      <c r="AD4036">
        <v>80</v>
      </c>
      <c r="AE4036" s="9" t="s">
        <v>19597</v>
      </c>
    </row>
    <row r="4037" spans="1:31" hidden="1" x14ac:dyDescent="0.2">
      <c r="A4037" t="s">
        <v>12704</v>
      </c>
      <c r="B4037" t="s">
        <v>5823</v>
      </c>
      <c r="C4037" t="s">
        <v>12640</v>
      </c>
      <c r="D4037" t="s">
        <v>12698</v>
      </c>
      <c r="F4037" t="str">
        <f t="shared" si="65"/>
        <v>Divertimento, Op. 43</v>
      </c>
      <c r="J4037" t="s">
        <v>34</v>
      </c>
      <c r="K4037">
        <v>3607156</v>
      </c>
      <c r="L4037">
        <v>226</v>
      </c>
      <c r="O4037">
        <v>4</v>
      </c>
      <c r="P4037">
        <v>16</v>
      </c>
      <c r="R4037" t="s">
        <v>12642</v>
      </c>
      <c r="S4037" t="s">
        <v>12705</v>
      </c>
      <c r="T4037">
        <v>128</v>
      </c>
      <c r="U4037">
        <v>44100</v>
      </c>
      <c r="W4037" t="s">
        <v>37</v>
      </c>
      <c r="Z4037">
        <v>10</v>
      </c>
      <c r="AA4037" t="s">
        <v>12706</v>
      </c>
      <c r="AD4037">
        <v>80</v>
      </c>
      <c r="AE4037" s="9" t="s">
        <v>19597</v>
      </c>
    </row>
    <row r="4038" spans="1:31" hidden="1" x14ac:dyDescent="0.2">
      <c r="A4038" t="s">
        <v>12707</v>
      </c>
      <c r="B4038" t="s">
        <v>5823</v>
      </c>
      <c r="C4038" t="s">
        <v>12640</v>
      </c>
      <c r="D4038" t="s">
        <v>12708</v>
      </c>
      <c r="F4038" t="str">
        <f t="shared" si="65"/>
        <v>Dreams - Symphonic Poem, Op. 6</v>
      </c>
      <c r="J4038" t="s">
        <v>34</v>
      </c>
      <c r="K4038">
        <v>10725702</v>
      </c>
      <c r="L4038">
        <v>661</v>
      </c>
      <c r="O4038">
        <v>8</v>
      </c>
      <c r="P4038">
        <v>14</v>
      </c>
      <c r="Q4038">
        <v>1986</v>
      </c>
      <c r="R4038" t="s">
        <v>12642</v>
      </c>
      <c r="S4038" t="s">
        <v>12709</v>
      </c>
      <c r="T4038">
        <v>128</v>
      </c>
      <c r="U4038">
        <v>44100</v>
      </c>
      <c r="W4038" t="s">
        <v>37</v>
      </c>
      <c r="Z4038">
        <v>15</v>
      </c>
      <c r="AA4038" t="s">
        <v>12710</v>
      </c>
      <c r="AB4038">
        <v>1</v>
      </c>
      <c r="AD4038">
        <v>80</v>
      </c>
    </row>
    <row r="4039" spans="1:31" hidden="1" x14ac:dyDescent="0.2">
      <c r="A4039" t="s">
        <v>12711</v>
      </c>
      <c r="B4039" t="s">
        <v>5823</v>
      </c>
      <c r="C4039" t="s">
        <v>12640</v>
      </c>
      <c r="D4039" t="s">
        <v>12712</v>
      </c>
      <c r="F4039" t="str">
        <f t="shared" si="65"/>
        <v>Evgeny Onyegin, Op. 71</v>
      </c>
      <c r="J4039" t="s">
        <v>34</v>
      </c>
      <c r="K4039">
        <v>2097158</v>
      </c>
      <c r="L4039">
        <v>127</v>
      </c>
      <c r="O4039">
        <v>12</v>
      </c>
      <c r="P4039">
        <v>14</v>
      </c>
      <c r="Q4039">
        <v>1986</v>
      </c>
      <c r="R4039" t="s">
        <v>12642</v>
      </c>
      <c r="S4039" t="s">
        <v>12665</v>
      </c>
      <c r="T4039">
        <v>128</v>
      </c>
      <c r="U4039">
        <v>44100</v>
      </c>
      <c r="W4039" t="s">
        <v>37</v>
      </c>
      <c r="Z4039">
        <v>13</v>
      </c>
      <c r="AA4039" t="s">
        <v>12713</v>
      </c>
      <c r="AD4039">
        <v>80</v>
      </c>
    </row>
    <row r="4040" spans="1:31" hidden="1" x14ac:dyDescent="0.2">
      <c r="A4040" t="s">
        <v>12714</v>
      </c>
      <c r="B4040" t="s">
        <v>12715</v>
      </c>
      <c r="C4040" t="s">
        <v>12640</v>
      </c>
      <c r="D4040" t="s">
        <v>12716</v>
      </c>
      <c r="F4040" t="str">
        <f t="shared" si="65"/>
        <v>Ivan The Terrible (Film Music - Op. 116)</v>
      </c>
      <c r="J4040" t="s">
        <v>34</v>
      </c>
      <c r="K4040">
        <v>3272931</v>
      </c>
      <c r="L4040">
        <v>201</v>
      </c>
      <c r="O4040">
        <v>2</v>
      </c>
      <c r="P4040">
        <v>26</v>
      </c>
      <c r="Q4040">
        <v>1978</v>
      </c>
      <c r="R4040" t="s">
        <v>12717</v>
      </c>
      <c r="S4040" t="s">
        <v>12717</v>
      </c>
      <c r="T4040">
        <v>128</v>
      </c>
      <c r="U4040">
        <v>44100</v>
      </c>
      <c r="W4040" t="s">
        <v>37</v>
      </c>
      <c r="Z4040">
        <v>12</v>
      </c>
      <c r="AA4040" t="s">
        <v>12718</v>
      </c>
      <c r="AD4040">
        <v>80</v>
      </c>
    </row>
    <row r="4041" spans="1:31" hidden="1" x14ac:dyDescent="0.2">
      <c r="A4041" t="s">
        <v>12719</v>
      </c>
      <c r="B4041" t="s">
        <v>12715</v>
      </c>
      <c r="C4041" t="s">
        <v>12640</v>
      </c>
      <c r="D4041" t="s">
        <v>12716</v>
      </c>
      <c r="F4041" t="str">
        <f t="shared" si="65"/>
        <v>Ivan The Terrible (Film Music - Op. 116)</v>
      </c>
      <c r="J4041" t="s">
        <v>34</v>
      </c>
      <c r="K4041">
        <v>1664093</v>
      </c>
      <c r="L4041">
        <v>100</v>
      </c>
      <c r="O4041">
        <v>3</v>
      </c>
      <c r="P4041">
        <v>26</v>
      </c>
      <c r="Q4041">
        <v>1978</v>
      </c>
      <c r="R4041" t="s">
        <v>12717</v>
      </c>
      <c r="S4041" t="s">
        <v>12717</v>
      </c>
      <c r="T4041">
        <v>128</v>
      </c>
      <c r="U4041">
        <v>44100</v>
      </c>
      <c r="W4041" t="s">
        <v>37</v>
      </c>
      <c r="Z4041">
        <v>7</v>
      </c>
      <c r="AA4041" t="s">
        <v>12720</v>
      </c>
      <c r="AD4041">
        <v>80</v>
      </c>
    </row>
    <row r="4042" spans="1:31" hidden="1" x14ac:dyDescent="0.2">
      <c r="A4042" t="s">
        <v>12721</v>
      </c>
      <c r="B4042" t="s">
        <v>12715</v>
      </c>
      <c r="C4042" t="s">
        <v>12640</v>
      </c>
      <c r="D4042" t="s">
        <v>12716</v>
      </c>
      <c r="F4042" t="str">
        <f t="shared" si="65"/>
        <v>Ivan The Terrible (Film Music - Op. 116)</v>
      </c>
      <c r="J4042" t="s">
        <v>34</v>
      </c>
      <c r="K4042">
        <v>3307030</v>
      </c>
      <c r="L4042">
        <v>203</v>
      </c>
      <c r="O4042">
        <v>4</v>
      </c>
      <c r="P4042">
        <v>26</v>
      </c>
      <c r="Q4042">
        <v>1978</v>
      </c>
      <c r="R4042" t="s">
        <v>12717</v>
      </c>
      <c r="S4042" t="s">
        <v>12717</v>
      </c>
      <c r="T4042">
        <v>128</v>
      </c>
      <c r="U4042">
        <v>44100</v>
      </c>
      <c r="W4042" t="s">
        <v>37</v>
      </c>
      <c r="Z4042">
        <v>6</v>
      </c>
      <c r="AA4042" t="s">
        <v>12722</v>
      </c>
      <c r="AD4042">
        <v>80</v>
      </c>
    </row>
    <row r="4043" spans="1:31" hidden="1" x14ac:dyDescent="0.2">
      <c r="A4043" t="s">
        <v>12723</v>
      </c>
      <c r="B4043" t="s">
        <v>12715</v>
      </c>
      <c r="C4043" t="s">
        <v>12640</v>
      </c>
      <c r="D4043" t="s">
        <v>12716</v>
      </c>
      <c r="F4043" t="str">
        <f t="shared" si="65"/>
        <v>Ivan The Terrible (Film Music - Op. 116)</v>
      </c>
      <c r="J4043" t="s">
        <v>34</v>
      </c>
      <c r="K4043">
        <v>769258</v>
      </c>
      <c r="L4043">
        <v>44</v>
      </c>
      <c r="O4043">
        <v>5</v>
      </c>
      <c r="P4043">
        <v>26</v>
      </c>
      <c r="Q4043">
        <v>1978</v>
      </c>
      <c r="R4043" t="s">
        <v>12724</v>
      </c>
      <c r="S4043" t="s">
        <v>12724</v>
      </c>
      <c r="T4043">
        <v>128</v>
      </c>
      <c r="U4043">
        <v>44100</v>
      </c>
      <c r="W4043" t="s">
        <v>37</v>
      </c>
      <c r="Z4043">
        <v>9</v>
      </c>
      <c r="AA4043" t="s">
        <v>12725</v>
      </c>
      <c r="AD4043">
        <v>80</v>
      </c>
    </row>
    <row r="4044" spans="1:31" hidden="1" x14ac:dyDescent="0.2">
      <c r="A4044" t="s">
        <v>12726</v>
      </c>
      <c r="B4044" t="s">
        <v>12715</v>
      </c>
      <c r="C4044" t="s">
        <v>12640</v>
      </c>
      <c r="D4044" t="s">
        <v>12716</v>
      </c>
      <c r="F4044" t="str">
        <f t="shared" si="65"/>
        <v>Ivan The Terrible (Film Music - Op. 116)</v>
      </c>
      <c r="J4044" t="s">
        <v>34</v>
      </c>
      <c r="K4044">
        <v>2608004</v>
      </c>
      <c r="L4044">
        <v>159</v>
      </c>
      <c r="O4044">
        <v>8</v>
      </c>
      <c r="P4044">
        <v>26</v>
      </c>
      <c r="Q4044">
        <v>1978</v>
      </c>
      <c r="R4044" t="s">
        <v>12724</v>
      </c>
      <c r="S4044" t="s">
        <v>3327</v>
      </c>
      <c r="T4044">
        <v>128</v>
      </c>
      <c r="U4044">
        <v>44100</v>
      </c>
      <c r="W4044" t="s">
        <v>37</v>
      </c>
      <c r="Z4044">
        <v>11</v>
      </c>
      <c r="AA4044" t="s">
        <v>12727</v>
      </c>
      <c r="AD4044">
        <v>80</v>
      </c>
    </row>
    <row r="4045" spans="1:31" hidden="1" x14ac:dyDescent="0.2">
      <c r="A4045" t="s">
        <v>12728</v>
      </c>
      <c r="B4045" t="s">
        <v>12715</v>
      </c>
      <c r="C4045" t="s">
        <v>12640</v>
      </c>
      <c r="D4045" t="s">
        <v>12716</v>
      </c>
      <c r="F4045" t="str">
        <f t="shared" si="65"/>
        <v>Ivan The Terrible (Film Music - Op. 116)</v>
      </c>
      <c r="J4045" t="s">
        <v>34</v>
      </c>
      <c r="K4045">
        <v>2052762</v>
      </c>
      <c r="L4045">
        <v>124</v>
      </c>
      <c r="O4045">
        <v>10</v>
      </c>
      <c r="P4045">
        <v>26</v>
      </c>
      <c r="Q4045">
        <v>1978</v>
      </c>
      <c r="R4045" t="s">
        <v>12729</v>
      </c>
      <c r="S4045" t="s">
        <v>12724</v>
      </c>
      <c r="T4045">
        <v>128</v>
      </c>
      <c r="U4045">
        <v>44100</v>
      </c>
      <c r="W4045" t="s">
        <v>37</v>
      </c>
      <c r="Z4045">
        <v>8</v>
      </c>
      <c r="AA4045" t="s">
        <v>12730</v>
      </c>
      <c r="AD4045">
        <v>80</v>
      </c>
    </row>
    <row r="4046" spans="1:31" hidden="1" x14ac:dyDescent="0.2">
      <c r="A4046" t="s">
        <v>12731</v>
      </c>
      <c r="B4046" t="s">
        <v>12715</v>
      </c>
      <c r="C4046" t="s">
        <v>12640</v>
      </c>
      <c r="D4046" t="s">
        <v>12716</v>
      </c>
      <c r="F4046" t="str">
        <f t="shared" si="65"/>
        <v>Ivan The Terrible (Film Music - Op. 116)</v>
      </c>
      <c r="J4046" t="s">
        <v>34</v>
      </c>
      <c r="K4046">
        <v>985097</v>
      </c>
      <c r="L4046">
        <v>58</v>
      </c>
      <c r="O4046">
        <v>11</v>
      </c>
      <c r="P4046">
        <v>26</v>
      </c>
      <c r="Q4046">
        <v>1978</v>
      </c>
      <c r="R4046" t="s">
        <v>12729</v>
      </c>
      <c r="S4046" t="s">
        <v>12729</v>
      </c>
      <c r="T4046">
        <v>128</v>
      </c>
      <c r="U4046">
        <v>44100</v>
      </c>
      <c r="W4046" t="s">
        <v>37</v>
      </c>
      <c r="Z4046">
        <v>11</v>
      </c>
      <c r="AA4046" t="s">
        <v>12732</v>
      </c>
      <c r="AD4046">
        <v>80</v>
      </c>
    </row>
    <row r="4047" spans="1:31" hidden="1" x14ac:dyDescent="0.2">
      <c r="A4047" t="s">
        <v>12733</v>
      </c>
      <c r="B4047" t="s">
        <v>12715</v>
      </c>
      <c r="C4047" t="s">
        <v>12640</v>
      </c>
      <c r="D4047" t="s">
        <v>12716</v>
      </c>
      <c r="F4047" t="str">
        <f t="shared" si="65"/>
        <v>Ivan The Terrible (Film Music - Op. 116)</v>
      </c>
      <c r="J4047" t="s">
        <v>34</v>
      </c>
      <c r="K4047">
        <v>3129730</v>
      </c>
      <c r="L4047">
        <v>192</v>
      </c>
      <c r="O4047">
        <v>12</v>
      </c>
      <c r="P4047">
        <v>26</v>
      </c>
      <c r="Q4047">
        <v>1978</v>
      </c>
      <c r="R4047" t="s">
        <v>12729</v>
      </c>
      <c r="S4047" t="s">
        <v>12729</v>
      </c>
      <c r="T4047">
        <v>128</v>
      </c>
      <c r="U4047">
        <v>44100</v>
      </c>
      <c r="W4047" t="s">
        <v>37</v>
      </c>
      <c r="Z4047">
        <v>12</v>
      </c>
      <c r="AA4047" t="s">
        <v>12734</v>
      </c>
      <c r="AD4047">
        <v>80</v>
      </c>
    </row>
    <row r="4048" spans="1:31" hidden="1" x14ac:dyDescent="0.2">
      <c r="A4048" t="s">
        <v>12735</v>
      </c>
      <c r="B4048" t="s">
        <v>12715</v>
      </c>
      <c r="C4048" t="s">
        <v>12640</v>
      </c>
      <c r="D4048" t="s">
        <v>12716</v>
      </c>
      <c r="F4048" t="str">
        <f t="shared" si="65"/>
        <v>Ivan The Terrible (Film Music - Op. 116)</v>
      </c>
      <c r="J4048" t="s">
        <v>34</v>
      </c>
      <c r="K4048">
        <v>1653887</v>
      </c>
      <c r="L4048">
        <v>100</v>
      </c>
      <c r="O4048">
        <v>13</v>
      </c>
      <c r="P4048">
        <v>26</v>
      </c>
      <c r="Q4048">
        <v>1978</v>
      </c>
      <c r="R4048" t="s">
        <v>12729</v>
      </c>
      <c r="S4048" t="s">
        <v>12729</v>
      </c>
      <c r="T4048">
        <v>128</v>
      </c>
      <c r="U4048">
        <v>44100</v>
      </c>
      <c r="W4048" t="s">
        <v>37</v>
      </c>
      <c r="Z4048">
        <v>13</v>
      </c>
      <c r="AA4048" t="s">
        <v>12736</v>
      </c>
      <c r="AD4048">
        <v>80</v>
      </c>
    </row>
    <row r="4049" spans="1:31" hidden="1" x14ac:dyDescent="0.2">
      <c r="A4049" t="s">
        <v>12737</v>
      </c>
      <c r="B4049" t="s">
        <v>12715</v>
      </c>
      <c r="C4049" t="s">
        <v>12640</v>
      </c>
      <c r="D4049" t="s">
        <v>12716</v>
      </c>
      <c r="F4049" t="str">
        <f t="shared" si="65"/>
        <v>Ivan The Terrible (Film Music - Op. 116)</v>
      </c>
      <c r="J4049" t="s">
        <v>34</v>
      </c>
      <c r="K4049">
        <v>1270491</v>
      </c>
      <c r="L4049">
        <v>76</v>
      </c>
      <c r="O4049">
        <v>14</v>
      </c>
      <c r="P4049">
        <v>26</v>
      </c>
      <c r="Q4049">
        <v>1978</v>
      </c>
      <c r="R4049" t="s">
        <v>12729</v>
      </c>
      <c r="S4049" t="s">
        <v>12729</v>
      </c>
      <c r="T4049">
        <v>128</v>
      </c>
      <c r="U4049">
        <v>44100</v>
      </c>
      <c r="W4049" t="s">
        <v>37</v>
      </c>
      <c r="Z4049">
        <v>8</v>
      </c>
      <c r="AA4049" t="s">
        <v>12738</v>
      </c>
      <c r="AD4049">
        <v>80</v>
      </c>
    </row>
    <row r="4050" spans="1:31" hidden="1" x14ac:dyDescent="0.2">
      <c r="A4050" t="s">
        <v>12739</v>
      </c>
      <c r="B4050" t="s">
        <v>12715</v>
      </c>
      <c r="C4050" t="s">
        <v>12640</v>
      </c>
      <c r="D4050" t="s">
        <v>12716</v>
      </c>
      <c r="F4050" t="str">
        <f t="shared" si="65"/>
        <v>Ivan The Terrible (Film Music - Op. 116)</v>
      </c>
      <c r="J4050" t="s">
        <v>34</v>
      </c>
      <c r="K4050">
        <v>1596584</v>
      </c>
      <c r="L4050">
        <v>96</v>
      </c>
      <c r="O4050">
        <v>15</v>
      </c>
      <c r="P4050">
        <v>26</v>
      </c>
      <c r="Q4050">
        <v>1978</v>
      </c>
      <c r="R4050" t="s">
        <v>12740</v>
      </c>
      <c r="S4050" t="s">
        <v>12729</v>
      </c>
      <c r="T4050">
        <v>128</v>
      </c>
      <c r="U4050">
        <v>44100</v>
      </c>
      <c r="W4050" t="s">
        <v>37</v>
      </c>
      <c r="Z4050">
        <v>7</v>
      </c>
      <c r="AA4050" t="s">
        <v>12741</v>
      </c>
      <c r="AD4050">
        <v>80</v>
      </c>
    </row>
    <row r="4051" spans="1:31" hidden="1" x14ac:dyDescent="0.2">
      <c r="A4051" t="s">
        <v>12742</v>
      </c>
      <c r="B4051" t="s">
        <v>12715</v>
      </c>
      <c r="C4051" t="s">
        <v>12640</v>
      </c>
      <c r="D4051" t="s">
        <v>12716</v>
      </c>
      <c r="F4051" t="str">
        <f t="shared" si="65"/>
        <v>Ivan The Terrible (Film Music - Op. 116)</v>
      </c>
      <c r="J4051" t="s">
        <v>34</v>
      </c>
      <c r="K4051">
        <v>2385235</v>
      </c>
      <c r="L4051">
        <v>145</v>
      </c>
      <c r="O4051">
        <v>16</v>
      </c>
      <c r="P4051">
        <v>26</v>
      </c>
      <c r="Q4051">
        <v>1978</v>
      </c>
      <c r="R4051" t="s">
        <v>12740</v>
      </c>
      <c r="S4051" t="s">
        <v>12740</v>
      </c>
      <c r="T4051">
        <v>128</v>
      </c>
      <c r="U4051">
        <v>44100</v>
      </c>
      <c r="W4051" t="s">
        <v>37</v>
      </c>
      <c r="Z4051">
        <v>11</v>
      </c>
      <c r="AA4051" t="s">
        <v>12743</v>
      </c>
      <c r="AD4051">
        <v>80</v>
      </c>
    </row>
    <row r="4052" spans="1:31" hidden="1" x14ac:dyDescent="0.2">
      <c r="A4052" t="s">
        <v>12744</v>
      </c>
      <c r="B4052" t="s">
        <v>12715</v>
      </c>
      <c r="C4052" t="s">
        <v>12640</v>
      </c>
      <c r="D4052" t="s">
        <v>12716</v>
      </c>
      <c r="F4052" t="str">
        <f t="shared" si="65"/>
        <v>Ivan The Terrible (Film Music - Op. 116)</v>
      </c>
      <c r="J4052" t="s">
        <v>34</v>
      </c>
      <c r="K4052">
        <v>9521245</v>
      </c>
      <c r="L4052">
        <v>587</v>
      </c>
      <c r="O4052">
        <v>17</v>
      </c>
      <c r="P4052">
        <v>26</v>
      </c>
      <c r="Q4052">
        <v>1978</v>
      </c>
      <c r="R4052" t="s">
        <v>12745</v>
      </c>
      <c r="S4052" t="s">
        <v>12740</v>
      </c>
      <c r="T4052">
        <v>128</v>
      </c>
      <c r="U4052">
        <v>44100</v>
      </c>
      <c r="W4052" t="s">
        <v>37</v>
      </c>
      <c r="Z4052">
        <v>10</v>
      </c>
      <c r="AA4052" t="s">
        <v>12746</v>
      </c>
      <c r="AD4052">
        <v>80</v>
      </c>
    </row>
    <row r="4053" spans="1:31" hidden="1" x14ac:dyDescent="0.2">
      <c r="A4053" t="s">
        <v>12747</v>
      </c>
      <c r="B4053" t="s">
        <v>12715</v>
      </c>
      <c r="C4053" t="s">
        <v>12640</v>
      </c>
      <c r="D4053" t="s">
        <v>12716</v>
      </c>
      <c r="F4053" t="str">
        <f t="shared" si="65"/>
        <v>Ivan The Terrible (Film Music - Op. 116)</v>
      </c>
      <c r="J4053" t="s">
        <v>34</v>
      </c>
      <c r="K4053">
        <v>7785417</v>
      </c>
      <c r="L4053">
        <v>480</v>
      </c>
      <c r="O4053">
        <v>18</v>
      </c>
      <c r="P4053">
        <v>26</v>
      </c>
      <c r="Q4053">
        <v>1978</v>
      </c>
      <c r="R4053" t="s">
        <v>12748</v>
      </c>
      <c r="S4053" t="s">
        <v>12745</v>
      </c>
      <c r="T4053">
        <v>128</v>
      </c>
      <c r="U4053">
        <v>44100</v>
      </c>
      <c r="W4053" t="s">
        <v>37</v>
      </c>
      <c r="Z4053">
        <v>15</v>
      </c>
      <c r="AA4053" t="s">
        <v>12749</v>
      </c>
      <c r="AD4053">
        <v>80</v>
      </c>
    </row>
    <row r="4054" spans="1:31" hidden="1" x14ac:dyDescent="0.2">
      <c r="A4054" t="s">
        <v>12750</v>
      </c>
      <c r="B4054" t="s">
        <v>12715</v>
      </c>
      <c r="C4054" t="s">
        <v>12640</v>
      </c>
      <c r="D4054" t="s">
        <v>12716</v>
      </c>
      <c r="F4054" t="str">
        <f t="shared" si="65"/>
        <v>Ivan The Terrible (Film Music - Op. 116)</v>
      </c>
      <c r="J4054" t="s">
        <v>34</v>
      </c>
      <c r="K4054">
        <v>3955046</v>
      </c>
      <c r="L4054">
        <v>243</v>
      </c>
      <c r="O4054">
        <v>19</v>
      </c>
      <c r="P4054">
        <v>26</v>
      </c>
      <c r="Q4054">
        <v>1978</v>
      </c>
      <c r="R4054" t="s">
        <v>12748</v>
      </c>
      <c r="S4054" t="s">
        <v>12751</v>
      </c>
      <c r="T4054">
        <v>128</v>
      </c>
      <c r="U4054">
        <v>44100</v>
      </c>
      <c r="W4054" t="s">
        <v>37</v>
      </c>
      <c r="Z4054">
        <v>17</v>
      </c>
      <c r="AA4054" t="s">
        <v>12752</v>
      </c>
      <c r="AD4054">
        <v>80</v>
      </c>
    </row>
    <row r="4055" spans="1:31" hidden="1" x14ac:dyDescent="0.2">
      <c r="A4055" t="s">
        <v>12753</v>
      </c>
      <c r="B4055" t="s">
        <v>12715</v>
      </c>
      <c r="C4055" t="s">
        <v>12640</v>
      </c>
      <c r="D4055" t="s">
        <v>12716</v>
      </c>
      <c r="F4055" t="str">
        <f t="shared" si="65"/>
        <v>Ivan The Terrible (Film Music - Op. 116)</v>
      </c>
      <c r="J4055" t="s">
        <v>34</v>
      </c>
      <c r="K4055">
        <v>2998342</v>
      </c>
      <c r="L4055">
        <v>184</v>
      </c>
      <c r="O4055">
        <v>20</v>
      </c>
      <c r="P4055">
        <v>26</v>
      </c>
      <c r="Q4055">
        <v>1978</v>
      </c>
      <c r="R4055" t="s">
        <v>12754</v>
      </c>
      <c r="S4055" t="s">
        <v>12748</v>
      </c>
      <c r="T4055">
        <v>128</v>
      </c>
      <c r="U4055">
        <v>44100</v>
      </c>
      <c r="W4055" t="s">
        <v>37</v>
      </c>
      <c r="Z4055">
        <v>11</v>
      </c>
      <c r="AA4055" t="s">
        <v>12755</v>
      </c>
      <c r="AD4055">
        <v>80</v>
      </c>
    </row>
    <row r="4056" spans="1:31" hidden="1" x14ac:dyDescent="0.2">
      <c r="A4056" t="s">
        <v>12756</v>
      </c>
      <c r="B4056" t="s">
        <v>12715</v>
      </c>
      <c r="C4056" t="s">
        <v>12640</v>
      </c>
      <c r="D4056" t="s">
        <v>12716</v>
      </c>
      <c r="F4056" t="str">
        <f t="shared" si="65"/>
        <v>Ivan The Terrible (Film Music - Op. 116)</v>
      </c>
      <c r="J4056" t="s">
        <v>34</v>
      </c>
      <c r="K4056">
        <v>5255658</v>
      </c>
      <c r="L4056">
        <v>324</v>
      </c>
      <c r="O4056">
        <v>26</v>
      </c>
      <c r="P4056">
        <v>26</v>
      </c>
      <c r="Q4056">
        <v>1978</v>
      </c>
      <c r="R4056" t="s">
        <v>12757</v>
      </c>
      <c r="S4056" t="s">
        <v>12758</v>
      </c>
      <c r="T4056">
        <v>128</v>
      </c>
      <c r="U4056">
        <v>44100</v>
      </c>
      <c r="W4056" t="s">
        <v>37</v>
      </c>
      <c r="Z4056">
        <v>10</v>
      </c>
      <c r="AA4056" t="s">
        <v>12759</v>
      </c>
      <c r="AD4056">
        <v>80</v>
      </c>
    </row>
    <row r="4057" spans="1:31" hidden="1" x14ac:dyDescent="0.2">
      <c r="A4057" t="s">
        <v>12760</v>
      </c>
      <c r="B4057" t="s">
        <v>5823</v>
      </c>
      <c r="C4057" t="s">
        <v>12640</v>
      </c>
      <c r="D4057" t="s">
        <v>12761</v>
      </c>
      <c r="F4057" t="str">
        <f t="shared" si="65"/>
        <v>Le Pas d'Acier (The Steel Dance), Op. 41a</v>
      </c>
      <c r="J4057" t="s">
        <v>34</v>
      </c>
      <c r="K4057">
        <v>2299475</v>
      </c>
      <c r="L4057">
        <v>140</v>
      </c>
      <c r="M4057">
        <v>1</v>
      </c>
      <c r="N4057">
        <v>1</v>
      </c>
      <c r="O4057">
        <v>13</v>
      </c>
      <c r="P4057">
        <v>22</v>
      </c>
      <c r="Q4057">
        <v>1989</v>
      </c>
      <c r="R4057" t="s">
        <v>12696</v>
      </c>
      <c r="S4057" t="s">
        <v>9739</v>
      </c>
      <c r="T4057">
        <v>128</v>
      </c>
      <c r="U4057">
        <v>44100</v>
      </c>
      <c r="W4057" t="s">
        <v>37</v>
      </c>
      <c r="Z4057">
        <v>13</v>
      </c>
      <c r="AA4057" t="s">
        <v>12762</v>
      </c>
      <c r="AB4057">
        <v>1</v>
      </c>
      <c r="AD4057">
        <v>80</v>
      </c>
      <c r="AE4057" s="9" t="s">
        <v>19597</v>
      </c>
    </row>
    <row r="4058" spans="1:31" hidden="1" x14ac:dyDescent="0.2">
      <c r="A4058" t="s">
        <v>12763</v>
      </c>
      <c r="B4058" t="s">
        <v>5823</v>
      </c>
      <c r="C4058" t="s">
        <v>12640</v>
      </c>
      <c r="D4058" t="s">
        <v>12761</v>
      </c>
      <c r="F4058" t="str">
        <f t="shared" si="65"/>
        <v>Le Pas d'Acier (The Steel Dance), Op. 41a</v>
      </c>
      <c r="J4058" t="s">
        <v>34</v>
      </c>
      <c r="K4058">
        <v>4524182</v>
      </c>
      <c r="L4058">
        <v>279</v>
      </c>
      <c r="M4058">
        <v>1</v>
      </c>
      <c r="N4058">
        <v>1</v>
      </c>
      <c r="O4058">
        <v>14</v>
      </c>
      <c r="P4058">
        <v>22</v>
      </c>
      <c r="Q4058">
        <v>1989</v>
      </c>
      <c r="R4058" t="s">
        <v>12696</v>
      </c>
      <c r="S4058" t="s">
        <v>9739</v>
      </c>
      <c r="T4058">
        <v>128</v>
      </c>
      <c r="U4058">
        <v>44100</v>
      </c>
      <c r="W4058" t="s">
        <v>37</v>
      </c>
      <c r="Z4058">
        <v>14</v>
      </c>
      <c r="AA4058" t="s">
        <v>12764</v>
      </c>
      <c r="AD4058">
        <v>80</v>
      </c>
      <c r="AE4058" s="9" t="s">
        <v>19597</v>
      </c>
    </row>
    <row r="4059" spans="1:31" hidden="1" x14ac:dyDescent="0.2">
      <c r="A4059" t="s">
        <v>12765</v>
      </c>
      <c r="B4059" t="s">
        <v>5823</v>
      </c>
      <c r="C4059" t="s">
        <v>12640</v>
      </c>
      <c r="D4059" t="s">
        <v>12761</v>
      </c>
      <c r="F4059" t="str">
        <f t="shared" si="65"/>
        <v>Le Pas d'Acier (The Steel Dance), Op. 41a</v>
      </c>
      <c r="J4059" t="s">
        <v>34</v>
      </c>
      <c r="K4059">
        <v>3109145</v>
      </c>
      <c r="L4059">
        <v>190</v>
      </c>
      <c r="M4059">
        <v>1</v>
      </c>
      <c r="N4059">
        <v>1</v>
      </c>
      <c r="O4059">
        <v>15</v>
      </c>
      <c r="P4059">
        <v>22</v>
      </c>
      <c r="Q4059">
        <v>1989</v>
      </c>
      <c r="R4059" t="s">
        <v>12766</v>
      </c>
      <c r="S4059" t="s">
        <v>12696</v>
      </c>
      <c r="T4059">
        <v>128</v>
      </c>
      <c r="U4059">
        <v>44100</v>
      </c>
      <c r="W4059" t="s">
        <v>37</v>
      </c>
      <c r="Z4059">
        <v>26</v>
      </c>
      <c r="AA4059" t="s">
        <v>12767</v>
      </c>
      <c r="AD4059">
        <v>100</v>
      </c>
      <c r="AE4059" s="9" t="s">
        <v>19597</v>
      </c>
    </row>
    <row r="4060" spans="1:31" hidden="1" x14ac:dyDescent="0.2">
      <c r="A4060" t="s">
        <v>12768</v>
      </c>
      <c r="B4060" t="s">
        <v>5823</v>
      </c>
      <c r="C4060" t="s">
        <v>12640</v>
      </c>
      <c r="D4060" t="s">
        <v>12761</v>
      </c>
      <c r="F4060" t="str">
        <f t="shared" si="65"/>
        <v>Le Pas d'Acier (The Steel Dance), Op. 41a</v>
      </c>
      <c r="J4060" t="s">
        <v>34</v>
      </c>
      <c r="K4060">
        <v>2824008</v>
      </c>
      <c r="L4060">
        <v>177</v>
      </c>
      <c r="M4060">
        <v>1</v>
      </c>
      <c r="N4060">
        <v>1</v>
      </c>
      <c r="O4060">
        <v>16</v>
      </c>
      <c r="P4060">
        <v>22</v>
      </c>
      <c r="Q4060">
        <v>1989</v>
      </c>
      <c r="R4060" t="s">
        <v>12766</v>
      </c>
      <c r="S4060" t="s">
        <v>12766</v>
      </c>
      <c r="T4060">
        <v>128</v>
      </c>
      <c r="U4060">
        <v>44100</v>
      </c>
      <c r="W4060" t="s">
        <v>37</v>
      </c>
      <c r="Z4060">
        <v>14</v>
      </c>
      <c r="AA4060" t="s">
        <v>12769</v>
      </c>
      <c r="AD4060">
        <v>100</v>
      </c>
      <c r="AE4060" s="9" t="s">
        <v>19597</v>
      </c>
    </row>
    <row r="4061" spans="1:31" hidden="1" x14ac:dyDescent="0.2">
      <c r="A4061" t="s">
        <v>12785</v>
      </c>
      <c r="B4061" t="s">
        <v>12786</v>
      </c>
      <c r="C4061" t="s">
        <v>12640</v>
      </c>
      <c r="D4061" t="s">
        <v>12787</v>
      </c>
      <c r="F4061" t="str">
        <f t="shared" si="65"/>
        <v>Piano Concerto 1 in D flat major, Op. 10</v>
      </c>
      <c r="J4061" t="s">
        <v>34</v>
      </c>
      <c r="K4061">
        <v>6685609</v>
      </c>
      <c r="L4061">
        <v>412</v>
      </c>
      <c r="O4061">
        <v>1</v>
      </c>
      <c r="P4061">
        <v>12</v>
      </c>
      <c r="R4061" t="s">
        <v>12788</v>
      </c>
      <c r="S4061" t="s">
        <v>12789</v>
      </c>
      <c r="T4061">
        <v>128</v>
      </c>
      <c r="U4061">
        <v>44100</v>
      </c>
      <c r="W4061" t="s">
        <v>37</v>
      </c>
      <c r="Z4061">
        <v>15</v>
      </c>
      <c r="AA4061" t="s">
        <v>12790</v>
      </c>
      <c r="AD4061">
        <v>100</v>
      </c>
      <c r="AE4061" s="9" t="s">
        <v>19597</v>
      </c>
    </row>
    <row r="4062" spans="1:31" hidden="1" x14ac:dyDescent="0.2">
      <c r="A4062" t="s">
        <v>12791</v>
      </c>
      <c r="B4062" t="s">
        <v>12786</v>
      </c>
      <c r="C4062" t="s">
        <v>12640</v>
      </c>
      <c r="D4062" t="s">
        <v>12787</v>
      </c>
      <c r="F4062" t="str">
        <f t="shared" si="65"/>
        <v>Piano Concerto 1 in D flat major, Op. 10</v>
      </c>
      <c r="J4062" t="s">
        <v>34</v>
      </c>
      <c r="K4062">
        <v>4453930</v>
      </c>
      <c r="L4062">
        <v>274</v>
      </c>
      <c r="O4062">
        <v>2</v>
      </c>
      <c r="P4062">
        <v>12</v>
      </c>
      <c r="R4062" t="s">
        <v>12788</v>
      </c>
      <c r="S4062" t="s">
        <v>12788</v>
      </c>
      <c r="T4062">
        <v>128</v>
      </c>
      <c r="U4062">
        <v>44100</v>
      </c>
      <c r="W4062" t="s">
        <v>37</v>
      </c>
      <c r="Z4062">
        <v>16</v>
      </c>
      <c r="AA4062" t="s">
        <v>12792</v>
      </c>
      <c r="AD4062">
        <v>100</v>
      </c>
      <c r="AE4062" s="9" t="s">
        <v>19597</v>
      </c>
    </row>
    <row r="4063" spans="1:31" hidden="1" x14ac:dyDescent="0.2">
      <c r="A4063" t="s">
        <v>12793</v>
      </c>
      <c r="B4063" t="s">
        <v>12786</v>
      </c>
      <c r="C4063" t="s">
        <v>12640</v>
      </c>
      <c r="D4063" t="s">
        <v>12787</v>
      </c>
      <c r="F4063" t="str">
        <f t="shared" si="65"/>
        <v>Piano Concerto 1 in D flat major, Op. 10</v>
      </c>
      <c r="J4063" t="s">
        <v>34</v>
      </c>
      <c r="K4063">
        <v>4117191</v>
      </c>
      <c r="L4063">
        <v>271</v>
      </c>
      <c r="O4063">
        <v>3</v>
      </c>
      <c r="P4063">
        <v>12</v>
      </c>
      <c r="R4063" t="s">
        <v>12794</v>
      </c>
      <c r="S4063" t="s">
        <v>12795</v>
      </c>
      <c r="T4063">
        <v>128</v>
      </c>
      <c r="U4063">
        <v>44100</v>
      </c>
      <c r="W4063" t="s">
        <v>37</v>
      </c>
      <c r="Z4063">
        <v>18</v>
      </c>
      <c r="AA4063" t="s">
        <v>12796</v>
      </c>
      <c r="AB4063">
        <v>2</v>
      </c>
      <c r="AD4063">
        <v>100</v>
      </c>
      <c r="AE4063" s="9" t="s">
        <v>19597</v>
      </c>
    </row>
    <row r="4064" spans="1:31" hidden="1" x14ac:dyDescent="0.2">
      <c r="A4064" t="s">
        <v>275</v>
      </c>
      <c r="B4064" t="s">
        <v>12786</v>
      </c>
      <c r="C4064" t="s">
        <v>12640</v>
      </c>
      <c r="D4064" t="s">
        <v>12797</v>
      </c>
      <c r="F4064" t="str">
        <f t="shared" si="65"/>
        <v>Piano Concerto 2 in G minor, Op. 16</v>
      </c>
      <c r="J4064" t="s">
        <v>34</v>
      </c>
      <c r="K4064">
        <v>11851340</v>
      </c>
      <c r="L4064">
        <v>731</v>
      </c>
      <c r="O4064">
        <v>1</v>
      </c>
      <c r="P4064">
        <v>7</v>
      </c>
      <c r="R4064" t="s">
        <v>12798</v>
      </c>
      <c r="S4064" t="s">
        <v>12795</v>
      </c>
      <c r="T4064">
        <v>128</v>
      </c>
      <c r="U4064">
        <v>44100</v>
      </c>
      <c r="W4064" t="s">
        <v>37</v>
      </c>
      <c r="Z4064">
        <v>22</v>
      </c>
      <c r="AA4064" t="s">
        <v>12799</v>
      </c>
      <c r="AD4064">
        <v>100</v>
      </c>
      <c r="AE4064" s="9" t="s">
        <v>19597</v>
      </c>
    </row>
    <row r="4065" spans="1:31" hidden="1" x14ac:dyDescent="0.2">
      <c r="A4065" t="s">
        <v>12800</v>
      </c>
      <c r="B4065" t="s">
        <v>12786</v>
      </c>
      <c r="C4065" t="s">
        <v>12640</v>
      </c>
      <c r="D4065" t="s">
        <v>12797</v>
      </c>
      <c r="F4065" t="str">
        <f t="shared" si="65"/>
        <v>Piano Concerto 2 in G minor, Op. 16</v>
      </c>
      <c r="J4065" t="s">
        <v>34</v>
      </c>
      <c r="K4065">
        <v>2610083</v>
      </c>
      <c r="L4065">
        <v>159</v>
      </c>
      <c r="O4065">
        <v>2</v>
      </c>
      <c r="P4065">
        <v>7</v>
      </c>
      <c r="R4065" t="s">
        <v>12798</v>
      </c>
      <c r="S4065" t="s">
        <v>12801</v>
      </c>
      <c r="T4065">
        <v>128</v>
      </c>
      <c r="U4065">
        <v>44100</v>
      </c>
      <c r="W4065" t="s">
        <v>37</v>
      </c>
      <c r="Z4065">
        <v>14</v>
      </c>
      <c r="AA4065" t="s">
        <v>12802</v>
      </c>
      <c r="AD4065">
        <v>80</v>
      </c>
      <c r="AE4065" s="9" t="s">
        <v>19597</v>
      </c>
    </row>
    <row r="4066" spans="1:31" hidden="1" x14ac:dyDescent="0.2">
      <c r="A4066" t="s">
        <v>12803</v>
      </c>
      <c r="B4066" t="s">
        <v>12786</v>
      </c>
      <c r="C4066" t="s">
        <v>12640</v>
      </c>
      <c r="D4066" t="s">
        <v>12797</v>
      </c>
      <c r="F4066" t="str">
        <f t="shared" si="65"/>
        <v>Piano Concerto 2 in G minor, Op. 16</v>
      </c>
      <c r="J4066" t="s">
        <v>34</v>
      </c>
      <c r="K4066">
        <v>6288587</v>
      </c>
      <c r="L4066">
        <v>388</v>
      </c>
      <c r="O4066">
        <v>3</v>
      </c>
      <c r="P4066">
        <v>7</v>
      </c>
      <c r="R4066" t="s">
        <v>12798</v>
      </c>
      <c r="S4066" t="s">
        <v>12801</v>
      </c>
      <c r="T4066">
        <v>128</v>
      </c>
      <c r="U4066">
        <v>44100</v>
      </c>
      <c r="W4066" t="s">
        <v>37</v>
      </c>
      <c r="Z4066">
        <v>10</v>
      </c>
      <c r="AA4066" t="s">
        <v>12804</v>
      </c>
      <c r="AD4066">
        <v>80</v>
      </c>
      <c r="AE4066" s="9" t="s">
        <v>19597</v>
      </c>
    </row>
    <row r="4067" spans="1:31" hidden="1" x14ac:dyDescent="0.2">
      <c r="A4067" t="s">
        <v>12805</v>
      </c>
      <c r="B4067" t="s">
        <v>12786</v>
      </c>
      <c r="C4067" t="s">
        <v>12640</v>
      </c>
      <c r="D4067" t="s">
        <v>12797</v>
      </c>
      <c r="F4067" t="str">
        <f t="shared" si="65"/>
        <v>Piano Concerto 2 in G minor, Op. 16</v>
      </c>
      <c r="J4067" t="s">
        <v>34</v>
      </c>
      <c r="K4067">
        <v>11147389</v>
      </c>
      <c r="L4067">
        <v>703</v>
      </c>
      <c r="O4067">
        <v>4</v>
      </c>
      <c r="P4067">
        <v>7</v>
      </c>
      <c r="R4067" t="s">
        <v>12798</v>
      </c>
      <c r="S4067" t="s">
        <v>12806</v>
      </c>
      <c r="T4067">
        <v>128</v>
      </c>
      <c r="U4067">
        <v>44100</v>
      </c>
      <c r="W4067" t="s">
        <v>37</v>
      </c>
      <c r="Z4067">
        <v>23</v>
      </c>
      <c r="AA4067" t="s">
        <v>12807</v>
      </c>
      <c r="AD4067">
        <v>100</v>
      </c>
      <c r="AE4067" s="9" t="s">
        <v>19597</v>
      </c>
    </row>
    <row r="4068" spans="1:31" hidden="1" x14ac:dyDescent="0.2">
      <c r="A4068" t="s">
        <v>12808</v>
      </c>
      <c r="B4068" t="s">
        <v>12786</v>
      </c>
      <c r="C4068" t="s">
        <v>12640</v>
      </c>
      <c r="D4068" t="s">
        <v>12809</v>
      </c>
      <c r="F4068" t="str">
        <f t="shared" si="65"/>
        <v>Piano Concerto 3 in C major, Op. 26</v>
      </c>
      <c r="J4068" t="s">
        <v>34</v>
      </c>
      <c r="K4068">
        <v>9523181</v>
      </c>
      <c r="L4068">
        <v>587</v>
      </c>
      <c r="O4068">
        <v>5</v>
      </c>
      <c r="P4068">
        <v>7</v>
      </c>
      <c r="R4068" t="s">
        <v>12798</v>
      </c>
      <c r="S4068" t="s">
        <v>12795</v>
      </c>
      <c r="T4068">
        <v>128</v>
      </c>
      <c r="U4068">
        <v>44100</v>
      </c>
      <c r="W4068" t="s">
        <v>37</v>
      </c>
      <c r="Z4068">
        <v>20</v>
      </c>
      <c r="AA4068" t="s">
        <v>12810</v>
      </c>
      <c r="AD4068">
        <v>100</v>
      </c>
      <c r="AE4068" s="9" t="s">
        <v>19597</v>
      </c>
    </row>
    <row r="4069" spans="1:31" hidden="1" x14ac:dyDescent="0.2">
      <c r="A4069" t="s">
        <v>12811</v>
      </c>
      <c r="B4069" t="s">
        <v>12786</v>
      </c>
      <c r="C4069" t="s">
        <v>12640</v>
      </c>
      <c r="D4069" t="s">
        <v>12809</v>
      </c>
      <c r="F4069" t="str">
        <f t="shared" si="65"/>
        <v>Piano Concerto 3 in C major, Op. 26</v>
      </c>
      <c r="J4069" t="s">
        <v>34</v>
      </c>
      <c r="K4069">
        <v>8988816</v>
      </c>
      <c r="L4069">
        <v>554</v>
      </c>
      <c r="O4069">
        <v>6</v>
      </c>
      <c r="P4069">
        <v>7</v>
      </c>
      <c r="R4069" t="s">
        <v>12798</v>
      </c>
      <c r="S4069" t="s">
        <v>12812</v>
      </c>
      <c r="T4069">
        <v>128</v>
      </c>
      <c r="U4069">
        <v>44100</v>
      </c>
      <c r="W4069" t="s">
        <v>37</v>
      </c>
      <c r="Z4069">
        <v>22</v>
      </c>
      <c r="AA4069" t="s">
        <v>12813</v>
      </c>
      <c r="AD4069">
        <v>100</v>
      </c>
      <c r="AE4069" s="9" t="s">
        <v>19597</v>
      </c>
    </row>
    <row r="4070" spans="1:31" hidden="1" x14ac:dyDescent="0.2">
      <c r="A4070" t="s">
        <v>2118</v>
      </c>
      <c r="B4070" t="s">
        <v>12786</v>
      </c>
      <c r="C4070" t="s">
        <v>12640</v>
      </c>
      <c r="D4070" t="s">
        <v>12809</v>
      </c>
      <c r="F4070" t="str">
        <f t="shared" si="65"/>
        <v>Piano Concerto 3 in C major, Op. 26</v>
      </c>
      <c r="J4070" t="s">
        <v>34</v>
      </c>
      <c r="K4070">
        <v>9312170</v>
      </c>
      <c r="L4070">
        <v>576</v>
      </c>
      <c r="O4070">
        <v>7</v>
      </c>
      <c r="P4070">
        <v>7</v>
      </c>
      <c r="R4070" t="s">
        <v>12798</v>
      </c>
      <c r="S4070" t="s">
        <v>12795</v>
      </c>
      <c r="T4070">
        <v>128</v>
      </c>
      <c r="U4070">
        <v>44100</v>
      </c>
      <c r="W4070" t="s">
        <v>37</v>
      </c>
      <c r="Z4070">
        <v>11</v>
      </c>
      <c r="AA4070" t="s">
        <v>12814</v>
      </c>
      <c r="AD4070">
        <v>80</v>
      </c>
      <c r="AE4070" s="9" t="s">
        <v>19597</v>
      </c>
    </row>
    <row r="4071" spans="1:31" hidden="1" x14ac:dyDescent="0.2">
      <c r="A4071" t="s">
        <v>242</v>
      </c>
      <c r="B4071" t="s">
        <v>12786</v>
      </c>
      <c r="C4071" t="s">
        <v>12640</v>
      </c>
      <c r="D4071" t="s">
        <v>12815</v>
      </c>
      <c r="F4071" t="str">
        <f t="shared" si="65"/>
        <v>Piano Concerto 4 in B flat major, Op. 53</v>
      </c>
      <c r="J4071" t="s">
        <v>34</v>
      </c>
      <c r="K4071">
        <v>4366550</v>
      </c>
      <c r="L4071">
        <v>269</v>
      </c>
      <c r="O4071">
        <v>4</v>
      </c>
      <c r="P4071">
        <v>12</v>
      </c>
      <c r="R4071" t="s">
        <v>12816</v>
      </c>
      <c r="S4071" t="s">
        <v>12794</v>
      </c>
      <c r="T4071">
        <v>128</v>
      </c>
      <c r="U4071">
        <v>44100</v>
      </c>
      <c r="W4071" t="s">
        <v>37</v>
      </c>
      <c r="Z4071">
        <v>11</v>
      </c>
      <c r="AA4071" t="s">
        <v>12817</v>
      </c>
      <c r="AD4071">
        <v>80</v>
      </c>
      <c r="AE4071" s="9" t="s">
        <v>19597</v>
      </c>
    </row>
    <row r="4072" spans="1:31" hidden="1" x14ac:dyDescent="0.2">
      <c r="A4072" t="s">
        <v>292</v>
      </c>
      <c r="B4072" t="s">
        <v>12786</v>
      </c>
      <c r="C4072" t="s">
        <v>12640</v>
      </c>
      <c r="D4072" t="s">
        <v>12815</v>
      </c>
      <c r="F4072" t="str">
        <f t="shared" si="65"/>
        <v>Piano Concerto 4 in B flat major, Op. 53</v>
      </c>
      <c r="J4072" t="s">
        <v>34</v>
      </c>
      <c r="K4072">
        <v>8764328</v>
      </c>
      <c r="L4072">
        <v>540</v>
      </c>
      <c r="O4072">
        <v>5</v>
      </c>
      <c r="P4072">
        <v>12</v>
      </c>
      <c r="R4072" t="s">
        <v>12818</v>
      </c>
      <c r="S4072" t="s">
        <v>12816</v>
      </c>
      <c r="T4072">
        <v>128</v>
      </c>
      <c r="U4072">
        <v>44100</v>
      </c>
      <c r="W4072" t="s">
        <v>37</v>
      </c>
      <c r="Z4072">
        <v>15</v>
      </c>
      <c r="AA4072" t="s">
        <v>12819</v>
      </c>
      <c r="AB4072">
        <v>1</v>
      </c>
      <c r="AD4072">
        <v>100</v>
      </c>
      <c r="AE4072" s="9" t="s">
        <v>19597</v>
      </c>
    </row>
    <row r="4073" spans="1:31" hidden="1" x14ac:dyDescent="0.2">
      <c r="A4073" t="s">
        <v>5509</v>
      </c>
      <c r="B4073" t="s">
        <v>12786</v>
      </c>
      <c r="C4073" t="s">
        <v>12640</v>
      </c>
      <c r="D4073" t="s">
        <v>12815</v>
      </c>
      <c r="F4073" t="str">
        <f t="shared" si="65"/>
        <v>Piano Concerto 4 in B flat major, Op. 53</v>
      </c>
      <c r="J4073" t="s">
        <v>34</v>
      </c>
      <c r="K4073">
        <v>8192351</v>
      </c>
      <c r="L4073">
        <v>505</v>
      </c>
      <c r="O4073">
        <v>6</v>
      </c>
      <c r="P4073">
        <v>12</v>
      </c>
      <c r="R4073" t="s">
        <v>12818</v>
      </c>
      <c r="S4073" t="s">
        <v>12818</v>
      </c>
      <c r="T4073">
        <v>128</v>
      </c>
      <c r="U4073">
        <v>44100</v>
      </c>
      <c r="W4073" t="s">
        <v>37</v>
      </c>
      <c r="Z4073">
        <v>11</v>
      </c>
      <c r="AA4073" t="s">
        <v>12820</v>
      </c>
      <c r="AD4073">
        <v>80</v>
      </c>
      <c r="AE4073" s="9" t="s">
        <v>19597</v>
      </c>
    </row>
    <row r="4074" spans="1:31" hidden="1" x14ac:dyDescent="0.2">
      <c r="A4074" t="s">
        <v>5089</v>
      </c>
      <c r="B4074" t="s">
        <v>12786</v>
      </c>
      <c r="C4074" t="s">
        <v>12640</v>
      </c>
      <c r="D4074" t="s">
        <v>12815</v>
      </c>
      <c r="F4074" t="str">
        <f t="shared" si="65"/>
        <v>Piano Concerto 4 in B flat major, Op. 53</v>
      </c>
      <c r="J4074" t="s">
        <v>34</v>
      </c>
      <c r="K4074">
        <v>1580845</v>
      </c>
      <c r="L4074">
        <v>111</v>
      </c>
      <c r="O4074">
        <v>7</v>
      </c>
      <c r="P4074">
        <v>12</v>
      </c>
      <c r="R4074" t="s">
        <v>12821</v>
      </c>
      <c r="S4074" t="s">
        <v>70</v>
      </c>
      <c r="T4074">
        <v>128</v>
      </c>
      <c r="U4074">
        <v>44100</v>
      </c>
      <c r="W4074" t="s">
        <v>37</v>
      </c>
      <c r="Z4074">
        <v>20</v>
      </c>
      <c r="AA4074" t="s">
        <v>12822</v>
      </c>
      <c r="AB4074">
        <v>1</v>
      </c>
      <c r="AD4074">
        <v>100</v>
      </c>
      <c r="AE4074" s="9" t="s">
        <v>19597</v>
      </c>
    </row>
    <row r="4075" spans="1:31" hidden="1" x14ac:dyDescent="0.2">
      <c r="A4075" t="s">
        <v>2275</v>
      </c>
      <c r="B4075" t="s">
        <v>12786</v>
      </c>
      <c r="C4075" t="s">
        <v>12640</v>
      </c>
      <c r="D4075" t="s">
        <v>12823</v>
      </c>
      <c r="F4075" t="str">
        <f t="shared" si="65"/>
        <v>Piano Concerto 5 in G major, Op. 16</v>
      </c>
      <c r="J4075" t="s">
        <v>34</v>
      </c>
      <c r="K4075">
        <v>5232972</v>
      </c>
      <c r="L4075">
        <v>322</v>
      </c>
      <c r="O4075">
        <v>8</v>
      </c>
      <c r="P4075">
        <v>12</v>
      </c>
      <c r="R4075" t="s">
        <v>12821</v>
      </c>
      <c r="S4075" t="s">
        <v>12821</v>
      </c>
      <c r="T4075">
        <v>128</v>
      </c>
      <c r="U4075">
        <v>44100</v>
      </c>
      <c r="W4075" t="s">
        <v>37</v>
      </c>
      <c r="Z4075">
        <v>12</v>
      </c>
      <c r="AA4075" t="s">
        <v>12824</v>
      </c>
      <c r="AD4075">
        <v>80</v>
      </c>
      <c r="AE4075" s="9" t="s">
        <v>19597</v>
      </c>
    </row>
    <row r="4076" spans="1:31" hidden="1" x14ac:dyDescent="0.2">
      <c r="A4076" t="s">
        <v>12825</v>
      </c>
      <c r="B4076" t="s">
        <v>12786</v>
      </c>
      <c r="C4076" t="s">
        <v>12640</v>
      </c>
      <c r="D4076" t="s">
        <v>12823</v>
      </c>
      <c r="F4076" t="str">
        <f t="shared" si="65"/>
        <v>Piano Concerto 5 in G major, Op. 16</v>
      </c>
      <c r="J4076" t="s">
        <v>34</v>
      </c>
      <c r="K4076">
        <v>4655330</v>
      </c>
      <c r="L4076">
        <v>287</v>
      </c>
      <c r="O4076">
        <v>9</v>
      </c>
      <c r="P4076">
        <v>12</v>
      </c>
      <c r="R4076" t="s">
        <v>12826</v>
      </c>
      <c r="S4076" t="s">
        <v>12821</v>
      </c>
      <c r="T4076">
        <v>128</v>
      </c>
      <c r="U4076">
        <v>44100</v>
      </c>
      <c r="W4076" t="s">
        <v>37</v>
      </c>
      <c r="Z4076">
        <v>11</v>
      </c>
      <c r="AA4076" t="s">
        <v>12827</v>
      </c>
      <c r="AD4076">
        <v>80</v>
      </c>
      <c r="AE4076" s="9" t="s">
        <v>19597</v>
      </c>
    </row>
    <row r="4077" spans="1:31" hidden="1" x14ac:dyDescent="0.2">
      <c r="A4077" t="s">
        <v>12828</v>
      </c>
      <c r="B4077" t="s">
        <v>12786</v>
      </c>
      <c r="C4077" t="s">
        <v>12640</v>
      </c>
      <c r="D4077" t="s">
        <v>12823</v>
      </c>
      <c r="F4077" t="str">
        <f t="shared" si="65"/>
        <v>Piano Concerto 5 in G major, Op. 16</v>
      </c>
      <c r="J4077" t="s">
        <v>34</v>
      </c>
      <c r="K4077">
        <v>1922196</v>
      </c>
      <c r="L4077">
        <v>116</v>
      </c>
      <c r="O4077">
        <v>10</v>
      </c>
      <c r="P4077">
        <v>12</v>
      </c>
      <c r="R4077" t="s">
        <v>12826</v>
      </c>
      <c r="S4077" t="s">
        <v>12826</v>
      </c>
      <c r="T4077">
        <v>128</v>
      </c>
      <c r="U4077">
        <v>44100</v>
      </c>
      <c r="W4077" t="s">
        <v>37</v>
      </c>
      <c r="Z4077">
        <v>12</v>
      </c>
      <c r="AA4077" t="s">
        <v>12829</v>
      </c>
      <c r="AD4077">
        <v>80</v>
      </c>
      <c r="AE4077" s="9" t="s">
        <v>19597</v>
      </c>
    </row>
    <row r="4078" spans="1:31" hidden="1" x14ac:dyDescent="0.2">
      <c r="A4078" t="s">
        <v>12830</v>
      </c>
      <c r="B4078" t="s">
        <v>12786</v>
      </c>
      <c r="C4078" t="s">
        <v>12640</v>
      </c>
      <c r="D4078" t="s">
        <v>12823</v>
      </c>
      <c r="F4078" t="str">
        <f t="shared" si="65"/>
        <v>Piano Concerto 5 in G major, Op. 16</v>
      </c>
      <c r="J4078" t="s">
        <v>34</v>
      </c>
      <c r="K4078">
        <v>7317464</v>
      </c>
      <c r="L4078">
        <v>451</v>
      </c>
      <c r="O4078">
        <v>11</v>
      </c>
      <c r="P4078">
        <v>12</v>
      </c>
      <c r="R4078" t="s">
        <v>12831</v>
      </c>
      <c r="S4078" t="s">
        <v>12826</v>
      </c>
      <c r="T4078">
        <v>128</v>
      </c>
      <c r="U4078">
        <v>44100</v>
      </c>
      <c r="W4078" t="s">
        <v>37</v>
      </c>
      <c r="Z4078">
        <v>12</v>
      </c>
      <c r="AA4078" t="s">
        <v>12832</v>
      </c>
      <c r="AD4078">
        <v>80</v>
      </c>
      <c r="AE4078" s="9" t="s">
        <v>19597</v>
      </c>
    </row>
    <row r="4079" spans="1:31" hidden="1" x14ac:dyDescent="0.2">
      <c r="A4079" t="s">
        <v>12833</v>
      </c>
      <c r="B4079" t="s">
        <v>12786</v>
      </c>
      <c r="C4079" t="s">
        <v>12640</v>
      </c>
      <c r="D4079" t="s">
        <v>12823</v>
      </c>
      <c r="F4079" t="str">
        <f t="shared" si="65"/>
        <v>Piano Concerto 5 in G major, Op. 16</v>
      </c>
      <c r="J4079" t="s">
        <v>34</v>
      </c>
      <c r="K4079">
        <v>5238032</v>
      </c>
      <c r="L4079">
        <v>324</v>
      </c>
      <c r="O4079">
        <v>12</v>
      </c>
      <c r="P4079">
        <v>12</v>
      </c>
      <c r="R4079" t="s">
        <v>12831</v>
      </c>
      <c r="S4079" t="s">
        <v>70</v>
      </c>
      <c r="T4079">
        <v>128</v>
      </c>
      <c r="U4079">
        <v>44100</v>
      </c>
      <c r="W4079" t="s">
        <v>37</v>
      </c>
      <c r="Z4079">
        <v>12</v>
      </c>
      <c r="AA4079" t="s">
        <v>12834</v>
      </c>
      <c r="AD4079">
        <v>80</v>
      </c>
      <c r="AE4079" s="9" t="s">
        <v>19597</v>
      </c>
    </row>
    <row r="4080" spans="1:31" hidden="1" x14ac:dyDescent="0.2">
      <c r="A4080" t="s">
        <v>12835</v>
      </c>
      <c r="B4080" t="s">
        <v>12836</v>
      </c>
      <c r="C4080" t="s">
        <v>12640</v>
      </c>
      <c r="D4080" t="s">
        <v>12837</v>
      </c>
      <c r="F4080" t="str">
        <f t="shared" si="65"/>
        <v>Piano Sonata 1 in F Minor, Op. 1</v>
      </c>
      <c r="J4080" t="s">
        <v>34</v>
      </c>
      <c r="K4080">
        <v>6841135</v>
      </c>
      <c r="L4080">
        <v>422</v>
      </c>
      <c r="O4080">
        <v>1</v>
      </c>
      <c r="P4080">
        <v>32</v>
      </c>
      <c r="R4080" t="s">
        <v>12838</v>
      </c>
      <c r="S4080" t="s">
        <v>12839</v>
      </c>
      <c r="T4080">
        <v>128</v>
      </c>
      <c r="U4080">
        <v>44100</v>
      </c>
      <c r="W4080" t="s">
        <v>37</v>
      </c>
      <c r="Z4080">
        <v>11</v>
      </c>
      <c r="AA4080" t="s">
        <v>12840</v>
      </c>
      <c r="AD4080">
        <v>80</v>
      </c>
    </row>
    <row r="4081" spans="1:31" hidden="1" x14ac:dyDescent="0.2">
      <c r="A4081" t="s">
        <v>2534</v>
      </c>
      <c r="B4081" t="s">
        <v>12836</v>
      </c>
      <c r="C4081" t="s">
        <v>12640</v>
      </c>
      <c r="D4081" t="s">
        <v>12841</v>
      </c>
      <c r="F4081" t="str">
        <f t="shared" si="65"/>
        <v>Piano Sonata 2 In D Minor, Op. 14</v>
      </c>
      <c r="J4081" t="s">
        <v>34</v>
      </c>
      <c r="K4081">
        <v>5797251</v>
      </c>
      <c r="L4081">
        <v>357</v>
      </c>
      <c r="O4081">
        <v>2</v>
      </c>
      <c r="P4081">
        <v>32</v>
      </c>
      <c r="R4081" t="s">
        <v>12842</v>
      </c>
      <c r="S4081" t="s">
        <v>12843</v>
      </c>
      <c r="T4081">
        <v>128</v>
      </c>
      <c r="U4081">
        <v>44100</v>
      </c>
      <c r="W4081" t="s">
        <v>37</v>
      </c>
      <c r="Z4081">
        <v>13</v>
      </c>
      <c r="AA4081" t="s">
        <v>12844</v>
      </c>
      <c r="AD4081">
        <v>80</v>
      </c>
    </row>
    <row r="4082" spans="1:31" hidden="1" x14ac:dyDescent="0.2">
      <c r="A4082" t="s">
        <v>3981</v>
      </c>
      <c r="B4082" t="s">
        <v>12836</v>
      </c>
      <c r="C4082" t="s">
        <v>12640</v>
      </c>
      <c r="D4082" t="s">
        <v>12841</v>
      </c>
      <c r="F4082" t="str">
        <f t="shared" si="65"/>
        <v>Piano Sonata 2 In D Minor, Op. 14</v>
      </c>
      <c r="J4082" t="s">
        <v>34</v>
      </c>
      <c r="K4082">
        <v>2069845</v>
      </c>
      <c r="L4082">
        <v>127</v>
      </c>
      <c r="O4082">
        <v>3</v>
      </c>
      <c r="P4082">
        <v>32</v>
      </c>
      <c r="R4082" t="s">
        <v>12842</v>
      </c>
      <c r="S4082" t="s">
        <v>12845</v>
      </c>
      <c r="T4082">
        <v>128</v>
      </c>
      <c r="U4082">
        <v>44100</v>
      </c>
      <c r="W4082" t="s">
        <v>37</v>
      </c>
      <c r="Z4082">
        <v>12</v>
      </c>
      <c r="AA4082" t="s">
        <v>12846</v>
      </c>
      <c r="AD4082">
        <v>80</v>
      </c>
    </row>
    <row r="4083" spans="1:31" hidden="1" x14ac:dyDescent="0.2">
      <c r="A4083" t="s">
        <v>3491</v>
      </c>
      <c r="B4083" t="s">
        <v>12836</v>
      </c>
      <c r="C4083" t="s">
        <v>12640</v>
      </c>
      <c r="D4083" t="s">
        <v>12841</v>
      </c>
      <c r="F4083" t="str">
        <f t="shared" si="65"/>
        <v>Piano Sonata 2 In D Minor, Op. 14</v>
      </c>
      <c r="J4083" t="s">
        <v>34</v>
      </c>
      <c r="K4083">
        <v>5214749</v>
      </c>
      <c r="L4083">
        <v>321</v>
      </c>
      <c r="O4083">
        <v>4</v>
      </c>
      <c r="P4083">
        <v>32</v>
      </c>
      <c r="R4083" t="s">
        <v>12847</v>
      </c>
      <c r="S4083" t="s">
        <v>12848</v>
      </c>
      <c r="T4083">
        <v>128</v>
      </c>
      <c r="U4083">
        <v>44100</v>
      </c>
      <c r="W4083" t="s">
        <v>37</v>
      </c>
      <c r="Z4083">
        <v>13</v>
      </c>
      <c r="AA4083" t="s">
        <v>12849</v>
      </c>
      <c r="AD4083">
        <v>80</v>
      </c>
    </row>
    <row r="4084" spans="1:31" hidden="1" x14ac:dyDescent="0.2">
      <c r="A4084" t="s">
        <v>5089</v>
      </c>
      <c r="B4084" t="s">
        <v>12836</v>
      </c>
      <c r="C4084" t="s">
        <v>12640</v>
      </c>
      <c r="D4084" t="s">
        <v>12841</v>
      </c>
      <c r="F4084" t="str">
        <f t="shared" si="65"/>
        <v>Piano Sonata 2 In D Minor, Op. 14</v>
      </c>
      <c r="J4084" t="s">
        <v>34</v>
      </c>
      <c r="K4084">
        <v>4770321</v>
      </c>
      <c r="L4084">
        <v>294</v>
      </c>
      <c r="O4084">
        <v>5</v>
      </c>
      <c r="P4084">
        <v>32</v>
      </c>
      <c r="R4084" t="s">
        <v>12850</v>
      </c>
      <c r="S4084" t="s">
        <v>12848</v>
      </c>
      <c r="T4084">
        <v>128</v>
      </c>
      <c r="U4084">
        <v>44100</v>
      </c>
      <c r="W4084" t="s">
        <v>37</v>
      </c>
      <c r="Z4084">
        <v>11</v>
      </c>
      <c r="AA4084" t="s">
        <v>12851</v>
      </c>
      <c r="AD4084">
        <v>80</v>
      </c>
    </row>
    <row r="4085" spans="1:31" hidden="1" x14ac:dyDescent="0.2">
      <c r="A4085" t="s">
        <v>12852</v>
      </c>
      <c r="B4085" t="s">
        <v>12836</v>
      </c>
      <c r="C4085" t="s">
        <v>12640</v>
      </c>
      <c r="D4085" t="s">
        <v>12853</v>
      </c>
      <c r="F4085" t="str">
        <f t="shared" si="65"/>
        <v>Piano Sonata 3 in A Minor, Op. 28</v>
      </c>
      <c r="J4085" t="s">
        <v>34</v>
      </c>
      <c r="K4085">
        <v>7783846</v>
      </c>
      <c r="L4085">
        <v>480</v>
      </c>
      <c r="O4085">
        <v>6</v>
      </c>
      <c r="P4085">
        <v>32</v>
      </c>
      <c r="R4085" t="s">
        <v>12850</v>
      </c>
      <c r="S4085" t="s">
        <v>12854</v>
      </c>
      <c r="T4085">
        <v>128</v>
      </c>
      <c r="U4085">
        <v>44100</v>
      </c>
      <c r="W4085" t="s">
        <v>37</v>
      </c>
      <c r="Z4085">
        <v>14</v>
      </c>
      <c r="AA4085" t="s">
        <v>12855</v>
      </c>
      <c r="AD4085">
        <v>80</v>
      </c>
    </row>
    <row r="4086" spans="1:31" hidden="1" x14ac:dyDescent="0.2">
      <c r="A4086" t="s">
        <v>4700</v>
      </c>
      <c r="B4086" t="s">
        <v>5823</v>
      </c>
      <c r="C4086" t="s">
        <v>12640</v>
      </c>
      <c r="D4086" t="s">
        <v>12856</v>
      </c>
      <c r="F4086" t="str">
        <f t="shared" si="65"/>
        <v>Piano Sonata 4, Op. 29bis</v>
      </c>
      <c r="J4086" t="s">
        <v>34</v>
      </c>
      <c r="K4086">
        <v>7747814</v>
      </c>
      <c r="L4086">
        <v>482</v>
      </c>
      <c r="O4086">
        <v>5</v>
      </c>
      <c r="P4086">
        <v>16</v>
      </c>
      <c r="R4086" t="s">
        <v>12642</v>
      </c>
      <c r="S4086" t="s">
        <v>70</v>
      </c>
      <c r="T4086">
        <v>128</v>
      </c>
      <c r="U4086">
        <v>44100</v>
      </c>
      <c r="W4086" t="s">
        <v>37</v>
      </c>
      <c r="Y4086" t="s">
        <v>12857</v>
      </c>
      <c r="Z4086">
        <v>22</v>
      </c>
      <c r="AA4086" t="s">
        <v>12858</v>
      </c>
      <c r="AD4086">
        <v>100</v>
      </c>
      <c r="AE4086" s="9" t="s">
        <v>19597</v>
      </c>
    </row>
    <row r="4087" spans="1:31" hidden="1" x14ac:dyDescent="0.2">
      <c r="A4087" t="s">
        <v>2341</v>
      </c>
      <c r="B4087" t="s">
        <v>12836</v>
      </c>
      <c r="C4087" t="s">
        <v>12640</v>
      </c>
      <c r="D4087" t="s">
        <v>12859</v>
      </c>
      <c r="F4087" t="str">
        <f t="shared" si="65"/>
        <v>Piano Sonatina in E Minor, Op. 54-1</v>
      </c>
      <c r="J4087" t="s">
        <v>34</v>
      </c>
      <c r="K4087">
        <v>3224166</v>
      </c>
      <c r="L4087">
        <v>198</v>
      </c>
      <c r="O4087">
        <v>7</v>
      </c>
      <c r="P4087">
        <v>32</v>
      </c>
      <c r="R4087" t="s">
        <v>12860</v>
      </c>
      <c r="S4087" t="s">
        <v>12861</v>
      </c>
      <c r="T4087">
        <v>128</v>
      </c>
      <c r="U4087">
        <v>44100</v>
      </c>
      <c r="W4087" t="s">
        <v>37</v>
      </c>
      <c r="Z4087">
        <v>12</v>
      </c>
      <c r="AA4087" t="s">
        <v>12862</v>
      </c>
      <c r="AD4087">
        <v>80</v>
      </c>
    </row>
    <row r="4088" spans="1:31" hidden="1" x14ac:dyDescent="0.2">
      <c r="A4088" t="s">
        <v>303</v>
      </c>
      <c r="B4088" t="s">
        <v>12836</v>
      </c>
      <c r="C4088" t="s">
        <v>12640</v>
      </c>
      <c r="D4088" t="s">
        <v>12859</v>
      </c>
      <c r="F4088" t="str">
        <f t="shared" si="65"/>
        <v>Piano Sonatina in E Minor, Op. 54-1</v>
      </c>
      <c r="J4088" t="s">
        <v>34</v>
      </c>
      <c r="K4088">
        <v>2984624</v>
      </c>
      <c r="L4088">
        <v>184</v>
      </c>
      <c r="O4088">
        <v>9</v>
      </c>
      <c r="P4088">
        <v>32</v>
      </c>
      <c r="R4088" t="s">
        <v>12863</v>
      </c>
      <c r="S4088" t="s">
        <v>12864</v>
      </c>
      <c r="T4088">
        <v>128</v>
      </c>
      <c r="U4088">
        <v>44100</v>
      </c>
      <c r="W4088" t="s">
        <v>37</v>
      </c>
      <c r="Z4088">
        <v>10</v>
      </c>
      <c r="AA4088" t="s">
        <v>12865</v>
      </c>
      <c r="AD4088">
        <v>80</v>
      </c>
    </row>
    <row r="4089" spans="1:31" hidden="1" x14ac:dyDescent="0.2">
      <c r="A4089" t="s">
        <v>12888</v>
      </c>
      <c r="B4089" t="s">
        <v>3480</v>
      </c>
      <c r="C4089" t="s">
        <v>12640</v>
      </c>
      <c r="D4089" t="s">
        <v>12889</v>
      </c>
      <c r="F4089" t="str">
        <f t="shared" si="65"/>
        <v>Romeo and Juliet, Op.64</v>
      </c>
      <c r="J4089" t="s">
        <v>34</v>
      </c>
      <c r="K4089">
        <v>2631438</v>
      </c>
      <c r="L4089">
        <v>161</v>
      </c>
      <c r="M4089">
        <v>1</v>
      </c>
      <c r="N4089">
        <v>2</v>
      </c>
      <c r="O4089">
        <v>1</v>
      </c>
      <c r="P4089">
        <v>25</v>
      </c>
      <c r="Q4089">
        <v>1990</v>
      </c>
      <c r="R4089" t="s">
        <v>12890</v>
      </c>
      <c r="S4089" t="s">
        <v>12891</v>
      </c>
      <c r="T4089">
        <v>128</v>
      </c>
      <c r="U4089">
        <v>44100</v>
      </c>
      <c r="W4089" t="s">
        <v>37</v>
      </c>
      <c r="Z4089">
        <v>11</v>
      </c>
      <c r="AA4089" t="s">
        <v>12892</v>
      </c>
      <c r="AD4089">
        <v>80</v>
      </c>
      <c r="AE4089" s="9" t="s">
        <v>19597</v>
      </c>
    </row>
    <row r="4090" spans="1:31" hidden="1" x14ac:dyDescent="0.2">
      <c r="A4090" t="s">
        <v>12893</v>
      </c>
      <c r="B4090" t="s">
        <v>3480</v>
      </c>
      <c r="C4090" t="s">
        <v>12640</v>
      </c>
      <c r="D4090" t="s">
        <v>12889</v>
      </c>
      <c r="F4090" t="str">
        <f t="shared" si="65"/>
        <v>Romeo and Juliet, Op.64</v>
      </c>
      <c r="J4090" t="s">
        <v>34</v>
      </c>
      <c r="K4090">
        <v>1396475</v>
      </c>
      <c r="L4090">
        <v>84</v>
      </c>
      <c r="M4090">
        <v>1</v>
      </c>
      <c r="N4090">
        <v>2</v>
      </c>
      <c r="O4090">
        <v>2</v>
      </c>
      <c r="P4090">
        <v>25</v>
      </c>
      <c r="Q4090">
        <v>1990</v>
      </c>
      <c r="R4090" t="s">
        <v>12890</v>
      </c>
      <c r="S4090" t="s">
        <v>12890</v>
      </c>
      <c r="T4090">
        <v>128</v>
      </c>
      <c r="U4090">
        <v>44100</v>
      </c>
      <c r="W4090" t="s">
        <v>37</v>
      </c>
      <c r="Z4090">
        <v>12</v>
      </c>
      <c r="AA4090" t="s">
        <v>12894</v>
      </c>
      <c r="AD4090">
        <v>80</v>
      </c>
      <c r="AE4090" s="9" t="s">
        <v>19597</v>
      </c>
    </row>
    <row r="4091" spans="1:31" hidden="1" x14ac:dyDescent="0.2">
      <c r="A4091" t="s">
        <v>12895</v>
      </c>
      <c r="B4091" t="s">
        <v>3480</v>
      </c>
      <c r="C4091" t="s">
        <v>12640</v>
      </c>
      <c r="D4091" t="s">
        <v>12889</v>
      </c>
      <c r="F4091" t="str">
        <f t="shared" si="65"/>
        <v>Romeo and Juliet, Op.64</v>
      </c>
      <c r="J4091" t="s">
        <v>34</v>
      </c>
      <c r="K4091">
        <v>2261200</v>
      </c>
      <c r="L4091">
        <v>138</v>
      </c>
      <c r="M4091">
        <v>1</v>
      </c>
      <c r="N4091">
        <v>2</v>
      </c>
      <c r="O4091">
        <v>3</v>
      </c>
      <c r="P4091">
        <v>25</v>
      </c>
      <c r="Q4091">
        <v>1990</v>
      </c>
      <c r="R4091" t="s">
        <v>12890</v>
      </c>
      <c r="S4091" t="s">
        <v>3327</v>
      </c>
      <c r="T4091">
        <v>128</v>
      </c>
      <c r="U4091">
        <v>44100</v>
      </c>
      <c r="W4091" t="s">
        <v>37</v>
      </c>
      <c r="Z4091">
        <v>15</v>
      </c>
      <c r="AA4091" t="s">
        <v>12896</v>
      </c>
      <c r="AD4091">
        <v>80</v>
      </c>
      <c r="AE4091" s="9" t="s">
        <v>19597</v>
      </c>
    </row>
    <row r="4092" spans="1:31" hidden="1" x14ac:dyDescent="0.2">
      <c r="A4092" t="s">
        <v>12897</v>
      </c>
      <c r="B4092" t="s">
        <v>3480</v>
      </c>
      <c r="C4092" t="s">
        <v>12640</v>
      </c>
      <c r="D4092" t="s">
        <v>12889</v>
      </c>
      <c r="F4092" t="str">
        <f t="shared" si="65"/>
        <v>Romeo and Juliet, Op.64</v>
      </c>
      <c r="J4092" t="s">
        <v>34</v>
      </c>
      <c r="K4092">
        <v>1771892</v>
      </c>
      <c r="L4092">
        <v>107</v>
      </c>
      <c r="M4092">
        <v>1</v>
      </c>
      <c r="N4092">
        <v>2</v>
      </c>
      <c r="O4092">
        <v>4</v>
      </c>
      <c r="P4092">
        <v>25</v>
      </c>
      <c r="Q4092">
        <v>1990</v>
      </c>
      <c r="R4092" t="s">
        <v>12890</v>
      </c>
      <c r="S4092" t="s">
        <v>3327</v>
      </c>
      <c r="T4092">
        <v>128</v>
      </c>
      <c r="U4092">
        <v>44100</v>
      </c>
      <c r="W4092" t="s">
        <v>37</v>
      </c>
      <c r="Z4092">
        <v>17</v>
      </c>
      <c r="AA4092" t="s">
        <v>12898</v>
      </c>
      <c r="AD4092">
        <v>80</v>
      </c>
      <c r="AE4092" s="9" t="s">
        <v>19597</v>
      </c>
    </row>
    <row r="4093" spans="1:31" hidden="1" x14ac:dyDescent="0.2">
      <c r="A4093" t="s">
        <v>12899</v>
      </c>
      <c r="B4093" t="s">
        <v>3480</v>
      </c>
      <c r="C4093" t="s">
        <v>12640</v>
      </c>
      <c r="D4093" t="s">
        <v>12889</v>
      </c>
      <c r="F4093" t="str">
        <f t="shared" si="65"/>
        <v>Romeo and Juliet, Op.64</v>
      </c>
      <c r="J4093" t="s">
        <v>34</v>
      </c>
      <c r="K4093">
        <v>1511653</v>
      </c>
      <c r="L4093">
        <v>91</v>
      </c>
      <c r="M4093">
        <v>1</v>
      </c>
      <c r="N4093">
        <v>2</v>
      </c>
      <c r="O4093">
        <v>5</v>
      </c>
      <c r="P4093">
        <v>25</v>
      </c>
      <c r="Q4093">
        <v>1990</v>
      </c>
      <c r="R4093" t="s">
        <v>12900</v>
      </c>
      <c r="S4093" t="s">
        <v>3327</v>
      </c>
      <c r="T4093">
        <v>128</v>
      </c>
      <c r="U4093">
        <v>44100</v>
      </c>
      <c r="W4093" t="s">
        <v>37</v>
      </c>
      <c r="Z4093">
        <v>13</v>
      </c>
      <c r="AA4093" t="s">
        <v>12901</v>
      </c>
      <c r="AD4093">
        <v>80</v>
      </c>
      <c r="AE4093" s="9" t="s">
        <v>19597</v>
      </c>
    </row>
    <row r="4094" spans="1:31" hidden="1" x14ac:dyDescent="0.2">
      <c r="A4094" t="s">
        <v>12902</v>
      </c>
      <c r="B4094" t="s">
        <v>3480</v>
      </c>
      <c r="C4094" t="s">
        <v>12640</v>
      </c>
      <c r="D4094" t="s">
        <v>12889</v>
      </c>
      <c r="F4094" t="str">
        <f t="shared" si="65"/>
        <v>Romeo and Juliet, Op.64</v>
      </c>
      <c r="J4094" t="s">
        <v>34</v>
      </c>
      <c r="K4094">
        <v>2395062</v>
      </c>
      <c r="L4094">
        <v>146</v>
      </c>
      <c r="M4094">
        <v>1</v>
      </c>
      <c r="N4094">
        <v>2</v>
      </c>
      <c r="O4094">
        <v>6</v>
      </c>
      <c r="P4094">
        <v>25</v>
      </c>
      <c r="Q4094">
        <v>1990</v>
      </c>
      <c r="R4094" t="s">
        <v>12900</v>
      </c>
      <c r="S4094" t="s">
        <v>12900</v>
      </c>
      <c r="T4094">
        <v>128</v>
      </c>
      <c r="U4094">
        <v>44100</v>
      </c>
      <c r="W4094" t="s">
        <v>37</v>
      </c>
      <c r="Z4094">
        <v>17</v>
      </c>
      <c r="AA4094" t="s">
        <v>12903</v>
      </c>
      <c r="AD4094">
        <v>100</v>
      </c>
      <c r="AE4094" s="9" t="s">
        <v>19597</v>
      </c>
    </row>
    <row r="4095" spans="1:31" hidden="1" x14ac:dyDescent="0.2">
      <c r="A4095" t="s">
        <v>12904</v>
      </c>
      <c r="B4095" t="s">
        <v>3480</v>
      </c>
      <c r="C4095" t="s">
        <v>12640</v>
      </c>
      <c r="D4095" t="s">
        <v>12889</v>
      </c>
      <c r="F4095" t="str">
        <f t="shared" si="65"/>
        <v>Romeo and Juliet, Op.64</v>
      </c>
      <c r="J4095" t="s">
        <v>34</v>
      </c>
      <c r="K4095">
        <v>3488870</v>
      </c>
      <c r="L4095">
        <v>214</v>
      </c>
      <c r="M4095">
        <v>1</v>
      </c>
      <c r="N4095">
        <v>2</v>
      </c>
      <c r="O4095">
        <v>7</v>
      </c>
      <c r="P4095">
        <v>25</v>
      </c>
      <c r="Q4095">
        <v>1990</v>
      </c>
      <c r="R4095" t="s">
        <v>12900</v>
      </c>
      <c r="S4095" t="s">
        <v>12900</v>
      </c>
      <c r="T4095">
        <v>128</v>
      </c>
      <c r="U4095">
        <v>44100</v>
      </c>
      <c r="W4095" t="s">
        <v>37</v>
      </c>
      <c r="Z4095">
        <v>12</v>
      </c>
      <c r="AA4095" t="s">
        <v>12905</v>
      </c>
      <c r="AD4095">
        <v>80</v>
      </c>
      <c r="AE4095" s="9" t="s">
        <v>19597</v>
      </c>
    </row>
    <row r="4096" spans="1:31" hidden="1" x14ac:dyDescent="0.2">
      <c r="A4096" t="s">
        <v>12906</v>
      </c>
      <c r="B4096" t="s">
        <v>3480</v>
      </c>
      <c r="C4096" t="s">
        <v>12640</v>
      </c>
      <c r="D4096" t="s">
        <v>12889</v>
      </c>
      <c r="F4096" t="str">
        <f t="shared" si="65"/>
        <v>Romeo and Juliet, Op.64</v>
      </c>
      <c r="J4096" t="s">
        <v>34</v>
      </c>
      <c r="K4096">
        <v>1915375</v>
      </c>
      <c r="L4096">
        <v>116</v>
      </c>
      <c r="M4096">
        <v>1</v>
      </c>
      <c r="N4096">
        <v>2</v>
      </c>
      <c r="O4096">
        <v>8</v>
      </c>
      <c r="P4096">
        <v>25</v>
      </c>
      <c r="Q4096">
        <v>1990</v>
      </c>
      <c r="R4096" t="s">
        <v>12900</v>
      </c>
      <c r="S4096" t="s">
        <v>12900</v>
      </c>
      <c r="T4096">
        <v>128</v>
      </c>
      <c r="U4096">
        <v>44100</v>
      </c>
      <c r="W4096" t="s">
        <v>37</v>
      </c>
      <c r="Z4096">
        <v>11</v>
      </c>
      <c r="AA4096" t="s">
        <v>12907</v>
      </c>
      <c r="AD4096">
        <v>80</v>
      </c>
      <c r="AE4096" s="9" t="s">
        <v>19597</v>
      </c>
    </row>
    <row r="4097" spans="1:31" hidden="1" x14ac:dyDescent="0.2">
      <c r="A4097" t="s">
        <v>12908</v>
      </c>
      <c r="B4097" t="s">
        <v>3480</v>
      </c>
      <c r="C4097" t="s">
        <v>12640</v>
      </c>
      <c r="D4097" t="s">
        <v>12889</v>
      </c>
      <c r="F4097" t="str">
        <f t="shared" si="65"/>
        <v>Romeo and Juliet, Op.64</v>
      </c>
      <c r="J4097" t="s">
        <v>34</v>
      </c>
      <c r="K4097">
        <v>3158414</v>
      </c>
      <c r="L4097">
        <v>194</v>
      </c>
      <c r="M4097">
        <v>1</v>
      </c>
      <c r="N4097">
        <v>2</v>
      </c>
      <c r="O4097">
        <v>9</v>
      </c>
      <c r="P4097">
        <v>25</v>
      </c>
      <c r="Q4097">
        <v>1990</v>
      </c>
      <c r="R4097" t="s">
        <v>12909</v>
      </c>
      <c r="S4097" t="s">
        <v>12909</v>
      </c>
      <c r="T4097">
        <v>128</v>
      </c>
      <c r="U4097">
        <v>44100</v>
      </c>
      <c r="W4097" t="s">
        <v>37</v>
      </c>
      <c r="Z4097">
        <v>11</v>
      </c>
      <c r="AA4097" t="s">
        <v>12910</v>
      </c>
      <c r="AD4097">
        <v>80</v>
      </c>
      <c r="AE4097" s="9" t="s">
        <v>19597</v>
      </c>
    </row>
    <row r="4098" spans="1:31" hidden="1" x14ac:dyDescent="0.2">
      <c r="A4098" t="s">
        <v>12911</v>
      </c>
      <c r="B4098" t="s">
        <v>3480</v>
      </c>
      <c r="C4098" t="s">
        <v>12640</v>
      </c>
      <c r="D4098" t="s">
        <v>12889</v>
      </c>
      <c r="F4098" t="str">
        <f t="shared" ref="F4098:F4161" si="66">IF(ISBLANK(E4098),D4098,E4098)</f>
        <v>Romeo and Juliet, Op.64</v>
      </c>
      <c r="J4098" t="s">
        <v>34</v>
      </c>
      <c r="K4098">
        <v>3847773</v>
      </c>
      <c r="L4098">
        <v>237</v>
      </c>
      <c r="M4098">
        <v>1</v>
      </c>
      <c r="N4098">
        <v>2</v>
      </c>
      <c r="O4098">
        <v>10</v>
      </c>
      <c r="P4098">
        <v>25</v>
      </c>
      <c r="Q4098">
        <v>1990</v>
      </c>
      <c r="R4098" t="s">
        <v>12909</v>
      </c>
      <c r="S4098" t="s">
        <v>12909</v>
      </c>
      <c r="T4098">
        <v>128</v>
      </c>
      <c r="U4098">
        <v>44100</v>
      </c>
      <c r="W4098" t="s">
        <v>37</v>
      </c>
      <c r="Z4098">
        <v>12</v>
      </c>
      <c r="AA4098" t="s">
        <v>12912</v>
      </c>
      <c r="AD4098">
        <v>80</v>
      </c>
      <c r="AE4098" s="9" t="s">
        <v>19597</v>
      </c>
    </row>
    <row r="4099" spans="1:31" hidden="1" x14ac:dyDescent="0.2">
      <c r="A4099" t="s">
        <v>12913</v>
      </c>
      <c r="B4099" t="s">
        <v>3480</v>
      </c>
      <c r="C4099" t="s">
        <v>12640</v>
      </c>
      <c r="D4099" t="s">
        <v>12889</v>
      </c>
      <c r="F4099" t="str">
        <f t="shared" si="66"/>
        <v>Romeo and Juliet, Op.64</v>
      </c>
      <c r="J4099" t="s">
        <v>34</v>
      </c>
      <c r="K4099">
        <v>2742146</v>
      </c>
      <c r="L4099">
        <v>168</v>
      </c>
      <c r="M4099">
        <v>1</v>
      </c>
      <c r="N4099">
        <v>2</v>
      </c>
      <c r="O4099">
        <v>11</v>
      </c>
      <c r="P4099">
        <v>25</v>
      </c>
      <c r="Q4099">
        <v>1990</v>
      </c>
      <c r="R4099" t="s">
        <v>12914</v>
      </c>
      <c r="S4099" t="s">
        <v>12909</v>
      </c>
      <c r="T4099">
        <v>128</v>
      </c>
      <c r="U4099">
        <v>44100</v>
      </c>
      <c r="W4099" t="s">
        <v>37</v>
      </c>
      <c r="Z4099">
        <v>28</v>
      </c>
      <c r="AA4099" t="s">
        <v>12915</v>
      </c>
      <c r="AD4099">
        <v>100</v>
      </c>
      <c r="AE4099" s="9" t="s">
        <v>19597</v>
      </c>
    </row>
    <row r="4100" spans="1:31" hidden="1" x14ac:dyDescent="0.2">
      <c r="A4100" t="s">
        <v>12916</v>
      </c>
      <c r="B4100" t="s">
        <v>3480</v>
      </c>
      <c r="C4100" t="s">
        <v>12640</v>
      </c>
      <c r="D4100" t="s">
        <v>12889</v>
      </c>
      <c r="F4100" t="str">
        <f t="shared" si="66"/>
        <v>Romeo and Juliet, Op.64</v>
      </c>
      <c r="J4100" t="s">
        <v>34</v>
      </c>
      <c r="K4100">
        <v>5227580</v>
      </c>
      <c r="L4100">
        <v>322</v>
      </c>
      <c r="M4100">
        <v>1</v>
      </c>
      <c r="N4100">
        <v>2</v>
      </c>
      <c r="O4100">
        <v>12</v>
      </c>
      <c r="P4100">
        <v>25</v>
      </c>
      <c r="Q4100">
        <v>1990</v>
      </c>
      <c r="R4100" t="s">
        <v>12914</v>
      </c>
      <c r="S4100" t="s">
        <v>12914</v>
      </c>
      <c r="T4100">
        <v>128</v>
      </c>
      <c r="U4100">
        <v>44100</v>
      </c>
      <c r="W4100" t="s">
        <v>37</v>
      </c>
      <c r="Z4100">
        <v>15</v>
      </c>
      <c r="AA4100" t="s">
        <v>12917</v>
      </c>
      <c r="AD4100">
        <v>80</v>
      </c>
      <c r="AE4100" s="9" t="s">
        <v>19597</v>
      </c>
    </row>
    <row r="4101" spans="1:31" hidden="1" x14ac:dyDescent="0.2">
      <c r="A4101" t="s">
        <v>12918</v>
      </c>
      <c r="B4101" t="s">
        <v>3480</v>
      </c>
      <c r="C4101" t="s">
        <v>12640</v>
      </c>
      <c r="D4101" t="s">
        <v>12889</v>
      </c>
      <c r="F4101" t="str">
        <f t="shared" si="66"/>
        <v>Romeo and Juliet, Op.64</v>
      </c>
      <c r="J4101" t="s">
        <v>34</v>
      </c>
      <c r="K4101">
        <v>2446128</v>
      </c>
      <c r="L4101">
        <v>149</v>
      </c>
      <c r="M4101">
        <v>1</v>
      </c>
      <c r="N4101">
        <v>2</v>
      </c>
      <c r="O4101">
        <v>13</v>
      </c>
      <c r="P4101">
        <v>25</v>
      </c>
      <c r="Q4101">
        <v>1990</v>
      </c>
      <c r="R4101" t="s">
        <v>12914</v>
      </c>
      <c r="S4101" t="s">
        <v>12914</v>
      </c>
      <c r="T4101">
        <v>128</v>
      </c>
      <c r="U4101">
        <v>44100</v>
      </c>
      <c r="W4101" t="s">
        <v>37</v>
      </c>
      <c r="Z4101">
        <v>11</v>
      </c>
      <c r="AA4101" t="s">
        <v>12919</v>
      </c>
      <c r="AD4101">
        <v>80</v>
      </c>
      <c r="AE4101" s="9" t="s">
        <v>19597</v>
      </c>
    </row>
    <row r="4102" spans="1:31" hidden="1" x14ac:dyDescent="0.2">
      <c r="A4102" t="s">
        <v>12920</v>
      </c>
      <c r="B4102" t="s">
        <v>3480</v>
      </c>
      <c r="C4102" t="s">
        <v>12640</v>
      </c>
      <c r="D4102" t="s">
        <v>12889</v>
      </c>
      <c r="F4102" t="str">
        <f t="shared" si="66"/>
        <v>Romeo and Juliet, Op.64</v>
      </c>
      <c r="J4102" t="s">
        <v>34</v>
      </c>
      <c r="K4102">
        <v>2133272</v>
      </c>
      <c r="L4102">
        <v>130</v>
      </c>
      <c r="M4102">
        <v>1</v>
      </c>
      <c r="N4102">
        <v>2</v>
      </c>
      <c r="O4102">
        <v>14</v>
      </c>
      <c r="P4102">
        <v>25</v>
      </c>
      <c r="Q4102">
        <v>1990</v>
      </c>
      <c r="R4102" t="s">
        <v>12921</v>
      </c>
      <c r="S4102" t="s">
        <v>12921</v>
      </c>
      <c r="T4102">
        <v>128</v>
      </c>
      <c r="U4102">
        <v>44100</v>
      </c>
      <c r="W4102" t="s">
        <v>37</v>
      </c>
      <c r="Z4102">
        <v>12</v>
      </c>
      <c r="AA4102" t="s">
        <v>12922</v>
      </c>
      <c r="AD4102">
        <v>80</v>
      </c>
      <c r="AE4102" s="9" t="s">
        <v>19597</v>
      </c>
    </row>
    <row r="4103" spans="1:31" hidden="1" x14ac:dyDescent="0.2">
      <c r="A4103" t="s">
        <v>12923</v>
      </c>
      <c r="B4103" t="s">
        <v>3480</v>
      </c>
      <c r="C4103" t="s">
        <v>12640</v>
      </c>
      <c r="D4103" t="s">
        <v>12889</v>
      </c>
      <c r="F4103" t="str">
        <f t="shared" si="66"/>
        <v>Romeo and Juliet, Op.64</v>
      </c>
      <c r="J4103" t="s">
        <v>34</v>
      </c>
      <c r="K4103">
        <v>3591019</v>
      </c>
      <c r="L4103">
        <v>221</v>
      </c>
      <c r="M4103">
        <v>1</v>
      </c>
      <c r="N4103">
        <v>2</v>
      </c>
      <c r="O4103">
        <v>15</v>
      </c>
      <c r="P4103">
        <v>25</v>
      </c>
      <c r="Q4103">
        <v>1990</v>
      </c>
      <c r="R4103" t="s">
        <v>12921</v>
      </c>
      <c r="S4103" t="s">
        <v>12921</v>
      </c>
      <c r="T4103">
        <v>128</v>
      </c>
      <c r="U4103">
        <v>44100</v>
      </c>
      <c r="W4103" t="s">
        <v>37</v>
      </c>
      <c r="Z4103">
        <v>11</v>
      </c>
      <c r="AA4103" t="s">
        <v>12924</v>
      </c>
      <c r="AD4103">
        <v>80</v>
      </c>
      <c r="AE4103" s="9" t="s">
        <v>19597</v>
      </c>
    </row>
    <row r="4104" spans="1:31" hidden="1" x14ac:dyDescent="0.2">
      <c r="A4104" t="s">
        <v>12925</v>
      </c>
      <c r="B4104" t="s">
        <v>3480</v>
      </c>
      <c r="C4104" t="s">
        <v>12640</v>
      </c>
      <c r="D4104" t="s">
        <v>12889</v>
      </c>
      <c r="F4104" t="str">
        <f t="shared" si="66"/>
        <v>Romeo and Juliet, Op.64</v>
      </c>
      <c r="J4104" t="s">
        <v>34</v>
      </c>
      <c r="K4104">
        <v>1743748</v>
      </c>
      <c r="L4104">
        <v>105</v>
      </c>
      <c r="M4104">
        <v>1</v>
      </c>
      <c r="N4104">
        <v>2</v>
      </c>
      <c r="O4104">
        <v>16</v>
      </c>
      <c r="P4104">
        <v>25</v>
      </c>
      <c r="Q4104">
        <v>1990</v>
      </c>
      <c r="R4104" t="s">
        <v>12921</v>
      </c>
      <c r="S4104" t="s">
        <v>12921</v>
      </c>
      <c r="T4104">
        <v>128</v>
      </c>
      <c r="U4104">
        <v>44100</v>
      </c>
      <c r="W4104" t="s">
        <v>37</v>
      </c>
      <c r="Z4104">
        <v>15</v>
      </c>
      <c r="AA4104" t="s">
        <v>12926</v>
      </c>
      <c r="AD4104">
        <v>80</v>
      </c>
      <c r="AE4104" s="9" t="s">
        <v>19597</v>
      </c>
    </row>
    <row r="4105" spans="1:31" hidden="1" x14ac:dyDescent="0.2">
      <c r="A4105" t="s">
        <v>12927</v>
      </c>
      <c r="B4105" t="s">
        <v>3480</v>
      </c>
      <c r="C4105" t="s">
        <v>12640</v>
      </c>
      <c r="D4105" t="s">
        <v>12889</v>
      </c>
      <c r="F4105" t="str">
        <f t="shared" si="66"/>
        <v>Romeo and Juliet, Op.64</v>
      </c>
      <c r="J4105" t="s">
        <v>34</v>
      </c>
      <c r="K4105">
        <v>3821812</v>
      </c>
      <c r="L4105">
        <v>235</v>
      </c>
      <c r="M4105">
        <v>1</v>
      </c>
      <c r="N4105">
        <v>2</v>
      </c>
      <c r="O4105">
        <v>17</v>
      </c>
      <c r="P4105">
        <v>25</v>
      </c>
      <c r="Q4105">
        <v>1990</v>
      </c>
      <c r="R4105" t="s">
        <v>12928</v>
      </c>
      <c r="S4105" t="s">
        <v>12921</v>
      </c>
      <c r="T4105">
        <v>128</v>
      </c>
      <c r="U4105">
        <v>44100</v>
      </c>
      <c r="W4105" t="s">
        <v>37</v>
      </c>
      <c r="Z4105">
        <v>11</v>
      </c>
      <c r="AA4105" t="s">
        <v>12929</v>
      </c>
      <c r="AD4105">
        <v>80</v>
      </c>
      <c r="AE4105" s="9" t="s">
        <v>19597</v>
      </c>
    </row>
    <row r="4106" spans="1:31" hidden="1" x14ac:dyDescent="0.2">
      <c r="A4106" t="s">
        <v>12930</v>
      </c>
      <c r="B4106" t="s">
        <v>3480</v>
      </c>
      <c r="C4106" t="s">
        <v>12640</v>
      </c>
      <c r="D4106" t="s">
        <v>12889</v>
      </c>
      <c r="F4106" t="str">
        <f t="shared" si="66"/>
        <v>Romeo and Juliet, Op.64</v>
      </c>
      <c r="J4106" t="s">
        <v>34</v>
      </c>
      <c r="K4106">
        <v>3554638</v>
      </c>
      <c r="L4106">
        <v>218</v>
      </c>
      <c r="M4106">
        <v>1</v>
      </c>
      <c r="N4106">
        <v>2</v>
      </c>
      <c r="O4106">
        <v>18</v>
      </c>
      <c r="P4106">
        <v>25</v>
      </c>
      <c r="Q4106">
        <v>1990</v>
      </c>
      <c r="R4106" t="s">
        <v>12928</v>
      </c>
      <c r="S4106" t="s">
        <v>3327</v>
      </c>
      <c r="T4106">
        <v>128</v>
      </c>
      <c r="U4106">
        <v>44100</v>
      </c>
      <c r="W4106" t="s">
        <v>37</v>
      </c>
      <c r="Z4106">
        <v>13</v>
      </c>
      <c r="AA4106" t="s">
        <v>12931</v>
      </c>
      <c r="AD4106">
        <v>80</v>
      </c>
      <c r="AE4106" s="9" t="s">
        <v>19597</v>
      </c>
    </row>
    <row r="4107" spans="1:31" hidden="1" x14ac:dyDescent="0.2">
      <c r="A4107" t="s">
        <v>12932</v>
      </c>
      <c r="B4107" t="s">
        <v>3480</v>
      </c>
      <c r="C4107" t="s">
        <v>12640</v>
      </c>
      <c r="D4107" t="s">
        <v>12889</v>
      </c>
      <c r="F4107" t="str">
        <f t="shared" si="66"/>
        <v>Romeo and Juliet, Op.64</v>
      </c>
      <c r="J4107" t="s">
        <v>34</v>
      </c>
      <c r="K4107">
        <v>6379636</v>
      </c>
      <c r="L4107">
        <v>396</v>
      </c>
      <c r="M4107">
        <v>1</v>
      </c>
      <c r="N4107">
        <v>2</v>
      </c>
      <c r="O4107">
        <v>19</v>
      </c>
      <c r="P4107">
        <v>25</v>
      </c>
      <c r="Q4107">
        <v>1990</v>
      </c>
      <c r="R4107" t="s">
        <v>12933</v>
      </c>
      <c r="S4107" t="s">
        <v>12934</v>
      </c>
      <c r="T4107">
        <v>128</v>
      </c>
      <c r="U4107">
        <v>44100</v>
      </c>
      <c r="W4107" t="s">
        <v>37</v>
      </c>
      <c r="Z4107">
        <v>23</v>
      </c>
      <c r="AA4107" t="s">
        <v>12935</v>
      </c>
      <c r="AD4107">
        <v>100</v>
      </c>
      <c r="AE4107" s="9" t="s">
        <v>19597</v>
      </c>
    </row>
    <row r="4108" spans="1:31" hidden="1" x14ac:dyDescent="0.2">
      <c r="A4108" t="s">
        <v>12936</v>
      </c>
      <c r="B4108" t="s">
        <v>3480</v>
      </c>
      <c r="C4108" t="s">
        <v>12640</v>
      </c>
      <c r="D4108" t="s">
        <v>12889</v>
      </c>
      <c r="F4108" t="str">
        <f t="shared" si="66"/>
        <v>Romeo and Juliet, Op.64</v>
      </c>
      <c r="J4108" t="s">
        <v>34</v>
      </c>
      <c r="K4108">
        <v>3301950</v>
      </c>
      <c r="L4108">
        <v>203</v>
      </c>
      <c r="M4108">
        <v>1</v>
      </c>
      <c r="N4108">
        <v>2</v>
      </c>
      <c r="O4108">
        <v>20</v>
      </c>
      <c r="P4108">
        <v>25</v>
      </c>
      <c r="Q4108">
        <v>1990</v>
      </c>
      <c r="R4108" t="s">
        <v>12933</v>
      </c>
      <c r="S4108" t="s">
        <v>8823</v>
      </c>
      <c r="T4108">
        <v>128</v>
      </c>
      <c r="U4108">
        <v>44100</v>
      </c>
      <c r="W4108" t="s">
        <v>37</v>
      </c>
      <c r="Z4108">
        <v>11</v>
      </c>
      <c r="AA4108" t="s">
        <v>12937</v>
      </c>
      <c r="AD4108">
        <v>80</v>
      </c>
      <c r="AE4108" s="9" t="s">
        <v>19597</v>
      </c>
    </row>
    <row r="4109" spans="1:31" hidden="1" x14ac:dyDescent="0.2">
      <c r="A4109" t="s">
        <v>12938</v>
      </c>
      <c r="B4109" t="s">
        <v>3480</v>
      </c>
      <c r="C4109" t="s">
        <v>12640</v>
      </c>
      <c r="D4109" t="s">
        <v>12889</v>
      </c>
      <c r="F4109" t="str">
        <f t="shared" si="66"/>
        <v>Romeo and Juliet, Op.64</v>
      </c>
      <c r="J4109" t="s">
        <v>34</v>
      </c>
      <c r="K4109">
        <v>2133847</v>
      </c>
      <c r="L4109">
        <v>130</v>
      </c>
      <c r="M4109">
        <v>1</v>
      </c>
      <c r="N4109">
        <v>2</v>
      </c>
      <c r="O4109">
        <v>21</v>
      </c>
      <c r="P4109">
        <v>25</v>
      </c>
      <c r="Q4109">
        <v>1990</v>
      </c>
      <c r="R4109" t="s">
        <v>12939</v>
      </c>
      <c r="S4109" t="s">
        <v>12933</v>
      </c>
      <c r="T4109">
        <v>128</v>
      </c>
      <c r="U4109">
        <v>44100</v>
      </c>
      <c r="W4109" t="s">
        <v>37</v>
      </c>
      <c r="Z4109">
        <v>14</v>
      </c>
      <c r="AA4109" t="s">
        <v>12940</v>
      </c>
      <c r="AD4109">
        <v>80</v>
      </c>
      <c r="AE4109" s="9" t="s">
        <v>19597</v>
      </c>
    </row>
    <row r="4110" spans="1:31" hidden="1" x14ac:dyDescent="0.2">
      <c r="A4110" t="s">
        <v>12941</v>
      </c>
      <c r="B4110" t="s">
        <v>3480</v>
      </c>
      <c r="C4110" t="s">
        <v>12640</v>
      </c>
      <c r="D4110" t="s">
        <v>12889</v>
      </c>
      <c r="F4110" t="str">
        <f t="shared" si="66"/>
        <v>Romeo and Juliet, Op.64</v>
      </c>
      <c r="J4110" t="s">
        <v>34</v>
      </c>
      <c r="K4110">
        <v>3654934</v>
      </c>
      <c r="L4110">
        <v>225</v>
      </c>
      <c r="M4110">
        <v>1</v>
      </c>
      <c r="N4110">
        <v>2</v>
      </c>
      <c r="O4110">
        <v>22</v>
      </c>
      <c r="P4110">
        <v>25</v>
      </c>
      <c r="Q4110">
        <v>1990</v>
      </c>
      <c r="R4110" t="s">
        <v>12939</v>
      </c>
      <c r="S4110" t="s">
        <v>12939</v>
      </c>
      <c r="T4110">
        <v>128</v>
      </c>
      <c r="U4110">
        <v>44100</v>
      </c>
      <c r="W4110" t="s">
        <v>37</v>
      </c>
      <c r="Z4110">
        <v>14</v>
      </c>
      <c r="AA4110" t="s">
        <v>12942</v>
      </c>
      <c r="AD4110">
        <v>80</v>
      </c>
      <c r="AE4110" s="9" t="s">
        <v>19597</v>
      </c>
    </row>
    <row r="4111" spans="1:31" hidden="1" x14ac:dyDescent="0.2">
      <c r="A4111" t="s">
        <v>12943</v>
      </c>
      <c r="B4111" t="s">
        <v>3480</v>
      </c>
      <c r="C4111" t="s">
        <v>12640</v>
      </c>
      <c r="D4111" t="s">
        <v>12889</v>
      </c>
      <c r="F4111" t="str">
        <f t="shared" si="66"/>
        <v>Romeo and Juliet, Op.64</v>
      </c>
      <c r="J4111" t="s">
        <v>34</v>
      </c>
      <c r="K4111">
        <v>1924893</v>
      </c>
      <c r="L4111">
        <v>117</v>
      </c>
      <c r="M4111">
        <v>1</v>
      </c>
      <c r="N4111">
        <v>2</v>
      </c>
      <c r="O4111">
        <v>24</v>
      </c>
      <c r="P4111">
        <v>25</v>
      </c>
      <c r="Q4111">
        <v>1990</v>
      </c>
      <c r="R4111" t="s">
        <v>12939</v>
      </c>
      <c r="S4111" t="s">
        <v>12939</v>
      </c>
      <c r="T4111">
        <v>128</v>
      </c>
      <c r="U4111">
        <v>44100</v>
      </c>
      <c r="W4111" t="s">
        <v>37</v>
      </c>
      <c r="Z4111">
        <v>10</v>
      </c>
      <c r="AA4111" t="s">
        <v>12944</v>
      </c>
      <c r="AD4111">
        <v>80</v>
      </c>
      <c r="AE4111" s="9" t="s">
        <v>19597</v>
      </c>
    </row>
    <row r="4112" spans="1:31" hidden="1" x14ac:dyDescent="0.2">
      <c r="A4112" t="s">
        <v>12945</v>
      </c>
      <c r="B4112" t="s">
        <v>3480</v>
      </c>
      <c r="C4112" t="s">
        <v>12640</v>
      </c>
      <c r="D4112" t="s">
        <v>12889</v>
      </c>
      <c r="F4112" t="str">
        <f t="shared" si="66"/>
        <v>Romeo and Juliet, Op.64</v>
      </c>
      <c r="J4112" t="s">
        <v>34</v>
      </c>
      <c r="K4112">
        <v>915908</v>
      </c>
      <c r="L4112">
        <v>54</v>
      </c>
      <c r="M4112">
        <v>1</v>
      </c>
      <c r="N4112">
        <v>2</v>
      </c>
      <c r="O4112">
        <v>25</v>
      </c>
      <c r="P4112">
        <v>25</v>
      </c>
      <c r="Q4112">
        <v>1990</v>
      </c>
      <c r="R4112" t="s">
        <v>12946</v>
      </c>
      <c r="S4112" t="s">
        <v>12939</v>
      </c>
      <c r="T4112">
        <v>128</v>
      </c>
      <c r="U4112">
        <v>44100</v>
      </c>
      <c r="W4112" t="s">
        <v>37</v>
      </c>
      <c r="Z4112">
        <v>11</v>
      </c>
      <c r="AA4112" t="s">
        <v>12947</v>
      </c>
      <c r="AD4112">
        <v>80</v>
      </c>
      <c r="AE4112" s="9" t="s">
        <v>19597</v>
      </c>
    </row>
    <row r="4113" spans="1:31" hidden="1" x14ac:dyDescent="0.2">
      <c r="A4113" t="s">
        <v>12948</v>
      </c>
      <c r="B4113" t="s">
        <v>3480</v>
      </c>
      <c r="C4113" t="s">
        <v>12640</v>
      </c>
      <c r="D4113" t="s">
        <v>12889</v>
      </c>
      <c r="F4113" t="str">
        <f t="shared" si="66"/>
        <v>Romeo and Juliet, Op.64</v>
      </c>
      <c r="J4113" t="s">
        <v>34</v>
      </c>
      <c r="K4113">
        <v>3222708</v>
      </c>
      <c r="L4113">
        <v>198</v>
      </c>
      <c r="M4113">
        <v>2</v>
      </c>
      <c r="N4113">
        <v>2</v>
      </c>
      <c r="O4113">
        <v>1</v>
      </c>
      <c r="P4113">
        <v>21</v>
      </c>
      <c r="Q4113">
        <v>1990</v>
      </c>
      <c r="R4113" t="s">
        <v>12642</v>
      </c>
      <c r="S4113" t="s">
        <v>12949</v>
      </c>
      <c r="T4113">
        <v>128</v>
      </c>
      <c r="U4113">
        <v>44100</v>
      </c>
      <c r="W4113" t="s">
        <v>37</v>
      </c>
      <c r="Z4113">
        <v>11</v>
      </c>
      <c r="AA4113" t="s">
        <v>12950</v>
      </c>
      <c r="AD4113">
        <v>80</v>
      </c>
      <c r="AE4113" s="9" t="s">
        <v>19597</v>
      </c>
    </row>
    <row r="4114" spans="1:31" hidden="1" x14ac:dyDescent="0.2">
      <c r="A4114" t="s">
        <v>12951</v>
      </c>
      <c r="B4114" t="s">
        <v>3480</v>
      </c>
      <c r="C4114" t="s">
        <v>12640</v>
      </c>
      <c r="D4114" t="s">
        <v>12889</v>
      </c>
      <c r="F4114" t="str">
        <f t="shared" si="66"/>
        <v>Romeo and Juliet, Op.64</v>
      </c>
      <c r="J4114" t="s">
        <v>34</v>
      </c>
      <c r="K4114">
        <v>3198177</v>
      </c>
      <c r="L4114">
        <v>196</v>
      </c>
      <c r="M4114">
        <v>2</v>
      </c>
      <c r="N4114">
        <v>2</v>
      </c>
      <c r="O4114">
        <v>2</v>
      </c>
      <c r="P4114">
        <v>21</v>
      </c>
      <c r="Q4114">
        <v>1990</v>
      </c>
      <c r="R4114" t="s">
        <v>12642</v>
      </c>
      <c r="S4114" t="s">
        <v>79</v>
      </c>
      <c r="T4114">
        <v>128</v>
      </c>
      <c r="U4114">
        <v>44100</v>
      </c>
      <c r="W4114" t="s">
        <v>37</v>
      </c>
      <c r="Z4114">
        <v>12</v>
      </c>
      <c r="AA4114" t="s">
        <v>12952</v>
      </c>
      <c r="AD4114">
        <v>80</v>
      </c>
      <c r="AE4114" s="9" t="s">
        <v>19597</v>
      </c>
    </row>
    <row r="4115" spans="1:31" hidden="1" x14ac:dyDescent="0.2">
      <c r="A4115" t="s">
        <v>12953</v>
      </c>
      <c r="B4115" t="s">
        <v>3480</v>
      </c>
      <c r="C4115" t="s">
        <v>12640</v>
      </c>
      <c r="D4115" t="s">
        <v>12889</v>
      </c>
      <c r="F4115" t="str">
        <f t="shared" si="66"/>
        <v>Romeo and Juliet, Op.64</v>
      </c>
      <c r="J4115" t="s">
        <v>34</v>
      </c>
      <c r="K4115">
        <v>3092172</v>
      </c>
      <c r="L4115">
        <v>189</v>
      </c>
      <c r="M4115">
        <v>2</v>
      </c>
      <c r="N4115">
        <v>2</v>
      </c>
      <c r="O4115">
        <v>3</v>
      </c>
      <c r="P4115">
        <v>21</v>
      </c>
      <c r="Q4115">
        <v>1990</v>
      </c>
      <c r="R4115" t="s">
        <v>12642</v>
      </c>
      <c r="S4115" t="s">
        <v>3327</v>
      </c>
      <c r="T4115">
        <v>128</v>
      </c>
      <c r="U4115">
        <v>44100</v>
      </c>
      <c r="W4115" t="s">
        <v>37</v>
      </c>
      <c r="Z4115">
        <v>11</v>
      </c>
      <c r="AA4115" t="s">
        <v>12954</v>
      </c>
      <c r="AD4115">
        <v>80</v>
      </c>
      <c r="AE4115" s="9" t="s">
        <v>19597</v>
      </c>
    </row>
    <row r="4116" spans="1:31" hidden="1" x14ac:dyDescent="0.2">
      <c r="A4116" t="s">
        <v>12955</v>
      </c>
      <c r="B4116" t="s">
        <v>3480</v>
      </c>
      <c r="C4116" t="s">
        <v>12640</v>
      </c>
      <c r="D4116" t="s">
        <v>12889</v>
      </c>
      <c r="F4116" t="str">
        <f t="shared" si="66"/>
        <v>Romeo and Juliet, Op.64</v>
      </c>
      <c r="J4116" t="s">
        <v>34</v>
      </c>
      <c r="K4116">
        <v>2256014</v>
      </c>
      <c r="L4116">
        <v>137</v>
      </c>
      <c r="M4116">
        <v>2</v>
      </c>
      <c r="N4116">
        <v>2</v>
      </c>
      <c r="O4116">
        <v>4</v>
      </c>
      <c r="P4116">
        <v>21</v>
      </c>
      <c r="Q4116">
        <v>1990</v>
      </c>
      <c r="R4116" t="s">
        <v>12642</v>
      </c>
      <c r="S4116" t="s">
        <v>12956</v>
      </c>
      <c r="T4116">
        <v>128</v>
      </c>
      <c r="U4116">
        <v>44100</v>
      </c>
      <c r="W4116" t="s">
        <v>37</v>
      </c>
      <c r="Z4116">
        <v>14</v>
      </c>
      <c r="AA4116" t="s">
        <v>12957</v>
      </c>
      <c r="AD4116">
        <v>80</v>
      </c>
      <c r="AE4116" s="9" t="s">
        <v>19597</v>
      </c>
    </row>
    <row r="4117" spans="1:31" hidden="1" x14ac:dyDescent="0.2">
      <c r="A4117" t="s">
        <v>12958</v>
      </c>
      <c r="B4117" t="s">
        <v>3480</v>
      </c>
      <c r="C4117" t="s">
        <v>12640</v>
      </c>
      <c r="D4117" t="s">
        <v>12889</v>
      </c>
      <c r="F4117" t="str">
        <f t="shared" si="66"/>
        <v>Romeo and Juliet, Op.64</v>
      </c>
      <c r="J4117" t="s">
        <v>34</v>
      </c>
      <c r="K4117">
        <v>1689943</v>
      </c>
      <c r="L4117">
        <v>102</v>
      </c>
      <c r="M4117">
        <v>2</v>
      </c>
      <c r="N4117">
        <v>2</v>
      </c>
      <c r="O4117">
        <v>5</v>
      </c>
      <c r="P4117">
        <v>21</v>
      </c>
      <c r="Q4117">
        <v>1990</v>
      </c>
      <c r="R4117" t="s">
        <v>12642</v>
      </c>
      <c r="S4117" t="s">
        <v>12959</v>
      </c>
      <c r="T4117">
        <v>128</v>
      </c>
      <c r="U4117">
        <v>44100</v>
      </c>
      <c r="W4117" t="s">
        <v>37</v>
      </c>
      <c r="Z4117">
        <v>11</v>
      </c>
      <c r="AA4117" t="s">
        <v>12960</v>
      </c>
      <c r="AD4117">
        <v>80</v>
      </c>
      <c r="AE4117" s="9" t="s">
        <v>19597</v>
      </c>
    </row>
    <row r="4118" spans="1:31" hidden="1" x14ac:dyDescent="0.2">
      <c r="A4118" t="s">
        <v>12961</v>
      </c>
      <c r="B4118" t="s">
        <v>3480</v>
      </c>
      <c r="C4118" t="s">
        <v>12640</v>
      </c>
      <c r="D4118" t="s">
        <v>12889</v>
      </c>
      <c r="F4118" t="str">
        <f t="shared" si="66"/>
        <v>Romeo and Juliet, Op.64</v>
      </c>
      <c r="J4118" t="s">
        <v>34</v>
      </c>
      <c r="K4118">
        <v>1326849</v>
      </c>
      <c r="L4118">
        <v>79</v>
      </c>
      <c r="M4118">
        <v>2</v>
      </c>
      <c r="N4118">
        <v>2</v>
      </c>
      <c r="O4118">
        <v>6</v>
      </c>
      <c r="P4118">
        <v>21</v>
      </c>
      <c r="Q4118">
        <v>1990</v>
      </c>
      <c r="R4118" t="s">
        <v>12642</v>
      </c>
      <c r="S4118" t="s">
        <v>12959</v>
      </c>
      <c r="T4118">
        <v>128</v>
      </c>
      <c r="U4118">
        <v>44100</v>
      </c>
      <c r="W4118" t="s">
        <v>37</v>
      </c>
      <c r="Z4118">
        <v>13</v>
      </c>
      <c r="AA4118" t="s">
        <v>12962</v>
      </c>
      <c r="AD4118">
        <v>80</v>
      </c>
      <c r="AE4118" s="9" t="s">
        <v>19597</v>
      </c>
    </row>
    <row r="4119" spans="1:31" hidden="1" x14ac:dyDescent="0.2">
      <c r="A4119" t="s">
        <v>12963</v>
      </c>
      <c r="B4119" t="s">
        <v>3480</v>
      </c>
      <c r="C4119" t="s">
        <v>12640</v>
      </c>
      <c r="D4119" t="s">
        <v>12889</v>
      </c>
      <c r="F4119" t="str">
        <f t="shared" si="66"/>
        <v>Romeo and Juliet, Op.64</v>
      </c>
      <c r="J4119" t="s">
        <v>34</v>
      </c>
      <c r="K4119">
        <v>2565768</v>
      </c>
      <c r="L4119">
        <v>157</v>
      </c>
      <c r="M4119">
        <v>2</v>
      </c>
      <c r="N4119">
        <v>2</v>
      </c>
      <c r="O4119">
        <v>7</v>
      </c>
      <c r="P4119">
        <v>21</v>
      </c>
      <c r="Q4119">
        <v>1990</v>
      </c>
      <c r="R4119" t="s">
        <v>12642</v>
      </c>
      <c r="S4119" t="s">
        <v>12959</v>
      </c>
      <c r="T4119">
        <v>128</v>
      </c>
      <c r="U4119">
        <v>44100</v>
      </c>
      <c r="W4119" t="s">
        <v>37</v>
      </c>
      <c r="Z4119">
        <v>11</v>
      </c>
      <c r="AA4119" t="s">
        <v>12964</v>
      </c>
      <c r="AD4119">
        <v>80</v>
      </c>
      <c r="AE4119" s="9" t="s">
        <v>19597</v>
      </c>
    </row>
    <row r="4120" spans="1:31" hidden="1" x14ac:dyDescent="0.2">
      <c r="A4120" t="s">
        <v>12965</v>
      </c>
      <c r="B4120" t="s">
        <v>3480</v>
      </c>
      <c r="C4120" t="s">
        <v>12640</v>
      </c>
      <c r="D4120" t="s">
        <v>12889</v>
      </c>
      <c r="F4120" t="str">
        <f t="shared" si="66"/>
        <v>Romeo and Juliet, Op.64</v>
      </c>
      <c r="J4120" t="s">
        <v>34</v>
      </c>
      <c r="K4120">
        <v>4189037</v>
      </c>
      <c r="L4120">
        <v>260</v>
      </c>
      <c r="M4120">
        <v>2</v>
      </c>
      <c r="N4120">
        <v>2</v>
      </c>
      <c r="O4120">
        <v>8</v>
      </c>
      <c r="P4120">
        <v>21</v>
      </c>
      <c r="Q4120">
        <v>1990</v>
      </c>
      <c r="R4120" t="s">
        <v>12642</v>
      </c>
      <c r="S4120" t="s">
        <v>12966</v>
      </c>
      <c r="T4120">
        <v>128</v>
      </c>
      <c r="U4120">
        <v>44100</v>
      </c>
      <c r="W4120" t="s">
        <v>37</v>
      </c>
      <c r="Z4120">
        <v>14</v>
      </c>
      <c r="AA4120" t="s">
        <v>12967</v>
      </c>
      <c r="AD4120">
        <v>80</v>
      </c>
      <c r="AE4120" s="9" t="s">
        <v>19597</v>
      </c>
    </row>
    <row r="4121" spans="1:31" hidden="1" x14ac:dyDescent="0.2">
      <c r="A4121" t="s">
        <v>12968</v>
      </c>
      <c r="B4121" t="s">
        <v>3480</v>
      </c>
      <c r="C4121" t="s">
        <v>12640</v>
      </c>
      <c r="D4121" t="s">
        <v>12889</v>
      </c>
      <c r="F4121" t="str">
        <f t="shared" si="66"/>
        <v>Romeo and Juliet, Op.64</v>
      </c>
      <c r="J4121" t="s">
        <v>34</v>
      </c>
      <c r="K4121">
        <v>3039821</v>
      </c>
      <c r="L4121">
        <v>186</v>
      </c>
      <c r="M4121">
        <v>2</v>
      </c>
      <c r="N4121">
        <v>2</v>
      </c>
      <c r="O4121">
        <v>9</v>
      </c>
      <c r="P4121">
        <v>21</v>
      </c>
      <c r="Q4121">
        <v>1990</v>
      </c>
      <c r="R4121" t="s">
        <v>12642</v>
      </c>
      <c r="S4121" t="s">
        <v>12966</v>
      </c>
      <c r="T4121">
        <v>128</v>
      </c>
      <c r="U4121">
        <v>44100</v>
      </c>
      <c r="W4121" t="s">
        <v>37</v>
      </c>
      <c r="Z4121">
        <v>11</v>
      </c>
      <c r="AA4121" t="s">
        <v>12969</v>
      </c>
      <c r="AD4121">
        <v>80</v>
      </c>
      <c r="AE4121" s="9" t="s">
        <v>19597</v>
      </c>
    </row>
    <row r="4122" spans="1:31" hidden="1" x14ac:dyDescent="0.2">
      <c r="A4122" t="s">
        <v>12970</v>
      </c>
      <c r="B4122" t="s">
        <v>3480</v>
      </c>
      <c r="C4122" t="s">
        <v>12640</v>
      </c>
      <c r="D4122" t="s">
        <v>12889</v>
      </c>
      <c r="F4122" t="str">
        <f t="shared" si="66"/>
        <v>Romeo and Juliet, Op.64</v>
      </c>
      <c r="J4122" t="s">
        <v>34</v>
      </c>
      <c r="K4122">
        <v>5715863</v>
      </c>
      <c r="L4122">
        <v>352</v>
      </c>
      <c r="M4122">
        <v>2</v>
      </c>
      <c r="N4122">
        <v>2</v>
      </c>
      <c r="O4122">
        <v>10</v>
      </c>
      <c r="P4122">
        <v>21</v>
      </c>
      <c r="Q4122">
        <v>1990</v>
      </c>
      <c r="R4122" t="s">
        <v>12642</v>
      </c>
      <c r="S4122" t="s">
        <v>12971</v>
      </c>
      <c r="T4122">
        <v>128</v>
      </c>
      <c r="U4122">
        <v>44100</v>
      </c>
      <c r="W4122" t="s">
        <v>37</v>
      </c>
      <c r="Z4122">
        <v>12</v>
      </c>
      <c r="AA4122" t="s">
        <v>12972</v>
      </c>
      <c r="AD4122">
        <v>80</v>
      </c>
      <c r="AE4122" s="9" t="s">
        <v>19597</v>
      </c>
    </row>
    <row r="4123" spans="1:31" hidden="1" x14ac:dyDescent="0.2">
      <c r="A4123" t="s">
        <v>12973</v>
      </c>
      <c r="B4123" t="s">
        <v>3480</v>
      </c>
      <c r="C4123" t="s">
        <v>12640</v>
      </c>
      <c r="D4123" t="s">
        <v>12889</v>
      </c>
      <c r="F4123" t="str">
        <f t="shared" si="66"/>
        <v>Romeo and Juliet, Op.64</v>
      </c>
      <c r="J4123" t="s">
        <v>34</v>
      </c>
      <c r="K4123">
        <v>1874770</v>
      </c>
      <c r="L4123">
        <v>113</v>
      </c>
      <c r="M4123">
        <v>2</v>
      </c>
      <c r="N4123">
        <v>2</v>
      </c>
      <c r="O4123">
        <v>11</v>
      </c>
      <c r="P4123">
        <v>21</v>
      </c>
      <c r="Q4123">
        <v>1990</v>
      </c>
      <c r="R4123" t="s">
        <v>12642</v>
      </c>
      <c r="S4123" t="s">
        <v>12971</v>
      </c>
      <c r="T4123">
        <v>128</v>
      </c>
      <c r="U4123">
        <v>44100</v>
      </c>
      <c r="W4123" t="s">
        <v>37</v>
      </c>
      <c r="Z4123">
        <v>11</v>
      </c>
      <c r="AA4123" t="s">
        <v>12974</v>
      </c>
      <c r="AD4123">
        <v>80</v>
      </c>
      <c r="AE4123" s="9" t="s">
        <v>19597</v>
      </c>
    </row>
    <row r="4124" spans="1:31" hidden="1" x14ac:dyDescent="0.2">
      <c r="A4124" t="s">
        <v>12975</v>
      </c>
      <c r="B4124" t="s">
        <v>3480</v>
      </c>
      <c r="C4124" t="s">
        <v>12640</v>
      </c>
      <c r="D4124" t="s">
        <v>12889</v>
      </c>
      <c r="F4124" t="str">
        <f t="shared" si="66"/>
        <v>Romeo and Juliet, Op.64</v>
      </c>
      <c r="J4124" t="s">
        <v>34</v>
      </c>
      <c r="K4124">
        <v>2489448</v>
      </c>
      <c r="L4124">
        <v>152</v>
      </c>
      <c r="M4124">
        <v>2</v>
      </c>
      <c r="N4124">
        <v>2</v>
      </c>
      <c r="O4124">
        <v>12</v>
      </c>
      <c r="P4124">
        <v>21</v>
      </c>
      <c r="Q4124">
        <v>1990</v>
      </c>
      <c r="R4124" t="s">
        <v>12642</v>
      </c>
      <c r="S4124" t="s">
        <v>3327</v>
      </c>
      <c r="T4124">
        <v>128</v>
      </c>
      <c r="U4124">
        <v>44100</v>
      </c>
      <c r="W4124" t="s">
        <v>37</v>
      </c>
      <c r="Z4124">
        <v>12</v>
      </c>
      <c r="AA4124" t="s">
        <v>12976</v>
      </c>
      <c r="AD4124">
        <v>80</v>
      </c>
      <c r="AE4124" s="9" t="s">
        <v>19597</v>
      </c>
    </row>
    <row r="4125" spans="1:31" hidden="1" x14ac:dyDescent="0.2">
      <c r="A4125" t="s">
        <v>12977</v>
      </c>
      <c r="B4125" t="s">
        <v>3480</v>
      </c>
      <c r="C4125" t="s">
        <v>12640</v>
      </c>
      <c r="D4125" t="s">
        <v>12889</v>
      </c>
      <c r="F4125" t="str">
        <f t="shared" si="66"/>
        <v>Romeo and Juliet, Op.64</v>
      </c>
      <c r="J4125" t="s">
        <v>34</v>
      </c>
      <c r="K4125">
        <v>3052942</v>
      </c>
      <c r="L4125">
        <v>187</v>
      </c>
      <c r="M4125">
        <v>2</v>
      </c>
      <c r="N4125">
        <v>2</v>
      </c>
      <c r="O4125">
        <v>13</v>
      </c>
      <c r="P4125">
        <v>21</v>
      </c>
      <c r="Q4125">
        <v>1990</v>
      </c>
      <c r="R4125" t="s">
        <v>12642</v>
      </c>
      <c r="S4125" t="s">
        <v>3327</v>
      </c>
      <c r="T4125">
        <v>128</v>
      </c>
      <c r="U4125">
        <v>44100</v>
      </c>
      <c r="W4125" t="s">
        <v>37</v>
      </c>
      <c r="Z4125">
        <v>12</v>
      </c>
      <c r="AA4125" t="s">
        <v>12978</v>
      </c>
      <c r="AD4125">
        <v>80</v>
      </c>
      <c r="AE4125" s="9" t="s">
        <v>19597</v>
      </c>
    </row>
    <row r="4126" spans="1:31" hidden="1" x14ac:dyDescent="0.2">
      <c r="A4126" t="s">
        <v>12979</v>
      </c>
      <c r="B4126" t="s">
        <v>3480</v>
      </c>
      <c r="C4126" t="s">
        <v>12640</v>
      </c>
      <c r="D4126" t="s">
        <v>12889</v>
      </c>
      <c r="F4126" t="str">
        <f t="shared" si="66"/>
        <v>Romeo and Juliet, Op.64</v>
      </c>
      <c r="J4126" t="s">
        <v>34</v>
      </c>
      <c r="K4126">
        <v>6346027</v>
      </c>
      <c r="L4126">
        <v>391</v>
      </c>
      <c r="M4126">
        <v>2</v>
      </c>
      <c r="N4126">
        <v>2</v>
      </c>
      <c r="O4126">
        <v>14</v>
      </c>
      <c r="P4126">
        <v>21</v>
      </c>
      <c r="Q4126">
        <v>1990</v>
      </c>
      <c r="R4126" t="s">
        <v>12642</v>
      </c>
      <c r="S4126" t="s">
        <v>12980</v>
      </c>
      <c r="T4126">
        <v>128</v>
      </c>
      <c r="U4126">
        <v>44100</v>
      </c>
      <c r="W4126" t="s">
        <v>37</v>
      </c>
      <c r="Z4126">
        <v>12</v>
      </c>
      <c r="AA4126" t="s">
        <v>12981</v>
      </c>
      <c r="AD4126">
        <v>80</v>
      </c>
      <c r="AE4126" s="9" t="s">
        <v>19597</v>
      </c>
    </row>
    <row r="4127" spans="1:31" hidden="1" x14ac:dyDescent="0.2">
      <c r="A4127" t="s">
        <v>12982</v>
      </c>
      <c r="B4127" t="s">
        <v>3480</v>
      </c>
      <c r="C4127" t="s">
        <v>12640</v>
      </c>
      <c r="D4127" t="s">
        <v>12889</v>
      </c>
      <c r="F4127" t="str">
        <f t="shared" si="66"/>
        <v>Romeo and Juliet, Op.64</v>
      </c>
      <c r="J4127" t="s">
        <v>34</v>
      </c>
      <c r="K4127">
        <v>3105946</v>
      </c>
      <c r="L4127">
        <v>190</v>
      </c>
      <c r="M4127">
        <v>2</v>
      </c>
      <c r="N4127">
        <v>2</v>
      </c>
      <c r="O4127">
        <v>15</v>
      </c>
      <c r="P4127">
        <v>21</v>
      </c>
      <c r="Q4127">
        <v>1990</v>
      </c>
      <c r="R4127" t="s">
        <v>12642</v>
      </c>
      <c r="S4127" t="s">
        <v>12983</v>
      </c>
      <c r="T4127">
        <v>128</v>
      </c>
      <c r="U4127">
        <v>44100</v>
      </c>
      <c r="W4127" t="s">
        <v>37</v>
      </c>
      <c r="Z4127">
        <v>18</v>
      </c>
      <c r="AA4127" t="s">
        <v>12984</v>
      </c>
      <c r="AD4127">
        <v>100</v>
      </c>
      <c r="AE4127" s="9" t="s">
        <v>19597</v>
      </c>
    </row>
    <row r="4128" spans="1:31" hidden="1" x14ac:dyDescent="0.2">
      <c r="A4128" t="s">
        <v>12985</v>
      </c>
      <c r="B4128" t="s">
        <v>3480</v>
      </c>
      <c r="C4128" t="s">
        <v>12640</v>
      </c>
      <c r="D4128" t="s">
        <v>12889</v>
      </c>
      <c r="F4128" t="str">
        <f t="shared" si="66"/>
        <v>Romeo and Juliet, Op.64</v>
      </c>
      <c r="J4128" t="s">
        <v>34</v>
      </c>
      <c r="K4128">
        <v>5365589</v>
      </c>
      <c r="L4128">
        <v>331</v>
      </c>
      <c r="M4128">
        <v>2</v>
      </c>
      <c r="N4128">
        <v>2</v>
      </c>
      <c r="O4128">
        <v>16</v>
      </c>
      <c r="P4128">
        <v>21</v>
      </c>
      <c r="Q4128">
        <v>1990</v>
      </c>
      <c r="R4128" t="s">
        <v>12642</v>
      </c>
      <c r="S4128" t="s">
        <v>79</v>
      </c>
      <c r="T4128">
        <v>128</v>
      </c>
      <c r="U4128">
        <v>44100</v>
      </c>
      <c r="W4128" t="s">
        <v>37</v>
      </c>
      <c r="Z4128">
        <v>12</v>
      </c>
      <c r="AA4128" t="s">
        <v>12986</v>
      </c>
      <c r="AD4128">
        <v>80</v>
      </c>
      <c r="AE4128" s="9" t="s">
        <v>19597</v>
      </c>
    </row>
    <row r="4129" spans="1:31" hidden="1" x14ac:dyDescent="0.2">
      <c r="A4129" t="s">
        <v>12987</v>
      </c>
      <c r="B4129" t="s">
        <v>3480</v>
      </c>
      <c r="C4129" t="s">
        <v>12640</v>
      </c>
      <c r="D4129" t="s">
        <v>12889</v>
      </c>
      <c r="F4129" t="str">
        <f t="shared" si="66"/>
        <v>Romeo and Juliet, Op.64</v>
      </c>
      <c r="J4129" t="s">
        <v>34</v>
      </c>
      <c r="K4129">
        <v>2549848</v>
      </c>
      <c r="L4129">
        <v>156</v>
      </c>
      <c r="M4129">
        <v>2</v>
      </c>
      <c r="N4129">
        <v>2</v>
      </c>
      <c r="O4129">
        <v>17</v>
      </c>
      <c r="P4129">
        <v>21</v>
      </c>
      <c r="Q4129">
        <v>1990</v>
      </c>
      <c r="R4129" t="s">
        <v>12642</v>
      </c>
      <c r="S4129" t="s">
        <v>12988</v>
      </c>
      <c r="T4129">
        <v>128</v>
      </c>
      <c r="U4129">
        <v>44100</v>
      </c>
      <c r="W4129" t="s">
        <v>37</v>
      </c>
      <c r="Z4129">
        <v>11</v>
      </c>
      <c r="AA4129" t="s">
        <v>12989</v>
      </c>
      <c r="AD4129">
        <v>80</v>
      </c>
      <c r="AE4129" s="9" t="s">
        <v>19597</v>
      </c>
    </row>
    <row r="4130" spans="1:31" hidden="1" x14ac:dyDescent="0.2">
      <c r="A4130" t="s">
        <v>12990</v>
      </c>
      <c r="B4130" t="s">
        <v>3480</v>
      </c>
      <c r="C4130" t="s">
        <v>12640</v>
      </c>
      <c r="D4130" t="s">
        <v>12889</v>
      </c>
      <c r="F4130" t="str">
        <f t="shared" si="66"/>
        <v>Romeo and Juliet, Op.64</v>
      </c>
      <c r="J4130" t="s">
        <v>34</v>
      </c>
      <c r="K4130">
        <v>2342630</v>
      </c>
      <c r="L4130">
        <v>143</v>
      </c>
      <c r="M4130">
        <v>2</v>
      </c>
      <c r="N4130">
        <v>2</v>
      </c>
      <c r="O4130">
        <v>18</v>
      </c>
      <c r="P4130">
        <v>21</v>
      </c>
      <c r="Q4130">
        <v>1990</v>
      </c>
      <c r="R4130" t="s">
        <v>12642</v>
      </c>
      <c r="S4130" t="s">
        <v>12988</v>
      </c>
      <c r="T4130">
        <v>128</v>
      </c>
      <c r="U4130">
        <v>44100</v>
      </c>
      <c r="W4130" t="s">
        <v>37</v>
      </c>
      <c r="Z4130">
        <v>11</v>
      </c>
      <c r="AA4130" t="s">
        <v>12991</v>
      </c>
      <c r="AD4130">
        <v>80</v>
      </c>
      <c r="AE4130" s="9" t="s">
        <v>19597</v>
      </c>
    </row>
    <row r="4131" spans="1:31" hidden="1" x14ac:dyDescent="0.2">
      <c r="A4131" t="s">
        <v>12992</v>
      </c>
      <c r="B4131" t="s">
        <v>3480</v>
      </c>
      <c r="C4131" t="s">
        <v>12640</v>
      </c>
      <c r="D4131" t="s">
        <v>12889</v>
      </c>
      <c r="F4131" t="str">
        <f t="shared" si="66"/>
        <v>Romeo and Juliet, Op.64</v>
      </c>
      <c r="J4131" t="s">
        <v>34</v>
      </c>
      <c r="K4131">
        <v>2389485</v>
      </c>
      <c r="L4131">
        <v>146</v>
      </c>
      <c r="M4131">
        <v>2</v>
      </c>
      <c r="N4131">
        <v>2</v>
      </c>
      <c r="O4131">
        <v>19</v>
      </c>
      <c r="P4131">
        <v>21</v>
      </c>
      <c r="Q4131">
        <v>1990</v>
      </c>
      <c r="R4131" t="s">
        <v>12642</v>
      </c>
      <c r="S4131" t="s">
        <v>12993</v>
      </c>
      <c r="T4131">
        <v>128</v>
      </c>
      <c r="U4131">
        <v>44100</v>
      </c>
      <c r="W4131" t="s">
        <v>37</v>
      </c>
      <c r="Z4131">
        <v>11</v>
      </c>
      <c r="AA4131" t="s">
        <v>12994</v>
      </c>
      <c r="AD4131">
        <v>80</v>
      </c>
      <c r="AE4131" s="9" t="s">
        <v>19597</v>
      </c>
    </row>
    <row r="4132" spans="1:31" hidden="1" x14ac:dyDescent="0.2">
      <c r="A4132" t="s">
        <v>12995</v>
      </c>
      <c r="B4132" t="s">
        <v>3480</v>
      </c>
      <c r="C4132" t="s">
        <v>12640</v>
      </c>
      <c r="D4132" t="s">
        <v>12889</v>
      </c>
      <c r="F4132" t="str">
        <f t="shared" si="66"/>
        <v>Romeo and Juliet, Op.64</v>
      </c>
      <c r="J4132" t="s">
        <v>34</v>
      </c>
      <c r="K4132">
        <v>6939886</v>
      </c>
      <c r="L4132">
        <v>428</v>
      </c>
      <c r="M4132">
        <v>2</v>
      </c>
      <c r="N4132">
        <v>2</v>
      </c>
      <c r="O4132">
        <v>20</v>
      </c>
      <c r="P4132">
        <v>21</v>
      </c>
      <c r="Q4132">
        <v>1990</v>
      </c>
      <c r="R4132" t="s">
        <v>12642</v>
      </c>
      <c r="S4132" t="s">
        <v>12993</v>
      </c>
      <c r="T4132">
        <v>128</v>
      </c>
      <c r="U4132">
        <v>44100</v>
      </c>
      <c r="W4132" t="s">
        <v>37</v>
      </c>
      <c r="Z4132">
        <v>16</v>
      </c>
      <c r="AA4132" t="s">
        <v>12996</v>
      </c>
      <c r="AD4132">
        <v>100</v>
      </c>
      <c r="AE4132" s="9" t="s">
        <v>19597</v>
      </c>
    </row>
    <row r="4133" spans="1:31" hidden="1" x14ac:dyDescent="0.2">
      <c r="A4133" t="s">
        <v>12997</v>
      </c>
      <c r="B4133" t="s">
        <v>3480</v>
      </c>
      <c r="C4133" t="s">
        <v>12640</v>
      </c>
      <c r="D4133" t="s">
        <v>12889</v>
      </c>
      <c r="F4133" t="str">
        <f t="shared" si="66"/>
        <v>Romeo and Juliet, Op.64</v>
      </c>
      <c r="J4133" t="s">
        <v>34</v>
      </c>
      <c r="K4133">
        <v>4488662</v>
      </c>
      <c r="L4133">
        <v>277</v>
      </c>
      <c r="M4133">
        <v>2</v>
      </c>
      <c r="N4133">
        <v>2</v>
      </c>
      <c r="O4133">
        <v>21</v>
      </c>
      <c r="P4133">
        <v>21</v>
      </c>
      <c r="Q4133">
        <v>1990</v>
      </c>
      <c r="R4133" t="s">
        <v>12642</v>
      </c>
      <c r="S4133" t="s">
        <v>12998</v>
      </c>
      <c r="T4133">
        <v>128</v>
      </c>
      <c r="U4133">
        <v>44100</v>
      </c>
      <c r="W4133" t="s">
        <v>37</v>
      </c>
      <c r="Z4133">
        <v>16</v>
      </c>
      <c r="AA4133" t="s">
        <v>12999</v>
      </c>
      <c r="AB4133">
        <v>1</v>
      </c>
      <c r="AD4133">
        <v>100</v>
      </c>
      <c r="AE4133" s="9" t="s">
        <v>19597</v>
      </c>
    </row>
    <row r="4134" spans="1:31" hidden="1" x14ac:dyDescent="0.2">
      <c r="A4134" t="s">
        <v>13000</v>
      </c>
      <c r="B4134" t="s">
        <v>5823</v>
      </c>
      <c r="C4134" t="s">
        <v>12640</v>
      </c>
      <c r="D4134" t="s">
        <v>13001</v>
      </c>
      <c r="F4134" t="str">
        <f t="shared" si="66"/>
        <v>Romeo and Juliet, Op.64bis</v>
      </c>
      <c r="J4134" t="s">
        <v>34</v>
      </c>
      <c r="K4134">
        <v>4218188</v>
      </c>
      <c r="L4134">
        <v>260</v>
      </c>
      <c r="M4134">
        <v>1</v>
      </c>
      <c r="N4134">
        <v>1</v>
      </c>
      <c r="O4134">
        <v>9</v>
      </c>
      <c r="P4134">
        <v>15</v>
      </c>
      <c r="Q4134">
        <v>1985</v>
      </c>
      <c r="R4134" t="s">
        <v>13002</v>
      </c>
      <c r="S4134" t="s">
        <v>13003</v>
      </c>
      <c r="T4134">
        <v>128</v>
      </c>
      <c r="U4134">
        <v>44100</v>
      </c>
      <c r="W4134" t="s">
        <v>37</v>
      </c>
      <c r="Z4134">
        <v>11</v>
      </c>
      <c r="AA4134" t="s">
        <v>13004</v>
      </c>
      <c r="AD4134">
        <v>80</v>
      </c>
    </row>
    <row r="4135" spans="1:31" hidden="1" x14ac:dyDescent="0.2">
      <c r="A4135" t="s">
        <v>3317</v>
      </c>
      <c r="B4135" t="s">
        <v>5823</v>
      </c>
      <c r="C4135" t="s">
        <v>12640</v>
      </c>
      <c r="D4135" t="s">
        <v>13001</v>
      </c>
      <c r="F4135" t="str">
        <f t="shared" si="66"/>
        <v>Romeo and Juliet, Op.64bis</v>
      </c>
      <c r="J4135" t="s">
        <v>34</v>
      </c>
      <c r="K4135">
        <v>1496140</v>
      </c>
      <c r="L4135">
        <v>90</v>
      </c>
      <c r="M4135">
        <v>1</v>
      </c>
      <c r="N4135">
        <v>1</v>
      </c>
      <c r="O4135">
        <v>10</v>
      </c>
      <c r="P4135">
        <v>15</v>
      </c>
      <c r="Q4135">
        <v>1985</v>
      </c>
      <c r="R4135" t="s">
        <v>13002</v>
      </c>
      <c r="S4135" t="s">
        <v>13003</v>
      </c>
      <c r="T4135">
        <v>128</v>
      </c>
      <c r="U4135">
        <v>44100</v>
      </c>
      <c r="W4135" t="s">
        <v>37</v>
      </c>
      <c r="Z4135">
        <v>12</v>
      </c>
      <c r="AA4135" t="s">
        <v>13005</v>
      </c>
      <c r="AD4135">
        <v>80</v>
      </c>
    </row>
    <row r="4136" spans="1:31" hidden="1" x14ac:dyDescent="0.2">
      <c r="A4136" t="s">
        <v>13006</v>
      </c>
      <c r="B4136" t="s">
        <v>5823</v>
      </c>
      <c r="C4136" t="s">
        <v>12640</v>
      </c>
      <c r="D4136" t="s">
        <v>13001</v>
      </c>
      <c r="F4136" t="str">
        <f t="shared" si="66"/>
        <v>Romeo and Juliet, Op.64bis</v>
      </c>
      <c r="J4136" t="s">
        <v>34</v>
      </c>
      <c r="K4136">
        <v>3786303</v>
      </c>
      <c r="L4136">
        <v>233</v>
      </c>
      <c r="M4136">
        <v>1</v>
      </c>
      <c r="N4136">
        <v>1</v>
      </c>
      <c r="O4136">
        <v>11</v>
      </c>
      <c r="P4136">
        <v>15</v>
      </c>
      <c r="Q4136">
        <v>1985</v>
      </c>
      <c r="R4136" t="s">
        <v>13002</v>
      </c>
      <c r="S4136" t="s">
        <v>13003</v>
      </c>
      <c r="T4136">
        <v>128</v>
      </c>
      <c r="U4136">
        <v>44100</v>
      </c>
      <c r="W4136" t="s">
        <v>37</v>
      </c>
      <c r="Z4136">
        <v>11</v>
      </c>
      <c r="AA4136" t="s">
        <v>13007</v>
      </c>
      <c r="AD4136">
        <v>80</v>
      </c>
    </row>
    <row r="4137" spans="1:31" hidden="1" x14ac:dyDescent="0.2">
      <c r="A4137" t="s">
        <v>13008</v>
      </c>
      <c r="B4137" t="s">
        <v>5823</v>
      </c>
      <c r="C4137" t="s">
        <v>12640</v>
      </c>
      <c r="D4137" t="s">
        <v>13001</v>
      </c>
      <c r="F4137" t="str">
        <f t="shared" si="66"/>
        <v>Romeo and Juliet, Op.64bis</v>
      </c>
      <c r="J4137" t="s">
        <v>34</v>
      </c>
      <c r="K4137">
        <v>3245094</v>
      </c>
      <c r="L4137">
        <v>199</v>
      </c>
      <c r="M4137">
        <v>1</v>
      </c>
      <c r="N4137">
        <v>1</v>
      </c>
      <c r="O4137">
        <v>12</v>
      </c>
      <c r="P4137">
        <v>15</v>
      </c>
      <c r="Q4137">
        <v>1985</v>
      </c>
      <c r="R4137" t="s">
        <v>13009</v>
      </c>
      <c r="S4137" t="s">
        <v>13003</v>
      </c>
      <c r="T4137">
        <v>128</v>
      </c>
      <c r="U4137">
        <v>44100</v>
      </c>
      <c r="W4137" t="s">
        <v>37</v>
      </c>
      <c r="Z4137">
        <v>11</v>
      </c>
      <c r="AA4137" t="s">
        <v>13010</v>
      </c>
      <c r="AD4137">
        <v>80</v>
      </c>
    </row>
    <row r="4138" spans="1:31" hidden="1" x14ac:dyDescent="0.2">
      <c r="A4138" t="s">
        <v>13011</v>
      </c>
      <c r="B4138" t="s">
        <v>5823</v>
      </c>
      <c r="C4138" t="s">
        <v>12640</v>
      </c>
      <c r="D4138" t="s">
        <v>13001</v>
      </c>
      <c r="F4138" t="str">
        <f t="shared" si="66"/>
        <v>Romeo and Juliet, Op.64bis</v>
      </c>
      <c r="J4138" t="s">
        <v>34</v>
      </c>
      <c r="K4138">
        <v>2371302</v>
      </c>
      <c r="L4138">
        <v>144</v>
      </c>
      <c r="M4138">
        <v>1</v>
      </c>
      <c r="N4138">
        <v>1</v>
      </c>
      <c r="O4138">
        <v>13</v>
      </c>
      <c r="P4138">
        <v>15</v>
      </c>
      <c r="Q4138">
        <v>1985</v>
      </c>
      <c r="R4138" t="s">
        <v>13009</v>
      </c>
      <c r="S4138" t="s">
        <v>13003</v>
      </c>
      <c r="T4138">
        <v>128</v>
      </c>
      <c r="U4138">
        <v>44100</v>
      </c>
      <c r="W4138" t="s">
        <v>37</v>
      </c>
      <c r="Z4138">
        <v>13</v>
      </c>
      <c r="AA4138" t="s">
        <v>13012</v>
      </c>
      <c r="AD4138">
        <v>80</v>
      </c>
    </row>
    <row r="4139" spans="1:31" hidden="1" x14ac:dyDescent="0.2">
      <c r="A4139" t="s">
        <v>13013</v>
      </c>
      <c r="B4139" t="s">
        <v>5823</v>
      </c>
      <c r="C4139" t="s">
        <v>12640</v>
      </c>
      <c r="D4139" t="s">
        <v>13001</v>
      </c>
      <c r="F4139" t="str">
        <f t="shared" si="66"/>
        <v>Romeo and Juliet, Op.64bis</v>
      </c>
      <c r="J4139" t="s">
        <v>34</v>
      </c>
      <c r="K4139">
        <v>8205144</v>
      </c>
      <c r="L4139">
        <v>506</v>
      </c>
      <c r="M4139">
        <v>1</v>
      </c>
      <c r="N4139">
        <v>1</v>
      </c>
      <c r="O4139">
        <v>14</v>
      </c>
      <c r="P4139">
        <v>15</v>
      </c>
      <c r="Q4139">
        <v>1985</v>
      </c>
      <c r="R4139" t="s">
        <v>13014</v>
      </c>
      <c r="S4139" t="s">
        <v>13003</v>
      </c>
      <c r="T4139">
        <v>128</v>
      </c>
      <c r="U4139">
        <v>44100</v>
      </c>
      <c r="W4139" t="s">
        <v>37</v>
      </c>
      <c r="Z4139">
        <v>12</v>
      </c>
      <c r="AA4139" t="s">
        <v>13015</v>
      </c>
      <c r="AD4139">
        <v>80</v>
      </c>
    </row>
    <row r="4140" spans="1:31" hidden="1" x14ac:dyDescent="0.2">
      <c r="A4140" t="s">
        <v>13016</v>
      </c>
      <c r="B4140" t="s">
        <v>5823</v>
      </c>
      <c r="C4140" t="s">
        <v>12640</v>
      </c>
      <c r="D4140" t="s">
        <v>13001</v>
      </c>
      <c r="F4140" t="str">
        <f t="shared" si="66"/>
        <v>Romeo and Juliet, Op.64bis</v>
      </c>
      <c r="J4140" t="s">
        <v>34</v>
      </c>
      <c r="K4140">
        <v>4363521</v>
      </c>
      <c r="L4140">
        <v>269</v>
      </c>
      <c r="M4140">
        <v>1</v>
      </c>
      <c r="N4140">
        <v>1</v>
      </c>
      <c r="O4140">
        <v>15</v>
      </c>
      <c r="P4140">
        <v>15</v>
      </c>
      <c r="Q4140">
        <v>1985</v>
      </c>
      <c r="R4140" t="s">
        <v>13014</v>
      </c>
      <c r="S4140" t="s">
        <v>13003</v>
      </c>
      <c r="T4140">
        <v>128</v>
      </c>
      <c r="U4140">
        <v>44100</v>
      </c>
      <c r="W4140" t="s">
        <v>37</v>
      </c>
      <c r="Z4140">
        <v>12</v>
      </c>
      <c r="AA4140" t="s">
        <v>13017</v>
      </c>
      <c r="AD4140">
        <v>80</v>
      </c>
    </row>
    <row r="4141" spans="1:31" hidden="1" x14ac:dyDescent="0.2">
      <c r="A4141" t="s">
        <v>13018</v>
      </c>
      <c r="B4141" t="s">
        <v>5823</v>
      </c>
      <c r="C4141" t="s">
        <v>12640</v>
      </c>
      <c r="D4141" t="s">
        <v>13019</v>
      </c>
      <c r="F4141" t="str">
        <f t="shared" si="66"/>
        <v>Romeo and Juliet, Suite 2, Op.64</v>
      </c>
      <c r="J4141" t="s">
        <v>34</v>
      </c>
      <c r="K4141">
        <v>6024495</v>
      </c>
      <c r="L4141">
        <v>371</v>
      </c>
      <c r="O4141">
        <v>1</v>
      </c>
      <c r="P4141">
        <v>14</v>
      </c>
      <c r="Q4141">
        <v>1986</v>
      </c>
      <c r="R4141" t="s">
        <v>12642</v>
      </c>
      <c r="S4141" t="s">
        <v>13020</v>
      </c>
      <c r="T4141">
        <v>128</v>
      </c>
      <c r="U4141">
        <v>44100</v>
      </c>
      <c r="W4141" t="s">
        <v>37</v>
      </c>
      <c r="Z4141">
        <v>22</v>
      </c>
      <c r="AA4141" t="s">
        <v>13021</v>
      </c>
      <c r="AD4141">
        <v>100</v>
      </c>
    </row>
    <row r="4142" spans="1:31" hidden="1" x14ac:dyDescent="0.2">
      <c r="A4142" t="s">
        <v>13022</v>
      </c>
      <c r="B4142" t="s">
        <v>5823</v>
      </c>
      <c r="C4142" t="s">
        <v>12640</v>
      </c>
      <c r="D4142" t="s">
        <v>13019</v>
      </c>
      <c r="F4142" t="str">
        <f t="shared" si="66"/>
        <v>Romeo and Juliet, Suite 2, Op.64</v>
      </c>
      <c r="J4142" t="s">
        <v>34</v>
      </c>
      <c r="K4142">
        <v>3993388</v>
      </c>
      <c r="L4142">
        <v>246</v>
      </c>
      <c r="O4142">
        <v>2</v>
      </c>
      <c r="P4142">
        <v>14</v>
      </c>
      <c r="Q4142">
        <v>1986</v>
      </c>
      <c r="R4142" t="s">
        <v>12642</v>
      </c>
      <c r="S4142" t="s">
        <v>13023</v>
      </c>
      <c r="T4142">
        <v>128</v>
      </c>
      <c r="U4142">
        <v>44100</v>
      </c>
      <c r="W4142" t="s">
        <v>37</v>
      </c>
      <c r="Z4142">
        <v>11</v>
      </c>
      <c r="AA4142" t="s">
        <v>13024</v>
      </c>
      <c r="AD4142">
        <v>80</v>
      </c>
    </row>
    <row r="4143" spans="1:31" hidden="1" x14ac:dyDescent="0.2">
      <c r="A4143" t="s">
        <v>13025</v>
      </c>
      <c r="B4143" t="s">
        <v>5823</v>
      </c>
      <c r="C4143" t="s">
        <v>12640</v>
      </c>
      <c r="D4143" t="s">
        <v>13019</v>
      </c>
      <c r="F4143" t="str">
        <f t="shared" si="66"/>
        <v>Romeo and Juliet, Suite 2, Op.64</v>
      </c>
      <c r="J4143" t="s">
        <v>34</v>
      </c>
      <c r="K4143">
        <v>2754792</v>
      </c>
      <c r="L4143">
        <v>168</v>
      </c>
      <c r="O4143">
        <v>3</v>
      </c>
      <c r="P4143">
        <v>14</v>
      </c>
      <c r="Q4143">
        <v>1986</v>
      </c>
      <c r="R4143" t="s">
        <v>12642</v>
      </c>
      <c r="S4143" t="s">
        <v>13026</v>
      </c>
      <c r="T4143">
        <v>128</v>
      </c>
      <c r="U4143">
        <v>44100</v>
      </c>
      <c r="W4143" t="s">
        <v>37</v>
      </c>
      <c r="Z4143">
        <v>14</v>
      </c>
      <c r="AA4143" t="s">
        <v>13027</v>
      </c>
      <c r="AD4143">
        <v>80</v>
      </c>
    </row>
    <row r="4144" spans="1:31" hidden="1" x14ac:dyDescent="0.2">
      <c r="A4144" t="s">
        <v>13028</v>
      </c>
      <c r="B4144" t="s">
        <v>5823</v>
      </c>
      <c r="C4144" t="s">
        <v>12640</v>
      </c>
      <c r="D4144" t="s">
        <v>13019</v>
      </c>
      <c r="F4144" t="str">
        <f t="shared" si="66"/>
        <v>Romeo and Juliet, Suite 2, Op.64</v>
      </c>
      <c r="J4144" t="s">
        <v>34</v>
      </c>
      <c r="K4144">
        <v>2101308</v>
      </c>
      <c r="L4144">
        <v>128</v>
      </c>
      <c r="O4144">
        <v>4</v>
      </c>
      <c r="P4144">
        <v>14</v>
      </c>
      <c r="Q4144">
        <v>1986</v>
      </c>
      <c r="R4144" t="s">
        <v>12642</v>
      </c>
      <c r="S4144" t="s">
        <v>13026</v>
      </c>
      <c r="T4144">
        <v>128</v>
      </c>
      <c r="U4144">
        <v>44100</v>
      </c>
      <c r="W4144" t="s">
        <v>37</v>
      </c>
      <c r="Z4144">
        <v>13</v>
      </c>
      <c r="AA4144" t="s">
        <v>13029</v>
      </c>
      <c r="AD4144">
        <v>80</v>
      </c>
    </row>
    <row r="4145" spans="1:31" hidden="1" x14ac:dyDescent="0.2">
      <c r="A4145" t="s">
        <v>13030</v>
      </c>
      <c r="B4145" t="s">
        <v>5823</v>
      </c>
      <c r="C4145" t="s">
        <v>12640</v>
      </c>
      <c r="D4145" t="s">
        <v>13019</v>
      </c>
      <c r="F4145" t="str">
        <f t="shared" si="66"/>
        <v>Romeo and Juliet, Suite 2, Op.64</v>
      </c>
      <c r="J4145" t="s">
        <v>34</v>
      </c>
      <c r="K4145">
        <v>7777530</v>
      </c>
      <c r="L4145">
        <v>479</v>
      </c>
      <c r="O4145">
        <v>5</v>
      </c>
      <c r="P4145">
        <v>14</v>
      </c>
      <c r="Q4145">
        <v>1986</v>
      </c>
      <c r="R4145" t="s">
        <v>12642</v>
      </c>
      <c r="S4145" t="s">
        <v>13026</v>
      </c>
      <c r="T4145">
        <v>128</v>
      </c>
      <c r="U4145">
        <v>44100</v>
      </c>
      <c r="W4145" t="s">
        <v>37</v>
      </c>
      <c r="Z4145">
        <v>12</v>
      </c>
      <c r="AA4145" t="s">
        <v>13031</v>
      </c>
      <c r="AD4145">
        <v>80</v>
      </c>
    </row>
    <row r="4146" spans="1:31" hidden="1" x14ac:dyDescent="0.2">
      <c r="A4146" t="s">
        <v>13032</v>
      </c>
      <c r="B4146" t="s">
        <v>5823</v>
      </c>
      <c r="C4146" t="s">
        <v>12640</v>
      </c>
      <c r="D4146" t="s">
        <v>13019</v>
      </c>
      <c r="F4146" t="str">
        <f t="shared" si="66"/>
        <v>Romeo and Juliet, Suite 2, Op.64</v>
      </c>
      <c r="J4146" t="s">
        <v>34</v>
      </c>
      <c r="K4146">
        <v>2118424</v>
      </c>
      <c r="L4146">
        <v>129</v>
      </c>
      <c r="O4146">
        <v>6</v>
      </c>
      <c r="P4146">
        <v>14</v>
      </c>
      <c r="Q4146">
        <v>1986</v>
      </c>
      <c r="R4146" t="s">
        <v>12642</v>
      </c>
      <c r="S4146" t="s">
        <v>13033</v>
      </c>
      <c r="T4146">
        <v>128</v>
      </c>
      <c r="U4146">
        <v>44100</v>
      </c>
      <c r="W4146" t="s">
        <v>37</v>
      </c>
      <c r="Z4146">
        <v>14</v>
      </c>
      <c r="AA4146" t="s">
        <v>13034</v>
      </c>
      <c r="AD4146">
        <v>80</v>
      </c>
    </row>
    <row r="4147" spans="1:31" hidden="1" x14ac:dyDescent="0.2">
      <c r="A4147" t="s">
        <v>13035</v>
      </c>
      <c r="B4147" t="s">
        <v>5823</v>
      </c>
      <c r="C4147" t="s">
        <v>12640</v>
      </c>
      <c r="D4147" t="s">
        <v>13019</v>
      </c>
      <c r="F4147" t="str">
        <f t="shared" si="66"/>
        <v>Romeo and Juliet, Suite 2, Op.64</v>
      </c>
      <c r="J4147" t="s">
        <v>34</v>
      </c>
      <c r="K4147">
        <v>6100631</v>
      </c>
      <c r="L4147">
        <v>376</v>
      </c>
      <c r="O4147">
        <v>7</v>
      </c>
      <c r="P4147">
        <v>14</v>
      </c>
      <c r="Q4147">
        <v>1986</v>
      </c>
      <c r="R4147" t="s">
        <v>12642</v>
      </c>
      <c r="S4147" t="s">
        <v>12709</v>
      </c>
      <c r="T4147">
        <v>128</v>
      </c>
      <c r="U4147">
        <v>44100</v>
      </c>
      <c r="W4147" t="s">
        <v>37</v>
      </c>
      <c r="Z4147">
        <v>15</v>
      </c>
      <c r="AA4147" t="s">
        <v>13036</v>
      </c>
      <c r="AD4147">
        <v>100</v>
      </c>
    </row>
    <row r="4148" spans="1:31" hidden="1" x14ac:dyDescent="0.2">
      <c r="A4148" t="s">
        <v>13037</v>
      </c>
      <c r="B4148" t="s">
        <v>5823</v>
      </c>
      <c r="C4148" t="s">
        <v>12640</v>
      </c>
      <c r="D4148" t="s">
        <v>13038</v>
      </c>
      <c r="F4148" t="str">
        <f t="shared" si="66"/>
        <v>Romeo and Juliet, Suite 3, Op. 101</v>
      </c>
      <c r="J4148" t="s">
        <v>34</v>
      </c>
      <c r="K4148">
        <v>1782545</v>
      </c>
      <c r="L4148">
        <v>108</v>
      </c>
      <c r="O4148">
        <v>4</v>
      </c>
      <c r="P4148">
        <v>9</v>
      </c>
      <c r="Q4148">
        <v>1986</v>
      </c>
      <c r="R4148" t="s">
        <v>13039</v>
      </c>
      <c r="S4148" t="s">
        <v>13039</v>
      </c>
      <c r="T4148">
        <v>128</v>
      </c>
      <c r="U4148">
        <v>44100</v>
      </c>
      <c r="W4148" t="s">
        <v>37</v>
      </c>
      <c r="Z4148">
        <v>19</v>
      </c>
      <c r="AA4148" t="s">
        <v>13040</v>
      </c>
      <c r="AD4148">
        <v>80</v>
      </c>
    </row>
    <row r="4149" spans="1:31" hidden="1" x14ac:dyDescent="0.2">
      <c r="A4149" t="s">
        <v>13041</v>
      </c>
      <c r="B4149" t="s">
        <v>5823</v>
      </c>
      <c r="C4149" t="s">
        <v>12640</v>
      </c>
      <c r="D4149" t="s">
        <v>13038</v>
      </c>
      <c r="F4149" t="str">
        <f t="shared" si="66"/>
        <v>Romeo and Juliet, Suite 3, Op. 101</v>
      </c>
      <c r="J4149" t="s">
        <v>34</v>
      </c>
      <c r="K4149">
        <v>2488490</v>
      </c>
      <c r="L4149">
        <v>152</v>
      </c>
      <c r="O4149">
        <v>5</v>
      </c>
      <c r="P4149">
        <v>9</v>
      </c>
      <c r="Q4149">
        <v>1986</v>
      </c>
      <c r="R4149" t="s">
        <v>13039</v>
      </c>
      <c r="S4149" t="s">
        <v>13039</v>
      </c>
      <c r="T4149">
        <v>128</v>
      </c>
      <c r="U4149">
        <v>44100</v>
      </c>
      <c r="W4149" t="s">
        <v>37</v>
      </c>
      <c r="Z4149">
        <v>15</v>
      </c>
      <c r="AA4149" t="s">
        <v>13042</v>
      </c>
      <c r="AD4149">
        <v>80</v>
      </c>
    </row>
    <row r="4150" spans="1:31" hidden="1" x14ac:dyDescent="0.2">
      <c r="A4150" t="s">
        <v>13043</v>
      </c>
      <c r="B4150" t="s">
        <v>5823</v>
      </c>
      <c r="C4150" t="s">
        <v>12640</v>
      </c>
      <c r="D4150" t="s">
        <v>13038</v>
      </c>
      <c r="F4150" t="str">
        <f t="shared" si="66"/>
        <v>Romeo and Juliet, Suite 3, Op. 101</v>
      </c>
      <c r="J4150" t="s">
        <v>34</v>
      </c>
      <c r="K4150">
        <v>4495526</v>
      </c>
      <c r="L4150">
        <v>277</v>
      </c>
      <c r="O4150">
        <v>6</v>
      </c>
      <c r="P4150">
        <v>9</v>
      </c>
      <c r="Q4150">
        <v>1986</v>
      </c>
      <c r="R4150" t="s">
        <v>13044</v>
      </c>
      <c r="S4150" t="s">
        <v>13044</v>
      </c>
      <c r="T4150">
        <v>128</v>
      </c>
      <c r="U4150">
        <v>44100</v>
      </c>
      <c r="W4150" t="s">
        <v>37</v>
      </c>
      <c r="Z4150">
        <v>14</v>
      </c>
      <c r="AA4150" t="s">
        <v>13045</v>
      </c>
      <c r="AD4150">
        <v>80</v>
      </c>
    </row>
    <row r="4151" spans="1:31" hidden="1" x14ac:dyDescent="0.2">
      <c r="A4151" t="s">
        <v>13046</v>
      </c>
      <c r="B4151" t="s">
        <v>5823</v>
      </c>
      <c r="C4151" t="s">
        <v>12640</v>
      </c>
      <c r="D4151" t="s">
        <v>13038</v>
      </c>
      <c r="F4151" t="str">
        <f t="shared" si="66"/>
        <v>Romeo and Juliet, Suite 3, Op. 101</v>
      </c>
      <c r="J4151" t="s">
        <v>34</v>
      </c>
      <c r="K4151">
        <v>2188002</v>
      </c>
      <c r="L4151">
        <v>133</v>
      </c>
      <c r="O4151">
        <v>7</v>
      </c>
      <c r="P4151">
        <v>9</v>
      </c>
      <c r="Q4151">
        <v>1986</v>
      </c>
      <c r="R4151" t="s">
        <v>13044</v>
      </c>
      <c r="S4151" t="s">
        <v>13044</v>
      </c>
      <c r="T4151">
        <v>128</v>
      </c>
      <c r="U4151">
        <v>44100</v>
      </c>
      <c r="W4151" t="s">
        <v>37</v>
      </c>
      <c r="Z4151">
        <v>14</v>
      </c>
      <c r="AA4151" t="s">
        <v>13047</v>
      </c>
      <c r="AD4151">
        <v>80</v>
      </c>
    </row>
    <row r="4152" spans="1:31" hidden="1" x14ac:dyDescent="0.2">
      <c r="A4152" t="s">
        <v>13048</v>
      </c>
      <c r="B4152" t="s">
        <v>5823</v>
      </c>
      <c r="C4152" t="s">
        <v>12640</v>
      </c>
      <c r="D4152" t="s">
        <v>13038</v>
      </c>
      <c r="F4152" t="str">
        <f t="shared" si="66"/>
        <v>Romeo and Juliet, Suite 3, Op. 101</v>
      </c>
      <c r="J4152" t="s">
        <v>34</v>
      </c>
      <c r="K4152">
        <v>2208059</v>
      </c>
      <c r="L4152">
        <v>134</v>
      </c>
      <c r="O4152">
        <v>8</v>
      </c>
      <c r="P4152">
        <v>9</v>
      </c>
      <c r="Q4152">
        <v>1986</v>
      </c>
      <c r="R4152" t="s">
        <v>13044</v>
      </c>
      <c r="S4152" t="s">
        <v>3327</v>
      </c>
      <c r="T4152">
        <v>128</v>
      </c>
      <c r="U4152">
        <v>44100</v>
      </c>
      <c r="W4152" t="s">
        <v>37</v>
      </c>
      <c r="Z4152">
        <v>16</v>
      </c>
      <c r="AA4152" t="s">
        <v>13049</v>
      </c>
      <c r="AD4152">
        <v>80</v>
      </c>
    </row>
    <row r="4153" spans="1:31" hidden="1" x14ac:dyDescent="0.2">
      <c r="A4153" t="s">
        <v>13050</v>
      </c>
      <c r="B4153" t="s">
        <v>5823</v>
      </c>
      <c r="C4153" t="s">
        <v>12640</v>
      </c>
      <c r="D4153" t="s">
        <v>13038</v>
      </c>
      <c r="F4153" t="str">
        <f t="shared" si="66"/>
        <v>Romeo and Juliet, Suite 3, Op. 101</v>
      </c>
      <c r="J4153" t="s">
        <v>34</v>
      </c>
      <c r="K4153">
        <v>4808734</v>
      </c>
      <c r="L4153">
        <v>296</v>
      </c>
      <c r="O4153">
        <v>9</v>
      </c>
      <c r="P4153">
        <v>9</v>
      </c>
      <c r="Q4153">
        <v>1986</v>
      </c>
      <c r="R4153" t="s">
        <v>13051</v>
      </c>
      <c r="S4153" t="s">
        <v>13051</v>
      </c>
      <c r="T4153">
        <v>128</v>
      </c>
      <c r="U4153">
        <v>44100</v>
      </c>
      <c r="W4153" t="s">
        <v>37</v>
      </c>
      <c r="Z4153">
        <v>18</v>
      </c>
      <c r="AA4153" t="s">
        <v>13052</v>
      </c>
      <c r="AD4153">
        <v>100</v>
      </c>
    </row>
    <row r="4154" spans="1:31" hidden="1" x14ac:dyDescent="0.2">
      <c r="A4154" t="s">
        <v>13053</v>
      </c>
      <c r="B4154" t="s">
        <v>13054</v>
      </c>
      <c r="C4154" t="s">
        <v>12640</v>
      </c>
      <c r="D4154" t="s">
        <v>13053</v>
      </c>
      <c r="F4154" t="str">
        <f t="shared" si="66"/>
        <v>Russian Overture, Op. 72</v>
      </c>
      <c r="J4154" t="s">
        <v>34</v>
      </c>
      <c r="K4154">
        <v>13720391</v>
      </c>
      <c r="L4154">
        <v>846</v>
      </c>
      <c r="O4154">
        <v>13</v>
      </c>
      <c r="P4154">
        <v>13</v>
      </c>
      <c r="Q4154">
        <v>1992</v>
      </c>
      <c r="R4154" t="s">
        <v>12649</v>
      </c>
      <c r="S4154" t="s">
        <v>13055</v>
      </c>
      <c r="T4154">
        <v>128</v>
      </c>
      <c r="U4154">
        <v>44100</v>
      </c>
      <c r="W4154" t="s">
        <v>37</v>
      </c>
      <c r="Z4154">
        <v>11</v>
      </c>
      <c r="AA4154" t="s">
        <v>13056</v>
      </c>
      <c r="AD4154">
        <v>80</v>
      </c>
      <c r="AE4154" s="9" t="s">
        <v>19597</v>
      </c>
    </row>
    <row r="4155" spans="1:31" hidden="1" x14ac:dyDescent="0.2">
      <c r="A4155" t="s">
        <v>13057</v>
      </c>
      <c r="B4155" t="s">
        <v>10037</v>
      </c>
      <c r="C4155" t="s">
        <v>12640</v>
      </c>
      <c r="D4155" t="s">
        <v>13058</v>
      </c>
      <c r="F4155" t="str">
        <f t="shared" si="66"/>
        <v>Scythische suite, Op. 20</v>
      </c>
      <c r="J4155" t="s">
        <v>34</v>
      </c>
      <c r="K4155">
        <v>3103647</v>
      </c>
      <c r="L4155">
        <v>190</v>
      </c>
      <c r="O4155">
        <v>18</v>
      </c>
      <c r="P4155">
        <v>20</v>
      </c>
      <c r="Q4155">
        <v>1977</v>
      </c>
      <c r="R4155" t="s">
        <v>12928</v>
      </c>
      <c r="S4155" t="s">
        <v>13059</v>
      </c>
      <c r="T4155">
        <v>128</v>
      </c>
      <c r="U4155">
        <v>44100</v>
      </c>
      <c r="W4155" t="s">
        <v>37</v>
      </c>
      <c r="Z4155">
        <v>13</v>
      </c>
      <c r="AA4155" t="s">
        <v>13060</v>
      </c>
      <c r="AD4155">
        <v>80</v>
      </c>
      <c r="AE4155" s="9" t="s">
        <v>19597</v>
      </c>
    </row>
    <row r="4156" spans="1:31" hidden="1" x14ac:dyDescent="0.2">
      <c r="A4156" t="s">
        <v>13061</v>
      </c>
      <c r="B4156" t="s">
        <v>10037</v>
      </c>
      <c r="C4156" t="s">
        <v>12640</v>
      </c>
      <c r="D4156" t="s">
        <v>13058</v>
      </c>
      <c r="F4156" t="str">
        <f t="shared" si="66"/>
        <v>Scythische suite, Op. 20</v>
      </c>
      <c r="J4156" t="s">
        <v>34</v>
      </c>
      <c r="K4156">
        <v>6052128</v>
      </c>
      <c r="L4156">
        <v>373</v>
      </c>
      <c r="O4156">
        <v>19</v>
      </c>
      <c r="P4156">
        <v>20</v>
      </c>
      <c r="Q4156">
        <v>1977</v>
      </c>
      <c r="R4156" t="s">
        <v>12928</v>
      </c>
      <c r="S4156" t="s">
        <v>13059</v>
      </c>
      <c r="T4156">
        <v>128</v>
      </c>
      <c r="U4156">
        <v>44100</v>
      </c>
      <c r="W4156" t="s">
        <v>37</v>
      </c>
      <c r="Z4156">
        <v>16</v>
      </c>
      <c r="AA4156" t="s">
        <v>13062</v>
      </c>
      <c r="AD4156">
        <v>80</v>
      </c>
      <c r="AE4156" s="9" t="s">
        <v>19597</v>
      </c>
    </row>
    <row r="4157" spans="1:31" hidden="1" x14ac:dyDescent="0.2">
      <c r="A4157" t="s">
        <v>13063</v>
      </c>
      <c r="B4157" t="s">
        <v>10037</v>
      </c>
      <c r="C4157" t="s">
        <v>12640</v>
      </c>
      <c r="D4157" t="s">
        <v>13058</v>
      </c>
      <c r="F4157" t="str">
        <f t="shared" si="66"/>
        <v>Scythische suite, Op. 20</v>
      </c>
      <c r="J4157" t="s">
        <v>34</v>
      </c>
      <c r="K4157">
        <v>5384611</v>
      </c>
      <c r="L4157">
        <v>332</v>
      </c>
      <c r="O4157">
        <v>20</v>
      </c>
      <c r="P4157">
        <v>20</v>
      </c>
      <c r="Q4157">
        <v>1977</v>
      </c>
      <c r="R4157" t="s">
        <v>12928</v>
      </c>
      <c r="S4157" t="s">
        <v>13059</v>
      </c>
      <c r="T4157">
        <v>128</v>
      </c>
      <c r="U4157">
        <v>44100</v>
      </c>
      <c r="W4157" t="s">
        <v>37</v>
      </c>
      <c r="Z4157">
        <v>14</v>
      </c>
      <c r="AA4157" t="s">
        <v>13064</v>
      </c>
      <c r="AD4157">
        <v>80</v>
      </c>
      <c r="AE4157" s="9" t="s">
        <v>19597</v>
      </c>
    </row>
    <row r="4158" spans="1:31" hidden="1" x14ac:dyDescent="0.2">
      <c r="A4158" t="s">
        <v>2528</v>
      </c>
      <c r="B4158" t="s">
        <v>5823</v>
      </c>
      <c r="C4158" t="s">
        <v>12640</v>
      </c>
      <c r="D4158" t="s">
        <v>13065</v>
      </c>
      <c r="F4158" t="str">
        <f t="shared" si="66"/>
        <v>Sinfonia Concertante, Op.125</v>
      </c>
      <c r="J4158" t="s">
        <v>34</v>
      </c>
      <c r="K4158">
        <v>9762412</v>
      </c>
      <c r="L4158">
        <v>602</v>
      </c>
      <c r="O4158">
        <v>1</v>
      </c>
      <c r="P4158">
        <v>9</v>
      </c>
      <c r="Q4158">
        <v>1986</v>
      </c>
      <c r="R4158" t="s">
        <v>13066</v>
      </c>
      <c r="S4158" t="s">
        <v>13067</v>
      </c>
      <c r="T4158">
        <v>128</v>
      </c>
      <c r="U4158">
        <v>44100</v>
      </c>
      <c r="W4158" t="s">
        <v>37</v>
      </c>
      <c r="Z4158">
        <v>24</v>
      </c>
      <c r="AA4158" t="s">
        <v>13068</v>
      </c>
      <c r="AD4158">
        <v>100</v>
      </c>
      <c r="AE4158" s="9" t="s">
        <v>19597</v>
      </c>
    </row>
    <row r="4159" spans="1:31" hidden="1" x14ac:dyDescent="0.2">
      <c r="A4159" t="s">
        <v>13069</v>
      </c>
      <c r="B4159" t="s">
        <v>5823</v>
      </c>
      <c r="C4159" t="s">
        <v>12640</v>
      </c>
      <c r="D4159" t="s">
        <v>13065</v>
      </c>
      <c r="F4159" t="str">
        <f t="shared" si="66"/>
        <v>Sinfonia Concertante, Op.125</v>
      </c>
      <c r="J4159" t="s">
        <v>34</v>
      </c>
      <c r="K4159">
        <v>16745246</v>
      </c>
      <c r="L4159">
        <v>1033</v>
      </c>
      <c r="O4159">
        <v>2</v>
      </c>
      <c r="P4159">
        <v>9</v>
      </c>
      <c r="Q4159">
        <v>1986</v>
      </c>
      <c r="R4159" t="s">
        <v>13070</v>
      </c>
      <c r="S4159" t="s">
        <v>5373</v>
      </c>
      <c r="T4159">
        <v>128</v>
      </c>
      <c r="U4159">
        <v>44100</v>
      </c>
      <c r="W4159" t="s">
        <v>37</v>
      </c>
      <c r="Z4159">
        <v>14</v>
      </c>
      <c r="AA4159" t="s">
        <v>13071</v>
      </c>
      <c r="AD4159">
        <v>80</v>
      </c>
      <c r="AE4159" s="9" t="s">
        <v>19597</v>
      </c>
    </row>
    <row r="4160" spans="1:31" hidden="1" x14ac:dyDescent="0.2">
      <c r="A4160" t="s">
        <v>13072</v>
      </c>
      <c r="B4160" t="s">
        <v>5823</v>
      </c>
      <c r="C4160" t="s">
        <v>12640</v>
      </c>
      <c r="D4160" t="s">
        <v>13065</v>
      </c>
      <c r="F4160" t="str">
        <f t="shared" si="66"/>
        <v>Sinfonia Concertante, Op.125</v>
      </c>
      <c r="J4160" t="s">
        <v>34</v>
      </c>
      <c r="K4160">
        <v>9837705</v>
      </c>
      <c r="L4160">
        <v>607</v>
      </c>
      <c r="O4160">
        <v>3</v>
      </c>
      <c r="P4160">
        <v>9</v>
      </c>
      <c r="Q4160">
        <v>1986</v>
      </c>
      <c r="R4160" t="s">
        <v>13039</v>
      </c>
      <c r="S4160" t="s">
        <v>13070</v>
      </c>
      <c r="T4160">
        <v>128</v>
      </c>
      <c r="U4160">
        <v>44100</v>
      </c>
      <c r="W4160" t="s">
        <v>37</v>
      </c>
      <c r="Z4160">
        <v>14</v>
      </c>
      <c r="AA4160" t="s">
        <v>13073</v>
      </c>
      <c r="AD4160">
        <v>80</v>
      </c>
      <c r="AE4160" s="9" t="s">
        <v>19597</v>
      </c>
    </row>
    <row r="4161" spans="1:31" hidden="1" x14ac:dyDescent="0.2">
      <c r="A4161" t="s">
        <v>13074</v>
      </c>
      <c r="B4161" t="s">
        <v>5823</v>
      </c>
      <c r="C4161" t="s">
        <v>12640</v>
      </c>
      <c r="D4161" t="s">
        <v>13075</v>
      </c>
      <c r="F4161" t="str">
        <f t="shared" si="66"/>
        <v>Sinfonietta, Op. 5/48</v>
      </c>
      <c r="J4161" t="s">
        <v>34</v>
      </c>
      <c r="K4161">
        <v>5235878</v>
      </c>
      <c r="L4161">
        <v>323</v>
      </c>
      <c r="M4161">
        <v>1</v>
      </c>
      <c r="N4161">
        <v>1</v>
      </c>
      <c r="O4161">
        <v>5</v>
      </c>
      <c r="P4161">
        <v>9</v>
      </c>
      <c r="Q4161">
        <v>1929</v>
      </c>
      <c r="R4161" t="s">
        <v>13076</v>
      </c>
      <c r="S4161" t="s">
        <v>9373</v>
      </c>
      <c r="T4161">
        <v>128</v>
      </c>
      <c r="U4161">
        <v>44100</v>
      </c>
      <c r="W4161" t="s">
        <v>37</v>
      </c>
      <c r="Z4161">
        <v>20</v>
      </c>
      <c r="AA4161" t="s">
        <v>13077</v>
      </c>
      <c r="AD4161">
        <v>100</v>
      </c>
      <c r="AE4161" s="9" t="s">
        <v>19597</v>
      </c>
    </row>
    <row r="4162" spans="1:31" hidden="1" x14ac:dyDescent="0.2">
      <c r="A4162" t="s">
        <v>7695</v>
      </c>
      <c r="B4162" t="s">
        <v>5823</v>
      </c>
      <c r="C4162" t="s">
        <v>12640</v>
      </c>
      <c r="D4162" t="s">
        <v>13075</v>
      </c>
      <c r="F4162" t="str">
        <f t="shared" ref="F4162:F4225" si="67">IF(ISBLANK(E4162),D4162,E4162)</f>
        <v>Sinfonietta, Op. 5/48</v>
      </c>
      <c r="J4162" t="s">
        <v>34</v>
      </c>
      <c r="K4162">
        <v>4055562</v>
      </c>
      <c r="L4162">
        <v>250</v>
      </c>
      <c r="M4162">
        <v>1</v>
      </c>
      <c r="N4162">
        <v>1</v>
      </c>
      <c r="O4162">
        <v>6</v>
      </c>
      <c r="P4162">
        <v>9</v>
      </c>
      <c r="Q4162">
        <v>1929</v>
      </c>
      <c r="R4162" t="s">
        <v>13078</v>
      </c>
      <c r="S4162" t="s">
        <v>13076</v>
      </c>
      <c r="T4162">
        <v>128</v>
      </c>
      <c r="U4162">
        <v>44100</v>
      </c>
      <c r="W4162" t="s">
        <v>37</v>
      </c>
      <c r="Z4162">
        <v>11</v>
      </c>
      <c r="AA4162" t="s">
        <v>13079</v>
      </c>
      <c r="AD4162">
        <v>80</v>
      </c>
      <c r="AE4162" s="9" t="s">
        <v>19597</v>
      </c>
    </row>
    <row r="4163" spans="1:31" hidden="1" x14ac:dyDescent="0.2">
      <c r="A4163" t="s">
        <v>13080</v>
      </c>
      <c r="B4163" t="s">
        <v>5823</v>
      </c>
      <c r="C4163" t="s">
        <v>12640</v>
      </c>
      <c r="D4163" t="s">
        <v>13075</v>
      </c>
      <c r="F4163" t="str">
        <f t="shared" si="67"/>
        <v>Sinfonietta, Op. 5/48</v>
      </c>
      <c r="J4163" t="s">
        <v>34</v>
      </c>
      <c r="K4163">
        <v>2838062</v>
      </c>
      <c r="L4163">
        <v>174</v>
      </c>
      <c r="M4163">
        <v>1</v>
      </c>
      <c r="N4163">
        <v>1</v>
      </c>
      <c r="O4163">
        <v>7</v>
      </c>
      <c r="P4163">
        <v>9</v>
      </c>
      <c r="Q4163">
        <v>1929</v>
      </c>
      <c r="R4163" t="s">
        <v>13078</v>
      </c>
      <c r="S4163" t="s">
        <v>13078</v>
      </c>
      <c r="T4163">
        <v>128</v>
      </c>
      <c r="U4163">
        <v>44100</v>
      </c>
      <c r="W4163" t="s">
        <v>37</v>
      </c>
      <c r="Z4163">
        <v>11</v>
      </c>
      <c r="AA4163" t="s">
        <v>13081</v>
      </c>
      <c r="AD4163">
        <v>80</v>
      </c>
      <c r="AE4163" s="9" t="s">
        <v>19597</v>
      </c>
    </row>
    <row r="4164" spans="1:31" hidden="1" x14ac:dyDescent="0.2">
      <c r="A4164" t="s">
        <v>13082</v>
      </c>
      <c r="B4164" t="s">
        <v>5823</v>
      </c>
      <c r="C4164" t="s">
        <v>12640</v>
      </c>
      <c r="D4164" t="s">
        <v>13075</v>
      </c>
      <c r="F4164" t="str">
        <f t="shared" si="67"/>
        <v>Sinfonietta, Op. 5/48</v>
      </c>
      <c r="J4164" t="s">
        <v>34</v>
      </c>
      <c r="K4164">
        <v>3509121</v>
      </c>
      <c r="L4164">
        <v>215</v>
      </c>
      <c r="M4164">
        <v>1</v>
      </c>
      <c r="N4164">
        <v>1</v>
      </c>
      <c r="O4164">
        <v>8</v>
      </c>
      <c r="P4164">
        <v>9</v>
      </c>
      <c r="Q4164">
        <v>1929</v>
      </c>
      <c r="R4164" t="s">
        <v>13083</v>
      </c>
      <c r="S4164" t="s">
        <v>13078</v>
      </c>
      <c r="T4164">
        <v>128</v>
      </c>
      <c r="U4164">
        <v>44100</v>
      </c>
      <c r="W4164" t="s">
        <v>37</v>
      </c>
      <c r="Z4164">
        <v>11</v>
      </c>
      <c r="AA4164" t="s">
        <v>13084</v>
      </c>
      <c r="AD4164">
        <v>80</v>
      </c>
      <c r="AE4164" s="9" t="s">
        <v>19597</v>
      </c>
    </row>
    <row r="4165" spans="1:31" hidden="1" x14ac:dyDescent="0.2">
      <c r="A4165" t="s">
        <v>13085</v>
      </c>
      <c r="B4165" t="s">
        <v>5823</v>
      </c>
      <c r="C4165" t="s">
        <v>12640</v>
      </c>
      <c r="D4165" t="s">
        <v>13075</v>
      </c>
      <c r="F4165" t="str">
        <f t="shared" si="67"/>
        <v>Sinfonietta, Op. 5/48</v>
      </c>
      <c r="J4165" t="s">
        <v>34</v>
      </c>
      <c r="K4165">
        <v>3832682</v>
      </c>
      <c r="L4165">
        <v>236</v>
      </c>
      <c r="M4165">
        <v>1</v>
      </c>
      <c r="N4165">
        <v>1</v>
      </c>
      <c r="O4165">
        <v>9</v>
      </c>
      <c r="P4165">
        <v>9</v>
      </c>
      <c r="Q4165">
        <v>1929</v>
      </c>
      <c r="R4165" t="s">
        <v>13083</v>
      </c>
      <c r="S4165" t="s">
        <v>13083</v>
      </c>
      <c r="T4165">
        <v>128</v>
      </c>
      <c r="U4165">
        <v>44100</v>
      </c>
      <c r="W4165" t="s">
        <v>37</v>
      </c>
      <c r="Z4165">
        <v>10</v>
      </c>
      <c r="AA4165" t="s">
        <v>13086</v>
      </c>
      <c r="AD4165">
        <v>80</v>
      </c>
      <c r="AE4165" s="9" t="s">
        <v>19597</v>
      </c>
    </row>
    <row r="4166" spans="1:31" hidden="1" x14ac:dyDescent="0.2">
      <c r="A4166" t="s">
        <v>13087</v>
      </c>
      <c r="B4166" t="s">
        <v>13054</v>
      </c>
      <c r="C4166" t="s">
        <v>12640</v>
      </c>
      <c r="D4166" t="s">
        <v>13088</v>
      </c>
      <c r="F4166" t="str">
        <f t="shared" si="67"/>
        <v>Summer Night, Suite from 'The Duenna', Op. 123</v>
      </c>
      <c r="J4166" t="s">
        <v>34</v>
      </c>
      <c r="K4166">
        <v>2338384</v>
      </c>
      <c r="L4166">
        <v>144</v>
      </c>
      <c r="O4166">
        <v>8</v>
      </c>
      <c r="P4166">
        <v>13</v>
      </c>
      <c r="Q4166">
        <v>1992</v>
      </c>
      <c r="R4166" t="s">
        <v>10205</v>
      </c>
      <c r="S4166" t="s">
        <v>13089</v>
      </c>
      <c r="T4166">
        <v>128</v>
      </c>
      <c r="U4166">
        <v>44100</v>
      </c>
      <c r="W4166" t="s">
        <v>37</v>
      </c>
      <c r="Z4166">
        <v>13</v>
      </c>
      <c r="AA4166" t="s">
        <v>13090</v>
      </c>
      <c r="AD4166">
        <v>80</v>
      </c>
      <c r="AE4166" s="9" t="s">
        <v>19597</v>
      </c>
    </row>
    <row r="4167" spans="1:31" hidden="1" x14ac:dyDescent="0.2">
      <c r="A4167" t="s">
        <v>13091</v>
      </c>
      <c r="B4167" t="s">
        <v>13054</v>
      </c>
      <c r="C4167" t="s">
        <v>12640</v>
      </c>
      <c r="D4167" t="s">
        <v>13088</v>
      </c>
      <c r="F4167" t="str">
        <f t="shared" si="67"/>
        <v>Summer Night, Suite from 'The Duenna', Op. 123</v>
      </c>
      <c r="J4167" t="s">
        <v>34</v>
      </c>
      <c r="K4167">
        <v>5843309</v>
      </c>
      <c r="L4167">
        <v>360</v>
      </c>
      <c r="O4167">
        <v>9</v>
      </c>
      <c r="P4167">
        <v>13</v>
      </c>
      <c r="Q4167">
        <v>1992</v>
      </c>
      <c r="R4167" t="s">
        <v>10205</v>
      </c>
      <c r="S4167" t="s">
        <v>5348</v>
      </c>
      <c r="T4167">
        <v>128</v>
      </c>
      <c r="U4167">
        <v>44100</v>
      </c>
      <c r="W4167" t="s">
        <v>37</v>
      </c>
      <c r="Z4167">
        <v>29</v>
      </c>
      <c r="AA4167" t="s">
        <v>13092</v>
      </c>
      <c r="AD4167">
        <v>100</v>
      </c>
      <c r="AE4167" s="9" t="s">
        <v>19597</v>
      </c>
    </row>
    <row r="4168" spans="1:31" hidden="1" x14ac:dyDescent="0.2">
      <c r="A4168" t="s">
        <v>13093</v>
      </c>
      <c r="B4168" t="s">
        <v>13054</v>
      </c>
      <c r="C4168" t="s">
        <v>12640</v>
      </c>
      <c r="D4168" t="s">
        <v>13088</v>
      </c>
      <c r="F4168" t="str">
        <f t="shared" si="67"/>
        <v>Summer Night, Suite from 'The Duenna', Op. 123</v>
      </c>
      <c r="J4168" t="s">
        <v>34</v>
      </c>
      <c r="K4168">
        <v>2729199</v>
      </c>
      <c r="L4168">
        <v>168</v>
      </c>
      <c r="O4168">
        <v>10</v>
      </c>
      <c r="P4168">
        <v>13</v>
      </c>
      <c r="Q4168">
        <v>1992</v>
      </c>
      <c r="R4168" t="s">
        <v>10205</v>
      </c>
      <c r="S4168" t="s">
        <v>13094</v>
      </c>
      <c r="T4168">
        <v>128</v>
      </c>
      <c r="U4168">
        <v>44100</v>
      </c>
      <c r="W4168" t="s">
        <v>37</v>
      </c>
      <c r="Z4168">
        <v>12</v>
      </c>
      <c r="AA4168" t="s">
        <v>13095</v>
      </c>
      <c r="AD4168">
        <v>80</v>
      </c>
      <c r="AE4168" s="9" t="s">
        <v>19597</v>
      </c>
    </row>
    <row r="4169" spans="1:31" hidden="1" x14ac:dyDescent="0.2">
      <c r="A4169" t="s">
        <v>13096</v>
      </c>
      <c r="B4169" t="s">
        <v>13054</v>
      </c>
      <c r="C4169" t="s">
        <v>12640</v>
      </c>
      <c r="D4169" t="s">
        <v>13088</v>
      </c>
      <c r="F4169" t="str">
        <f t="shared" si="67"/>
        <v>Summer Night, Suite from 'The Duenna', Op. 123</v>
      </c>
      <c r="J4169" t="s">
        <v>34</v>
      </c>
      <c r="K4169">
        <v>7840741</v>
      </c>
      <c r="L4169">
        <v>483</v>
      </c>
      <c r="O4169">
        <v>11</v>
      </c>
      <c r="P4169">
        <v>13</v>
      </c>
      <c r="Q4169">
        <v>1992</v>
      </c>
      <c r="R4169" t="s">
        <v>12649</v>
      </c>
      <c r="S4169" t="s">
        <v>13094</v>
      </c>
      <c r="T4169">
        <v>128</v>
      </c>
      <c r="U4169">
        <v>44100</v>
      </c>
      <c r="W4169" t="s">
        <v>37</v>
      </c>
      <c r="Z4169">
        <v>12</v>
      </c>
      <c r="AA4169" t="s">
        <v>13097</v>
      </c>
      <c r="AB4169">
        <v>1</v>
      </c>
      <c r="AD4169">
        <v>80</v>
      </c>
      <c r="AE4169" s="9" t="s">
        <v>19597</v>
      </c>
    </row>
    <row r="4170" spans="1:31" hidden="1" x14ac:dyDescent="0.2">
      <c r="A4170" t="s">
        <v>13098</v>
      </c>
      <c r="B4170" t="s">
        <v>13054</v>
      </c>
      <c r="C4170" t="s">
        <v>12640</v>
      </c>
      <c r="D4170" t="s">
        <v>13088</v>
      </c>
      <c r="F4170" t="str">
        <f t="shared" si="67"/>
        <v>Summer Night, Suite from 'The Duenna', Op. 123</v>
      </c>
      <c r="J4170" t="s">
        <v>34</v>
      </c>
      <c r="K4170">
        <v>3097424</v>
      </c>
      <c r="L4170">
        <v>191</v>
      </c>
      <c r="O4170">
        <v>12</v>
      </c>
      <c r="P4170">
        <v>13</v>
      </c>
      <c r="Q4170">
        <v>1992</v>
      </c>
      <c r="R4170" t="s">
        <v>10205</v>
      </c>
      <c r="S4170" t="s">
        <v>13055</v>
      </c>
      <c r="T4170">
        <v>128</v>
      </c>
      <c r="U4170">
        <v>44100</v>
      </c>
      <c r="W4170" t="s">
        <v>37</v>
      </c>
      <c r="Z4170">
        <v>12</v>
      </c>
      <c r="AA4170" t="s">
        <v>13099</v>
      </c>
      <c r="AD4170">
        <v>80</v>
      </c>
      <c r="AE4170" s="9" t="s">
        <v>19597</v>
      </c>
    </row>
    <row r="4171" spans="1:31" hidden="1" x14ac:dyDescent="0.2">
      <c r="A4171" t="s">
        <v>222</v>
      </c>
      <c r="B4171" t="s">
        <v>5823</v>
      </c>
      <c r="C4171" t="s">
        <v>12640</v>
      </c>
      <c r="D4171" t="s">
        <v>13100</v>
      </c>
      <c r="F4171" t="str">
        <f t="shared" si="67"/>
        <v>Symphony 1 in D major, Op. 25 "Classical" (Järvi)</v>
      </c>
      <c r="J4171" t="s">
        <v>34</v>
      </c>
      <c r="K4171">
        <v>4223251</v>
      </c>
      <c r="L4171">
        <v>260</v>
      </c>
      <c r="M4171">
        <v>1</v>
      </c>
      <c r="N4171">
        <v>1</v>
      </c>
      <c r="O4171">
        <v>1</v>
      </c>
      <c r="P4171">
        <v>8</v>
      </c>
      <c r="Q4171">
        <v>1984</v>
      </c>
      <c r="R4171" t="s">
        <v>13101</v>
      </c>
      <c r="S4171" t="s">
        <v>13102</v>
      </c>
      <c r="T4171">
        <v>128</v>
      </c>
      <c r="U4171">
        <v>44100</v>
      </c>
      <c r="W4171" t="s">
        <v>37</v>
      </c>
      <c r="Z4171">
        <v>19</v>
      </c>
      <c r="AA4171" t="s">
        <v>13103</v>
      </c>
      <c r="AB4171">
        <v>1</v>
      </c>
      <c r="AD4171">
        <v>100</v>
      </c>
      <c r="AE4171" s="9" t="s">
        <v>19597</v>
      </c>
    </row>
    <row r="4172" spans="1:31" hidden="1" x14ac:dyDescent="0.2">
      <c r="A4172" t="s">
        <v>248</v>
      </c>
      <c r="B4172" t="s">
        <v>5823</v>
      </c>
      <c r="C4172" t="s">
        <v>12640</v>
      </c>
      <c r="D4172" t="s">
        <v>13100</v>
      </c>
      <c r="F4172" t="str">
        <f t="shared" si="67"/>
        <v>Symphony 1 in D major, Op. 25 "Classical" (Järvi)</v>
      </c>
      <c r="J4172" t="s">
        <v>34</v>
      </c>
      <c r="K4172">
        <v>4096090</v>
      </c>
      <c r="L4172">
        <v>252</v>
      </c>
      <c r="M4172">
        <v>1</v>
      </c>
      <c r="N4172">
        <v>1</v>
      </c>
      <c r="O4172">
        <v>2</v>
      </c>
      <c r="P4172">
        <v>8</v>
      </c>
      <c r="Q4172">
        <v>1984</v>
      </c>
      <c r="R4172" t="s">
        <v>13101</v>
      </c>
      <c r="S4172" t="s">
        <v>6052</v>
      </c>
      <c r="T4172">
        <v>128</v>
      </c>
      <c r="U4172">
        <v>44100</v>
      </c>
      <c r="W4172" t="s">
        <v>37</v>
      </c>
      <c r="Z4172">
        <v>25</v>
      </c>
      <c r="AA4172" t="s">
        <v>13104</v>
      </c>
      <c r="AD4172">
        <v>100</v>
      </c>
      <c r="AE4172" s="9" t="s">
        <v>19597</v>
      </c>
    </row>
    <row r="4173" spans="1:31" hidden="1" x14ac:dyDescent="0.2">
      <c r="A4173" t="s">
        <v>13105</v>
      </c>
      <c r="B4173" t="s">
        <v>5823</v>
      </c>
      <c r="C4173" t="s">
        <v>12640</v>
      </c>
      <c r="D4173" t="s">
        <v>13100</v>
      </c>
      <c r="F4173" t="str">
        <f t="shared" si="67"/>
        <v>Symphony 1 in D major, Op. 25 "Classical" (Järvi)</v>
      </c>
      <c r="J4173" t="s">
        <v>34</v>
      </c>
      <c r="K4173">
        <v>1711503</v>
      </c>
      <c r="L4173">
        <v>103</v>
      </c>
      <c r="M4173">
        <v>1</v>
      </c>
      <c r="N4173">
        <v>1</v>
      </c>
      <c r="O4173">
        <v>3</v>
      </c>
      <c r="P4173">
        <v>8</v>
      </c>
      <c r="Q4173">
        <v>1984</v>
      </c>
      <c r="R4173" t="s">
        <v>13101</v>
      </c>
      <c r="S4173" t="s">
        <v>13106</v>
      </c>
      <c r="T4173">
        <v>128</v>
      </c>
      <c r="U4173">
        <v>44100</v>
      </c>
      <c r="W4173" t="s">
        <v>37</v>
      </c>
      <c r="Z4173">
        <v>18</v>
      </c>
      <c r="AA4173" t="s">
        <v>13107</v>
      </c>
      <c r="AD4173">
        <v>80</v>
      </c>
      <c r="AE4173" s="9" t="s">
        <v>19597</v>
      </c>
    </row>
    <row r="4174" spans="1:31" hidden="1" x14ac:dyDescent="0.2">
      <c r="A4174" t="s">
        <v>13108</v>
      </c>
      <c r="B4174" t="s">
        <v>5823</v>
      </c>
      <c r="C4174" t="s">
        <v>12640</v>
      </c>
      <c r="D4174" t="s">
        <v>13100</v>
      </c>
      <c r="F4174" t="str">
        <f t="shared" si="67"/>
        <v>Symphony 1 in D major, Op. 25 "Classical" (Järvi)</v>
      </c>
      <c r="J4174" t="s">
        <v>34</v>
      </c>
      <c r="K4174">
        <v>4168159</v>
      </c>
      <c r="L4174">
        <v>257</v>
      </c>
      <c r="M4174">
        <v>1</v>
      </c>
      <c r="N4174">
        <v>1</v>
      </c>
      <c r="O4174">
        <v>4</v>
      </c>
      <c r="P4174">
        <v>8</v>
      </c>
      <c r="Q4174">
        <v>1984</v>
      </c>
      <c r="R4174" t="s">
        <v>13101</v>
      </c>
      <c r="S4174" t="s">
        <v>13106</v>
      </c>
      <c r="T4174">
        <v>128</v>
      </c>
      <c r="U4174">
        <v>44100</v>
      </c>
      <c r="W4174" t="s">
        <v>37</v>
      </c>
      <c r="Z4174">
        <v>21</v>
      </c>
      <c r="AA4174" t="s">
        <v>13109</v>
      </c>
      <c r="AD4174">
        <v>100</v>
      </c>
      <c r="AE4174" s="9" t="s">
        <v>19597</v>
      </c>
    </row>
    <row r="4175" spans="1:31" hidden="1" x14ac:dyDescent="0.2">
      <c r="A4175" t="s">
        <v>222</v>
      </c>
      <c r="B4175" t="s">
        <v>2088</v>
      </c>
      <c r="C4175" t="s">
        <v>12640</v>
      </c>
      <c r="D4175" t="s">
        <v>13110</v>
      </c>
      <c r="F4175" t="str">
        <f t="shared" si="67"/>
        <v>Symphony 1 in D major, Op. 25 "Classical" (Karajan)</v>
      </c>
      <c r="J4175" t="s">
        <v>34</v>
      </c>
      <c r="K4175">
        <v>4257417</v>
      </c>
      <c r="L4175">
        <v>266</v>
      </c>
      <c r="O4175">
        <v>1</v>
      </c>
      <c r="P4175">
        <v>8</v>
      </c>
      <c r="Q4175">
        <v>1969</v>
      </c>
      <c r="R4175" t="s">
        <v>13101</v>
      </c>
      <c r="S4175" t="s">
        <v>13111</v>
      </c>
      <c r="T4175">
        <v>128</v>
      </c>
      <c r="U4175">
        <v>44100</v>
      </c>
      <c r="W4175" t="s">
        <v>37</v>
      </c>
      <c r="Z4175">
        <v>19</v>
      </c>
      <c r="AA4175" t="s">
        <v>13112</v>
      </c>
      <c r="AD4175">
        <v>100</v>
      </c>
      <c r="AE4175" s="9" t="s">
        <v>19597</v>
      </c>
    </row>
    <row r="4176" spans="1:31" hidden="1" x14ac:dyDescent="0.2">
      <c r="A4176" t="s">
        <v>248</v>
      </c>
      <c r="B4176" t="s">
        <v>2088</v>
      </c>
      <c r="C4176" t="s">
        <v>12640</v>
      </c>
      <c r="D4176" t="s">
        <v>13110</v>
      </c>
      <c r="F4176" t="str">
        <f t="shared" si="67"/>
        <v>Symphony 1 in D major, Op. 25 "Classical" (Karajan)</v>
      </c>
      <c r="J4176" t="s">
        <v>34</v>
      </c>
      <c r="K4176">
        <v>3533057</v>
      </c>
      <c r="L4176">
        <v>220</v>
      </c>
      <c r="O4176">
        <v>2</v>
      </c>
      <c r="P4176">
        <v>8</v>
      </c>
      <c r="Q4176">
        <v>1969</v>
      </c>
      <c r="R4176" t="s">
        <v>13101</v>
      </c>
      <c r="S4176" t="s">
        <v>13111</v>
      </c>
      <c r="T4176">
        <v>128</v>
      </c>
      <c r="U4176">
        <v>44100</v>
      </c>
      <c r="W4176" t="s">
        <v>37</v>
      </c>
      <c r="Z4176">
        <v>22</v>
      </c>
      <c r="AA4176" t="s">
        <v>13113</v>
      </c>
      <c r="AD4176">
        <v>100</v>
      </c>
      <c r="AE4176" s="9" t="s">
        <v>19597</v>
      </c>
    </row>
    <row r="4177" spans="1:31" hidden="1" x14ac:dyDescent="0.2">
      <c r="A4177" t="s">
        <v>13114</v>
      </c>
      <c r="B4177" t="s">
        <v>2088</v>
      </c>
      <c r="C4177" t="s">
        <v>12640</v>
      </c>
      <c r="D4177" t="s">
        <v>13110</v>
      </c>
      <c r="F4177" t="str">
        <f t="shared" si="67"/>
        <v>Symphony 1 in D major, Op. 25 "Classical" (Karajan)</v>
      </c>
      <c r="J4177" t="s">
        <v>34</v>
      </c>
      <c r="K4177">
        <v>1689517</v>
      </c>
      <c r="L4177">
        <v>104</v>
      </c>
      <c r="O4177">
        <v>3</v>
      </c>
      <c r="P4177">
        <v>8</v>
      </c>
      <c r="Q4177">
        <v>1969</v>
      </c>
      <c r="R4177" t="s">
        <v>13101</v>
      </c>
      <c r="S4177" t="s">
        <v>13115</v>
      </c>
      <c r="T4177">
        <v>128</v>
      </c>
      <c r="U4177">
        <v>44100</v>
      </c>
      <c r="W4177" t="s">
        <v>37</v>
      </c>
      <c r="Z4177">
        <v>12</v>
      </c>
      <c r="AA4177" t="s">
        <v>13116</v>
      </c>
      <c r="AD4177">
        <v>80</v>
      </c>
      <c r="AE4177" s="9" t="s">
        <v>19597</v>
      </c>
    </row>
    <row r="4178" spans="1:31" hidden="1" x14ac:dyDescent="0.2">
      <c r="A4178" t="s">
        <v>13117</v>
      </c>
      <c r="B4178" t="s">
        <v>2088</v>
      </c>
      <c r="C4178" t="s">
        <v>12640</v>
      </c>
      <c r="D4178" t="s">
        <v>13110</v>
      </c>
      <c r="F4178" t="str">
        <f t="shared" si="67"/>
        <v>Symphony 1 in D major, Op. 25 "Classical" (Karajan)</v>
      </c>
      <c r="J4178" t="s">
        <v>34</v>
      </c>
      <c r="K4178">
        <v>4138326</v>
      </c>
      <c r="L4178">
        <v>263</v>
      </c>
      <c r="O4178">
        <v>4</v>
      </c>
      <c r="P4178">
        <v>8</v>
      </c>
      <c r="Q4178">
        <v>1969</v>
      </c>
      <c r="R4178" t="s">
        <v>13101</v>
      </c>
      <c r="S4178" t="s">
        <v>13115</v>
      </c>
      <c r="T4178">
        <v>128</v>
      </c>
      <c r="U4178">
        <v>44100</v>
      </c>
      <c r="W4178" t="s">
        <v>37</v>
      </c>
      <c r="Z4178">
        <v>21</v>
      </c>
      <c r="AA4178" t="s">
        <v>13118</v>
      </c>
      <c r="AD4178">
        <v>100</v>
      </c>
      <c r="AE4178" s="9" t="s">
        <v>19597</v>
      </c>
    </row>
    <row r="4179" spans="1:31" hidden="1" x14ac:dyDescent="0.2">
      <c r="A4179" t="s">
        <v>3292</v>
      </c>
      <c r="B4179" t="s">
        <v>5823</v>
      </c>
      <c r="C4179" t="s">
        <v>12640</v>
      </c>
      <c r="D4179" t="s">
        <v>13119</v>
      </c>
      <c r="F4179" t="str">
        <f t="shared" si="67"/>
        <v>Symphony 2 in D minor, Op. 40</v>
      </c>
      <c r="J4179" t="s">
        <v>34</v>
      </c>
      <c r="K4179">
        <v>20592928</v>
      </c>
      <c r="L4179">
        <v>1271</v>
      </c>
      <c r="M4179">
        <v>1</v>
      </c>
      <c r="N4179">
        <v>1</v>
      </c>
      <c r="O4179">
        <v>2</v>
      </c>
      <c r="P4179">
        <v>15</v>
      </c>
      <c r="Q4179">
        <v>1985</v>
      </c>
      <c r="R4179" t="s">
        <v>13120</v>
      </c>
      <c r="S4179" t="s">
        <v>13003</v>
      </c>
      <c r="T4179">
        <v>128</v>
      </c>
      <c r="U4179">
        <v>44100</v>
      </c>
      <c r="W4179" t="s">
        <v>37</v>
      </c>
      <c r="Z4179">
        <v>14</v>
      </c>
      <c r="AA4179" t="s">
        <v>13121</v>
      </c>
      <c r="AD4179">
        <v>100</v>
      </c>
      <c r="AE4179" s="9" t="s">
        <v>19597</v>
      </c>
    </row>
    <row r="4180" spans="1:31" hidden="1" x14ac:dyDescent="0.2">
      <c r="A4180" t="s">
        <v>3367</v>
      </c>
      <c r="B4180" t="s">
        <v>5823</v>
      </c>
      <c r="C4180" t="s">
        <v>12640</v>
      </c>
      <c r="D4180" t="s">
        <v>13122</v>
      </c>
      <c r="F4180" t="str">
        <f t="shared" si="67"/>
        <v>Symphony 3 in C minor, Op. 44</v>
      </c>
      <c r="J4180" t="s">
        <v>34</v>
      </c>
      <c r="K4180">
        <v>14115719</v>
      </c>
      <c r="L4180">
        <v>872</v>
      </c>
      <c r="M4180">
        <v>1</v>
      </c>
      <c r="N4180">
        <v>1</v>
      </c>
      <c r="O4180">
        <v>1</v>
      </c>
      <c r="P4180">
        <v>8</v>
      </c>
      <c r="R4180" t="s">
        <v>13123</v>
      </c>
      <c r="S4180" t="s">
        <v>13003</v>
      </c>
      <c r="T4180">
        <v>128</v>
      </c>
      <c r="U4180">
        <v>44100</v>
      </c>
      <c r="W4180" t="s">
        <v>37</v>
      </c>
      <c r="Z4180">
        <v>16</v>
      </c>
      <c r="AA4180" t="s">
        <v>13124</v>
      </c>
      <c r="AD4180">
        <v>80</v>
      </c>
      <c r="AE4180" s="9" t="s">
        <v>19597</v>
      </c>
    </row>
    <row r="4181" spans="1:31" hidden="1" x14ac:dyDescent="0.2">
      <c r="A4181" t="s">
        <v>292</v>
      </c>
      <c r="B4181" t="s">
        <v>5823</v>
      </c>
      <c r="C4181" t="s">
        <v>12640</v>
      </c>
      <c r="D4181" t="s">
        <v>13122</v>
      </c>
      <c r="F4181" t="str">
        <f t="shared" si="67"/>
        <v>Symphony 3 in C minor, Op. 44</v>
      </c>
      <c r="J4181" t="s">
        <v>34</v>
      </c>
      <c r="K4181">
        <v>6888256</v>
      </c>
      <c r="L4181">
        <v>425</v>
      </c>
      <c r="M4181">
        <v>1</v>
      </c>
      <c r="N4181">
        <v>1</v>
      </c>
      <c r="O4181">
        <v>2</v>
      </c>
      <c r="P4181">
        <v>8</v>
      </c>
      <c r="R4181" t="s">
        <v>13123</v>
      </c>
      <c r="S4181" t="s">
        <v>13003</v>
      </c>
      <c r="T4181">
        <v>128</v>
      </c>
      <c r="U4181">
        <v>44100</v>
      </c>
      <c r="W4181" t="s">
        <v>37</v>
      </c>
      <c r="Z4181">
        <v>14</v>
      </c>
      <c r="AA4181" t="s">
        <v>13125</v>
      </c>
      <c r="AD4181">
        <v>80</v>
      </c>
      <c r="AE4181" s="9" t="s">
        <v>19597</v>
      </c>
    </row>
    <row r="4182" spans="1:31" hidden="1" x14ac:dyDescent="0.2">
      <c r="A4182" t="s">
        <v>13126</v>
      </c>
      <c r="B4182" t="s">
        <v>5823</v>
      </c>
      <c r="C4182" t="s">
        <v>12640</v>
      </c>
      <c r="D4182" t="s">
        <v>13122</v>
      </c>
      <c r="F4182" t="str">
        <f t="shared" si="67"/>
        <v>Symphony 3 in C minor, Op. 44</v>
      </c>
      <c r="J4182" t="s">
        <v>34</v>
      </c>
      <c r="K4182">
        <v>7811743</v>
      </c>
      <c r="L4182">
        <v>482</v>
      </c>
      <c r="M4182">
        <v>1</v>
      </c>
      <c r="N4182">
        <v>1</v>
      </c>
      <c r="O4182">
        <v>3</v>
      </c>
      <c r="P4182">
        <v>8</v>
      </c>
      <c r="R4182" t="s">
        <v>13123</v>
      </c>
      <c r="S4182" t="s">
        <v>13003</v>
      </c>
      <c r="T4182">
        <v>128</v>
      </c>
      <c r="U4182">
        <v>44100</v>
      </c>
      <c r="W4182" t="s">
        <v>37</v>
      </c>
      <c r="Z4182">
        <v>10</v>
      </c>
      <c r="AA4182" t="s">
        <v>13127</v>
      </c>
      <c r="AB4182">
        <v>2</v>
      </c>
      <c r="AD4182">
        <v>80</v>
      </c>
      <c r="AE4182" s="9" t="s">
        <v>19597</v>
      </c>
    </row>
    <row r="4183" spans="1:31" hidden="1" x14ac:dyDescent="0.2">
      <c r="A4183" t="s">
        <v>13137</v>
      </c>
      <c r="B4183" t="s">
        <v>5823</v>
      </c>
      <c r="C4183" t="s">
        <v>12640</v>
      </c>
      <c r="D4183" t="s">
        <v>13138</v>
      </c>
      <c r="F4183" t="str">
        <f t="shared" si="67"/>
        <v>Symphony 4 in C major, Op. 112 (1947 version)</v>
      </c>
      <c r="J4183" t="s">
        <v>34</v>
      </c>
      <c r="K4183">
        <v>12575709</v>
      </c>
      <c r="L4183">
        <v>776</v>
      </c>
      <c r="M4183">
        <v>1</v>
      </c>
      <c r="N4183">
        <v>1</v>
      </c>
      <c r="O4183">
        <v>5</v>
      </c>
      <c r="P4183">
        <v>8</v>
      </c>
      <c r="Q4183">
        <v>1984</v>
      </c>
      <c r="R4183" t="s">
        <v>13139</v>
      </c>
      <c r="S4183" t="s">
        <v>9739</v>
      </c>
      <c r="T4183">
        <v>128</v>
      </c>
      <c r="U4183">
        <v>44100</v>
      </c>
      <c r="W4183" t="s">
        <v>37</v>
      </c>
      <c r="Z4183">
        <v>13</v>
      </c>
      <c r="AA4183" t="s">
        <v>13140</v>
      </c>
      <c r="AD4183">
        <v>80</v>
      </c>
      <c r="AE4183" s="9" t="s">
        <v>19597</v>
      </c>
    </row>
    <row r="4184" spans="1:31" hidden="1" x14ac:dyDescent="0.2">
      <c r="A4184" t="s">
        <v>13131</v>
      </c>
      <c r="B4184" t="s">
        <v>5823</v>
      </c>
      <c r="C4184" t="s">
        <v>12640</v>
      </c>
      <c r="D4184" t="s">
        <v>13138</v>
      </c>
      <c r="F4184" t="str">
        <f t="shared" si="67"/>
        <v>Symphony 4 in C major, Op. 112 (1947 version)</v>
      </c>
      <c r="J4184" t="s">
        <v>34</v>
      </c>
      <c r="K4184">
        <v>8969202</v>
      </c>
      <c r="L4184">
        <v>553</v>
      </c>
      <c r="M4184">
        <v>1</v>
      </c>
      <c r="N4184">
        <v>1</v>
      </c>
      <c r="O4184">
        <v>6</v>
      </c>
      <c r="P4184">
        <v>8</v>
      </c>
      <c r="Q4184">
        <v>1984</v>
      </c>
      <c r="R4184" t="s">
        <v>13141</v>
      </c>
      <c r="S4184" t="s">
        <v>9739</v>
      </c>
      <c r="T4184">
        <v>128</v>
      </c>
      <c r="U4184">
        <v>44100</v>
      </c>
      <c r="W4184" t="s">
        <v>37</v>
      </c>
      <c r="Z4184">
        <v>25</v>
      </c>
      <c r="AA4184" t="s">
        <v>13142</v>
      </c>
      <c r="AD4184">
        <v>100</v>
      </c>
      <c r="AE4184" s="9" t="s">
        <v>19597</v>
      </c>
    </row>
    <row r="4185" spans="1:31" hidden="1" x14ac:dyDescent="0.2">
      <c r="A4185" t="s">
        <v>13133</v>
      </c>
      <c r="B4185" t="s">
        <v>5823</v>
      </c>
      <c r="C4185" t="s">
        <v>12640</v>
      </c>
      <c r="D4185" t="s">
        <v>13138</v>
      </c>
      <c r="F4185" t="str">
        <f t="shared" si="67"/>
        <v>Symphony 4 in C major, Op. 112 (1947 version)</v>
      </c>
      <c r="J4185" t="s">
        <v>34</v>
      </c>
      <c r="K4185">
        <v>5702351</v>
      </c>
      <c r="L4185">
        <v>351</v>
      </c>
      <c r="M4185">
        <v>1</v>
      </c>
      <c r="N4185">
        <v>1</v>
      </c>
      <c r="O4185">
        <v>7</v>
      </c>
      <c r="P4185">
        <v>8</v>
      </c>
      <c r="Q4185">
        <v>1984</v>
      </c>
      <c r="R4185" t="s">
        <v>13143</v>
      </c>
      <c r="S4185" t="s">
        <v>9739</v>
      </c>
      <c r="T4185">
        <v>128</v>
      </c>
      <c r="U4185">
        <v>44100</v>
      </c>
      <c r="W4185" t="s">
        <v>37</v>
      </c>
      <c r="Z4185">
        <v>13</v>
      </c>
      <c r="AA4185" t="s">
        <v>13144</v>
      </c>
      <c r="AD4185">
        <v>80</v>
      </c>
      <c r="AE4185" s="9" t="s">
        <v>19597</v>
      </c>
    </row>
    <row r="4186" spans="1:31" hidden="1" x14ac:dyDescent="0.2">
      <c r="A4186" t="s">
        <v>13135</v>
      </c>
      <c r="B4186" t="s">
        <v>5823</v>
      </c>
      <c r="C4186" t="s">
        <v>12640</v>
      </c>
      <c r="D4186" t="s">
        <v>13138</v>
      </c>
      <c r="F4186" t="str">
        <f t="shared" si="67"/>
        <v>Symphony 4 in C major, Op. 112 (1947 version)</v>
      </c>
      <c r="J4186" t="s">
        <v>34</v>
      </c>
      <c r="K4186">
        <v>8936188</v>
      </c>
      <c r="L4186">
        <v>551</v>
      </c>
      <c r="M4186">
        <v>1</v>
      </c>
      <c r="N4186">
        <v>1</v>
      </c>
      <c r="O4186">
        <v>8</v>
      </c>
      <c r="P4186">
        <v>8</v>
      </c>
      <c r="Q4186">
        <v>1984</v>
      </c>
      <c r="R4186" t="s">
        <v>13145</v>
      </c>
      <c r="S4186" t="s">
        <v>9739</v>
      </c>
      <c r="T4186">
        <v>128</v>
      </c>
      <c r="U4186">
        <v>44100</v>
      </c>
      <c r="W4186" t="s">
        <v>37</v>
      </c>
      <c r="Z4186">
        <v>18</v>
      </c>
      <c r="AA4186" t="s">
        <v>13146</v>
      </c>
      <c r="AD4186">
        <v>80</v>
      </c>
      <c r="AE4186" s="9" t="s">
        <v>19597</v>
      </c>
    </row>
    <row r="4187" spans="1:31" hidden="1" x14ac:dyDescent="0.2">
      <c r="A4187" t="s">
        <v>13128</v>
      </c>
      <c r="B4187" t="s">
        <v>5823</v>
      </c>
      <c r="C4187" t="s">
        <v>12640</v>
      </c>
      <c r="D4187" t="s">
        <v>13129</v>
      </c>
      <c r="F4187" t="str">
        <f t="shared" si="67"/>
        <v>Symphony 4 in C major, Op. 47 (1930 version)</v>
      </c>
      <c r="J4187" t="s">
        <v>34</v>
      </c>
      <c r="K4187">
        <v>6337277</v>
      </c>
      <c r="L4187">
        <v>391</v>
      </c>
      <c r="M4187">
        <v>1</v>
      </c>
      <c r="N4187">
        <v>1</v>
      </c>
      <c r="O4187">
        <v>5</v>
      </c>
      <c r="P4187">
        <v>8</v>
      </c>
      <c r="R4187" t="s">
        <v>13123</v>
      </c>
      <c r="S4187" t="s">
        <v>13003</v>
      </c>
      <c r="T4187">
        <v>128</v>
      </c>
      <c r="U4187">
        <v>44100</v>
      </c>
      <c r="W4187" t="s">
        <v>37</v>
      </c>
      <c r="Z4187">
        <v>22</v>
      </c>
      <c r="AA4187" t="s">
        <v>13130</v>
      </c>
      <c r="AD4187">
        <v>100</v>
      </c>
      <c r="AE4187" s="9" t="s">
        <v>19597</v>
      </c>
    </row>
    <row r="4188" spans="1:31" hidden="1" x14ac:dyDescent="0.2">
      <c r="A4188" t="s">
        <v>13131</v>
      </c>
      <c r="B4188" t="s">
        <v>5823</v>
      </c>
      <c r="C4188" t="s">
        <v>12640</v>
      </c>
      <c r="D4188" t="s">
        <v>13129</v>
      </c>
      <c r="F4188" t="str">
        <f t="shared" si="67"/>
        <v>Symphony 4 in C major, Op. 47 (1930 version)</v>
      </c>
      <c r="J4188" t="s">
        <v>34</v>
      </c>
      <c r="K4188">
        <v>5738055</v>
      </c>
      <c r="L4188">
        <v>354</v>
      </c>
      <c r="M4188">
        <v>1</v>
      </c>
      <c r="N4188">
        <v>1</v>
      </c>
      <c r="O4188">
        <v>6</v>
      </c>
      <c r="P4188">
        <v>8</v>
      </c>
      <c r="R4188" t="s">
        <v>13123</v>
      </c>
      <c r="S4188" t="s">
        <v>13003</v>
      </c>
      <c r="T4188">
        <v>128</v>
      </c>
      <c r="U4188">
        <v>44100</v>
      </c>
      <c r="W4188" t="s">
        <v>37</v>
      </c>
      <c r="Z4188">
        <v>24</v>
      </c>
      <c r="AA4188" t="s">
        <v>13132</v>
      </c>
      <c r="AD4188">
        <v>100</v>
      </c>
      <c r="AE4188" s="9" t="s">
        <v>19597</v>
      </c>
    </row>
    <row r="4189" spans="1:31" hidden="1" x14ac:dyDescent="0.2">
      <c r="A4189" t="s">
        <v>13133</v>
      </c>
      <c r="B4189" t="s">
        <v>5823</v>
      </c>
      <c r="C4189" t="s">
        <v>12640</v>
      </c>
      <c r="D4189" t="s">
        <v>13129</v>
      </c>
      <c r="F4189" t="str">
        <f t="shared" si="67"/>
        <v>Symphony 4 in C major, Op. 47 (1930 version)</v>
      </c>
      <c r="J4189" t="s">
        <v>34</v>
      </c>
      <c r="K4189">
        <v>4071595</v>
      </c>
      <c r="L4189">
        <v>251</v>
      </c>
      <c r="M4189">
        <v>1</v>
      </c>
      <c r="N4189">
        <v>1</v>
      </c>
      <c r="O4189">
        <v>7</v>
      </c>
      <c r="P4189">
        <v>8</v>
      </c>
      <c r="R4189" t="s">
        <v>13123</v>
      </c>
      <c r="S4189" t="s">
        <v>13003</v>
      </c>
      <c r="T4189">
        <v>128</v>
      </c>
      <c r="U4189">
        <v>44100</v>
      </c>
      <c r="W4189" t="s">
        <v>37</v>
      </c>
      <c r="Z4189">
        <v>21</v>
      </c>
      <c r="AA4189" t="s">
        <v>13134</v>
      </c>
      <c r="AD4189">
        <v>100</v>
      </c>
      <c r="AE4189" s="9" t="s">
        <v>19597</v>
      </c>
    </row>
    <row r="4190" spans="1:31" hidden="1" x14ac:dyDescent="0.2">
      <c r="A4190" t="s">
        <v>13135</v>
      </c>
      <c r="B4190" t="s">
        <v>5823</v>
      </c>
      <c r="C4190" t="s">
        <v>12640</v>
      </c>
      <c r="D4190" t="s">
        <v>13129</v>
      </c>
      <c r="F4190" t="str">
        <f t="shared" si="67"/>
        <v>Symphony 4 in C major, Op. 47 (1930 version)</v>
      </c>
      <c r="J4190" t="s">
        <v>34</v>
      </c>
      <c r="K4190">
        <v>6362863</v>
      </c>
      <c r="L4190">
        <v>392</v>
      </c>
      <c r="M4190">
        <v>1</v>
      </c>
      <c r="N4190">
        <v>1</v>
      </c>
      <c r="O4190">
        <v>8</v>
      </c>
      <c r="P4190">
        <v>8</v>
      </c>
      <c r="R4190" t="s">
        <v>13123</v>
      </c>
      <c r="S4190" t="s">
        <v>3054</v>
      </c>
      <c r="T4190">
        <v>128</v>
      </c>
      <c r="U4190">
        <v>44100</v>
      </c>
      <c r="W4190" t="s">
        <v>37</v>
      </c>
      <c r="Z4190">
        <v>20</v>
      </c>
      <c r="AA4190" t="s">
        <v>13136</v>
      </c>
      <c r="AD4190">
        <v>100</v>
      </c>
      <c r="AE4190" s="9" t="s">
        <v>19597</v>
      </c>
    </row>
    <row r="4191" spans="1:31" hidden="1" x14ac:dyDescent="0.2">
      <c r="A4191" t="s">
        <v>2528</v>
      </c>
      <c r="B4191" t="s">
        <v>5823</v>
      </c>
      <c r="C4191" t="s">
        <v>12640</v>
      </c>
      <c r="D4191" t="s">
        <v>13147</v>
      </c>
      <c r="F4191" t="str">
        <f t="shared" si="67"/>
        <v>Symphony 5 in B flat major, Op. 100 (Järvi)</v>
      </c>
      <c r="J4191" t="s">
        <v>34</v>
      </c>
      <c r="K4191">
        <v>12071968</v>
      </c>
      <c r="L4191">
        <v>745</v>
      </c>
      <c r="M4191">
        <v>1</v>
      </c>
      <c r="N4191">
        <v>1</v>
      </c>
      <c r="O4191">
        <v>1</v>
      </c>
      <c r="P4191">
        <v>7</v>
      </c>
      <c r="Q4191">
        <v>1944</v>
      </c>
      <c r="R4191" t="s">
        <v>13148</v>
      </c>
      <c r="S4191" t="s">
        <v>13149</v>
      </c>
      <c r="T4191">
        <v>128</v>
      </c>
      <c r="U4191">
        <v>44100</v>
      </c>
      <c r="W4191" t="s">
        <v>37</v>
      </c>
      <c r="Z4191">
        <v>12</v>
      </c>
      <c r="AA4191" t="s">
        <v>13150</v>
      </c>
      <c r="AD4191">
        <v>80</v>
      </c>
      <c r="AE4191" s="9" t="s">
        <v>19597</v>
      </c>
    </row>
    <row r="4192" spans="1:31" hidden="1" x14ac:dyDescent="0.2">
      <c r="A4192" t="s">
        <v>13151</v>
      </c>
      <c r="B4192" t="s">
        <v>5823</v>
      </c>
      <c r="C4192" t="s">
        <v>12640</v>
      </c>
      <c r="D4192" t="s">
        <v>13147</v>
      </c>
      <c r="F4192" t="str">
        <f t="shared" si="67"/>
        <v>Symphony 5 in B flat major, Op. 100 (Järvi)</v>
      </c>
      <c r="J4192" t="s">
        <v>34</v>
      </c>
      <c r="K4192">
        <v>8351435</v>
      </c>
      <c r="L4192">
        <v>515</v>
      </c>
      <c r="M4192">
        <v>1</v>
      </c>
      <c r="N4192">
        <v>1</v>
      </c>
      <c r="O4192">
        <v>2</v>
      </c>
      <c r="P4192">
        <v>7</v>
      </c>
      <c r="Q4192">
        <v>1944</v>
      </c>
      <c r="R4192" t="s">
        <v>13148</v>
      </c>
      <c r="S4192" t="s">
        <v>13149</v>
      </c>
      <c r="T4192">
        <v>128</v>
      </c>
      <c r="U4192">
        <v>44100</v>
      </c>
      <c r="W4192" t="s">
        <v>37</v>
      </c>
      <c r="Z4192">
        <v>20</v>
      </c>
      <c r="AA4192" t="s">
        <v>13152</v>
      </c>
      <c r="AD4192">
        <v>100</v>
      </c>
      <c r="AE4192" s="9" t="s">
        <v>19597</v>
      </c>
    </row>
    <row r="4193" spans="1:31" hidden="1" x14ac:dyDescent="0.2">
      <c r="A4193" t="s">
        <v>2149</v>
      </c>
      <c r="B4193" t="s">
        <v>5823</v>
      </c>
      <c r="C4193" t="s">
        <v>12640</v>
      </c>
      <c r="D4193" t="s">
        <v>13147</v>
      </c>
      <c r="F4193" t="str">
        <f t="shared" si="67"/>
        <v>Symphony 5 in B flat major, Op. 100 (Järvi)</v>
      </c>
      <c r="J4193" t="s">
        <v>34</v>
      </c>
      <c r="K4193">
        <v>11636034</v>
      </c>
      <c r="L4193">
        <v>718</v>
      </c>
      <c r="M4193">
        <v>1</v>
      </c>
      <c r="N4193">
        <v>1</v>
      </c>
      <c r="O4193">
        <v>3</v>
      </c>
      <c r="P4193">
        <v>7</v>
      </c>
      <c r="Q4193">
        <v>1944</v>
      </c>
      <c r="R4193" t="s">
        <v>13148</v>
      </c>
      <c r="S4193" t="s">
        <v>13149</v>
      </c>
      <c r="T4193">
        <v>128</v>
      </c>
      <c r="U4193">
        <v>44100</v>
      </c>
      <c r="W4193" t="s">
        <v>37</v>
      </c>
      <c r="Z4193">
        <v>22</v>
      </c>
      <c r="AA4193" t="s">
        <v>13153</v>
      </c>
      <c r="AD4193">
        <v>100</v>
      </c>
      <c r="AE4193" s="9" t="s">
        <v>19597</v>
      </c>
    </row>
    <row r="4194" spans="1:31" hidden="1" x14ac:dyDescent="0.2">
      <c r="A4194" t="s">
        <v>7830</v>
      </c>
      <c r="B4194" t="s">
        <v>5823</v>
      </c>
      <c r="C4194" t="s">
        <v>12640</v>
      </c>
      <c r="D4194" t="s">
        <v>13147</v>
      </c>
      <c r="F4194" t="str">
        <f t="shared" si="67"/>
        <v>Symphony 5 in B flat major, Op. 100 (Järvi)</v>
      </c>
      <c r="J4194" t="s">
        <v>34</v>
      </c>
      <c r="K4194">
        <v>9705310</v>
      </c>
      <c r="L4194">
        <v>598</v>
      </c>
      <c r="M4194">
        <v>1</v>
      </c>
      <c r="N4194">
        <v>1</v>
      </c>
      <c r="O4194">
        <v>4</v>
      </c>
      <c r="P4194">
        <v>7</v>
      </c>
      <c r="Q4194">
        <v>1944</v>
      </c>
      <c r="R4194" t="s">
        <v>13148</v>
      </c>
      <c r="S4194" t="s">
        <v>13149</v>
      </c>
      <c r="T4194">
        <v>128</v>
      </c>
      <c r="U4194">
        <v>44100</v>
      </c>
      <c r="W4194" t="s">
        <v>37</v>
      </c>
      <c r="Z4194">
        <v>23</v>
      </c>
      <c r="AA4194" t="s">
        <v>13154</v>
      </c>
      <c r="AB4194">
        <v>1</v>
      </c>
      <c r="AD4194">
        <v>100</v>
      </c>
      <c r="AE4194" s="9" t="s">
        <v>19597</v>
      </c>
    </row>
    <row r="4195" spans="1:31" hidden="1" x14ac:dyDescent="0.2">
      <c r="A4195" t="s">
        <v>2528</v>
      </c>
      <c r="B4195" t="s">
        <v>2088</v>
      </c>
      <c r="C4195" t="s">
        <v>12640</v>
      </c>
      <c r="D4195" t="s">
        <v>13155</v>
      </c>
      <c r="F4195" t="str">
        <f t="shared" si="67"/>
        <v>Symphony 5 in B flat major, Op. 100 (Karajan)</v>
      </c>
      <c r="J4195" t="s">
        <v>34</v>
      </c>
      <c r="K4195">
        <v>12683715</v>
      </c>
      <c r="L4195">
        <v>784</v>
      </c>
      <c r="O4195">
        <v>5</v>
      </c>
      <c r="P4195">
        <v>8</v>
      </c>
      <c r="Q4195">
        <v>1969</v>
      </c>
      <c r="R4195" t="s">
        <v>13148</v>
      </c>
      <c r="S4195" t="s">
        <v>13156</v>
      </c>
      <c r="T4195">
        <v>128</v>
      </c>
      <c r="U4195">
        <v>44100</v>
      </c>
      <c r="W4195" t="s">
        <v>37</v>
      </c>
      <c r="Z4195">
        <v>18</v>
      </c>
      <c r="AA4195" t="s">
        <v>13157</v>
      </c>
      <c r="AD4195">
        <v>100</v>
      </c>
      <c r="AE4195" s="9" t="s">
        <v>19597</v>
      </c>
    </row>
    <row r="4196" spans="1:31" hidden="1" x14ac:dyDescent="0.2">
      <c r="A4196" t="s">
        <v>13158</v>
      </c>
      <c r="B4196" t="s">
        <v>2088</v>
      </c>
      <c r="C4196" t="s">
        <v>12640</v>
      </c>
      <c r="D4196" t="s">
        <v>13155</v>
      </c>
      <c r="F4196" t="str">
        <f t="shared" si="67"/>
        <v>Symphony 5 in B flat major, Op. 100 (Karajan)</v>
      </c>
      <c r="J4196" t="s">
        <v>34</v>
      </c>
      <c r="K4196">
        <v>7962786</v>
      </c>
      <c r="L4196">
        <v>491</v>
      </c>
      <c r="O4196">
        <v>6</v>
      </c>
      <c r="P4196">
        <v>8</v>
      </c>
      <c r="Q4196">
        <v>1969</v>
      </c>
      <c r="R4196" t="s">
        <v>13148</v>
      </c>
      <c r="S4196" t="s">
        <v>13159</v>
      </c>
      <c r="T4196">
        <v>128</v>
      </c>
      <c r="U4196">
        <v>44100</v>
      </c>
      <c r="W4196" t="s">
        <v>37</v>
      </c>
      <c r="Z4196">
        <v>18</v>
      </c>
      <c r="AA4196" t="s">
        <v>13160</v>
      </c>
      <c r="AD4196">
        <v>100</v>
      </c>
      <c r="AE4196" s="9" t="s">
        <v>19597</v>
      </c>
    </row>
    <row r="4197" spans="1:31" hidden="1" x14ac:dyDescent="0.2">
      <c r="A4197" t="s">
        <v>2149</v>
      </c>
      <c r="B4197" t="s">
        <v>2088</v>
      </c>
      <c r="C4197" t="s">
        <v>12640</v>
      </c>
      <c r="D4197" t="s">
        <v>13155</v>
      </c>
      <c r="F4197" t="str">
        <f t="shared" si="67"/>
        <v>Symphony 5 in B flat major, Op. 100 (Karajan)</v>
      </c>
      <c r="J4197" t="s">
        <v>34</v>
      </c>
      <c r="K4197">
        <v>12664784</v>
      </c>
      <c r="L4197">
        <v>781</v>
      </c>
      <c r="O4197">
        <v>7</v>
      </c>
      <c r="P4197">
        <v>8</v>
      </c>
      <c r="Q4197">
        <v>1969</v>
      </c>
      <c r="R4197" t="s">
        <v>13148</v>
      </c>
      <c r="S4197" t="s">
        <v>13159</v>
      </c>
      <c r="T4197">
        <v>128</v>
      </c>
      <c r="U4197">
        <v>44100</v>
      </c>
      <c r="W4197" t="s">
        <v>37</v>
      </c>
      <c r="Z4197">
        <v>22</v>
      </c>
      <c r="AA4197" t="s">
        <v>13161</v>
      </c>
      <c r="AD4197">
        <v>100</v>
      </c>
      <c r="AE4197" s="9" t="s">
        <v>19597</v>
      </c>
    </row>
    <row r="4198" spans="1:31" hidden="1" x14ac:dyDescent="0.2">
      <c r="A4198" t="s">
        <v>13162</v>
      </c>
      <c r="B4198" t="s">
        <v>2088</v>
      </c>
      <c r="C4198" t="s">
        <v>12640</v>
      </c>
      <c r="D4198" t="s">
        <v>13155</v>
      </c>
      <c r="F4198" t="str">
        <f t="shared" si="67"/>
        <v>Symphony 5 in B flat major, Op. 100 (Karajan)</v>
      </c>
      <c r="J4198" t="s">
        <v>34</v>
      </c>
      <c r="K4198">
        <v>8925729</v>
      </c>
      <c r="L4198">
        <v>552</v>
      </c>
      <c r="O4198">
        <v>8</v>
      </c>
      <c r="P4198">
        <v>8</v>
      </c>
      <c r="Q4198">
        <v>1969</v>
      </c>
      <c r="R4198" t="s">
        <v>13148</v>
      </c>
      <c r="S4198" t="s">
        <v>13163</v>
      </c>
      <c r="T4198">
        <v>128</v>
      </c>
      <c r="U4198">
        <v>44100</v>
      </c>
      <c r="W4198" t="s">
        <v>37</v>
      </c>
      <c r="Z4198">
        <v>19</v>
      </c>
      <c r="AA4198" t="s">
        <v>13164</v>
      </c>
      <c r="AD4198">
        <v>100</v>
      </c>
      <c r="AE4198" s="9" t="s">
        <v>19597</v>
      </c>
    </row>
    <row r="4199" spans="1:31" hidden="1" x14ac:dyDescent="0.2">
      <c r="A4199" t="s">
        <v>237</v>
      </c>
      <c r="B4199" t="s">
        <v>5823</v>
      </c>
      <c r="C4199" t="s">
        <v>12640</v>
      </c>
      <c r="D4199" t="s">
        <v>13165</v>
      </c>
      <c r="F4199" t="str">
        <f t="shared" si="67"/>
        <v>Symphony 6 in E flat minor, Op. 111</v>
      </c>
      <c r="J4199" t="s">
        <v>34</v>
      </c>
      <c r="K4199">
        <v>14049248</v>
      </c>
      <c r="L4199">
        <v>867</v>
      </c>
      <c r="M4199">
        <v>1</v>
      </c>
      <c r="N4199">
        <v>1</v>
      </c>
      <c r="O4199">
        <v>1</v>
      </c>
      <c r="P4199">
        <v>6</v>
      </c>
      <c r="Q4199">
        <v>1984</v>
      </c>
      <c r="R4199" t="s">
        <v>13166</v>
      </c>
      <c r="S4199" t="s">
        <v>13167</v>
      </c>
      <c r="T4199">
        <v>128</v>
      </c>
      <c r="U4199">
        <v>44100</v>
      </c>
      <c r="W4199" t="s">
        <v>37</v>
      </c>
      <c r="Z4199">
        <v>28</v>
      </c>
      <c r="AA4199" t="s">
        <v>13168</v>
      </c>
      <c r="AD4199">
        <v>100</v>
      </c>
      <c r="AE4199" s="9" t="s">
        <v>19597</v>
      </c>
    </row>
    <row r="4200" spans="1:31" hidden="1" x14ac:dyDescent="0.2">
      <c r="A4200" t="s">
        <v>1431</v>
      </c>
      <c r="B4200" t="s">
        <v>5823</v>
      </c>
      <c r="C4200" t="s">
        <v>12640</v>
      </c>
      <c r="D4200" t="s">
        <v>13165</v>
      </c>
      <c r="F4200" t="str">
        <f t="shared" si="67"/>
        <v>Symphony 6 in E flat minor, Op. 111</v>
      </c>
      <c r="J4200" t="s">
        <v>34</v>
      </c>
      <c r="K4200">
        <v>15001708</v>
      </c>
      <c r="L4200">
        <v>925</v>
      </c>
      <c r="M4200">
        <v>1</v>
      </c>
      <c r="N4200">
        <v>1</v>
      </c>
      <c r="O4200">
        <v>2</v>
      </c>
      <c r="P4200">
        <v>6</v>
      </c>
      <c r="Q4200">
        <v>1984</v>
      </c>
      <c r="R4200" t="s">
        <v>13169</v>
      </c>
      <c r="S4200" t="s">
        <v>13149</v>
      </c>
      <c r="T4200">
        <v>128</v>
      </c>
      <c r="U4200">
        <v>44100</v>
      </c>
      <c r="W4200" t="s">
        <v>37</v>
      </c>
      <c r="Z4200">
        <v>20</v>
      </c>
      <c r="AA4200" t="s">
        <v>13170</v>
      </c>
      <c r="AD4200">
        <v>100</v>
      </c>
      <c r="AE4200" s="9" t="s">
        <v>19597</v>
      </c>
    </row>
    <row r="4201" spans="1:31" hidden="1" x14ac:dyDescent="0.2">
      <c r="A4201" t="s">
        <v>268</v>
      </c>
      <c r="B4201" t="s">
        <v>5823</v>
      </c>
      <c r="C4201" t="s">
        <v>12640</v>
      </c>
      <c r="D4201" t="s">
        <v>13165</v>
      </c>
      <c r="F4201" t="str">
        <f t="shared" si="67"/>
        <v>Symphony 6 in E flat minor, Op. 111</v>
      </c>
      <c r="J4201" t="s">
        <v>34</v>
      </c>
      <c r="K4201">
        <v>11542592</v>
      </c>
      <c r="L4201">
        <v>712</v>
      </c>
      <c r="M4201">
        <v>1</v>
      </c>
      <c r="N4201">
        <v>1</v>
      </c>
      <c r="O4201">
        <v>3</v>
      </c>
      <c r="P4201">
        <v>6</v>
      </c>
      <c r="Q4201">
        <v>1984</v>
      </c>
      <c r="R4201" t="s">
        <v>13171</v>
      </c>
      <c r="S4201" t="s">
        <v>13169</v>
      </c>
      <c r="T4201">
        <v>128</v>
      </c>
      <c r="U4201">
        <v>44100</v>
      </c>
      <c r="W4201" t="s">
        <v>37</v>
      </c>
      <c r="Z4201">
        <v>11</v>
      </c>
      <c r="AA4201" t="s">
        <v>13172</v>
      </c>
      <c r="AD4201">
        <v>80</v>
      </c>
      <c r="AE4201" s="9" t="s">
        <v>19597</v>
      </c>
    </row>
    <row r="4202" spans="1:31" hidden="1" x14ac:dyDescent="0.2">
      <c r="A4202" t="s">
        <v>3367</v>
      </c>
      <c r="B4202" t="s">
        <v>5823</v>
      </c>
      <c r="C4202" t="s">
        <v>12640</v>
      </c>
      <c r="D4202" t="s">
        <v>13173</v>
      </c>
      <c r="F4202" t="str">
        <f t="shared" si="67"/>
        <v>Symphony 7 in C sharp minor, Op. 131</v>
      </c>
      <c r="J4202" t="s">
        <v>34</v>
      </c>
      <c r="K4202">
        <v>8491728</v>
      </c>
      <c r="L4202">
        <v>524</v>
      </c>
      <c r="M4202">
        <v>1</v>
      </c>
      <c r="N4202">
        <v>1</v>
      </c>
      <c r="O4202">
        <v>1</v>
      </c>
      <c r="P4202">
        <v>9</v>
      </c>
      <c r="Q4202">
        <v>1952</v>
      </c>
      <c r="R4202" t="s">
        <v>13174</v>
      </c>
      <c r="S4202" t="s">
        <v>8716</v>
      </c>
      <c r="T4202">
        <v>128</v>
      </c>
      <c r="U4202">
        <v>44100</v>
      </c>
      <c r="W4202" t="s">
        <v>37</v>
      </c>
      <c r="Z4202">
        <v>24</v>
      </c>
      <c r="AA4202" t="s">
        <v>13175</v>
      </c>
      <c r="AD4202">
        <v>100</v>
      </c>
      <c r="AE4202" s="9" t="s">
        <v>19597</v>
      </c>
    </row>
    <row r="4203" spans="1:31" hidden="1" x14ac:dyDescent="0.2">
      <c r="A4203" t="s">
        <v>2413</v>
      </c>
      <c r="B4203" t="s">
        <v>5823</v>
      </c>
      <c r="C4203" t="s">
        <v>12640</v>
      </c>
      <c r="D4203" t="s">
        <v>13173</v>
      </c>
      <c r="F4203" t="str">
        <f t="shared" si="67"/>
        <v>Symphony 7 in C sharp minor, Op. 131</v>
      </c>
      <c r="J4203" t="s">
        <v>34</v>
      </c>
      <c r="K4203">
        <v>7762900</v>
      </c>
      <c r="L4203">
        <v>479</v>
      </c>
      <c r="M4203">
        <v>1</v>
      </c>
      <c r="N4203">
        <v>1</v>
      </c>
      <c r="O4203">
        <v>2</v>
      </c>
      <c r="P4203">
        <v>9</v>
      </c>
      <c r="Q4203">
        <v>1952</v>
      </c>
      <c r="R4203" t="s">
        <v>13176</v>
      </c>
      <c r="S4203" t="s">
        <v>13174</v>
      </c>
      <c r="T4203">
        <v>128</v>
      </c>
      <c r="U4203">
        <v>44100</v>
      </c>
      <c r="W4203" t="s">
        <v>37</v>
      </c>
      <c r="Z4203">
        <v>12</v>
      </c>
      <c r="AA4203" t="s">
        <v>13177</v>
      </c>
      <c r="AD4203">
        <v>80</v>
      </c>
      <c r="AE4203" s="9" t="s">
        <v>19597</v>
      </c>
    </row>
    <row r="4204" spans="1:31" hidden="1" x14ac:dyDescent="0.2">
      <c r="A4204" t="s">
        <v>13178</v>
      </c>
      <c r="B4204" t="s">
        <v>5823</v>
      </c>
      <c r="C4204" t="s">
        <v>12640</v>
      </c>
      <c r="D4204" t="s">
        <v>13173</v>
      </c>
      <c r="F4204" t="str">
        <f t="shared" si="67"/>
        <v>Symphony 7 in C sharp minor, Op. 131</v>
      </c>
      <c r="J4204" t="s">
        <v>34</v>
      </c>
      <c r="K4204">
        <v>6110425</v>
      </c>
      <c r="L4204">
        <v>377</v>
      </c>
      <c r="M4204">
        <v>1</v>
      </c>
      <c r="N4204">
        <v>1</v>
      </c>
      <c r="O4204">
        <v>3</v>
      </c>
      <c r="P4204">
        <v>9</v>
      </c>
      <c r="Q4204">
        <v>1952</v>
      </c>
      <c r="R4204" t="s">
        <v>13179</v>
      </c>
      <c r="S4204" t="s">
        <v>13176</v>
      </c>
      <c r="T4204">
        <v>128</v>
      </c>
      <c r="U4204">
        <v>44100</v>
      </c>
      <c r="W4204" t="s">
        <v>37</v>
      </c>
      <c r="Z4204">
        <v>17</v>
      </c>
      <c r="AA4204" t="s">
        <v>13180</v>
      </c>
      <c r="AD4204">
        <v>80</v>
      </c>
      <c r="AE4204" s="9" t="s">
        <v>19597</v>
      </c>
    </row>
    <row r="4205" spans="1:31" hidden="1" x14ac:dyDescent="0.2">
      <c r="A4205" t="s">
        <v>5089</v>
      </c>
      <c r="B4205" t="s">
        <v>5823</v>
      </c>
      <c r="C4205" t="s">
        <v>12640</v>
      </c>
      <c r="D4205" t="s">
        <v>13173</v>
      </c>
      <c r="F4205" t="str">
        <f t="shared" si="67"/>
        <v>Symphony 7 in C sharp minor, Op. 131</v>
      </c>
      <c r="J4205" t="s">
        <v>34</v>
      </c>
      <c r="K4205">
        <v>8054339</v>
      </c>
      <c r="L4205">
        <v>497</v>
      </c>
      <c r="M4205">
        <v>1</v>
      </c>
      <c r="N4205">
        <v>1</v>
      </c>
      <c r="O4205">
        <v>4</v>
      </c>
      <c r="P4205">
        <v>9</v>
      </c>
      <c r="Q4205">
        <v>1952</v>
      </c>
      <c r="R4205" t="s">
        <v>13076</v>
      </c>
      <c r="S4205" t="s">
        <v>13179</v>
      </c>
      <c r="T4205">
        <v>128</v>
      </c>
      <c r="U4205">
        <v>44100</v>
      </c>
      <c r="W4205" t="s">
        <v>37</v>
      </c>
      <c r="Z4205">
        <v>11</v>
      </c>
      <c r="AA4205" t="s">
        <v>13181</v>
      </c>
      <c r="AD4205">
        <v>80</v>
      </c>
      <c r="AE4205" s="9" t="s">
        <v>19597</v>
      </c>
    </row>
    <row r="4206" spans="1:31" hidden="1" x14ac:dyDescent="0.2">
      <c r="A4206" t="s">
        <v>12770</v>
      </c>
      <c r="B4206" t="s">
        <v>5823</v>
      </c>
      <c r="C4206" t="s">
        <v>12640</v>
      </c>
      <c r="D4206" t="s">
        <v>12771</v>
      </c>
      <c r="F4206" t="str">
        <f t="shared" si="67"/>
        <v>The Love for Three Oranges, Op. 33a</v>
      </c>
      <c r="J4206" t="s">
        <v>34</v>
      </c>
      <c r="K4206">
        <v>2831855</v>
      </c>
      <c r="L4206">
        <v>173</v>
      </c>
      <c r="M4206">
        <v>1</v>
      </c>
      <c r="N4206">
        <v>1</v>
      </c>
      <c r="O4206">
        <v>17</v>
      </c>
      <c r="P4206">
        <v>22</v>
      </c>
      <c r="Q4206">
        <v>1989</v>
      </c>
      <c r="R4206" t="s">
        <v>12766</v>
      </c>
      <c r="S4206" t="s">
        <v>12766</v>
      </c>
      <c r="T4206">
        <v>128</v>
      </c>
      <c r="U4206">
        <v>44100</v>
      </c>
      <c r="W4206" t="s">
        <v>37</v>
      </c>
      <c r="Z4206">
        <v>10</v>
      </c>
      <c r="AA4206" t="s">
        <v>12772</v>
      </c>
      <c r="AD4206">
        <v>80</v>
      </c>
      <c r="AE4206" s="9" t="s">
        <v>19597</v>
      </c>
    </row>
    <row r="4207" spans="1:31" hidden="1" x14ac:dyDescent="0.2">
      <c r="A4207" t="s">
        <v>12773</v>
      </c>
      <c r="B4207" t="s">
        <v>5823</v>
      </c>
      <c r="C4207" t="s">
        <v>12640</v>
      </c>
      <c r="D4207" t="s">
        <v>12771</v>
      </c>
      <c r="F4207" t="str">
        <f t="shared" si="67"/>
        <v>The Love for Three Oranges, Op. 33a</v>
      </c>
      <c r="J4207" t="s">
        <v>34</v>
      </c>
      <c r="K4207">
        <v>3613569</v>
      </c>
      <c r="L4207">
        <v>222</v>
      </c>
      <c r="M4207">
        <v>1</v>
      </c>
      <c r="N4207">
        <v>1</v>
      </c>
      <c r="O4207">
        <v>18</v>
      </c>
      <c r="P4207">
        <v>22</v>
      </c>
      <c r="Q4207">
        <v>1989</v>
      </c>
      <c r="R4207" t="s">
        <v>12774</v>
      </c>
      <c r="S4207" t="s">
        <v>8760</v>
      </c>
      <c r="T4207">
        <v>128</v>
      </c>
      <c r="U4207">
        <v>44100</v>
      </c>
      <c r="W4207" t="s">
        <v>37</v>
      </c>
      <c r="Z4207">
        <v>9</v>
      </c>
      <c r="AA4207" t="s">
        <v>12775</v>
      </c>
      <c r="AD4207">
        <v>80</v>
      </c>
      <c r="AE4207" s="9" t="s">
        <v>19597</v>
      </c>
    </row>
    <row r="4208" spans="1:31" hidden="1" x14ac:dyDescent="0.2">
      <c r="A4208" t="s">
        <v>12776</v>
      </c>
      <c r="B4208" t="s">
        <v>5823</v>
      </c>
      <c r="C4208" t="s">
        <v>12640</v>
      </c>
      <c r="D4208" t="s">
        <v>12771</v>
      </c>
      <c r="F4208" t="str">
        <f t="shared" si="67"/>
        <v>The Love for Three Oranges, Op. 33a</v>
      </c>
      <c r="J4208" t="s">
        <v>34</v>
      </c>
      <c r="K4208">
        <v>1586774</v>
      </c>
      <c r="L4208">
        <v>95</v>
      </c>
      <c r="M4208">
        <v>1</v>
      </c>
      <c r="N4208">
        <v>1</v>
      </c>
      <c r="O4208">
        <v>19</v>
      </c>
      <c r="P4208">
        <v>22</v>
      </c>
      <c r="Q4208">
        <v>1989</v>
      </c>
      <c r="R4208" t="s">
        <v>12774</v>
      </c>
      <c r="S4208" t="s">
        <v>12774</v>
      </c>
      <c r="T4208">
        <v>128</v>
      </c>
      <c r="U4208">
        <v>44100</v>
      </c>
      <c r="W4208" t="s">
        <v>37</v>
      </c>
      <c r="Z4208">
        <v>10</v>
      </c>
      <c r="AA4208" t="s">
        <v>12777</v>
      </c>
      <c r="AD4208">
        <v>80</v>
      </c>
      <c r="AE4208" s="9" t="s">
        <v>19597</v>
      </c>
    </row>
    <row r="4209" spans="1:31" hidden="1" x14ac:dyDescent="0.2">
      <c r="A4209" t="s">
        <v>12778</v>
      </c>
      <c r="B4209" t="s">
        <v>5823</v>
      </c>
      <c r="C4209" t="s">
        <v>12640</v>
      </c>
      <c r="D4209" t="s">
        <v>12771</v>
      </c>
      <c r="F4209" t="str">
        <f t="shared" si="67"/>
        <v>The Love for Three Oranges, Op. 33a</v>
      </c>
      <c r="J4209" t="s">
        <v>34</v>
      </c>
      <c r="K4209">
        <v>1344715</v>
      </c>
      <c r="L4209">
        <v>80</v>
      </c>
      <c r="M4209">
        <v>1</v>
      </c>
      <c r="N4209">
        <v>1</v>
      </c>
      <c r="O4209">
        <v>20</v>
      </c>
      <c r="P4209">
        <v>22</v>
      </c>
      <c r="Q4209">
        <v>1989</v>
      </c>
      <c r="R4209" t="s">
        <v>12774</v>
      </c>
      <c r="S4209" t="s">
        <v>8760</v>
      </c>
      <c r="T4209">
        <v>128</v>
      </c>
      <c r="U4209">
        <v>44100</v>
      </c>
      <c r="W4209" t="s">
        <v>37</v>
      </c>
      <c r="Z4209">
        <v>10</v>
      </c>
      <c r="AA4209" t="s">
        <v>12779</v>
      </c>
      <c r="AD4209">
        <v>80</v>
      </c>
      <c r="AE4209" s="9" t="s">
        <v>19597</v>
      </c>
    </row>
    <row r="4210" spans="1:31" hidden="1" x14ac:dyDescent="0.2">
      <c r="A4210" t="s">
        <v>12780</v>
      </c>
      <c r="B4210" t="s">
        <v>5823</v>
      </c>
      <c r="C4210" t="s">
        <v>12640</v>
      </c>
      <c r="D4210" t="s">
        <v>12771</v>
      </c>
      <c r="F4210" t="str">
        <f t="shared" si="67"/>
        <v>The Love for Three Oranges, Op. 33a</v>
      </c>
      <c r="J4210" t="s">
        <v>34</v>
      </c>
      <c r="K4210">
        <v>3396769</v>
      </c>
      <c r="L4210">
        <v>208</v>
      </c>
      <c r="M4210">
        <v>1</v>
      </c>
      <c r="N4210">
        <v>1</v>
      </c>
      <c r="O4210">
        <v>21</v>
      </c>
      <c r="P4210">
        <v>22</v>
      </c>
      <c r="Q4210">
        <v>1989</v>
      </c>
      <c r="R4210" t="s">
        <v>12781</v>
      </c>
      <c r="S4210" t="s">
        <v>8760</v>
      </c>
      <c r="T4210">
        <v>128</v>
      </c>
      <c r="U4210">
        <v>44100</v>
      </c>
      <c r="W4210" t="s">
        <v>37</v>
      </c>
      <c r="Z4210">
        <v>11</v>
      </c>
      <c r="AA4210" t="s">
        <v>12782</v>
      </c>
      <c r="AD4210">
        <v>80</v>
      </c>
      <c r="AE4210" s="9" t="s">
        <v>19597</v>
      </c>
    </row>
    <row r="4211" spans="1:31" hidden="1" x14ac:dyDescent="0.2">
      <c r="A4211" t="s">
        <v>12783</v>
      </c>
      <c r="B4211" t="s">
        <v>5823</v>
      </c>
      <c r="C4211" t="s">
        <v>12640</v>
      </c>
      <c r="D4211" t="s">
        <v>12771</v>
      </c>
      <c r="F4211" t="str">
        <f t="shared" si="67"/>
        <v>The Love for Three Oranges, Op. 33a</v>
      </c>
      <c r="J4211" t="s">
        <v>34</v>
      </c>
      <c r="K4211">
        <v>2140964</v>
      </c>
      <c r="L4211">
        <v>130</v>
      </c>
      <c r="M4211">
        <v>1</v>
      </c>
      <c r="N4211">
        <v>1</v>
      </c>
      <c r="O4211">
        <v>22</v>
      </c>
      <c r="P4211">
        <v>22</v>
      </c>
      <c r="Q4211">
        <v>1989</v>
      </c>
      <c r="R4211" t="s">
        <v>12781</v>
      </c>
      <c r="S4211" t="s">
        <v>5348</v>
      </c>
      <c r="T4211">
        <v>128</v>
      </c>
      <c r="U4211">
        <v>44100</v>
      </c>
      <c r="W4211" t="s">
        <v>37</v>
      </c>
      <c r="Z4211">
        <v>11</v>
      </c>
      <c r="AA4211" t="s">
        <v>12784</v>
      </c>
      <c r="AD4211">
        <v>80</v>
      </c>
      <c r="AE4211" s="9" t="s">
        <v>19597</v>
      </c>
    </row>
    <row r="4212" spans="1:31" hidden="1" x14ac:dyDescent="0.2">
      <c r="A4212" t="s">
        <v>12866</v>
      </c>
      <c r="B4212" t="s">
        <v>5823</v>
      </c>
      <c r="C4212" t="s">
        <v>12640</v>
      </c>
      <c r="D4212" t="s">
        <v>12867</v>
      </c>
      <c r="F4212" t="str">
        <f t="shared" si="67"/>
        <v>The Prodigal Son, Op. 46</v>
      </c>
      <c r="J4212" t="s">
        <v>34</v>
      </c>
      <c r="K4212">
        <v>4493731</v>
      </c>
      <c r="L4212">
        <v>277</v>
      </c>
      <c r="O4212">
        <v>7</v>
      </c>
      <c r="P4212">
        <v>16</v>
      </c>
      <c r="R4212" t="s">
        <v>12642</v>
      </c>
      <c r="S4212" t="s">
        <v>70</v>
      </c>
      <c r="T4212">
        <v>128</v>
      </c>
      <c r="U4212">
        <v>44100</v>
      </c>
      <c r="W4212" t="s">
        <v>37</v>
      </c>
      <c r="Z4212">
        <v>24</v>
      </c>
      <c r="AA4212" t="s">
        <v>12868</v>
      </c>
      <c r="AD4212">
        <v>100</v>
      </c>
      <c r="AE4212" s="9" t="s">
        <v>19597</v>
      </c>
    </row>
    <row r="4213" spans="1:31" hidden="1" x14ac:dyDescent="0.2">
      <c r="A4213" t="s">
        <v>12869</v>
      </c>
      <c r="B4213" t="s">
        <v>5823</v>
      </c>
      <c r="C4213" t="s">
        <v>12640</v>
      </c>
      <c r="D4213" t="s">
        <v>12867</v>
      </c>
      <c r="F4213" t="str">
        <f t="shared" si="67"/>
        <v>The Prodigal Son, Op. 46</v>
      </c>
      <c r="J4213" t="s">
        <v>34</v>
      </c>
      <c r="K4213">
        <v>4224735</v>
      </c>
      <c r="L4213">
        <v>260</v>
      </c>
      <c r="O4213">
        <v>8</v>
      </c>
      <c r="P4213">
        <v>16</v>
      </c>
      <c r="R4213" t="s">
        <v>12642</v>
      </c>
      <c r="S4213" t="s">
        <v>70</v>
      </c>
      <c r="T4213">
        <v>128</v>
      </c>
      <c r="U4213">
        <v>44100</v>
      </c>
      <c r="W4213" t="s">
        <v>37</v>
      </c>
      <c r="Z4213">
        <v>13</v>
      </c>
      <c r="AA4213" t="s">
        <v>12870</v>
      </c>
      <c r="AD4213">
        <v>100</v>
      </c>
      <c r="AE4213" s="9" t="s">
        <v>19597</v>
      </c>
    </row>
    <row r="4214" spans="1:31" hidden="1" x14ac:dyDescent="0.2">
      <c r="A4214" t="s">
        <v>12871</v>
      </c>
      <c r="B4214" t="s">
        <v>5823</v>
      </c>
      <c r="C4214" t="s">
        <v>12640</v>
      </c>
      <c r="D4214" t="s">
        <v>12867</v>
      </c>
      <c r="F4214" t="str">
        <f t="shared" si="67"/>
        <v>The Prodigal Son, Op. 46</v>
      </c>
      <c r="J4214" t="s">
        <v>34</v>
      </c>
      <c r="K4214">
        <v>3818217</v>
      </c>
      <c r="L4214">
        <v>235</v>
      </c>
      <c r="O4214">
        <v>9</v>
      </c>
      <c r="P4214">
        <v>16</v>
      </c>
      <c r="R4214" t="s">
        <v>12642</v>
      </c>
      <c r="S4214" t="s">
        <v>70</v>
      </c>
      <c r="T4214">
        <v>128</v>
      </c>
      <c r="U4214">
        <v>44100</v>
      </c>
      <c r="W4214" t="s">
        <v>37</v>
      </c>
      <c r="Z4214">
        <v>24</v>
      </c>
      <c r="AA4214" t="s">
        <v>12872</v>
      </c>
      <c r="AD4214">
        <v>100</v>
      </c>
      <c r="AE4214" s="9" t="s">
        <v>19597</v>
      </c>
    </row>
    <row r="4215" spans="1:31" hidden="1" x14ac:dyDescent="0.2">
      <c r="A4215" t="s">
        <v>12873</v>
      </c>
      <c r="B4215" t="s">
        <v>5823</v>
      </c>
      <c r="C4215" t="s">
        <v>12640</v>
      </c>
      <c r="D4215" t="s">
        <v>12867</v>
      </c>
      <c r="F4215" t="str">
        <f t="shared" si="67"/>
        <v>The Prodigal Son, Op. 46</v>
      </c>
      <c r="J4215" t="s">
        <v>34</v>
      </c>
      <c r="K4215">
        <v>2637927</v>
      </c>
      <c r="L4215">
        <v>161</v>
      </c>
      <c r="O4215">
        <v>10</v>
      </c>
      <c r="P4215">
        <v>16</v>
      </c>
      <c r="R4215" t="s">
        <v>12642</v>
      </c>
      <c r="S4215" t="s">
        <v>70</v>
      </c>
      <c r="T4215">
        <v>128</v>
      </c>
      <c r="U4215">
        <v>44100</v>
      </c>
      <c r="W4215" t="s">
        <v>37</v>
      </c>
      <c r="Z4215">
        <v>26</v>
      </c>
      <c r="AA4215" t="s">
        <v>12874</v>
      </c>
      <c r="AD4215">
        <v>100</v>
      </c>
      <c r="AE4215" s="9" t="s">
        <v>19597</v>
      </c>
    </row>
    <row r="4216" spans="1:31" hidden="1" x14ac:dyDescent="0.2">
      <c r="A4216" t="s">
        <v>12875</v>
      </c>
      <c r="B4216" t="s">
        <v>5823</v>
      </c>
      <c r="C4216" t="s">
        <v>12640</v>
      </c>
      <c r="D4216" t="s">
        <v>12867</v>
      </c>
      <c r="F4216" t="str">
        <f t="shared" si="67"/>
        <v>The Prodigal Son, Op. 46</v>
      </c>
      <c r="J4216" t="s">
        <v>34</v>
      </c>
      <c r="K4216">
        <v>3054960</v>
      </c>
      <c r="L4216">
        <v>187</v>
      </c>
      <c r="O4216">
        <v>11</v>
      </c>
      <c r="P4216">
        <v>16</v>
      </c>
      <c r="R4216" t="s">
        <v>12642</v>
      </c>
      <c r="S4216" t="s">
        <v>70</v>
      </c>
      <c r="T4216">
        <v>128</v>
      </c>
      <c r="U4216">
        <v>44100</v>
      </c>
      <c r="W4216" t="s">
        <v>37</v>
      </c>
      <c r="Z4216">
        <v>11</v>
      </c>
      <c r="AA4216" t="s">
        <v>12876</v>
      </c>
      <c r="AD4216">
        <v>80</v>
      </c>
      <c r="AE4216" s="9" t="s">
        <v>19597</v>
      </c>
    </row>
    <row r="4217" spans="1:31" hidden="1" x14ac:dyDescent="0.2">
      <c r="A4217" t="s">
        <v>12877</v>
      </c>
      <c r="B4217" t="s">
        <v>5823</v>
      </c>
      <c r="C4217" t="s">
        <v>12640</v>
      </c>
      <c r="D4217" t="s">
        <v>12867</v>
      </c>
      <c r="F4217" t="str">
        <f t="shared" si="67"/>
        <v>The Prodigal Son, Op. 46</v>
      </c>
      <c r="J4217" t="s">
        <v>34</v>
      </c>
      <c r="K4217">
        <v>2307704</v>
      </c>
      <c r="L4217">
        <v>140</v>
      </c>
      <c r="O4217">
        <v>12</v>
      </c>
      <c r="P4217">
        <v>16</v>
      </c>
      <c r="R4217" t="s">
        <v>12642</v>
      </c>
      <c r="S4217" t="s">
        <v>70</v>
      </c>
      <c r="T4217">
        <v>128</v>
      </c>
      <c r="U4217">
        <v>44100</v>
      </c>
      <c r="W4217" t="s">
        <v>37</v>
      </c>
      <c r="Z4217">
        <v>28</v>
      </c>
      <c r="AA4217" t="s">
        <v>12878</v>
      </c>
      <c r="AD4217">
        <v>100</v>
      </c>
      <c r="AE4217" s="9" t="s">
        <v>19597</v>
      </c>
    </row>
    <row r="4218" spans="1:31" hidden="1" x14ac:dyDescent="0.2">
      <c r="A4218" t="s">
        <v>12879</v>
      </c>
      <c r="B4218" t="s">
        <v>5823</v>
      </c>
      <c r="C4218" t="s">
        <v>12640</v>
      </c>
      <c r="D4218" t="s">
        <v>12867</v>
      </c>
      <c r="F4218" t="str">
        <f t="shared" si="67"/>
        <v>The Prodigal Son, Op. 46</v>
      </c>
      <c r="J4218" t="s">
        <v>34</v>
      </c>
      <c r="K4218">
        <v>2407384</v>
      </c>
      <c r="L4218">
        <v>147</v>
      </c>
      <c r="M4218">
        <v>1</v>
      </c>
      <c r="O4218">
        <v>13</v>
      </c>
      <c r="P4218">
        <v>16</v>
      </c>
      <c r="R4218" t="s">
        <v>12880</v>
      </c>
      <c r="S4218" t="s">
        <v>70</v>
      </c>
      <c r="T4218">
        <v>128</v>
      </c>
      <c r="U4218">
        <v>44100</v>
      </c>
      <c r="Z4218">
        <v>30</v>
      </c>
      <c r="AA4218" t="s">
        <v>12881</v>
      </c>
      <c r="AD4218">
        <v>100</v>
      </c>
      <c r="AE4218" s="9" t="s">
        <v>19597</v>
      </c>
    </row>
    <row r="4219" spans="1:31" hidden="1" x14ac:dyDescent="0.2">
      <c r="A4219" t="s">
        <v>12882</v>
      </c>
      <c r="B4219" t="s">
        <v>5823</v>
      </c>
      <c r="C4219" t="s">
        <v>12640</v>
      </c>
      <c r="D4219" t="s">
        <v>12867</v>
      </c>
      <c r="F4219" t="str">
        <f t="shared" si="67"/>
        <v>The Prodigal Son, Op. 46</v>
      </c>
      <c r="J4219" t="s">
        <v>34</v>
      </c>
      <c r="K4219">
        <v>2717320</v>
      </c>
      <c r="L4219">
        <v>166</v>
      </c>
      <c r="O4219">
        <v>14</v>
      </c>
      <c r="P4219">
        <v>16</v>
      </c>
      <c r="R4219" t="s">
        <v>12642</v>
      </c>
      <c r="S4219" t="s">
        <v>70</v>
      </c>
      <c r="T4219">
        <v>128</v>
      </c>
      <c r="U4219">
        <v>44100</v>
      </c>
      <c r="W4219" t="s">
        <v>37</v>
      </c>
      <c r="Z4219">
        <v>23</v>
      </c>
      <c r="AA4219" t="s">
        <v>12883</v>
      </c>
      <c r="AD4219">
        <v>100</v>
      </c>
      <c r="AE4219" s="9" t="s">
        <v>19597</v>
      </c>
    </row>
    <row r="4220" spans="1:31" hidden="1" x14ac:dyDescent="0.2">
      <c r="A4220" t="s">
        <v>12884</v>
      </c>
      <c r="B4220" t="s">
        <v>5823</v>
      </c>
      <c r="C4220" t="s">
        <v>12640</v>
      </c>
      <c r="D4220" t="s">
        <v>12867</v>
      </c>
      <c r="F4220" t="str">
        <f t="shared" si="67"/>
        <v>The Prodigal Son, Op. 46</v>
      </c>
      <c r="J4220" t="s">
        <v>34</v>
      </c>
      <c r="K4220">
        <v>2574972</v>
      </c>
      <c r="L4220">
        <v>157</v>
      </c>
      <c r="O4220">
        <v>15</v>
      </c>
      <c r="P4220">
        <v>16</v>
      </c>
      <c r="R4220" t="s">
        <v>12642</v>
      </c>
      <c r="S4220" t="s">
        <v>70</v>
      </c>
      <c r="T4220">
        <v>128</v>
      </c>
      <c r="U4220">
        <v>44100</v>
      </c>
      <c r="W4220" t="s">
        <v>37</v>
      </c>
      <c r="Z4220">
        <v>19</v>
      </c>
      <c r="AA4220" t="s">
        <v>12885</v>
      </c>
      <c r="AD4220">
        <v>100</v>
      </c>
      <c r="AE4220" s="9" t="s">
        <v>19597</v>
      </c>
    </row>
    <row r="4221" spans="1:31" hidden="1" x14ac:dyDescent="0.2">
      <c r="A4221" t="s">
        <v>12886</v>
      </c>
      <c r="B4221" t="s">
        <v>5823</v>
      </c>
      <c r="C4221" t="s">
        <v>12640</v>
      </c>
      <c r="D4221" t="s">
        <v>12867</v>
      </c>
      <c r="F4221" t="str">
        <f t="shared" si="67"/>
        <v>The Prodigal Son, Op. 46</v>
      </c>
      <c r="J4221" t="s">
        <v>34</v>
      </c>
      <c r="K4221">
        <v>5396896</v>
      </c>
      <c r="L4221">
        <v>333</v>
      </c>
      <c r="O4221">
        <v>16</v>
      </c>
      <c r="P4221">
        <v>16</v>
      </c>
      <c r="R4221" t="s">
        <v>12642</v>
      </c>
      <c r="S4221" t="s">
        <v>70</v>
      </c>
      <c r="T4221">
        <v>128</v>
      </c>
      <c r="U4221">
        <v>44100</v>
      </c>
      <c r="W4221" t="s">
        <v>37</v>
      </c>
      <c r="Z4221">
        <v>13</v>
      </c>
      <c r="AA4221" t="s">
        <v>12887</v>
      </c>
      <c r="AD4221">
        <v>80</v>
      </c>
      <c r="AE4221" s="9" t="s">
        <v>19597</v>
      </c>
    </row>
    <row r="4222" spans="1:31" hidden="1" x14ac:dyDescent="0.2">
      <c r="A4222" t="s">
        <v>13182</v>
      </c>
      <c r="B4222" t="s">
        <v>5823</v>
      </c>
      <c r="C4222" t="s">
        <v>12640</v>
      </c>
      <c r="D4222" t="s">
        <v>13183</v>
      </c>
      <c r="F4222" t="str">
        <f t="shared" si="67"/>
        <v>Two Pushkin Waltzes, Op. 120</v>
      </c>
      <c r="J4222" t="s">
        <v>34</v>
      </c>
      <c r="K4222">
        <v>4124365</v>
      </c>
      <c r="L4222">
        <v>254</v>
      </c>
      <c r="O4222">
        <v>9</v>
      </c>
      <c r="P4222">
        <v>14</v>
      </c>
      <c r="Q4222">
        <v>1986</v>
      </c>
      <c r="R4222" t="s">
        <v>12642</v>
      </c>
      <c r="S4222" t="s">
        <v>13184</v>
      </c>
      <c r="T4222">
        <v>128</v>
      </c>
      <c r="U4222">
        <v>44100</v>
      </c>
      <c r="W4222" t="s">
        <v>37</v>
      </c>
      <c r="Z4222">
        <v>12</v>
      </c>
      <c r="AA4222" t="s">
        <v>13185</v>
      </c>
      <c r="AD4222">
        <v>80</v>
      </c>
    </row>
    <row r="4223" spans="1:31" hidden="1" x14ac:dyDescent="0.2">
      <c r="A4223" t="s">
        <v>13186</v>
      </c>
      <c r="B4223" t="s">
        <v>5823</v>
      </c>
      <c r="C4223" t="s">
        <v>12640</v>
      </c>
      <c r="D4223" t="s">
        <v>13183</v>
      </c>
      <c r="F4223" t="str">
        <f t="shared" si="67"/>
        <v>Two Pushkin Waltzes, Op. 120</v>
      </c>
      <c r="J4223" t="s">
        <v>34</v>
      </c>
      <c r="K4223">
        <v>3985136</v>
      </c>
      <c r="L4223">
        <v>245</v>
      </c>
      <c r="O4223">
        <v>10</v>
      </c>
      <c r="P4223">
        <v>14</v>
      </c>
      <c r="Q4223">
        <v>1986</v>
      </c>
      <c r="R4223" t="s">
        <v>12642</v>
      </c>
      <c r="S4223" t="s">
        <v>13187</v>
      </c>
      <c r="T4223">
        <v>128</v>
      </c>
      <c r="U4223">
        <v>44100</v>
      </c>
      <c r="W4223" t="s">
        <v>37</v>
      </c>
      <c r="Z4223">
        <v>19</v>
      </c>
      <c r="AA4223" t="s">
        <v>13188</v>
      </c>
      <c r="AD4223">
        <v>100</v>
      </c>
    </row>
    <row r="4224" spans="1:31" hidden="1" x14ac:dyDescent="0.2">
      <c r="A4224" t="s">
        <v>13189</v>
      </c>
      <c r="B4224" t="s">
        <v>2053</v>
      </c>
      <c r="C4224" t="s">
        <v>12640</v>
      </c>
      <c r="D4224" t="s">
        <v>13190</v>
      </c>
      <c r="F4224" t="str">
        <f t="shared" si="67"/>
        <v>Violin Concerto 1 in D major, Op. 19</v>
      </c>
      <c r="J4224" t="s">
        <v>34</v>
      </c>
      <c r="K4224">
        <v>9139884</v>
      </c>
      <c r="L4224">
        <v>564</v>
      </c>
      <c r="O4224">
        <v>1</v>
      </c>
      <c r="P4224">
        <v>9</v>
      </c>
      <c r="Q4224">
        <v>1995</v>
      </c>
      <c r="R4224" t="s">
        <v>12642</v>
      </c>
      <c r="S4224" t="s">
        <v>5485</v>
      </c>
      <c r="T4224">
        <v>128</v>
      </c>
      <c r="U4224">
        <v>44100</v>
      </c>
      <c r="W4224" t="s">
        <v>37</v>
      </c>
      <c r="Z4224">
        <v>21</v>
      </c>
      <c r="AA4224" t="s">
        <v>13191</v>
      </c>
      <c r="AD4224">
        <v>100</v>
      </c>
      <c r="AE4224" s="9" t="s">
        <v>19597</v>
      </c>
    </row>
    <row r="4225" spans="1:31" hidden="1" x14ac:dyDescent="0.2">
      <c r="A4225" t="s">
        <v>13192</v>
      </c>
      <c r="B4225" t="s">
        <v>2053</v>
      </c>
      <c r="C4225" t="s">
        <v>12640</v>
      </c>
      <c r="D4225" t="s">
        <v>13190</v>
      </c>
      <c r="F4225" t="str">
        <f t="shared" si="67"/>
        <v>Violin Concerto 1 in D major, Op. 19</v>
      </c>
      <c r="J4225" t="s">
        <v>34</v>
      </c>
      <c r="K4225">
        <v>3767091</v>
      </c>
      <c r="L4225">
        <v>232</v>
      </c>
      <c r="O4225">
        <v>2</v>
      </c>
      <c r="P4225">
        <v>9</v>
      </c>
      <c r="Q4225">
        <v>1995</v>
      </c>
      <c r="R4225" t="s">
        <v>12642</v>
      </c>
      <c r="S4225" t="s">
        <v>7611</v>
      </c>
      <c r="T4225">
        <v>128</v>
      </c>
      <c r="U4225">
        <v>44100</v>
      </c>
      <c r="W4225" t="s">
        <v>37</v>
      </c>
      <c r="Z4225">
        <v>23</v>
      </c>
      <c r="AA4225" t="s">
        <v>13193</v>
      </c>
      <c r="AD4225">
        <v>100</v>
      </c>
      <c r="AE4225" s="9" t="s">
        <v>19597</v>
      </c>
    </row>
    <row r="4226" spans="1:31" hidden="1" x14ac:dyDescent="0.2">
      <c r="A4226" t="s">
        <v>13194</v>
      </c>
      <c r="B4226" t="s">
        <v>2053</v>
      </c>
      <c r="C4226" t="s">
        <v>12640</v>
      </c>
      <c r="D4226" t="s">
        <v>13190</v>
      </c>
      <c r="F4226" t="str">
        <f t="shared" ref="F4226:F4289" si="68">IF(ISBLANK(E4226),D4226,E4226)</f>
        <v>Violin Concerto 1 in D major, Op. 19</v>
      </c>
      <c r="J4226" t="s">
        <v>34</v>
      </c>
      <c r="K4226">
        <v>8248761</v>
      </c>
      <c r="L4226">
        <v>509</v>
      </c>
      <c r="O4226">
        <v>3</v>
      </c>
      <c r="P4226">
        <v>9</v>
      </c>
      <c r="Q4226">
        <v>1995</v>
      </c>
      <c r="R4226" t="s">
        <v>12642</v>
      </c>
      <c r="S4226" t="s">
        <v>13195</v>
      </c>
      <c r="T4226">
        <v>128</v>
      </c>
      <c r="U4226">
        <v>44100</v>
      </c>
      <c r="W4226" t="s">
        <v>37</v>
      </c>
      <c r="Z4226">
        <v>20</v>
      </c>
      <c r="AA4226" t="s">
        <v>13196</v>
      </c>
      <c r="AD4226">
        <v>100</v>
      </c>
      <c r="AE4226" s="9" t="s">
        <v>19597</v>
      </c>
    </row>
    <row r="4227" spans="1:31" hidden="1" x14ac:dyDescent="0.2">
      <c r="A4227" t="s">
        <v>2341</v>
      </c>
      <c r="B4227" t="s">
        <v>2053</v>
      </c>
      <c r="C4227" t="s">
        <v>12640</v>
      </c>
      <c r="D4227" t="s">
        <v>13197</v>
      </c>
      <c r="F4227" t="str">
        <f t="shared" si="68"/>
        <v>Violin Concerto 2 in G minor, Op. 63</v>
      </c>
      <c r="J4227" t="s">
        <v>34</v>
      </c>
      <c r="K4227">
        <v>10144085</v>
      </c>
      <c r="L4227">
        <v>626</v>
      </c>
      <c r="O4227">
        <v>4</v>
      </c>
      <c r="P4227">
        <v>9</v>
      </c>
      <c r="Q4227">
        <v>1995</v>
      </c>
      <c r="R4227" t="s">
        <v>12642</v>
      </c>
      <c r="S4227" t="s">
        <v>13195</v>
      </c>
      <c r="T4227">
        <v>128</v>
      </c>
      <c r="U4227">
        <v>44100</v>
      </c>
      <c r="W4227" t="s">
        <v>37</v>
      </c>
      <c r="Z4227">
        <v>18</v>
      </c>
      <c r="AA4227" t="s">
        <v>13198</v>
      </c>
      <c r="AD4227">
        <v>100</v>
      </c>
      <c r="AE4227" s="9" t="s">
        <v>19597</v>
      </c>
    </row>
    <row r="4228" spans="1:31" hidden="1" x14ac:dyDescent="0.2">
      <c r="A4228" t="s">
        <v>13199</v>
      </c>
      <c r="B4228" t="s">
        <v>2053</v>
      </c>
      <c r="C4228" t="s">
        <v>12640</v>
      </c>
      <c r="D4228" t="s">
        <v>13197</v>
      </c>
      <c r="F4228" t="str">
        <f t="shared" si="68"/>
        <v>Violin Concerto 2 in G minor, Op. 63</v>
      </c>
      <c r="J4228" t="s">
        <v>34</v>
      </c>
      <c r="K4228">
        <v>9447614</v>
      </c>
      <c r="L4228">
        <v>583</v>
      </c>
      <c r="O4228">
        <v>5</v>
      </c>
      <c r="P4228">
        <v>9</v>
      </c>
      <c r="Q4228">
        <v>1995</v>
      </c>
      <c r="R4228" t="s">
        <v>12642</v>
      </c>
      <c r="S4228" t="s">
        <v>13200</v>
      </c>
      <c r="T4228">
        <v>128</v>
      </c>
      <c r="U4228">
        <v>44100</v>
      </c>
      <c r="W4228" t="s">
        <v>37</v>
      </c>
      <c r="Z4228">
        <v>21</v>
      </c>
      <c r="AA4228" t="s">
        <v>13201</v>
      </c>
      <c r="AD4228">
        <v>100</v>
      </c>
      <c r="AE4228" s="9" t="s">
        <v>19597</v>
      </c>
    </row>
    <row r="4229" spans="1:31" hidden="1" x14ac:dyDescent="0.2">
      <c r="A4229" t="s">
        <v>13202</v>
      </c>
      <c r="B4229" t="s">
        <v>2053</v>
      </c>
      <c r="C4229" t="s">
        <v>12640</v>
      </c>
      <c r="D4229" t="s">
        <v>13197</v>
      </c>
      <c r="F4229" t="str">
        <f t="shared" si="68"/>
        <v>Violin Concerto 2 in G minor, Op. 63</v>
      </c>
      <c r="J4229" t="s">
        <v>34</v>
      </c>
      <c r="K4229">
        <v>6337553</v>
      </c>
      <c r="L4229">
        <v>391</v>
      </c>
      <c r="O4229">
        <v>6</v>
      </c>
      <c r="P4229">
        <v>9</v>
      </c>
      <c r="Q4229">
        <v>1995</v>
      </c>
      <c r="R4229" t="s">
        <v>12642</v>
      </c>
      <c r="S4229" t="s">
        <v>13203</v>
      </c>
      <c r="T4229">
        <v>128</v>
      </c>
      <c r="U4229">
        <v>44100</v>
      </c>
      <c r="W4229" t="s">
        <v>37</v>
      </c>
      <c r="Z4229">
        <v>22</v>
      </c>
      <c r="AA4229" t="s">
        <v>13204</v>
      </c>
      <c r="AD4229">
        <v>100</v>
      </c>
      <c r="AE4229" s="9" t="s">
        <v>19597</v>
      </c>
    </row>
    <row r="4230" spans="1:31" hidden="1" x14ac:dyDescent="0.2">
      <c r="A4230" t="s">
        <v>3367</v>
      </c>
      <c r="B4230" t="s">
        <v>2053</v>
      </c>
      <c r="C4230" t="s">
        <v>12640</v>
      </c>
      <c r="D4230" t="s">
        <v>13205</v>
      </c>
      <c r="F4230" t="str">
        <f t="shared" si="68"/>
        <v>Violin sonata in D major, Op. 115</v>
      </c>
      <c r="J4230" t="s">
        <v>34</v>
      </c>
      <c r="K4230">
        <v>4151850</v>
      </c>
      <c r="L4230">
        <v>256</v>
      </c>
      <c r="O4230">
        <v>7</v>
      </c>
      <c r="P4230">
        <v>9</v>
      </c>
      <c r="Q4230">
        <v>1995</v>
      </c>
      <c r="R4230" t="s">
        <v>12642</v>
      </c>
      <c r="S4230" t="s">
        <v>13203</v>
      </c>
      <c r="T4230">
        <v>128</v>
      </c>
      <c r="U4230">
        <v>44100</v>
      </c>
      <c r="W4230" t="s">
        <v>37</v>
      </c>
      <c r="Z4230">
        <v>18</v>
      </c>
      <c r="AA4230" t="s">
        <v>13206</v>
      </c>
      <c r="AD4230">
        <v>80</v>
      </c>
    </row>
    <row r="4231" spans="1:31" hidden="1" x14ac:dyDescent="0.2">
      <c r="A4231" t="s">
        <v>13207</v>
      </c>
      <c r="B4231" t="s">
        <v>2053</v>
      </c>
      <c r="C4231" t="s">
        <v>12640</v>
      </c>
      <c r="D4231" t="s">
        <v>13205</v>
      </c>
      <c r="F4231" t="str">
        <f t="shared" si="68"/>
        <v>Violin sonata in D major, Op. 115</v>
      </c>
      <c r="J4231" t="s">
        <v>34</v>
      </c>
      <c r="K4231">
        <v>3466827</v>
      </c>
      <c r="L4231">
        <v>214</v>
      </c>
      <c r="O4231">
        <v>9</v>
      </c>
      <c r="P4231">
        <v>9</v>
      </c>
      <c r="Q4231">
        <v>1995</v>
      </c>
      <c r="R4231" t="s">
        <v>12642</v>
      </c>
      <c r="S4231" t="s">
        <v>13208</v>
      </c>
      <c r="T4231">
        <v>128</v>
      </c>
      <c r="U4231">
        <v>44100</v>
      </c>
      <c r="W4231" t="s">
        <v>37</v>
      </c>
      <c r="Z4231">
        <v>13</v>
      </c>
      <c r="AA4231" t="s">
        <v>13209</v>
      </c>
      <c r="AD4231">
        <v>80</v>
      </c>
    </row>
    <row r="4232" spans="1:31" hidden="1" x14ac:dyDescent="0.2">
      <c r="A4232" t="s">
        <v>13210</v>
      </c>
      <c r="B4232" t="s">
        <v>12836</v>
      </c>
      <c r="C4232" t="s">
        <v>12640</v>
      </c>
      <c r="D4232" t="s">
        <v>13211</v>
      </c>
      <c r="F4232" t="str">
        <f t="shared" si="68"/>
        <v>Visions Fugitives, Op. 22</v>
      </c>
      <c r="J4232" t="s">
        <v>34</v>
      </c>
      <c r="K4232">
        <v>22386450</v>
      </c>
      <c r="L4232">
        <v>1408</v>
      </c>
      <c r="O4232">
        <v>13</v>
      </c>
      <c r="P4232">
        <v>32</v>
      </c>
      <c r="R4232" t="s">
        <v>10205</v>
      </c>
      <c r="S4232" t="s">
        <v>13212</v>
      </c>
      <c r="T4232">
        <v>128</v>
      </c>
      <c r="U4232">
        <v>44100</v>
      </c>
      <c r="W4232" t="s">
        <v>37</v>
      </c>
      <c r="Z4232">
        <v>12</v>
      </c>
      <c r="AA4232" t="s">
        <v>13213</v>
      </c>
      <c r="AD4232">
        <v>80</v>
      </c>
    </row>
    <row r="4233" spans="1:31" hidden="1" x14ac:dyDescent="0.2">
      <c r="A4233" t="s">
        <v>13214</v>
      </c>
      <c r="B4233" t="s">
        <v>5823</v>
      </c>
      <c r="C4233" t="s">
        <v>12640</v>
      </c>
      <c r="D4233" t="s">
        <v>13215</v>
      </c>
      <c r="F4233" t="str">
        <f t="shared" si="68"/>
        <v>Waltz Suite, Op. 110</v>
      </c>
      <c r="J4233" t="s">
        <v>34</v>
      </c>
      <c r="K4233">
        <v>5422805</v>
      </c>
      <c r="L4233">
        <v>334</v>
      </c>
      <c r="M4233">
        <v>1</v>
      </c>
      <c r="N4233">
        <v>1</v>
      </c>
      <c r="O4233">
        <v>4</v>
      </c>
      <c r="P4233">
        <v>6</v>
      </c>
      <c r="Q4233">
        <v>1984</v>
      </c>
      <c r="R4233" t="s">
        <v>13216</v>
      </c>
      <c r="S4233" t="s">
        <v>13217</v>
      </c>
      <c r="T4233">
        <v>128</v>
      </c>
      <c r="U4233">
        <v>44100</v>
      </c>
      <c r="W4233" t="s">
        <v>37</v>
      </c>
      <c r="Z4233">
        <v>12</v>
      </c>
      <c r="AA4233" t="s">
        <v>13218</v>
      </c>
      <c r="AB4233">
        <v>1</v>
      </c>
      <c r="AD4233">
        <v>80</v>
      </c>
      <c r="AE4233" s="9" t="s">
        <v>19597</v>
      </c>
    </row>
    <row r="4234" spans="1:31" hidden="1" x14ac:dyDescent="0.2">
      <c r="A4234" t="s">
        <v>13219</v>
      </c>
      <c r="B4234" t="s">
        <v>5823</v>
      </c>
      <c r="C4234" t="s">
        <v>12640</v>
      </c>
      <c r="D4234" t="s">
        <v>13215</v>
      </c>
      <c r="F4234" t="str">
        <f t="shared" si="68"/>
        <v>Waltz Suite, Op. 110</v>
      </c>
      <c r="J4234" t="s">
        <v>34</v>
      </c>
      <c r="K4234">
        <v>5848558</v>
      </c>
      <c r="L4234">
        <v>360</v>
      </c>
      <c r="M4234">
        <v>1</v>
      </c>
      <c r="N4234">
        <v>1</v>
      </c>
      <c r="O4234">
        <v>5</v>
      </c>
      <c r="P4234">
        <v>7</v>
      </c>
      <c r="Q4234">
        <v>1946</v>
      </c>
      <c r="R4234" t="s">
        <v>13220</v>
      </c>
      <c r="S4234" t="s">
        <v>13149</v>
      </c>
      <c r="T4234">
        <v>128</v>
      </c>
      <c r="U4234">
        <v>44100</v>
      </c>
      <c r="W4234" t="s">
        <v>37</v>
      </c>
      <c r="Z4234">
        <v>12</v>
      </c>
      <c r="AA4234" t="s">
        <v>13221</v>
      </c>
      <c r="AD4234">
        <v>80</v>
      </c>
      <c r="AE4234" s="9" t="s">
        <v>19597</v>
      </c>
    </row>
    <row r="4235" spans="1:31" hidden="1" x14ac:dyDescent="0.2">
      <c r="A4235" t="s">
        <v>13222</v>
      </c>
      <c r="B4235" t="s">
        <v>5823</v>
      </c>
      <c r="C4235" t="s">
        <v>12640</v>
      </c>
      <c r="D4235" t="s">
        <v>13215</v>
      </c>
      <c r="F4235" t="str">
        <f t="shared" si="68"/>
        <v>Waltz Suite, Op. 110</v>
      </c>
      <c r="J4235" t="s">
        <v>34</v>
      </c>
      <c r="K4235">
        <v>5737653</v>
      </c>
      <c r="L4235">
        <v>353</v>
      </c>
      <c r="M4235">
        <v>1</v>
      </c>
      <c r="N4235">
        <v>1</v>
      </c>
      <c r="O4235">
        <v>5</v>
      </c>
      <c r="P4235">
        <v>6</v>
      </c>
      <c r="Q4235">
        <v>1984</v>
      </c>
      <c r="R4235" t="s">
        <v>13216</v>
      </c>
      <c r="S4235" t="s">
        <v>13216</v>
      </c>
      <c r="T4235">
        <v>128</v>
      </c>
      <c r="U4235">
        <v>44100</v>
      </c>
      <c r="W4235" t="s">
        <v>37</v>
      </c>
      <c r="Z4235">
        <v>12</v>
      </c>
      <c r="AA4235" t="s">
        <v>13223</v>
      </c>
      <c r="AD4235">
        <v>80</v>
      </c>
      <c r="AE4235" s="9" t="s">
        <v>19597</v>
      </c>
    </row>
    <row r="4236" spans="1:31" hidden="1" x14ac:dyDescent="0.2">
      <c r="A4236" t="s">
        <v>13224</v>
      </c>
      <c r="B4236" t="s">
        <v>5823</v>
      </c>
      <c r="C4236" t="s">
        <v>12640</v>
      </c>
      <c r="D4236" t="s">
        <v>13215</v>
      </c>
      <c r="F4236" t="str">
        <f t="shared" si="68"/>
        <v>Waltz Suite, Op. 110</v>
      </c>
      <c r="J4236" t="s">
        <v>34</v>
      </c>
      <c r="K4236">
        <v>3588409</v>
      </c>
      <c r="L4236">
        <v>220</v>
      </c>
      <c r="M4236">
        <v>1</v>
      </c>
      <c r="N4236">
        <v>1</v>
      </c>
      <c r="O4236">
        <v>6</v>
      </c>
      <c r="P4236">
        <v>7</v>
      </c>
      <c r="Q4236">
        <v>1946</v>
      </c>
      <c r="R4236" t="s">
        <v>13220</v>
      </c>
      <c r="S4236" t="s">
        <v>13149</v>
      </c>
      <c r="T4236">
        <v>128</v>
      </c>
      <c r="U4236">
        <v>44100</v>
      </c>
      <c r="W4236" t="s">
        <v>37</v>
      </c>
      <c r="Z4236">
        <v>10</v>
      </c>
      <c r="AA4236" t="s">
        <v>13225</v>
      </c>
      <c r="AD4236">
        <v>80</v>
      </c>
      <c r="AE4236" s="9" t="s">
        <v>19597</v>
      </c>
    </row>
    <row r="4237" spans="1:31" hidden="1" x14ac:dyDescent="0.2">
      <c r="A4237" t="s">
        <v>13226</v>
      </c>
      <c r="B4237" t="s">
        <v>5823</v>
      </c>
      <c r="C4237" t="s">
        <v>12640</v>
      </c>
      <c r="D4237" t="s">
        <v>13215</v>
      </c>
      <c r="F4237" t="str">
        <f t="shared" si="68"/>
        <v>Waltz Suite, Op. 110</v>
      </c>
      <c r="J4237" t="s">
        <v>34</v>
      </c>
      <c r="K4237">
        <v>3233085</v>
      </c>
      <c r="L4237">
        <v>198</v>
      </c>
      <c r="M4237">
        <v>1</v>
      </c>
      <c r="N4237">
        <v>1</v>
      </c>
      <c r="O4237">
        <v>6</v>
      </c>
      <c r="P4237">
        <v>6</v>
      </c>
      <c r="Q4237">
        <v>1984</v>
      </c>
      <c r="R4237" t="s">
        <v>13227</v>
      </c>
      <c r="S4237" t="s">
        <v>13217</v>
      </c>
      <c r="T4237">
        <v>128</v>
      </c>
      <c r="U4237">
        <v>44100</v>
      </c>
      <c r="W4237" t="s">
        <v>37</v>
      </c>
      <c r="Z4237">
        <v>12</v>
      </c>
      <c r="AA4237" t="s">
        <v>13228</v>
      </c>
      <c r="AD4237">
        <v>80</v>
      </c>
      <c r="AE4237" s="9" t="s">
        <v>19597</v>
      </c>
    </row>
    <row r="4238" spans="1:31" hidden="1" x14ac:dyDescent="0.2">
      <c r="A4238" t="s">
        <v>13229</v>
      </c>
      <c r="B4238" t="s">
        <v>5823</v>
      </c>
      <c r="C4238" t="s">
        <v>12640</v>
      </c>
      <c r="D4238" t="s">
        <v>13215</v>
      </c>
      <c r="F4238" t="str">
        <f t="shared" si="68"/>
        <v>Waltz Suite, Op. 110</v>
      </c>
      <c r="J4238" t="s">
        <v>34</v>
      </c>
      <c r="K4238">
        <v>4425519</v>
      </c>
      <c r="L4238">
        <v>273</v>
      </c>
      <c r="M4238">
        <v>1</v>
      </c>
      <c r="N4238">
        <v>1</v>
      </c>
      <c r="O4238">
        <v>7</v>
      </c>
      <c r="P4238">
        <v>7</v>
      </c>
      <c r="Q4238">
        <v>1946</v>
      </c>
      <c r="R4238" t="s">
        <v>13220</v>
      </c>
      <c r="S4238" t="s">
        <v>13149</v>
      </c>
      <c r="T4238">
        <v>128</v>
      </c>
      <c r="U4238">
        <v>44100</v>
      </c>
      <c r="W4238" t="s">
        <v>37</v>
      </c>
      <c r="Z4238">
        <v>11</v>
      </c>
      <c r="AA4238" t="s">
        <v>13230</v>
      </c>
      <c r="AD4238">
        <v>80</v>
      </c>
      <c r="AE4238" s="9" t="s">
        <v>19597</v>
      </c>
    </row>
    <row r="4239" spans="1:31" hidden="1" x14ac:dyDescent="0.2">
      <c r="A4239" t="s">
        <v>13231</v>
      </c>
      <c r="B4239" t="s">
        <v>13054</v>
      </c>
      <c r="C4239" t="s">
        <v>12640</v>
      </c>
      <c r="D4239" t="s">
        <v>13232</v>
      </c>
      <c r="F4239" t="str">
        <f t="shared" si="68"/>
        <v>War and Peace, Symphonic Suite</v>
      </c>
      <c r="J4239" t="s">
        <v>34</v>
      </c>
      <c r="K4239">
        <v>2907814</v>
      </c>
      <c r="L4239">
        <v>179</v>
      </c>
      <c r="O4239">
        <v>1</v>
      </c>
      <c r="P4239">
        <v>13</v>
      </c>
      <c r="Q4239">
        <v>1992</v>
      </c>
      <c r="R4239" t="s">
        <v>10205</v>
      </c>
      <c r="S4239" t="s">
        <v>13233</v>
      </c>
      <c r="T4239">
        <v>128</v>
      </c>
      <c r="U4239">
        <v>44100</v>
      </c>
      <c r="W4239" t="s">
        <v>37</v>
      </c>
      <c r="Z4239">
        <v>12</v>
      </c>
      <c r="AA4239" t="s">
        <v>13234</v>
      </c>
      <c r="AD4239">
        <v>80</v>
      </c>
      <c r="AE4239" s="9" t="s">
        <v>19597</v>
      </c>
    </row>
    <row r="4240" spans="1:31" hidden="1" x14ac:dyDescent="0.2">
      <c r="A4240" t="s">
        <v>13235</v>
      </c>
      <c r="B4240" t="s">
        <v>13054</v>
      </c>
      <c r="C4240" t="s">
        <v>12640</v>
      </c>
      <c r="D4240" t="s">
        <v>13232</v>
      </c>
      <c r="F4240" t="str">
        <f t="shared" si="68"/>
        <v>War and Peace, Symphonic Suite</v>
      </c>
      <c r="J4240" t="s">
        <v>34</v>
      </c>
      <c r="K4240">
        <v>5517589</v>
      </c>
      <c r="L4240">
        <v>340</v>
      </c>
      <c r="O4240">
        <v>2</v>
      </c>
      <c r="P4240">
        <v>13</v>
      </c>
      <c r="Q4240">
        <v>1992</v>
      </c>
      <c r="R4240" t="s">
        <v>10205</v>
      </c>
      <c r="S4240" t="s">
        <v>13236</v>
      </c>
      <c r="T4240">
        <v>128</v>
      </c>
      <c r="U4240">
        <v>44100</v>
      </c>
      <c r="W4240" t="s">
        <v>37</v>
      </c>
      <c r="Z4240">
        <v>12</v>
      </c>
      <c r="AA4240" t="s">
        <v>13237</v>
      </c>
      <c r="AD4240">
        <v>80</v>
      </c>
      <c r="AE4240" s="9" t="s">
        <v>19597</v>
      </c>
    </row>
    <row r="4241" spans="1:31" hidden="1" x14ac:dyDescent="0.2">
      <c r="A4241" t="s">
        <v>13238</v>
      </c>
      <c r="B4241" t="s">
        <v>13054</v>
      </c>
      <c r="C4241" t="s">
        <v>12640</v>
      </c>
      <c r="D4241" t="s">
        <v>13232</v>
      </c>
      <c r="F4241" t="str">
        <f t="shared" si="68"/>
        <v>War and Peace, Symphonic Suite</v>
      </c>
      <c r="J4241" t="s">
        <v>34</v>
      </c>
      <c r="K4241">
        <v>2971025</v>
      </c>
      <c r="L4241">
        <v>183</v>
      </c>
      <c r="O4241">
        <v>3</v>
      </c>
      <c r="P4241">
        <v>13</v>
      </c>
      <c r="Q4241">
        <v>1992</v>
      </c>
      <c r="R4241" t="s">
        <v>10205</v>
      </c>
      <c r="S4241" t="s">
        <v>8760</v>
      </c>
      <c r="T4241">
        <v>128</v>
      </c>
      <c r="U4241">
        <v>44100</v>
      </c>
      <c r="W4241" t="s">
        <v>37</v>
      </c>
      <c r="Z4241">
        <v>11</v>
      </c>
      <c r="AA4241" t="s">
        <v>13239</v>
      </c>
      <c r="AD4241">
        <v>80</v>
      </c>
      <c r="AE4241" s="9" t="s">
        <v>19597</v>
      </c>
    </row>
    <row r="4242" spans="1:31" hidden="1" x14ac:dyDescent="0.2">
      <c r="A4242" t="s">
        <v>13240</v>
      </c>
      <c r="B4242" t="s">
        <v>13054</v>
      </c>
      <c r="C4242" t="s">
        <v>12640</v>
      </c>
      <c r="D4242" t="s">
        <v>13232</v>
      </c>
      <c r="F4242" t="str">
        <f t="shared" si="68"/>
        <v>War and Peace, Symphonic Suite</v>
      </c>
      <c r="J4242" t="s">
        <v>34</v>
      </c>
      <c r="K4242">
        <v>5785367</v>
      </c>
      <c r="L4242">
        <v>356</v>
      </c>
      <c r="O4242">
        <v>4</v>
      </c>
      <c r="P4242">
        <v>13</v>
      </c>
      <c r="Q4242">
        <v>1992</v>
      </c>
      <c r="R4242" t="s">
        <v>10205</v>
      </c>
      <c r="S4242" t="s">
        <v>8760</v>
      </c>
      <c r="T4242">
        <v>128</v>
      </c>
      <c r="U4242">
        <v>44100</v>
      </c>
      <c r="W4242" t="s">
        <v>37</v>
      </c>
      <c r="Z4242">
        <v>22</v>
      </c>
      <c r="AA4242" t="s">
        <v>13241</v>
      </c>
      <c r="AD4242">
        <v>100</v>
      </c>
      <c r="AE4242" s="9" t="s">
        <v>19597</v>
      </c>
    </row>
    <row r="4243" spans="1:31" hidden="1" x14ac:dyDescent="0.2">
      <c r="A4243" t="s">
        <v>13242</v>
      </c>
      <c r="B4243" t="s">
        <v>13054</v>
      </c>
      <c r="C4243" t="s">
        <v>12640</v>
      </c>
      <c r="D4243" t="s">
        <v>13232</v>
      </c>
      <c r="F4243" t="str">
        <f t="shared" si="68"/>
        <v>War and Peace, Symphonic Suite</v>
      </c>
      <c r="J4243" t="s">
        <v>34</v>
      </c>
      <c r="K4243">
        <v>2135307</v>
      </c>
      <c r="L4243">
        <v>131</v>
      </c>
      <c r="O4243">
        <v>5</v>
      </c>
      <c r="P4243">
        <v>13</v>
      </c>
      <c r="Q4243">
        <v>1992</v>
      </c>
      <c r="R4243" t="s">
        <v>12649</v>
      </c>
      <c r="S4243" t="s">
        <v>8760</v>
      </c>
      <c r="T4243">
        <v>128</v>
      </c>
      <c r="U4243">
        <v>44100</v>
      </c>
      <c r="W4243" t="s">
        <v>37</v>
      </c>
      <c r="Z4243">
        <v>12</v>
      </c>
      <c r="AA4243" t="s">
        <v>13243</v>
      </c>
      <c r="AB4243">
        <v>1</v>
      </c>
      <c r="AD4243">
        <v>80</v>
      </c>
      <c r="AE4243" s="9" t="s">
        <v>19597</v>
      </c>
    </row>
    <row r="4244" spans="1:31" hidden="1" x14ac:dyDescent="0.2">
      <c r="A4244" t="s">
        <v>13244</v>
      </c>
      <c r="B4244" t="s">
        <v>13054</v>
      </c>
      <c r="C4244" t="s">
        <v>12640</v>
      </c>
      <c r="D4244" t="s">
        <v>13232</v>
      </c>
      <c r="F4244" t="str">
        <f t="shared" si="68"/>
        <v>War and Peace, Symphonic Suite</v>
      </c>
      <c r="J4244" t="s">
        <v>34</v>
      </c>
      <c r="K4244">
        <v>3828014</v>
      </c>
      <c r="L4244">
        <v>236</v>
      </c>
      <c r="O4244">
        <v>6</v>
      </c>
      <c r="P4244">
        <v>13</v>
      </c>
      <c r="Q4244">
        <v>1992</v>
      </c>
      <c r="R4244" t="s">
        <v>10205</v>
      </c>
      <c r="S4244" t="s">
        <v>13245</v>
      </c>
      <c r="T4244">
        <v>128</v>
      </c>
      <c r="U4244">
        <v>44100</v>
      </c>
      <c r="W4244" t="s">
        <v>37</v>
      </c>
      <c r="Z4244">
        <v>12</v>
      </c>
      <c r="AA4244" t="s">
        <v>13246</v>
      </c>
      <c r="AD4244">
        <v>80</v>
      </c>
      <c r="AE4244" s="9" t="s">
        <v>19597</v>
      </c>
    </row>
    <row r="4245" spans="1:31" hidden="1" x14ac:dyDescent="0.2">
      <c r="A4245" t="s">
        <v>13247</v>
      </c>
      <c r="B4245" t="s">
        <v>13054</v>
      </c>
      <c r="C4245" t="s">
        <v>12640</v>
      </c>
      <c r="D4245" t="s">
        <v>13232</v>
      </c>
      <c r="F4245" t="str">
        <f t="shared" si="68"/>
        <v>War and Peace, Symphonic Suite</v>
      </c>
      <c r="J4245" t="s">
        <v>34</v>
      </c>
      <c r="K4245">
        <v>3325024</v>
      </c>
      <c r="L4245">
        <v>205</v>
      </c>
      <c r="O4245">
        <v>7</v>
      </c>
      <c r="P4245">
        <v>13</v>
      </c>
      <c r="Q4245">
        <v>1992</v>
      </c>
      <c r="R4245" t="s">
        <v>12649</v>
      </c>
      <c r="S4245" t="s">
        <v>13245</v>
      </c>
      <c r="T4245">
        <v>128</v>
      </c>
      <c r="U4245">
        <v>44100</v>
      </c>
      <c r="W4245" t="s">
        <v>37</v>
      </c>
      <c r="Z4245">
        <v>13</v>
      </c>
      <c r="AA4245" t="s">
        <v>13248</v>
      </c>
      <c r="AD4245">
        <v>80</v>
      </c>
      <c r="AE4245" s="9" t="s">
        <v>19597</v>
      </c>
    </row>
    <row r="4246" spans="1:31" hidden="1" x14ac:dyDescent="0.2">
      <c r="A4246" t="s">
        <v>13249</v>
      </c>
      <c r="B4246" t="s">
        <v>3443</v>
      </c>
      <c r="C4246" t="s">
        <v>13250</v>
      </c>
      <c r="D4246" t="s">
        <v>13249</v>
      </c>
      <c r="F4246" t="str">
        <f t="shared" si="68"/>
        <v>Crisantemi For String Quartet, Trans For Stri Orch</v>
      </c>
      <c r="J4246" t="s">
        <v>34</v>
      </c>
      <c r="K4246">
        <v>7502960</v>
      </c>
      <c r="L4246">
        <v>463</v>
      </c>
      <c r="O4246">
        <v>11</v>
      </c>
      <c r="P4246">
        <v>11</v>
      </c>
      <c r="R4246" t="s">
        <v>5469</v>
      </c>
      <c r="S4246" t="s">
        <v>4890</v>
      </c>
      <c r="T4246">
        <v>128</v>
      </c>
      <c r="U4246">
        <v>44100</v>
      </c>
      <c r="W4246" t="s">
        <v>37</v>
      </c>
      <c r="Z4246">
        <v>11</v>
      </c>
      <c r="AA4246" t="s">
        <v>13251</v>
      </c>
      <c r="AD4246">
        <v>80</v>
      </c>
    </row>
    <row r="4247" spans="1:31" hidden="1" x14ac:dyDescent="0.2">
      <c r="A4247" t="s">
        <v>13252</v>
      </c>
      <c r="B4247" t="s">
        <v>13253</v>
      </c>
      <c r="C4247" t="s">
        <v>13250</v>
      </c>
      <c r="D4247" t="s">
        <v>13254</v>
      </c>
      <c r="F4247" t="str">
        <f t="shared" si="68"/>
        <v>Gianni Schicchi</v>
      </c>
      <c r="J4247" t="s">
        <v>34</v>
      </c>
      <c r="K4247">
        <v>4797215</v>
      </c>
      <c r="L4247">
        <v>130</v>
      </c>
      <c r="M4247">
        <v>1</v>
      </c>
      <c r="N4247">
        <v>1</v>
      </c>
      <c r="O4247">
        <v>18</v>
      </c>
      <c r="P4247">
        <v>18</v>
      </c>
      <c r="Q4247">
        <v>1962</v>
      </c>
      <c r="R4247" t="s">
        <v>13255</v>
      </c>
      <c r="S4247" t="s">
        <v>680</v>
      </c>
      <c r="T4247">
        <v>256</v>
      </c>
      <c r="U4247">
        <v>44100</v>
      </c>
      <c r="W4247" t="s">
        <v>37</v>
      </c>
      <c r="Z4247">
        <v>11</v>
      </c>
      <c r="AA4247" t="s">
        <v>13256</v>
      </c>
      <c r="AB4247">
        <v>1</v>
      </c>
      <c r="AD4247">
        <v>100</v>
      </c>
      <c r="AE4247" s="9" t="s">
        <v>19597</v>
      </c>
    </row>
    <row r="4248" spans="1:31" hidden="1" x14ac:dyDescent="0.2">
      <c r="A4248" t="s">
        <v>13257</v>
      </c>
      <c r="B4248" t="s">
        <v>13258</v>
      </c>
      <c r="C4248" t="s">
        <v>13250</v>
      </c>
      <c r="D4248" t="s">
        <v>13259</v>
      </c>
      <c r="F4248" t="str">
        <f t="shared" si="68"/>
        <v>Great Love Duets</v>
      </c>
      <c r="J4248" t="s">
        <v>34</v>
      </c>
      <c r="K4248">
        <v>30400903</v>
      </c>
      <c r="L4248">
        <v>930</v>
      </c>
      <c r="M4248">
        <v>1</v>
      </c>
      <c r="N4248">
        <v>1</v>
      </c>
      <c r="O4248">
        <v>1</v>
      </c>
      <c r="P4248">
        <v>9</v>
      </c>
      <c r="Q4248">
        <v>1988</v>
      </c>
      <c r="R4248" t="s">
        <v>13255</v>
      </c>
      <c r="S4248" t="s">
        <v>680</v>
      </c>
      <c r="T4248">
        <v>256</v>
      </c>
      <c r="U4248">
        <v>44100</v>
      </c>
      <c r="W4248" t="s">
        <v>37</v>
      </c>
      <c r="Z4248">
        <v>6</v>
      </c>
      <c r="AA4248" t="s">
        <v>13260</v>
      </c>
      <c r="AB4248">
        <v>1</v>
      </c>
      <c r="AD4248">
        <v>80</v>
      </c>
    </row>
    <row r="4249" spans="1:31" hidden="1" x14ac:dyDescent="0.2">
      <c r="A4249" t="s">
        <v>13261</v>
      </c>
      <c r="B4249" t="s">
        <v>13262</v>
      </c>
      <c r="C4249" t="s">
        <v>13250</v>
      </c>
      <c r="D4249" t="s">
        <v>13259</v>
      </c>
      <c r="F4249" t="str">
        <f t="shared" si="68"/>
        <v>Great Love Duets</v>
      </c>
      <c r="J4249" t="s">
        <v>34</v>
      </c>
      <c r="K4249">
        <v>28643639</v>
      </c>
      <c r="L4249">
        <v>875</v>
      </c>
      <c r="M4249">
        <v>1</v>
      </c>
      <c r="N4249">
        <v>1</v>
      </c>
      <c r="O4249">
        <v>2</v>
      </c>
      <c r="P4249">
        <v>9</v>
      </c>
      <c r="Q4249">
        <v>1988</v>
      </c>
      <c r="R4249" t="s">
        <v>13255</v>
      </c>
      <c r="S4249" t="s">
        <v>680</v>
      </c>
      <c r="T4249">
        <v>256</v>
      </c>
      <c r="U4249">
        <v>44100</v>
      </c>
      <c r="W4249" t="s">
        <v>37</v>
      </c>
      <c r="Z4249">
        <v>5</v>
      </c>
      <c r="AA4249" t="s">
        <v>13263</v>
      </c>
      <c r="AD4249">
        <v>80</v>
      </c>
    </row>
    <row r="4250" spans="1:31" hidden="1" x14ac:dyDescent="0.2">
      <c r="A4250" t="s">
        <v>13264</v>
      </c>
      <c r="B4250" t="s">
        <v>13265</v>
      </c>
      <c r="C4250" t="s">
        <v>13250</v>
      </c>
      <c r="D4250" t="s">
        <v>13266</v>
      </c>
      <c r="F4250" t="str">
        <f t="shared" si="68"/>
        <v>La Bohème</v>
      </c>
      <c r="J4250" t="s">
        <v>34</v>
      </c>
      <c r="K4250">
        <v>6457154</v>
      </c>
      <c r="L4250">
        <v>195</v>
      </c>
      <c r="O4250">
        <v>13</v>
      </c>
      <c r="P4250">
        <v>15</v>
      </c>
      <c r="Q4250">
        <v>2002</v>
      </c>
      <c r="R4250" t="s">
        <v>13255</v>
      </c>
      <c r="S4250" t="s">
        <v>680</v>
      </c>
      <c r="T4250">
        <v>256</v>
      </c>
      <c r="U4250">
        <v>44100</v>
      </c>
      <c r="W4250" t="s">
        <v>37</v>
      </c>
      <c r="Z4250">
        <v>8</v>
      </c>
      <c r="AA4250" t="s">
        <v>13267</v>
      </c>
      <c r="AB4250">
        <v>1</v>
      </c>
      <c r="AD4250">
        <v>80</v>
      </c>
    </row>
    <row r="4251" spans="1:31" hidden="1" x14ac:dyDescent="0.2">
      <c r="A4251" t="s">
        <v>13268</v>
      </c>
      <c r="B4251" t="s">
        <v>13269</v>
      </c>
      <c r="C4251" t="s">
        <v>13250</v>
      </c>
      <c r="D4251" t="s">
        <v>13266</v>
      </c>
      <c r="F4251" t="str">
        <f t="shared" si="68"/>
        <v>La Bohème</v>
      </c>
      <c r="J4251" t="s">
        <v>34</v>
      </c>
      <c r="K4251">
        <v>10409358</v>
      </c>
      <c r="L4251">
        <v>314</v>
      </c>
      <c r="O4251">
        <v>14</v>
      </c>
      <c r="P4251">
        <v>15</v>
      </c>
      <c r="Q4251">
        <v>2002</v>
      </c>
      <c r="R4251" t="s">
        <v>13255</v>
      </c>
      <c r="S4251" t="s">
        <v>680</v>
      </c>
      <c r="T4251">
        <v>256</v>
      </c>
      <c r="U4251">
        <v>44100</v>
      </c>
      <c r="W4251" t="s">
        <v>37</v>
      </c>
      <c r="Z4251">
        <v>6</v>
      </c>
      <c r="AA4251" t="s">
        <v>13270</v>
      </c>
      <c r="AD4251">
        <v>80</v>
      </c>
    </row>
    <row r="4252" spans="1:31" hidden="1" x14ac:dyDescent="0.2">
      <c r="A4252" t="s">
        <v>13271</v>
      </c>
      <c r="B4252" t="s">
        <v>13272</v>
      </c>
      <c r="C4252" t="s">
        <v>13250</v>
      </c>
      <c r="D4252" t="s">
        <v>13273</v>
      </c>
      <c r="F4252" t="str">
        <f t="shared" si="68"/>
        <v>La Fanciulla Del West</v>
      </c>
      <c r="J4252" t="s">
        <v>34</v>
      </c>
      <c r="K4252">
        <v>4298514</v>
      </c>
      <c r="L4252">
        <v>131</v>
      </c>
      <c r="M4252">
        <v>1</v>
      </c>
      <c r="N4252">
        <v>1</v>
      </c>
      <c r="O4252">
        <v>13</v>
      </c>
      <c r="P4252">
        <v>18</v>
      </c>
      <c r="Q4252">
        <v>1990</v>
      </c>
      <c r="R4252" t="s">
        <v>13255</v>
      </c>
      <c r="S4252" t="s">
        <v>680</v>
      </c>
      <c r="T4252">
        <v>256</v>
      </c>
      <c r="U4252">
        <v>44100</v>
      </c>
      <c r="W4252" t="s">
        <v>37</v>
      </c>
      <c r="Z4252">
        <v>8</v>
      </c>
      <c r="AA4252" t="s">
        <v>13274</v>
      </c>
      <c r="AB4252">
        <v>1</v>
      </c>
      <c r="AD4252">
        <v>80</v>
      </c>
    </row>
    <row r="4253" spans="1:31" hidden="1" x14ac:dyDescent="0.2">
      <c r="A4253" t="s">
        <v>13275</v>
      </c>
      <c r="B4253" t="s">
        <v>13276</v>
      </c>
      <c r="C4253" t="s">
        <v>13250</v>
      </c>
      <c r="D4253" t="s">
        <v>13277</v>
      </c>
      <c r="F4253" t="str">
        <f t="shared" si="68"/>
        <v>Madama Butterfly</v>
      </c>
      <c r="J4253" t="s">
        <v>34</v>
      </c>
      <c r="K4253">
        <v>9019634</v>
      </c>
      <c r="L4253">
        <v>277</v>
      </c>
      <c r="M4253">
        <v>1</v>
      </c>
      <c r="N4253">
        <v>1</v>
      </c>
      <c r="O4253">
        <v>5</v>
      </c>
      <c r="P4253">
        <v>19</v>
      </c>
      <c r="Q4253">
        <v>1974</v>
      </c>
      <c r="R4253" t="s">
        <v>13278</v>
      </c>
      <c r="S4253" t="s">
        <v>596</v>
      </c>
      <c r="T4253">
        <v>256</v>
      </c>
      <c r="U4253">
        <v>44100</v>
      </c>
      <c r="W4253" t="s">
        <v>37</v>
      </c>
      <c r="Z4253">
        <v>7</v>
      </c>
      <c r="AA4253" t="s">
        <v>13279</v>
      </c>
      <c r="AB4253">
        <v>1</v>
      </c>
      <c r="AD4253">
        <v>80</v>
      </c>
    </row>
    <row r="4254" spans="1:31" hidden="1" x14ac:dyDescent="0.2">
      <c r="A4254" t="s">
        <v>13280</v>
      </c>
      <c r="B4254" t="s">
        <v>13281</v>
      </c>
      <c r="C4254" t="s">
        <v>13250</v>
      </c>
      <c r="D4254" t="s">
        <v>13277</v>
      </c>
      <c r="F4254" t="str">
        <f t="shared" si="68"/>
        <v>Madama Butterfly</v>
      </c>
      <c r="J4254" t="s">
        <v>34</v>
      </c>
      <c r="K4254">
        <v>15760379</v>
      </c>
      <c r="L4254">
        <v>1040</v>
      </c>
      <c r="M4254">
        <v>1</v>
      </c>
      <c r="N4254">
        <v>2</v>
      </c>
      <c r="O4254">
        <v>14</v>
      </c>
      <c r="P4254">
        <v>17</v>
      </c>
      <c r="Q4254">
        <v>1997</v>
      </c>
      <c r="R4254" t="s">
        <v>13282</v>
      </c>
      <c r="S4254" t="s">
        <v>13283</v>
      </c>
      <c r="T4254">
        <v>128</v>
      </c>
      <c r="U4254">
        <v>44100</v>
      </c>
      <c r="W4254" t="s">
        <v>37</v>
      </c>
      <c r="Z4254">
        <v>15</v>
      </c>
      <c r="AA4254" t="s">
        <v>13284</v>
      </c>
      <c r="AD4254">
        <v>80</v>
      </c>
    </row>
    <row r="4255" spans="1:31" hidden="1" x14ac:dyDescent="0.2">
      <c r="A4255" t="s">
        <v>13285</v>
      </c>
      <c r="B4255" t="s">
        <v>13286</v>
      </c>
      <c r="C4255" t="s">
        <v>13250</v>
      </c>
      <c r="D4255" t="s">
        <v>11941</v>
      </c>
      <c r="F4255" t="str">
        <f t="shared" si="68"/>
        <v>Pavarotti's Opera Made Easy</v>
      </c>
      <c r="J4255" t="s">
        <v>34</v>
      </c>
      <c r="K4255">
        <v>4364916</v>
      </c>
      <c r="L4255">
        <v>131</v>
      </c>
      <c r="M4255">
        <v>1</v>
      </c>
      <c r="N4255">
        <v>1</v>
      </c>
      <c r="O4255">
        <v>3</v>
      </c>
      <c r="P4255">
        <v>19</v>
      </c>
      <c r="Q4255">
        <v>1962</v>
      </c>
      <c r="R4255" t="s">
        <v>13287</v>
      </c>
      <c r="S4255" t="s">
        <v>596</v>
      </c>
      <c r="T4255">
        <v>256</v>
      </c>
      <c r="U4255">
        <v>44100</v>
      </c>
      <c r="W4255" t="s">
        <v>37</v>
      </c>
      <c r="Z4255">
        <v>4</v>
      </c>
      <c r="AA4255" t="s">
        <v>13288</v>
      </c>
      <c r="AD4255">
        <v>80</v>
      </c>
    </row>
    <row r="4256" spans="1:31" hidden="1" x14ac:dyDescent="0.2">
      <c r="A4256" t="s">
        <v>13289</v>
      </c>
      <c r="B4256" t="s">
        <v>13290</v>
      </c>
      <c r="C4256" t="s">
        <v>13250</v>
      </c>
      <c r="D4256" t="s">
        <v>13291</v>
      </c>
      <c r="F4256" t="str">
        <f t="shared" si="68"/>
        <v>The Three Tenors In Concert</v>
      </c>
      <c r="J4256" t="s">
        <v>34</v>
      </c>
      <c r="K4256">
        <v>2586520</v>
      </c>
      <c r="L4256">
        <v>160</v>
      </c>
      <c r="M4256">
        <v>1</v>
      </c>
      <c r="N4256">
        <v>1</v>
      </c>
      <c r="O4256">
        <v>11</v>
      </c>
      <c r="P4256">
        <v>17</v>
      </c>
      <c r="Q4256">
        <v>1990</v>
      </c>
      <c r="R4256" t="s">
        <v>13287</v>
      </c>
      <c r="S4256" t="s">
        <v>13292</v>
      </c>
      <c r="T4256">
        <v>128</v>
      </c>
      <c r="U4256">
        <v>44100</v>
      </c>
      <c r="W4256" t="s">
        <v>37</v>
      </c>
      <c r="Z4256">
        <v>11</v>
      </c>
      <c r="AA4256" t="s">
        <v>13293</v>
      </c>
      <c r="AB4256">
        <v>1</v>
      </c>
      <c r="AD4256">
        <v>100</v>
      </c>
      <c r="AE4256" s="9" t="s">
        <v>19601</v>
      </c>
    </row>
    <row r="4257" spans="1:31" hidden="1" x14ac:dyDescent="0.2">
      <c r="A4257" t="s">
        <v>13294</v>
      </c>
      <c r="B4257" t="s">
        <v>13295</v>
      </c>
      <c r="C4257" t="s">
        <v>13250</v>
      </c>
      <c r="D4257" t="s">
        <v>13296</v>
      </c>
      <c r="F4257" t="str">
        <f t="shared" si="68"/>
        <v>Tosca</v>
      </c>
      <c r="J4257" t="s">
        <v>34</v>
      </c>
      <c r="K4257">
        <v>8610366</v>
      </c>
      <c r="L4257">
        <v>257</v>
      </c>
      <c r="M4257">
        <v>1</v>
      </c>
      <c r="N4257">
        <v>3</v>
      </c>
      <c r="O4257">
        <v>15</v>
      </c>
      <c r="P4257">
        <v>17</v>
      </c>
      <c r="Q4257">
        <v>1958</v>
      </c>
      <c r="R4257" t="s">
        <v>13255</v>
      </c>
      <c r="S4257" t="s">
        <v>596</v>
      </c>
      <c r="T4257">
        <v>256</v>
      </c>
      <c r="U4257">
        <v>44100</v>
      </c>
      <c r="W4257" t="s">
        <v>37</v>
      </c>
      <c r="Z4257">
        <v>12</v>
      </c>
      <c r="AA4257" t="s">
        <v>13297</v>
      </c>
      <c r="AB4257">
        <v>1</v>
      </c>
      <c r="AD4257">
        <v>100</v>
      </c>
      <c r="AE4257" s="9" t="s">
        <v>19601</v>
      </c>
    </row>
    <row r="4258" spans="1:31" hidden="1" x14ac:dyDescent="0.2">
      <c r="A4258" t="s">
        <v>13294</v>
      </c>
      <c r="B4258" t="s">
        <v>13298</v>
      </c>
      <c r="C4258" t="s">
        <v>13250</v>
      </c>
      <c r="D4258" t="s">
        <v>13296</v>
      </c>
      <c r="F4258" t="str">
        <f t="shared" si="68"/>
        <v>Tosca</v>
      </c>
      <c r="J4258" t="s">
        <v>34</v>
      </c>
      <c r="K4258">
        <v>5988485</v>
      </c>
      <c r="L4258">
        <v>185</v>
      </c>
      <c r="M4258">
        <v>1</v>
      </c>
      <c r="N4258">
        <v>1</v>
      </c>
      <c r="O4258">
        <v>16</v>
      </c>
      <c r="P4258">
        <v>19</v>
      </c>
      <c r="Q4258">
        <v>1978</v>
      </c>
      <c r="R4258" t="s">
        <v>13278</v>
      </c>
      <c r="S4258" t="s">
        <v>596</v>
      </c>
      <c r="T4258">
        <v>256</v>
      </c>
      <c r="U4258">
        <v>44100</v>
      </c>
      <c r="W4258" t="s">
        <v>37</v>
      </c>
      <c r="Z4258">
        <v>8</v>
      </c>
      <c r="AA4258" t="s">
        <v>13299</v>
      </c>
      <c r="AD4258">
        <v>80</v>
      </c>
      <c r="AE4258" s="9" t="s">
        <v>19601</v>
      </c>
    </row>
    <row r="4259" spans="1:31" hidden="1" x14ac:dyDescent="0.2">
      <c r="A4259" t="s">
        <v>13300</v>
      </c>
      <c r="B4259" t="s">
        <v>13301</v>
      </c>
      <c r="C4259" t="s">
        <v>13302</v>
      </c>
      <c r="D4259" t="s">
        <v>3148</v>
      </c>
      <c r="F4259" t="str">
        <f t="shared" si="68"/>
        <v>Brava, Jessye! [Disc 1]</v>
      </c>
      <c r="J4259" t="s">
        <v>34</v>
      </c>
      <c r="K4259">
        <v>5286826</v>
      </c>
      <c r="L4259">
        <v>327</v>
      </c>
      <c r="M4259">
        <v>1</v>
      </c>
      <c r="N4259">
        <v>2</v>
      </c>
      <c r="O4259">
        <v>7</v>
      </c>
      <c r="P4259">
        <v>16</v>
      </c>
      <c r="Q4259">
        <v>1990</v>
      </c>
      <c r="R4259" t="s">
        <v>13303</v>
      </c>
      <c r="S4259" t="s">
        <v>13304</v>
      </c>
      <c r="T4259">
        <v>128</v>
      </c>
      <c r="U4259">
        <v>44100</v>
      </c>
      <c r="W4259" t="s">
        <v>37</v>
      </c>
      <c r="Z4259">
        <v>6</v>
      </c>
      <c r="AA4259" t="s">
        <v>13305</v>
      </c>
      <c r="AD4259">
        <v>80</v>
      </c>
    </row>
    <row r="4260" spans="1:31" hidden="1" x14ac:dyDescent="0.2">
      <c r="A4260" t="s">
        <v>13306</v>
      </c>
      <c r="B4260" t="s">
        <v>4094</v>
      </c>
      <c r="C4260" t="s">
        <v>13302</v>
      </c>
      <c r="D4260" t="s">
        <v>13307</v>
      </c>
      <c r="F4260" t="str">
        <f t="shared" si="68"/>
        <v>Chacony in G minor</v>
      </c>
      <c r="J4260" t="s">
        <v>34</v>
      </c>
      <c r="K4260">
        <v>8553151</v>
      </c>
      <c r="L4260">
        <v>517</v>
      </c>
      <c r="O4260">
        <v>7</v>
      </c>
      <c r="P4260">
        <v>7</v>
      </c>
      <c r="R4260" t="s">
        <v>13303</v>
      </c>
      <c r="S4260" t="s">
        <v>13308</v>
      </c>
      <c r="T4260">
        <v>128</v>
      </c>
      <c r="U4260">
        <v>44100</v>
      </c>
      <c r="W4260" t="s">
        <v>37</v>
      </c>
      <c r="Z4260">
        <v>12</v>
      </c>
      <c r="AA4260" t="s">
        <v>13230</v>
      </c>
      <c r="AD4260">
        <v>80</v>
      </c>
    </row>
    <row r="4261" spans="1:31" hidden="1" x14ac:dyDescent="0.2">
      <c r="A4261" t="s">
        <v>13309</v>
      </c>
      <c r="B4261" t="s">
        <v>682</v>
      </c>
      <c r="C4261" t="s">
        <v>13302</v>
      </c>
      <c r="D4261" t="s">
        <v>13310</v>
      </c>
      <c r="F4261" t="str">
        <f t="shared" si="68"/>
        <v>Come, ye sons of art, away</v>
      </c>
      <c r="J4261" t="s">
        <v>34</v>
      </c>
      <c r="K4261">
        <v>23333210</v>
      </c>
      <c r="L4261">
        <v>1440</v>
      </c>
      <c r="M4261">
        <v>5</v>
      </c>
      <c r="N4261">
        <v>5</v>
      </c>
      <c r="O4261">
        <v>1</v>
      </c>
      <c r="P4261">
        <v>27</v>
      </c>
      <c r="Q4261">
        <v>1998</v>
      </c>
      <c r="R4261" t="s">
        <v>13303</v>
      </c>
      <c r="S4261" t="s">
        <v>13311</v>
      </c>
      <c r="T4261">
        <v>128</v>
      </c>
      <c r="U4261">
        <v>44100</v>
      </c>
      <c r="W4261" t="s">
        <v>37</v>
      </c>
      <c r="Z4261">
        <v>10</v>
      </c>
      <c r="AA4261" t="s">
        <v>13312</v>
      </c>
      <c r="AB4261">
        <v>1</v>
      </c>
      <c r="AD4261">
        <v>80</v>
      </c>
    </row>
    <row r="4262" spans="1:31" hidden="1" x14ac:dyDescent="0.2">
      <c r="A4262" t="s">
        <v>2000</v>
      </c>
      <c r="B4262" t="s">
        <v>682</v>
      </c>
      <c r="C4262" t="s">
        <v>13302</v>
      </c>
      <c r="D4262" t="s">
        <v>13313</v>
      </c>
      <c r="F4262" t="str">
        <f t="shared" si="68"/>
        <v>Dido and Aeneas</v>
      </c>
      <c r="J4262" t="s">
        <v>34</v>
      </c>
      <c r="K4262">
        <v>3346353</v>
      </c>
      <c r="L4262">
        <v>139</v>
      </c>
      <c r="M4262">
        <v>1</v>
      </c>
      <c r="N4262">
        <v>5</v>
      </c>
      <c r="O4262">
        <v>1</v>
      </c>
      <c r="P4262">
        <v>31</v>
      </c>
      <c r="Q4262">
        <v>2003</v>
      </c>
      <c r="R4262" t="s">
        <v>13303</v>
      </c>
      <c r="S4262" t="s">
        <v>13314</v>
      </c>
      <c r="T4262">
        <v>192</v>
      </c>
      <c r="U4262">
        <v>44100</v>
      </c>
      <c r="W4262" t="s">
        <v>648</v>
      </c>
      <c r="Z4262">
        <v>11</v>
      </c>
      <c r="AA4262" t="s">
        <v>13315</v>
      </c>
      <c r="AD4262">
        <v>80</v>
      </c>
      <c r="AE4262" s="9" t="s">
        <v>19601</v>
      </c>
    </row>
    <row r="4263" spans="1:31" hidden="1" x14ac:dyDescent="0.2">
      <c r="A4263" t="s">
        <v>13316</v>
      </c>
      <c r="B4263" t="s">
        <v>682</v>
      </c>
      <c r="C4263" t="s">
        <v>13302</v>
      </c>
      <c r="D4263" t="s">
        <v>13313</v>
      </c>
      <c r="F4263" t="str">
        <f t="shared" si="68"/>
        <v>Dido and Aeneas</v>
      </c>
      <c r="J4263" t="s">
        <v>34</v>
      </c>
      <c r="K4263">
        <v>20637332</v>
      </c>
      <c r="L4263">
        <v>859</v>
      </c>
      <c r="M4263">
        <v>1</v>
      </c>
      <c r="N4263">
        <v>5</v>
      </c>
      <c r="O4263">
        <v>2</v>
      </c>
      <c r="P4263">
        <v>31</v>
      </c>
      <c r="Q4263">
        <v>2003</v>
      </c>
      <c r="R4263" t="s">
        <v>13303</v>
      </c>
      <c r="S4263" t="s">
        <v>13317</v>
      </c>
      <c r="T4263">
        <v>192</v>
      </c>
      <c r="U4263">
        <v>44100</v>
      </c>
      <c r="W4263" t="s">
        <v>648</v>
      </c>
      <c r="Z4263">
        <v>11</v>
      </c>
      <c r="AA4263" t="s">
        <v>13318</v>
      </c>
      <c r="AD4263">
        <v>80</v>
      </c>
      <c r="AE4263" s="9" t="s">
        <v>19601</v>
      </c>
    </row>
    <row r="4264" spans="1:31" hidden="1" x14ac:dyDescent="0.2">
      <c r="A4264" t="s">
        <v>13319</v>
      </c>
      <c r="B4264" t="s">
        <v>682</v>
      </c>
      <c r="C4264" t="s">
        <v>13302</v>
      </c>
      <c r="D4264" t="s">
        <v>13313</v>
      </c>
      <c r="F4264" t="str">
        <f t="shared" si="68"/>
        <v>Dido and Aeneas</v>
      </c>
      <c r="J4264" t="s">
        <v>34</v>
      </c>
      <c r="K4264">
        <v>16818078</v>
      </c>
      <c r="L4264">
        <v>1038</v>
      </c>
      <c r="M4264">
        <v>1</v>
      </c>
      <c r="N4264">
        <v>5</v>
      </c>
      <c r="O4264">
        <v>8</v>
      </c>
      <c r="P4264">
        <v>31</v>
      </c>
      <c r="Q4264">
        <v>2003</v>
      </c>
      <c r="R4264" t="s">
        <v>13303</v>
      </c>
      <c r="S4264" t="s">
        <v>13320</v>
      </c>
      <c r="T4264">
        <v>128</v>
      </c>
      <c r="U4264">
        <v>44100</v>
      </c>
      <c r="W4264" t="s">
        <v>37</v>
      </c>
      <c r="Z4264">
        <v>10</v>
      </c>
      <c r="AA4264" t="s">
        <v>13321</v>
      </c>
      <c r="AD4264">
        <v>80</v>
      </c>
      <c r="AE4264" s="9" t="s">
        <v>19601</v>
      </c>
    </row>
    <row r="4265" spans="1:31" hidden="1" x14ac:dyDescent="0.2">
      <c r="A4265" t="s">
        <v>13322</v>
      </c>
      <c r="B4265" t="s">
        <v>682</v>
      </c>
      <c r="C4265" t="s">
        <v>13302</v>
      </c>
      <c r="D4265" t="s">
        <v>13313</v>
      </c>
      <c r="F4265" t="str">
        <f t="shared" si="68"/>
        <v>Dido and Aeneas</v>
      </c>
      <c r="J4265" t="s">
        <v>34</v>
      </c>
      <c r="K4265">
        <v>19523480</v>
      </c>
      <c r="L4265">
        <v>1205</v>
      </c>
      <c r="M4265">
        <v>1</v>
      </c>
      <c r="N4265">
        <v>5</v>
      </c>
      <c r="O4265">
        <v>16</v>
      </c>
      <c r="P4265">
        <v>31</v>
      </c>
      <c r="Q4265">
        <v>2003</v>
      </c>
      <c r="R4265" t="s">
        <v>13303</v>
      </c>
      <c r="S4265" t="s">
        <v>13323</v>
      </c>
      <c r="T4265">
        <v>128</v>
      </c>
      <c r="U4265">
        <v>44100</v>
      </c>
      <c r="W4265" t="s">
        <v>37</v>
      </c>
      <c r="Z4265">
        <v>14</v>
      </c>
      <c r="AA4265" t="s">
        <v>13324</v>
      </c>
      <c r="AD4265">
        <v>100</v>
      </c>
      <c r="AE4265" s="9" t="s">
        <v>19601</v>
      </c>
    </row>
    <row r="4266" spans="1:31" hidden="1" x14ac:dyDescent="0.2">
      <c r="A4266" t="s">
        <v>1462</v>
      </c>
      <c r="B4266" t="s">
        <v>682</v>
      </c>
      <c r="C4266" t="s">
        <v>13302</v>
      </c>
      <c r="D4266" t="s">
        <v>13325</v>
      </c>
      <c r="F4266" t="str">
        <f t="shared" si="68"/>
        <v>Dioclesian</v>
      </c>
      <c r="J4266" t="s">
        <v>34</v>
      </c>
      <c r="K4266">
        <v>8417913</v>
      </c>
      <c r="L4266">
        <v>519</v>
      </c>
      <c r="M4266">
        <v>3</v>
      </c>
      <c r="N4266">
        <v>5</v>
      </c>
      <c r="O4266">
        <v>1</v>
      </c>
      <c r="P4266">
        <v>29</v>
      </c>
      <c r="Q4266">
        <v>1995</v>
      </c>
      <c r="R4266" t="s">
        <v>13303</v>
      </c>
      <c r="S4266" t="s">
        <v>13326</v>
      </c>
      <c r="T4266">
        <v>128</v>
      </c>
      <c r="U4266">
        <v>44100</v>
      </c>
      <c r="W4266" t="s">
        <v>37</v>
      </c>
      <c r="Z4266">
        <v>9</v>
      </c>
      <c r="AA4266" t="s">
        <v>13327</v>
      </c>
      <c r="AD4266">
        <v>80</v>
      </c>
      <c r="AE4266" s="9" t="s">
        <v>19601</v>
      </c>
    </row>
    <row r="4267" spans="1:31" hidden="1" x14ac:dyDescent="0.2">
      <c r="A4267" t="s">
        <v>13328</v>
      </c>
      <c r="B4267" t="s">
        <v>682</v>
      </c>
      <c r="C4267" t="s">
        <v>13302</v>
      </c>
      <c r="D4267" t="s">
        <v>13325</v>
      </c>
      <c r="F4267" t="str">
        <f t="shared" si="68"/>
        <v>Dioclesian</v>
      </c>
      <c r="J4267" t="s">
        <v>34</v>
      </c>
      <c r="K4267">
        <v>12185111</v>
      </c>
      <c r="L4267">
        <v>752</v>
      </c>
      <c r="M4267">
        <v>3</v>
      </c>
      <c r="N4267">
        <v>5</v>
      </c>
      <c r="O4267">
        <v>17</v>
      </c>
      <c r="P4267">
        <v>29</v>
      </c>
      <c r="Q4267">
        <v>1995</v>
      </c>
      <c r="R4267" t="s">
        <v>13303</v>
      </c>
      <c r="S4267" t="s">
        <v>13329</v>
      </c>
      <c r="T4267">
        <v>128</v>
      </c>
      <c r="U4267">
        <v>44100</v>
      </c>
      <c r="W4267" t="s">
        <v>37</v>
      </c>
      <c r="Z4267">
        <v>10</v>
      </c>
      <c r="AA4267" t="s">
        <v>13330</v>
      </c>
      <c r="AD4267">
        <v>80</v>
      </c>
      <c r="AE4267" s="9" t="s">
        <v>19601</v>
      </c>
    </row>
    <row r="4268" spans="1:31" hidden="1" x14ac:dyDescent="0.2">
      <c r="A4268" t="s">
        <v>13331</v>
      </c>
      <c r="B4268" t="s">
        <v>682</v>
      </c>
      <c r="C4268" t="s">
        <v>13302</v>
      </c>
      <c r="D4268" t="s">
        <v>13325</v>
      </c>
      <c r="F4268" t="str">
        <f t="shared" si="68"/>
        <v>Dioclesian</v>
      </c>
      <c r="J4268" t="s">
        <v>34</v>
      </c>
      <c r="K4268">
        <v>9917267</v>
      </c>
      <c r="L4268">
        <v>612</v>
      </c>
      <c r="M4268">
        <v>3</v>
      </c>
      <c r="N4268">
        <v>5</v>
      </c>
      <c r="O4268">
        <v>22</v>
      </c>
      <c r="P4268">
        <v>29</v>
      </c>
      <c r="Q4268">
        <v>1995</v>
      </c>
      <c r="R4268" t="s">
        <v>13303</v>
      </c>
      <c r="S4268" t="s">
        <v>13332</v>
      </c>
      <c r="T4268">
        <v>128</v>
      </c>
      <c r="U4268">
        <v>44100</v>
      </c>
      <c r="W4268" t="s">
        <v>37</v>
      </c>
      <c r="Z4268">
        <v>10</v>
      </c>
      <c r="AA4268" t="s">
        <v>13333</v>
      </c>
      <c r="AD4268">
        <v>80</v>
      </c>
      <c r="AE4268" s="9" t="s">
        <v>19601</v>
      </c>
    </row>
    <row r="4269" spans="1:31" hidden="1" x14ac:dyDescent="0.2">
      <c r="A4269" t="s">
        <v>13334</v>
      </c>
      <c r="B4269" t="s">
        <v>682</v>
      </c>
      <c r="C4269" t="s">
        <v>13302</v>
      </c>
      <c r="D4269" t="s">
        <v>13325</v>
      </c>
      <c r="F4269" t="str">
        <f t="shared" si="68"/>
        <v>Dioclesian</v>
      </c>
      <c r="J4269" t="s">
        <v>34</v>
      </c>
      <c r="K4269">
        <v>3760226</v>
      </c>
      <c r="L4269">
        <v>231</v>
      </c>
      <c r="M4269">
        <v>3</v>
      </c>
      <c r="N4269">
        <v>5</v>
      </c>
      <c r="O4269">
        <v>27</v>
      </c>
      <c r="P4269">
        <v>29</v>
      </c>
      <c r="Q4269">
        <v>1995</v>
      </c>
      <c r="R4269" t="s">
        <v>13303</v>
      </c>
      <c r="S4269" t="s">
        <v>13335</v>
      </c>
      <c r="T4269">
        <v>128</v>
      </c>
      <c r="U4269">
        <v>44100</v>
      </c>
      <c r="W4269" t="s">
        <v>37</v>
      </c>
      <c r="Z4269">
        <v>9</v>
      </c>
      <c r="AA4269" t="s">
        <v>13336</v>
      </c>
      <c r="AD4269">
        <v>80</v>
      </c>
      <c r="AE4269" s="9" t="s">
        <v>19601</v>
      </c>
    </row>
    <row r="4270" spans="1:31" hidden="1" x14ac:dyDescent="0.2">
      <c r="A4270" t="s">
        <v>13347</v>
      </c>
      <c r="B4270" t="s">
        <v>682</v>
      </c>
      <c r="C4270" t="s">
        <v>13302</v>
      </c>
      <c r="D4270" t="s">
        <v>13348</v>
      </c>
      <c r="F4270" t="str">
        <f t="shared" si="68"/>
        <v>King Arthur</v>
      </c>
      <c r="J4270" t="s">
        <v>34</v>
      </c>
      <c r="K4270">
        <v>6620087</v>
      </c>
      <c r="L4270">
        <v>408</v>
      </c>
      <c r="M4270">
        <v>1</v>
      </c>
      <c r="N4270">
        <v>5</v>
      </c>
      <c r="O4270">
        <v>23</v>
      </c>
      <c r="P4270">
        <v>31</v>
      </c>
      <c r="Q4270">
        <v>2003</v>
      </c>
      <c r="R4270" t="s">
        <v>13303</v>
      </c>
      <c r="S4270" t="s">
        <v>13349</v>
      </c>
      <c r="T4270">
        <v>128</v>
      </c>
      <c r="U4270">
        <v>44100</v>
      </c>
      <c r="W4270" t="s">
        <v>37</v>
      </c>
      <c r="Z4270">
        <v>12</v>
      </c>
      <c r="AA4270" t="s">
        <v>13350</v>
      </c>
      <c r="AD4270">
        <v>80</v>
      </c>
      <c r="AE4270" s="9" t="s">
        <v>19601</v>
      </c>
    </row>
    <row r="4271" spans="1:31" hidden="1" x14ac:dyDescent="0.2">
      <c r="A4271" t="s">
        <v>13351</v>
      </c>
      <c r="B4271" t="s">
        <v>682</v>
      </c>
      <c r="C4271" t="s">
        <v>13302</v>
      </c>
      <c r="D4271" t="s">
        <v>13348</v>
      </c>
      <c r="F4271" t="str">
        <f t="shared" si="68"/>
        <v>King Arthur</v>
      </c>
      <c r="J4271" t="s">
        <v>34</v>
      </c>
      <c r="K4271">
        <v>12887852</v>
      </c>
      <c r="L4271">
        <v>796</v>
      </c>
      <c r="M4271">
        <v>1</v>
      </c>
      <c r="N4271">
        <v>5</v>
      </c>
      <c r="O4271">
        <v>26</v>
      </c>
      <c r="P4271">
        <v>31</v>
      </c>
      <c r="Q4271">
        <v>2003</v>
      </c>
      <c r="R4271" t="s">
        <v>13303</v>
      </c>
      <c r="S4271" t="s">
        <v>13349</v>
      </c>
      <c r="T4271">
        <v>128</v>
      </c>
      <c r="U4271">
        <v>44100</v>
      </c>
      <c r="W4271" t="s">
        <v>37</v>
      </c>
      <c r="Z4271">
        <v>13</v>
      </c>
      <c r="AA4271" t="s">
        <v>13352</v>
      </c>
      <c r="AD4271">
        <v>80</v>
      </c>
      <c r="AE4271" s="9" t="s">
        <v>19601</v>
      </c>
    </row>
    <row r="4272" spans="1:31" hidden="1" x14ac:dyDescent="0.2">
      <c r="A4272" t="s">
        <v>13353</v>
      </c>
      <c r="B4272" t="s">
        <v>682</v>
      </c>
      <c r="C4272" t="s">
        <v>13302</v>
      </c>
      <c r="D4272" t="s">
        <v>13348</v>
      </c>
      <c r="F4272" t="str">
        <f t="shared" si="68"/>
        <v>King Arthur</v>
      </c>
      <c r="J4272" t="s">
        <v>34</v>
      </c>
      <c r="K4272">
        <v>15275321</v>
      </c>
      <c r="L4272">
        <v>927</v>
      </c>
      <c r="M4272">
        <v>2</v>
      </c>
      <c r="N4272">
        <v>5</v>
      </c>
      <c r="O4272">
        <v>1</v>
      </c>
      <c r="P4272">
        <v>32</v>
      </c>
      <c r="Q4272">
        <v>2003</v>
      </c>
      <c r="R4272" t="s">
        <v>13303</v>
      </c>
      <c r="S4272" t="s">
        <v>13354</v>
      </c>
      <c r="T4272">
        <v>128</v>
      </c>
      <c r="U4272">
        <v>44100</v>
      </c>
      <c r="W4272" t="s">
        <v>37</v>
      </c>
      <c r="Z4272">
        <v>9</v>
      </c>
      <c r="AA4272" t="s">
        <v>13355</v>
      </c>
      <c r="AD4272">
        <v>80</v>
      </c>
      <c r="AE4272" s="9" t="s">
        <v>19601</v>
      </c>
    </row>
    <row r="4273" spans="1:31" hidden="1" x14ac:dyDescent="0.2">
      <c r="A4273" t="s">
        <v>13328</v>
      </c>
      <c r="B4273" t="s">
        <v>682</v>
      </c>
      <c r="C4273" t="s">
        <v>13302</v>
      </c>
      <c r="D4273" t="s">
        <v>13348</v>
      </c>
      <c r="F4273" t="str">
        <f t="shared" si="68"/>
        <v>King Arthur</v>
      </c>
      <c r="J4273" t="s">
        <v>34</v>
      </c>
      <c r="K4273">
        <v>18840588</v>
      </c>
      <c r="L4273">
        <v>1146</v>
      </c>
      <c r="M4273">
        <v>2</v>
      </c>
      <c r="N4273">
        <v>5</v>
      </c>
      <c r="O4273">
        <v>9</v>
      </c>
      <c r="P4273">
        <v>32</v>
      </c>
      <c r="Q4273">
        <v>2003</v>
      </c>
      <c r="R4273" t="s">
        <v>13303</v>
      </c>
      <c r="S4273" t="s">
        <v>13356</v>
      </c>
      <c r="T4273">
        <v>128</v>
      </c>
      <c r="U4273">
        <v>44100</v>
      </c>
      <c r="W4273" t="s">
        <v>37</v>
      </c>
      <c r="Z4273">
        <v>14</v>
      </c>
      <c r="AA4273" t="s">
        <v>13357</v>
      </c>
      <c r="AD4273">
        <v>100</v>
      </c>
      <c r="AE4273" s="9" t="s">
        <v>19601</v>
      </c>
    </row>
    <row r="4274" spans="1:31" hidden="1" x14ac:dyDescent="0.2">
      <c r="A4274" t="s">
        <v>13331</v>
      </c>
      <c r="B4274" t="s">
        <v>682</v>
      </c>
      <c r="C4274" t="s">
        <v>13302</v>
      </c>
      <c r="D4274" t="s">
        <v>13348</v>
      </c>
      <c r="F4274" t="str">
        <f t="shared" si="68"/>
        <v>King Arthur</v>
      </c>
      <c r="J4274" t="s">
        <v>34</v>
      </c>
      <c r="K4274">
        <v>9841992</v>
      </c>
      <c r="L4274">
        <v>597</v>
      </c>
      <c r="M4274">
        <v>2</v>
      </c>
      <c r="N4274">
        <v>5</v>
      </c>
      <c r="O4274">
        <v>20</v>
      </c>
      <c r="P4274">
        <v>32</v>
      </c>
      <c r="Q4274">
        <v>2003</v>
      </c>
      <c r="R4274" t="s">
        <v>13303</v>
      </c>
      <c r="S4274" t="s">
        <v>13358</v>
      </c>
      <c r="T4274">
        <v>128</v>
      </c>
      <c r="U4274">
        <v>44100</v>
      </c>
      <c r="W4274" t="s">
        <v>37</v>
      </c>
      <c r="Z4274">
        <v>12</v>
      </c>
      <c r="AA4274" t="s">
        <v>13359</v>
      </c>
      <c r="AD4274">
        <v>80</v>
      </c>
      <c r="AE4274" s="9" t="s">
        <v>19601</v>
      </c>
    </row>
    <row r="4275" spans="1:31" hidden="1" x14ac:dyDescent="0.2">
      <c r="A4275" t="s">
        <v>13360</v>
      </c>
      <c r="B4275" t="s">
        <v>169</v>
      </c>
      <c r="C4275" t="s">
        <v>13302</v>
      </c>
      <c r="D4275" t="s">
        <v>171</v>
      </c>
      <c r="F4275" t="str">
        <f t="shared" si="68"/>
        <v>Nel Labirinto Della Voce</v>
      </c>
      <c r="J4275" t="s">
        <v>34</v>
      </c>
      <c r="K4275">
        <v>1368665</v>
      </c>
      <c r="L4275">
        <v>86</v>
      </c>
      <c r="M4275">
        <v>1</v>
      </c>
      <c r="N4275">
        <v>1</v>
      </c>
      <c r="O4275">
        <v>1</v>
      </c>
      <c r="P4275">
        <v>32</v>
      </c>
      <c r="Q4275">
        <v>1993</v>
      </c>
      <c r="R4275" t="s">
        <v>13303</v>
      </c>
      <c r="S4275" t="s">
        <v>191</v>
      </c>
      <c r="T4275">
        <v>128</v>
      </c>
      <c r="U4275">
        <v>44100</v>
      </c>
      <c r="W4275" t="s">
        <v>37</v>
      </c>
      <c r="Z4275">
        <v>9</v>
      </c>
      <c r="AA4275" t="s">
        <v>13361</v>
      </c>
      <c r="AD4275">
        <v>80</v>
      </c>
    </row>
    <row r="4276" spans="1:31" hidden="1" x14ac:dyDescent="0.2">
      <c r="A4276" t="s">
        <v>13362</v>
      </c>
      <c r="B4276" t="s">
        <v>682</v>
      </c>
      <c r="C4276" t="s">
        <v>13302</v>
      </c>
      <c r="D4276" t="s">
        <v>13363</v>
      </c>
      <c r="F4276" t="str">
        <f t="shared" si="68"/>
        <v>Of old when Heroes thought it base</v>
      </c>
      <c r="J4276" t="s">
        <v>34</v>
      </c>
      <c r="K4276">
        <v>27896916</v>
      </c>
      <c r="L4276">
        <v>1721</v>
      </c>
      <c r="M4276">
        <v>5</v>
      </c>
      <c r="N4276">
        <v>5</v>
      </c>
      <c r="O4276">
        <v>16</v>
      </c>
      <c r="P4276">
        <v>27</v>
      </c>
      <c r="Q4276">
        <v>1998</v>
      </c>
      <c r="R4276" t="s">
        <v>13303</v>
      </c>
      <c r="S4276" t="s">
        <v>13364</v>
      </c>
      <c r="T4276">
        <v>128</v>
      </c>
      <c r="U4276">
        <v>44100</v>
      </c>
      <c r="W4276" t="s">
        <v>37</v>
      </c>
      <c r="Z4276">
        <v>9</v>
      </c>
      <c r="AA4276" t="s">
        <v>13365</v>
      </c>
      <c r="AD4276">
        <v>80</v>
      </c>
    </row>
    <row r="4277" spans="1:31" hidden="1" x14ac:dyDescent="0.2">
      <c r="A4277" t="s">
        <v>13366</v>
      </c>
      <c r="B4277" t="s">
        <v>1381</v>
      </c>
      <c r="C4277" t="s">
        <v>13302</v>
      </c>
      <c r="D4277" t="s">
        <v>1382</v>
      </c>
      <c r="F4277" t="str">
        <f t="shared" si="68"/>
        <v>Pachelbel's Canon &amp; Other Baroque Favorites</v>
      </c>
      <c r="J4277" t="s">
        <v>34</v>
      </c>
      <c r="K4277">
        <v>3935223</v>
      </c>
      <c r="L4277">
        <v>236</v>
      </c>
      <c r="M4277">
        <v>1</v>
      </c>
      <c r="N4277">
        <v>1</v>
      </c>
      <c r="O4277">
        <v>15</v>
      </c>
      <c r="P4277">
        <v>23</v>
      </c>
      <c r="Q4277">
        <v>1988</v>
      </c>
      <c r="R4277" t="s">
        <v>13303</v>
      </c>
      <c r="S4277" t="s">
        <v>1395</v>
      </c>
      <c r="T4277">
        <v>128</v>
      </c>
      <c r="U4277">
        <v>44100</v>
      </c>
      <c r="W4277" t="s">
        <v>37</v>
      </c>
      <c r="Z4277">
        <v>7</v>
      </c>
      <c r="AA4277" t="s">
        <v>13367</v>
      </c>
      <c r="AD4277">
        <v>80</v>
      </c>
    </row>
    <row r="4278" spans="1:31" hidden="1" x14ac:dyDescent="0.2">
      <c r="A4278" t="s">
        <v>13368</v>
      </c>
      <c r="B4278" t="s">
        <v>1381</v>
      </c>
      <c r="C4278" t="s">
        <v>13302</v>
      </c>
      <c r="D4278" t="s">
        <v>1382</v>
      </c>
      <c r="F4278" t="str">
        <f t="shared" si="68"/>
        <v>Pachelbel's Canon &amp; Other Baroque Favorites</v>
      </c>
      <c r="J4278" t="s">
        <v>34</v>
      </c>
      <c r="K4278">
        <v>1276994</v>
      </c>
      <c r="L4278">
        <v>76</v>
      </c>
      <c r="M4278">
        <v>1</v>
      </c>
      <c r="N4278">
        <v>1</v>
      </c>
      <c r="O4278">
        <v>16</v>
      </c>
      <c r="P4278">
        <v>23</v>
      </c>
      <c r="Q4278">
        <v>1988</v>
      </c>
      <c r="R4278" t="s">
        <v>13303</v>
      </c>
      <c r="S4278" t="s">
        <v>1395</v>
      </c>
      <c r="T4278">
        <v>128</v>
      </c>
      <c r="U4278">
        <v>44100</v>
      </c>
      <c r="W4278" t="s">
        <v>37</v>
      </c>
      <c r="Z4278">
        <v>7</v>
      </c>
      <c r="AA4278" t="s">
        <v>13230</v>
      </c>
      <c r="AB4278">
        <v>1</v>
      </c>
      <c r="AD4278">
        <v>80</v>
      </c>
    </row>
    <row r="4279" spans="1:31" hidden="1" x14ac:dyDescent="0.2">
      <c r="A4279" t="s">
        <v>13369</v>
      </c>
      <c r="B4279" t="s">
        <v>1381</v>
      </c>
      <c r="C4279" t="s">
        <v>13302</v>
      </c>
      <c r="D4279" t="s">
        <v>1382</v>
      </c>
      <c r="F4279" t="str">
        <f t="shared" si="68"/>
        <v>Pachelbel's Canon &amp; Other Baroque Favorites</v>
      </c>
      <c r="J4279" t="s">
        <v>34</v>
      </c>
      <c r="K4279">
        <v>1750013</v>
      </c>
      <c r="L4279">
        <v>105</v>
      </c>
      <c r="M4279">
        <v>1</v>
      </c>
      <c r="N4279">
        <v>1</v>
      </c>
      <c r="O4279">
        <v>17</v>
      </c>
      <c r="P4279">
        <v>23</v>
      </c>
      <c r="Q4279">
        <v>1988</v>
      </c>
      <c r="R4279" t="s">
        <v>13303</v>
      </c>
      <c r="S4279" t="s">
        <v>13370</v>
      </c>
      <c r="T4279">
        <v>128</v>
      </c>
      <c r="U4279">
        <v>44100</v>
      </c>
      <c r="W4279" t="s">
        <v>37</v>
      </c>
      <c r="Z4279">
        <v>6</v>
      </c>
      <c r="AA4279" t="s">
        <v>13371</v>
      </c>
      <c r="AD4279">
        <v>80</v>
      </c>
    </row>
    <row r="4280" spans="1:31" hidden="1" x14ac:dyDescent="0.2">
      <c r="A4280" t="s">
        <v>13369</v>
      </c>
      <c r="B4280" t="s">
        <v>1381</v>
      </c>
      <c r="C4280" t="s">
        <v>13302</v>
      </c>
      <c r="D4280" t="s">
        <v>1382</v>
      </c>
      <c r="F4280" t="str">
        <f t="shared" si="68"/>
        <v>Pachelbel's Canon &amp; Other Baroque Favorites</v>
      </c>
      <c r="J4280" t="s">
        <v>34</v>
      </c>
      <c r="K4280">
        <v>1631466</v>
      </c>
      <c r="L4280">
        <v>98</v>
      </c>
      <c r="M4280">
        <v>1</v>
      </c>
      <c r="N4280">
        <v>1</v>
      </c>
      <c r="O4280">
        <v>18</v>
      </c>
      <c r="P4280">
        <v>23</v>
      </c>
      <c r="Q4280">
        <v>1988</v>
      </c>
      <c r="R4280" t="s">
        <v>13303</v>
      </c>
      <c r="S4280" t="s">
        <v>13370</v>
      </c>
      <c r="T4280">
        <v>128</v>
      </c>
      <c r="U4280">
        <v>44100</v>
      </c>
      <c r="W4280" t="s">
        <v>37</v>
      </c>
      <c r="Z4280">
        <v>8</v>
      </c>
      <c r="AA4280" t="s">
        <v>13372</v>
      </c>
      <c r="AB4280">
        <v>1</v>
      </c>
      <c r="AD4280">
        <v>80</v>
      </c>
    </row>
    <row r="4281" spans="1:31" hidden="1" x14ac:dyDescent="0.2">
      <c r="A4281" t="s">
        <v>13373</v>
      </c>
      <c r="B4281" t="s">
        <v>1381</v>
      </c>
      <c r="C4281" t="s">
        <v>13302</v>
      </c>
      <c r="D4281" t="s">
        <v>1382</v>
      </c>
      <c r="F4281" t="str">
        <f t="shared" si="68"/>
        <v>Pachelbel's Canon &amp; Other Baroque Favorites</v>
      </c>
      <c r="J4281" t="s">
        <v>34</v>
      </c>
      <c r="K4281">
        <v>1023106</v>
      </c>
      <c r="L4281">
        <v>63</v>
      </c>
      <c r="M4281">
        <v>1</v>
      </c>
      <c r="N4281">
        <v>1</v>
      </c>
      <c r="O4281">
        <v>19</v>
      </c>
      <c r="P4281">
        <v>23</v>
      </c>
      <c r="Q4281">
        <v>1988</v>
      </c>
      <c r="R4281" t="s">
        <v>13303</v>
      </c>
      <c r="S4281" t="s">
        <v>13370</v>
      </c>
      <c r="T4281">
        <v>128</v>
      </c>
      <c r="U4281">
        <v>44100</v>
      </c>
      <c r="W4281" t="s">
        <v>37</v>
      </c>
      <c r="Z4281">
        <v>7</v>
      </c>
      <c r="AA4281" t="s">
        <v>13374</v>
      </c>
      <c r="AD4281">
        <v>80</v>
      </c>
    </row>
    <row r="4282" spans="1:31" hidden="1" x14ac:dyDescent="0.2">
      <c r="A4282" t="s">
        <v>13369</v>
      </c>
      <c r="B4282" t="s">
        <v>1381</v>
      </c>
      <c r="C4282" t="s">
        <v>13302</v>
      </c>
      <c r="D4282" t="s">
        <v>1382</v>
      </c>
      <c r="F4282" t="str">
        <f t="shared" si="68"/>
        <v>Pachelbel's Canon &amp; Other Baroque Favorites</v>
      </c>
      <c r="J4282" t="s">
        <v>34</v>
      </c>
      <c r="K4282">
        <v>1241250</v>
      </c>
      <c r="L4282">
        <v>76</v>
      </c>
      <c r="M4282">
        <v>1</v>
      </c>
      <c r="N4282">
        <v>1</v>
      </c>
      <c r="O4282">
        <v>20</v>
      </c>
      <c r="P4282">
        <v>23</v>
      </c>
      <c r="Q4282">
        <v>1988</v>
      </c>
      <c r="R4282" t="s">
        <v>13303</v>
      </c>
      <c r="S4282" t="s">
        <v>13370</v>
      </c>
      <c r="T4282">
        <v>128</v>
      </c>
      <c r="U4282">
        <v>44100</v>
      </c>
      <c r="W4282" t="s">
        <v>37</v>
      </c>
      <c r="Z4282">
        <v>9</v>
      </c>
      <c r="AA4282" t="s">
        <v>13375</v>
      </c>
      <c r="AB4282">
        <v>1</v>
      </c>
      <c r="AD4282">
        <v>80</v>
      </c>
    </row>
    <row r="4283" spans="1:31" hidden="1" x14ac:dyDescent="0.2">
      <c r="A4283" t="s">
        <v>13376</v>
      </c>
      <c r="B4283" t="s">
        <v>1381</v>
      </c>
      <c r="C4283" t="s">
        <v>13302</v>
      </c>
      <c r="D4283" t="s">
        <v>1382</v>
      </c>
      <c r="F4283" t="str">
        <f t="shared" si="68"/>
        <v>Pachelbel's Canon &amp; Other Baroque Favorites</v>
      </c>
      <c r="J4283" t="s">
        <v>34</v>
      </c>
      <c r="K4283">
        <v>704261</v>
      </c>
      <c r="L4283">
        <v>42</v>
      </c>
      <c r="M4283">
        <v>1</v>
      </c>
      <c r="N4283">
        <v>1</v>
      </c>
      <c r="O4283">
        <v>21</v>
      </c>
      <c r="P4283">
        <v>23</v>
      </c>
      <c r="Q4283">
        <v>1988</v>
      </c>
      <c r="R4283" t="s">
        <v>13303</v>
      </c>
      <c r="S4283" t="s">
        <v>13370</v>
      </c>
      <c r="T4283">
        <v>128</v>
      </c>
      <c r="U4283">
        <v>44100</v>
      </c>
      <c r="W4283" t="s">
        <v>37</v>
      </c>
      <c r="Z4283">
        <v>8</v>
      </c>
      <c r="AA4283" t="s">
        <v>13377</v>
      </c>
      <c r="AB4283">
        <v>1</v>
      </c>
      <c r="AD4283">
        <v>80</v>
      </c>
    </row>
    <row r="4284" spans="1:31" hidden="1" x14ac:dyDescent="0.2">
      <c r="A4284" t="s">
        <v>13378</v>
      </c>
      <c r="B4284" t="s">
        <v>1381</v>
      </c>
      <c r="C4284" t="s">
        <v>13302</v>
      </c>
      <c r="D4284" t="s">
        <v>1382</v>
      </c>
      <c r="F4284" t="str">
        <f t="shared" si="68"/>
        <v>Pachelbel's Canon &amp; Other Baroque Favorites</v>
      </c>
      <c r="J4284" t="s">
        <v>34</v>
      </c>
      <c r="K4284">
        <v>761143</v>
      </c>
      <c r="L4284">
        <v>45</v>
      </c>
      <c r="M4284">
        <v>1</v>
      </c>
      <c r="N4284">
        <v>1</v>
      </c>
      <c r="O4284">
        <v>22</v>
      </c>
      <c r="P4284">
        <v>23</v>
      </c>
      <c r="Q4284">
        <v>1988</v>
      </c>
      <c r="R4284" t="s">
        <v>13303</v>
      </c>
      <c r="S4284" t="s">
        <v>13370</v>
      </c>
      <c r="T4284">
        <v>128</v>
      </c>
      <c r="U4284">
        <v>44100</v>
      </c>
      <c r="W4284" t="s">
        <v>37</v>
      </c>
      <c r="Z4284">
        <v>8</v>
      </c>
      <c r="AA4284" t="s">
        <v>13379</v>
      </c>
      <c r="AD4284">
        <v>80</v>
      </c>
    </row>
    <row r="4285" spans="1:31" hidden="1" x14ac:dyDescent="0.2">
      <c r="A4285" t="s">
        <v>8684</v>
      </c>
      <c r="B4285" t="s">
        <v>13337</v>
      </c>
      <c r="C4285" t="s">
        <v>13302</v>
      </c>
      <c r="D4285" t="s">
        <v>13338</v>
      </c>
      <c r="F4285" t="str">
        <f t="shared" si="68"/>
        <v>The Echoing Air</v>
      </c>
      <c r="J4285" t="s">
        <v>34</v>
      </c>
      <c r="K4285">
        <v>20135357</v>
      </c>
      <c r="L4285">
        <v>1217</v>
      </c>
      <c r="O4285">
        <v>1</v>
      </c>
      <c r="P4285">
        <v>23</v>
      </c>
      <c r="Q4285">
        <v>1994</v>
      </c>
      <c r="R4285" t="s">
        <v>13339</v>
      </c>
      <c r="S4285" t="s">
        <v>13340</v>
      </c>
      <c r="T4285">
        <v>128</v>
      </c>
      <c r="U4285">
        <v>44100</v>
      </c>
      <c r="W4285" t="s">
        <v>37</v>
      </c>
      <c r="Z4285">
        <v>14</v>
      </c>
      <c r="AA4285" t="s">
        <v>12494</v>
      </c>
      <c r="AD4285">
        <v>100</v>
      </c>
      <c r="AE4285" s="9" t="s">
        <v>19597</v>
      </c>
    </row>
    <row r="4286" spans="1:31" hidden="1" x14ac:dyDescent="0.2">
      <c r="A4286" t="s">
        <v>8690</v>
      </c>
      <c r="B4286" t="s">
        <v>13337</v>
      </c>
      <c r="C4286" t="s">
        <v>13302</v>
      </c>
      <c r="D4286" t="s">
        <v>13338</v>
      </c>
      <c r="F4286" t="str">
        <f t="shared" si="68"/>
        <v>The Echoing Air</v>
      </c>
      <c r="J4286" t="s">
        <v>34</v>
      </c>
      <c r="K4286">
        <v>10788314</v>
      </c>
      <c r="L4286">
        <v>653</v>
      </c>
      <c r="O4286">
        <v>8</v>
      </c>
      <c r="P4286">
        <v>23</v>
      </c>
      <c r="Q4286">
        <v>1994</v>
      </c>
      <c r="R4286" t="s">
        <v>13339</v>
      </c>
      <c r="S4286" t="s">
        <v>13341</v>
      </c>
      <c r="T4286">
        <v>128</v>
      </c>
      <c r="U4286">
        <v>44100</v>
      </c>
      <c r="W4286" t="s">
        <v>37</v>
      </c>
      <c r="Z4286">
        <v>22</v>
      </c>
      <c r="AA4286" t="s">
        <v>13342</v>
      </c>
      <c r="AD4286">
        <v>100</v>
      </c>
      <c r="AE4286" s="9" t="s">
        <v>19597</v>
      </c>
    </row>
    <row r="4287" spans="1:31" hidden="1" x14ac:dyDescent="0.2">
      <c r="A4287" t="s">
        <v>8694</v>
      </c>
      <c r="B4287" t="s">
        <v>13337</v>
      </c>
      <c r="C4287" t="s">
        <v>13302</v>
      </c>
      <c r="D4287" t="s">
        <v>13338</v>
      </c>
      <c r="F4287" t="str">
        <f t="shared" si="68"/>
        <v>The Echoing Air</v>
      </c>
      <c r="J4287" t="s">
        <v>34</v>
      </c>
      <c r="K4287">
        <v>13093600</v>
      </c>
      <c r="L4287">
        <v>791</v>
      </c>
      <c r="O4287">
        <v>13</v>
      </c>
      <c r="P4287">
        <v>23</v>
      </c>
      <c r="Q4287">
        <v>1994</v>
      </c>
      <c r="R4287" t="s">
        <v>13339</v>
      </c>
      <c r="S4287" t="s">
        <v>13343</v>
      </c>
      <c r="T4287">
        <v>128</v>
      </c>
      <c r="U4287">
        <v>44100</v>
      </c>
      <c r="W4287" t="s">
        <v>37</v>
      </c>
      <c r="Z4287">
        <v>13</v>
      </c>
      <c r="AA4287" t="s">
        <v>13344</v>
      </c>
      <c r="AD4287">
        <v>80</v>
      </c>
      <c r="AE4287" s="9" t="s">
        <v>19597</v>
      </c>
    </row>
    <row r="4288" spans="1:31" hidden="1" x14ac:dyDescent="0.2">
      <c r="A4288" t="s">
        <v>8697</v>
      </c>
      <c r="B4288" t="s">
        <v>13337</v>
      </c>
      <c r="C4288" t="s">
        <v>13302</v>
      </c>
      <c r="D4288" t="s">
        <v>13338</v>
      </c>
      <c r="F4288" t="str">
        <f t="shared" si="68"/>
        <v>The Echoing Air</v>
      </c>
      <c r="J4288" t="s">
        <v>34</v>
      </c>
      <c r="K4288">
        <v>18777637</v>
      </c>
      <c r="L4288">
        <v>1140</v>
      </c>
      <c r="O4288">
        <v>19</v>
      </c>
      <c r="P4288">
        <v>23</v>
      </c>
      <c r="Q4288">
        <v>1994</v>
      </c>
      <c r="R4288" t="s">
        <v>13339</v>
      </c>
      <c r="S4288" t="s">
        <v>13345</v>
      </c>
      <c r="T4288">
        <v>128</v>
      </c>
      <c r="U4288">
        <v>44100</v>
      </c>
      <c r="W4288" t="s">
        <v>37</v>
      </c>
      <c r="Z4288">
        <v>11</v>
      </c>
      <c r="AA4288" t="s">
        <v>13346</v>
      </c>
      <c r="AD4288">
        <v>80</v>
      </c>
      <c r="AE4288" s="9" t="s">
        <v>19597</v>
      </c>
    </row>
    <row r="4289" spans="1:31" hidden="1" x14ac:dyDescent="0.2">
      <c r="A4289" t="s">
        <v>13380</v>
      </c>
      <c r="B4289" t="s">
        <v>682</v>
      </c>
      <c r="C4289" t="s">
        <v>13302</v>
      </c>
      <c r="D4289" t="s">
        <v>13381</v>
      </c>
      <c r="F4289" t="str">
        <f t="shared" si="68"/>
        <v>Welcome To all the Pleasures</v>
      </c>
      <c r="J4289" t="s">
        <v>34</v>
      </c>
      <c r="K4289">
        <v>15150414</v>
      </c>
      <c r="L4289">
        <v>935</v>
      </c>
      <c r="M4289">
        <v>5</v>
      </c>
      <c r="N4289">
        <v>5</v>
      </c>
      <c r="O4289">
        <v>10</v>
      </c>
      <c r="P4289">
        <v>27</v>
      </c>
      <c r="Q4289">
        <v>1998</v>
      </c>
      <c r="R4289" t="s">
        <v>13303</v>
      </c>
      <c r="S4289" t="s">
        <v>13382</v>
      </c>
      <c r="T4289">
        <v>128</v>
      </c>
      <c r="U4289">
        <v>44100</v>
      </c>
      <c r="W4289" t="s">
        <v>37</v>
      </c>
      <c r="Z4289">
        <v>10</v>
      </c>
      <c r="AA4289" t="s">
        <v>13383</v>
      </c>
      <c r="AD4289">
        <v>80</v>
      </c>
    </row>
    <row r="4290" spans="1:31" hidden="1" x14ac:dyDescent="0.2">
      <c r="A4290" t="s">
        <v>13384</v>
      </c>
      <c r="B4290" t="s">
        <v>13385</v>
      </c>
      <c r="C4290" t="s">
        <v>13386</v>
      </c>
      <c r="D4290" t="s">
        <v>13387</v>
      </c>
      <c r="F4290" t="str">
        <f t="shared" ref="F4290:F4353" si="69">IF(ISBLANK(E4290),D4290,E4290)</f>
        <v>Aleko</v>
      </c>
      <c r="J4290" t="s">
        <v>34</v>
      </c>
      <c r="K4290">
        <v>3430123</v>
      </c>
      <c r="L4290">
        <v>214</v>
      </c>
      <c r="M4290">
        <v>1</v>
      </c>
      <c r="N4290">
        <v>1</v>
      </c>
      <c r="O4290">
        <v>6</v>
      </c>
      <c r="P4290">
        <v>7</v>
      </c>
      <c r="Q4290">
        <v>1974</v>
      </c>
      <c r="R4290" t="s">
        <v>13388</v>
      </c>
      <c r="S4290" t="s">
        <v>13388</v>
      </c>
      <c r="T4290">
        <v>128</v>
      </c>
      <c r="U4290">
        <v>44100</v>
      </c>
      <c r="W4290" t="s">
        <v>37</v>
      </c>
      <c r="Z4290">
        <v>12</v>
      </c>
      <c r="AA4290" t="s">
        <v>13389</v>
      </c>
      <c r="AD4290">
        <v>80</v>
      </c>
    </row>
    <row r="4291" spans="1:31" hidden="1" x14ac:dyDescent="0.2">
      <c r="A4291" t="s">
        <v>13390</v>
      </c>
      <c r="B4291" t="s">
        <v>13385</v>
      </c>
      <c r="C4291" t="s">
        <v>13386</v>
      </c>
      <c r="D4291" t="s">
        <v>13387</v>
      </c>
      <c r="F4291" t="str">
        <f t="shared" si="69"/>
        <v>Aleko</v>
      </c>
      <c r="J4291" t="s">
        <v>34</v>
      </c>
      <c r="K4291">
        <v>4483150</v>
      </c>
      <c r="L4291">
        <v>276</v>
      </c>
      <c r="M4291">
        <v>1</v>
      </c>
      <c r="N4291">
        <v>1</v>
      </c>
      <c r="O4291">
        <v>7</v>
      </c>
      <c r="P4291">
        <v>7</v>
      </c>
      <c r="Q4291">
        <v>1974</v>
      </c>
      <c r="R4291" t="s">
        <v>13391</v>
      </c>
      <c r="S4291" t="s">
        <v>13388</v>
      </c>
      <c r="T4291">
        <v>128</v>
      </c>
      <c r="U4291">
        <v>44100</v>
      </c>
      <c r="W4291" t="s">
        <v>37</v>
      </c>
      <c r="Z4291">
        <v>11</v>
      </c>
      <c r="AA4291" t="s">
        <v>13392</v>
      </c>
      <c r="AD4291">
        <v>80</v>
      </c>
    </row>
    <row r="4292" spans="1:31" hidden="1" x14ac:dyDescent="0.2">
      <c r="A4292" t="s">
        <v>242</v>
      </c>
      <c r="B4292" t="s">
        <v>3689</v>
      </c>
      <c r="C4292" t="s">
        <v>13386</v>
      </c>
      <c r="D4292" t="s">
        <v>13408</v>
      </c>
      <c r="F4292" t="str">
        <f t="shared" si="69"/>
        <v>Piano Concerto 1 in F# minor, Op. 1</v>
      </c>
      <c r="J4292" t="s">
        <v>34</v>
      </c>
      <c r="K4292">
        <v>12773934</v>
      </c>
      <c r="L4292">
        <v>788</v>
      </c>
      <c r="M4292">
        <v>1</v>
      </c>
      <c r="N4292">
        <v>2</v>
      </c>
      <c r="O4292">
        <v>1</v>
      </c>
      <c r="P4292">
        <v>6</v>
      </c>
      <c r="Q4292">
        <v>1986</v>
      </c>
      <c r="R4292" t="s">
        <v>3691</v>
      </c>
      <c r="S4292" t="s">
        <v>6217</v>
      </c>
      <c r="T4292">
        <v>128</v>
      </c>
      <c r="U4292">
        <v>44100</v>
      </c>
      <c r="W4292" t="s">
        <v>37</v>
      </c>
      <c r="Z4292">
        <v>11</v>
      </c>
      <c r="AA4292" t="s">
        <v>13409</v>
      </c>
      <c r="AB4292">
        <v>1</v>
      </c>
      <c r="AD4292">
        <v>80</v>
      </c>
      <c r="AE4292" s="9" t="s">
        <v>19597</v>
      </c>
    </row>
    <row r="4293" spans="1:31" hidden="1" x14ac:dyDescent="0.2">
      <c r="A4293" t="s">
        <v>292</v>
      </c>
      <c r="B4293" t="s">
        <v>3689</v>
      </c>
      <c r="C4293" t="s">
        <v>13386</v>
      </c>
      <c r="D4293" t="s">
        <v>13408</v>
      </c>
      <c r="F4293" t="str">
        <f t="shared" si="69"/>
        <v>Piano Concerto 1 in F# minor, Op. 1</v>
      </c>
      <c r="J4293" t="s">
        <v>34</v>
      </c>
      <c r="K4293">
        <v>6542612</v>
      </c>
      <c r="L4293">
        <v>403</v>
      </c>
      <c r="M4293">
        <v>1</v>
      </c>
      <c r="N4293">
        <v>2</v>
      </c>
      <c r="O4293">
        <v>2</v>
      </c>
      <c r="P4293">
        <v>6</v>
      </c>
      <c r="Q4293">
        <v>1986</v>
      </c>
      <c r="R4293" t="s">
        <v>3691</v>
      </c>
      <c r="S4293" t="s">
        <v>6217</v>
      </c>
      <c r="T4293">
        <v>128</v>
      </c>
      <c r="U4293">
        <v>44100</v>
      </c>
      <c r="W4293" t="s">
        <v>37</v>
      </c>
      <c r="Z4293">
        <v>16</v>
      </c>
      <c r="AA4293" t="s">
        <v>13410</v>
      </c>
      <c r="AD4293">
        <v>80</v>
      </c>
      <c r="AE4293" s="9" t="s">
        <v>19597</v>
      </c>
    </row>
    <row r="4294" spans="1:31" hidden="1" x14ac:dyDescent="0.2">
      <c r="A4294" t="s">
        <v>328</v>
      </c>
      <c r="B4294" t="s">
        <v>3689</v>
      </c>
      <c r="C4294" t="s">
        <v>13386</v>
      </c>
      <c r="D4294" t="s">
        <v>13408</v>
      </c>
      <c r="F4294" t="str">
        <f t="shared" si="69"/>
        <v>Piano Concerto 1 in F# minor, Op. 1</v>
      </c>
      <c r="J4294" t="s">
        <v>34</v>
      </c>
      <c r="K4294">
        <v>7916627</v>
      </c>
      <c r="L4294">
        <v>495</v>
      </c>
      <c r="M4294">
        <v>1</v>
      </c>
      <c r="N4294">
        <v>2</v>
      </c>
      <c r="O4294">
        <v>3</v>
      </c>
      <c r="P4294">
        <v>6</v>
      </c>
      <c r="Q4294">
        <v>1986</v>
      </c>
      <c r="R4294" t="s">
        <v>3691</v>
      </c>
      <c r="S4294" t="s">
        <v>70</v>
      </c>
      <c r="T4294">
        <v>128</v>
      </c>
      <c r="U4294">
        <v>44100</v>
      </c>
      <c r="W4294" t="s">
        <v>37</v>
      </c>
      <c r="Z4294">
        <v>13</v>
      </c>
      <c r="AA4294" t="s">
        <v>13411</v>
      </c>
      <c r="AB4294">
        <v>1</v>
      </c>
      <c r="AD4294">
        <v>80</v>
      </c>
      <c r="AE4294" s="9" t="s">
        <v>19597</v>
      </c>
    </row>
    <row r="4295" spans="1:31" hidden="1" x14ac:dyDescent="0.2">
      <c r="A4295" t="s">
        <v>3367</v>
      </c>
      <c r="B4295" t="s">
        <v>3689</v>
      </c>
      <c r="C4295" t="s">
        <v>13386</v>
      </c>
      <c r="D4295" t="s">
        <v>13412</v>
      </c>
      <c r="F4295" t="str">
        <f t="shared" si="69"/>
        <v>Piano Concerto 2 in C minor, Op. 18</v>
      </c>
      <c r="J4295" t="s">
        <v>34</v>
      </c>
      <c r="K4295">
        <v>11294092</v>
      </c>
      <c r="L4295">
        <v>698</v>
      </c>
      <c r="M4295">
        <v>2</v>
      </c>
      <c r="N4295">
        <v>2</v>
      </c>
      <c r="O4295">
        <v>1</v>
      </c>
      <c r="P4295">
        <v>6</v>
      </c>
      <c r="Q4295">
        <v>1984</v>
      </c>
      <c r="R4295" t="s">
        <v>3691</v>
      </c>
      <c r="S4295" t="s">
        <v>13413</v>
      </c>
      <c r="T4295">
        <v>128</v>
      </c>
      <c r="U4295">
        <v>44100</v>
      </c>
      <c r="W4295" t="s">
        <v>37</v>
      </c>
      <c r="Z4295">
        <v>12</v>
      </c>
      <c r="AA4295" t="s">
        <v>13414</v>
      </c>
      <c r="AD4295">
        <v>80</v>
      </c>
      <c r="AE4295" s="9" t="s">
        <v>19597</v>
      </c>
    </row>
    <row r="4296" spans="1:31" hidden="1" x14ac:dyDescent="0.2">
      <c r="A4296" t="s">
        <v>13415</v>
      </c>
      <c r="B4296" t="s">
        <v>3689</v>
      </c>
      <c r="C4296" t="s">
        <v>13386</v>
      </c>
      <c r="D4296" t="s">
        <v>13412</v>
      </c>
      <c r="F4296" t="str">
        <f t="shared" si="69"/>
        <v>Piano Concerto 2 in C minor, Op. 18</v>
      </c>
      <c r="J4296" t="s">
        <v>34</v>
      </c>
      <c r="K4296">
        <v>11134990</v>
      </c>
      <c r="L4296">
        <v>687</v>
      </c>
      <c r="M4296">
        <v>2</v>
      </c>
      <c r="N4296">
        <v>2</v>
      </c>
      <c r="O4296">
        <v>2</v>
      </c>
      <c r="P4296">
        <v>6</v>
      </c>
      <c r="Q4296">
        <v>1984</v>
      </c>
      <c r="R4296" t="s">
        <v>3691</v>
      </c>
      <c r="S4296" t="s">
        <v>13416</v>
      </c>
      <c r="T4296">
        <v>128</v>
      </c>
      <c r="U4296">
        <v>44100</v>
      </c>
      <c r="W4296" t="s">
        <v>37</v>
      </c>
      <c r="Z4296">
        <v>22</v>
      </c>
      <c r="AA4296" t="s">
        <v>13417</v>
      </c>
      <c r="AD4296">
        <v>100</v>
      </c>
      <c r="AE4296" s="9" t="s">
        <v>19597</v>
      </c>
    </row>
    <row r="4297" spans="1:31" hidden="1" x14ac:dyDescent="0.2">
      <c r="A4297" t="s">
        <v>12793</v>
      </c>
      <c r="B4297" t="s">
        <v>3689</v>
      </c>
      <c r="C4297" t="s">
        <v>13386</v>
      </c>
      <c r="D4297" t="s">
        <v>13412</v>
      </c>
      <c r="F4297" t="str">
        <f t="shared" si="69"/>
        <v>Piano Concerto 2 in C minor, Op. 18</v>
      </c>
      <c r="J4297" t="s">
        <v>34</v>
      </c>
      <c r="K4297">
        <v>10949079</v>
      </c>
      <c r="L4297">
        <v>682</v>
      </c>
      <c r="M4297">
        <v>2</v>
      </c>
      <c r="N4297">
        <v>2</v>
      </c>
      <c r="O4297">
        <v>3</v>
      </c>
      <c r="P4297">
        <v>6</v>
      </c>
      <c r="Q4297">
        <v>1984</v>
      </c>
      <c r="R4297" t="s">
        <v>3691</v>
      </c>
      <c r="S4297" t="s">
        <v>13418</v>
      </c>
      <c r="T4297">
        <v>128</v>
      </c>
      <c r="U4297">
        <v>44100</v>
      </c>
      <c r="W4297" t="s">
        <v>37</v>
      </c>
      <c r="Z4297">
        <v>13</v>
      </c>
      <c r="AA4297" t="s">
        <v>13419</v>
      </c>
      <c r="AD4297">
        <v>80</v>
      </c>
      <c r="AE4297" s="9" t="s">
        <v>19597</v>
      </c>
    </row>
    <row r="4298" spans="1:31" hidden="1" x14ac:dyDescent="0.2">
      <c r="A4298" t="s">
        <v>13420</v>
      </c>
      <c r="B4298" t="s">
        <v>3689</v>
      </c>
      <c r="C4298" t="s">
        <v>13386</v>
      </c>
      <c r="D4298" t="s">
        <v>13421</v>
      </c>
      <c r="F4298" t="str">
        <f t="shared" si="69"/>
        <v>Piano Concerto 3 in D minor, Op. 30</v>
      </c>
      <c r="J4298" t="s">
        <v>34</v>
      </c>
      <c r="K4298">
        <v>17015164</v>
      </c>
      <c r="L4298">
        <v>1050</v>
      </c>
      <c r="M4298">
        <v>1</v>
      </c>
      <c r="N4298">
        <v>2</v>
      </c>
      <c r="O4298">
        <v>4</v>
      </c>
      <c r="P4298">
        <v>6</v>
      </c>
      <c r="Q4298">
        <v>1986</v>
      </c>
      <c r="R4298" t="s">
        <v>3691</v>
      </c>
      <c r="S4298" t="s">
        <v>13422</v>
      </c>
      <c r="T4298">
        <v>128</v>
      </c>
      <c r="U4298">
        <v>44100</v>
      </c>
      <c r="W4298" t="s">
        <v>37</v>
      </c>
      <c r="Z4298">
        <v>22</v>
      </c>
      <c r="AA4298" t="s">
        <v>13230</v>
      </c>
      <c r="AD4298">
        <v>100</v>
      </c>
      <c r="AE4298" s="9" t="s">
        <v>19597</v>
      </c>
    </row>
    <row r="4299" spans="1:31" hidden="1" x14ac:dyDescent="0.2">
      <c r="A4299" t="s">
        <v>5544</v>
      </c>
      <c r="B4299" t="s">
        <v>3689</v>
      </c>
      <c r="C4299" t="s">
        <v>13386</v>
      </c>
      <c r="D4299" t="s">
        <v>13421</v>
      </c>
      <c r="F4299" t="str">
        <f t="shared" si="69"/>
        <v>Piano Concerto 3 in D minor, Op. 30</v>
      </c>
      <c r="J4299" t="s">
        <v>34</v>
      </c>
      <c r="K4299">
        <v>11205564</v>
      </c>
      <c r="L4299">
        <v>691</v>
      </c>
      <c r="M4299">
        <v>1</v>
      </c>
      <c r="N4299">
        <v>2</v>
      </c>
      <c r="O4299">
        <v>5</v>
      </c>
      <c r="P4299">
        <v>6</v>
      </c>
      <c r="Q4299">
        <v>1986</v>
      </c>
      <c r="R4299" t="s">
        <v>3691</v>
      </c>
      <c r="S4299" t="s">
        <v>13423</v>
      </c>
      <c r="T4299">
        <v>128</v>
      </c>
      <c r="U4299">
        <v>44100</v>
      </c>
      <c r="W4299" t="s">
        <v>37</v>
      </c>
      <c r="Z4299">
        <v>30</v>
      </c>
      <c r="AA4299" t="s">
        <v>13424</v>
      </c>
      <c r="AD4299">
        <v>100</v>
      </c>
      <c r="AE4299" s="9" t="s">
        <v>19597</v>
      </c>
    </row>
    <row r="4300" spans="1:31" hidden="1" x14ac:dyDescent="0.2">
      <c r="A4300" t="s">
        <v>13425</v>
      </c>
      <c r="B4300" t="s">
        <v>3689</v>
      </c>
      <c r="C4300" t="s">
        <v>13386</v>
      </c>
      <c r="D4300" t="s">
        <v>13421</v>
      </c>
      <c r="F4300" t="str">
        <f t="shared" si="69"/>
        <v>Piano Concerto 3 in D minor, Op. 30</v>
      </c>
      <c r="J4300" t="s">
        <v>34</v>
      </c>
      <c r="K4300">
        <v>14000390</v>
      </c>
      <c r="L4300">
        <v>865</v>
      </c>
      <c r="M4300">
        <v>1</v>
      </c>
      <c r="N4300">
        <v>2</v>
      </c>
      <c r="O4300">
        <v>6</v>
      </c>
      <c r="P4300">
        <v>6</v>
      </c>
      <c r="Q4300">
        <v>1986</v>
      </c>
      <c r="R4300" t="s">
        <v>3691</v>
      </c>
      <c r="S4300" t="s">
        <v>13426</v>
      </c>
      <c r="T4300">
        <v>128</v>
      </c>
      <c r="U4300">
        <v>44100</v>
      </c>
      <c r="W4300" t="s">
        <v>37</v>
      </c>
      <c r="Z4300">
        <v>24</v>
      </c>
      <c r="AA4300" t="s">
        <v>13427</v>
      </c>
      <c r="AD4300">
        <v>100</v>
      </c>
      <c r="AE4300" s="9" t="s">
        <v>19597</v>
      </c>
    </row>
    <row r="4301" spans="1:31" hidden="1" x14ac:dyDescent="0.2">
      <c r="A4301" t="s">
        <v>11698</v>
      </c>
      <c r="B4301" t="s">
        <v>3689</v>
      </c>
      <c r="C4301" t="s">
        <v>13386</v>
      </c>
      <c r="D4301" t="s">
        <v>13428</v>
      </c>
      <c r="F4301" t="str">
        <f t="shared" si="69"/>
        <v>Piano Concerto 4 in G minor, Op. 40</v>
      </c>
      <c r="J4301" t="s">
        <v>34</v>
      </c>
      <c r="K4301">
        <v>10215589</v>
      </c>
      <c r="L4301">
        <v>630</v>
      </c>
      <c r="M4301">
        <v>2</v>
      </c>
      <c r="N4301">
        <v>2</v>
      </c>
      <c r="O4301">
        <v>4</v>
      </c>
      <c r="P4301">
        <v>6</v>
      </c>
      <c r="Q4301">
        <v>1984</v>
      </c>
      <c r="R4301" t="s">
        <v>3691</v>
      </c>
      <c r="S4301" t="s">
        <v>13429</v>
      </c>
      <c r="T4301">
        <v>128</v>
      </c>
      <c r="U4301">
        <v>44100</v>
      </c>
      <c r="W4301" t="s">
        <v>37</v>
      </c>
      <c r="Z4301">
        <v>13</v>
      </c>
      <c r="AA4301" t="s">
        <v>13430</v>
      </c>
      <c r="AD4301">
        <v>80</v>
      </c>
      <c r="AE4301" s="9" t="s">
        <v>19597</v>
      </c>
    </row>
    <row r="4302" spans="1:31" hidden="1" x14ac:dyDescent="0.2">
      <c r="A4302" t="s">
        <v>1431</v>
      </c>
      <c r="B4302" t="s">
        <v>3689</v>
      </c>
      <c r="C4302" t="s">
        <v>13386</v>
      </c>
      <c r="D4302" t="s">
        <v>13428</v>
      </c>
      <c r="F4302" t="str">
        <f t="shared" si="69"/>
        <v>Piano Concerto 4 in G minor, Op. 40</v>
      </c>
      <c r="J4302" t="s">
        <v>34</v>
      </c>
      <c r="K4302">
        <v>7376539</v>
      </c>
      <c r="L4302">
        <v>455</v>
      </c>
      <c r="M4302">
        <v>2</v>
      </c>
      <c r="N4302">
        <v>2</v>
      </c>
      <c r="O4302">
        <v>5</v>
      </c>
      <c r="P4302">
        <v>6</v>
      </c>
      <c r="Q4302">
        <v>1984</v>
      </c>
      <c r="R4302" t="s">
        <v>3691</v>
      </c>
      <c r="S4302" t="s">
        <v>13431</v>
      </c>
      <c r="T4302">
        <v>128</v>
      </c>
      <c r="U4302">
        <v>44100</v>
      </c>
      <c r="W4302" t="s">
        <v>37</v>
      </c>
      <c r="Z4302">
        <v>27</v>
      </c>
      <c r="AA4302" t="s">
        <v>13432</v>
      </c>
      <c r="AD4302">
        <v>100</v>
      </c>
      <c r="AE4302" s="9" t="s">
        <v>19597</v>
      </c>
    </row>
    <row r="4303" spans="1:31" hidden="1" x14ac:dyDescent="0.2">
      <c r="A4303" t="s">
        <v>328</v>
      </c>
      <c r="B4303" t="s">
        <v>3689</v>
      </c>
      <c r="C4303" t="s">
        <v>13386</v>
      </c>
      <c r="D4303" t="s">
        <v>13428</v>
      </c>
      <c r="F4303" t="str">
        <f t="shared" si="69"/>
        <v>Piano Concerto 4 in G minor, Op. 40</v>
      </c>
      <c r="J4303" t="s">
        <v>34</v>
      </c>
      <c r="K4303">
        <v>9448844</v>
      </c>
      <c r="L4303">
        <v>585</v>
      </c>
      <c r="M4303">
        <v>2</v>
      </c>
      <c r="N4303">
        <v>2</v>
      </c>
      <c r="O4303">
        <v>6</v>
      </c>
      <c r="P4303">
        <v>6</v>
      </c>
      <c r="Q4303">
        <v>1984</v>
      </c>
      <c r="R4303" t="s">
        <v>3691</v>
      </c>
      <c r="S4303" t="s">
        <v>13433</v>
      </c>
      <c r="T4303">
        <v>128</v>
      </c>
      <c r="U4303">
        <v>44100</v>
      </c>
      <c r="W4303" t="s">
        <v>37</v>
      </c>
      <c r="Z4303">
        <v>11</v>
      </c>
      <c r="AA4303" t="s">
        <v>13434</v>
      </c>
      <c r="AD4303">
        <v>80</v>
      </c>
      <c r="AE4303" s="9" t="s">
        <v>19597</v>
      </c>
    </row>
    <row r="4304" spans="1:31" hidden="1" x14ac:dyDescent="0.2">
      <c r="A4304" t="s">
        <v>13435</v>
      </c>
      <c r="B4304" t="s">
        <v>13436</v>
      </c>
      <c r="C4304" t="s">
        <v>13386</v>
      </c>
      <c r="D4304" t="s">
        <v>13435</v>
      </c>
      <c r="F4304" t="str">
        <f t="shared" si="69"/>
        <v>Prelude #4 In D, Op. 23/4</v>
      </c>
      <c r="J4304" t="s">
        <v>34</v>
      </c>
      <c r="K4304">
        <v>8343587</v>
      </c>
      <c r="L4304">
        <v>260</v>
      </c>
      <c r="M4304">
        <v>1</v>
      </c>
      <c r="N4304">
        <v>1</v>
      </c>
      <c r="O4304">
        <v>5</v>
      </c>
      <c r="P4304">
        <v>11</v>
      </c>
      <c r="Q4304">
        <v>1995</v>
      </c>
      <c r="R4304" t="s">
        <v>13255</v>
      </c>
      <c r="S4304" t="s">
        <v>680</v>
      </c>
      <c r="T4304">
        <v>256</v>
      </c>
      <c r="U4304">
        <v>44100</v>
      </c>
      <c r="W4304" t="s">
        <v>37</v>
      </c>
      <c r="Z4304">
        <v>7</v>
      </c>
      <c r="AA4304" t="s">
        <v>13437</v>
      </c>
      <c r="AB4304">
        <v>1</v>
      </c>
      <c r="AD4304">
        <v>80</v>
      </c>
    </row>
    <row r="4305" spans="1:31" hidden="1" x14ac:dyDescent="0.2">
      <c r="A4305" t="s">
        <v>13438</v>
      </c>
      <c r="B4305" t="s">
        <v>1011</v>
      </c>
      <c r="C4305" t="s">
        <v>13386</v>
      </c>
      <c r="D4305" t="s">
        <v>13438</v>
      </c>
      <c r="F4305" t="str">
        <f t="shared" si="69"/>
        <v>Prelude In G Sharp Minor, Op. 32 /12</v>
      </c>
      <c r="J4305" t="s">
        <v>34</v>
      </c>
      <c r="K4305">
        <v>5531599</v>
      </c>
      <c r="L4305">
        <v>180</v>
      </c>
      <c r="M4305">
        <v>1</v>
      </c>
      <c r="N4305">
        <v>1</v>
      </c>
      <c r="O4305">
        <v>10</v>
      </c>
      <c r="P4305">
        <v>13</v>
      </c>
      <c r="Q4305">
        <v>1985</v>
      </c>
      <c r="R4305" t="s">
        <v>13439</v>
      </c>
      <c r="S4305" t="s">
        <v>65</v>
      </c>
      <c r="T4305">
        <v>256</v>
      </c>
      <c r="U4305">
        <v>44100</v>
      </c>
      <c r="W4305" t="s">
        <v>37</v>
      </c>
      <c r="Z4305">
        <v>7</v>
      </c>
      <c r="AA4305" t="s">
        <v>13440</v>
      </c>
      <c r="AB4305">
        <v>1</v>
      </c>
      <c r="AD4305">
        <v>80</v>
      </c>
    </row>
    <row r="4306" spans="1:31" hidden="1" x14ac:dyDescent="0.2">
      <c r="A4306" t="s">
        <v>13441</v>
      </c>
      <c r="B4306" t="s">
        <v>13442</v>
      </c>
      <c r="C4306" t="s">
        <v>13386</v>
      </c>
      <c r="D4306" t="s">
        <v>13443</v>
      </c>
      <c r="F4306" t="str">
        <f t="shared" si="69"/>
        <v>Rachmaninov For Romance</v>
      </c>
      <c r="J4306" t="s">
        <v>34</v>
      </c>
      <c r="K4306">
        <v>5058244</v>
      </c>
      <c r="L4306">
        <v>157</v>
      </c>
      <c r="M4306">
        <v>1</v>
      </c>
      <c r="N4306">
        <v>1</v>
      </c>
      <c r="O4306">
        <v>2</v>
      </c>
      <c r="P4306">
        <v>11</v>
      </c>
      <c r="Q4306">
        <v>1995</v>
      </c>
      <c r="R4306" t="s">
        <v>13255</v>
      </c>
      <c r="S4306" t="s">
        <v>680</v>
      </c>
      <c r="T4306">
        <v>256</v>
      </c>
      <c r="U4306">
        <v>44100</v>
      </c>
      <c r="W4306" t="s">
        <v>37</v>
      </c>
      <c r="Z4306">
        <v>6</v>
      </c>
      <c r="AA4306" t="s">
        <v>13444</v>
      </c>
      <c r="AB4306">
        <v>1</v>
      </c>
      <c r="AD4306">
        <v>80</v>
      </c>
    </row>
    <row r="4307" spans="1:31" hidden="1" x14ac:dyDescent="0.2">
      <c r="A4307" t="s">
        <v>13445</v>
      </c>
      <c r="B4307" t="s">
        <v>13446</v>
      </c>
      <c r="C4307" t="s">
        <v>13386</v>
      </c>
      <c r="D4307" t="s">
        <v>13443</v>
      </c>
      <c r="F4307" t="str">
        <f t="shared" si="69"/>
        <v>Rachmaninov For Romance</v>
      </c>
      <c r="J4307" t="s">
        <v>34</v>
      </c>
      <c r="K4307">
        <v>25955175</v>
      </c>
      <c r="L4307">
        <v>787</v>
      </c>
      <c r="M4307">
        <v>1</v>
      </c>
      <c r="N4307">
        <v>1</v>
      </c>
      <c r="O4307">
        <v>3</v>
      </c>
      <c r="P4307">
        <v>11</v>
      </c>
      <c r="Q4307">
        <v>1995</v>
      </c>
      <c r="R4307" t="s">
        <v>13255</v>
      </c>
      <c r="S4307" t="s">
        <v>680</v>
      </c>
      <c r="T4307">
        <v>256</v>
      </c>
      <c r="U4307">
        <v>44100</v>
      </c>
      <c r="W4307" t="s">
        <v>37</v>
      </c>
      <c r="Z4307">
        <v>7</v>
      </c>
      <c r="AA4307" t="s">
        <v>13447</v>
      </c>
      <c r="AB4307">
        <v>1</v>
      </c>
      <c r="AD4307">
        <v>80</v>
      </c>
    </row>
    <row r="4308" spans="1:31" hidden="1" x14ac:dyDescent="0.2">
      <c r="A4308" t="s">
        <v>13448</v>
      </c>
      <c r="B4308" t="s">
        <v>13449</v>
      </c>
      <c r="C4308" t="s">
        <v>13386</v>
      </c>
      <c r="D4308" t="s">
        <v>13443</v>
      </c>
      <c r="F4308" t="str">
        <f t="shared" si="69"/>
        <v>Rachmaninov For Romance</v>
      </c>
      <c r="J4308" t="s">
        <v>34</v>
      </c>
      <c r="K4308">
        <v>5479120</v>
      </c>
      <c r="L4308">
        <v>169</v>
      </c>
      <c r="M4308">
        <v>1</v>
      </c>
      <c r="N4308">
        <v>1</v>
      </c>
      <c r="O4308">
        <v>9</v>
      </c>
      <c r="P4308">
        <v>11</v>
      </c>
      <c r="Q4308">
        <v>1995</v>
      </c>
      <c r="R4308" t="s">
        <v>13255</v>
      </c>
      <c r="S4308" t="s">
        <v>680</v>
      </c>
      <c r="T4308">
        <v>256</v>
      </c>
      <c r="U4308">
        <v>44100</v>
      </c>
      <c r="W4308" t="s">
        <v>37</v>
      </c>
      <c r="Z4308">
        <v>9</v>
      </c>
      <c r="AA4308" t="s">
        <v>13450</v>
      </c>
      <c r="AB4308">
        <v>1</v>
      </c>
      <c r="AD4308">
        <v>80</v>
      </c>
    </row>
    <row r="4309" spans="1:31" hidden="1" x14ac:dyDescent="0.2">
      <c r="A4309" t="s">
        <v>13455</v>
      </c>
      <c r="B4309" t="s">
        <v>13385</v>
      </c>
      <c r="C4309" t="s">
        <v>13386</v>
      </c>
      <c r="D4309" t="s">
        <v>13456</v>
      </c>
      <c r="F4309" t="str">
        <f t="shared" si="69"/>
        <v>Symphonic Dances, Op. 45</v>
      </c>
      <c r="J4309" t="s">
        <v>34</v>
      </c>
      <c r="K4309">
        <v>11108855</v>
      </c>
      <c r="L4309">
        <v>692</v>
      </c>
      <c r="M4309">
        <v>1</v>
      </c>
      <c r="N4309">
        <v>1</v>
      </c>
      <c r="O4309">
        <v>1</v>
      </c>
      <c r="P4309">
        <v>7</v>
      </c>
      <c r="Q4309">
        <v>1974</v>
      </c>
      <c r="R4309" t="s">
        <v>13457</v>
      </c>
      <c r="S4309" t="s">
        <v>9478</v>
      </c>
      <c r="T4309">
        <v>128</v>
      </c>
      <c r="U4309">
        <v>44100</v>
      </c>
      <c r="W4309" t="s">
        <v>37</v>
      </c>
      <c r="Z4309">
        <v>18</v>
      </c>
      <c r="AA4309" t="s">
        <v>13458</v>
      </c>
      <c r="AB4309">
        <v>1</v>
      </c>
      <c r="AD4309">
        <v>100</v>
      </c>
      <c r="AE4309" s="9" t="s">
        <v>19597</v>
      </c>
    </row>
    <row r="4310" spans="1:31" hidden="1" x14ac:dyDescent="0.2">
      <c r="A4310" t="s">
        <v>13459</v>
      </c>
      <c r="B4310" t="s">
        <v>13385</v>
      </c>
      <c r="C4310" t="s">
        <v>13386</v>
      </c>
      <c r="D4310" t="s">
        <v>13456</v>
      </c>
      <c r="F4310" t="str">
        <f t="shared" si="69"/>
        <v>Symphonic Dances, Op. 45</v>
      </c>
      <c r="J4310" t="s">
        <v>34</v>
      </c>
      <c r="K4310">
        <v>9578648</v>
      </c>
      <c r="L4310">
        <v>595</v>
      </c>
      <c r="M4310">
        <v>1</v>
      </c>
      <c r="N4310">
        <v>1</v>
      </c>
      <c r="O4310">
        <v>2</v>
      </c>
      <c r="P4310">
        <v>7</v>
      </c>
      <c r="Q4310">
        <v>1974</v>
      </c>
      <c r="R4310" t="s">
        <v>13460</v>
      </c>
      <c r="S4310" t="s">
        <v>13457</v>
      </c>
      <c r="T4310">
        <v>128</v>
      </c>
      <c r="U4310">
        <v>44100</v>
      </c>
      <c r="W4310" t="s">
        <v>37</v>
      </c>
      <c r="Z4310">
        <v>20</v>
      </c>
      <c r="AA4310" t="s">
        <v>13461</v>
      </c>
      <c r="AD4310">
        <v>100</v>
      </c>
      <c r="AE4310" s="9" t="s">
        <v>19597</v>
      </c>
    </row>
    <row r="4311" spans="1:31" hidden="1" x14ac:dyDescent="0.2">
      <c r="A4311" t="s">
        <v>13462</v>
      </c>
      <c r="B4311" t="s">
        <v>13385</v>
      </c>
      <c r="C4311" t="s">
        <v>13386</v>
      </c>
      <c r="D4311" t="s">
        <v>13456</v>
      </c>
      <c r="F4311" t="str">
        <f t="shared" si="69"/>
        <v>Symphonic Dances, Op. 45</v>
      </c>
      <c r="J4311" t="s">
        <v>34</v>
      </c>
      <c r="K4311">
        <v>12999304</v>
      </c>
      <c r="L4311">
        <v>812</v>
      </c>
      <c r="M4311">
        <v>1</v>
      </c>
      <c r="N4311">
        <v>1</v>
      </c>
      <c r="O4311">
        <v>3</v>
      </c>
      <c r="P4311">
        <v>7</v>
      </c>
      <c r="Q4311">
        <v>1974</v>
      </c>
      <c r="R4311" t="s">
        <v>13406</v>
      </c>
      <c r="S4311" t="s">
        <v>5383</v>
      </c>
      <c r="T4311">
        <v>128</v>
      </c>
      <c r="U4311">
        <v>44100</v>
      </c>
      <c r="W4311" t="s">
        <v>37</v>
      </c>
      <c r="Z4311">
        <v>20</v>
      </c>
      <c r="AA4311" t="s">
        <v>13463</v>
      </c>
      <c r="AD4311">
        <v>100</v>
      </c>
      <c r="AE4311" s="9" t="s">
        <v>19597</v>
      </c>
    </row>
    <row r="4312" spans="1:31" hidden="1" x14ac:dyDescent="0.2">
      <c r="A4312" t="s">
        <v>13464</v>
      </c>
      <c r="B4312" t="s">
        <v>3480</v>
      </c>
      <c r="C4312" t="s">
        <v>13386</v>
      </c>
      <c r="D4312" t="s">
        <v>13465</v>
      </c>
      <c r="F4312" t="str">
        <f t="shared" si="69"/>
        <v>Symphony 2 in E minor, Op. 27</v>
      </c>
      <c r="J4312" t="s">
        <v>34</v>
      </c>
      <c r="K4312">
        <v>21970745</v>
      </c>
      <c r="L4312">
        <v>1356</v>
      </c>
      <c r="M4312">
        <v>1</v>
      </c>
      <c r="N4312">
        <v>1</v>
      </c>
      <c r="O4312">
        <v>1</v>
      </c>
      <c r="P4312">
        <v>4</v>
      </c>
      <c r="Q4312">
        <v>1994</v>
      </c>
      <c r="R4312" t="s">
        <v>13466</v>
      </c>
      <c r="S4312" t="s">
        <v>13467</v>
      </c>
      <c r="T4312">
        <v>128</v>
      </c>
      <c r="U4312">
        <v>44100</v>
      </c>
      <c r="W4312" t="s">
        <v>37</v>
      </c>
      <c r="Z4312">
        <v>18</v>
      </c>
      <c r="AA4312" t="s">
        <v>13468</v>
      </c>
      <c r="AD4312">
        <v>80</v>
      </c>
      <c r="AE4312" s="9" t="s">
        <v>19597</v>
      </c>
    </row>
    <row r="4313" spans="1:31" hidden="1" x14ac:dyDescent="0.2">
      <c r="A4313" t="s">
        <v>13469</v>
      </c>
      <c r="B4313" t="s">
        <v>13452</v>
      </c>
      <c r="C4313" t="s">
        <v>13386</v>
      </c>
      <c r="D4313" t="s">
        <v>13465</v>
      </c>
      <c r="F4313" t="str">
        <f t="shared" si="69"/>
        <v>Symphony 2 in E minor, Op. 27</v>
      </c>
      <c r="J4313" t="s">
        <v>34</v>
      </c>
      <c r="K4313">
        <v>16073040</v>
      </c>
      <c r="L4313">
        <v>992</v>
      </c>
      <c r="O4313">
        <v>1</v>
      </c>
      <c r="P4313">
        <v>5</v>
      </c>
      <c r="R4313" t="s">
        <v>8589</v>
      </c>
      <c r="S4313" t="s">
        <v>13470</v>
      </c>
      <c r="T4313">
        <v>128</v>
      </c>
      <c r="U4313">
        <v>44100</v>
      </c>
      <c r="W4313" t="s">
        <v>37</v>
      </c>
      <c r="Z4313">
        <v>15</v>
      </c>
      <c r="AA4313" t="s">
        <v>13471</v>
      </c>
      <c r="AD4313">
        <v>100</v>
      </c>
      <c r="AE4313" s="9" t="s">
        <v>19597</v>
      </c>
    </row>
    <row r="4314" spans="1:31" hidden="1" x14ac:dyDescent="0.2">
      <c r="A4314" t="s">
        <v>1995</v>
      </c>
      <c r="B4314" t="s">
        <v>3480</v>
      </c>
      <c r="C4314" t="s">
        <v>13386</v>
      </c>
      <c r="D4314" t="s">
        <v>13465</v>
      </c>
      <c r="F4314" t="str">
        <f t="shared" si="69"/>
        <v>Symphony 2 in E minor, Op. 27</v>
      </c>
      <c r="J4314" t="s">
        <v>34</v>
      </c>
      <c r="K4314">
        <v>9335057</v>
      </c>
      <c r="L4314">
        <v>576</v>
      </c>
      <c r="M4314">
        <v>1</v>
      </c>
      <c r="N4314">
        <v>1</v>
      </c>
      <c r="O4314">
        <v>2</v>
      </c>
      <c r="P4314">
        <v>4</v>
      </c>
      <c r="Q4314">
        <v>1994</v>
      </c>
      <c r="R4314" t="s">
        <v>13466</v>
      </c>
      <c r="S4314" t="s">
        <v>13472</v>
      </c>
      <c r="T4314">
        <v>128</v>
      </c>
      <c r="U4314">
        <v>44100</v>
      </c>
      <c r="W4314" t="s">
        <v>37</v>
      </c>
      <c r="Z4314">
        <v>11</v>
      </c>
      <c r="AA4314" t="s">
        <v>13473</v>
      </c>
      <c r="AD4314">
        <v>80</v>
      </c>
      <c r="AE4314" s="9" t="s">
        <v>19597</v>
      </c>
    </row>
    <row r="4315" spans="1:31" hidden="1" x14ac:dyDescent="0.2">
      <c r="A4315" t="s">
        <v>13474</v>
      </c>
      <c r="B4315" t="s">
        <v>13452</v>
      </c>
      <c r="C4315" t="s">
        <v>13386</v>
      </c>
      <c r="D4315" t="s">
        <v>13465</v>
      </c>
      <c r="F4315" t="str">
        <f t="shared" si="69"/>
        <v>Symphony 2 in E minor, Op. 27</v>
      </c>
      <c r="J4315" t="s">
        <v>34</v>
      </c>
      <c r="K4315">
        <v>9771864</v>
      </c>
      <c r="L4315">
        <v>603</v>
      </c>
      <c r="O4315">
        <v>2</v>
      </c>
      <c r="P4315">
        <v>5</v>
      </c>
      <c r="R4315" t="s">
        <v>8589</v>
      </c>
      <c r="S4315" t="s">
        <v>13475</v>
      </c>
      <c r="T4315">
        <v>128</v>
      </c>
      <c r="U4315">
        <v>44100</v>
      </c>
      <c r="W4315" t="s">
        <v>37</v>
      </c>
      <c r="Z4315">
        <v>18</v>
      </c>
      <c r="AA4315" t="s">
        <v>13476</v>
      </c>
      <c r="AD4315">
        <v>100</v>
      </c>
      <c r="AE4315" s="9" t="s">
        <v>19597</v>
      </c>
    </row>
    <row r="4316" spans="1:31" hidden="1" x14ac:dyDescent="0.2">
      <c r="A4316" t="s">
        <v>4283</v>
      </c>
      <c r="B4316" t="s">
        <v>3480</v>
      </c>
      <c r="C4316" t="s">
        <v>13386</v>
      </c>
      <c r="D4316" t="s">
        <v>13465</v>
      </c>
      <c r="F4316" t="str">
        <f t="shared" si="69"/>
        <v>Symphony 2 in E minor, Op. 27</v>
      </c>
      <c r="J4316" t="s">
        <v>34</v>
      </c>
      <c r="K4316">
        <v>12753275</v>
      </c>
      <c r="L4316">
        <v>787</v>
      </c>
      <c r="M4316">
        <v>1</v>
      </c>
      <c r="N4316">
        <v>1</v>
      </c>
      <c r="O4316">
        <v>3</v>
      </c>
      <c r="P4316">
        <v>4</v>
      </c>
      <c r="Q4316">
        <v>1994</v>
      </c>
      <c r="R4316" t="s">
        <v>13466</v>
      </c>
      <c r="S4316" t="s">
        <v>13470</v>
      </c>
      <c r="T4316">
        <v>128</v>
      </c>
      <c r="U4316">
        <v>44100</v>
      </c>
      <c r="W4316" t="s">
        <v>37</v>
      </c>
      <c r="Z4316">
        <v>22</v>
      </c>
      <c r="AA4316" t="s">
        <v>13477</v>
      </c>
      <c r="AD4316">
        <v>100</v>
      </c>
      <c r="AE4316" s="9" t="s">
        <v>19597</v>
      </c>
    </row>
    <row r="4317" spans="1:31" hidden="1" x14ac:dyDescent="0.2">
      <c r="A4317" t="s">
        <v>4283</v>
      </c>
      <c r="B4317" t="s">
        <v>13452</v>
      </c>
      <c r="C4317" t="s">
        <v>13386</v>
      </c>
      <c r="D4317" t="s">
        <v>13465</v>
      </c>
      <c r="F4317" t="str">
        <f t="shared" si="69"/>
        <v>Symphony 2 in E minor, Op. 27</v>
      </c>
      <c r="J4317" t="s">
        <v>34</v>
      </c>
      <c r="K4317">
        <v>11942617</v>
      </c>
      <c r="L4317">
        <v>737</v>
      </c>
      <c r="O4317">
        <v>3</v>
      </c>
      <c r="P4317">
        <v>5</v>
      </c>
      <c r="R4317" t="s">
        <v>8589</v>
      </c>
      <c r="S4317" t="s">
        <v>7611</v>
      </c>
      <c r="T4317">
        <v>128</v>
      </c>
      <c r="U4317">
        <v>44100</v>
      </c>
      <c r="W4317" t="s">
        <v>37</v>
      </c>
      <c r="Z4317">
        <v>21</v>
      </c>
      <c r="AA4317" t="s">
        <v>13478</v>
      </c>
      <c r="AD4317">
        <v>100</v>
      </c>
      <c r="AE4317" s="9" t="s">
        <v>19597</v>
      </c>
    </row>
    <row r="4318" spans="1:31" hidden="1" x14ac:dyDescent="0.2">
      <c r="A4318" t="s">
        <v>13479</v>
      </c>
      <c r="B4318" t="s">
        <v>3480</v>
      </c>
      <c r="C4318" t="s">
        <v>13386</v>
      </c>
      <c r="D4318" t="s">
        <v>13465</v>
      </c>
      <c r="F4318" t="str">
        <f t="shared" si="69"/>
        <v>Symphony 2 in E minor, Op. 27</v>
      </c>
      <c r="J4318" t="s">
        <v>34</v>
      </c>
      <c r="K4318">
        <v>13422164</v>
      </c>
      <c r="L4318">
        <v>829</v>
      </c>
      <c r="M4318">
        <v>1</v>
      </c>
      <c r="N4318">
        <v>1</v>
      </c>
      <c r="O4318">
        <v>4</v>
      </c>
      <c r="P4318">
        <v>4</v>
      </c>
      <c r="Q4318">
        <v>1994</v>
      </c>
      <c r="R4318" t="s">
        <v>13466</v>
      </c>
      <c r="S4318" t="s">
        <v>13480</v>
      </c>
      <c r="T4318">
        <v>128</v>
      </c>
      <c r="U4318">
        <v>44100</v>
      </c>
      <c r="W4318" t="s">
        <v>37</v>
      </c>
      <c r="Z4318">
        <v>11</v>
      </c>
      <c r="AA4318" t="s">
        <v>13481</v>
      </c>
      <c r="AD4318">
        <v>80</v>
      </c>
      <c r="AE4318" s="9" t="s">
        <v>19597</v>
      </c>
    </row>
    <row r="4319" spans="1:31" hidden="1" x14ac:dyDescent="0.2">
      <c r="A4319" t="s">
        <v>13482</v>
      </c>
      <c r="B4319" t="s">
        <v>13452</v>
      </c>
      <c r="C4319" t="s">
        <v>13386</v>
      </c>
      <c r="D4319" t="s">
        <v>13465</v>
      </c>
      <c r="F4319" t="str">
        <f t="shared" si="69"/>
        <v>Symphony 2 in E minor, Op. 27</v>
      </c>
      <c r="J4319" t="s">
        <v>34</v>
      </c>
      <c r="K4319">
        <v>12292432</v>
      </c>
      <c r="L4319">
        <v>767</v>
      </c>
      <c r="O4319">
        <v>4</v>
      </c>
      <c r="P4319">
        <v>5</v>
      </c>
      <c r="R4319" t="s">
        <v>8589</v>
      </c>
      <c r="S4319" t="s">
        <v>9450</v>
      </c>
      <c r="T4319">
        <v>128</v>
      </c>
      <c r="U4319">
        <v>44100</v>
      </c>
      <c r="W4319" t="s">
        <v>37</v>
      </c>
      <c r="Z4319">
        <v>12</v>
      </c>
      <c r="AA4319" t="s">
        <v>13483</v>
      </c>
      <c r="AD4319">
        <v>80</v>
      </c>
      <c r="AE4319" s="9" t="s">
        <v>19597</v>
      </c>
    </row>
    <row r="4320" spans="1:31" hidden="1" x14ac:dyDescent="0.2">
      <c r="A4320" t="s">
        <v>13484</v>
      </c>
      <c r="B4320" t="s">
        <v>13485</v>
      </c>
      <c r="C4320" t="s">
        <v>13386</v>
      </c>
      <c r="D4320" t="s">
        <v>13486</v>
      </c>
      <c r="F4320" t="str">
        <f t="shared" si="69"/>
        <v>Symphony 3 in A minor, Op. 44</v>
      </c>
      <c r="J4320" t="s">
        <v>34</v>
      </c>
      <c r="K4320">
        <v>16455226</v>
      </c>
      <c r="L4320">
        <v>1015</v>
      </c>
      <c r="M4320">
        <v>1</v>
      </c>
      <c r="N4320">
        <v>1</v>
      </c>
      <c r="O4320">
        <v>1</v>
      </c>
      <c r="P4320">
        <v>4</v>
      </c>
      <c r="Q4320">
        <v>1983</v>
      </c>
      <c r="R4320" t="s">
        <v>5274</v>
      </c>
      <c r="S4320" t="s">
        <v>13487</v>
      </c>
      <c r="T4320">
        <v>128</v>
      </c>
      <c r="U4320">
        <v>44100</v>
      </c>
      <c r="W4320" t="s">
        <v>37</v>
      </c>
      <c r="Z4320">
        <v>11</v>
      </c>
      <c r="AA4320" t="s">
        <v>13488</v>
      </c>
      <c r="AD4320">
        <v>80</v>
      </c>
      <c r="AE4320" s="9" t="s">
        <v>19597</v>
      </c>
    </row>
    <row r="4321" spans="1:31" hidden="1" x14ac:dyDescent="0.2">
      <c r="A4321" t="s">
        <v>13489</v>
      </c>
      <c r="B4321" t="s">
        <v>13485</v>
      </c>
      <c r="C4321" t="s">
        <v>13386</v>
      </c>
      <c r="D4321" t="s">
        <v>13486</v>
      </c>
      <c r="F4321" t="str">
        <f t="shared" si="69"/>
        <v>Symphony 3 in A minor, Op. 44</v>
      </c>
      <c r="J4321" t="s">
        <v>34</v>
      </c>
      <c r="K4321">
        <v>12233713</v>
      </c>
      <c r="L4321">
        <v>755</v>
      </c>
      <c r="M4321">
        <v>1</v>
      </c>
      <c r="N4321">
        <v>1</v>
      </c>
      <c r="O4321">
        <v>2</v>
      </c>
      <c r="P4321">
        <v>4</v>
      </c>
      <c r="Q4321">
        <v>1983</v>
      </c>
      <c r="R4321" t="s">
        <v>5274</v>
      </c>
      <c r="S4321" t="s">
        <v>13490</v>
      </c>
      <c r="T4321">
        <v>128</v>
      </c>
      <c r="U4321">
        <v>44100</v>
      </c>
      <c r="W4321" t="s">
        <v>37</v>
      </c>
      <c r="Z4321">
        <v>21</v>
      </c>
      <c r="AA4321" t="s">
        <v>13491</v>
      </c>
      <c r="AD4321">
        <v>100</v>
      </c>
      <c r="AE4321" s="9" t="s">
        <v>19597</v>
      </c>
    </row>
    <row r="4322" spans="1:31" hidden="1" x14ac:dyDescent="0.2">
      <c r="A4322" t="s">
        <v>251</v>
      </c>
      <c r="B4322" t="s">
        <v>13485</v>
      </c>
      <c r="C4322" t="s">
        <v>13386</v>
      </c>
      <c r="D4322" t="s">
        <v>13486</v>
      </c>
      <c r="F4322" t="str">
        <f t="shared" si="69"/>
        <v>Symphony 3 in A minor, Op. 44</v>
      </c>
      <c r="J4322" t="s">
        <v>34</v>
      </c>
      <c r="K4322">
        <v>11999777</v>
      </c>
      <c r="L4322">
        <v>747</v>
      </c>
      <c r="M4322">
        <v>1</v>
      </c>
      <c r="N4322">
        <v>1</v>
      </c>
      <c r="O4322">
        <v>3</v>
      </c>
      <c r="P4322">
        <v>4</v>
      </c>
      <c r="Q4322">
        <v>1983</v>
      </c>
      <c r="R4322" t="s">
        <v>5274</v>
      </c>
      <c r="S4322" t="s">
        <v>13492</v>
      </c>
      <c r="T4322">
        <v>128</v>
      </c>
      <c r="U4322">
        <v>44100</v>
      </c>
      <c r="W4322" t="s">
        <v>37</v>
      </c>
      <c r="Z4322">
        <v>10</v>
      </c>
      <c r="AA4322" t="s">
        <v>13493</v>
      </c>
      <c r="AD4322">
        <v>80</v>
      </c>
      <c r="AE4322" s="9" t="s">
        <v>19597</v>
      </c>
    </row>
    <row r="4323" spans="1:31" hidden="1" x14ac:dyDescent="0.2">
      <c r="A4323" t="s">
        <v>13393</v>
      </c>
      <c r="B4323" t="s">
        <v>12639</v>
      </c>
      <c r="C4323" t="s">
        <v>13386</v>
      </c>
      <c r="D4323" t="s">
        <v>13394</v>
      </c>
      <c r="F4323" t="str">
        <f t="shared" si="69"/>
        <v>The Bells, Op. 35</v>
      </c>
      <c r="J4323" t="s">
        <v>34</v>
      </c>
      <c r="K4323">
        <v>6449187</v>
      </c>
      <c r="L4323">
        <v>398</v>
      </c>
      <c r="O4323">
        <v>8</v>
      </c>
      <c r="P4323">
        <v>11</v>
      </c>
      <c r="R4323" t="s">
        <v>13395</v>
      </c>
      <c r="S4323" t="s">
        <v>13396</v>
      </c>
      <c r="T4323">
        <v>128</v>
      </c>
      <c r="U4323">
        <v>44100</v>
      </c>
      <c r="W4323" t="s">
        <v>37</v>
      </c>
      <c r="Z4323">
        <v>10</v>
      </c>
      <c r="AA4323" t="s">
        <v>13230</v>
      </c>
      <c r="AD4323">
        <v>80</v>
      </c>
      <c r="AE4323" s="9" t="s">
        <v>19597</v>
      </c>
    </row>
    <row r="4324" spans="1:31" hidden="1" x14ac:dyDescent="0.2">
      <c r="A4324" t="s">
        <v>228</v>
      </c>
      <c r="B4324" t="s">
        <v>12639</v>
      </c>
      <c r="C4324" t="s">
        <v>13386</v>
      </c>
      <c r="D4324" t="s">
        <v>13394</v>
      </c>
      <c r="F4324" t="str">
        <f t="shared" si="69"/>
        <v>The Bells, Op. 35</v>
      </c>
      <c r="J4324" t="s">
        <v>34</v>
      </c>
      <c r="K4324">
        <v>10385621</v>
      </c>
      <c r="L4324">
        <v>640</v>
      </c>
      <c r="O4324">
        <v>9</v>
      </c>
      <c r="P4324">
        <v>11</v>
      </c>
      <c r="R4324" t="s">
        <v>13397</v>
      </c>
      <c r="S4324" t="s">
        <v>225</v>
      </c>
      <c r="T4324">
        <v>128</v>
      </c>
      <c r="U4324">
        <v>44100</v>
      </c>
      <c r="W4324" t="s">
        <v>37</v>
      </c>
      <c r="Z4324">
        <v>18</v>
      </c>
      <c r="AA4324" t="s">
        <v>13398</v>
      </c>
      <c r="AB4324">
        <v>1</v>
      </c>
      <c r="AD4324">
        <v>100</v>
      </c>
      <c r="AE4324" s="9" t="s">
        <v>19597</v>
      </c>
    </row>
    <row r="4325" spans="1:31" hidden="1" x14ac:dyDescent="0.2">
      <c r="A4325" t="s">
        <v>13399</v>
      </c>
      <c r="B4325" t="s">
        <v>12639</v>
      </c>
      <c r="C4325" t="s">
        <v>13386</v>
      </c>
      <c r="D4325" t="s">
        <v>13394</v>
      </c>
      <c r="F4325" t="str">
        <f t="shared" si="69"/>
        <v>The Bells, Op. 35</v>
      </c>
      <c r="J4325" t="s">
        <v>34</v>
      </c>
      <c r="K4325">
        <v>10118600</v>
      </c>
      <c r="L4325">
        <v>624</v>
      </c>
      <c r="O4325">
        <v>11</v>
      </c>
      <c r="P4325">
        <v>11</v>
      </c>
      <c r="R4325" t="s">
        <v>4740</v>
      </c>
      <c r="S4325" t="s">
        <v>79</v>
      </c>
      <c r="T4325">
        <v>128</v>
      </c>
      <c r="U4325">
        <v>44100</v>
      </c>
      <c r="W4325" t="s">
        <v>37</v>
      </c>
      <c r="Z4325">
        <v>20</v>
      </c>
      <c r="AA4325" t="s">
        <v>13400</v>
      </c>
      <c r="AD4325">
        <v>100</v>
      </c>
      <c r="AE4325" s="9" t="s">
        <v>19597</v>
      </c>
    </row>
    <row r="4326" spans="1:31" hidden="1" x14ac:dyDescent="0.2">
      <c r="A4326" t="s">
        <v>13401</v>
      </c>
      <c r="B4326" t="s">
        <v>12639</v>
      </c>
      <c r="C4326" t="s">
        <v>13386</v>
      </c>
      <c r="D4326" t="s">
        <v>13394</v>
      </c>
      <c r="F4326" t="str">
        <f t="shared" si="69"/>
        <v>The Bells, Op. 35</v>
      </c>
      <c r="J4326" t="s">
        <v>34</v>
      </c>
      <c r="K4326">
        <v>10118576</v>
      </c>
      <c r="L4326">
        <v>624</v>
      </c>
      <c r="O4326">
        <v>11</v>
      </c>
      <c r="P4326">
        <v>11</v>
      </c>
      <c r="R4326" t="s">
        <v>13397</v>
      </c>
      <c r="S4326" t="s">
        <v>225</v>
      </c>
      <c r="T4326">
        <v>128</v>
      </c>
      <c r="U4326">
        <v>44100</v>
      </c>
      <c r="W4326" t="s">
        <v>37</v>
      </c>
      <c r="Z4326">
        <v>16</v>
      </c>
      <c r="AA4326" t="s">
        <v>13402</v>
      </c>
      <c r="AD4326">
        <v>100</v>
      </c>
      <c r="AE4326" s="9" t="s">
        <v>19597</v>
      </c>
    </row>
    <row r="4327" spans="1:31" hidden="1" x14ac:dyDescent="0.2">
      <c r="A4327" t="s">
        <v>13403</v>
      </c>
      <c r="B4327" t="s">
        <v>13385</v>
      </c>
      <c r="C4327" t="s">
        <v>13386</v>
      </c>
      <c r="D4327" t="s">
        <v>13404</v>
      </c>
      <c r="F4327" t="str">
        <f t="shared" si="69"/>
        <v>The Isle of the Dead, Op. 29</v>
      </c>
      <c r="J4327" t="s">
        <v>34</v>
      </c>
      <c r="K4327">
        <v>20549291</v>
      </c>
      <c r="L4327">
        <v>1276</v>
      </c>
      <c r="M4327">
        <v>1</v>
      </c>
      <c r="N4327">
        <v>1</v>
      </c>
      <c r="O4327">
        <v>4</v>
      </c>
      <c r="P4327">
        <v>7</v>
      </c>
      <c r="Q4327">
        <v>1974</v>
      </c>
      <c r="R4327" t="s">
        <v>13405</v>
      </c>
      <c r="S4327" t="s">
        <v>13406</v>
      </c>
      <c r="T4327">
        <v>128</v>
      </c>
      <c r="U4327">
        <v>44100</v>
      </c>
      <c r="W4327" t="s">
        <v>37</v>
      </c>
      <c r="Z4327">
        <v>13</v>
      </c>
      <c r="AA4327" t="s">
        <v>13407</v>
      </c>
      <c r="AD4327">
        <v>80</v>
      </c>
      <c r="AE4327" s="9" t="s">
        <v>19597</v>
      </c>
    </row>
    <row r="4328" spans="1:31" hidden="1" x14ac:dyDescent="0.2">
      <c r="A4328" t="s">
        <v>13451</v>
      </c>
      <c r="B4328" t="s">
        <v>13452</v>
      </c>
      <c r="C4328" t="s">
        <v>13386</v>
      </c>
      <c r="D4328" t="s">
        <v>13451</v>
      </c>
      <c r="F4328" t="str">
        <f t="shared" si="69"/>
        <v>The Rock - Fantasy, Op.7</v>
      </c>
      <c r="J4328" t="s">
        <v>34</v>
      </c>
      <c r="K4328">
        <v>12401086</v>
      </c>
      <c r="L4328">
        <v>767</v>
      </c>
      <c r="O4328">
        <v>5</v>
      </c>
      <c r="P4328">
        <v>5</v>
      </c>
      <c r="R4328" t="s">
        <v>8589</v>
      </c>
      <c r="S4328" t="s">
        <v>13453</v>
      </c>
      <c r="T4328">
        <v>128</v>
      </c>
      <c r="U4328">
        <v>44100</v>
      </c>
      <c r="W4328" t="s">
        <v>37</v>
      </c>
      <c r="Z4328">
        <v>11</v>
      </c>
      <c r="AA4328" t="s">
        <v>13454</v>
      </c>
      <c r="AD4328">
        <v>80</v>
      </c>
    </row>
    <row r="4329" spans="1:31" hidden="1" x14ac:dyDescent="0.2">
      <c r="A4329" t="s">
        <v>13494</v>
      </c>
      <c r="B4329" t="s">
        <v>13385</v>
      </c>
      <c r="C4329" t="s">
        <v>13386</v>
      </c>
      <c r="D4329" t="s">
        <v>13494</v>
      </c>
      <c r="F4329" t="str">
        <f t="shared" si="69"/>
        <v>Vocalise, op. 34 Nr. 14</v>
      </c>
      <c r="J4329" t="s">
        <v>34</v>
      </c>
      <c r="K4329">
        <v>6282690</v>
      </c>
      <c r="L4329">
        <v>396</v>
      </c>
      <c r="M4329">
        <v>1</v>
      </c>
      <c r="N4329">
        <v>1</v>
      </c>
      <c r="O4329">
        <v>5</v>
      </c>
      <c r="P4329">
        <v>7</v>
      </c>
      <c r="Q4329">
        <v>1974</v>
      </c>
      <c r="R4329" t="s">
        <v>13388</v>
      </c>
      <c r="S4329" t="s">
        <v>8716</v>
      </c>
      <c r="T4329">
        <v>128</v>
      </c>
      <c r="U4329">
        <v>44100</v>
      </c>
      <c r="W4329" t="s">
        <v>37</v>
      </c>
      <c r="Z4329">
        <v>18</v>
      </c>
      <c r="AA4329" t="s">
        <v>13495</v>
      </c>
      <c r="AD4329">
        <v>100</v>
      </c>
      <c r="AE4329" s="9" t="s">
        <v>19597</v>
      </c>
    </row>
    <row r="4330" spans="1:31" hidden="1" x14ac:dyDescent="0.2">
      <c r="A4330" t="s">
        <v>13496</v>
      </c>
      <c r="B4330" t="s">
        <v>7801</v>
      </c>
      <c r="C4330" t="s">
        <v>13386</v>
      </c>
      <c r="D4330" t="s">
        <v>13496</v>
      </c>
      <c r="F4330" t="str">
        <f t="shared" si="69"/>
        <v>Vocalise, Op. 34/14</v>
      </c>
      <c r="J4330" t="s">
        <v>34</v>
      </c>
      <c r="K4330">
        <v>12227390</v>
      </c>
      <c r="L4330">
        <v>371</v>
      </c>
      <c r="M4330">
        <v>1</v>
      </c>
      <c r="N4330">
        <v>1</v>
      </c>
      <c r="O4330">
        <v>1</v>
      </c>
      <c r="P4330">
        <v>11</v>
      </c>
      <c r="Q4330">
        <v>1995</v>
      </c>
      <c r="R4330" t="s">
        <v>13255</v>
      </c>
      <c r="S4330" t="s">
        <v>680</v>
      </c>
      <c r="T4330">
        <v>256</v>
      </c>
      <c r="U4330">
        <v>44100</v>
      </c>
      <c r="W4330" t="s">
        <v>37</v>
      </c>
      <c r="Z4330">
        <v>11</v>
      </c>
      <c r="AA4330" t="s">
        <v>13497</v>
      </c>
      <c r="AB4330">
        <v>2</v>
      </c>
      <c r="AD4330">
        <v>100</v>
      </c>
      <c r="AE4330" s="9" t="s">
        <v>19597</v>
      </c>
    </row>
    <row r="4331" spans="1:31" hidden="1" x14ac:dyDescent="0.2">
      <c r="A4331" t="s">
        <v>13498</v>
      </c>
      <c r="B4331" t="s">
        <v>8765</v>
      </c>
      <c r="C4331" t="s">
        <v>13386</v>
      </c>
      <c r="D4331" t="s">
        <v>8766</v>
      </c>
      <c r="F4331" t="str">
        <f t="shared" si="69"/>
        <v>Winter</v>
      </c>
      <c r="J4331" t="s">
        <v>34</v>
      </c>
      <c r="K4331">
        <v>7169598</v>
      </c>
      <c r="L4331">
        <v>206</v>
      </c>
      <c r="M4331">
        <v>1</v>
      </c>
      <c r="N4331">
        <v>1</v>
      </c>
      <c r="O4331">
        <v>12</v>
      </c>
      <c r="P4331">
        <v>14</v>
      </c>
      <c r="Q4331">
        <v>2016</v>
      </c>
      <c r="R4331" t="s">
        <v>13499</v>
      </c>
      <c r="S4331" t="s">
        <v>8768</v>
      </c>
      <c r="T4331">
        <v>256</v>
      </c>
      <c r="U4331">
        <v>44100</v>
      </c>
      <c r="W4331" t="s">
        <v>37</v>
      </c>
      <c r="Z4331">
        <v>2</v>
      </c>
      <c r="AA4331" t="s">
        <v>13500</v>
      </c>
      <c r="AD4331">
        <v>100</v>
      </c>
      <c r="AE4331" s="9" t="s">
        <v>19597</v>
      </c>
    </row>
    <row r="4332" spans="1:31" hidden="1" x14ac:dyDescent="0.2">
      <c r="A4332" t="s">
        <v>13501</v>
      </c>
      <c r="B4332" t="s">
        <v>13485</v>
      </c>
      <c r="C4332" t="s">
        <v>13386</v>
      </c>
      <c r="D4332" t="s">
        <v>13502</v>
      </c>
      <c r="F4332" t="str">
        <f t="shared" si="69"/>
        <v>Youth Symphony</v>
      </c>
      <c r="J4332" t="s">
        <v>34</v>
      </c>
      <c r="K4332">
        <v>10485143</v>
      </c>
      <c r="L4332">
        <v>647</v>
      </c>
      <c r="M4332">
        <v>1</v>
      </c>
      <c r="N4332">
        <v>1</v>
      </c>
      <c r="O4332">
        <v>4</v>
      </c>
      <c r="P4332">
        <v>4</v>
      </c>
      <c r="Q4332">
        <v>1983</v>
      </c>
      <c r="R4332" t="s">
        <v>5274</v>
      </c>
      <c r="S4332" t="s">
        <v>13503</v>
      </c>
      <c r="T4332">
        <v>128</v>
      </c>
      <c r="U4332">
        <v>44100</v>
      </c>
      <c r="W4332" t="s">
        <v>37</v>
      </c>
      <c r="Z4332">
        <v>13</v>
      </c>
      <c r="AA4332" t="s">
        <v>13504</v>
      </c>
      <c r="AD4332">
        <v>80</v>
      </c>
    </row>
    <row r="4333" spans="1:31" hidden="1" x14ac:dyDescent="0.2">
      <c r="A4333" t="s">
        <v>13505</v>
      </c>
      <c r="B4333" t="s">
        <v>6809</v>
      </c>
      <c r="C4333" t="s">
        <v>13506</v>
      </c>
      <c r="D4333" t="s">
        <v>13505</v>
      </c>
      <c r="F4333" t="str">
        <f t="shared" si="69"/>
        <v>Which Ever Way Your Nose Bends</v>
      </c>
      <c r="J4333" t="s">
        <v>34</v>
      </c>
      <c r="K4333">
        <v>30203966</v>
      </c>
      <c r="L4333">
        <v>1864</v>
      </c>
      <c r="O4333">
        <v>4</v>
      </c>
      <c r="P4333">
        <v>4</v>
      </c>
      <c r="Q4333">
        <v>1992</v>
      </c>
      <c r="R4333" t="s">
        <v>4680</v>
      </c>
      <c r="S4333" t="s">
        <v>13507</v>
      </c>
      <c r="T4333">
        <v>128</v>
      </c>
      <c r="U4333">
        <v>44100</v>
      </c>
      <c r="W4333" t="s">
        <v>37</v>
      </c>
      <c r="Z4333">
        <v>11</v>
      </c>
      <c r="AA4333" t="s">
        <v>13508</v>
      </c>
      <c r="AD4333">
        <v>80</v>
      </c>
      <c r="AE4333" s="9" t="s">
        <v>19600</v>
      </c>
    </row>
    <row r="4334" spans="1:31" hidden="1" x14ac:dyDescent="0.2">
      <c r="A4334" t="s">
        <v>8506</v>
      </c>
      <c r="B4334" t="s">
        <v>63</v>
      </c>
      <c r="C4334" t="s">
        <v>13509</v>
      </c>
      <c r="D4334" t="s">
        <v>13510</v>
      </c>
      <c r="F4334" t="str">
        <f t="shared" si="69"/>
        <v>The Bad &amp; The Beautiful</v>
      </c>
      <c r="J4334" t="s">
        <v>34</v>
      </c>
      <c r="K4334">
        <v>7134714</v>
      </c>
      <c r="L4334">
        <v>219</v>
      </c>
      <c r="M4334">
        <v>1</v>
      </c>
      <c r="N4334">
        <v>1</v>
      </c>
      <c r="O4334">
        <v>8</v>
      </c>
      <c r="P4334">
        <v>8</v>
      </c>
      <c r="Q4334">
        <v>1997</v>
      </c>
      <c r="R4334" t="s">
        <v>13511</v>
      </c>
      <c r="S4334" t="s">
        <v>65</v>
      </c>
      <c r="T4334">
        <v>256</v>
      </c>
      <c r="U4334">
        <v>44100</v>
      </c>
      <c r="W4334" t="s">
        <v>37</v>
      </c>
      <c r="Z4334">
        <v>7</v>
      </c>
      <c r="AA4334" t="s">
        <v>13512</v>
      </c>
      <c r="AD4334">
        <v>80</v>
      </c>
    </row>
    <row r="4335" spans="1:31" hidden="1" x14ac:dyDescent="0.2">
      <c r="A4335" t="s">
        <v>13513</v>
      </c>
      <c r="B4335" t="s">
        <v>13514</v>
      </c>
      <c r="C4335" t="s">
        <v>13515</v>
      </c>
      <c r="D4335" t="s">
        <v>13516</v>
      </c>
      <c r="F4335" t="str">
        <f t="shared" si="69"/>
        <v>Anadyomene</v>
      </c>
      <c r="J4335" t="s">
        <v>34</v>
      </c>
      <c r="K4335">
        <v>11890857</v>
      </c>
      <c r="L4335">
        <v>743</v>
      </c>
      <c r="O4335">
        <v>1</v>
      </c>
      <c r="P4335">
        <v>6</v>
      </c>
      <c r="R4335" t="s">
        <v>13517</v>
      </c>
      <c r="S4335" t="s">
        <v>13518</v>
      </c>
      <c r="T4335">
        <v>128</v>
      </c>
      <c r="U4335">
        <v>44100</v>
      </c>
      <c r="W4335" t="s">
        <v>37</v>
      </c>
      <c r="Z4335">
        <v>11</v>
      </c>
      <c r="AA4335" t="s">
        <v>13519</v>
      </c>
      <c r="AB4335">
        <v>1</v>
      </c>
      <c r="AD4335">
        <v>80</v>
      </c>
      <c r="AE4335" s="9" t="s">
        <v>19597</v>
      </c>
    </row>
    <row r="4336" spans="1:31" hidden="1" x14ac:dyDescent="0.2">
      <c r="A4336" t="s">
        <v>13520</v>
      </c>
      <c r="B4336" t="s">
        <v>13521</v>
      </c>
      <c r="C4336" t="s">
        <v>13515</v>
      </c>
      <c r="D4336" t="s">
        <v>13522</v>
      </c>
      <c r="F4336" t="str">
        <f t="shared" si="69"/>
        <v>Angel of Light (Symphony 7)</v>
      </c>
      <c r="J4336" t="s">
        <v>34</v>
      </c>
      <c r="K4336">
        <v>11765392</v>
      </c>
      <c r="L4336">
        <v>726</v>
      </c>
      <c r="M4336">
        <v>1</v>
      </c>
      <c r="N4336">
        <v>1</v>
      </c>
      <c r="O4336">
        <v>1</v>
      </c>
      <c r="P4336">
        <v>5</v>
      </c>
      <c r="Q4336">
        <v>1996</v>
      </c>
      <c r="R4336" t="s">
        <v>13523</v>
      </c>
      <c r="S4336" t="s">
        <v>13524</v>
      </c>
      <c r="T4336">
        <v>128</v>
      </c>
      <c r="U4336">
        <v>44100</v>
      </c>
      <c r="W4336" t="s">
        <v>37</v>
      </c>
      <c r="Z4336">
        <v>25</v>
      </c>
      <c r="AA4336" t="s">
        <v>13525</v>
      </c>
      <c r="AD4336">
        <v>100</v>
      </c>
      <c r="AE4336" s="9" t="s">
        <v>19597</v>
      </c>
    </row>
    <row r="4337" spans="1:31" hidden="1" x14ac:dyDescent="0.2">
      <c r="A4337" t="s">
        <v>13526</v>
      </c>
      <c r="B4337" t="s">
        <v>13521</v>
      </c>
      <c r="C4337" t="s">
        <v>13515</v>
      </c>
      <c r="D4337" t="s">
        <v>13522</v>
      </c>
      <c r="F4337" t="str">
        <f t="shared" si="69"/>
        <v>Angel of Light (Symphony 7)</v>
      </c>
      <c r="J4337" t="s">
        <v>34</v>
      </c>
      <c r="K4337">
        <v>5720769</v>
      </c>
      <c r="L4337">
        <v>352</v>
      </c>
      <c r="M4337">
        <v>1</v>
      </c>
      <c r="N4337">
        <v>1</v>
      </c>
      <c r="O4337">
        <v>2</v>
      </c>
      <c r="P4337">
        <v>5</v>
      </c>
      <c r="Q4337">
        <v>1996</v>
      </c>
      <c r="R4337" t="s">
        <v>13527</v>
      </c>
      <c r="S4337" t="s">
        <v>13528</v>
      </c>
      <c r="T4337">
        <v>128</v>
      </c>
      <c r="U4337">
        <v>44100</v>
      </c>
      <c r="W4337" t="s">
        <v>37</v>
      </c>
      <c r="Z4337">
        <v>15</v>
      </c>
      <c r="AA4337" t="s">
        <v>13529</v>
      </c>
      <c r="AD4337">
        <v>80</v>
      </c>
      <c r="AE4337" s="9" t="s">
        <v>19597</v>
      </c>
    </row>
    <row r="4338" spans="1:31" hidden="1" x14ac:dyDescent="0.2">
      <c r="A4338" t="s">
        <v>13530</v>
      </c>
      <c r="B4338" t="s">
        <v>13521</v>
      </c>
      <c r="C4338" t="s">
        <v>13515</v>
      </c>
      <c r="D4338" t="s">
        <v>13522</v>
      </c>
      <c r="F4338" t="str">
        <f t="shared" si="69"/>
        <v>Angel of Light (Symphony 7)</v>
      </c>
      <c r="J4338" t="s">
        <v>34</v>
      </c>
      <c r="K4338">
        <v>9992582</v>
      </c>
      <c r="L4338">
        <v>616</v>
      </c>
      <c r="M4338">
        <v>1</v>
      </c>
      <c r="N4338">
        <v>1</v>
      </c>
      <c r="O4338">
        <v>3</v>
      </c>
      <c r="P4338">
        <v>5</v>
      </c>
      <c r="Q4338">
        <v>1996</v>
      </c>
      <c r="R4338" t="s">
        <v>13531</v>
      </c>
      <c r="S4338" t="s">
        <v>13532</v>
      </c>
      <c r="T4338">
        <v>128</v>
      </c>
      <c r="U4338">
        <v>44100</v>
      </c>
      <c r="W4338" t="s">
        <v>37</v>
      </c>
      <c r="Z4338">
        <v>24</v>
      </c>
      <c r="AA4338" t="s">
        <v>13533</v>
      </c>
      <c r="AD4338">
        <v>100</v>
      </c>
      <c r="AE4338" s="9" t="s">
        <v>19597</v>
      </c>
    </row>
    <row r="4339" spans="1:31" hidden="1" x14ac:dyDescent="0.2">
      <c r="A4339" t="s">
        <v>13534</v>
      </c>
      <c r="B4339" t="s">
        <v>13521</v>
      </c>
      <c r="C4339" t="s">
        <v>13515</v>
      </c>
      <c r="D4339" t="s">
        <v>13522</v>
      </c>
      <c r="F4339" t="str">
        <f t="shared" si="69"/>
        <v>Angel of Light (Symphony 7)</v>
      </c>
      <c r="J4339" t="s">
        <v>34</v>
      </c>
      <c r="K4339">
        <v>9404111</v>
      </c>
      <c r="L4339">
        <v>590</v>
      </c>
      <c r="M4339">
        <v>1</v>
      </c>
      <c r="N4339">
        <v>1</v>
      </c>
      <c r="O4339">
        <v>4</v>
      </c>
      <c r="P4339">
        <v>5</v>
      </c>
      <c r="Q4339">
        <v>1996</v>
      </c>
      <c r="R4339" t="s">
        <v>13535</v>
      </c>
      <c r="S4339" t="s">
        <v>13536</v>
      </c>
      <c r="T4339">
        <v>128</v>
      </c>
      <c r="U4339">
        <v>44100</v>
      </c>
      <c r="W4339" t="s">
        <v>37</v>
      </c>
      <c r="Z4339">
        <v>29</v>
      </c>
      <c r="AA4339" t="s">
        <v>13537</v>
      </c>
      <c r="AD4339">
        <v>100</v>
      </c>
      <c r="AE4339" s="9" t="s">
        <v>19597</v>
      </c>
    </row>
    <row r="4340" spans="1:31" hidden="1" x14ac:dyDescent="0.2">
      <c r="A4340" t="s">
        <v>13538</v>
      </c>
      <c r="B4340" t="s">
        <v>13514</v>
      </c>
      <c r="C4340" t="s">
        <v>13515</v>
      </c>
      <c r="D4340" t="s">
        <v>13538</v>
      </c>
      <c r="F4340" t="str">
        <f t="shared" si="69"/>
        <v>Angels and Visitations</v>
      </c>
      <c r="J4340" t="s">
        <v>34</v>
      </c>
      <c r="K4340">
        <v>18730159</v>
      </c>
      <c r="L4340">
        <v>1156</v>
      </c>
      <c r="O4340">
        <v>4</v>
      </c>
      <c r="P4340">
        <v>4</v>
      </c>
      <c r="Q4340">
        <v>1997</v>
      </c>
      <c r="R4340" t="s">
        <v>13539</v>
      </c>
      <c r="S4340" t="s">
        <v>7611</v>
      </c>
      <c r="T4340">
        <v>128</v>
      </c>
      <c r="U4340">
        <v>44100</v>
      </c>
      <c r="W4340" t="s">
        <v>37</v>
      </c>
      <c r="Z4340">
        <v>21</v>
      </c>
      <c r="AA4340" t="s">
        <v>13540</v>
      </c>
      <c r="AD4340">
        <v>100</v>
      </c>
      <c r="AE4340" s="9" t="s">
        <v>19597</v>
      </c>
    </row>
    <row r="4341" spans="1:31" hidden="1" x14ac:dyDescent="0.2">
      <c r="A4341" t="s">
        <v>13541</v>
      </c>
      <c r="B4341" t="s">
        <v>13542</v>
      </c>
      <c r="C4341" t="s">
        <v>13515</v>
      </c>
      <c r="D4341" t="s">
        <v>13543</v>
      </c>
      <c r="F4341" t="str">
        <f t="shared" si="69"/>
        <v>Cantus Arcticus</v>
      </c>
      <c r="J4341" t="s">
        <v>34</v>
      </c>
      <c r="K4341">
        <v>6658963</v>
      </c>
      <c r="L4341">
        <v>411</v>
      </c>
      <c r="O4341">
        <v>1</v>
      </c>
      <c r="P4341">
        <v>8</v>
      </c>
      <c r="Q4341">
        <v>1990</v>
      </c>
      <c r="R4341" t="s">
        <v>13544</v>
      </c>
      <c r="S4341" t="s">
        <v>13545</v>
      </c>
      <c r="T4341">
        <v>128</v>
      </c>
      <c r="U4341">
        <v>44100</v>
      </c>
      <c r="W4341" t="s">
        <v>37</v>
      </c>
      <c r="Z4341">
        <v>11</v>
      </c>
      <c r="AA4341" t="s">
        <v>13546</v>
      </c>
      <c r="AD4341">
        <v>80</v>
      </c>
      <c r="AE4341" s="9" t="s">
        <v>19597</v>
      </c>
    </row>
    <row r="4342" spans="1:31" hidden="1" x14ac:dyDescent="0.2">
      <c r="A4342" t="s">
        <v>13547</v>
      </c>
      <c r="B4342" t="s">
        <v>13542</v>
      </c>
      <c r="C4342" t="s">
        <v>13515</v>
      </c>
      <c r="D4342" t="s">
        <v>13543</v>
      </c>
      <c r="F4342" t="str">
        <f t="shared" si="69"/>
        <v>Cantus Arcticus</v>
      </c>
      <c r="J4342" t="s">
        <v>34</v>
      </c>
      <c r="K4342">
        <v>3786968</v>
      </c>
      <c r="L4342">
        <v>233</v>
      </c>
      <c r="O4342">
        <v>2</v>
      </c>
      <c r="P4342">
        <v>8</v>
      </c>
      <c r="Q4342">
        <v>1990</v>
      </c>
      <c r="R4342" t="s">
        <v>13544</v>
      </c>
      <c r="S4342" t="s">
        <v>13548</v>
      </c>
      <c r="T4342">
        <v>128</v>
      </c>
      <c r="U4342">
        <v>44100</v>
      </c>
      <c r="W4342" t="s">
        <v>37</v>
      </c>
      <c r="Z4342">
        <v>11</v>
      </c>
      <c r="AA4342" t="s">
        <v>13549</v>
      </c>
      <c r="AD4342">
        <v>80</v>
      </c>
      <c r="AE4342" s="9" t="s">
        <v>19597</v>
      </c>
    </row>
    <row r="4343" spans="1:31" hidden="1" x14ac:dyDescent="0.2">
      <c r="A4343" t="s">
        <v>13550</v>
      </c>
      <c r="B4343" t="s">
        <v>13542</v>
      </c>
      <c r="C4343" t="s">
        <v>13515</v>
      </c>
      <c r="D4343" t="s">
        <v>13543</v>
      </c>
      <c r="F4343" t="str">
        <f t="shared" si="69"/>
        <v>Cantus Arcticus</v>
      </c>
      <c r="J4343" t="s">
        <v>34</v>
      </c>
      <c r="K4343">
        <v>6277125</v>
      </c>
      <c r="L4343">
        <v>394</v>
      </c>
      <c r="O4343">
        <v>3</v>
      </c>
      <c r="P4343">
        <v>8</v>
      </c>
      <c r="Q4343">
        <v>1990</v>
      </c>
      <c r="R4343" t="s">
        <v>13544</v>
      </c>
      <c r="S4343" t="s">
        <v>13548</v>
      </c>
      <c r="T4343">
        <v>128</v>
      </c>
      <c r="U4343">
        <v>44100</v>
      </c>
      <c r="W4343" t="s">
        <v>37</v>
      </c>
      <c r="Z4343">
        <v>10</v>
      </c>
      <c r="AA4343" t="s">
        <v>13551</v>
      </c>
      <c r="AD4343">
        <v>80</v>
      </c>
      <c r="AE4343" s="9" t="s">
        <v>19597</v>
      </c>
    </row>
    <row r="4344" spans="1:31" hidden="1" x14ac:dyDescent="0.2">
      <c r="A4344" t="s">
        <v>10300</v>
      </c>
      <c r="B4344" t="s">
        <v>13552</v>
      </c>
      <c r="C4344" t="s">
        <v>13515</v>
      </c>
      <c r="D4344" t="s">
        <v>9897</v>
      </c>
      <c r="F4344" t="str">
        <f t="shared" si="69"/>
        <v>Cello Concerto</v>
      </c>
      <c r="J4344" t="s">
        <v>34</v>
      </c>
      <c r="K4344">
        <v>6281597</v>
      </c>
      <c r="L4344">
        <v>387</v>
      </c>
      <c r="O4344">
        <v>6</v>
      </c>
      <c r="P4344">
        <v>7</v>
      </c>
      <c r="R4344" t="s">
        <v>13553</v>
      </c>
      <c r="S4344" t="s">
        <v>13553</v>
      </c>
      <c r="T4344">
        <v>128</v>
      </c>
      <c r="U4344">
        <v>44100</v>
      </c>
      <c r="W4344" t="s">
        <v>37</v>
      </c>
      <c r="Z4344">
        <v>12</v>
      </c>
      <c r="AA4344" t="s">
        <v>13554</v>
      </c>
      <c r="AD4344">
        <v>80</v>
      </c>
      <c r="AE4344" s="9" t="s">
        <v>19597</v>
      </c>
    </row>
    <row r="4345" spans="1:31" hidden="1" x14ac:dyDescent="0.2">
      <c r="A4345" t="s">
        <v>13555</v>
      </c>
      <c r="B4345" t="s">
        <v>13552</v>
      </c>
      <c r="C4345" t="s">
        <v>13515</v>
      </c>
      <c r="D4345" t="s">
        <v>9897</v>
      </c>
      <c r="F4345" t="str">
        <f t="shared" si="69"/>
        <v>Cello Concerto</v>
      </c>
      <c r="J4345" t="s">
        <v>34</v>
      </c>
      <c r="K4345">
        <v>4871905</v>
      </c>
      <c r="L4345">
        <v>303</v>
      </c>
      <c r="O4345">
        <v>7</v>
      </c>
      <c r="P4345">
        <v>7</v>
      </c>
      <c r="R4345" t="s">
        <v>13556</v>
      </c>
      <c r="S4345" t="s">
        <v>13553</v>
      </c>
      <c r="T4345">
        <v>128</v>
      </c>
      <c r="U4345">
        <v>44100</v>
      </c>
      <c r="W4345" t="s">
        <v>37</v>
      </c>
      <c r="Z4345">
        <v>11</v>
      </c>
      <c r="AA4345" t="s">
        <v>13557</v>
      </c>
      <c r="AD4345">
        <v>80</v>
      </c>
      <c r="AE4345" s="9" t="s">
        <v>19597</v>
      </c>
    </row>
    <row r="4346" spans="1:31" hidden="1" x14ac:dyDescent="0.2">
      <c r="A4346" t="s">
        <v>13558</v>
      </c>
      <c r="B4346" t="s">
        <v>13559</v>
      </c>
      <c r="C4346" t="s">
        <v>13515</v>
      </c>
      <c r="D4346" t="s">
        <v>13560</v>
      </c>
      <c r="F4346" t="str">
        <f t="shared" si="69"/>
        <v>Concerto for Harp and Orchestra</v>
      </c>
      <c r="J4346" t="s">
        <v>34</v>
      </c>
      <c r="K4346">
        <v>9706790</v>
      </c>
      <c r="L4346">
        <v>599</v>
      </c>
      <c r="O4346">
        <v>1</v>
      </c>
      <c r="P4346">
        <v>7</v>
      </c>
      <c r="Q4346">
        <v>2001</v>
      </c>
      <c r="R4346" t="s">
        <v>13561</v>
      </c>
      <c r="S4346" t="s">
        <v>13562</v>
      </c>
      <c r="T4346">
        <v>128</v>
      </c>
      <c r="U4346">
        <v>44100</v>
      </c>
      <c r="W4346" t="s">
        <v>37</v>
      </c>
      <c r="Z4346">
        <v>11</v>
      </c>
      <c r="AA4346" t="s">
        <v>13230</v>
      </c>
      <c r="AD4346">
        <v>80</v>
      </c>
      <c r="AE4346" s="9" t="s">
        <v>19597</v>
      </c>
    </row>
    <row r="4347" spans="1:31" hidden="1" x14ac:dyDescent="0.2">
      <c r="A4347" t="s">
        <v>13563</v>
      </c>
      <c r="B4347" t="s">
        <v>13559</v>
      </c>
      <c r="C4347" t="s">
        <v>13515</v>
      </c>
      <c r="D4347" t="s">
        <v>13560</v>
      </c>
      <c r="F4347" t="str">
        <f t="shared" si="69"/>
        <v>Concerto for Harp and Orchestra</v>
      </c>
      <c r="J4347" t="s">
        <v>34</v>
      </c>
      <c r="K4347">
        <v>5148515</v>
      </c>
      <c r="L4347">
        <v>317</v>
      </c>
      <c r="O4347">
        <v>2</v>
      </c>
      <c r="P4347">
        <v>7</v>
      </c>
      <c r="Q4347">
        <v>2001</v>
      </c>
      <c r="R4347" t="s">
        <v>4583</v>
      </c>
      <c r="S4347" t="s">
        <v>1919</v>
      </c>
      <c r="T4347">
        <v>128</v>
      </c>
      <c r="U4347">
        <v>44100</v>
      </c>
      <c r="W4347" t="s">
        <v>37</v>
      </c>
      <c r="Z4347">
        <v>11</v>
      </c>
      <c r="AA4347" t="s">
        <v>13230</v>
      </c>
      <c r="AD4347">
        <v>80</v>
      </c>
      <c r="AE4347" s="9" t="s">
        <v>19597</v>
      </c>
    </row>
    <row r="4348" spans="1:31" hidden="1" x14ac:dyDescent="0.2">
      <c r="A4348" t="s">
        <v>13564</v>
      </c>
      <c r="B4348" t="s">
        <v>13559</v>
      </c>
      <c r="C4348" t="s">
        <v>13515</v>
      </c>
      <c r="D4348" t="s">
        <v>13560</v>
      </c>
      <c r="F4348" t="str">
        <f t="shared" si="69"/>
        <v>Concerto for Harp and Orchestra</v>
      </c>
      <c r="J4348" t="s">
        <v>34</v>
      </c>
      <c r="K4348">
        <v>7845651</v>
      </c>
      <c r="L4348">
        <v>484</v>
      </c>
      <c r="O4348">
        <v>3</v>
      </c>
      <c r="P4348">
        <v>7</v>
      </c>
      <c r="Q4348">
        <v>2001</v>
      </c>
      <c r="R4348" t="s">
        <v>4583</v>
      </c>
      <c r="S4348" t="s">
        <v>1919</v>
      </c>
      <c r="T4348">
        <v>128</v>
      </c>
      <c r="U4348">
        <v>44100</v>
      </c>
      <c r="W4348" t="s">
        <v>37</v>
      </c>
      <c r="Z4348">
        <v>12</v>
      </c>
      <c r="AA4348" t="s">
        <v>13230</v>
      </c>
      <c r="AD4348">
        <v>80</v>
      </c>
      <c r="AE4348" s="9" t="s">
        <v>19597</v>
      </c>
    </row>
    <row r="4349" spans="1:31" hidden="1" x14ac:dyDescent="0.2">
      <c r="A4349" t="s">
        <v>275</v>
      </c>
      <c r="B4349" t="s">
        <v>13565</v>
      </c>
      <c r="C4349" t="s">
        <v>13515</v>
      </c>
      <c r="D4349" t="s">
        <v>13566</v>
      </c>
      <c r="F4349" t="str">
        <f t="shared" si="69"/>
        <v>Flute Concerto, Op. 63</v>
      </c>
      <c r="J4349" t="s">
        <v>34</v>
      </c>
      <c r="K4349">
        <v>8279562</v>
      </c>
      <c r="L4349">
        <v>510</v>
      </c>
      <c r="O4349">
        <v>2</v>
      </c>
      <c r="P4349">
        <v>6</v>
      </c>
      <c r="R4349" t="s">
        <v>13517</v>
      </c>
      <c r="S4349" t="s">
        <v>13567</v>
      </c>
      <c r="T4349">
        <v>128</v>
      </c>
      <c r="U4349">
        <v>44100</v>
      </c>
      <c r="W4349" t="s">
        <v>37</v>
      </c>
      <c r="Z4349">
        <v>16</v>
      </c>
      <c r="AA4349" t="s">
        <v>13568</v>
      </c>
      <c r="AD4349">
        <v>80</v>
      </c>
      <c r="AE4349" s="9" t="s">
        <v>19597</v>
      </c>
    </row>
    <row r="4350" spans="1:31" hidden="1" x14ac:dyDescent="0.2">
      <c r="A4350" t="s">
        <v>278</v>
      </c>
      <c r="B4350" t="s">
        <v>13565</v>
      </c>
      <c r="C4350" t="s">
        <v>13515</v>
      </c>
      <c r="D4350" t="s">
        <v>13566</v>
      </c>
      <c r="F4350" t="str">
        <f t="shared" si="69"/>
        <v>Flute Concerto, Op. 63</v>
      </c>
      <c r="J4350" t="s">
        <v>34</v>
      </c>
      <c r="K4350">
        <v>1776258</v>
      </c>
      <c r="L4350">
        <v>107</v>
      </c>
      <c r="O4350">
        <v>3</v>
      </c>
      <c r="P4350">
        <v>6</v>
      </c>
      <c r="R4350" t="s">
        <v>13517</v>
      </c>
      <c r="S4350" t="s">
        <v>13569</v>
      </c>
      <c r="T4350">
        <v>128</v>
      </c>
      <c r="U4350">
        <v>44100</v>
      </c>
      <c r="W4350" t="s">
        <v>37</v>
      </c>
      <c r="Z4350">
        <v>14</v>
      </c>
      <c r="AA4350" t="s">
        <v>13570</v>
      </c>
      <c r="AD4350">
        <v>80</v>
      </c>
      <c r="AE4350" s="9" t="s">
        <v>19597</v>
      </c>
    </row>
    <row r="4351" spans="1:31" hidden="1" x14ac:dyDescent="0.2">
      <c r="A4351" t="s">
        <v>6703</v>
      </c>
      <c r="B4351" t="s">
        <v>13565</v>
      </c>
      <c r="C4351" t="s">
        <v>13515</v>
      </c>
      <c r="D4351" t="s">
        <v>13566</v>
      </c>
      <c r="F4351" t="str">
        <f t="shared" si="69"/>
        <v>Flute Concerto, Op. 63</v>
      </c>
      <c r="J4351" t="s">
        <v>34</v>
      </c>
      <c r="K4351">
        <v>7262185</v>
      </c>
      <c r="L4351">
        <v>448</v>
      </c>
      <c r="O4351">
        <v>4</v>
      </c>
      <c r="P4351">
        <v>6</v>
      </c>
      <c r="R4351" t="s">
        <v>13517</v>
      </c>
      <c r="S4351" t="s">
        <v>13569</v>
      </c>
      <c r="T4351">
        <v>128</v>
      </c>
      <c r="U4351">
        <v>44100</v>
      </c>
      <c r="W4351" t="s">
        <v>37</v>
      </c>
      <c r="Z4351">
        <v>13</v>
      </c>
      <c r="AA4351" t="s">
        <v>13571</v>
      </c>
      <c r="AD4351">
        <v>80</v>
      </c>
      <c r="AE4351" s="9" t="s">
        <v>19597</v>
      </c>
    </row>
    <row r="4352" spans="1:31" hidden="1" x14ac:dyDescent="0.2">
      <c r="A4352" t="s">
        <v>2473</v>
      </c>
      <c r="B4352" t="s">
        <v>13565</v>
      </c>
      <c r="C4352" t="s">
        <v>13515</v>
      </c>
      <c r="D4352" t="s">
        <v>13566</v>
      </c>
      <c r="F4352" t="str">
        <f t="shared" si="69"/>
        <v>Flute Concerto, Op. 63</v>
      </c>
      <c r="J4352" t="s">
        <v>34</v>
      </c>
      <c r="K4352">
        <v>4972225</v>
      </c>
      <c r="L4352">
        <v>316</v>
      </c>
      <c r="O4352">
        <v>5</v>
      </c>
      <c r="P4352">
        <v>6</v>
      </c>
      <c r="R4352" t="s">
        <v>13517</v>
      </c>
      <c r="S4352" t="s">
        <v>13572</v>
      </c>
      <c r="T4352">
        <v>128</v>
      </c>
      <c r="U4352">
        <v>44100</v>
      </c>
      <c r="W4352" t="s">
        <v>37</v>
      </c>
      <c r="Z4352">
        <v>12</v>
      </c>
      <c r="AA4352" t="s">
        <v>13573</v>
      </c>
      <c r="AD4352">
        <v>80</v>
      </c>
      <c r="AE4352" s="9" t="s">
        <v>19597</v>
      </c>
    </row>
    <row r="4353" spans="1:31" hidden="1" x14ac:dyDescent="0.2">
      <c r="A4353" t="s">
        <v>13574</v>
      </c>
      <c r="B4353" t="s">
        <v>13514</v>
      </c>
      <c r="C4353" t="s">
        <v>13515</v>
      </c>
      <c r="D4353" t="s">
        <v>13574</v>
      </c>
      <c r="F4353" t="str">
        <f t="shared" si="69"/>
        <v>Isle of Bliss</v>
      </c>
      <c r="J4353" t="s">
        <v>34</v>
      </c>
      <c r="K4353">
        <v>11023984</v>
      </c>
      <c r="L4353">
        <v>689</v>
      </c>
      <c r="O4353">
        <v>3</v>
      </c>
      <c r="P4353">
        <v>4</v>
      </c>
      <c r="Q4353">
        <v>1997</v>
      </c>
      <c r="R4353" t="s">
        <v>13575</v>
      </c>
      <c r="S4353" t="s">
        <v>13576</v>
      </c>
      <c r="T4353">
        <v>128</v>
      </c>
      <c r="U4353">
        <v>44100</v>
      </c>
      <c r="W4353" t="s">
        <v>37</v>
      </c>
      <c r="Z4353">
        <v>11</v>
      </c>
      <c r="AA4353" t="s">
        <v>13577</v>
      </c>
      <c r="AD4353">
        <v>80</v>
      </c>
      <c r="AE4353" s="9" t="s">
        <v>19597</v>
      </c>
    </row>
    <row r="4354" spans="1:31" hidden="1" x14ac:dyDescent="0.2">
      <c r="A4354" t="s">
        <v>13578</v>
      </c>
      <c r="B4354" t="s">
        <v>13579</v>
      </c>
      <c r="C4354" t="s">
        <v>13515</v>
      </c>
      <c r="D4354" t="s">
        <v>13580</v>
      </c>
      <c r="F4354" t="str">
        <f t="shared" ref="F4354:F4417" si="70">IF(ISBLANK(E4354),D4354,E4354)</f>
        <v>On the Last Frontier</v>
      </c>
      <c r="J4354" t="s">
        <v>34</v>
      </c>
      <c r="K4354">
        <v>23355068</v>
      </c>
      <c r="L4354">
        <v>1441</v>
      </c>
      <c r="O4354">
        <v>6</v>
      </c>
      <c r="P4354">
        <v>6</v>
      </c>
      <c r="R4354" t="s">
        <v>13517</v>
      </c>
      <c r="S4354" t="s">
        <v>13581</v>
      </c>
      <c r="T4354">
        <v>128</v>
      </c>
      <c r="U4354">
        <v>44100</v>
      </c>
      <c r="W4354" t="s">
        <v>37</v>
      </c>
      <c r="Z4354">
        <v>20</v>
      </c>
      <c r="AA4354" t="s">
        <v>13582</v>
      </c>
      <c r="AD4354">
        <v>100</v>
      </c>
      <c r="AE4354" s="9" t="s">
        <v>19597</v>
      </c>
    </row>
    <row r="4355" spans="1:31" hidden="1" x14ac:dyDescent="0.2">
      <c r="A4355" t="s">
        <v>10541</v>
      </c>
      <c r="B4355" t="s">
        <v>13542</v>
      </c>
      <c r="C4355" t="s">
        <v>13515</v>
      </c>
      <c r="D4355" t="s">
        <v>10541</v>
      </c>
      <c r="F4355" t="str">
        <f t="shared" si="70"/>
        <v>Symphony 5</v>
      </c>
      <c r="J4355" t="s">
        <v>34</v>
      </c>
      <c r="K4355">
        <v>30683538</v>
      </c>
      <c r="L4355">
        <v>1895</v>
      </c>
      <c r="O4355">
        <v>8</v>
      </c>
      <c r="P4355">
        <v>8</v>
      </c>
      <c r="Q4355">
        <v>1990</v>
      </c>
      <c r="R4355" t="s">
        <v>13583</v>
      </c>
      <c r="S4355" t="s">
        <v>13584</v>
      </c>
      <c r="T4355">
        <v>128</v>
      </c>
      <c r="U4355">
        <v>44100</v>
      </c>
      <c r="W4355" t="s">
        <v>37</v>
      </c>
      <c r="Z4355">
        <v>11</v>
      </c>
      <c r="AA4355" t="s">
        <v>13585</v>
      </c>
      <c r="AD4355">
        <v>80</v>
      </c>
      <c r="AE4355" s="9" t="s">
        <v>19597</v>
      </c>
    </row>
    <row r="4356" spans="1:31" hidden="1" x14ac:dyDescent="0.2">
      <c r="A4356" t="s">
        <v>13586</v>
      </c>
      <c r="B4356" t="s">
        <v>13587</v>
      </c>
      <c r="C4356" t="s">
        <v>13515</v>
      </c>
      <c r="D4356" t="s">
        <v>13588</v>
      </c>
      <c r="F4356" t="str">
        <f t="shared" si="70"/>
        <v>Symphony 6 "Vincentiana"</v>
      </c>
      <c r="J4356" t="s">
        <v>34</v>
      </c>
      <c r="K4356">
        <v>18947467</v>
      </c>
      <c r="L4356">
        <v>1169</v>
      </c>
      <c r="O4356">
        <v>1</v>
      </c>
      <c r="P4356">
        <v>7</v>
      </c>
      <c r="R4356" t="s">
        <v>13589</v>
      </c>
      <c r="S4356" t="s">
        <v>13544</v>
      </c>
      <c r="T4356">
        <v>128</v>
      </c>
      <c r="U4356">
        <v>44100</v>
      </c>
      <c r="W4356" t="s">
        <v>37</v>
      </c>
      <c r="Z4356">
        <v>10</v>
      </c>
      <c r="AA4356" t="s">
        <v>13590</v>
      </c>
      <c r="AD4356">
        <v>80</v>
      </c>
      <c r="AE4356" s="9" t="s">
        <v>19597</v>
      </c>
    </row>
    <row r="4357" spans="1:31" hidden="1" x14ac:dyDescent="0.2">
      <c r="A4357" t="s">
        <v>13591</v>
      </c>
      <c r="B4357" t="s">
        <v>13587</v>
      </c>
      <c r="C4357" t="s">
        <v>13515</v>
      </c>
      <c r="D4357" t="s">
        <v>13588</v>
      </c>
      <c r="F4357" t="str">
        <f t="shared" si="70"/>
        <v>Symphony 6 "Vincentiana"</v>
      </c>
      <c r="J4357" t="s">
        <v>34</v>
      </c>
      <c r="K4357">
        <v>8138007</v>
      </c>
      <c r="L4357">
        <v>510</v>
      </c>
      <c r="O4357">
        <v>4</v>
      </c>
      <c r="P4357">
        <v>7</v>
      </c>
      <c r="R4357" t="s">
        <v>13589</v>
      </c>
      <c r="S4357" t="s">
        <v>13592</v>
      </c>
      <c r="T4357">
        <v>128</v>
      </c>
      <c r="U4357">
        <v>44100</v>
      </c>
      <c r="W4357" t="s">
        <v>37</v>
      </c>
      <c r="Z4357">
        <v>21</v>
      </c>
      <c r="AA4357" t="s">
        <v>13593</v>
      </c>
      <c r="AD4357">
        <v>100</v>
      </c>
      <c r="AE4357" s="9" t="s">
        <v>19597</v>
      </c>
    </row>
    <row r="4358" spans="1:31" hidden="1" x14ac:dyDescent="0.2">
      <c r="A4358" t="s">
        <v>13594</v>
      </c>
      <c r="B4358" t="s">
        <v>13514</v>
      </c>
      <c r="C4358" t="s">
        <v>13515</v>
      </c>
      <c r="D4358" t="s">
        <v>13595</v>
      </c>
      <c r="F4358" t="str">
        <f t="shared" si="70"/>
        <v>Symphony 8, The Journey</v>
      </c>
      <c r="J4358" t="s">
        <v>34</v>
      </c>
      <c r="K4358">
        <v>11179017</v>
      </c>
      <c r="L4358">
        <v>689</v>
      </c>
      <c r="O4358">
        <v>4</v>
      </c>
      <c r="P4358">
        <v>7</v>
      </c>
      <c r="Q4358">
        <v>2001</v>
      </c>
      <c r="R4358" t="s">
        <v>13589</v>
      </c>
      <c r="S4358" t="s">
        <v>11874</v>
      </c>
      <c r="T4358">
        <v>128</v>
      </c>
      <c r="U4358">
        <v>44100</v>
      </c>
      <c r="W4358" t="s">
        <v>37</v>
      </c>
      <c r="Z4358">
        <v>24</v>
      </c>
      <c r="AA4358" t="s">
        <v>13596</v>
      </c>
      <c r="AD4358">
        <v>100</v>
      </c>
      <c r="AE4358" s="9" t="s">
        <v>19597</v>
      </c>
    </row>
    <row r="4359" spans="1:31" hidden="1" x14ac:dyDescent="0.2">
      <c r="A4359" t="s">
        <v>13597</v>
      </c>
      <c r="B4359" t="s">
        <v>13514</v>
      </c>
      <c r="C4359" t="s">
        <v>13515</v>
      </c>
      <c r="D4359" t="s">
        <v>13595</v>
      </c>
      <c r="F4359" t="str">
        <f t="shared" si="70"/>
        <v>Symphony 8, The Journey</v>
      </c>
      <c r="J4359" t="s">
        <v>34</v>
      </c>
      <c r="K4359">
        <v>3006135</v>
      </c>
      <c r="L4359">
        <v>184</v>
      </c>
      <c r="O4359">
        <v>5</v>
      </c>
      <c r="P4359">
        <v>7</v>
      </c>
      <c r="Q4359">
        <v>2001</v>
      </c>
      <c r="R4359" t="s">
        <v>13589</v>
      </c>
      <c r="S4359" t="s">
        <v>13598</v>
      </c>
      <c r="T4359">
        <v>128</v>
      </c>
      <c r="U4359">
        <v>44100</v>
      </c>
      <c r="W4359" t="s">
        <v>37</v>
      </c>
      <c r="Z4359">
        <v>29</v>
      </c>
      <c r="AA4359" t="s">
        <v>13599</v>
      </c>
      <c r="AB4359">
        <v>1</v>
      </c>
      <c r="AD4359">
        <v>100</v>
      </c>
      <c r="AE4359" s="9" t="s">
        <v>19597</v>
      </c>
    </row>
    <row r="4360" spans="1:31" hidden="1" x14ac:dyDescent="0.2">
      <c r="A4360" t="s">
        <v>13600</v>
      </c>
      <c r="B4360" t="s">
        <v>13514</v>
      </c>
      <c r="C4360" t="s">
        <v>13515</v>
      </c>
      <c r="D4360" t="s">
        <v>13595</v>
      </c>
      <c r="F4360" t="str">
        <f t="shared" si="70"/>
        <v>Symphony 8, The Journey</v>
      </c>
      <c r="J4360" t="s">
        <v>34</v>
      </c>
      <c r="K4360">
        <v>5833656</v>
      </c>
      <c r="L4360">
        <v>359</v>
      </c>
      <c r="O4360">
        <v>6</v>
      </c>
      <c r="P4360">
        <v>7</v>
      </c>
      <c r="Q4360">
        <v>2001</v>
      </c>
      <c r="R4360" t="s">
        <v>13589</v>
      </c>
      <c r="S4360" t="s">
        <v>13598</v>
      </c>
      <c r="T4360">
        <v>128</v>
      </c>
      <c r="U4360">
        <v>44100</v>
      </c>
      <c r="W4360" t="s">
        <v>37</v>
      </c>
      <c r="Z4360">
        <v>22</v>
      </c>
      <c r="AA4360" t="s">
        <v>13601</v>
      </c>
      <c r="AD4360">
        <v>100</v>
      </c>
      <c r="AE4360" s="9" t="s">
        <v>19597</v>
      </c>
    </row>
    <row r="4361" spans="1:31" hidden="1" x14ac:dyDescent="0.2">
      <c r="A4361" t="s">
        <v>13602</v>
      </c>
      <c r="B4361" t="s">
        <v>13514</v>
      </c>
      <c r="C4361" t="s">
        <v>13515</v>
      </c>
      <c r="D4361" t="s">
        <v>13595</v>
      </c>
      <c r="F4361" t="str">
        <f t="shared" si="70"/>
        <v>Symphony 8, The Journey</v>
      </c>
      <c r="J4361" t="s">
        <v>34</v>
      </c>
      <c r="K4361">
        <v>8349870</v>
      </c>
      <c r="L4361">
        <v>515</v>
      </c>
      <c r="O4361">
        <v>7</v>
      </c>
      <c r="P4361">
        <v>7</v>
      </c>
      <c r="Q4361">
        <v>2001</v>
      </c>
      <c r="R4361" t="s">
        <v>13589</v>
      </c>
      <c r="S4361" t="s">
        <v>13603</v>
      </c>
      <c r="T4361">
        <v>128</v>
      </c>
      <c r="U4361">
        <v>44100</v>
      </c>
      <c r="W4361" t="s">
        <v>37</v>
      </c>
      <c r="Z4361">
        <v>25</v>
      </c>
      <c r="AA4361" t="s">
        <v>13604</v>
      </c>
      <c r="AD4361">
        <v>100</v>
      </c>
      <c r="AE4361" s="9" t="s">
        <v>19597</v>
      </c>
    </row>
    <row r="4362" spans="1:31" hidden="1" x14ac:dyDescent="0.2">
      <c r="A4362" t="s">
        <v>13520</v>
      </c>
      <c r="B4362" t="s">
        <v>13605</v>
      </c>
      <c r="C4362" t="s">
        <v>13515</v>
      </c>
      <c r="D4362" t="s">
        <v>3109</v>
      </c>
      <c r="F4362" t="str">
        <f t="shared" si="70"/>
        <v>Violin Concerto</v>
      </c>
      <c r="J4362" t="s">
        <v>34</v>
      </c>
      <c r="K4362">
        <v>12517057</v>
      </c>
      <c r="L4362">
        <v>772</v>
      </c>
      <c r="O4362">
        <v>1</v>
      </c>
      <c r="P4362">
        <v>4</v>
      </c>
      <c r="Q4362">
        <v>1997</v>
      </c>
      <c r="R4362" t="s">
        <v>13606</v>
      </c>
      <c r="S4362" t="s">
        <v>13607</v>
      </c>
      <c r="T4362">
        <v>128</v>
      </c>
      <c r="U4362">
        <v>44100</v>
      </c>
      <c r="W4362" t="s">
        <v>37</v>
      </c>
      <c r="Z4362">
        <v>10</v>
      </c>
      <c r="AA4362" t="s">
        <v>13608</v>
      </c>
      <c r="AD4362">
        <v>80</v>
      </c>
      <c r="AE4362" s="9" t="s">
        <v>19597</v>
      </c>
    </row>
    <row r="4363" spans="1:31" hidden="1" x14ac:dyDescent="0.2">
      <c r="A4363" t="s">
        <v>13609</v>
      </c>
      <c r="B4363" t="s">
        <v>13605</v>
      </c>
      <c r="C4363" t="s">
        <v>13515</v>
      </c>
      <c r="D4363" t="s">
        <v>3109</v>
      </c>
      <c r="F4363" t="str">
        <f t="shared" si="70"/>
        <v>Violin Concerto</v>
      </c>
      <c r="J4363" t="s">
        <v>34</v>
      </c>
      <c r="K4363">
        <v>10983414</v>
      </c>
      <c r="L4363">
        <v>687</v>
      </c>
      <c r="O4363">
        <v>2</v>
      </c>
      <c r="P4363">
        <v>4</v>
      </c>
      <c r="Q4363">
        <v>1997</v>
      </c>
      <c r="R4363" t="s">
        <v>13606</v>
      </c>
      <c r="S4363" t="s">
        <v>13610</v>
      </c>
      <c r="T4363">
        <v>128</v>
      </c>
      <c r="U4363">
        <v>44100</v>
      </c>
      <c r="W4363" t="s">
        <v>37</v>
      </c>
      <c r="Z4363">
        <v>10</v>
      </c>
      <c r="AA4363" t="s">
        <v>13611</v>
      </c>
      <c r="AD4363">
        <v>80</v>
      </c>
      <c r="AE4363" s="9" t="s">
        <v>19597</v>
      </c>
    </row>
    <row r="4364" spans="1:31" hidden="1" x14ac:dyDescent="0.2">
      <c r="A4364" t="s">
        <v>13612</v>
      </c>
      <c r="B4364" t="s">
        <v>2130</v>
      </c>
      <c r="C4364" t="s">
        <v>13613</v>
      </c>
      <c r="D4364" t="s">
        <v>13612</v>
      </c>
      <c r="F4364" t="str">
        <f t="shared" si="70"/>
        <v>Alborada del gracioso</v>
      </c>
      <c r="J4364" t="s">
        <v>34</v>
      </c>
      <c r="K4364">
        <v>7064987</v>
      </c>
      <c r="L4364">
        <v>438</v>
      </c>
      <c r="O4364">
        <v>1</v>
      </c>
      <c r="P4364">
        <v>8</v>
      </c>
      <c r="R4364" t="s">
        <v>13614</v>
      </c>
      <c r="S4364" t="s">
        <v>13615</v>
      </c>
      <c r="T4364">
        <v>128</v>
      </c>
      <c r="U4364">
        <v>44100</v>
      </c>
      <c r="W4364" t="s">
        <v>37</v>
      </c>
      <c r="Z4364">
        <v>12</v>
      </c>
      <c r="AA4364" t="s">
        <v>13616</v>
      </c>
      <c r="AD4364">
        <v>80</v>
      </c>
    </row>
    <row r="4365" spans="1:31" hidden="1" x14ac:dyDescent="0.2">
      <c r="A4365" t="s">
        <v>13617</v>
      </c>
      <c r="B4365" t="s">
        <v>9045</v>
      </c>
      <c r="C4365" t="s">
        <v>13613</v>
      </c>
      <c r="D4365" t="s">
        <v>13618</v>
      </c>
      <c r="F4365" t="str">
        <f t="shared" si="70"/>
        <v>Alborada Del Gracioso</v>
      </c>
      <c r="J4365" t="s">
        <v>34</v>
      </c>
      <c r="K4365">
        <v>7415529</v>
      </c>
      <c r="L4365">
        <v>466</v>
      </c>
      <c r="M4365">
        <v>1</v>
      </c>
      <c r="N4365">
        <v>1</v>
      </c>
      <c r="O4365">
        <v>4</v>
      </c>
      <c r="P4365">
        <v>6</v>
      </c>
      <c r="Q4365">
        <v>1974</v>
      </c>
      <c r="R4365" t="s">
        <v>13619</v>
      </c>
      <c r="S4365" t="s">
        <v>13620</v>
      </c>
      <c r="T4365">
        <v>128</v>
      </c>
      <c r="U4365">
        <v>44100</v>
      </c>
      <c r="W4365" t="s">
        <v>37</v>
      </c>
      <c r="Z4365">
        <v>11</v>
      </c>
      <c r="AA4365" t="s">
        <v>13621</v>
      </c>
      <c r="AD4365">
        <v>80</v>
      </c>
    </row>
    <row r="4366" spans="1:31" hidden="1" x14ac:dyDescent="0.2">
      <c r="A4366" t="s">
        <v>13622</v>
      </c>
      <c r="B4366" t="s">
        <v>13623</v>
      </c>
      <c r="C4366" t="s">
        <v>13613</v>
      </c>
      <c r="D4366" t="s">
        <v>13622</v>
      </c>
      <c r="F4366" t="str">
        <f t="shared" si="70"/>
        <v>Alborada del gracioso (Miroirs: No.4)</v>
      </c>
      <c r="J4366" t="s">
        <v>34</v>
      </c>
      <c r="K4366">
        <v>7660649</v>
      </c>
      <c r="L4366">
        <v>479</v>
      </c>
      <c r="M4366">
        <v>1</v>
      </c>
      <c r="N4366">
        <v>4</v>
      </c>
      <c r="O4366">
        <v>14</v>
      </c>
      <c r="P4366">
        <v>18</v>
      </c>
      <c r="Q4366">
        <v>1974</v>
      </c>
      <c r="R4366" t="s">
        <v>218</v>
      </c>
      <c r="S4366" t="s">
        <v>3054</v>
      </c>
      <c r="T4366">
        <v>128</v>
      </c>
      <c r="U4366">
        <v>44100</v>
      </c>
      <c r="W4366" t="s">
        <v>37</v>
      </c>
      <c r="Z4366">
        <v>22</v>
      </c>
      <c r="AA4366" t="s">
        <v>13624</v>
      </c>
      <c r="AD4366">
        <v>100</v>
      </c>
      <c r="AE4366" s="9" t="s">
        <v>19597</v>
      </c>
    </row>
    <row r="4367" spans="1:31" hidden="1" x14ac:dyDescent="0.2">
      <c r="A4367" t="s">
        <v>13625</v>
      </c>
      <c r="B4367" t="s">
        <v>9045</v>
      </c>
      <c r="C4367" t="s">
        <v>13613</v>
      </c>
      <c r="D4367" t="s">
        <v>13626</v>
      </c>
      <c r="F4367" t="str">
        <f t="shared" si="70"/>
        <v>Bolero</v>
      </c>
      <c r="J4367" t="s">
        <v>34</v>
      </c>
      <c r="K4367">
        <v>14599147</v>
      </c>
      <c r="L4367">
        <v>909</v>
      </c>
      <c r="M4367">
        <v>1</v>
      </c>
      <c r="N4367">
        <v>1</v>
      </c>
      <c r="O4367">
        <v>1</v>
      </c>
      <c r="P4367">
        <v>6</v>
      </c>
      <c r="Q4367">
        <v>1974</v>
      </c>
      <c r="R4367" t="s">
        <v>13627</v>
      </c>
      <c r="S4367" t="s">
        <v>13628</v>
      </c>
      <c r="T4367">
        <v>128</v>
      </c>
      <c r="U4367">
        <v>44100</v>
      </c>
      <c r="W4367" t="s">
        <v>37</v>
      </c>
      <c r="Z4367">
        <v>4</v>
      </c>
      <c r="AA4367" t="s">
        <v>13629</v>
      </c>
      <c r="AD4367">
        <v>80</v>
      </c>
    </row>
    <row r="4368" spans="1:31" hidden="1" x14ac:dyDescent="0.2">
      <c r="A4368" t="s">
        <v>13630</v>
      </c>
      <c r="B4368" t="s">
        <v>13623</v>
      </c>
      <c r="C4368" t="s">
        <v>13613</v>
      </c>
      <c r="D4368" t="s">
        <v>13630</v>
      </c>
      <c r="F4368" t="str">
        <f t="shared" si="70"/>
        <v>Boléro (Ballet)</v>
      </c>
      <c r="J4368" t="s">
        <v>34</v>
      </c>
      <c r="K4368">
        <v>14507783</v>
      </c>
      <c r="L4368">
        <v>902</v>
      </c>
      <c r="M4368">
        <v>1</v>
      </c>
      <c r="N4368">
        <v>4</v>
      </c>
      <c r="O4368">
        <v>1</v>
      </c>
      <c r="P4368">
        <v>18</v>
      </c>
      <c r="Q4368">
        <v>1974</v>
      </c>
      <c r="R4368" t="s">
        <v>218</v>
      </c>
      <c r="S4368" t="s">
        <v>3054</v>
      </c>
      <c r="T4368">
        <v>128</v>
      </c>
      <c r="U4368">
        <v>44100</v>
      </c>
      <c r="W4368" t="s">
        <v>37</v>
      </c>
      <c r="Z4368">
        <v>10</v>
      </c>
      <c r="AA4368" t="s">
        <v>13631</v>
      </c>
      <c r="AD4368">
        <v>80</v>
      </c>
    </row>
    <row r="4369" spans="1:31" hidden="1" x14ac:dyDescent="0.2">
      <c r="A4369" t="s">
        <v>13632</v>
      </c>
      <c r="B4369" t="s">
        <v>13633</v>
      </c>
      <c r="C4369" t="s">
        <v>13613</v>
      </c>
      <c r="D4369" t="s">
        <v>3148</v>
      </c>
      <c r="F4369" t="str">
        <f t="shared" si="70"/>
        <v>Brava, Jessye! [Disc 1]</v>
      </c>
      <c r="J4369" t="s">
        <v>34</v>
      </c>
      <c r="K4369">
        <v>3868219</v>
      </c>
      <c r="L4369">
        <v>239</v>
      </c>
      <c r="M4369">
        <v>1</v>
      </c>
      <c r="N4369">
        <v>2</v>
      </c>
      <c r="O4369">
        <v>14</v>
      </c>
      <c r="P4369">
        <v>16</v>
      </c>
      <c r="Q4369">
        <v>1990</v>
      </c>
      <c r="R4369" t="s">
        <v>13634</v>
      </c>
      <c r="S4369" t="s">
        <v>13635</v>
      </c>
      <c r="T4369">
        <v>128</v>
      </c>
      <c r="U4369">
        <v>44100</v>
      </c>
      <c r="W4369" t="s">
        <v>37</v>
      </c>
      <c r="Z4369">
        <v>7</v>
      </c>
      <c r="AA4369" t="s">
        <v>13636</v>
      </c>
      <c r="AD4369">
        <v>80</v>
      </c>
    </row>
    <row r="4370" spans="1:31" hidden="1" x14ac:dyDescent="0.2">
      <c r="A4370" t="s">
        <v>13637</v>
      </c>
      <c r="B4370" t="s">
        <v>3156</v>
      </c>
      <c r="C4370" t="s">
        <v>13613</v>
      </c>
      <c r="D4370" t="s">
        <v>13637</v>
      </c>
      <c r="F4370" t="str">
        <f t="shared" si="70"/>
        <v>Daphnis et Chloé</v>
      </c>
      <c r="J4370" t="s">
        <v>34</v>
      </c>
      <c r="K4370">
        <v>54388902</v>
      </c>
      <c r="L4370">
        <v>3357</v>
      </c>
      <c r="M4370">
        <v>4</v>
      </c>
      <c r="N4370">
        <v>4</v>
      </c>
      <c r="O4370">
        <v>1</v>
      </c>
      <c r="P4370">
        <v>1</v>
      </c>
      <c r="Q4370">
        <v>1981</v>
      </c>
      <c r="R4370" t="s">
        <v>10419</v>
      </c>
      <c r="S4370" t="s">
        <v>79</v>
      </c>
      <c r="T4370">
        <v>128</v>
      </c>
      <c r="U4370">
        <v>44100</v>
      </c>
      <c r="W4370" t="s">
        <v>37</v>
      </c>
      <c r="Z4370">
        <v>20</v>
      </c>
      <c r="AA4370" t="s">
        <v>13638</v>
      </c>
      <c r="AB4370">
        <v>1</v>
      </c>
      <c r="AD4370">
        <v>100</v>
      </c>
      <c r="AE4370" s="9" t="s">
        <v>19597</v>
      </c>
    </row>
    <row r="4371" spans="1:31" hidden="1" x14ac:dyDescent="0.2">
      <c r="A4371" t="s">
        <v>13639</v>
      </c>
      <c r="B4371" t="s">
        <v>13640</v>
      </c>
      <c r="C4371" t="s">
        <v>13613</v>
      </c>
      <c r="D4371" t="s">
        <v>13641</v>
      </c>
      <c r="F4371" t="str">
        <f t="shared" si="70"/>
        <v>Daphnis et Chloé - Suite II</v>
      </c>
      <c r="J4371" t="s">
        <v>34</v>
      </c>
      <c r="K4371">
        <v>17217742</v>
      </c>
      <c r="L4371">
        <v>1063</v>
      </c>
      <c r="M4371">
        <v>1</v>
      </c>
      <c r="N4371">
        <v>1</v>
      </c>
      <c r="O4371">
        <v>12</v>
      </c>
      <c r="P4371">
        <v>14</v>
      </c>
      <c r="Q4371">
        <v>1991</v>
      </c>
      <c r="R4371" t="s">
        <v>13642</v>
      </c>
      <c r="S4371" t="s">
        <v>13643</v>
      </c>
      <c r="T4371">
        <v>128</v>
      </c>
      <c r="U4371">
        <v>44100</v>
      </c>
      <c r="W4371" t="s">
        <v>37</v>
      </c>
      <c r="Z4371">
        <v>15</v>
      </c>
      <c r="AA4371" t="s">
        <v>13644</v>
      </c>
      <c r="AB4371">
        <v>1</v>
      </c>
      <c r="AD4371">
        <v>100</v>
      </c>
      <c r="AE4371" s="9" t="s">
        <v>19597</v>
      </c>
    </row>
    <row r="4372" spans="1:31" hidden="1" x14ac:dyDescent="0.2">
      <c r="A4372" t="s">
        <v>13645</v>
      </c>
      <c r="B4372" t="s">
        <v>2088</v>
      </c>
      <c r="C4372" t="s">
        <v>13613</v>
      </c>
      <c r="D4372" t="s">
        <v>13645</v>
      </c>
      <c r="F4372" t="str">
        <f t="shared" si="70"/>
        <v>Daphnis et Chloe, Fragments Symphoniques</v>
      </c>
      <c r="J4372" t="s">
        <v>34</v>
      </c>
      <c r="K4372">
        <v>14801448</v>
      </c>
      <c r="L4372">
        <v>913</v>
      </c>
      <c r="O4372">
        <v>6</v>
      </c>
      <c r="P4372">
        <v>6</v>
      </c>
      <c r="Q4372">
        <v>1986</v>
      </c>
      <c r="R4372" t="s">
        <v>5220</v>
      </c>
      <c r="S4372" t="s">
        <v>13646</v>
      </c>
      <c r="T4372">
        <v>128</v>
      </c>
      <c r="U4372">
        <v>44100</v>
      </c>
      <c r="W4372" t="s">
        <v>37</v>
      </c>
      <c r="Z4372">
        <v>18</v>
      </c>
      <c r="AA4372" t="s">
        <v>13647</v>
      </c>
      <c r="AD4372">
        <v>100</v>
      </c>
      <c r="AE4372" s="9" t="s">
        <v>19597</v>
      </c>
    </row>
    <row r="4373" spans="1:31" hidden="1" x14ac:dyDescent="0.2">
      <c r="A4373" t="s">
        <v>13648</v>
      </c>
      <c r="B4373" t="s">
        <v>13640</v>
      </c>
      <c r="C4373" t="s">
        <v>13613</v>
      </c>
      <c r="D4373" t="s">
        <v>13648</v>
      </c>
      <c r="F4373" t="str">
        <f t="shared" si="70"/>
        <v>Five o' clock Foxtrot</v>
      </c>
      <c r="J4373" t="s">
        <v>34</v>
      </c>
      <c r="K4373">
        <v>4402231</v>
      </c>
      <c r="L4373">
        <v>271</v>
      </c>
      <c r="M4373">
        <v>1</v>
      </c>
      <c r="N4373">
        <v>1</v>
      </c>
      <c r="O4373">
        <v>6</v>
      </c>
      <c r="P4373">
        <v>14</v>
      </c>
      <c r="Q4373">
        <v>1991</v>
      </c>
      <c r="R4373" t="s">
        <v>13649</v>
      </c>
      <c r="S4373" t="s">
        <v>13649</v>
      </c>
      <c r="T4373">
        <v>128</v>
      </c>
      <c r="U4373">
        <v>44100</v>
      </c>
      <c r="W4373" t="s">
        <v>37</v>
      </c>
      <c r="Z4373">
        <v>12</v>
      </c>
      <c r="AA4373" t="s">
        <v>13650</v>
      </c>
      <c r="AD4373">
        <v>80</v>
      </c>
    </row>
    <row r="4374" spans="1:31" hidden="1" x14ac:dyDescent="0.2">
      <c r="A4374" t="s">
        <v>13651</v>
      </c>
      <c r="B4374" t="s">
        <v>4801</v>
      </c>
      <c r="C4374" t="s">
        <v>13613</v>
      </c>
      <c r="D4374" t="s">
        <v>13652</v>
      </c>
      <c r="F4374" t="str">
        <f t="shared" si="70"/>
        <v>Introduction et allegro</v>
      </c>
      <c r="J4374" t="s">
        <v>34</v>
      </c>
      <c r="K4374">
        <v>10423991</v>
      </c>
      <c r="L4374">
        <v>633</v>
      </c>
      <c r="O4374">
        <v>1</v>
      </c>
      <c r="P4374">
        <v>5</v>
      </c>
      <c r="R4374" t="s">
        <v>13653</v>
      </c>
      <c r="S4374" t="s">
        <v>13654</v>
      </c>
      <c r="T4374">
        <v>128</v>
      </c>
      <c r="U4374">
        <v>44100</v>
      </c>
      <c r="W4374" t="s">
        <v>37</v>
      </c>
      <c r="Z4374">
        <v>10</v>
      </c>
      <c r="AA4374" t="s">
        <v>13655</v>
      </c>
      <c r="AD4374">
        <v>80</v>
      </c>
    </row>
    <row r="4375" spans="1:31" hidden="1" x14ac:dyDescent="0.2">
      <c r="A4375" t="s">
        <v>12291</v>
      </c>
      <c r="B4375" t="s">
        <v>371</v>
      </c>
      <c r="C4375" t="s">
        <v>13613</v>
      </c>
      <c r="D4375" t="s">
        <v>373</v>
      </c>
      <c r="F4375" t="str">
        <f t="shared" si="70"/>
        <v>L'Eventail De Jeanne</v>
      </c>
      <c r="J4375" t="s">
        <v>34</v>
      </c>
      <c r="K4375">
        <v>1380236</v>
      </c>
      <c r="L4375">
        <v>84</v>
      </c>
      <c r="M4375">
        <v>1</v>
      </c>
      <c r="N4375">
        <v>1</v>
      </c>
      <c r="O4375">
        <v>1</v>
      </c>
      <c r="P4375">
        <v>20</v>
      </c>
      <c r="Q4375">
        <v>1985</v>
      </c>
      <c r="R4375" t="s">
        <v>13656</v>
      </c>
      <c r="S4375" t="s">
        <v>6766</v>
      </c>
      <c r="T4375">
        <v>128</v>
      </c>
      <c r="U4375">
        <v>44100</v>
      </c>
      <c r="W4375" t="s">
        <v>37</v>
      </c>
      <c r="Z4375">
        <v>10</v>
      </c>
      <c r="AA4375" t="s">
        <v>13657</v>
      </c>
      <c r="AD4375">
        <v>80</v>
      </c>
      <c r="AE4375" s="9" t="s">
        <v>19597</v>
      </c>
    </row>
    <row r="4376" spans="1:31" hidden="1" x14ac:dyDescent="0.2">
      <c r="A4376" t="s">
        <v>13658</v>
      </c>
      <c r="B4376" t="s">
        <v>9045</v>
      </c>
      <c r="C4376" t="s">
        <v>13613</v>
      </c>
      <c r="D4376" t="s">
        <v>13659</v>
      </c>
      <c r="F4376" t="str">
        <f t="shared" si="70"/>
        <v>La Valse</v>
      </c>
      <c r="J4376" t="s">
        <v>34</v>
      </c>
      <c r="K4376">
        <v>11627082</v>
      </c>
      <c r="L4376">
        <v>719</v>
      </c>
      <c r="M4376">
        <v>1</v>
      </c>
      <c r="N4376">
        <v>1</v>
      </c>
      <c r="O4376">
        <v>6</v>
      </c>
      <c r="P4376">
        <v>6</v>
      </c>
      <c r="Q4376">
        <v>1974</v>
      </c>
      <c r="R4376" t="s">
        <v>13660</v>
      </c>
      <c r="S4376" t="s">
        <v>13661</v>
      </c>
      <c r="T4376">
        <v>128</v>
      </c>
      <c r="U4376">
        <v>44100</v>
      </c>
      <c r="W4376" t="s">
        <v>37</v>
      </c>
      <c r="Z4376">
        <v>19</v>
      </c>
      <c r="AA4376" t="s">
        <v>13662</v>
      </c>
      <c r="AD4376">
        <v>100</v>
      </c>
      <c r="AE4376" s="9" t="s">
        <v>19597</v>
      </c>
    </row>
    <row r="4377" spans="1:31" hidden="1" x14ac:dyDescent="0.2">
      <c r="A4377" t="s">
        <v>13663</v>
      </c>
      <c r="B4377" t="s">
        <v>2130</v>
      </c>
      <c r="C4377" t="s">
        <v>13613</v>
      </c>
      <c r="D4377" t="s">
        <v>13659</v>
      </c>
      <c r="F4377" t="str">
        <f t="shared" si="70"/>
        <v>La Valse</v>
      </c>
      <c r="J4377" t="s">
        <v>34</v>
      </c>
      <c r="K4377">
        <v>12088245</v>
      </c>
      <c r="L4377">
        <v>746</v>
      </c>
      <c r="O4377">
        <v>8</v>
      </c>
      <c r="P4377">
        <v>8</v>
      </c>
      <c r="R4377" t="s">
        <v>13664</v>
      </c>
      <c r="S4377" t="s">
        <v>13665</v>
      </c>
      <c r="T4377">
        <v>128</v>
      </c>
      <c r="U4377">
        <v>44100</v>
      </c>
      <c r="W4377" t="s">
        <v>37</v>
      </c>
      <c r="Z4377">
        <v>13</v>
      </c>
      <c r="AA4377" t="s">
        <v>13666</v>
      </c>
      <c r="AD4377">
        <v>80</v>
      </c>
    </row>
    <row r="4378" spans="1:31" hidden="1" x14ac:dyDescent="0.2">
      <c r="A4378" t="s">
        <v>13667</v>
      </c>
      <c r="B4378" t="s">
        <v>13623</v>
      </c>
      <c r="C4378" t="s">
        <v>13613</v>
      </c>
      <c r="D4378" t="s">
        <v>13667</v>
      </c>
      <c r="F4378" t="str">
        <f t="shared" si="70"/>
        <v>La Valse (Poème choréoraphique)</v>
      </c>
      <c r="J4378" t="s">
        <v>34</v>
      </c>
      <c r="K4378">
        <v>12240090</v>
      </c>
      <c r="L4378">
        <v>761</v>
      </c>
      <c r="M4378">
        <v>2</v>
      </c>
      <c r="N4378">
        <v>4</v>
      </c>
      <c r="O4378">
        <v>2</v>
      </c>
      <c r="P4378">
        <v>16</v>
      </c>
      <c r="Q4378">
        <v>1974</v>
      </c>
      <c r="R4378" t="s">
        <v>218</v>
      </c>
      <c r="S4378" t="s">
        <v>3054</v>
      </c>
      <c r="T4378">
        <v>128</v>
      </c>
      <c r="U4378">
        <v>44100</v>
      </c>
      <c r="W4378" t="s">
        <v>37</v>
      </c>
      <c r="Z4378">
        <v>21</v>
      </c>
      <c r="AA4378" t="s">
        <v>13668</v>
      </c>
      <c r="AD4378">
        <v>100</v>
      </c>
      <c r="AE4378" s="9" t="s">
        <v>19597</v>
      </c>
    </row>
    <row r="4379" spans="1:31" hidden="1" x14ac:dyDescent="0.2">
      <c r="A4379" t="s">
        <v>13669</v>
      </c>
      <c r="B4379" t="s">
        <v>13640</v>
      </c>
      <c r="C4379" t="s">
        <v>13613</v>
      </c>
      <c r="D4379" t="s">
        <v>13669</v>
      </c>
      <c r="F4379" t="str">
        <f t="shared" si="70"/>
        <v>Le gibet</v>
      </c>
      <c r="J4379" t="s">
        <v>34</v>
      </c>
      <c r="K4379">
        <v>5587597</v>
      </c>
      <c r="L4379">
        <v>344</v>
      </c>
      <c r="M4379">
        <v>1</v>
      </c>
      <c r="N4379">
        <v>1</v>
      </c>
      <c r="O4379">
        <v>5</v>
      </c>
      <c r="P4379">
        <v>14</v>
      </c>
      <c r="Q4379">
        <v>1991</v>
      </c>
      <c r="R4379" t="s">
        <v>13649</v>
      </c>
      <c r="S4379" t="s">
        <v>13670</v>
      </c>
      <c r="T4379">
        <v>128</v>
      </c>
      <c r="U4379">
        <v>44100</v>
      </c>
      <c r="W4379" t="s">
        <v>37</v>
      </c>
      <c r="Z4379">
        <v>13</v>
      </c>
      <c r="AA4379" t="s">
        <v>13671</v>
      </c>
      <c r="AD4379">
        <v>80</v>
      </c>
    </row>
    <row r="4380" spans="1:31" hidden="1" x14ac:dyDescent="0.2">
      <c r="A4380" t="s">
        <v>5588</v>
      </c>
      <c r="B4380" t="s">
        <v>13623</v>
      </c>
      <c r="C4380" t="s">
        <v>13613</v>
      </c>
      <c r="D4380" t="s">
        <v>13672</v>
      </c>
      <c r="F4380" t="str">
        <f t="shared" si="70"/>
        <v>Le Tombeau de Couperin</v>
      </c>
      <c r="J4380" t="s">
        <v>34</v>
      </c>
      <c r="K4380">
        <v>3308483</v>
      </c>
      <c r="L4380">
        <v>203</v>
      </c>
      <c r="M4380">
        <v>2</v>
      </c>
      <c r="N4380">
        <v>4</v>
      </c>
      <c r="O4380">
        <v>3</v>
      </c>
      <c r="P4380">
        <v>16</v>
      </c>
      <c r="Q4380">
        <v>1974</v>
      </c>
      <c r="R4380" t="s">
        <v>3918</v>
      </c>
      <c r="S4380" t="s">
        <v>3054</v>
      </c>
      <c r="T4380">
        <v>128</v>
      </c>
      <c r="U4380">
        <v>44100</v>
      </c>
      <c r="W4380" t="s">
        <v>37</v>
      </c>
      <c r="Z4380">
        <v>11</v>
      </c>
      <c r="AA4380" t="s">
        <v>13673</v>
      </c>
      <c r="AD4380">
        <v>80</v>
      </c>
      <c r="AE4380" s="9" t="s">
        <v>19597</v>
      </c>
    </row>
    <row r="4381" spans="1:31" hidden="1" x14ac:dyDescent="0.2">
      <c r="A4381" t="s">
        <v>13674</v>
      </c>
      <c r="B4381" t="s">
        <v>13623</v>
      </c>
      <c r="C4381" t="s">
        <v>13613</v>
      </c>
      <c r="D4381" t="s">
        <v>13672</v>
      </c>
      <c r="F4381" t="str">
        <f t="shared" si="70"/>
        <v>Le Tombeau de Couperin</v>
      </c>
      <c r="J4381" t="s">
        <v>34</v>
      </c>
      <c r="K4381">
        <v>5791084</v>
      </c>
      <c r="L4381">
        <v>357</v>
      </c>
      <c r="M4381">
        <v>2</v>
      </c>
      <c r="N4381">
        <v>4</v>
      </c>
      <c r="O4381">
        <v>4</v>
      </c>
      <c r="P4381">
        <v>16</v>
      </c>
      <c r="Q4381">
        <v>1974</v>
      </c>
      <c r="R4381" t="s">
        <v>3918</v>
      </c>
      <c r="S4381" t="s">
        <v>3054</v>
      </c>
      <c r="T4381">
        <v>128</v>
      </c>
      <c r="U4381">
        <v>44100</v>
      </c>
      <c r="W4381" t="s">
        <v>37</v>
      </c>
      <c r="Z4381">
        <v>11</v>
      </c>
      <c r="AA4381" t="s">
        <v>13675</v>
      </c>
      <c r="AD4381">
        <v>80</v>
      </c>
      <c r="AE4381" s="9" t="s">
        <v>19597</v>
      </c>
    </row>
    <row r="4382" spans="1:31" hidden="1" x14ac:dyDescent="0.2">
      <c r="A4382" t="s">
        <v>13676</v>
      </c>
      <c r="B4382" t="s">
        <v>13623</v>
      </c>
      <c r="C4382" t="s">
        <v>13613</v>
      </c>
      <c r="D4382" t="s">
        <v>13672</v>
      </c>
      <c r="F4382" t="str">
        <f t="shared" si="70"/>
        <v>Le Tombeau de Couperin</v>
      </c>
      <c r="J4382" t="s">
        <v>34</v>
      </c>
      <c r="K4382">
        <v>5375680</v>
      </c>
      <c r="L4382">
        <v>331</v>
      </c>
      <c r="M4382">
        <v>2</v>
      </c>
      <c r="N4382">
        <v>4</v>
      </c>
      <c r="O4382">
        <v>5</v>
      </c>
      <c r="P4382">
        <v>16</v>
      </c>
      <c r="Q4382">
        <v>1974</v>
      </c>
      <c r="R4382" t="s">
        <v>364</v>
      </c>
      <c r="S4382" t="s">
        <v>3054</v>
      </c>
      <c r="T4382">
        <v>128</v>
      </c>
      <c r="U4382">
        <v>44100</v>
      </c>
      <c r="W4382" t="s">
        <v>37</v>
      </c>
      <c r="Z4382">
        <v>11</v>
      </c>
      <c r="AA4382" t="s">
        <v>13677</v>
      </c>
      <c r="AD4382">
        <v>80</v>
      </c>
      <c r="AE4382" s="9" t="s">
        <v>19597</v>
      </c>
    </row>
    <row r="4383" spans="1:31" hidden="1" x14ac:dyDescent="0.2">
      <c r="A4383" t="s">
        <v>13678</v>
      </c>
      <c r="B4383" t="s">
        <v>13623</v>
      </c>
      <c r="C4383" t="s">
        <v>13613</v>
      </c>
      <c r="D4383" t="s">
        <v>13672</v>
      </c>
      <c r="F4383" t="str">
        <f t="shared" si="70"/>
        <v>Le Tombeau de Couperin</v>
      </c>
      <c r="J4383" t="s">
        <v>34</v>
      </c>
      <c r="K4383">
        <v>3036627</v>
      </c>
      <c r="L4383">
        <v>192</v>
      </c>
      <c r="M4383">
        <v>2</v>
      </c>
      <c r="N4383">
        <v>4</v>
      </c>
      <c r="O4383">
        <v>6</v>
      </c>
      <c r="P4383">
        <v>16</v>
      </c>
      <c r="Q4383">
        <v>1974</v>
      </c>
      <c r="R4383" t="s">
        <v>364</v>
      </c>
      <c r="S4383" t="s">
        <v>3054</v>
      </c>
      <c r="T4383">
        <v>128</v>
      </c>
      <c r="U4383">
        <v>44100</v>
      </c>
      <c r="W4383" t="s">
        <v>37</v>
      </c>
      <c r="Z4383">
        <v>17</v>
      </c>
      <c r="AA4383" t="s">
        <v>13679</v>
      </c>
      <c r="AD4383">
        <v>80</v>
      </c>
      <c r="AE4383" s="9" t="s">
        <v>19597</v>
      </c>
    </row>
    <row r="4384" spans="1:31" hidden="1" x14ac:dyDescent="0.2">
      <c r="A4384" t="s">
        <v>13680</v>
      </c>
      <c r="B4384" t="s">
        <v>13623</v>
      </c>
      <c r="C4384" t="s">
        <v>13613</v>
      </c>
      <c r="D4384" t="s">
        <v>13681</v>
      </c>
      <c r="F4384" t="str">
        <f t="shared" si="70"/>
        <v>Ma Mère l'Oye</v>
      </c>
      <c r="J4384" t="s">
        <v>34</v>
      </c>
      <c r="K4384">
        <v>1675725</v>
      </c>
      <c r="L4384">
        <v>101</v>
      </c>
      <c r="M4384">
        <v>1</v>
      </c>
      <c r="N4384">
        <v>4</v>
      </c>
      <c r="O4384">
        <v>5</v>
      </c>
      <c r="P4384">
        <v>18</v>
      </c>
      <c r="Q4384">
        <v>1974</v>
      </c>
      <c r="R4384" t="s">
        <v>13682</v>
      </c>
      <c r="S4384" t="s">
        <v>3054</v>
      </c>
      <c r="T4384">
        <v>128</v>
      </c>
      <c r="U4384">
        <v>44100</v>
      </c>
      <c r="W4384" t="s">
        <v>37</v>
      </c>
      <c r="Z4384">
        <v>22</v>
      </c>
      <c r="AA4384" t="s">
        <v>13683</v>
      </c>
      <c r="AB4384">
        <v>1</v>
      </c>
      <c r="AD4384">
        <v>100</v>
      </c>
      <c r="AE4384" s="9" t="s">
        <v>19597</v>
      </c>
    </row>
    <row r="4385" spans="1:31" hidden="1" x14ac:dyDescent="0.2">
      <c r="A4385" t="s">
        <v>13684</v>
      </c>
      <c r="B4385" t="s">
        <v>13623</v>
      </c>
      <c r="C4385" t="s">
        <v>13613</v>
      </c>
      <c r="D4385" t="s">
        <v>13681</v>
      </c>
      <c r="F4385" t="str">
        <f t="shared" si="70"/>
        <v>Ma Mère l'Oye</v>
      </c>
      <c r="J4385" t="s">
        <v>34</v>
      </c>
      <c r="K4385">
        <v>4008677</v>
      </c>
      <c r="L4385">
        <v>247</v>
      </c>
      <c r="M4385">
        <v>1</v>
      </c>
      <c r="N4385">
        <v>4</v>
      </c>
      <c r="O4385">
        <v>7</v>
      </c>
      <c r="P4385">
        <v>18</v>
      </c>
      <c r="Q4385">
        <v>1974</v>
      </c>
      <c r="R4385" t="s">
        <v>218</v>
      </c>
      <c r="S4385" t="s">
        <v>3054</v>
      </c>
      <c r="T4385">
        <v>128</v>
      </c>
      <c r="U4385">
        <v>44100</v>
      </c>
      <c r="W4385" t="s">
        <v>37</v>
      </c>
      <c r="Z4385">
        <v>11</v>
      </c>
      <c r="AA4385" t="s">
        <v>13685</v>
      </c>
      <c r="AD4385">
        <v>80</v>
      </c>
    </row>
    <row r="4386" spans="1:31" hidden="1" x14ac:dyDescent="0.2">
      <c r="A4386" t="s">
        <v>13686</v>
      </c>
      <c r="B4386" t="s">
        <v>13623</v>
      </c>
      <c r="C4386" t="s">
        <v>13613</v>
      </c>
      <c r="D4386" t="s">
        <v>13681</v>
      </c>
      <c r="F4386" t="str">
        <f t="shared" si="70"/>
        <v>Ma Mère l'Oye</v>
      </c>
      <c r="J4386" t="s">
        <v>34</v>
      </c>
      <c r="K4386">
        <v>3566454</v>
      </c>
      <c r="L4386">
        <v>219</v>
      </c>
      <c r="M4386">
        <v>1</v>
      </c>
      <c r="N4386">
        <v>4</v>
      </c>
      <c r="O4386">
        <v>9</v>
      </c>
      <c r="P4386">
        <v>18</v>
      </c>
      <c r="Q4386">
        <v>1974</v>
      </c>
      <c r="R4386" t="s">
        <v>218</v>
      </c>
      <c r="S4386" t="s">
        <v>3054</v>
      </c>
      <c r="T4386">
        <v>128</v>
      </c>
      <c r="U4386">
        <v>44100</v>
      </c>
      <c r="W4386" t="s">
        <v>37</v>
      </c>
      <c r="Z4386">
        <v>21</v>
      </c>
      <c r="AA4386" t="s">
        <v>13687</v>
      </c>
      <c r="AB4386">
        <v>1</v>
      </c>
      <c r="AD4386">
        <v>100</v>
      </c>
      <c r="AE4386" s="9" t="s">
        <v>19597</v>
      </c>
    </row>
    <row r="4387" spans="1:31" hidden="1" x14ac:dyDescent="0.2">
      <c r="A4387" t="s">
        <v>13688</v>
      </c>
      <c r="B4387" t="s">
        <v>13623</v>
      </c>
      <c r="C4387" t="s">
        <v>13613</v>
      </c>
      <c r="D4387" t="s">
        <v>13681</v>
      </c>
      <c r="F4387" t="str">
        <f t="shared" si="70"/>
        <v>Ma Mère l'Oye</v>
      </c>
      <c r="J4387" t="s">
        <v>34</v>
      </c>
      <c r="K4387">
        <v>1517669</v>
      </c>
      <c r="L4387">
        <v>91</v>
      </c>
      <c r="M4387">
        <v>1</v>
      </c>
      <c r="N4387">
        <v>4</v>
      </c>
      <c r="O4387">
        <v>10</v>
      </c>
      <c r="P4387">
        <v>18</v>
      </c>
      <c r="Q4387">
        <v>1974</v>
      </c>
      <c r="R4387" t="s">
        <v>218</v>
      </c>
      <c r="S4387" t="s">
        <v>3054</v>
      </c>
      <c r="T4387">
        <v>128</v>
      </c>
      <c r="U4387">
        <v>44100</v>
      </c>
      <c r="W4387" t="s">
        <v>37</v>
      </c>
      <c r="Z4387">
        <v>12</v>
      </c>
      <c r="AA4387" t="s">
        <v>13689</v>
      </c>
      <c r="AD4387">
        <v>80</v>
      </c>
    </row>
    <row r="4388" spans="1:31" hidden="1" x14ac:dyDescent="0.2">
      <c r="A4388" t="s">
        <v>13690</v>
      </c>
      <c r="B4388" t="s">
        <v>13623</v>
      </c>
      <c r="C4388" t="s">
        <v>13613</v>
      </c>
      <c r="D4388" t="s">
        <v>13681</v>
      </c>
      <c r="F4388" t="str">
        <f t="shared" si="70"/>
        <v>Ma Mère l'Oye</v>
      </c>
      <c r="J4388" t="s">
        <v>34</v>
      </c>
      <c r="K4388">
        <v>3597919</v>
      </c>
      <c r="L4388">
        <v>221</v>
      </c>
      <c r="M4388">
        <v>1</v>
      </c>
      <c r="N4388">
        <v>4</v>
      </c>
      <c r="O4388">
        <v>11</v>
      </c>
      <c r="P4388">
        <v>18</v>
      </c>
      <c r="Q4388">
        <v>1974</v>
      </c>
      <c r="R4388" t="s">
        <v>364</v>
      </c>
      <c r="S4388" t="s">
        <v>3054</v>
      </c>
      <c r="T4388">
        <v>128</v>
      </c>
      <c r="U4388">
        <v>44100</v>
      </c>
      <c r="W4388" t="s">
        <v>37</v>
      </c>
      <c r="Z4388">
        <v>11</v>
      </c>
      <c r="AA4388" t="s">
        <v>13691</v>
      </c>
      <c r="AD4388">
        <v>80</v>
      </c>
    </row>
    <row r="4389" spans="1:31" hidden="1" x14ac:dyDescent="0.2">
      <c r="A4389" t="s">
        <v>13692</v>
      </c>
      <c r="B4389" t="s">
        <v>13623</v>
      </c>
      <c r="C4389" t="s">
        <v>13613</v>
      </c>
      <c r="D4389" t="s">
        <v>13681</v>
      </c>
      <c r="F4389" t="str">
        <f t="shared" si="70"/>
        <v>Ma Mère l'Oye</v>
      </c>
      <c r="J4389" t="s">
        <v>34</v>
      </c>
      <c r="K4389">
        <v>1427230</v>
      </c>
      <c r="L4389">
        <v>85</v>
      </c>
      <c r="M4389">
        <v>1</v>
      </c>
      <c r="N4389">
        <v>4</v>
      </c>
      <c r="O4389">
        <v>12</v>
      </c>
      <c r="P4389">
        <v>18</v>
      </c>
      <c r="Q4389">
        <v>1974</v>
      </c>
      <c r="R4389" t="s">
        <v>218</v>
      </c>
      <c r="S4389" t="s">
        <v>3054</v>
      </c>
      <c r="T4389">
        <v>128</v>
      </c>
      <c r="U4389">
        <v>44100</v>
      </c>
      <c r="W4389" t="s">
        <v>37</v>
      </c>
      <c r="Z4389">
        <v>11</v>
      </c>
      <c r="AA4389" t="s">
        <v>13693</v>
      </c>
      <c r="AD4389">
        <v>80</v>
      </c>
    </row>
    <row r="4390" spans="1:31" hidden="1" x14ac:dyDescent="0.2">
      <c r="A4390" t="s">
        <v>13694</v>
      </c>
      <c r="B4390" t="s">
        <v>13623</v>
      </c>
      <c r="C4390" t="s">
        <v>13613</v>
      </c>
      <c r="D4390" t="s">
        <v>13681</v>
      </c>
      <c r="F4390" t="str">
        <f t="shared" si="70"/>
        <v>Ma Mère l'Oye</v>
      </c>
      <c r="J4390" t="s">
        <v>34</v>
      </c>
      <c r="K4390">
        <v>4018067</v>
      </c>
      <c r="L4390">
        <v>254</v>
      </c>
      <c r="M4390">
        <v>1</v>
      </c>
      <c r="N4390">
        <v>4</v>
      </c>
      <c r="O4390">
        <v>13</v>
      </c>
      <c r="P4390">
        <v>18</v>
      </c>
      <c r="Q4390">
        <v>1974</v>
      </c>
      <c r="R4390" t="s">
        <v>364</v>
      </c>
      <c r="S4390" t="s">
        <v>3054</v>
      </c>
      <c r="T4390">
        <v>128</v>
      </c>
      <c r="U4390">
        <v>44100</v>
      </c>
      <c r="W4390" t="s">
        <v>37</v>
      </c>
      <c r="Z4390">
        <v>20</v>
      </c>
      <c r="AA4390" t="s">
        <v>13695</v>
      </c>
      <c r="AD4390">
        <v>100</v>
      </c>
      <c r="AE4390" s="9" t="s">
        <v>19597</v>
      </c>
    </row>
    <row r="4391" spans="1:31" hidden="1" x14ac:dyDescent="0.2">
      <c r="A4391" t="s">
        <v>13696</v>
      </c>
      <c r="B4391" t="s">
        <v>9045</v>
      </c>
      <c r="C4391" t="s">
        <v>13613</v>
      </c>
      <c r="D4391" t="s">
        <v>13697</v>
      </c>
      <c r="F4391" t="str">
        <f t="shared" si="70"/>
        <v>Menuet Antique</v>
      </c>
      <c r="J4391" t="s">
        <v>34</v>
      </c>
      <c r="K4391">
        <v>6151252</v>
      </c>
      <c r="L4391">
        <v>386</v>
      </c>
      <c r="M4391">
        <v>1</v>
      </c>
      <c r="N4391">
        <v>1</v>
      </c>
      <c r="O4391">
        <v>3</v>
      </c>
      <c r="P4391">
        <v>6</v>
      </c>
      <c r="Q4391">
        <v>1974</v>
      </c>
      <c r="R4391" t="s">
        <v>13698</v>
      </c>
      <c r="S4391" t="s">
        <v>13699</v>
      </c>
      <c r="T4391">
        <v>128</v>
      </c>
      <c r="U4391">
        <v>44100</v>
      </c>
      <c r="W4391" t="s">
        <v>37</v>
      </c>
      <c r="Z4391">
        <v>8</v>
      </c>
      <c r="AA4391" t="s">
        <v>13700</v>
      </c>
      <c r="AD4391">
        <v>80</v>
      </c>
      <c r="AE4391" s="9" t="s">
        <v>19597</v>
      </c>
    </row>
    <row r="4392" spans="1:31" hidden="1" x14ac:dyDescent="0.2">
      <c r="A4392" t="s">
        <v>13701</v>
      </c>
      <c r="B4392" t="s">
        <v>13623</v>
      </c>
      <c r="C4392" t="s">
        <v>13613</v>
      </c>
      <c r="D4392" t="s">
        <v>13701</v>
      </c>
      <c r="F4392" t="str">
        <f t="shared" si="70"/>
        <v>Menuet antique</v>
      </c>
      <c r="J4392" t="s">
        <v>34</v>
      </c>
      <c r="K4392">
        <v>6141116</v>
      </c>
      <c r="L4392">
        <v>385</v>
      </c>
      <c r="M4392">
        <v>2</v>
      </c>
      <c r="N4392">
        <v>4</v>
      </c>
      <c r="O4392">
        <v>7</v>
      </c>
      <c r="P4392">
        <v>16</v>
      </c>
      <c r="Q4392">
        <v>1974</v>
      </c>
      <c r="R4392" t="s">
        <v>218</v>
      </c>
      <c r="S4392" t="s">
        <v>3054</v>
      </c>
      <c r="T4392">
        <v>128</v>
      </c>
      <c r="U4392">
        <v>44100</v>
      </c>
      <c r="W4392" t="s">
        <v>37</v>
      </c>
      <c r="Z4392">
        <v>11</v>
      </c>
      <c r="AA4392" t="s">
        <v>13702</v>
      </c>
      <c r="AD4392">
        <v>80</v>
      </c>
      <c r="AE4392" s="9" t="s">
        <v>19597</v>
      </c>
    </row>
    <row r="4393" spans="1:31" hidden="1" x14ac:dyDescent="0.2">
      <c r="A4393" t="s">
        <v>13703</v>
      </c>
      <c r="B4393" t="s">
        <v>9045</v>
      </c>
      <c r="C4393" t="s">
        <v>13613</v>
      </c>
      <c r="D4393" t="s">
        <v>13703</v>
      </c>
      <c r="F4393" t="str">
        <f t="shared" si="70"/>
        <v>Pavane Pour Une Infante Défunte</v>
      </c>
      <c r="J4393" t="s">
        <v>34</v>
      </c>
      <c r="K4393">
        <v>6070416</v>
      </c>
      <c r="L4393">
        <v>382</v>
      </c>
      <c r="M4393">
        <v>1</v>
      </c>
      <c r="N4393">
        <v>1</v>
      </c>
      <c r="O4393">
        <v>5</v>
      </c>
      <c r="P4393">
        <v>6</v>
      </c>
      <c r="Q4393">
        <v>1974</v>
      </c>
      <c r="R4393" t="s">
        <v>13619</v>
      </c>
      <c r="S4393" t="s">
        <v>13661</v>
      </c>
      <c r="T4393">
        <v>128</v>
      </c>
      <c r="U4393">
        <v>44100</v>
      </c>
      <c r="W4393" t="s">
        <v>37</v>
      </c>
      <c r="Z4393">
        <v>12</v>
      </c>
      <c r="AA4393" t="s">
        <v>13704</v>
      </c>
      <c r="AD4393">
        <v>80</v>
      </c>
    </row>
    <row r="4394" spans="1:31" hidden="1" x14ac:dyDescent="0.2">
      <c r="A4394" t="s">
        <v>13705</v>
      </c>
      <c r="B4394" t="s">
        <v>13640</v>
      </c>
      <c r="C4394" t="s">
        <v>13613</v>
      </c>
      <c r="D4394" t="s">
        <v>13705</v>
      </c>
      <c r="F4394" t="str">
        <f t="shared" si="70"/>
        <v>Pavane pour une infante défunte</v>
      </c>
      <c r="J4394" t="s">
        <v>34</v>
      </c>
      <c r="K4394">
        <v>6725081</v>
      </c>
      <c r="L4394">
        <v>414</v>
      </c>
      <c r="M4394">
        <v>1</v>
      </c>
      <c r="N4394">
        <v>1</v>
      </c>
      <c r="O4394">
        <v>10</v>
      </c>
      <c r="P4394">
        <v>14</v>
      </c>
      <c r="Q4394">
        <v>1991</v>
      </c>
      <c r="R4394" t="s">
        <v>13706</v>
      </c>
      <c r="S4394" t="s">
        <v>13706</v>
      </c>
      <c r="T4394">
        <v>128</v>
      </c>
      <c r="U4394">
        <v>44100</v>
      </c>
      <c r="W4394" t="s">
        <v>37</v>
      </c>
      <c r="Z4394">
        <v>13</v>
      </c>
      <c r="AA4394" t="s">
        <v>13707</v>
      </c>
      <c r="AD4394">
        <v>80</v>
      </c>
    </row>
    <row r="4395" spans="1:31" hidden="1" x14ac:dyDescent="0.2">
      <c r="A4395" t="s">
        <v>13705</v>
      </c>
      <c r="B4395" t="s">
        <v>13623</v>
      </c>
      <c r="C4395" t="s">
        <v>13613</v>
      </c>
      <c r="D4395" t="s">
        <v>13705</v>
      </c>
      <c r="F4395" t="str">
        <f t="shared" si="70"/>
        <v>Pavane pour une infante défunte</v>
      </c>
      <c r="J4395" t="s">
        <v>34</v>
      </c>
      <c r="K4395">
        <v>6360941</v>
      </c>
      <c r="L4395">
        <v>399</v>
      </c>
      <c r="M4395">
        <v>2</v>
      </c>
      <c r="N4395">
        <v>4</v>
      </c>
      <c r="O4395">
        <v>8</v>
      </c>
      <c r="P4395">
        <v>16</v>
      </c>
      <c r="Q4395">
        <v>1974</v>
      </c>
      <c r="R4395" t="s">
        <v>218</v>
      </c>
      <c r="S4395" t="s">
        <v>3054</v>
      </c>
      <c r="T4395">
        <v>128</v>
      </c>
      <c r="U4395">
        <v>44100</v>
      </c>
      <c r="W4395" t="s">
        <v>37</v>
      </c>
      <c r="Z4395">
        <v>12</v>
      </c>
      <c r="AA4395" t="s">
        <v>13708</v>
      </c>
      <c r="AD4395">
        <v>80</v>
      </c>
    </row>
    <row r="4396" spans="1:31" hidden="1" x14ac:dyDescent="0.2">
      <c r="A4396" t="s">
        <v>13709</v>
      </c>
      <c r="B4396" t="s">
        <v>2088</v>
      </c>
      <c r="C4396" t="s">
        <v>13613</v>
      </c>
      <c r="D4396" t="s">
        <v>13709</v>
      </c>
      <c r="F4396" t="str">
        <f t="shared" si="70"/>
        <v>Pavane pour une Infante Défunte, Lent</v>
      </c>
      <c r="J4396" t="s">
        <v>34</v>
      </c>
      <c r="K4396">
        <v>6873642</v>
      </c>
      <c r="L4396">
        <v>434</v>
      </c>
      <c r="O4396">
        <v>5</v>
      </c>
      <c r="P4396">
        <v>6</v>
      </c>
      <c r="Q4396">
        <v>1986</v>
      </c>
      <c r="R4396" t="s">
        <v>5220</v>
      </c>
      <c r="S4396" t="s">
        <v>13710</v>
      </c>
      <c r="T4396">
        <v>128</v>
      </c>
      <c r="U4396">
        <v>44100</v>
      </c>
      <c r="W4396" t="s">
        <v>37</v>
      </c>
      <c r="Z4396">
        <v>20</v>
      </c>
      <c r="AA4396" t="s">
        <v>13711</v>
      </c>
      <c r="AD4396">
        <v>100</v>
      </c>
      <c r="AE4396" s="9" t="s">
        <v>19597</v>
      </c>
    </row>
    <row r="4397" spans="1:31" hidden="1" x14ac:dyDescent="0.2">
      <c r="A4397" t="s">
        <v>13712</v>
      </c>
      <c r="B4397" t="s">
        <v>13713</v>
      </c>
      <c r="C4397" t="s">
        <v>13613</v>
      </c>
      <c r="D4397" t="s">
        <v>13714</v>
      </c>
      <c r="F4397" t="str">
        <f t="shared" si="70"/>
        <v>Piano Concerto in G</v>
      </c>
      <c r="J4397" t="s">
        <v>34</v>
      </c>
      <c r="K4397">
        <v>8124695</v>
      </c>
      <c r="L4397">
        <v>501</v>
      </c>
      <c r="M4397">
        <v>1</v>
      </c>
      <c r="N4397">
        <v>1</v>
      </c>
      <c r="O4397">
        <v>7</v>
      </c>
      <c r="P4397">
        <v>14</v>
      </c>
      <c r="Q4397">
        <v>1991</v>
      </c>
      <c r="R4397" t="s">
        <v>13715</v>
      </c>
      <c r="S4397" t="s">
        <v>13649</v>
      </c>
      <c r="T4397">
        <v>128</v>
      </c>
      <c r="U4397">
        <v>44100</v>
      </c>
      <c r="W4397" t="s">
        <v>37</v>
      </c>
      <c r="Z4397">
        <v>15</v>
      </c>
      <c r="AA4397" t="s">
        <v>13716</v>
      </c>
      <c r="AD4397">
        <v>80</v>
      </c>
      <c r="AE4397" s="9" t="s">
        <v>19597</v>
      </c>
    </row>
    <row r="4398" spans="1:31" hidden="1" x14ac:dyDescent="0.2">
      <c r="A4398" t="s">
        <v>13717</v>
      </c>
      <c r="B4398" t="s">
        <v>13713</v>
      </c>
      <c r="C4398" t="s">
        <v>13613</v>
      </c>
      <c r="D4398" t="s">
        <v>13714</v>
      </c>
      <c r="F4398" t="str">
        <f t="shared" si="70"/>
        <v>Piano Concerto in G</v>
      </c>
      <c r="J4398" t="s">
        <v>34</v>
      </c>
      <c r="K4398">
        <v>8919833</v>
      </c>
      <c r="L4398">
        <v>550</v>
      </c>
      <c r="M4398">
        <v>1</v>
      </c>
      <c r="N4398">
        <v>1</v>
      </c>
      <c r="O4398">
        <v>8</v>
      </c>
      <c r="P4398">
        <v>14</v>
      </c>
      <c r="Q4398">
        <v>1991</v>
      </c>
      <c r="R4398" t="s">
        <v>13718</v>
      </c>
      <c r="S4398" t="s">
        <v>13719</v>
      </c>
      <c r="T4398">
        <v>128</v>
      </c>
      <c r="U4398">
        <v>44100</v>
      </c>
      <c r="W4398" t="s">
        <v>37</v>
      </c>
      <c r="Z4398">
        <v>21</v>
      </c>
      <c r="AA4398" t="s">
        <v>13720</v>
      </c>
      <c r="AD4398">
        <v>100</v>
      </c>
      <c r="AE4398" s="9" t="s">
        <v>19597</v>
      </c>
    </row>
    <row r="4399" spans="1:31" hidden="1" x14ac:dyDescent="0.2">
      <c r="A4399" t="s">
        <v>1433</v>
      </c>
      <c r="B4399" t="s">
        <v>13713</v>
      </c>
      <c r="C4399" t="s">
        <v>13613</v>
      </c>
      <c r="D4399" t="s">
        <v>13714</v>
      </c>
      <c r="F4399" t="str">
        <f t="shared" si="70"/>
        <v>Piano Concerto in G</v>
      </c>
      <c r="J4399" t="s">
        <v>34</v>
      </c>
      <c r="K4399">
        <v>3866227</v>
      </c>
      <c r="L4399">
        <v>238</v>
      </c>
      <c r="M4399">
        <v>1</v>
      </c>
      <c r="N4399">
        <v>1</v>
      </c>
      <c r="O4399">
        <v>9</v>
      </c>
      <c r="P4399">
        <v>14</v>
      </c>
      <c r="Q4399">
        <v>1991</v>
      </c>
      <c r="R4399" t="s">
        <v>13706</v>
      </c>
      <c r="S4399" t="s">
        <v>13718</v>
      </c>
      <c r="T4399">
        <v>128</v>
      </c>
      <c r="U4399">
        <v>44100</v>
      </c>
      <c r="W4399" t="s">
        <v>37</v>
      </c>
      <c r="Z4399">
        <v>11</v>
      </c>
      <c r="AA4399" t="s">
        <v>13721</v>
      </c>
      <c r="AD4399">
        <v>80</v>
      </c>
      <c r="AE4399" s="9" t="s">
        <v>19597</v>
      </c>
    </row>
    <row r="4400" spans="1:31" hidden="1" x14ac:dyDescent="0.2">
      <c r="A4400" t="s">
        <v>13722</v>
      </c>
      <c r="B4400" t="s">
        <v>13723</v>
      </c>
      <c r="C4400" t="s">
        <v>13613</v>
      </c>
      <c r="D4400" t="s">
        <v>13724</v>
      </c>
      <c r="F4400" t="str">
        <f t="shared" si="70"/>
        <v>Piano Trio In A Minor</v>
      </c>
      <c r="J4400" t="s">
        <v>34</v>
      </c>
      <c r="K4400">
        <v>18132185</v>
      </c>
      <c r="L4400">
        <v>550</v>
      </c>
      <c r="M4400">
        <v>1</v>
      </c>
      <c r="N4400">
        <v>1</v>
      </c>
      <c r="O4400">
        <v>1</v>
      </c>
      <c r="P4400">
        <v>12</v>
      </c>
      <c r="Q4400">
        <v>1973</v>
      </c>
      <c r="R4400" t="s">
        <v>13725</v>
      </c>
      <c r="S4400" t="s">
        <v>596</v>
      </c>
      <c r="T4400">
        <v>256</v>
      </c>
      <c r="U4400">
        <v>44100</v>
      </c>
      <c r="W4400" t="s">
        <v>37</v>
      </c>
      <c r="Z4400">
        <v>8</v>
      </c>
      <c r="AA4400" t="s">
        <v>13726</v>
      </c>
      <c r="AD4400">
        <v>80</v>
      </c>
    </row>
    <row r="4401" spans="1:31" hidden="1" x14ac:dyDescent="0.2">
      <c r="A4401" t="s">
        <v>13727</v>
      </c>
      <c r="B4401" t="s">
        <v>13723</v>
      </c>
      <c r="C4401" t="s">
        <v>13613</v>
      </c>
      <c r="D4401" t="s">
        <v>13724</v>
      </c>
      <c r="F4401" t="str">
        <f t="shared" si="70"/>
        <v>Piano Trio In A Minor</v>
      </c>
      <c r="J4401" t="s">
        <v>34</v>
      </c>
      <c r="K4401">
        <v>10356790</v>
      </c>
      <c r="L4401">
        <v>321</v>
      </c>
      <c r="M4401">
        <v>1</v>
      </c>
      <c r="N4401">
        <v>1</v>
      </c>
      <c r="O4401">
        <v>4</v>
      </c>
      <c r="P4401">
        <v>12</v>
      </c>
      <c r="Q4401">
        <v>1973</v>
      </c>
      <c r="R4401" t="s">
        <v>13725</v>
      </c>
      <c r="S4401" t="s">
        <v>596</v>
      </c>
      <c r="T4401">
        <v>256</v>
      </c>
      <c r="U4401">
        <v>44100</v>
      </c>
      <c r="W4401" t="s">
        <v>37</v>
      </c>
      <c r="Z4401">
        <v>9</v>
      </c>
      <c r="AA4401" t="s">
        <v>13728</v>
      </c>
      <c r="AD4401">
        <v>80</v>
      </c>
    </row>
    <row r="4402" spans="1:31" hidden="1" x14ac:dyDescent="0.2">
      <c r="A4402" t="s">
        <v>13729</v>
      </c>
      <c r="B4402" t="s">
        <v>13730</v>
      </c>
      <c r="C4402" t="s">
        <v>13613</v>
      </c>
      <c r="D4402" t="s">
        <v>13729</v>
      </c>
      <c r="F4402" t="str">
        <f t="shared" si="70"/>
        <v>Piece en forme de habanera</v>
      </c>
      <c r="J4402" t="s">
        <v>34</v>
      </c>
      <c r="K4402">
        <v>3462226</v>
      </c>
      <c r="L4402">
        <v>212</v>
      </c>
      <c r="M4402">
        <v>1</v>
      </c>
      <c r="N4402">
        <v>1</v>
      </c>
      <c r="O4402">
        <v>11</v>
      </c>
      <c r="P4402">
        <v>14</v>
      </c>
      <c r="Q4402">
        <v>1991</v>
      </c>
      <c r="R4402" t="s">
        <v>13643</v>
      </c>
      <c r="S4402" t="s">
        <v>13706</v>
      </c>
      <c r="T4402">
        <v>128</v>
      </c>
      <c r="U4402">
        <v>44100</v>
      </c>
      <c r="W4402" t="s">
        <v>37</v>
      </c>
      <c r="Z4402">
        <v>11</v>
      </c>
      <c r="AA4402" t="s">
        <v>13731</v>
      </c>
      <c r="AD4402">
        <v>80</v>
      </c>
    </row>
    <row r="4403" spans="1:31" hidden="1" x14ac:dyDescent="0.2">
      <c r="A4403" t="s">
        <v>13732</v>
      </c>
      <c r="B4403" t="s">
        <v>13640</v>
      </c>
      <c r="C4403" t="s">
        <v>13613</v>
      </c>
      <c r="D4403" t="s">
        <v>13733</v>
      </c>
      <c r="F4403" t="str">
        <f t="shared" si="70"/>
        <v>Rapsodie Espagnole</v>
      </c>
      <c r="J4403" t="s">
        <v>34</v>
      </c>
      <c r="K4403">
        <v>4523088</v>
      </c>
      <c r="L4403">
        <v>279</v>
      </c>
      <c r="M4403">
        <v>1</v>
      </c>
      <c r="N4403">
        <v>1</v>
      </c>
      <c r="O4403">
        <v>1</v>
      </c>
      <c r="P4403">
        <v>14</v>
      </c>
      <c r="Q4403">
        <v>1991</v>
      </c>
      <c r="R4403" t="s">
        <v>13734</v>
      </c>
      <c r="S4403" t="s">
        <v>13735</v>
      </c>
      <c r="T4403">
        <v>128</v>
      </c>
      <c r="U4403">
        <v>44100</v>
      </c>
      <c r="W4403" t="s">
        <v>37</v>
      </c>
      <c r="Z4403">
        <v>14</v>
      </c>
      <c r="AA4403" t="s">
        <v>13736</v>
      </c>
      <c r="AD4403">
        <v>100</v>
      </c>
      <c r="AE4403" s="9" t="s">
        <v>19597</v>
      </c>
    </row>
    <row r="4404" spans="1:31" hidden="1" x14ac:dyDescent="0.2">
      <c r="A4404" t="s">
        <v>13737</v>
      </c>
      <c r="B4404" t="s">
        <v>13640</v>
      </c>
      <c r="C4404" t="s">
        <v>13613</v>
      </c>
      <c r="D4404" t="s">
        <v>13733</v>
      </c>
      <c r="F4404" t="str">
        <f t="shared" si="70"/>
        <v>Rapsodie Espagnole</v>
      </c>
      <c r="J4404" t="s">
        <v>34</v>
      </c>
      <c r="K4404">
        <v>2096855</v>
      </c>
      <c r="L4404">
        <v>127</v>
      </c>
      <c r="M4404">
        <v>1</v>
      </c>
      <c r="N4404">
        <v>1</v>
      </c>
      <c r="O4404">
        <v>2</v>
      </c>
      <c r="P4404">
        <v>14</v>
      </c>
      <c r="Q4404">
        <v>1991</v>
      </c>
      <c r="R4404" t="s">
        <v>13738</v>
      </c>
      <c r="S4404" t="s">
        <v>13734</v>
      </c>
      <c r="T4404">
        <v>128</v>
      </c>
      <c r="U4404">
        <v>44100</v>
      </c>
      <c r="W4404" t="s">
        <v>37</v>
      </c>
      <c r="Z4404">
        <v>10</v>
      </c>
      <c r="AA4404" t="s">
        <v>13739</v>
      </c>
      <c r="AD4404">
        <v>80</v>
      </c>
      <c r="AE4404" s="9" t="s">
        <v>19597</v>
      </c>
    </row>
    <row r="4405" spans="1:31" hidden="1" x14ac:dyDescent="0.2">
      <c r="A4405" t="s">
        <v>13740</v>
      </c>
      <c r="B4405" t="s">
        <v>13640</v>
      </c>
      <c r="C4405" t="s">
        <v>13613</v>
      </c>
      <c r="D4405" t="s">
        <v>13733</v>
      </c>
      <c r="F4405" t="str">
        <f t="shared" si="70"/>
        <v>Rapsodie Espagnole</v>
      </c>
      <c r="J4405" t="s">
        <v>34</v>
      </c>
      <c r="K4405">
        <v>2454222</v>
      </c>
      <c r="L4405">
        <v>150</v>
      </c>
      <c r="M4405">
        <v>1</v>
      </c>
      <c r="N4405">
        <v>1</v>
      </c>
      <c r="O4405">
        <v>3</v>
      </c>
      <c r="P4405">
        <v>14</v>
      </c>
      <c r="Q4405">
        <v>1991</v>
      </c>
      <c r="R4405" t="s">
        <v>13738</v>
      </c>
      <c r="S4405" t="s">
        <v>13738</v>
      </c>
      <c r="T4405">
        <v>128</v>
      </c>
      <c r="U4405">
        <v>44100</v>
      </c>
      <c r="W4405" t="s">
        <v>37</v>
      </c>
      <c r="Z4405">
        <v>9</v>
      </c>
      <c r="AA4405" t="s">
        <v>13741</v>
      </c>
      <c r="AD4405">
        <v>80</v>
      </c>
      <c r="AE4405" s="9" t="s">
        <v>19597</v>
      </c>
    </row>
    <row r="4406" spans="1:31" hidden="1" x14ac:dyDescent="0.2">
      <c r="A4406" t="s">
        <v>13742</v>
      </c>
      <c r="B4406" t="s">
        <v>13640</v>
      </c>
      <c r="C4406" t="s">
        <v>13613</v>
      </c>
      <c r="D4406" t="s">
        <v>13733</v>
      </c>
      <c r="F4406" t="str">
        <f t="shared" si="70"/>
        <v>Rapsodie Espagnole</v>
      </c>
      <c r="J4406" t="s">
        <v>34</v>
      </c>
      <c r="K4406">
        <v>6031027</v>
      </c>
      <c r="L4406">
        <v>372</v>
      </c>
      <c r="M4406">
        <v>1</v>
      </c>
      <c r="N4406">
        <v>1</v>
      </c>
      <c r="O4406">
        <v>4</v>
      </c>
      <c r="P4406">
        <v>14</v>
      </c>
      <c r="Q4406">
        <v>1991</v>
      </c>
      <c r="R4406" t="s">
        <v>13670</v>
      </c>
      <c r="S4406" t="s">
        <v>13738</v>
      </c>
      <c r="T4406">
        <v>128</v>
      </c>
      <c r="U4406">
        <v>44100</v>
      </c>
      <c r="W4406" t="s">
        <v>37</v>
      </c>
      <c r="Z4406">
        <v>10</v>
      </c>
      <c r="AA4406" t="s">
        <v>13743</v>
      </c>
      <c r="AD4406">
        <v>80</v>
      </c>
      <c r="AE4406" s="9" t="s">
        <v>19597</v>
      </c>
    </row>
    <row r="4407" spans="1:31" hidden="1" x14ac:dyDescent="0.2">
      <c r="A4407" t="s">
        <v>13744</v>
      </c>
      <c r="B4407" t="s">
        <v>13623</v>
      </c>
      <c r="C4407" t="s">
        <v>13613</v>
      </c>
      <c r="D4407" t="s">
        <v>13745</v>
      </c>
      <c r="F4407" t="str">
        <f t="shared" si="70"/>
        <v>Rapsodie espagnole</v>
      </c>
      <c r="J4407" t="s">
        <v>34</v>
      </c>
      <c r="K4407">
        <v>4422471</v>
      </c>
      <c r="L4407">
        <v>272</v>
      </c>
      <c r="M4407">
        <v>1</v>
      </c>
      <c r="N4407">
        <v>4</v>
      </c>
      <c r="O4407">
        <v>15</v>
      </c>
      <c r="P4407">
        <v>18</v>
      </c>
      <c r="Q4407">
        <v>1974</v>
      </c>
      <c r="R4407" t="s">
        <v>218</v>
      </c>
      <c r="S4407" t="s">
        <v>3054</v>
      </c>
      <c r="T4407">
        <v>128</v>
      </c>
      <c r="U4407">
        <v>44100</v>
      </c>
      <c r="W4407" t="s">
        <v>37</v>
      </c>
      <c r="Z4407">
        <v>21</v>
      </c>
      <c r="AA4407" t="s">
        <v>13746</v>
      </c>
      <c r="AD4407">
        <v>100</v>
      </c>
      <c r="AE4407" s="9" t="s">
        <v>19597</v>
      </c>
    </row>
    <row r="4408" spans="1:31" hidden="1" x14ac:dyDescent="0.2">
      <c r="A4408" t="s">
        <v>13747</v>
      </c>
      <c r="B4408" t="s">
        <v>13623</v>
      </c>
      <c r="C4408" t="s">
        <v>13613</v>
      </c>
      <c r="D4408" t="s">
        <v>13745</v>
      </c>
      <c r="F4408" t="str">
        <f t="shared" si="70"/>
        <v>Rapsodie espagnole</v>
      </c>
      <c r="J4408" t="s">
        <v>34</v>
      </c>
      <c r="K4408">
        <v>2223453</v>
      </c>
      <c r="L4408">
        <v>135</v>
      </c>
      <c r="M4408">
        <v>1</v>
      </c>
      <c r="N4408">
        <v>4</v>
      </c>
      <c r="O4408">
        <v>16</v>
      </c>
      <c r="P4408">
        <v>18</v>
      </c>
      <c r="Q4408">
        <v>1974</v>
      </c>
      <c r="R4408" t="s">
        <v>218</v>
      </c>
      <c r="S4408" t="s">
        <v>3054</v>
      </c>
      <c r="T4408">
        <v>128</v>
      </c>
      <c r="U4408">
        <v>44100</v>
      </c>
      <c r="W4408" t="s">
        <v>37</v>
      </c>
      <c r="Z4408">
        <v>11</v>
      </c>
      <c r="AA4408" t="s">
        <v>13748</v>
      </c>
      <c r="AD4408">
        <v>80</v>
      </c>
      <c r="AE4408" s="9" t="s">
        <v>19597</v>
      </c>
    </row>
    <row r="4409" spans="1:31" hidden="1" x14ac:dyDescent="0.2">
      <c r="A4409" t="s">
        <v>13740</v>
      </c>
      <c r="B4409" t="s">
        <v>13623</v>
      </c>
      <c r="C4409" t="s">
        <v>13613</v>
      </c>
      <c r="D4409" t="s">
        <v>13745</v>
      </c>
      <c r="F4409" t="str">
        <f t="shared" si="70"/>
        <v>Rapsodie espagnole</v>
      </c>
      <c r="J4409" t="s">
        <v>34</v>
      </c>
      <c r="K4409">
        <v>2790932</v>
      </c>
      <c r="L4409">
        <v>170</v>
      </c>
      <c r="M4409">
        <v>1</v>
      </c>
      <c r="N4409">
        <v>4</v>
      </c>
      <c r="O4409">
        <v>17</v>
      </c>
      <c r="P4409">
        <v>18</v>
      </c>
      <c r="Q4409">
        <v>1974</v>
      </c>
      <c r="R4409" t="s">
        <v>13682</v>
      </c>
      <c r="S4409" t="s">
        <v>3054</v>
      </c>
      <c r="T4409">
        <v>128</v>
      </c>
      <c r="U4409">
        <v>44100</v>
      </c>
      <c r="W4409" t="s">
        <v>37</v>
      </c>
      <c r="Z4409">
        <v>10</v>
      </c>
      <c r="AA4409" t="s">
        <v>13749</v>
      </c>
      <c r="AD4409">
        <v>80</v>
      </c>
      <c r="AE4409" s="9" t="s">
        <v>19597</v>
      </c>
    </row>
    <row r="4410" spans="1:31" hidden="1" x14ac:dyDescent="0.2">
      <c r="A4410" t="s">
        <v>13742</v>
      </c>
      <c r="B4410" t="s">
        <v>13623</v>
      </c>
      <c r="C4410" t="s">
        <v>13613</v>
      </c>
      <c r="D4410" t="s">
        <v>13745</v>
      </c>
      <c r="F4410" t="str">
        <f t="shared" si="70"/>
        <v>Rapsodie espagnole</v>
      </c>
      <c r="J4410" t="s">
        <v>34</v>
      </c>
      <c r="K4410">
        <v>6290838</v>
      </c>
      <c r="L4410">
        <v>388</v>
      </c>
      <c r="M4410">
        <v>1</v>
      </c>
      <c r="N4410">
        <v>4</v>
      </c>
      <c r="O4410">
        <v>18</v>
      </c>
      <c r="P4410">
        <v>18</v>
      </c>
      <c r="Q4410">
        <v>1974</v>
      </c>
      <c r="R4410" t="s">
        <v>218</v>
      </c>
      <c r="S4410" t="s">
        <v>3054</v>
      </c>
      <c r="T4410">
        <v>128</v>
      </c>
      <c r="U4410">
        <v>44100</v>
      </c>
      <c r="W4410" t="s">
        <v>37</v>
      </c>
      <c r="Z4410">
        <v>10</v>
      </c>
      <c r="AA4410" t="s">
        <v>13750</v>
      </c>
      <c r="AD4410">
        <v>80</v>
      </c>
      <c r="AE4410" s="9" t="s">
        <v>19597</v>
      </c>
    </row>
    <row r="4411" spans="1:31" hidden="1" x14ac:dyDescent="0.2">
      <c r="A4411" t="s">
        <v>13751</v>
      </c>
      <c r="B4411" t="s">
        <v>2130</v>
      </c>
      <c r="C4411" t="s">
        <v>13613</v>
      </c>
      <c r="D4411" t="s">
        <v>13752</v>
      </c>
      <c r="F4411" t="str">
        <f t="shared" si="70"/>
        <v>Shéhérazade</v>
      </c>
      <c r="J4411" t="s">
        <v>34</v>
      </c>
      <c r="K4411">
        <v>9561614</v>
      </c>
      <c r="L4411">
        <v>590</v>
      </c>
      <c r="O4411">
        <v>4</v>
      </c>
      <c r="P4411">
        <v>8</v>
      </c>
      <c r="R4411" t="s">
        <v>13753</v>
      </c>
      <c r="S4411" t="s">
        <v>13754</v>
      </c>
      <c r="T4411">
        <v>128</v>
      </c>
      <c r="U4411">
        <v>44100</v>
      </c>
      <c r="W4411" t="s">
        <v>37</v>
      </c>
      <c r="Z4411">
        <v>10</v>
      </c>
      <c r="AA4411" t="s">
        <v>13755</v>
      </c>
      <c r="AD4411">
        <v>80</v>
      </c>
    </row>
    <row r="4412" spans="1:31" hidden="1" x14ac:dyDescent="0.2">
      <c r="A4412" t="s">
        <v>13756</v>
      </c>
      <c r="B4412" t="s">
        <v>2130</v>
      </c>
      <c r="C4412" t="s">
        <v>13613</v>
      </c>
      <c r="D4412" t="s">
        <v>13752</v>
      </c>
      <c r="F4412" t="str">
        <f t="shared" si="70"/>
        <v>Shéhérazade</v>
      </c>
      <c r="J4412" t="s">
        <v>34</v>
      </c>
      <c r="K4412">
        <v>2880548</v>
      </c>
      <c r="L4412">
        <v>176</v>
      </c>
      <c r="O4412">
        <v>5</v>
      </c>
      <c r="P4412">
        <v>8</v>
      </c>
      <c r="R4412" t="s">
        <v>13753</v>
      </c>
      <c r="S4412" t="s">
        <v>13753</v>
      </c>
      <c r="T4412">
        <v>128</v>
      </c>
      <c r="U4412">
        <v>44100</v>
      </c>
      <c r="W4412" t="s">
        <v>37</v>
      </c>
      <c r="Z4412">
        <v>10</v>
      </c>
      <c r="AA4412" t="s">
        <v>13757</v>
      </c>
      <c r="AD4412">
        <v>80</v>
      </c>
    </row>
    <row r="4413" spans="1:31" hidden="1" x14ac:dyDescent="0.2">
      <c r="A4413" t="s">
        <v>13758</v>
      </c>
      <c r="B4413" t="s">
        <v>2130</v>
      </c>
      <c r="C4413" t="s">
        <v>13613</v>
      </c>
      <c r="D4413" t="s">
        <v>13752</v>
      </c>
      <c r="F4413" t="str">
        <f t="shared" si="70"/>
        <v>Shéhérazade</v>
      </c>
      <c r="J4413" t="s">
        <v>34</v>
      </c>
      <c r="K4413">
        <v>4128029</v>
      </c>
      <c r="L4413">
        <v>258</v>
      </c>
      <c r="O4413">
        <v>6</v>
      </c>
      <c r="P4413">
        <v>8</v>
      </c>
      <c r="R4413" t="s">
        <v>13759</v>
      </c>
      <c r="S4413" t="s">
        <v>13753</v>
      </c>
      <c r="T4413">
        <v>128</v>
      </c>
      <c r="U4413">
        <v>44100</v>
      </c>
      <c r="W4413" t="s">
        <v>37</v>
      </c>
      <c r="Z4413">
        <v>11</v>
      </c>
      <c r="AA4413" t="s">
        <v>13760</v>
      </c>
      <c r="AD4413">
        <v>80</v>
      </c>
    </row>
    <row r="4414" spans="1:31" hidden="1" x14ac:dyDescent="0.2">
      <c r="A4414" t="s">
        <v>13761</v>
      </c>
      <c r="B4414" t="s">
        <v>2130</v>
      </c>
      <c r="C4414" t="s">
        <v>13613</v>
      </c>
      <c r="D4414" t="s">
        <v>13762</v>
      </c>
      <c r="F4414" t="str">
        <f t="shared" si="70"/>
        <v>Shéhérazade: Ouverture de féerie</v>
      </c>
      <c r="J4414" t="s">
        <v>34</v>
      </c>
      <c r="K4414">
        <v>13175342</v>
      </c>
      <c r="L4414">
        <v>816</v>
      </c>
      <c r="O4414">
        <v>7</v>
      </c>
      <c r="P4414">
        <v>8</v>
      </c>
      <c r="R4414" t="s">
        <v>13763</v>
      </c>
      <c r="S4414" t="s">
        <v>13759</v>
      </c>
      <c r="T4414">
        <v>128</v>
      </c>
      <c r="U4414">
        <v>44100</v>
      </c>
      <c r="W4414" t="s">
        <v>37</v>
      </c>
      <c r="Z4414">
        <v>12</v>
      </c>
      <c r="AA4414" t="s">
        <v>13764</v>
      </c>
      <c r="AD4414">
        <v>80</v>
      </c>
    </row>
    <row r="4415" spans="1:31" hidden="1" x14ac:dyDescent="0.2">
      <c r="A4415" t="s">
        <v>13762</v>
      </c>
      <c r="B4415" t="s">
        <v>13623</v>
      </c>
      <c r="C4415" t="s">
        <v>13613</v>
      </c>
      <c r="D4415" t="s">
        <v>13762</v>
      </c>
      <c r="F4415" t="str">
        <f t="shared" si="70"/>
        <v>Shéhérazade: Ouverture de féerie</v>
      </c>
      <c r="J4415" t="s">
        <v>34</v>
      </c>
      <c r="K4415">
        <v>13392446</v>
      </c>
      <c r="L4415">
        <v>832</v>
      </c>
      <c r="M4415">
        <v>2</v>
      </c>
      <c r="N4415">
        <v>4</v>
      </c>
      <c r="O4415">
        <v>1</v>
      </c>
      <c r="P4415">
        <v>16</v>
      </c>
      <c r="Q4415">
        <v>1974</v>
      </c>
      <c r="R4415" t="s">
        <v>218</v>
      </c>
      <c r="S4415" t="s">
        <v>3054</v>
      </c>
      <c r="T4415">
        <v>128</v>
      </c>
      <c r="U4415">
        <v>44100</v>
      </c>
      <c r="W4415" t="s">
        <v>37</v>
      </c>
      <c r="Z4415">
        <v>8</v>
      </c>
      <c r="AA4415" t="s">
        <v>13765</v>
      </c>
      <c r="AD4415">
        <v>80</v>
      </c>
    </row>
    <row r="4416" spans="1:31" hidden="1" x14ac:dyDescent="0.2">
      <c r="A4416" t="s">
        <v>13766</v>
      </c>
      <c r="B4416" t="s">
        <v>5259</v>
      </c>
      <c r="C4416" t="s">
        <v>13613</v>
      </c>
      <c r="D4416" t="s">
        <v>13767</v>
      </c>
      <c r="F4416" t="str">
        <f t="shared" si="70"/>
        <v>String Quartet in F major</v>
      </c>
      <c r="J4416" t="s">
        <v>34</v>
      </c>
      <c r="K4416">
        <v>8929245</v>
      </c>
      <c r="L4416">
        <v>551</v>
      </c>
      <c r="M4416">
        <v>1</v>
      </c>
      <c r="N4416">
        <v>1</v>
      </c>
      <c r="O4416">
        <v>5</v>
      </c>
      <c r="P4416">
        <v>8</v>
      </c>
      <c r="Q4416">
        <v>1983</v>
      </c>
      <c r="R4416" t="s">
        <v>13768</v>
      </c>
      <c r="S4416" t="s">
        <v>5270</v>
      </c>
      <c r="T4416">
        <v>128</v>
      </c>
      <c r="U4416">
        <v>44100</v>
      </c>
      <c r="W4416" t="s">
        <v>37</v>
      </c>
      <c r="Z4416">
        <v>11</v>
      </c>
      <c r="AA4416" t="s">
        <v>13769</v>
      </c>
      <c r="AD4416">
        <v>80</v>
      </c>
    </row>
    <row r="4417" spans="1:31" hidden="1" x14ac:dyDescent="0.2">
      <c r="A4417" t="s">
        <v>13770</v>
      </c>
      <c r="B4417" t="s">
        <v>5259</v>
      </c>
      <c r="C4417" t="s">
        <v>13613</v>
      </c>
      <c r="D4417" t="s">
        <v>13767</v>
      </c>
      <c r="F4417" t="str">
        <f t="shared" si="70"/>
        <v>String Quartet in F major</v>
      </c>
      <c r="J4417" t="s">
        <v>34</v>
      </c>
      <c r="K4417">
        <v>6701724</v>
      </c>
      <c r="L4417">
        <v>413</v>
      </c>
      <c r="M4417">
        <v>1</v>
      </c>
      <c r="N4417">
        <v>1</v>
      </c>
      <c r="O4417">
        <v>6</v>
      </c>
      <c r="P4417">
        <v>8</v>
      </c>
      <c r="Q4417">
        <v>1983</v>
      </c>
      <c r="R4417" t="s">
        <v>13768</v>
      </c>
      <c r="S4417" t="s">
        <v>13768</v>
      </c>
      <c r="T4417">
        <v>128</v>
      </c>
      <c r="U4417">
        <v>44100</v>
      </c>
      <c r="W4417" t="s">
        <v>37</v>
      </c>
      <c r="Z4417">
        <v>11</v>
      </c>
      <c r="AA4417" t="s">
        <v>13771</v>
      </c>
      <c r="AD4417">
        <v>80</v>
      </c>
    </row>
    <row r="4418" spans="1:31" hidden="1" x14ac:dyDescent="0.2">
      <c r="A4418" t="s">
        <v>13772</v>
      </c>
      <c r="B4418" t="s">
        <v>5259</v>
      </c>
      <c r="C4418" t="s">
        <v>13613</v>
      </c>
      <c r="D4418" t="s">
        <v>13767</v>
      </c>
      <c r="F4418" t="str">
        <f t="shared" ref="F4418:F4481" si="71">IF(ISBLANK(E4418),D4418,E4418)</f>
        <v>String Quartet in F major</v>
      </c>
      <c r="J4418" t="s">
        <v>34</v>
      </c>
      <c r="K4418">
        <v>9336709</v>
      </c>
      <c r="L4418">
        <v>576</v>
      </c>
      <c r="M4418">
        <v>1</v>
      </c>
      <c r="N4418">
        <v>1</v>
      </c>
      <c r="O4418">
        <v>7</v>
      </c>
      <c r="P4418">
        <v>8</v>
      </c>
      <c r="Q4418">
        <v>1983</v>
      </c>
      <c r="R4418" t="s">
        <v>13773</v>
      </c>
      <c r="S4418" t="s">
        <v>13774</v>
      </c>
      <c r="T4418">
        <v>128</v>
      </c>
      <c r="U4418">
        <v>44100</v>
      </c>
      <c r="W4418" t="s">
        <v>37</v>
      </c>
      <c r="Z4418">
        <v>11</v>
      </c>
      <c r="AA4418" t="s">
        <v>13775</v>
      </c>
      <c r="AD4418">
        <v>80</v>
      </c>
    </row>
    <row r="4419" spans="1:31" hidden="1" x14ac:dyDescent="0.2">
      <c r="A4419" t="s">
        <v>13776</v>
      </c>
      <c r="B4419" t="s">
        <v>5259</v>
      </c>
      <c r="C4419" t="s">
        <v>13613</v>
      </c>
      <c r="D4419" t="s">
        <v>13767</v>
      </c>
      <c r="F4419" t="str">
        <f t="shared" si="71"/>
        <v>String Quartet in F major</v>
      </c>
      <c r="J4419" t="s">
        <v>34</v>
      </c>
      <c r="K4419">
        <v>4803309</v>
      </c>
      <c r="L4419">
        <v>297</v>
      </c>
      <c r="M4419">
        <v>1</v>
      </c>
      <c r="N4419">
        <v>1</v>
      </c>
      <c r="O4419">
        <v>8</v>
      </c>
      <c r="P4419">
        <v>8</v>
      </c>
      <c r="Q4419">
        <v>1983</v>
      </c>
      <c r="R4419" t="s">
        <v>13773</v>
      </c>
      <c r="S4419" t="s">
        <v>13773</v>
      </c>
      <c r="T4419">
        <v>128</v>
      </c>
      <c r="U4419">
        <v>44100</v>
      </c>
      <c r="W4419" t="s">
        <v>37</v>
      </c>
      <c r="Z4419">
        <v>10</v>
      </c>
      <c r="AA4419" t="s">
        <v>13777</v>
      </c>
      <c r="AD4419">
        <v>80</v>
      </c>
    </row>
    <row r="4420" spans="1:31" hidden="1" x14ac:dyDescent="0.2">
      <c r="A4420" t="s">
        <v>13778</v>
      </c>
      <c r="B4420" t="s">
        <v>2130</v>
      </c>
      <c r="C4420" t="s">
        <v>13613</v>
      </c>
      <c r="D4420" t="s">
        <v>13779</v>
      </c>
      <c r="F4420" t="str">
        <f t="shared" si="71"/>
        <v>Tzigane</v>
      </c>
      <c r="J4420" t="s">
        <v>34</v>
      </c>
      <c r="K4420">
        <v>9619385</v>
      </c>
      <c r="L4420">
        <v>598</v>
      </c>
      <c r="O4420">
        <v>2</v>
      </c>
      <c r="P4420">
        <v>8</v>
      </c>
      <c r="R4420" t="s">
        <v>13780</v>
      </c>
      <c r="S4420" t="s">
        <v>13614</v>
      </c>
      <c r="T4420">
        <v>128</v>
      </c>
      <c r="U4420">
        <v>44100</v>
      </c>
      <c r="W4420" t="s">
        <v>37</v>
      </c>
      <c r="Z4420">
        <v>13</v>
      </c>
      <c r="AA4420" t="s">
        <v>13781</v>
      </c>
      <c r="AD4420">
        <v>80</v>
      </c>
    </row>
    <row r="4421" spans="1:31" hidden="1" x14ac:dyDescent="0.2">
      <c r="A4421" t="s">
        <v>13782</v>
      </c>
      <c r="B4421" t="s">
        <v>13723</v>
      </c>
      <c r="C4421" t="s">
        <v>13613</v>
      </c>
      <c r="D4421" t="s">
        <v>13783</v>
      </c>
      <c r="F4421" t="str">
        <f t="shared" si="71"/>
        <v>Un Coeur En Hiver</v>
      </c>
      <c r="J4421" t="s">
        <v>34</v>
      </c>
      <c r="K4421">
        <v>8051239</v>
      </c>
      <c r="L4421">
        <v>244</v>
      </c>
      <c r="M4421">
        <v>1</v>
      </c>
      <c r="N4421">
        <v>1</v>
      </c>
      <c r="O4421">
        <v>2</v>
      </c>
      <c r="P4421">
        <v>12</v>
      </c>
      <c r="Q4421">
        <v>1973</v>
      </c>
      <c r="R4421" t="s">
        <v>13634</v>
      </c>
      <c r="S4421" t="s">
        <v>596</v>
      </c>
      <c r="T4421">
        <v>256</v>
      </c>
      <c r="U4421">
        <v>44100</v>
      </c>
      <c r="W4421" t="s">
        <v>37</v>
      </c>
      <c r="Z4421">
        <v>8</v>
      </c>
      <c r="AA4421" t="s">
        <v>13784</v>
      </c>
      <c r="AD4421">
        <v>80</v>
      </c>
    </row>
    <row r="4422" spans="1:31" hidden="1" x14ac:dyDescent="0.2">
      <c r="A4422" t="s">
        <v>13785</v>
      </c>
      <c r="B4422" t="s">
        <v>13723</v>
      </c>
      <c r="C4422" t="s">
        <v>13613</v>
      </c>
      <c r="D4422" t="s">
        <v>13783</v>
      </c>
      <c r="F4422" t="str">
        <f t="shared" si="71"/>
        <v>Un Coeur En Hiver</v>
      </c>
      <c r="J4422" t="s">
        <v>34</v>
      </c>
      <c r="K4422">
        <v>14973915</v>
      </c>
      <c r="L4422">
        <v>454</v>
      </c>
      <c r="M4422">
        <v>1</v>
      </c>
      <c r="N4422">
        <v>1</v>
      </c>
      <c r="O4422">
        <v>3</v>
      </c>
      <c r="P4422">
        <v>12</v>
      </c>
      <c r="Q4422">
        <v>1973</v>
      </c>
      <c r="R4422" t="s">
        <v>13634</v>
      </c>
      <c r="S4422" t="s">
        <v>596</v>
      </c>
      <c r="T4422">
        <v>256</v>
      </c>
      <c r="U4422">
        <v>44100</v>
      </c>
      <c r="W4422" t="s">
        <v>37</v>
      </c>
      <c r="Z4422">
        <v>7</v>
      </c>
      <c r="AA4422" t="s">
        <v>13786</v>
      </c>
      <c r="AD4422">
        <v>80</v>
      </c>
    </row>
    <row r="4423" spans="1:31" hidden="1" x14ac:dyDescent="0.2">
      <c r="A4423" t="s">
        <v>13787</v>
      </c>
      <c r="B4423" t="s">
        <v>13723</v>
      </c>
      <c r="C4423" t="s">
        <v>13613</v>
      </c>
      <c r="D4423" t="s">
        <v>13783</v>
      </c>
      <c r="F4423" t="str">
        <f t="shared" si="71"/>
        <v>Un Coeur En Hiver</v>
      </c>
      <c r="J4423" t="s">
        <v>34</v>
      </c>
      <c r="K4423">
        <v>9186718</v>
      </c>
      <c r="L4423">
        <v>278</v>
      </c>
      <c r="M4423">
        <v>1</v>
      </c>
      <c r="N4423">
        <v>1</v>
      </c>
      <c r="O4423">
        <v>5</v>
      </c>
      <c r="P4423">
        <v>12</v>
      </c>
      <c r="Q4423">
        <v>1973</v>
      </c>
      <c r="R4423" t="s">
        <v>13634</v>
      </c>
      <c r="S4423" t="s">
        <v>596</v>
      </c>
      <c r="T4423">
        <v>256</v>
      </c>
      <c r="U4423">
        <v>44100</v>
      </c>
      <c r="W4423" t="s">
        <v>37</v>
      </c>
      <c r="Z4423">
        <v>8</v>
      </c>
      <c r="AA4423" t="s">
        <v>13788</v>
      </c>
      <c r="AD4423">
        <v>80</v>
      </c>
    </row>
    <row r="4424" spans="1:31" hidden="1" x14ac:dyDescent="0.2">
      <c r="A4424" t="s">
        <v>13789</v>
      </c>
      <c r="B4424" t="s">
        <v>13723</v>
      </c>
      <c r="C4424" t="s">
        <v>13613</v>
      </c>
      <c r="D4424" t="s">
        <v>13783</v>
      </c>
      <c r="F4424" t="str">
        <f t="shared" si="71"/>
        <v>Un Coeur En Hiver</v>
      </c>
      <c r="J4424" t="s">
        <v>34</v>
      </c>
      <c r="K4424">
        <v>6484132</v>
      </c>
      <c r="L4424">
        <v>196</v>
      </c>
      <c r="M4424">
        <v>1</v>
      </c>
      <c r="N4424">
        <v>1</v>
      </c>
      <c r="O4424">
        <v>6</v>
      </c>
      <c r="P4424">
        <v>12</v>
      </c>
      <c r="Q4424">
        <v>1973</v>
      </c>
      <c r="R4424" t="s">
        <v>13634</v>
      </c>
      <c r="S4424" t="s">
        <v>596</v>
      </c>
      <c r="T4424">
        <v>256</v>
      </c>
      <c r="U4424">
        <v>44100</v>
      </c>
      <c r="W4424" t="s">
        <v>37</v>
      </c>
      <c r="Z4424">
        <v>8</v>
      </c>
      <c r="AA4424" t="s">
        <v>13790</v>
      </c>
      <c r="AB4424">
        <v>1</v>
      </c>
      <c r="AD4424">
        <v>80</v>
      </c>
    </row>
    <row r="4425" spans="1:31" hidden="1" x14ac:dyDescent="0.2">
      <c r="A4425" t="s">
        <v>13791</v>
      </c>
      <c r="B4425" t="s">
        <v>13792</v>
      </c>
      <c r="C4425" t="s">
        <v>13613</v>
      </c>
      <c r="D4425" t="s">
        <v>13783</v>
      </c>
      <c r="F4425" t="str">
        <f t="shared" si="71"/>
        <v>Un Coeur En Hiver</v>
      </c>
      <c r="J4425" t="s">
        <v>34</v>
      </c>
      <c r="K4425">
        <v>16636595</v>
      </c>
      <c r="L4425">
        <v>505</v>
      </c>
      <c r="M4425">
        <v>1</v>
      </c>
      <c r="N4425">
        <v>1</v>
      </c>
      <c r="O4425">
        <v>9</v>
      </c>
      <c r="P4425">
        <v>12</v>
      </c>
      <c r="Q4425">
        <v>1973</v>
      </c>
      <c r="R4425" t="s">
        <v>13634</v>
      </c>
      <c r="S4425" t="s">
        <v>596</v>
      </c>
      <c r="T4425">
        <v>256</v>
      </c>
      <c r="U4425">
        <v>44100</v>
      </c>
      <c r="W4425" t="s">
        <v>37</v>
      </c>
      <c r="Z4425">
        <v>7</v>
      </c>
      <c r="AA4425" t="s">
        <v>13793</v>
      </c>
      <c r="AD4425">
        <v>80</v>
      </c>
    </row>
    <row r="4426" spans="1:31" hidden="1" x14ac:dyDescent="0.2">
      <c r="A4426" t="s">
        <v>13794</v>
      </c>
      <c r="B4426" t="s">
        <v>13792</v>
      </c>
      <c r="C4426" t="s">
        <v>13613</v>
      </c>
      <c r="D4426" t="s">
        <v>13783</v>
      </c>
      <c r="F4426" t="str">
        <f t="shared" si="71"/>
        <v>Un Coeur En Hiver</v>
      </c>
      <c r="J4426" t="s">
        <v>34</v>
      </c>
      <c r="K4426">
        <v>7148239</v>
      </c>
      <c r="L4426">
        <v>213</v>
      </c>
      <c r="M4426">
        <v>1</v>
      </c>
      <c r="N4426">
        <v>1</v>
      </c>
      <c r="O4426">
        <v>11</v>
      </c>
      <c r="P4426">
        <v>12</v>
      </c>
      <c r="Q4426">
        <v>1973</v>
      </c>
      <c r="R4426" t="s">
        <v>13634</v>
      </c>
      <c r="S4426" t="s">
        <v>596</v>
      </c>
      <c r="T4426">
        <v>256</v>
      </c>
      <c r="U4426">
        <v>44100</v>
      </c>
      <c r="W4426" t="s">
        <v>37</v>
      </c>
      <c r="Z4426">
        <v>7</v>
      </c>
      <c r="AA4426" t="s">
        <v>13795</v>
      </c>
      <c r="AD4426">
        <v>80</v>
      </c>
    </row>
    <row r="4427" spans="1:31" hidden="1" x14ac:dyDescent="0.2">
      <c r="A4427" t="s">
        <v>13796</v>
      </c>
      <c r="B4427" t="s">
        <v>13792</v>
      </c>
      <c r="C4427" t="s">
        <v>13613</v>
      </c>
      <c r="D4427" t="s">
        <v>13783</v>
      </c>
      <c r="F4427" t="str">
        <f t="shared" si="71"/>
        <v>Un Coeur En Hiver</v>
      </c>
      <c r="J4427" t="s">
        <v>34</v>
      </c>
      <c r="K4427">
        <v>6307063</v>
      </c>
      <c r="L4427">
        <v>192</v>
      </c>
      <c r="M4427">
        <v>1</v>
      </c>
      <c r="N4427">
        <v>1</v>
      </c>
      <c r="O4427">
        <v>12</v>
      </c>
      <c r="P4427">
        <v>12</v>
      </c>
      <c r="Q4427">
        <v>1973</v>
      </c>
      <c r="R4427" t="s">
        <v>13634</v>
      </c>
      <c r="S4427" t="s">
        <v>596</v>
      </c>
      <c r="T4427">
        <v>256</v>
      </c>
      <c r="U4427">
        <v>44100</v>
      </c>
      <c r="W4427" t="s">
        <v>37</v>
      </c>
      <c r="Z4427">
        <v>11</v>
      </c>
      <c r="AA4427" t="s">
        <v>13797</v>
      </c>
      <c r="AD4427">
        <v>100</v>
      </c>
      <c r="AE4427" s="9" t="s">
        <v>19598</v>
      </c>
    </row>
    <row r="4428" spans="1:31" hidden="1" x14ac:dyDescent="0.2">
      <c r="A4428" t="s">
        <v>13798</v>
      </c>
      <c r="B4428" t="s">
        <v>9045</v>
      </c>
      <c r="C4428" t="s">
        <v>13613</v>
      </c>
      <c r="D4428" t="s">
        <v>13799</v>
      </c>
      <c r="F4428" t="str">
        <f t="shared" si="71"/>
        <v>Une Barque Sur L'Océan</v>
      </c>
      <c r="J4428" t="s">
        <v>34</v>
      </c>
      <c r="K4428">
        <v>7471333</v>
      </c>
      <c r="L4428">
        <v>467</v>
      </c>
      <c r="M4428">
        <v>1</v>
      </c>
      <c r="N4428">
        <v>1</v>
      </c>
      <c r="O4428">
        <v>2</v>
      </c>
      <c r="P4428">
        <v>6</v>
      </c>
      <c r="Q4428">
        <v>1974</v>
      </c>
      <c r="R4428" t="s">
        <v>13800</v>
      </c>
      <c r="S4428" t="s">
        <v>13801</v>
      </c>
      <c r="T4428">
        <v>128</v>
      </c>
      <c r="U4428">
        <v>44100</v>
      </c>
      <c r="W4428" t="s">
        <v>37</v>
      </c>
      <c r="Z4428">
        <v>23</v>
      </c>
      <c r="AA4428" t="s">
        <v>13802</v>
      </c>
      <c r="AD4428">
        <v>100</v>
      </c>
      <c r="AE4428" s="9" t="s">
        <v>19597</v>
      </c>
    </row>
    <row r="4429" spans="1:31" hidden="1" x14ac:dyDescent="0.2">
      <c r="A4429" t="s">
        <v>13803</v>
      </c>
      <c r="B4429" t="s">
        <v>2130</v>
      </c>
      <c r="C4429" t="s">
        <v>13613</v>
      </c>
      <c r="D4429" t="s">
        <v>13804</v>
      </c>
      <c r="F4429" t="str">
        <f t="shared" si="71"/>
        <v>Une barque sur l'océan</v>
      </c>
      <c r="J4429" t="s">
        <v>34</v>
      </c>
      <c r="K4429">
        <v>7080837</v>
      </c>
      <c r="L4429">
        <v>440</v>
      </c>
      <c r="O4429">
        <v>3</v>
      </c>
      <c r="P4429">
        <v>8</v>
      </c>
      <c r="R4429" t="s">
        <v>13800</v>
      </c>
      <c r="S4429" t="s">
        <v>13780</v>
      </c>
      <c r="T4429">
        <v>128</v>
      </c>
      <c r="U4429">
        <v>44100</v>
      </c>
      <c r="W4429" t="s">
        <v>37</v>
      </c>
      <c r="Z4429">
        <v>13</v>
      </c>
      <c r="AA4429" t="s">
        <v>13805</v>
      </c>
      <c r="AD4429">
        <v>100</v>
      </c>
      <c r="AE4429" s="9" t="s">
        <v>19597</v>
      </c>
    </row>
    <row r="4430" spans="1:31" hidden="1" x14ac:dyDescent="0.2">
      <c r="A4430" t="s">
        <v>13806</v>
      </c>
      <c r="B4430" t="s">
        <v>13623</v>
      </c>
      <c r="C4430" t="s">
        <v>13613</v>
      </c>
      <c r="D4430" t="s">
        <v>13806</v>
      </c>
      <c r="F4430" t="str">
        <f t="shared" si="71"/>
        <v>Une Barque sur l’océan (Miroirs: No.3)</v>
      </c>
      <c r="J4430" t="s">
        <v>34</v>
      </c>
      <c r="K4430">
        <v>7107037</v>
      </c>
      <c r="L4430">
        <v>445</v>
      </c>
      <c r="M4430">
        <v>1</v>
      </c>
      <c r="N4430">
        <v>4</v>
      </c>
      <c r="O4430">
        <v>2</v>
      </c>
      <c r="P4430">
        <v>18</v>
      </c>
      <c r="Q4430">
        <v>1974</v>
      </c>
      <c r="R4430" t="s">
        <v>364</v>
      </c>
      <c r="S4430" t="s">
        <v>3054</v>
      </c>
      <c r="T4430">
        <v>128</v>
      </c>
      <c r="U4430">
        <v>44100</v>
      </c>
      <c r="W4430" t="s">
        <v>37</v>
      </c>
      <c r="Z4430">
        <v>12</v>
      </c>
      <c r="AA4430" t="s">
        <v>13807</v>
      </c>
      <c r="AB4430">
        <v>1</v>
      </c>
      <c r="AD4430">
        <v>80</v>
      </c>
      <c r="AE4430" s="9" t="s">
        <v>19597</v>
      </c>
    </row>
    <row r="4431" spans="1:31" hidden="1" x14ac:dyDescent="0.2">
      <c r="A4431" t="s">
        <v>13808</v>
      </c>
      <c r="B4431" t="s">
        <v>13809</v>
      </c>
      <c r="C4431" t="s">
        <v>13613</v>
      </c>
      <c r="D4431" t="s">
        <v>13810</v>
      </c>
      <c r="F4431" t="str">
        <f t="shared" si="71"/>
        <v>Valses Nobles et Sentimentales</v>
      </c>
      <c r="J4431" t="s">
        <v>34</v>
      </c>
      <c r="K4431">
        <v>16315011</v>
      </c>
      <c r="L4431">
        <v>1004</v>
      </c>
      <c r="M4431">
        <v>2</v>
      </c>
      <c r="N4431">
        <v>2</v>
      </c>
      <c r="O4431">
        <v>9</v>
      </c>
      <c r="P4431">
        <v>16</v>
      </c>
      <c r="Q4431">
        <v>1974</v>
      </c>
      <c r="R4431" t="s">
        <v>13811</v>
      </c>
      <c r="S4431" t="s">
        <v>13812</v>
      </c>
      <c r="T4431">
        <v>128</v>
      </c>
      <c r="U4431">
        <v>44100</v>
      </c>
      <c r="W4431" t="s">
        <v>37</v>
      </c>
      <c r="Z4431">
        <v>10</v>
      </c>
      <c r="AA4431" t="s">
        <v>13813</v>
      </c>
      <c r="AD4431">
        <v>100</v>
      </c>
      <c r="AE4431" s="9" t="s">
        <v>19597</v>
      </c>
    </row>
    <row r="4432" spans="1:31" hidden="1" x14ac:dyDescent="0.2">
      <c r="A4432" t="s">
        <v>13814</v>
      </c>
      <c r="B4432" t="s">
        <v>13792</v>
      </c>
      <c r="C4432" t="s">
        <v>13613</v>
      </c>
      <c r="D4432" t="s">
        <v>13815</v>
      </c>
      <c r="F4432" t="str">
        <f t="shared" si="71"/>
        <v>Violin Sonata #2 In G</v>
      </c>
      <c r="J4432" t="s">
        <v>34</v>
      </c>
      <c r="K4432">
        <v>10910247</v>
      </c>
      <c r="L4432">
        <v>329</v>
      </c>
      <c r="M4432">
        <v>1</v>
      </c>
      <c r="N4432">
        <v>1</v>
      </c>
      <c r="O4432">
        <v>10</v>
      </c>
      <c r="P4432">
        <v>12</v>
      </c>
      <c r="Q4432">
        <v>1973</v>
      </c>
      <c r="R4432" t="s">
        <v>13725</v>
      </c>
      <c r="S4432" t="s">
        <v>596</v>
      </c>
      <c r="T4432">
        <v>256</v>
      </c>
      <c r="U4432">
        <v>44100</v>
      </c>
      <c r="W4432" t="s">
        <v>37</v>
      </c>
      <c r="Z4432">
        <v>7</v>
      </c>
      <c r="AA4432" t="s">
        <v>13816</v>
      </c>
      <c r="AD4432">
        <v>80</v>
      </c>
    </row>
    <row r="4433" spans="1:31" hidden="1" x14ac:dyDescent="0.2">
      <c r="A4433" t="s">
        <v>13817</v>
      </c>
      <c r="B4433" t="s">
        <v>5284</v>
      </c>
      <c r="C4433" t="s">
        <v>13613</v>
      </c>
      <c r="D4433" t="s">
        <v>13818</v>
      </c>
      <c r="F4433" t="str">
        <f t="shared" si="71"/>
        <v>Violin sonata 2 in G</v>
      </c>
      <c r="J4433" t="s">
        <v>34</v>
      </c>
      <c r="K4433">
        <v>8592071</v>
      </c>
      <c r="L4433">
        <v>528</v>
      </c>
      <c r="M4433">
        <v>1</v>
      </c>
      <c r="N4433">
        <v>1</v>
      </c>
      <c r="O4433">
        <v>8</v>
      </c>
      <c r="P4433">
        <v>10</v>
      </c>
      <c r="Q4433">
        <v>1985</v>
      </c>
      <c r="R4433" t="s">
        <v>13819</v>
      </c>
      <c r="S4433" t="s">
        <v>5289</v>
      </c>
      <c r="T4433">
        <v>128</v>
      </c>
      <c r="U4433">
        <v>44100</v>
      </c>
      <c r="W4433" t="s">
        <v>37</v>
      </c>
      <c r="Z4433">
        <v>10</v>
      </c>
      <c r="AA4433" t="s">
        <v>13820</v>
      </c>
      <c r="AD4433">
        <v>80</v>
      </c>
    </row>
    <row r="4434" spans="1:31" hidden="1" x14ac:dyDescent="0.2">
      <c r="A4434" t="s">
        <v>13814</v>
      </c>
      <c r="B4434" t="s">
        <v>5284</v>
      </c>
      <c r="C4434" t="s">
        <v>13613</v>
      </c>
      <c r="D4434" t="s">
        <v>13818</v>
      </c>
      <c r="F4434" t="str">
        <f t="shared" si="71"/>
        <v>Violin sonata 2 in G</v>
      </c>
      <c r="J4434" t="s">
        <v>34</v>
      </c>
      <c r="K4434">
        <v>5681345</v>
      </c>
      <c r="L4434">
        <v>347</v>
      </c>
      <c r="M4434">
        <v>1</v>
      </c>
      <c r="N4434">
        <v>1</v>
      </c>
      <c r="O4434">
        <v>9</v>
      </c>
      <c r="P4434">
        <v>10</v>
      </c>
      <c r="Q4434">
        <v>1985</v>
      </c>
      <c r="R4434" t="s">
        <v>13821</v>
      </c>
      <c r="S4434" t="s">
        <v>13822</v>
      </c>
      <c r="T4434">
        <v>128</v>
      </c>
      <c r="U4434">
        <v>44100</v>
      </c>
      <c r="W4434" t="s">
        <v>37</v>
      </c>
      <c r="Z4434">
        <v>10</v>
      </c>
      <c r="AA4434" t="s">
        <v>13823</v>
      </c>
      <c r="AD4434">
        <v>80</v>
      </c>
    </row>
    <row r="4435" spans="1:31" hidden="1" x14ac:dyDescent="0.2">
      <c r="A4435" t="s">
        <v>13824</v>
      </c>
      <c r="B4435" t="s">
        <v>5284</v>
      </c>
      <c r="C4435" t="s">
        <v>13613</v>
      </c>
      <c r="D4435" t="s">
        <v>13818</v>
      </c>
      <c r="F4435" t="str">
        <f t="shared" si="71"/>
        <v>Violin sonata 2 in G</v>
      </c>
      <c r="J4435" t="s">
        <v>34</v>
      </c>
      <c r="K4435">
        <v>3547511</v>
      </c>
      <c r="L4435">
        <v>214</v>
      </c>
      <c r="M4435">
        <v>1</v>
      </c>
      <c r="N4435">
        <v>1</v>
      </c>
      <c r="O4435">
        <v>10</v>
      </c>
      <c r="P4435">
        <v>10</v>
      </c>
      <c r="Q4435">
        <v>1985</v>
      </c>
      <c r="R4435" t="s">
        <v>13821</v>
      </c>
      <c r="S4435" t="s">
        <v>13825</v>
      </c>
      <c r="T4435">
        <v>128</v>
      </c>
      <c r="U4435">
        <v>44100</v>
      </c>
      <c r="W4435" t="s">
        <v>37</v>
      </c>
      <c r="Z4435">
        <v>9</v>
      </c>
      <c r="AA4435" t="s">
        <v>13826</v>
      </c>
      <c r="AD4435">
        <v>80</v>
      </c>
    </row>
    <row r="4436" spans="1:31" hidden="1" x14ac:dyDescent="0.2">
      <c r="A4436" t="s">
        <v>8766</v>
      </c>
      <c r="B4436" t="s">
        <v>13827</v>
      </c>
      <c r="C4436" t="s">
        <v>13828</v>
      </c>
      <c r="D4436" t="s">
        <v>8766</v>
      </c>
      <c r="F4436" t="str">
        <f t="shared" si="71"/>
        <v>Winter</v>
      </c>
      <c r="J4436" t="s">
        <v>34</v>
      </c>
      <c r="K4436">
        <v>10371373</v>
      </c>
      <c r="L4436">
        <v>303</v>
      </c>
      <c r="M4436">
        <v>1</v>
      </c>
      <c r="N4436">
        <v>1</v>
      </c>
      <c r="O4436">
        <v>3</v>
      </c>
      <c r="P4436">
        <v>14</v>
      </c>
      <c r="Q4436">
        <v>2016</v>
      </c>
      <c r="R4436" t="s">
        <v>9170</v>
      </c>
      <c r="S4436" t="s">
        <v>8768</v>
      </c>
      <c r="T4436">
        <v>256</v>
      </c>
      <c r="U4436">
        <v>44100</v>
      </c>
      <c r="W4436" t="s">
        <v>37</v>
      </c>
      <c r="Z4436">
        <v>7</v>
      </c>
      <c r="AA4436" t="s">
        <v>13829</v>
      </c>
      <c r="AD4436">
        <v>100</v>
      </c>
      <c r="AE4436" s="9" t="s">
        <v>34</v>
      </c>
    </row>
    <row r="4437" spans="1:31" x14ac:dyDescent="0.2">
      <c r="A4437" t="s">
        <v>13830</v>
      </c>
      <c r="B4437" t="s">
        <v>13831</v>
      </c>
      <c r="C4437" t="s">
        <v>13832</v>
      </c>
      <c r="D4437" t="s">
        <v>13833</v>
      </c>
      <c r="F4437" t="str">
        <f t="shared" si="71"/>
        <v>Albumblatt In E flat</v>
      </c>
      <c r="J4437" t="s">
        <v>34</v>
      </c>
      <c r="K4437">
        <v>2434515</v>
      </c>
      <c r="L4437">
        <v>152</v>
      </c>
      <c r="M4437">
        <v>1</v>
      </c>
      <c r="N4437">
        <v>1</v>
      </c>
      <c r="O4437">
        <v>9</v>
      </c>
      <c r="P4437">
        <v>10</v>
      </c>
      <c r="Q4437">
        <v>1989</v>
      </c>
      <c r="R4437" t="s">
        <v>13834</v>
      </c>
      <c r="S4437" t="s">
        <v>9739</v>
      </c>
      <c r="T4437">
        <v>128</v>
      </c>
      <c r="U4437">
        <v>44100</v>
      </c>
      <c r="W4437" t="s">
        <v>37</v>
      </c>
      <c r="Z4437">
        <v>10</v>
      </c>
      <c r="AA4437" t="s">
        <v>13835</v>
      </c>
      <c r="AD4437">
        <v>80</v>
      </c>
    </row>
    <row r="4438" spans="1:31" x14ac:dyDescent="0.2">
      <c r="A4438" t="s">
        <v>13836</v>
      </c>
      <c r="B4438" t="s">
        <v>13831</v>
      </c>
      <c r="C4438" t="s">
        <v>13832</v>
      </c>
      <c r="D4438" t="s">
        <v>13837</v>
      </c>
      <c r="F4438" t="str">
        <f t="shared" si="71"/>
        <v>Clarinet Quintet in A, Op. 146 (Brunner)</v>
      </c>
      <c r="J4438" t="s">
        <v>34</v>
      </c>
      <c r="K4438">
        <v>9594742</v>
      </c>
      <c r="L4438">
        <v>592</v>
      </c>
      <c r="M4438">
        <v>1</v>
      </c>
      <c r="N4438">
        <v>1</v>
      </c>
      <c r="O4438">
        <v>1</v>
      </c>
      <c r="P4438">
        <v>10</v>
      </c>
      <c r="Q4438">
        <v>1989</v>
      </c>
      <c r="R4438" t="s">
        <v>13838</v>
      </c>
      <c r="S4438" t="s">
        <v>9739</v>
      </c>
      <c r="T4438">
        <v>128</v>
      </c>
      <c r="U4438">
        <v>44100</v>
      </c>
      <c r="W4438" t="s">
        <v>37</v>
      </c>
      <c r="Z4438">
        <v>25</v>
      </c>
      <c r="AA4438" t="s">
        <v>13839</v>
      </c>
      <c r="AD4438">
        <v>100</v>
      </c>
      <c r="AE4438" s="9" t="s">
        <v>19598</v>
      </c>
    </row>
    <row r="4439" spans="1:31" x14ac:dyDescent="0.2">
      <c r="A4439" t="s">
        <v>278</v>
      </c>
      <c r="B4439" t="s">
        <v>13831</v>
      </c>
      <c r="C4439" t="s">
        <v>13832</v>
      </c>
      <c r="D4439" t="s">
        <v>13837</v>
      </c>
      <c r="F4439" t="str">
        <f t="shared" si="71"/>
        <v>Clarinet Quintet in A, Op. 146 (Brunner)</v>
      </c>
      <c r="J4439" t="s">
        <v>34</v>
      </c>
      <c r="K4439">
        <v>6001319</v>
      </c>
      <c r="L4439">
        <v>370</v>
      </c>
      <c r="M4439">
        <v>1</v>
      </c>
      <c r="N4439">
        <v>1</v>
      </c>
      <c r="O4439">
        <v>2</v>
      </c>
      <c r="P4439">
        <v>10</v>
      </c>
      <c r="Q4439">
        <v>1989</v>
      </c>
      <c r="R4439" t="s">
        <v>13838</v>
      </c>
      <c r="S4439" t="s">
        <v>9739</v>
      </c>
      <c r="T4439">
        <v>128</v>
      </c>
      <c r="U4439">
        <v>44100</v>
      </c>
      <c r="W4439" t="s">
        <v>37</v>
      </c>
      <c r="Z4439">
        <v>21</v>
      </c>
      <c r="AA4439" t="s">
        <v>13840</v>
      </c>
      <c r="AD4439">
        <v>100</v>
      </c>
      <c r="AE4439" s="9" t="s">
        <v>19598</v>
      </c>
    </row>
    <row r="4440" spans="1:31" x14ac:dyDescent="0.2">
      <c r="A4440" t="s">
        <v>9951</v>
      </c>
      <c r="B4440" t="s">
        <v>13831</v>
      </c>
      <c r="C4440" t="s">
        <v>13832</v>
      </c>
      <c r="D4440" t="s">
        <v>13837</v>
      </c>
      <c r="F4440" t="str">
        <f t="shared" si="71"/>
        <v>Clarinet Quintet in A, Op. 146 (Brunner)</v>
      </c>
      <c r="J4440" t="s">
        <v>34</v>
      </c>
      <c r="K4440">
        <v>9359990</v>
      </c>
      <c r="L4440">
        <v>577</v>
      </c>
      <c r="M4440">
        <v>1</v>
      </c>
      <c r="N4440">
        <v>1</v>
      </c>
      <c r="O4440">
        <v>3</v>
      </c>
      <c r="P4440">
        <v>10</v>
      </c>
      <c r="Q4440">
        <v>1989</v>
      </c>
      <c r="R4440" t="s">
        <v>13838</v>
      </c>
      <c r="S4440" t="s">
        <v>9739</v>
      </c>
      <c r="T4440">
        <v>128</v>
      </c>
      <c r="U4440">
        <v>44100</v>
      </c>
      <c r="W4440" t="s">
        <v>37</v>
      </c>
      <c r="Z4440">
        <v>20</v>
      </c>
      <c r="AA4440" t="s">
        <v>13841</v>
      </c>
      <c r="AD4440">
        <v>100</v>
      </c>
      <c r="AE4440" s="9" t="s">
        <v>19598</v>
      </c>
    </row>
    <row r="4441" spans="1:31" x14ac:dyDescent="0.2">
      <c r="A4441" t="s">
        <v>13842</v>
      </c>
      <c r="B4441" t="s">
        <v>13831</v>
      </c>
      <c r="C4441" t="s">
        <v>13832</v>
      </c>
      <c r="D4441" t="s">
        <v>13837</v>
      </c>
      <c r="F4441" t="str">
        <f t="shared" si="71"/>
        <v>Clarinet Quintet in A, Op. 146 (Brunner)</v>
      </c>
      <c r="J4441" t="s">
        <v>34</v>
      </c>
      <c r="K4441">
        <v>9655135</v>
      </c>
      <c r="L4441">
        <v>602</v>
      </c>
      <c r="M4441">
        <v>1</v>
      </c>
      <c r="N4441">
        <v>1</v>
      </c>
      <c r="O4441">
        <v>4</v>
      </c>
      <c r="P4441">
        <v>10</v>
      </c>
      <c r="Q4441">
        <v>1989</v>
      </c>
      <c r="R4441" t="s">
        <v>13838</v>
      </c>
      <c r="S4441" t="s">
        <v>13843</v>
      </c>
      <c r="T4441">
        <v>128</v>
      </c>
      <c r="U4441">
        <v>44100</v>
      </c>
      <c r="W4441" t="s">
        <v>37</v>
      </c>
      <c r="Z4441">
        <v>24</v>
      </c>
      <c r="AA4441" t="s">
        <v>13844</v>
      </c>
      <c r="AD4441">
        <v>100</v>
      </c>
      <c r="AE4441" s="9" t="s">
        <v>19598</v>
      </c>
    </row>
    <row r="4442" spans="1:31" x14ac:dyDescent="0.2">
      <c r="A4442" t="s">
        <v>13845</v>
      </c>
      <c r="B4442" t="s">
        <v>13846</v>
      </c>
      <c r="C4442" t="s">
        <v>13832</v>
      </c>
      <c r="D4442" t="s">
        <v>13847</v>
      </c>
      <c r="F4442" t="str">
        <f t="shared" si="71"/>
        <v>Clarinet Quintet in A, Op. 146 (Leister)</v>
      </c>
      <c r="J4442" t="s">
        <v>34</v>
      </c>
      <c r="K4442">
        <v>10565104</v>
      </c>
      <c r="L4442">
        <v>651</v>
      </c>
      <c r="O4442">
        <v>5</v>
      </c>
      <c r="P4442">
        <v>8</v>
      </c>
      <c r="R4442" t="s">
        <v>13838</v>
      </c>
      <c r="S4442" t="s">
        <v>5383</v>
      </c>
      <c r="T4442">
        <v>128</v>
      </c>
      <c r="U4442">
        <v>44100</v>
      </c>
      <c r="W4442" t="s">
        <v>37</v>
      </c>
      <c r="Z4442">
        <v>24</v>
      </c>
      <c r="AA4442" t="s">
        <v>13848</v>
      </c>
      <c r="AD4442">
        <v>100</v>
      </c>
      <c r="AE4442" s="9" t="s">
        <v>19598</v>
      </c>
    </row>
    <row r="4443" spans="1:31" x14ac:dyDescent="0.2">
      <c r="A4443" t="s">
        <v>7116</v>
      </c>
      <c r="B4443" t="s">
        <v>13846</v>
      </c>
      <c r="C4443" t="s">
        <v>13832</v>
      </c>
      <c r="D4443" t="s">
        <v>13847</v>
      </c>
      <c r="F4443" t="str">
        <f t="shared" si="71"/>
        <v>Clarinet Quintet in A, Op. 146 (Leister)</v>
      </c>
      <c r="J4443" t="s">
        <v>34</v>
      </c>
      <c r="K4443">
        <v>6061478</v>
      </c>
      <c r="L4443">
        <v>373</v>
      </c>
      <c r="O4443">
        <v>6</v>
      </c>
      <c r="P4443">
        <v>8</v>
      </c>
      <c r="R4443" t="s">
        <v>13838</v>
      </c>
      <c r="S4443" t="s">
        <v>8597</v>
      </c>
      <c r="T4443">
        <v>128</v>
      </c>
      <c r="U4443">
        <v>44100</v>
      </c>
      <c r="W4443" t="s">
        <v>37</v>
      </c>
      <c r="Z4443">
        <v>21</v>
      </c>
      <c r="AA4443" t="s">
        <v>13849</v>
      </c>
      <c r="AD4443">
        <v>100</v>
      </c>
      <c r="AE4443" s="9" t="s">
        <v>19598</v>
      </c>
    </row>
    <row r="4444" spans="1:31" x14ac:dyDescent="0.2">
      <c r="A4444" t="s">
        <v>4950</v>
      </c>
      <c r="B4444" t="s">
        <v>13846</v>
      </c>
      <c r="C4444" t="s">
        <v>13832</v>
      </c>
      <c r="D4444" t="s">
        <v>13847</v>
      </c>
      <c r="F4444" t="str">
        <f t="shared" si="71"/>
        <v>Clarinet Quintet in A, Op. 146 (Leister)</v>
      </c>
      <c r="J4444" t="s">
        <v>34</v>
      </c>
      <c r="K4444">
        <v>9074948</v>
      </c>
      <c r="L4444">
        <v>559</v>
      </c>
      <c r="O4444">
        <v>7</v>
      </c>
      <c r="P4444">
        <v>8</v>
      </c>
      <c r="R4444" t="s">
        <v>13838</v>
      </c>
      <c r="S4444" t="s">
        <v>6055</v>
      </c>
      <c r="T4444">
        <v>128</v>
      </c>
      <c r="U4444">
        <v>44100</v>
      </c>
      <c r="W4444" t="s">
        <v>37</v>
      </c>
      <c r="Z4444">
        <v>25</v>
      </c>
      <c r="AA4444" t="s">
        <v>13850</v>
      </c>
      <c r="AD4444">
        <v>100</v>
      </c>
      <c r="AE4444" s="9" t="s">
        <v>19598</v>
      </c>
    </row>
    <row r="4445" spans="1:31" x14ac:dyDescent="0.2">
      <c r="A4445" t="s">
        <v>13851</v>
      </c>
      <c r="B4445" t="s">
        <v>13846</v>
      </c>
      <c r="C4445" t="s">
        <v>13832</v>
      </c>
      <c r="D4445" t="s">
        <v>13847</v>
      </c>
      <c r="F4445" t="str">
        <f t="shared" si="71"/>
        <v>Clarinet Quintet in A, Op. 146 (Leister)</v>
      </c>
      <c r="J4445" t="s">
        <v>34</v>
      </c>
      <c r="K4445">
        <v>9562571</v>
      </c>
      <c r="L4445">
        <v>590</v>
      </c>
      <c r="O4445">
        <v>8</v>
      </c>
      <c r="P4445">
        <v>8</v>
      </c>
      <c r="R4445" t="s">
        <v>13838</v>
      </c>
      <c r="S4445" t="s">
        <v>13719</v>
      </c>
      <c r="T4445">
        <v>128</v>
      </c>
      <c r="U4445">
        <v>44100</v>
      </c>
      <c r="W4445" t="s">
        <v>37</v>
      </c>
      <c r="Z4445">
        <v>28</v>
      </c>
      <c r="AA4445" t="s">
        <v>13852</v>
      </c>
      <c r="AD4445">
        <v>100</v>
      </c>
      <c r="AE4445" s="9" t="s">
        <v>19598</v>
      </c>
    </row>
    <row r="4446" spans="1:31" x14ac:dyDescent="0.2">
      <c r="A4446" t="s">
        <v>3367</v>
      </c>
      <c r="B4446" t="s">
        <v>13831</v>
      </c>
      <c r="C4446" t="s">
        <v>13832</v>
      </c>
      <c r="D4446" t="s">
        <v>13853</v>
      </c>
      <c r="F4446" t="str">
        <f t="shared" si="71"/>
        <v>Clarinet Sonata 3 in B flat, Op. 107</v>
      </c>
      <c r="J4446" t="s">
        <v>34</v>
      </c>
      <c r="K4446">
        <v>13024683</v>
      </c>
      <c r="L4446">
        <v>803</v>
      </c>
      <c r="M4446">
        <v>1</v>
      </c>
      <c r="N4446">
        <v>1</v>
      </c>
      <c r="O4446">
        <v>5</v>
      </c>
      <c r="P4446">
        <v>10</v>
      </c>
      <c r="Q4446">
        <v>1989</v>
      </c>
      <c r="R4446" t="s">
        <v>13854</v>
      </c>
      <c r="S4446" t="s">
        <v>9739</v>
      </c>
      <c r="T4446">
        <v>128</v>
      </c>
      <c r="U4446">
        <v>44100</v>
      </c>
      <c r="W4446" t="s">
        <v>37</v>
      </c>
      <c r="Z4446">
        <v>9</v>
      </c>
      <c r="AA4446" t="s">
        <v>13855</v>
      </c>
      <c r="AB4446">
        <v>1</v>
      </c>
      <c r="AD4446">
        <v>80</v>
      </c>
    </row>
    <row r="4447" spans="1:31" x14ac:dyDescent="0.2">
      <c r="A4447" t="s">
        <v>278</v>
      </c>
      <c r="B4447" t="s">
        <v>13831</v>
      </c>
      <c r="C4447" t="s">
        <v>13832</v>
      </c>
      <c r="D4447" t="s">
        <v>13853</v>
      </c>
      <c r="F4447" t="str">
        <f t="shared" si="71"/>
        <v>Clarinet Sonata 3 in B flat, Op. 107</v>
      </c>
      <c r="J4447" t="s">
        <v>34</v>
      </c>
      <c r="K4447">
        <v>5694656</v>
      </c>
      <c r="L4447">
        <v>351</v>
      </c>
      <c r="M4447">
        <v>1</v>
      </c>
      <c r="N4447">
        <v>1</v>
      </c>
      <c r="O4447">
        <v>6</v>
      </c>
      <c r="P4447">
        <v>10</v>
      </c>
      <c r="Q4447">
        <v>1989</v>
      </c>
      <c r="R4447" t="s">
        <v>13854</v>
      </c>
      <c r="S4447" t="s">
        <v>9739</v>
      </c>
      <c r="T4447">
        <v>128</v>
      </c>
      <c r="U4447">
        <v>44100</v>
      </c>
      <c r="W4447" t="s">
        <v>37</v>
      </c>
      <c r="Z4447">
        <v>12</v>
      </c>
      <c r="AA4447" t="s">
        <v>13856</v>
      </c>
      <c r="AD4447">
        <v>80</v>
      </c>
    </row>
    <row r="4448" spans="1:31" x14ac:dyDescent="0.2">
      <c r="A4448" t="s">
        <v>13857</v>
      </c>
      <c r="B4448" t="s">
        <v>13858</v>
      </c>
      <c r="C4448" t="s">
        <v>13832</v>
      </c>
      <c r="D4448" t="s">
        <v>13857</v>
      </c>
      <c r="F4448" t="str">
        <f t="shared" si="71"/>
        <v>Eine Ballettsuite, Op. 130</v>
      </c>
      <c r="J4448" t="s">
        <v>34</v>
      </c>
      <c r="K4448">
        <v>18102821</v>
      </c>
      <c r="L4448">
        <v>1118</v>
      </c>
      <c r="O4448">
        <v>2</v>
      </c>
      <c r="P4448">
        <v>2</v>
      </c>
      <c r="R4448" t="s">
        <v>13859</v>
      </c>
      <c r="S4448" t="s">
        <v>5671</v>
      </c>
      <c r="T4448">
        <v>128</v>
      </c>
      <c r="U4448">
        <v>44100</v>
      </c>
      <c r="W4448" t="s">
        <v>37</v>
      </c>
      <c r="Z4448">
        <v>11</v>
      </c>
      <c r="AA4448" t="s">
        <v>13860</v>
      </c>
      <c r="AD4448">
        <v>80</v>
      </c>
      <c r="AE4448" s="9" t="s">
        <v>19597</v>
      </c>
    </row>
    <row r="4449" spans="1:31" x14ac:dyDescent="0.2">
      <c r="A4449" t="s">
        <v>13861</v>
      </c>
      <c r="B4449" t="s">
        <v>13862</v>
      </c>
      <c r="C4449" t="s">
        <v>13832</v>
      </c>
      <c r="D4449" t="s">
        <v>13863</v>
      </c>
      <c r="F4449" t="str">
        <f t="shared" si="71"/>
        <v>Eine Lustspielouvertüre, Op. 120</v>
      </c>
      <c r="J4449" t="s">
        <v>34</v>
      </c>
      <c r="K4449">
        <v>8016337</v>
      </c>
      <c r="L4449">
        <v>502</v>
      </c>
      <c r="O4449">
        <v>1</v>
      </c>
      <c r="P4449">
        <v>9</v>
      </c>
      <c r="R4449" t="s">
        <v>13864</v>
      </c>
      <c r="S4449" t="s">
        <v>13865</v>
      </c>
      <c r="T4449">
        <v>128</v>
      </c>
      <c r="U4449">
        <v>44100</v>
      </c>
      <c r="W4449" t="s">
        <v>37</v>
      </c>
      <c r="Z4449">
        <v>10</v>
      </c>
      <c r="AA4449" t="s">
        <v>13866</v>
      </c>
      <c r="AB4449">
        <v>1</v>
      </c>
      <c r="AD4449">
        <v>80</v>
      </c>
      <c r="AE4449" s="9" t="s">
        <v>19597</v>
      </c>
    </row>
    <row r="4450" spans="1:31" x14ac:dyDescent="0.2">
      <c r="A4450" t="s">
        <v>13867</v>
      </c>
      <c r="B4450" t="s">
        <v>13868</v>
      </c>
      <c r="C4450" t="s">
        <v>13832</v>
      </c>
      <c r="D4450" t="s">
        <v>13869</v>
      </c>
      <c r="F4450" t="str">
        <f t="shared" si="71"/>
        <v>Eine romantische Suite, Op.125</v>
      </c>
      <c r="J4450" t="s">
        <v>34</v>
      </c>
      <c r="K4450">
        <v>8375337</v>
      </c>
      <c r="L4450">
        <v>518</v>
      </c>
      <c r="O4450">
        <v>1</v>
      </c>
      <c r="P4450">
        <v>7</v>
      </c>
      <c r="R4450" t="s">
        <v>7891</v>
      </c>
      <c r="S4450" t="s">
        <v>1919</v>
      </c>
      <c r="T4450">
        <v>128</v>
      </c>
      <c r="U4450">
        <v>44100</v>
      </c>
      <c r="W4450" t="s">
        <v>37</v>
      </c>
      <c r="Z4450">
        <v>22</v>
      </c>
      <c r="AA4450" t="s">
        <v>13870</v>
      </c>
      <c r="AD4450">
        <v>100</v>
      </c>
      <c r="AE4450" s="9" t="s">
        <v>19597</v>
      </c>
    </row>
    <row r="4451" spans="1:31" x14ac:dyDescent="0.2">
      <c r="A4451" t="s">
        <v>13871</v>
      </c>
      <c r="B4451" t="s">
        <v>13868</v>
      </c>
      <c r="C4451" t="s">
        <v>13832</v>
      </c>
      <c r="D4451" t="s">
        <v>13869</v>
      </c>
      <c r="F4451" t="str">
        <f t="shared" si="71"/>
        <v>Eine romantische Suite, Op.125</v>
      </c>
      <c r="J4451" t="s">
        <v>34</v>
      </c>
      <c r="K4451">
        <v>8259587</v>
      </c>
      <c r="L4451">
        <v>509</v>
      </c>
      <c r="O4451">
        <v>2</v>
      </c>
      <c r="P4451">
        <v>7</v>
      </c>
      <c r="R4451" t="s">
        <v>7891</v>
      </c>
      <c r="S4451" t="s">
        <v>1919</v>
      </c>
      <c r="T4451">
        <v>128</v>
      </c>
      <c r="U4451">
        <v>44100</v>
      </c>
      <c r="W4451" t="s">
        <v>37</v>
      </c>
      <c r="Z4451">
        <v>12</v>
      </c>
      <c r="AA4451" t="s">
        <v>13872</v>
      </c>
      <c r="AD4451">
        <v>80</v>
      </c>
      <c r="AE4451" s="9" t="s">
        <v>19597</v>
      </c>
    </row>
    <row r="4452" spans="1:31" x14ac:dyDescent="0.2">
      <c r="A4452" t="s">
        <v>13873</v>
      </c>
      <c r="B4452" t="s">
        <v>13868</v>
      </c>
      <c r="C4452" t="s">
        <v>13832</v>
      </c>
      <c r="D4452" t="s">
        <v>13869</v>
      </c>
      <c r="F4452" t="str">
        <f t="shared" si="71"/>
        <v>Eine romantische Suite, Op.125</v>
      </c>
      <c r="J4452" t="s">
        <v>34</v>
      </c>
      <c r="K4452">
        <v>9911972</v>
      </c>
      <c r="L4452">
        <v>616</v>
      </c>
      <c r="O4452">
        <v>3</v>
      </c>
      <c r="P4452">
        <v>7</v>
      </c>
      <c r="R4452" t="s">
        <v>7891</v>
      </c>
      <c r="S4452" t="s">
        <v>1919</v>
      </c>
      <c r="T4452">
        <v>128</v>
      </c>
      <c r="U4452">
        <v>44100</v>
      </c>
      <c r="W4452" t="s">
        <v>37</v>
      </c>
      <c r="Z4452">
        <v>20</v>
      </c>
      <c r="AA4452" t="s">
        <v>13874</v>
      </c>
      <c r="AD4452">
        <v>100</v>
      </c>
      <c r="AE4452" s="9" t="s">
        <v>19597</v>
      </c>
    </row>
    <row r="4453" spans="1:31" x14ac:dyDescent="0.2">
      <c r="A4453" t="s">
        <v>13875</v>
      </c>
      <c r="B4453" t="s">
        <v>13876</v>
      </c>
      <c r="C4453" t="s">
        <v>13832</v>
      </c>
      <c r="D4453" t="s">
        <v>13877</v>
      </c>
      <c r="F4453" t="str">
        <f t="shared" si="71"/>
        <v>Psalm 100, Op. 106</v>
      </c>
      <c r="J4453" t="s">
        <v>34</v>
      </c>
      <c r="K4453">
        <v>6186162</v>
      </c>
      <c r="L4453">
        <v>381</v>
      </c>
      <c r="O4453">
        <v>2</v>
      </c>
      <c r="P4453">
        <v>14</v>
      </c>
      <c r="Q4453">
        <v>2002</v>
      </c>
      <c r="R4453" t="s">
        <v>69</v>
      </c>
      <c r="S4453" t="s">
        <v>8760</v>
      </c>
      <c r="T4453">
        <v>128</v>
      </c>
      <c r="U4453">
        <v>44100</v>
      </c>
      <c r="W4453" t="s">
        <v>37</v>
      </c>
      <c r="Z4453">
        <v>25</v>
      </c>
      <c r="AA4453" t="s">
        <v>13878</v>
      </c>
      <c r="AD4453">
        <v>100</v>
      </c>
      <c r="AE4453" s="9" t="s">
        <v>19597</v>
      </c>
    </row>
    <row r="4454" spans="1:31" x14ac:dyDescent="0.2">
      <c r="A4454" t="s">
        <v>13879</v>
      </c>
      <c r="B4454" t="s">
        <v>13880</v>
      </c>
      <c r="C4454" t="s">
        <v>13832</v>
      </c>
      <c r="D4454" t="s">
        <v>13879</v>
      </c>
      <c r="F4454" t="str">
        <f t="shared" si="71"/>
        <v>Scherzino In C For Horn And Orchestra</v>
      </c>
      <c r="J4454" t="s">
        <v>34</v>
      </c>
      <c r="K4454">
        <v>2621377</v>
      </c>
      <c r="L4454">
        <v>162</v>
      </c>
      <c r="O4454">
        <v>9</v>
      </c>
      <c r="P4454">
        <v>9</v>
      </c>
      <c r="R4454" t="s">
        <v>13881</v>
      </c>
      <c r="S4454" t="s">
        <v>1919</v>
      </c>
      <c r="T4454">
        <v>128</v>
      </c>
      <c r="U4454">
        <v>44100</v>
      </c>
      <c r="W4454" t="s">
        <v>37</v>
      </c>
      <c r="Z4454">
        <v>13</v>
      </c>
      <c r="AA4454" t="s">
        <v>13882</v>
      </c>
      <c r="AD4454">
        <v>80</v>
      </c>
      <c r="AE4454" s="9" t="s">
        <v>19597</v>
      </c>
    </row>
    <row r="4455" spans="1:31" x14ac:dyDescent="0.2">
      <c r="A4455" t="s">
        <v>13883</v>
      </c>
      <c r="B4455" t="s">
        <v>13884</v>
      </c>
      <c r="C4455" t="s">
        <v>13832</v>
      </c>
      <c r="D4455" t="s">
        <v>13885</v>
      </c>
      <c r="F4455" t="str">
        <f t="shared" si="71"/>
        <v>String Quartet in E flat op 109</v>
      </c>
      <c r="J4455" t="s">
        <v>34</v>
      </c>
      <c r="K4455">
        <v>4247509</v>
      </c>
      <c r="L4455">
        <v>261</v>
      </c>
      <c r="O4455">
        <v>2</v>
      </c>
      <c r="P4455">
        <v>8</v>
      </c>
      <c r="R4455" t="s">
        <v>9308</v>
      </c>
      <c r="S4455" t="s">
        <v>6217</v>
      </c>
      <c r="T4455">
        <v>128</v>
      </c>
      <c r="U4455">
        <v>44100</v>
      </c>
      <c r="W4455" t="s">
        <v>37</v>
      </c>
      <c r="Z4455">
        <v>11</v>
      </c>
      <c r="AA4455" t="s">
        <v>13886</v>
      </c>
      <c r="AD4455">
        <v>80</v>
      </c>
    </row>
    <row r="4456" spans="1:31" x14ac:dyDescent="0.2">
      <c r="A4456" t="s">
        <v>13887</v>
      </c>
      <c r="B4456" t="s">
        <v>13862</v>
      </c>
      <c r="C4456" t="s">
        <v>13832</v>
      </c>
      <c r="D4456" t="s">
        <v>13888</v>
      </c>
      <c r="F4456" t="str">
        <f t="shared" si="71"/>
        <v>Suite a-moll für Violine und Orchester</v>
      </c>
      <c r="J4456" t="s">
        <v>34</v>
      </c>
      <c r="K4456">
        <v>4793469</v>
      </c>
      <c r="L4456">
        <v>295</v>
      </c>
      <c r="O4456">
        <v>3</v>
      </c>
      <c r="P4456">
        <v>9</v>
      </c>
      <c r="R4456" t="s">
        <v>13889</v>
      </c>
      <c r="S4456" t="s">
        <v>9815</v>
      </c>
      <c r="T4456">
        <v>128</v>
      </c>
      <c r="U4456">
        <v>44100</v>
      </c>
      <c r="W4456" t="s">
        <v>37</v>
      </c>
      <c r="Z4456">
        <v>11</v>
      </c>
      <c r="AA4456" t="s">
        <v>13890</v>
      </c>
      <c r="AD4456">
        <v>80</v>
      </c>
      <c r="AE4456" s="9" t="s">
        <v>19597</v>
      </c>
    </row>
    <row r="4457" spans="1:31" x14ac:dyDescent="0.2">
      <c r="A4457" t="s">
        <v>13891</v>
      </c>
      <c r="B4457" t="s">
        <v>13862</v>
      </c>
      <c r="C4457" t="s">
        <v>13832</v>
      </c>
      <c r="D4457" t="s">
        <v>13888</v>
      </c>
      <c r="F4457" t="str">
        <f t="shared" si="71"/>
        <v>Suite a-moll für Violine und Orchester</v>
      </c>
      <c r="J4457" t="s">
        <v>34</v>
      </c>
      <c r="K4457">
        <v>5657845</v>
      </c>
      <c r="L4457">
        <v>349</v>
      </c>
      <c r="O4457">
        <v>5</v>
      </c>
      <c r="P4457">
        <v>9</v>
      </c>
      <c r="R4457" t="s">
        <v>13889</v>
      </c>
      <c r="S4457" t="s">
        <v>9815</v>
      </c>
      <c r="T4457">
        <v>128</v>
      </c>
      <c r="U4457">
        <v>44100</v>
      </c>
      <c r="W4457" t="s">
        <v>37</v>
      </c>
      <c r="Z4457">
        <v>21</v>
      </c>
      <c r="AA4457" t="s">
        <v>13892</v>
      </c>
      <c r="AD4457">
        <v>100</v>
      </c>
      <c r="AE4457" s="9" t="s">
        <v>19597</v>
      </c>
    </row>
    <row r="4458" spans="1:31" x14ac:dyDescent="0.2">
      <c r="A4458" t="s">
        <v>13893</v>
      </c>
      <c r="B4458" t="s">
        <v>13862</v>
      </c>
      <c r="C4458" t="s">
        <v>13832</v>
      </c>
      <c r="D4458" t="s">
        <v>13888</v>
      </c>
      <c r="F4458" t="str">
        <f t="shared" si="71"/>
        <v>Suite a-moll für Violine und Orchester</v>
      </c>
      <c r="J4458" t="s">
        <v>34</v>
      </c>
      <c r="K4458">
        <v>1681705</v>
      </c>
      <c r="L4458">
        <v>101</v>
      </c>
      <c r="O4458">
        <v>6</v>
      </c>
      <c r="P4458">
        <v>9</v>
      </c>
      <c r="R4458" t="s">
        <v>13894</v>
      </c>
      <c r="S4458" t="s">
        <v>13895</v>
      </c>
      <c r="T4458">
        <v>128</v>
      </c>
      <c r="U4458">
        <v>44100</v>
      </c>
      <c r="W4458" t="s">
        <v>37</v>
      </c>
      <c r="Z4458">
        <v>10</v>
      </c>
      <c r="AA4458" t="s">
        <v>13896</v>
      </c>
      <c r="AD4458">
        <v>80</v>
      </c>
      <c r="AE4458" s="9" t="s">
        <v>19597</v>
      </c>
    </row>
    <row r="4459" spans="1:31" x14ac:dyDescent="0.2">
      <c r="A4459" t="s">
        <v>13897</v>
      </c>
      <c r="B4459" t="s">
        <v>13862</v>
      </c>
      <c r="C4459" t="s">
        <v>13832</v>
      </c>
      <c r="D4459" t="s">
        <v>13897</v>
      </c>
      <c r="F4459" t="str">
        <f t="shared" si="71"/>
        <v>Symphonic Rhapsody For Violin And Orchestra, Op.147</v>
      </c>
      <c r="J4459" t="s">
        <v>34</v>
      </c>
      <c r="K4459">
        <v>22491075</v>
      </c>
      <c r="L4459">
        <v>1395</v>
      </c>
      <c r="O4459">
        <v>2</v>
      </c>
      <c r="P4459">
        <v>9</v>
      </c>
      <c r="R4459" t="s">
        <v>13894</v>
      </c>
      <c r="S4459" t="s">
        <v>9667</v>
      </c>
      <c r="T4459">
        <v>128</v>
      </c>
      <c r="U4459">
        <v>44100</v>
      </c>
      <c r="W4459" t="s">
        <v>37</v>
      </c>
      <c r="Z4459">
        <v>5</v>
      </c>
      <c r="AA4459" t="s">
        <v>13898</v>
      </c>
      <c r="AD4459">
        <v>80</v>
      </c>
      <c r="AE4459" s="9" t="s">
        <v>19597</v>
      </c>
    </row>
    <row r="4460" spans="1:31" x14ac:dyDescent="0.2">
      <c r="A4460" t="s">
        <v>13899</v>
      </c>
      <c r="B4460" t="s">
        <v>13831</v>
      </c>
      <c r="C4460" t="s">
        <v>13832</v>
      </c>
      <c r="D4460" t="s">
        <v>13899</v>
      </c>
      <c r="F4460" t="str">
        <f t="shared" si="71"/>
        <v>Tarantella In G Minor</v>
      </c>
      <c r="J4460" t="s">
        <v>34</v>
      </c>
      <c r="K4460">
        <v>1608236</v>
      </c>
      <c r="L4460">
        <v>97</v>
      </c>
      <c r="M4460">
        <v>1</v>
      </c>
      <c r="N4460">
        <v>1</v>
      </c>
      <c r="O4460">
        <v>10</v>
      </c>
      <c r="P4460">
        <v>10</v>
      </c>
      <c r="Q4460">
        <v>1989</v>
      </c>
      <c r="R4460" t="s">
        <v>13834</v>
      </c>
      <c r="S4460" t="s">
        <v>13843</v>
      </c>
      <c r="T4460">
        <v>128</v>
      </c>
      <c r="U4460">
        <v>44100</v>
      </c>
      <c r="W4460" t="s">
        <v>37</v>
      </c>
      <c r="Z4460">
        <v>8</v>
      </c>
      <c r="AA4460" t="s">
        <v>13900</v>
      </c>
      <c r="AD4460">
        <v>80</v>
      </c>
    </row>
    <row r="4461" spans="1:31" x14ac:dyDescent="0.2">
      <c r="A4461" t="s">
        <v>13901</v>
      </c>
      <c r="B4461" t="s">
        <v>13858</v>
      </c>
      <c r="C4461" t="s">
        <v>13832</v>
      </c>
      <c r="D4461" t="s">
        <v>13901</v>
      </c>
      <c r="F4461" t="str">
        <f t="shared" si="71"/>
        <v>Variationen und Fuge über ein Thema von J.A. Hiller, Op. 100</v>
      </c>
      <c r="J4461" t="s">
        <v>34</v>
      </c>
      <c r="K4461">
        <v>39520712</v>
      </c>
      <c r="L4461">
        <v>2448</v>
      </c>
      <c r="O4461">
        <v>1</v>
      </c>
      <c r="P4461">
        <v>2</v>
      </c>
      <c r="R4461" t="s">
        <v>13902</v>
      </c>
      <c r="S4461" t="s">
        <v>9739</v>
      </c>
      <c r="T4461">
        <v>128</v>
      </c>
      <c r="U4461">
        <v>44100</v>
      </c>
      <c r="W4461" t="s">
        <v>37</v>
      </c>
      <c r="Z4461">
        <v>12</v>
      </c>
      <c r="AA4461" t="s">
        <v>13903</v>
      </c>
      <c r="AD4461">
        <v>80</v>
      </c>
    </row>
    <row r="4462" spans="1:31" x14ac:dyDescent="0.2">
      <c r="A4462" t="s">
        <v>13904</v>
      </c>
      <c r="B4462" t="s">
        <v>13905</v>
      </c>
      <c r="C4462" t="s">
        <v>13832</v>
      </c>
      <c r="D4462" t="s">
        <v>13906</v>
      </c>
      <c r="F4462" t="str">
        <f t="shared" si="71"/>
        <v>Variations and Fugue on a Theme of Mozart</v>
      </c>
      <c r="J4462" t="s">
        <v>34</v>
      </c>
      <c r="K4462">
        <v>1910781</v>
      </c>
      <c r="L4462">
        <v>116</v>
      </c>
      <c r="O4462">
        <v>7</v>
      </c>
      <c r="P4462">
        <v>14</v>
      </c>
      <c r="Q4462">
        <v>2002</v>
      </c>
      <c r="R4462" t="s">
        <v>13907</v>
      </c>
      <c r="S4462" t="s">
        <v>70</v>
      </c>
      <c r="T4462">
        <v>128</v>
      </c>
      <c r="U4462">
        <v>44100</v>
      </c>
      <c r="W4462" t="s">
        <v>37</v>
      </c>
      <c r="Z4462">
        <v>11</v>
      </c>
      <c r="AA4462" t="s">
        <v>13908</v>
      </c>
      <c r="AD4462">
        <v>80</v>
      </c>
      <c r="AE4462" s="9" t="s">
        <v>19597</v>
      </c>
    </row>
    <row r="4463" spans="1:31" x14ac:dyDescent="0.2">
      <c r="A4463" t="s">
        <v>13909</v>
      </c>
      <c r="B4463" t="s">
        <v>13905</v>
      </c>
      <c r="C4463" t="s">
        <v>13832</v>
      </c>
      <c r="D4463" t="s">
        <v>13906</v>
      </c>
      <c r="F4463" t="str">
        <f t="shared" si="71"/>
        <v>Variations and Fugue on a Theme of Mozart</v>
      </c>
      <c r="J4463" t="s">
        <v>34</v>
      </c>
      <c r="K4463">
        <v>1382309</v>
      </c>
      <c r="L4463">
        <v>83</v>
      </c>
      <c r="O4463">
        <v>8</v>
      </c>
      <c r="P4463">
        <v>14</v>
      </c>
      <c r="Q4463">
        <v>2002</v>
      </c>
      <c r="R4463" t="s">
        <v>13907</v>
      </c>
      <c r="S4463" t="s">
        <v>70</v>
      </c>
      <c r="T4463">
        <v>128</v>
      </c>
      <c r="U4463">
        <v>44100</v>
      </c>
      <c r="W4463" t="s">
        <v>37</v>
      </c>
      <c r="Z4463">
        <v>11</v>
      </c>
      <c r="AA4463" t="s">
        <v>13910</v>
      </c>
      <c r="AD4463">
        <v>80</v>
      </c>
      <c r="AE4463" s="9" t="s">
        <v>19597</v>
      </c>
    </row>
    <row r="4464" spans="1:31" x14ac:dyDescent="0.2">
      <c r="A4464" t="s">
        <v>13911</v>
      </c>
      <c r="B4464" t="s">
        <v>13905</v>
      </c>
      <c r="C4464" t="s">
        <v>13832</v>
      </c>
      <c r="D4464" t="s">
        <v>13906</v>
      </c>
      <c r="F4464" t="str">
        <f t="shared" si="71"/>
        <v>Variations and Fugue on a Theme of Mozart</v>
      </c>
      <c r="J4464" t="s">
        <v>34</v>
      </c>
      <c r="K4464">
        <v>770451</v>
      </c>
      <c r="L4464">
        <v>44</v>
      </c>
      <c r="O4464">
        <v>9</v>
      </c>
      <c r="P4464">
        <v>14</v>
      </c>
      <c r="Q4464">
        <v>2002</v>
      </c>
      <c r="R4464" t="s">
        <v>13907</v>
      </c>
      <c r="S4464" t="s">
        <v>70</v>
      </c>
      <c r="T4464">
        <v>128</v>
      </c>
      <c r="U4464">
        <v>44100</v>
      </c>
      <c r="W4464" t="s">
        <v>37</v>
      </c>
      <c r="Z4464">
        <v>9</v>
      </c>
      <c r="AA4464" t="s">
        <v>13912</v>
      </c>
      <c r="AD4464">
        <v>80</v>
      </c>
      <c r="AE4464" s="9" t="s">
        <v>19597</v>
      </c>
    </row>
    <row r="4465" spans="1:31" x14ac:dyDescent="0.2">
      <c r="A4465" t="s">
        <v>13913</v>
      </c>
      <c r="B4465" t="s">
        <v>13905</v>
      </c>
      <c r="C4465" t="s">
        <v>13832</v>
      </c>
      <c r="D4465" t="s">
        <v>13906</v>
      </c>
      <c r="F4465" t="str">
        <f t="shared" si="71"/>
        <v>Variations and Fugue on a Theme of Mozart</v>
      </c>
      <c r="J4465" t="s">
        <v>34</v>
      </c>
      <c r="K4465">
        <v>2011146</v>
      </c>
      <c r="L4465">
        <v>122</v>
      </c>
      <c r="O4465">
        <v>10</v>
      </c>
      <c r="P4465">
        <v>14</v>
      </c>
      <c r="Q4465">
        <v>2002</v>
      </c>
      <c r="R4465" t="s">
        <v>13907</v>
      </c>
      <c r="S4465" t="s">
        <v>70</v>
      </c>
      <c r="T4465">
        <v>128</v>
      </c>
      <c r="U4465">
        <v>44100</v>
      </c>
      <c r="W4465" t="s">
        <v>37</v>
      </c>
      <c r="Z4465">
        <v>12</v>
      </c>
      <c r="AA4465" t="s">
        <v>13914</v>
      </c>
      <c r="AD4465">
        <v>80</v>
      </c>
      <c r="AE4465" s="9" t="s">
        <v>19597</v>
      </c>
    </row>
    <row r="4466" spans="1:31" x14ac:dyDescent="0.2">
      <c r="A4466" t="s">
        <v>13915</v>
      </c>
      <c r="B4466" t="s">
        <v>13905</v>
      </c>
      <c r="C4466" t="s">
        <v>13832</v>
      </c>
      <c r="D4466" t="s">
        <v>13906</v>
      </c>
      <c r="F4466" t="str">
        <f t="shared" si="71"/>
        <v>Variations and Fugue on a Theme of Mozart</v>
      </c>
      <c r="J4466" t="s">
        <v>34</v>
      </c>
      <c r="K4466">
        <v>5803448</v>
      </c>
      <c r="L4466">
        <v>358</v>
      </c>
      <c r="O4466">
        <v>13</v>
      </c>
      <c r="P4466">
        <v>14</v>
      </c>
      <c r="Q4466">
        <v>2002</v>
      </c>
      <c r="R4466" t="s">
        <v>13907</v>
      </c>
      <c r="S4466" t="s">
        <v>70</v>
      </c>
      <c r="T4466">
        <v>128</v>
      </c>
      <c r="U4466">
        <v>44100</v>
      </c>
      <c r="W4466" t="s">
        <v>37</v>
      </c>
      <c r="Z4466">
        <v>10</v>
      </c>
      <c r="AA4466" t="s">
        <v>13916</v>
      </c>
      <c r="AD4466">
        <v>80</v>
      </c>
      <c r="AE4466" s="9" t="s">
        <v>19597</v>
      </c>
    </row>
    <row r="4467" spans="1:31" x14ac:dyDescent="0.2">
      <c r="A4467" t="s">
        <v>13917</v>
      </c>
      <c r="B4467" t="s">
        <v>13905</v>
      </c>
      <c r="C4467" t="s">
        <v>13832</v>
      </c>
      <c r="D4467" t="s">
        <v>13906</v>
      </c>
      <c r="F4467" t="str">
        <f t="shared" si="71"/>
        <v>Variations and Fugue on a Theme of Mozart</v>
      </c>
      <c r="J4467" t="s">
        <v>34</v>
      </c>
      <c r="K4467">
        <v>9161016</v>
      </c>
      <c r="L4467">
        <v>567</v>
      </c>
      <c r="O4467">
        <v>14</v>
      </c>
      <c r="P4467">
        <v>14</v>
      </c>
      <c r="Q4467">
        <v>2002</v>
      </c>
      <c r="R4467" t="s">
        <v>11929</v>
      </c>
      <c r="S4467" t="s">
        <v>70</v>
      </c>
      <c r="T4467">
        <v>128</v>
      </c>
      <c r="U4467">
        <v>44100</v>
      </c>
      <c r="W4467" t="s">
        <v>37</v>
      </c>
      <c r="Z4467">
        <v>14</v>
      </c>
      <c r="AA4467" t="s">
        <v>13918</v>
      </c>
      <c r="AD4467">
        <v>80</v>
      </c>
      <c r="AE4467" s="9" t="s">
        <v>19597</v>
      </c>
    </row>
    <row r="4468" spans="1:31" x14ac:dyDescent="0.2">
      <c r="A4468" t="s">
        <v>13919</v>
      </c>
      <c r="B4468" t="s">
        <v>13868</v>
      </c>
      <c r="C4468" t="s">
        <v>13832</v>
      </c>
      <c r="D4468" t="s">
        <v>13920</v>
      </c>
      <c r="F4468" t="str">
        <f t="shared" si="71"/>
        <v>Vier Tondichtungen für großes Orchester nach Arnold Böcklin, Op. 128</v>
      </c>
      <c r="J4468" t="s">
        <v>34</v>
      </c>
      <c r="K4468">
        <v>10084699</v>
      </c>
      <c r="L4468">
        <v>622</v>
      </c>
      <c r="O4468">
        <v>4</v>
      </c>
      <c r="P4468">
        <v>7</v>
      </c>
      <c r="R4468" t="s">
        <v>7891</v>
      </c>
      <c r="S4468" t="s">
        <v>5231</v>
      </c>
      <c r="T4468">
        <v>128</v>
      </c>
      <c r="U4468">
        <v>44100</v>
      </c>
      <c r="W4468" t="s">
        <v>37</v>
      </c>
      <c r="Z4468">
        <v>10</v>
      </c>
      <c r="AA4468" t="s">
        <v>13921</v>
      </c>
      <c r="AD4468">
        <v>80</v>
      </c>
      <c r="AE4468" s="9" t="s">
        <v>19597</v>
      </c>
    </row>
    <row r="4469" spans="1:31" x14ac:dyDescent="0.2">
      <c r="A4469" t="s">
        <v>13922</v>
      </c>
      <c r="B4469" t="s">
        <v>13868</v>
      </c>
      <c r="C4469" t="s">
        <v>13832</v>
      </c>
      <c r="D4469" t="s">
        <v>13920</v>
      </c>
      <c r="F4469" t="str">
        <f t="shared" si="71"/>
        <v>Vier Tondichtungen für großes Orchester nach Arnold Böcklin, Op. 128</v>
      </c>
      <c r="J4469" t="s">
        <v>34</v>
      </c>
      <c r="K4469">
        <v>4318175</v>
      </c>
      <c r="L4469">
        <v>268</v>
      </c>
      <c r="O4469">
        <v>5</v>
      </c>
      <c r="P4469">
        <v>7</v>
      </c>
      <c r="R4469" t="s">
        <v>13923</v>
      </c>
      <c r="S4469" t="s">
        <v>1919</v>
      </c>
      <c r="T4469">
        <v>128</v>
      </c>
      <c r="U4469">
        <v>44100</v>
      </c>
      <c r="W4469" t="s">
        <v>37</v>
      </c>
      <c r="Z4469">
        <v>9</v>
      </c>
      <c r="AA4469" t="s">
        <v>13924</v>
      </c>
      <c r="AD4469">
        <v>80</v>
      </c>
      <c r="AE4469" s="9" t="s">
        <v>19597</v>
      </c>
    </row>
    <row r="4470" spans="1:31" x14ac:dyDescent="0.2">
      <c r="A4470" t="s">
        <v>13925</v>
      </c>
      <c r="B4470" t="s">
        <v>13868</v>
      </c>
      <c r="C4470" t="s">
        <v>13832</v>
      </c>
      <c r="D4470" t="s">
        <v>13920</v>
      </c>
      <c r="F4470" t="str">
        <f t="shared" si="71"/>
        <v>Vier Tondichtungen für großes Orchester nach Arnold Böcklin, Op. 128</v>
      </c>
      <c r="J4470" t="s">
        <v>34</v>
      </c>
      <c r="K4470">
        <v>9039230</v>
      </c>
      <c r="L4470">
        <v>557</v>
      </c>
      <c r="O4470">
        <v>6</v>
      </c>
      <c r="P4470">
        <v>7</v>
      </c>
      <c r="R4470" t="s">
        <v>13923</v>
      </c>
      <c r="S4470" t="s">
        <v>1919</v>
      </c>
      <c r="T4470">
        <v>128</v>
      </c>
      <c r="U4470">
        <v>44100</v>
      </c>
      <c r="W4470" t="s">
        <v>37</v>
      </c>
      <c r="Z4470">
        <v>21</v>
      </c>
      <c r="AA4470" t="s">
        <v>13926</v>
      </c>
      <c r="AD4470">
        <v>100</v>
      </c>
      <c r="AE4470" s="9" t="s">
        <v>19597</v>
      </c>
    </row>
    <row r="4471" spans="1:31" x14ac:dyDescent="0.2">
      <c r="A4471" t="s">
        <v>13927</v>
      </c>
      <c r="B4471" t="s">
        <v>13868</v>
      </c>
      <c r="C4471" t="s">
        <v>13832</v>
      </c>
      <c r="D4471" t="s">
        <v>13920</v>
      </c>
      <c r="F4471" t="str">
        <f t="shared" si="71"/>
        <v>Vier Tondichtungen für großes Orchester nach Arnold Böcklin, Op. 128</v>
      </c>
      <c r="J4471" t="s">
        <v>34</v>
      </c>
      <c r="K4471">
        <v>4729150</v>
      </c>
      <c r="L4471">
        <v>292</v>
      </c>
      <c r="O4471">
        <v>7</v>
      </c>
      <c r="P4471">
        <v>7</v>
      </c>
      <c r="R4471" t="s">
        <v>7891</v>
      </c>
      <c r="S4471" t="s">
        <v>1919</v>
      </c>
      <c r="T4471">
        <v>128</v>
      </c>
      <c r="U4471">
        <v>44100</v>
      </c>
      <c r="W4471" t="s">
        <v>37</v>
      </c>
      <c r="Z4471">
        <v>11</v>
      </c>
      <c r="AA4471" t="s">
        <v>13928</v>
      </c>
      <c r="AD4471">
        <v>80</v>
      </c>
      <c r="AE4471" s="9" t="s">
        <v>19597</v>
      </c>
    </row>
    <row r="4472" spans="1:31" hidden="1" x14ac:dyDescent="0.2">
      <c r="A4472" t="s">
        <v>13929</v>
      </c>
      <c r="B4472" t="s">
        <v>13930</v>
      </c>
      <c r="C4472" t="s">
        <v>13931</v>
      </c>
      <c r="D4472" t="s">
        <v>13929</v>
      </c>
      <c r="F4472" t="str">
        <f t="shared" si="71"/>
        <v>Cello Counterpoint</v>
      </c>
      <c r="J4472" t="s">
        <v>34</v>
      </c>
      <c r="K4472">
        <v>11202830</v>
      </c>
      <c r="L4472">
        <v>691</v>
      </c>
      <c r="M4472">
        <v>1</v>
      </c>
      <c r="N4472">
        <v>1</v>
      </c>
      <c r="O4472">
        <v>5</v>
      </c>
      <c r="P4472">
        <v>5</v>
      </c>
      <c r="Q4472">
        <v>2003</v>
      </c>
      <c r="R4472" t="s">
        <v>13932</v>
      </c>
      <c r="S4472" t="s">
        <v>13933</v>
      </c>
      <c r="T4472">
        <v>128</v>
      </c>
      <c r="U4472">
        <v>44100</v>
      </c>
      <c r="W4472" t="s">
        <v>37</v>
      </c>
      <c r="Z4472">
        <v>11</v>
      </c>
      <c r="AA4472" t="s">
        <v>13934</v>
      </c>
      <c r="AB4472">
        <v>1</v>
      </c>
      <c r="AD4472">
        <v>80</v>
      </c>
      <c r="AE4472" s="9" t="s">
        <v>19600</v>
      </c>
    </row>
    <row r="4473" spans="1:31" hidden="1" x14ac:dyDescent="0.2">
      <c r="A4473" t="s">
        <v>13935</v>
      </c>
      <c r="B4473" t="s">
        <v>13936</v>
      </c>
      <c r="C4473" t="s">
        <v>13931</v>
      </c>
      <c r="D4473" t="s">
        <v>13937</v>
      </c>
      <c r="F4473" t="str">
        <f t="shared" si="71"/>
        <v>Different Trains</v>
      </c>
      <c r="J4473" t="s">
        <v>34</v>
      </c>
      <c r="K4473">
        <v>8734377</v>
      </c>
      <c r="L4473">
        <v>538</v>
      </c>
      <c r="M4473">
        <v>1</v>
      </c>
      <c r="N4473">
        <v>1</v>
      </c>
      <c r="O4473">
        <v>1</v>
      </c>
      <c r="P4473">
        <v>6</v>
      </c>
      <c r="Q4473">
        <v>1988</v>
      </c>
      <c r="R4473" t="s">
        <v>13938</v>
      </c>
      <c r="S4473" t="s">
        <v>13939</v>
      </c>
      <c r="T4473">
        <v>128</v>
      </c>
      <c r="U4473">
        <v>44100</v>
      </c>
      <c r="W4473" t="s">
        <v>37</v>
      </c>
      <c r="Z4473">
        <v>10</v>
      </c>
      <c r="AA4473" t="s">
        <v>13940</v>
      </c>
      <c r="AB4473">
        <v>1</v>
      </c>
      <c r="AD4473">
        <v>80</v>
      </c>
    </row>
    <row r="4474" spans="1:31" hidden="1" x14ac:dyDescent="0.2">
      <c r="A4474" t="s">
        <v>13941</v>
      </c>
      <c r="B4474" t="s">
        <v>13936</v>
      </c>
      <c r="C4474" t="s">
        <v>13931</v>
      </c>
      <c r="D4474" t="s">
        <v>13937</v>
      </c>
      <c r="F4474" t="str">
        <f t="shared" si="71"/>
        <v>Different Trains</v>
      </c>
      <c r="J4474" t="s">
        <v>34</v>
      </c>
      <c r="K4474">
        <v>7306156</v>
      </c>
      <c r="L4474">
        <v>450</v>
      </c>
      <c r="M4474">
        <v>1</v>
      </c>
      <c r="N4474">
        <v>1</v>
      </c>
      <c r="O4474">
        <v>2</v>
      </c>
      <c r="P4474">
        <v>6</v>
      </c>
      <c r="Q4474">
        <v>1988</v>
      </c>
      <c r="R4474" t="s">
        <v>13942</v>
      </c>
      <c r="S4474" t="s">
        <v>13943</v>
      </c>
      <c r="T4474">
        <v>128</v>
      </c>
      <c r="U4474">
        <v>44100</v>
      </c>
      <c r="W4474" t="s">
        <v>37</v>
      </c>
      <c r="Z4474">
        <v>10</v>
      </c>
      <c r="AA4474" t="s">
        <v>13944</v>
      </c>
      <c r="AB4474">
        <v>1</v>
      </c>
      <c r="AD4474">
        <v>80</v>
      </c>
    </row>
    <row r="4475" spans="1:31" hidden="1" x14ac:dyDescent="0.2">
      <c r="A4475" t="s">
        <v>13945</v>
      </c>
      <c r="B4475" t="s">
        <v>13936</v>
      </c>
      <c r="C4475" t="s">
        <v>13931</v>
      </c>
      <c r="D4475" t="s">
        <v>13937</v>
      </c>
      <c r="F4475" t="str">
        <f t="shared" si="71"/>
        <v>Different Trains</v>
      </c>
      <c r="J4475" t="s">
        <v>34</v>
      </c>
      <c r="K4475">
        <v>10069790</v>
      </c>
      <c r="L4475">
        <v>632</v>
      </c>
      <c r="M4475">
        <v>1</v>
      </c>
      <c r="N4475">
        <v>1</v>
      </c>
      <c r="O4475">
        <v>3</v>
      </c>
      <c r="P4475">
        <v>6</v>
      </c>
      <c r="Q4475">
        <v>1988</v>
      </c>
      <c r="R4475" t="s">
        <v>13946</v>
      </c>
      <c r="S4475" t="s">
        <v>13947</v>
      </c>
      <c r="T4475">
        <v>128</v>
      </c>
      <c r="U4475">
        <v>44100</v>
      </c>
      <c r="W4475" t="s">
        <v>37</v>
      </c>
      <c r="Z4475">
        <v>10</v>
      </c>
      <c r="AA4475" t="s">
        <v>13948</v>
      </c>
      <c r="AB4475">
        <v>1</v>
      </c>
      <c r="AD4475">
        <v>80</v>
      </c>
    </row>
    <row r="4476" spans="1:31" hidden="1" x14ac:dyDescent="0.2">
      <c r="A4476" t="s">
        <v>56</v>
      </c>
      <c r="B4476" t="s">
        <v>13949</v>
      </c>
      <c r="C4476" t="s">
        <v>13931</v>
      </c>
      <c r="D4476" t="s">
        <v>13950</v>
      </c>
      <c r="F4476" t="str">
        <f t="shared" si="71"/>
        <v>Drumming</v>
      </c>
      <c r="J4476" t="s">
        <v>34</v>
      </c>
      <c r="K4476">
        <v>23867348</v>
      </c>
      <c r="L4476">
        <v>1473</v>
      </c>
      <c r="M4476">
        <v>1</v>
      </c>
      <c r="N4476">
        <v>2</v>
      </c>
      <c r="O4476">
        <v>1</v>
      </c>
      <c r="P4476">
        <v>2</v>
      </c>
      <c r="Q4476">
        <v>1974</v>
      </c>
      <c r="R4476" t="s">
        <v>13951</v>
      </c>
      <c r="S4476" t="s">
        <v>13952</v>
      </c>
      <c r="T4476">
        <v>128</v>
      </c>
      <c r="U4476">
        <v>44100</v>
      </c>
      <c r="W4476" t="s">
        <v>37</v>
      </c>
      <c r="Z4476">
        <v>16</v>
      </c>
      <c r="AA4476" t="s">
        <v>13953</v>
      </c>
      <c r="AB4476">
        <v>4</v>
      </c>
      <c r="AD4476">
        <v>100</v>
      </c>
      <c r="AE4476" s="9" t="s">
        <v>19600</v>
      </c>
    </row>
    <row r="4477" spans="1:31" hidden="1" x14ac:dyDescent="0.2">
      <c r="A4477" t="s">
        <v>13954</v>
      </c>
      <c r="B4477" t="s">
        <v>13949</v>
      </c>
      <c r="C4477" t="s">
        <v>13931</v>
      </c>
      <c r="D4477" t="s">
        <v>13950</v>
      </c>
      <c r="F4477" t="str">
        <f t="shared" si="71"/>
        <v>Drumming</v>
      </c>
      <c r="J4477" t="s">
        <v>34</v>
      </c>
      <c r="K4477">
        <v>24635835</v>
      </c>
      <c r="L4477">
        <v>1520</v>
      </c>
      <c r="M4477">
        <v>1</v>
      </c>
      <c r="N4477">
        <v>2</v>
      </c>
      <c r="O4477">
        <v>2</v>
      </c>
      <c r="P4477">
        <v>2</v>
      </c>
      <c r="Q4477">
        <v>1974</v>
      </c>
      <c r="R4477" t="s">
        <v>13955</v>
      </c>
      <c r="S4477" t="s">
        <v>13956</v>
      </c>
      <c r="T4477">
        <v>128</v>
      </c>
      <c r="U4477">
        <v>44100</v>
      </c>
      <c r="W4477" t="s">
        <v>37</v>
      </c>
      <c r="Z4477">
        <v>15</v>
      </c>
      <c r="AA4477" t="s">
        <v>13957</v>
      </c>
      <c r="AD4477">
        <v>80</v>
      </c>
      <c r="AE4477" s="9" t="s">
        <v>19600</v>
      </c>
    </row>
    <row r="4478" spans="1:31" hidden="1" x14ac:dyDescent="0.2">
      <c r="A4478" t="s">
        <v>13958</v>
      </c>
      <c r="B4478" t="s">
        <v>13949</v>
      </c>
      <c r="C4478" t="s">
        <v>13931</v>
      </c>
      <c r="D4478" t="s">
        <v>13950</v>
      </c>
      <c r="F4478" t="str">
        <f t="shared" si="71"/>
        <v>Drumming</v>
      </c>
      <c r="J4478" t="s">
        <v>34</v>
      </c>
      <c r="K4478">
        <v>15221212</v>
      </c>
      <c r="L4478">
        <v>943</v>
      </c>
      <c r="M4478">
        <v>2</v>
      </c>
      <c r="N4478">
        <v>2</v>
      </c>
      <c r="O4478">
        <v>1</v>
      </c>
      <c r="P4478">
        <v>2</v>
      </c>
      <c r="Q4478">
        <v>1974</v>
      </c>
      <c r="R4478" t="s">
        <v>13959</v>
      </c>
      <c r="S4478" t="s">
        <v>13960</v>
      </c>
      <c r="T4478">
        <v>128</v>
      </c>
      <c r="U4478">
        <v>44100</v>
      </c>
      <c r="W4478" t="s">
        <v>37</v>
      </c>
      <c r="Z4478">
        <v>9</v>
      </c>
      <c r="AA4478" t="s">
        <v>13961</v>
      </c>
      <c r="AB4478">
        <v>1</v>
      </c>
      <c r="AD4478">
        <v>80</v>
      </c>
      <c r="AE4478" s="9" t="s">
        <v>19600</v>
      </c>
    </row>
    <row r="4479" spans="1:31" hidden="1" x14ac:dyDescent="0.2">
      <c r="A4479" t="s">
        <v>13962</v>
      </c>
      <c r="B4479" t="s">
        <v>13949</v>
      </c>
      <c r="C4479" t="s">
        <v>13931</v>
      </c>
      <c r="D4479" t="s">
        <v>13950</v>
      </c>
      <c r="F4479" t="str">
        <f t="shared" si="71"/>
        <v>Drumming</v>
      </c>
      <c r="J4479" t="s">
        <v>34</v>
      </c>
      <c r="K4479">
        <v>18426772</v>
      </c>
      <c r="L4479">
        <v>1137</v>
      </c>
      <c r="M4479">
        <v>2</v>
      </c>
      <c r="N4479">
        <v>2</v>
      </c>
      <c r="O4479">
        <v>2</v>
      </c>
      <c r="P4479">
        <v>2</v>
      </c>
      <c r="Q4479">
        <v>1974</v>
      </c>
      <c r="R4479" t="s">
        <v>13963</v>
      </c>
      <c r="S4479" t="s">
        <v>13964</v>
      </c>
      <c r="T4479">
        <v>128</v>
      </c>
      <c r="U4479">
        <v>44100</v>
      </c>
      <c r="W4479" t="s">
        <v>37</v>
      </c>
      <c r="Z4479">
        <v>14</v>
      </c>
      <c r="AA4479" t="s">
        <v>13965</v>
      </c>
      <c r="AB4479">
        <v>4</v>
      </c>
      <c r="AD4479">
        <v>100</v>
      </c>
      <c r="AE4479" s="9" t="s">
        <v>19600</v>
      </c>
    </row>
    <row r="4480" spans="1:31" hidden="1" x14ac:dyDescent="0.2">
      <c r="A4480" t="s">
        <v>13966</v>
      </c>
      <c r="B4480" t="s">
        <v>13967</v>
      </c>
      <c r="C4480" t="s">
        <v>13931</v>
      </c>
      <c r="D4480" t="s">
        <v>13968</v>
      </c>
      <c r="F4480" t="str">
        <f t="shared" si="71"/>
        <v>Electric Counterpoint</v>
      </c>
      <c r="J4480" t="s">
        <v>34</v>
      </c>
      <c r="K4480">
        <v>6668048</v>
      </c>
      <c r="L4480">
        <v>411</v>
      </c>
      <c r="M4480">
        <v>1</v>
      </c>
      <c r="N4480">
        <v>1</v>
      </c>
      <c r="O4480">
        <v>4</v>
      </c>
      <c r="P4480">
        <v>6</v>
      </c>
      <c r="Q4480">
        <v>1988</v>
      </c>
      <c r="R4480" t="s">
        <v>13946</v>
      </c>
      <c r="S4480" t="s">
        <v>13969</v>
      </c>
      <c r="T4480">
        <v>128</v>
      </c>
      <c r="U4480">
        <v>44100</v>
      </c>
      <c r="W4480" t="s">
        <v>37</v>
      </c>
      <c r="Z4480">
        <v>20</v>
      </c>
      <c r="AA4480" t="s">
        <v>13970</v>
      </c>
      <c r="AB4480">
        <v>3</v>
      </c>
      <c r="AD4480">
        <v>100</v>
      </c>
      <c r="AE4480" s="9" t="s">
        <v>19600</v>
      </c>
    </row>
    <row r="4481" spans="1:31" hidden="1" x14ac:dyDescent="0.2">
      <c r="A4481" t="s">
        <v>13971</v>
      </c>
      <c r="B4481" t="s">
        <v>13967</v>
      </c>
      <c r="C4481" t="s">
        <v>13931</v>
      </c>
      <c r="D4481" t="s">
        <v>13968</v>
      </c>
      <c r="F4481" t="str">
        <f t="shared" si="71"/>
        <v>Electric Counterpoint</v>
      </c>
      <c r="J4481" t="s">
        <v>34</v>
      </c>
      <c r="K4481">
        <v>3272627</v>
      </c>
      <c r="L4481">
        <v>201</v>
      </c>
      <c r="M4481">
        <v>1</v>
      </c>
      <c r="N4481">
        <v>1</v>
      </c>
      <c r="O4481">
        <v>5</v>
      </c>
      <c r="P4481">
        <v>6</v>
      </c>
      <c r="Q4481">
        <v>1988</v>
      </c>
      <c r="R4481" t="s">
        <v>13972</v>
      </c>
      <c r="S4481" t="s">
        <v>13973</v>
      </c>
      <c r="T4481">
        <v>128</v>
      </c>
      <c r="U4481">
        <v>44100</v>
      </c>
      <c r="W4481" t="s">
        <v>37</v>
      </c>
      <c r="Z4481">
        <v>18</v>
      </c>
      <c r="AA4481" t="s">
        <v>13974</v>
      </c>
      <c r="AD4481">
        <v>100</v>
      </c>
      <c r="AE4481" s="9" t="s">
        <v>19600</v>
      </c>
    </row>
    <row r="4482" spans="1:31" hidden="1" x14ac:dyDescent="0.2">
      <c r="A4482" t="s">
        <v>13975</v>
      </c>
      <c r="B4482" t="s">
        <v>13967</v>
      </c>
      <c r="C4482" t="s">
        <v>13931</v>
      </c>
      <c r="D4482" t="s">
        <v>13968</v>
      </c>
      <c r="F4482" t="str">
        <f t="shared" ref="F4482:F4545" si="72">IF(ISBLANK(E4482),D4482,E4482)</f>
        <v>Electric Counterpoint</v>
      </c>
      <c r="J4482" t="s">
        <v>34</v>
      </c>
      <c r="K4482">
        <v>4376063</v>
      </c>
      <c r="L4482">
        <v>270</v>
      </c>
      <c r="M4482">
        <v>1</v>
      </c>
      <c r="N4482">
        <v>1</v>
      </c>
      <c r="O4482">
        <v>6</v>
      </c>
      <c r="P4482">
        <v>6</v>
      </c>
      <c r="Q4482">
        <v>1988</v>
      </c>
      <c r="R4482" t="s">
        <v>13972</v>
      </c>
      <c r="S4482" t="s">
        <v>13973</v>
      </c>
      <c r="T4482">
        <v>128</v>
      </c>
      <c r="U4482">
        <v>44100</v>
      </c>
      <c r="W4482" t="s">
        <v>37</v>
      </c>
      <c r="Z4482">
        <v>18</v>
      </c>
      <c r="AA4482" t="s">
        <v>13976</v>
      </c>
      <c r="AB4482">
        <v>2</v>
      </c>
      <c r="AD4482">
        <v>100</v>
      </c>
      <c r="AE4482" s="9" t="s">
        <v>19600</v>
      </c>
    </row>
    <row r="4483" spans="1:31" hidden="1" x14ac:dyDescent="0.2">
      <c r="A4483" t="s">
        <v>13983</v>
      </c>
      <c r="B4483" t="s">
        <v>13949</v>
      </c>
      <c r="C4483" t="s">
        <v>13931</v>
      </c>
      <c r="D4483" t="s">
        <v>13983</v>
      </c>
      <c r="F4483" t="str">
        <f t="shared" si="72"/>
        <v>Music for 18 Musicians</v>
      </c>
      <c r="J4483" t="s">
        <v>34</v>
      </c>
      <c r="K4483">
        <v>65808089</v>
      </c>
      <c r="L4483">
        <v>4062</v>
      </c>
      <c r="O4483">
        <v>1</v>
      </c>
      <c r="P4483">
        <v>14</v>
      </c>
      <c r="R4483" t="s">
        <v>13984</v>
      </c>
      <c r="S4483" t="s">
        <v>13985</v>
      </c>
      <c r="T4483">
        <v>128</v>
      </c>
      <c r="U4483">
        <v>44100</v>
      </c>
      <c r="W4483" t="s">
        <v>37</v>
      </c>
      <c r="Z4483">
        <v>15</v>
      </c>
      <c r="AA4483" t="s">
        <v>13986</v>
      </c>
      <c r="AB4483">
        <v>5</v>
      </c>
      <c r="AD4483">
        <v>100</v>
      </c>
      <c r="AE4483" s="9" t="s">
        <v>19600</v>
      </c>
    </row>
    <row r="4484" spans="1:31" hidden="1" x14ac:dyDescent="0.2">
      <c r="A4484" t="s">
        <v>13987</v>
      </c>
      <c r="B4484" t="s">
        <v>13988</v>
      </c>
      <c r="C4484" t="s">
        <v>13931</v>
      </c>
      <c r="D4484" t="s">
        <v>13987</v>
      </c>
      <c r="F4484" t="str">
        <f t="shared" si="72"/>
        <v>Music for a large ensemble</v>
      </c>
      <c r="J4484" t="s">
        <v>34</v>
      </c>
      <c r="K4484">
        <v>15053220</v>
      </c>
      <c r="L4484">
        <v>938</v>
      </c>
      <c r="O4484">
        <v>1</v>
      </c>
      <c r="P4484">
        <v>3</v>
      </c>
      <c r="Q4484">
        <v>1978</v>
      </c>
      <c r="R4484" t="s">
        <v>13989</v>
      </c>
      <c r="S4484" t="s">
        <v>70</v>
      </c>
      <c r="T4484">
        <v>128</v>
      </c>
      <c r="U4484">
        <v>44100</v>
      </c>
      <c r="W4484" t="s">
        <v>37</v>
      </c>
      <c r="Z4484">
        <v>14</v>
      </c>
      <c r="AA4484" t="s">
        <v>13990</v>
      </c>
      <c r="AB4484">
        <v>2</v>
      </c>
      <c r="AD4484">
        <v>100</v>
      </c>
      <c r="AE4484" s="9" t="s">
        <v>19600</v>
      </c>
    </row>
    <row r="4485" spans="1:31" hidden="1" x14ac:dyDescent="0.2">
      <c r="A4485" t="s">
        <v>13991</v>
      </c>
      <c r="B4485" t="s">
        <v>13992</v>
      </c>
      <c r="C4485" t="s">
        <v>13931</v>
      </c>
      <c r="D4485" t="s">
        <v>13991</v>
      </c>
      <c r="F4485" t="str">
        <f t="shared" si="72"/>
        <v>Music for Mallet Instruments, Voices and Organ</v>
      </c>
      <c r="J4485" t="s">
        <v>34</v>
      </c>
      <c r="K4485">
        <v>18173472</v>
      </c>
      <c r="L4485">
        <v>1121</v>
      </c>
      <c r="M4485">
        <v>1</v>
      </c>
      <c r="N4485">
        <v>1</v>
      </c>
      <c r="O4485">
        <v>2</v>
      </c>
      <c r="P4485">
        <v>3</v>
      </c>
      <c r="Q4485">
        <v>1974</v>
      </c>
      <c r="R4485" t="s">
        <v>13993</v>
      </c>
      <c r="S4485" t="s">
        <v>13994</v>
      </c>
      <c r="T4485">
        <v>128</v>
      </c>
      <c r="U4485">
        <v>44100</v>
      </c>
      <c r="W4485" t="s">
        <v>37</v>
      </c>
      <c r="Z4485">
        <v>14</v>
      </c>
      <c r="AA4485" t="s">
        <v>13995</v>
      </c>
      <c r="AB4485">
        <v>3</v>
      </c>
      <c r="AD4485">
        <v>80</v>
      </c>
      <c r="AE4485" s="9" t="s">
        <v>19600</v>
      </c>
    </row>
    <row r="4486" spans="1:31" hidden="1" x14ac:dyDescent="0.2">
      <c r="A4486" t="s">
        <v>13991</v>
      </c>
      <c r="B4486" t="s">
        <v>14004</v>
      </c>
      <c r="C4486" t="s">
        <v>13931</v>
      </c>
      <c r="D4486" t="s">
        <v>13991</v>
      </c>
      <c r="F4486" t="str">
        <f t="shared" si="72"/>
        <v>Music for Mallet Instruments, Voices and Organ</v>
      </c>
      <c r="J4486" t="s">
        <v>34</v>
      </c>
      <c r="K4486">
        <v>18150626</v>
      </c>
      <c r="L4486">
        <v>1117</v>
      </c>
      <c r="M4486">
        <v>1</v>
      </c>
      <c r="N4486">
        <v>1</v>
      </c>
      <c r="O4486">
        <v>2</v>
      </c>
      <c r="P4486">
        <v>3</v>
      </c>
      <c r="Q4486">
        <v>2002</v>
      </c>
      <c r="R4486" t="s">
        <v>14005</v>
      </c>
      <c r="S4486" t="s">
        <v>14002</v>
      </c>
      <c r="T4486">
        <v>128</v>
      </c>
      <c r="U4486">
        <v>44100</v>
      </c>
      <c r="W4486" t="s">
        <v>37</v>
      </c>
      <c r="Z4486">
        <v>4</v>
      </c>
      <c r="AA4486" t="s">
        <v>14006</v>
      </c>
      <c r="AD4486">
        <v>80</v>
      </c>
      <c r="AE4486" s="9" t="s">
        <v>19600</v>
      </c>
    </row>
    <row r="4487" spans="1:31" hidden="1" x14ac:dyDescent="0.2">
      <c r="A4487" t="s">
        <v>13996</v>
      </c>
      <c r="B4487" t="s">
        <v>13988</v>
      </c>
      <c r="C4487" t="s">
        <v>13931</v>
      </c>
      <c r="D4487" t="s">
        <v>13996</v>
      </c>
      <c r="F4487" t="str">
        <f t="shared" si="72"/>
        <v>Octet</v>
      </c>
      <c r="J4487" t="s">
        <v>34</v>
      </c>
      <c r="K4487">
        <v>17002133</v>
      </c>
      <c r="L4487">
        <v>1049</v>
      </c>
      <c r="O4487">
        <v>3</v>
      </c>
      <c r="P4487">
        <v>3</v>
      </c>
      <c r="Q4487">
        <v>1979</v>
      </c>
      <c r="R4487" t="s">
        <v>13997</v>
      </c>
      <c r="S4487" t="s">
        <v>70</v>
      </c>
      <c r="T4487">
        <v>128</v>
      </c>
      <c r="U4487">
        <v>44100</v>
      </c>
      <c r="W4487" t="s">
        <v>37</v>
      </c>
      <c r="Z4487">
        <v>20</v>
      </c>
      <c r="AA4487" t="s">
        <v>13998</v>
      </c>
      <c r="AD4487">
        <v>100</v>
      </c>
      <c r="AE4487" s="9" t="s">
        <v>19600</v>
      </c>
    </row>
    <row r="4488" spans="1:31" hidden="1" x14ac:dyDescent="0.2">
      <c r="A4488" t="s">
        <v>14011</v>
      </c>
      <c r="B4488" t="s">
        <v>13992</v>
      </c>
      <c r="C4488" t="s">
        <v>13931</v>
      </c>
      <c r="D4488" t="s">
        <v>6808</v>
      </c>
      <c r="F4488" t="str">
        <f t="shared" si="72"/>
        <v>Sextet</v>
      </c>
      <c r="J4488" t="s">
        <v>34</v>
      </c>
      <c r="K4488">
        <v>10199604</v>
      </c>
      <c r="L4488">
        <v>629</v>
      </c>
      <c r="M4488">
        <v>1</v>
      </c>
      <c r="N4488">
        <v>1</v>
      </c>
      <c r="O4488">
        <v>1</v>
      </c>
      <c r="P4488">
        <v>6</v>
      </c>
      <c r="Q4488">
        <v>1985</v>
      </c>
      <c r="R4488" t="s">
        <v>14012</v>
      </c>
      <c r="S4488" t="s">
        <v>14013</v>
      </c>
      <c r="T4488">
        <v>128</v>
      </c>
      <c r="U4488">
        <v>44100</v>
      </c>
      <c r="W4488" t="s">
        <v>37</v>
      </c>
      <c r="Z4488">
        <v>24</v>
      </c>
      <c r="AA4488" t="s">
        <v>14014</v>
      </c>
      <c r="AB4488">
        <v>2</v>
      </c>
      <c r="AD4488">
        <v>100</v>
      </c>
      <c r="AE4488" s="9" t="s">
        <v>19600</v>
      </c>
    </row>
    <row r="4489" spans="1:31" hidden="1" x14ac:dyDescent="0.2">
      <c r="A4489" t="s">
        <v>14015</v>
      </c>
      <c r="B4489" t="s">
        <v>13992</v>
      </c>
      <c r="C4489" t="s">
        <v>13931</v>
      </c>
      <c r="D4489" t="s">
        <v>6808</v>
      </c>
      <c r="F4489" t="str">
        <f t="shared" si="72"/>
        <v>Sextet</v>
      </c>
      <c r="J4489" t="s">
        <v>34</v>
      </c>
      <c r="K4489">
        <v>4095250</v>
      </c>
      <c r="L4489">
        <v>252</v>
      </c>
      <c r="M4489">
        <v>1</v>
      </c>
      <c r="N4489">
        <v>1</v>
      </c>
      <c r="O4489">
        <v>2</v>
      </c>
      <c r="P4489">
        <v>6</v>
      </c>
      <c r="Q4489">
        <v>1985</v>
      </c>
      <c r="R4489" t="s">
        <v>14012</v>
      </c>
      <c r="S4489" t="s">
        <v>14016</v>
      </c>
      <c r="T4489">
        <v>128</v>
      </c>
      <c r="U4489">
        <v>44100</v>
      </c>
      <c r="W4489" t="s">
        <v>37</v>
      </c>
      <c r="Z4489">
        <v>19</v>
      </c>
      <c r="AA4489" t="s">
        <v>14017</v>
      </c>
      <c r="AD4489">
        <v>100</v>
      </c>
      <c r="AE4489" s="9" t="s">
        <v>19600</v>
      </c>
    </row>
    <row r="4490" spans="1:31" hidden="1" x14ac:dyDescent="0.2">
      <c r="A4490" t="s">
        <v>14018</v>
      </c>
      <c r="B4490" t="s">
        <v>13992</v>
      </c>
      <c r="C4490" t="s">
        <v>13931</v>
      </c>
      <c r="D4490" t="s">
        <v>6808</v>
      </c>
      <c r="F4490" t="str">
        <f t="shared" si="72"/>
        <v>Sextet</v>
      </c>
      <c r="J4490" t="s">
        <v>34</v>
      </c>
      <c r="K4490">
        <v>2397271</v>
      </c>
      <c r="L4490">
        <v>147</v>
      </c>
      <c r="M4490">
        <v>1</v>
      </c>
      <c r="N4490">
        <v>1</v>
      </c>
      <c r="O4490">
        <v>3</v>
      </c>
      <c r="P4490">
        <v>6</v>
      </c>
      <c r="Q4490">
        <v>1985</v>
      </c>
      <c r="R4490" t="s">
        <v>14019</v>
      </c>
      <c r="S4490" t="s">
        <v>14016</v>
      </c>
      <c r="T4490">
        <v>128</v>
      </c>
      <c r="U4490">
        <v>44100</v>
      </c>
      <c r="W4490" t="s">
        <v>37</v>
      </c>
      <c r="Z4490">
        <v>10</v>
      </c>
      <c r="AA4490" t="s">
        <v>14020</v>
      </c>
      <c r="AB4490">
        <v>1</v>
      </c>
      <c r="AD4490">
        <v>80</v>
      </c>
      <c r="AE4490" s="9" t="s">
        <v>19600</v>
      </c>
    </row>
    <row r="4491" spans="1:31" hidden="1" x14ac:dyDescent="0.2">
      <c r="A4491" t="s">
        <v>14021</v>
      </c>
      <c r="B4491" t="s">
        <v>13992</v>
      </c>
      <c r="C4491" t="s">
        <v>13931</v>
      </c>
      <c r="D4491" t="s">
        <v>6808</v>
      </c>
      <c r="F4491" t="str">
        <f t="shared" si="72"/>
        <v>Sextet</v>
      </c>
      <c r="J4491" t="s">
        <v>34</v>
      </c>
      <c r="K4491">
        <v>3153204</v>
      </c>
      <c r="L4491">
        <v>194</v>
      </c>
      <c r="M4491">
        <v>1</v>
      </c>
      <c r="N4491">
        <v>1</v>
      </c>
      <c r="O4491">
        <v>4</v>
      </c>
      <c r="P4491">
        <v>6</v>
      </c>
      <c r="Q4491">
        <v>1985</v>
      </c>
      <c r="R4491" t="s">
        <v>14019</v>
      </c>
      <c r="S4491" t="s">
        <v>14022</v>
      </c>
      <c r="T4491">
        <v>128</v>
      </c>
      <c r="U4491">
        <v>44100</v>
      </c>
      <c r="W4491" t="s">
        <v>37</v>
      </c>
      <c r="Z4491">
        <v>14</v>
      </c>
      <c r="AA4491" t="s">
        <v>14023</v>
      </c>
      <c r="AB4491">
        <v>2</v>
      </c>
      <c r="AD4491">
        <v>80</v>
      </c>
      <c r="AE4491" s="9" t="s">
        <v>19600</v>
      </c>
    </row>
    <row r="4492" spans="1:31" hidden="1" x14ac:dyDescent="0.2">
      <c r="A4492" t="s">
        <v>14024</v>
      </c>
      <c r="B4492" t="s">
        <v>13992</v>
      </c>
      <c r="C4492" t="s">
        <v>13931</v>
      </c>
      <c r="D4492" t="s">
        <v>6808</v>
      </c>
      <c r="F4492" t="str">
        <f t="shared" si="72"/>
        <v>Sextet</v>
      </c>
      <c r="J4492" t="s">
        <v>34</v>
      </c>
      <c r="K4492">
        <v>5676293</v>
      </c>
      <c r="L4492">
        <v>361</v>
      </c>
      <c r="M4492">
        <v>1</v>
      </c>
      <c r="N4492">
        <v>1</v>
      </c>
      <c r="O4492">
        <v>5</v>
      </c>
      <c r="P4492">
        <v>6</v>
      </c>
      <c r="Q4492">
        <v>1985</v>
      </c>
      <c r="R4492" t="s">
        <v>14025</v>
      </c>
      <c r="S4492" t="s">
        <v>14022</v>
      </c>
      <c r="T4492">
        <v>128</v>
      </c>
      <c r="U4492">
        <v>44100</v>
      </c>
      <c r="W4492" t="s">
        <v>37</v>
      </c>
      <c r="Z4492">
        <v>21</v>
      </c>
      <c r="AA4492" t="s">
        <v>14026</v>
      </c>
      <c r="AB4492">
        <v>1</v>
      </c>
      <c r="AD4492">
        <v>100</v>
      </c>
      <c r="AE4492" s="9" t="s">
        <v>19600</v>
      </c>
    </row>
    <row r="4493" spans="1:31" hidden="1" x14ac:dyDescent="0.2">
      <c r="A4493" t="s">
        <v>14027</v>
      </c>
      <c r="B4493" t="s">
        <v>13992</v>
      </c>
      <c r="C4493" t="s">
        <v>13931</v>
      </c>
      <c r="D4493" t="s">
        <v>14027</v>
      </c>
      <c r="F4493" t="str">
        <f t="shared" si="72"/>
        <v>Six Marimbas</v>
      </c>
      <c r="J4493" t="s">
        <v>34</v>
      </c>
      <c r="K4493">
        <v>15863422</v>
      </c>
      <c r="L4493">
        <v>979</v>
      </c>
      <c r="M4493">
        <v>1</v>
      </c>
      <c r="N4493">
        <v>1</v>
      </c>
      <c r="O4493">
        <v>6</v>
      </c>
      <c r="P4493">
        <v>6</v>
      </c>
      <c r="Q4493">
        <v>1986</v>
      </c>
      <c r="R4493" t="s">
        <v>14028</v>
      </c>
      <c r="S4493" t="s">
        <v>14029</v>
      </c>
      <c r="T4493">
        <v>128</v>
      </c>
      <c r="U4493">
        <v>44100</v>
      </c>
      <c r="W4493" t="s">
        <v>37</v>
      </c>
      <c r="Z4493">
        <v>11</v>
      </c>
      <c r="AA4493" t="s">
        <v>14030</v>
      </c>
      <c r="AD4493">
        <v>80</v>
      </c>
      <c r="AE4493" s="9" t="s">
        <v>19600</v>
      </c>
    </row>
    <row r="4494" spans="1:31" hidden="1" x14ac:dyDescent="0.2">
      <c r="A4494" t="s">
        <v>14007</v>
      </c>
      <c r="B4494" t="s">
        <v>14008</v>
      </c>
      <c r="C4494" t="s">
        <v>13931</v>
      </c>
      <c r="D4494" t="s">
        <v>14007</v>
      </c>
      <c r="F4494" t="str">
        <f t="shared" si="72"/>
        <v>Six Pianos</v>
      </c>
      <c r="J4494" t="s">
        <v>34</v>
      </c>
      <c r="K4494">
        <v>23797289</v>
      </c>
      <c r="L4494">
        <v>1466</v>
      </c>
      <c r="M4494">
        <v>1</v>
      </c>
      <c r="N4494">
        <v>1</v>
      </c>
      <c r="O4494">
        <v>3</v>
      </c>
      <c r="P4494">
        <v>3</v>
      </c>
      <c r="Q4494">
        <v>2002</v>
      </c>
      <c r="R4494" t="s">
        <v>14009</v>
      </c>
      <c r="S4494" t="s">
        <v>14002</v>
      </c>
      <c r="T4494">
        <v>128</v>
      </c>
      <c r="U4494">
        <v>44100</v>
      </c>
      <c r="W4494" t="s">
        <v>37</v>
      </c>
      <c r="Z4494">
        <v>2</v>
      </c>
      <c r="AA4494" t="s">
        <v>14010</v>
      </c>
      <c r="AB4494">
        <v>2</v>
      </c>
      <c r="AD4494">
        <v>80</v>
      </c>
      <c r="AE4494" s="9" t="s">
        <v>19600</v>
      </c>
    </row>
    <row r="4495" spans="1:31" hidden="1" x14ac:dyDescent="0.2">
      <c r="A4495" t="s">
        <v>14007</v>
      </c>
      <c r="B4495" t="s">
        <v>13992</v>
      </c>
      <c r="C4495" t="s">
        <v>13931</v>
      </c>
      <c r="D4495" t="s">
        <v>14007</v>
      </c>
      <c r="F4495" t="str">
        <f t="shared" si="72"/>
        <v>Six Pianos</v>
      </c>
      <c r="J4495" t="s">
        <v>34</v>
      </c>
      <c r="K4495">
        <v>23661814</v>
      </c>
      <c r="L4495">
        <v>1460</v>
      </c>
      <c r="M4495">
        <v>1</v>
      </c>
      <c r="N4495">
        <v>1</v>
      </c>
      <c r="O4495">
        <v>3</v>
      </c>
      <c r="P4495">
        <v>3</v>
      </c>
      <c r="Q4495">
        <v>1974</v>
      </c>
      <c r="R4495" t="s">
        <v>13993</v>
      </c>
      <c r="S4495" t="s">
        <v>14031</v>
      </c>
      <c r="T4495">
        <v>128</v>
      </c>
      <c r="U4495">
        <v>44100</v>
      </c>
      <c r="W4495" t="s">
        <v>37</v>
      </c>
      <c r="Z4495">
        <v>10</v>
      </c>
      <c r="AA4495" t="s">
        <v>14032</v>
      </c>
      <c r="AB4495">
        <v>3</v>
      </c>
      <c r="AD4495">
        <v>80</v>
      </c>
      <c r="AE4495" s="9" t="s">
        <v>19600</v>
      </c>
    </row>
    <row r="4496" spans="1:31" hidden="1" x14ac:dyDescent="0.2">
      <c r="A4496" t="s">
        <v>13977</v>
      </c>
      <c r="B4496" t="s">
        <v>13978</v>
      </c>
      <c r="C4496" t="s">
        <v>13931</v>
      </c>
      <c r="D4496" t="s">
        <v>13979</v>
      </c>
      <c r="F4496" t="str">
        <f t="shared" si="72"/>
        <v>The Four Sections</v>
      </c>
      <c r="J4496" t="s">
        <v>34</v>
      </c>
      <c r="K4496">
        <v>4734976</v>
      </c>
      <c r="L4496">
        <v>377</v>
      </c>
      <c r="M4496">
        <v>1</v>
      </c>
      <c r="N4496">
        <v>1</v>
      </c>
      <c r="O4496">
        <v>4</v>
      </c>
      <c r="Q4496">
        <v>2005</v>
      </c>
      <c r="R4496" t="s">
        <v>13980</v>
      </c>
      <c r="S4496" t="s">
        <v>13981</v>
      </c>
      <c r="T4496">
        <v>128</v>
      </c>
      <c r="U4496">
        <v>44100</v>
      </c>
      <c r="W4496" t="s">
        <v>37</v>
      </c>
      <c r="Z4496">
        <v>12</v>
      </c>
      <c r="AA4496" t="s">
        <v>13982</v>
      </c>
      <c r="AD4496">
        <v>80</v>
      </c>
      <c r="AE4496" s="9" t="s">
        <v>19600</v>
      </c>
    </row>
    <row r="4497" spans="1:31" hidden="1" x14ac:dyDescent="0.2">
      <c r="A4497" t="s">
        <v>14033</v>
      </c>
      <c r="B4497" t="s">
        <v>14034</v>
      </c>
      <c r="C4497" t="s">
        <v>13931</v>
      </c>
      <c r="D4497" t="s">
        <v>14033</v>
      </c>
      <c r="F4497" t="str">
        <f t="shared" si="72"/>
        <v>Variations for winds, Strings and Keyboards</v>
      </c>
      <c r="J4497" t="s">
        <v>34</v>
      </c>
      <c r="K4497">
        <v>21095515</v>
      </c>
      <c r="L4497">
        <v>1303</v>
      </c>
      <c r="M4497">
        <v>1</v>
      </c>
      <c r="N4497">
        <v>1</v>
      </c>
      <c r="O4497">
        <v>1</v>
      </c>
      <c r="P4497">
        <v>3</v>
      </c>
      <c r="Q4497">
        <v>1974</v>
      </c>
      <c r="R4497" t="s">
        <v>13993</v>
      </c>
      <c r="S4497" t="s">
        <v>14035</v>
      </c>
      <c r="T4497">
        <v>128</v>
      </c>
      <c r="U4497">
        <v>44100</v>
      </c>
      <c r="W4497" t="s">
        <v>37</v>
      </c>
      <c r="Z4497">
        <v>15</v>
      </c>
      <c r="AA4497" t="s">
        <v>14036</v>
      </c>
      <c r="AD4497">
        <v>80</v>
      </c>
      <c r="AE4497" s="9" t="s">
        <v>19600</v>
      </c>
    </row>
    <row r="4498" spans="1:31" hidden="1" x14ac:dyDescent="0.2">
      <c r="A4498" t="s">
        <v>13999</v>
      </c>
      <c r="B4498" t="s">
        <v>14000</v>
      </c>
      <c r="C4498" t="s">
        <v>13931</v>
      </c>
      <c r="D4498" t="s">
        <v>13999</v>
      </c>
      <c r="F4498" t="str">
        <f t="shared" si="72"/>
        <v>Variations for Winds, Strings, and Keyboards</v>
      </c>
      <c r="J4498" t="s">
        <v>34</v>
      </c>
      <c r="K4498">
        <v>21177117</v>
      </c>
      <c r="L4498">
        <v>1304</v>
      </c>
      <c r="M4498">
        <v>1</v>
      </c>
      <c r="N4498">
        <v>1</v>
      </c>
      <c r="O4498">
        <v>1</v>
      </c>
      <c r="P4498">
        <v>3</v>
      </c>
      <c r="Q4498">
        <v>2002</v>
      </c>
      <c r="R4498" t="s">
        <v>14001</v>
      </c>
      <c r="S4498" t="s">
        <v>14002</v>
      </c>
      <c r="T4498">
        <v>128</v>
      </c>
      <c r="U4498">
        <v>44100</v>
      </c>
      <c r="W4498" t="s">
        <v>37</v>
      </c>
      <c r="Z4498">
        <v>11</v>
      </c>
      <c r="AA4498" t="s">
        <v>14003</v>
      </c>
      <c r="AD4498">
        <v>100</v>
      </c>
      <c r="AE4498" s="9" t="s">
        <v>19600</v>
      </c>
    </row>
    <row r="4499" spans="1:31" hidden="1" x14ac:dyDescent="0.2">
      <c r="A4499" t="s">
        <v>14037</v>
      </c>
      <c r="B4499" t="s">
        <v>14038</v>
      </c>
      <c r="C4499" t="s">
        <v>13931</v>
      </c>
      <c r="D4499" t="s">
        <v>14039</v>
      </c>
      <c r="F4499" t="str">
        <f t="shared" si="72"/>
        <v>You Are (Variations)</v>
      </c>
      <c r="J4499" t="s">
        <v>34</v>
      </c>
      <c r="K4499">
        <v>12873917</v>
      </c>
      <c r="L4499">
        <v>794</v>
      </c>
      <c r="M4499">
        <v>1</v>
      </c>
      <c r="N4499">
        <v>1</v>
      </c>
      <c r="O4499">
        <v>1</v>
      </c>
      <c r="P4499">
        <v>5</v>
      </c>
      <c r="Q4499">
        <v>2004</v>
      </c>
      <c r="R4499" t="s">
        <v>14040</v>
      </c>
      <c r="S4499" t="s">
        <v>14041</v>
      </c>
      <c r="T4499">
        <v>128</v>
      </c>
      <c r="U4499">
        <v>44100</v>
      </c>
      <c r="W4499" t="s">
        <v>37</v>
      </c>
      <c r="Z4499">
        <v>11</v>
      </c>
      <c r="AA4499" t="s">
        <v>14042</v>
      </c>
      <c r="AD4499">
        <v>80</v>
      </c>
      <c r="AE4499" s="9" t="s">
        <v>19600</v>
      </c>
    </row>
    <row r="4500" spans="1:31" hidden="1" x14ac:dyDescent="0.2">
      <c r="A4500" t="s">
        <v>14043</v>
      </c>
      <c r="B4500" t="s">
        <v>14038</v>
      </c>
      <c r="C4500" t="s">
        <v>13931</v>
      </c>
      <c r="D4500" t="s">
        <v>14039</v>
      </c>
      <c r="F4500" t="str">
        <f t="shared" si="72"/>
        <v>You Are (Variations)</v>
      </c>
      <c r="J4500" t="s">
        <v>34</v>
      </c>
      <c r="K4500">
        <v>4137072</v>
      </c>
      <c r="L4500">
        <v>255</v>
      </c>
      <c r="M4500">
        <v>1</v>
      </c>
      <c r="N4500">
        <v>1</v>
      </c>
      <c r="O4500">
        <v>2</v>
      </c>
      <c r="P4500">
        <v>5</v>
      </c>
      <c r="Q4500">
        <v>2004</v>
      </c>
      <c r="R4500" t="s">
        <v>14044</v>
      </c>
      <c r="S4500" t="s">
        <v>14045</v>
      </c>
      <c r="T4500">
        <v>128</v>
      </c>
      <c r="U4500">
        <v>44100</v>
      </c>
      <c r="W4500" t="s">
        <v>37</v>
      </c>
      <c r="Z4500">
        <v>13</v>
      </c>
      <c r="AA4500" t="s">
        <v>14046</v>
      </c>
      <c r="AD4500">
        <v>80</v>
      </c>
      <c r="AE4500" s="9" t="s">
        <v>19600</v>
      </c>
    </row>
    <row r="4501" spans="1:31" hidden="1" x14ac:dyDescent="0.2">
      <c r="A4501" t="s">
        <v>14047</v>
      </c>
      <c r="B4501" t="s">
        <v>14038</v>
      </c>
      <c r="C4501" t="s">
        <v>13931</v>
      </c>
      <c r="D4501" t="s">
        <v>14039</v>
      </c>
      <c r="F4501" t="str">
        <f t="shared" si="72"/>
        <v>You Are (Variations)</v>
      </c>
      <c r="J4501" t="s">
        <v>34</v>
      </c>
      <c r="K4501">
        <v>5257469</v>
      </c>
      <c r="L4501">
        <v>324</v>
      </c>
      <c r="M4501">
        <v>1</v>
      </c>
      <c r="N4501">
        <v>1</v>
      </c>
      <c r="O4501">
        <v>3</v>
      </c>
      <c r="P4501">
        <v>5</v>
      </c>
      <c r="Q4501">
        <v>2004</v>
      </c>
      <c r="R4501" t="s">
        <v>14044</v>
      </c>
      <c r="S4501" t="s">
        <v>14048</v>
      </c>
      <c r="T4501">
        <v>128</v>
      </c>
      <c r="U4501">
        <v>44100</v>
      </c>
      <c r="W4501" t="s">
        <v>37</v>
      </c>
      <c r="Z4501">
        <v>12</v>
      </c>
      <c r="AA4501" t="s">
        <v>14049</v>
      </c>
      <c r="AB4501">
        <v>1</v>
      </c>
      <c r="AD4501">
        <v>80</v>
      </c>
      <c r="AE4501" s="9" t="s">
        <v>19600</v>
      </c>
    </row>
    <row r="4502" spans="1:31" hidden="1" x14ac:dyDescent="0.2">
      <c r="A4502" t="s">
        <v>14050</v>
      </c>
      <c r="B4502" t="s">
        <v>14038</v>
      </c>
      <c r="C4502" t="s">
        <v>13931</v>
      </c>
      <c r="D4502" t="s">
        <v>14039</v>
      </c>
      <c r="F4502" t="str">
        <f t="shared" si="72"/>
        <v>You Are (Variations)</v>
      </c>
      <c r="J4502" t="s">
        <v>34</v>
      </c>
      <c r="K4502">
        <v>3980345</v>
      </c>
      <c r="L4502">
        <v>245</v>
      </c>
      <c r="M4502">
        <v>1</v>
      </c>
      <c r="N4502">
        <v>1</v>
      </c>
      <c r="O4502">
        <v>4</v>
      </c>
      <c r="P4502">
        <v>5</v>
      </c>
      <c r="Q4502">
        <v>2004</v>
      </c>
      <c r="R4502" t="s">
        <v>14044</v>
      </c>
      <c r="S4502" t="s">
        <v>14048</v>
      </c>
      <c r="T4502">
        <v>128</v>
      </c>
      <c r="U4502">
        <v>44100</v>
      </c>
      <c r="W4502" t="s">
        <v>37</v>
      </c>
      <c r="Z4502">
        <v>12</v>
      </c>
      <c r="AA4502" t="s">
        <v>14051</v>
      </c>
      <c r="AD4502">
        <v>80</v>
      </c>
      <c r="AE4502" s="9" t="s">
        <v>19600</v>
      </c>
    </row>
    <row r="4503" spans="1:31" hidden="1" x14ac:dyDescent="0.2">
      <c r="A4503" t="s">
        <v>14052</v>
      </c>
      <c r="B4503" t="s">
        <v>13640</v>
      </c>
      <c r="C4503" t="s">
        <v>14053</v>
      </c>
      <c r="D4503" t="s">
        <v>14052</v>
      </c>
      <c r="F4503" t="str">
        <f t="shared" si="72"/>
        <v>Adagio With Variations (vc, orch)</v>
      </c>
      <c r="J4503" t="s">
        <v>34</v>
      </c>
      <c r="K4503">
        <v>12736036</v>
      </c>
      <c r="L4503">
        <v>786</v>
      </c>
      <c r="M4503">
        <v>1</v>
      </c>
      <c r="N4503">
        <v>1</v>
      </c>
      <c r="O4503">
        <v>2</v>
      </c>
      <c r="P4503">
        <v>9</v>
      </c>
      <c r="Q4503">
        <v>1992</v>
      </c>
      <c r="R4503" t="s">
        <v>14054</v>
      </c>
      <c r="S4503" t="s">
        <v>10474</v>
      </c>
      <c r="T4503">
        <v>128</v>
      </c>
      <c r="U4503">
        <v>44100</v>
      </c>
      <c r="W4503" t="s">
        <v>37</v>
      </c>
      <c r="Z4503">
        <v>13</v>
      </c>
      <c r="AA4503" t="s">
        <v>14055</v>
      </c>
      <c r="AB4503">
        <v>13</v>
      </c>
      <c r="AD4503">
        <v>80</v>
      </c>
    </row>
    <row r="4504" spans="1:31" hidden="1" x14ac:dyDescent="0.2">
      <c r="A4504" t="s">
        <v>14058</v>
      </c>
      <c r="B4504" t="s">
        <v>371</v>
      </c>
      <c r="C4504" t="s">
        <v>14053</v>
      </c>
      <c r="D4504" t="s">
        <v>14059</v>
      </c>
      <c r="F4504" t="str">
        <f t="shared" si="72"/>
        <v>Belkis, Queen of Sheba</v>
      </c>
      <c r="J4504" t="s">
        <v>34</v>
      </c>
      <c r="K4504">
        <v>7745113</v>
      </c>
      <c r="L4504">
        <v>482</v>
      </c>
      <c r="M4504">
        <v>1</v>
      </c>
      <c r="N4504">
        <v>1</v>
      </c>
      <c r="O4504">
        <v>1</v>
      </c>
      <c r="P4504">
        <v>17</v>
      </c>
      <c r="Q4504">
        <v>1985</v>
      </c>
      <c r="R4504" t="s">
        <v>14060</v>
      </c>
      <c r="S4504" t="s">
        <v>14061</v>
      </c>
      <c r="T4504">
        <v>128</v>
      </c>
      <c r="U4504">
        <v>44100</v>
      </c>
      <c r="W4504" t="s">
        <v>37</v>
      </c>
      <c r="Z4504">
        <v>12</v>
      </c>
      <c r="AA4504" t="s">
        <v>14062</v>
      </c>
      <c r="AD4504">
        <v>80</v>
      </c>
    </row>
    <row r="4505" spans="1:31" hidden="1" x14ac:dyDescent="0.2">
      <c r="A4505" t="s">
        <v>14063</v>
      </c>
      <c r="B4505" t="s">
        <v>371</v>
      </c>
      <c r="C4505" t="s">
        <v>14053</v>
      </c>
      <c r="D4505" t="s">
        <v>14059</v>
      </c>
      <c r="F4505" t="str">
        <f t="shared" si="72"/>
        <v>Belkis, Queen of Sheba</v>
      </c>
      <c r="J4505" t="s">
        <v>34</v>
      </c>
      <c r="K4505">
        <v>6157559</v>
      </c>
      <c r="L4505">
        <v>381</v>
      </c>
      <c r="M4505">
        <v>1</v>
      </c>
      <c r="N4505">
        <v>1</v>
      </c>
      <c r="O4505">
        <v>3</v>
      </c>
      <c r="P4505">
        <v>17</v>
      </c>
      <c r="Q4505">
        <v>1985</v>
      </c>
      <c r="R4505" t="s">
        <v>14064</v>
      </c>
      <c r="S4505" t="s">
        <v>14065</v>
      </c>
      <c r="T4505">
        <v>128</v>
      </c>
      <c r="U4505">
        <v>44100</v>
      </c>
      <c r="W4505" t="s">
        <v>37</v>
      </c>
      <c r="Z4505">
        <v>15</v>
      </c>
      <c r="AA4505" t="s">
        <v>14066</v>
      </c>
      <c r="AD4505">
        <v>80</v>
      </c>
    </row>
    <row r="4506" spans="1:31" hidden="1" x14ac:dyDescent="0.2">
      <c r="A4506" t="s">
        <v>14067</v>
      </c>
      <c r="B4506" t="s">
        <v>14068</v>
      </c>
      <c r="C4506" t="s">
        <v>14053</v>
      </c>
      <c r="D4506" t="s">
        <v>6858</v>
      </c>
      <c r="F4506" t="str">
        <f t="shared" si="72"/>
        <v>Bella Tuscany</v>
      </c>
      <c r="J4506" t="s">
        <v>34</v>
      </c>
      <c r="K4506">
        <v>7036196</v>
      </c>
      <c r="L4506">
        <v>191</v>
      </c>
      <c r="M4506">
        <v>1</v>
      </c>
      <c r="N4506">
        <v>1</v>
      </c>
      <c r="O4506">
        <v>3</v>
      </c>
      <c r="P4506">
        <v>16</v>
      </c>
      <c r="Q4506">
        <v>2004</v>
      </c>
      <c r="R4506" t="s">
        <v>13255</v>
      </c>
      <c r="S4506" t="s">
        <v>680</v>
      </c>
      <c r="T4506">
        <v>256</v>
      </c>
      <c r="U4506">
        <v>44100</v>
      </c>
      <c r="W4506" t="s">
        <v>37</v>
      </c>
      <c r="Z4506">
        <v>7</v>
      </c>
      <c r="AA4506" t="s">
        <v>14069</v>
      </c>
      <c r="AD4506">
        <v>80</v>
      </c>
    </row>
    <row r="4507" spans="1:31" hidden="1" x14ac:dyDescent="0.2">
      <c r="A4507" t="s">
        <v>14070</v>
      </c>
      <c r="B4507" t="s">
        <v>14068</v>
      </c>
      <c r="C4507" t="s">
        <v>14053</v>
      </c>
      <c r="D4507" t="s">
        <v>6858</v>
      </c>
      <c r="F4507" t="str">
        <f t="shared" si="72"/>
        <v>Bella Tuscany</v>
      </c>
      <c r="J4507" t="s">
        <v>34</v>
      </c>
      <c r="K4507">
        <v>8683765</v>
      </c>
      <c r="L4507">
        <v>238</v>
      </c>
      <c r="M4507">
        <v>1</v>
      </c>
      <c r="N4507">
        <v>1</v>
      </c>
      <c r="O4507">
        <v>4</v>
      </c>
      <c r="P4507">
        <v>16</v>
      </c>
      <c r="Q4507">
        <v>2004</v>
      </c>
      <c r="R4507" t="s">
        <v>13255</v>
      </c>
      <c r="S4507" t="s">
        <v>680</v>
      </c>
      <c r="T4507">
        <v>256</v>
      </c>
      <c r="U4507">
        <v>44100</v>
      </c>
      <c r="W4507" t="s">
        <v>37</v>
      </c>
      <c r="Z4507">
        <v>7</v>
      </c>
      <c r="AA4507" t="s">
        <v>14071</v>
      </c>
      <c r="AB4507">
        <v>1</v>
      </c>
      <c r="AD4507">
        <v>80</v>
      </c>
    </row>
    <row r="4508" spans="1:31" hidden="1" x14ac:dyDescent="0.2">
      <c r="A4508" t="s">
        <v>14072</v>
      </c>
      <c r="B4508" t="s">
        <v>14073</v>
      </c>
      <c r="C4508" t="s">
        <v>14053</v>
      </c>
      <c r="D4508" t="s">
        <v>6858</v>
      </c>
      <c r="F4508" t="str">
        <f t="shared" si="72"/>
        <v>Bella Tuscany</v>
      </c>
      <c r="J4508" t="s">
        <v>34</v>
      </c>
      <c r="K4508">
        <v>9439550</v>
      </c>
      <c r="L4508">
        <v>260</v>
      </c>
      <c r="M4508">
        <v>1</v>
      </c>
      <c r="N4508">
        <v>1</v>
      </c>
      <c r="O4508">
        <v>9</v>
      </c>
      <c r="P4508">
        <v>16</v>
      </c>
      <c r="Q4508">
        <v>2004</v>
      </c>
      <c r="R4508" t="s">
        <v>13255</v>
      </c>
      <c r="S4508" t="s">
        <v>680</v>
      </c>
      <c r="T4508">
        <v>256</v>
      </c>
      <c r="U4508">
        <v>44100</v>
      </c>
      <c r="W4508" t="s">
        <v>37</v>
      </c>
      <c r="Z4508">
        <v>8</v>
      </c>
      <c r="AA4508" t="s">
        <v>14074</v>
      </c>
      <c r="AB4508">
        <v>1</v>
      </c>
      <c r="AD4508">
        <v>80</v>
      </c>
    </row>
    <row r="4509" spans="1:31" hidden="1" x14ac:dyDescent="0.2">
      <c r="A4509" t="s">
        <v>14075</v>
      </c>
      <c r="B4509" t="s">
        <v>14076</v>
      </c>
      <c r="C4509" t="s">
        <v>14053</v>
      </c>
      <c r="D4509" t="s">
        <v>6858</v>
      </c>
      <c r="F4509" t="str">
        <f t="shared" si="72"/>
        <v>Bella Tuscany</v>
      </c>
      <c r="J4509" t="s">
        <v>34</v>
      </c>
      <c r="K4509">
        <v>7239323</v>
      </c>
      <c r="L4509">
        <v>206</v>
      </c>
      <c r="M4509">
        <v>1</v>
      </c>
      <c r="N4509">
        <v>1</v>
      </c>
      <c r="O4509">
        <v>10</v>
      </c>
      <c r="P4509">
        <v>16</v>
      </c>
      <c r="Q4509">
        <v>2004</v>
      </c>
      <c r="R4509" t="s">
        <v>13255</v>
      </c>
      <c r="S4509" t="s">
        <v>680</v>
      </c>
      <c r="T4509">
        <v>256</v>
      </c>
      <c r="U4509">
        <v>44100</v>
      </c>
      <c r="W4509" t="s">
        <v>37</v>
      </c>
      <c r="Z4509">
        <v>8</v>
      </c>
      <c r="AA4509" t="s">
        <v>14077</v>
      </c>
      <c r="AD4509">
        <v>80</v>
      </c>
    </row>
    <row r="4510" spans="1:31" hidden="1" x14ac:dyDescent="0.2">
      <c r="A4510" t="s">
        <v>14081</v>
      </c>
      <c r="B4510" t="s">
        <v>14082</v>
      </c>
      <c r="C4510" t="s">
        <v>14053</v>
      </c>
      <c r="D4510" t="s">
        <v>14083</v>
      </c>
      <c r="F4510" t="str">
        <f t="shared" si="72"/>
        <v>Chaconne for violin, organ and strings</v>
      </c>
      <c r="J4510" t="s">
        <v>34</v>
      </c>
      <c r="K4510">
        <v>13602980</v>
      </c>
      <c r="L4510">
        <v>828</v>
      </c>
      <c r="O4510">
        <v>1</v>
      </c>
      <c r="P4510">
        <v>7</v>
      </c>
      <c r="Q4510">
        <v>1990</v>
      </c>
      <c r="R4510" t="s">
        <v>14084</v>
      </c>
      <c r="S4510" t="s">
        <v>14085</v>
      </c>
      <c r="T4510">
        <v>128</v>
      </c>
      <c r="U4510">
        <v>44100</v>
      </c>
      <c r="W4510" t="s">
        <v>37</v>
      </c>
      <c r="Z4510">
        <v>9</v>
      </c>
      <c r="AA4510" t="s">
        <v>14086</v>
      </c>
      <c r="AD4510">
        <v>80</v>
      </c>
    </row>
    <row r="4511" spans="1:31" hidden="1" x14ac:dyDescent="0.2">
      <c r="A4511" t="s">
        <v>14087</v>
      </c>
      <c r="B4511" t="s">
        <v>14082</v>
      </c>
      <c r="C4511" t="s">
        <v>14053</v>
      </c>
      <c r="D4511" t="s">
        <v>14088</v>
      </c>
      <c r="F4511" t="str">
        <f t="shared" si="72"/>
        <v>Concerto A Cinque</v>
      </c>
      <c r="J4511" t="s">
        <v>34</v>
      </c>
      <c r="K4511">
        <v>16989160</v>
      </c>
      <c r="L4511">
        <v>1038</v>
      </c>
      <c r="O4511">
        <v>6</v>
      </c>
      <c r="P4511">
        <v>7</v>
      </c>
      <c r="Q4511">
        <v>1990</v>
      </c>
      <c r="R4511" t="s">
        <v>14089</v>
      </c>
      <c r="S4511" t="s">
        <v>14090</v>
      </c>
      <c r="T4511">
        <v>128</v>
      </c>
      <c r="U4511">
        <v>44100</v>
      </c>
      <c r="W4511" t="s">
        <v>37</v>
      </c>
      <c r="Z4511">
        <v>10</v>
      </c>
      <c r="AA4511" t="s">
        <v>14091</v>
      </c>
      <c r="AD4511">
        <v>80</v>
      </c>
    </row>
    <row r="4512" spans="1:31" hidden="1" x14ac:dyDescent="0.2">
      <c r="A4512" t="s">
        <v>14092</v>
      </c>
      <c r="B4512" t="s">
        <v>14082</v>
      </c>
      <c r="C4512" t="s">
        <v>14053</v>
      </c>
      <c r="D4512" t="s">
        <v>14088</v>
      </c>
      <c r="F4512" t="str">
        <f t="shared" si="72"/>
        <v>Concerto A Cinque</v>
      </c>
      <c r="J4512" t="s">
        <v>34</v>
      </c>
      <c r="K4512">
        <v>6487227</v>
      </c>
      <c r="L4512">
        <v>396</v>
      </c>
      <c r="O4512">
        <v>7</v>
      </c>
      <c r="P4512">
        <v>7</v>
      </c>
      <c r="Q4512">
        <v>1990</v>
      </c>
      <c r="R4512" t="s">
        <v>14089</v>
      </c>
      <c r="S4512" t="s">
        <v>14093</v>
      </c>
      <c r="T4512">
        <v>128</v>
      </c>
      <c r="U4512">
        <v>44100</v>
      </c>
      <c r="W4512" t="s">
        <v>37</v>
      </c>
      <c r="Z4512">
        <v>10</v>
      </c>
      <c r="AA4512" t="s">
        <v>14094</v>
      </c>
      <c r="AD4512">
        <v>80</v>
      </c>
    </row>
    <row r="4513" spans="1:31" hidden="1" x14ac:dyDescent="0.2">
      <c r="A4513" t="s">
        <v>222</v>
      </c>
      <c r="B4513" t="s">
        <v>14082</v>
      </c>
      <c r="C4513" t="s">
        <v>14053</v>
      </c>
      <c r="D4513" t="s">
        <v>14095</v>
      </c>
      <c r="F4513" t="str">
        <f t="shared" si="72"/>
        <v>Concerto All'Antica</v>
      </c>
      <c r="J4513" t="s">
        <v>34</v>
      </c>
      <c r="K4513">
        <v>11293931</v>
      </c>
      <c r="L4513">
        <v>689</v>
      </c>
      <c r="O4513">
        <v>2</v>
      </c>
      <c r="P4513">
        <v>7</v>
      </c>
      <c r="Q4513">
        <v>1990</v>
      </c>
      <c r="R4513" t="s">
        <v>14096</v>
      </c>
      <c r="S4513" t="s">
        <v>14097</v>
      </c>
      <c r="T4513">
        <v>128</v>
      </c>
      <c r="U4513">
        <v>44100</v>
      </c>
      <c r="W4513" t="s">
        <v>37</v>
      </c>
      <c r="Z4513">
        <v>12</v>
      </c>
      <c r="AA4513" t="s">
        <v>14098</v>
      </c>
      <c r="AD4513">
        <v>80</v>
      </c>
    </row>
    <row r="4514" spans="1:31" hidden="1" x14ac:dyDescent="0.2">
      <c r="A4514" t="s">
        <v>14099</v>
      </c>
      <c r="B4514" t="s">
        <v>14082</v>
      </c>
      <c r="C4514" t="s">
        <v>14053</v>
      </c>
      <c r="D4514" t="s">
        <v>14095</v>
      </c>
      <c r="F4514" t="str">
        <f t="shared" si="72"/>
        <v>Concerto All'Antica</v>
      </c>
      <c r="J4514" t="s">
        <v>34</v>
      </c>
      <c r="K4514">
        <v>7741666</v>
      </c>
      <c r="L4514">
        <v>476</v>
      </c>
      <c r="O4514">
        <v>3</v>
      </c>
      <c r="P4514">
        <v>7</v>
      </c>
      <c r="Q4514">
        <v>1990</v>
      </c>
      <c r="R4514" t="s">
        <v>14096</v>
      </c>
      <c r="S4514" t="s">
        <v>14100</v>
      </c>
      <c r="T4514">
        <v>128</v>
      </c>
      <c r="U4514">
        <v>44100</v>
      </c>
      <c r="W4514" t="s">
        <v>37</v>
      </c>
      <c r="Z4514">
        <v>13</v>
      </c>
      <c r="AA4514" t="s">
        <v>14101</v>
      </c>
      <c r="AD4514">
        <v>80</v>
      </c>
    </row>
    <row r="4515" spans="1:31" hidden="1" x14ac:dyDescent="0.2">
      <c r="A4515" t="s">
        <v>14102</v>
      </c>
      <c r="B4515" t="s">
        <v>14082</v>
      </c>
      <c r="C4515" t="s">
        <v>14053</v>
      </c>
      <c r="D4515" t="s">
        <v>14095</v>
      </c>
      <c r="F4515" t="str">
        <f t="shared" si="72"/>
        <v>Concerto All'Antica</v>
      </c>
      <c r="J4515" t="s">
        <v>34</v>
      </c>
      <c r="K4515">
        <v>9005296</v>
      </c>
      <c r="L4515">
        <v>549</v>
      </c>
      <c r="O4515">
        <v>4</v>
      </c>
      <c r="P4515">
        <v>7</v>
      </c>
      <c r="Q4515">
        <v>1990</v>
      </c>
      <c r="R4515" t="s">
        <v>14103</v>
      </c>
      <c r="S4515" t="s">
        <v>14100</v>
      </c>
      <c r="T4515">
        <v>128</v>
      </c>
      <c r="U4515">
        <v>44100</v>
      </c>
      <c r="W4515" t="s">
        <v>37</v>
      </c>
      <c r="Z4515">
        <v>10</v>
      </c>
      <c r="AA4515" t="s">
        <v>14104</v>
      </c>
      <c r="AD4515">
        <v>80</v>
      </c>
    </row>
    <row r="4516" spans="1:31" hidden="1" x14ac:dyDescent="0.2">
      <c r="A4516" t="s">
        <v>14105</v>
      </c>
      <c r="B4516" t="s">
        <v>14106</v>
      </c>
      <c r="C4516" t="s">
        <v>14053</v>
      </c>
      <c r="D4516" t="s">
        <v>14107</v>
      </c>
      <c r="F4516" t="str">
        <f t="shared" si="72"/>
        <v>Deità silvane</v>
      </c>
      <c r="J4516" t="s">
        <v>34</v>
      </c>
      <c r="K4516">
        <v>1871466</v>
      </c>
      <c r="L4516">
        <v>113</v>
      </c>
      <c r="O4516">
        <v>1</v>
      </c>
      <c r="P4516">
        <v>10</v>
      </c>
      <c r="R4516" t="s">
        <v>5413</v>
      </c>
      <c r="S4516" t="s">
        <v>14108</v>
      </c>
      <c r="T4516">
        <v>128</v>
      </c>
      <c r="U4516">
        <v>44100</v>
      </c>
      <c r="W4516" t="s">
        <v>37</v>
      </c>
      <c r="Z4516">
        <v>11</v>
      </c>
      <c r="AA4516" t="s">
        <v>14109</v>
      </c>
      <c r="AD4516">
        <v>80</v>
      </c>
      <c r="AE4516" s="9" t="s">
        <v>19597</v>
      </c>
    </row>
    <row r="4517" spans="1:31" hidden="1" x14ac:dyDescent="0.2">
      <c r="A4517" t="s">
        <v>14110</v>
      </c>
      <c r="B4517" t="s">
        <v>14106</v>
      </c>
      <c r="C4517" t="s">
        <v>14053</v>
      </c>
      <c r="D4517" t="s">
        <v>14107</v>
      </c>
      <c r="F4517" t="str">
        <f t="shared" si="72"/>
        <v>Deità silvane</v>
      </c>
      <c r="J4517" t="s">
        <v>34</v>
      </c>
      <c r="K4517">
        <v>3303830</v>
      </c>
      <c r="L4517">
        <v>203</v>
      </c>
      <c r="O4517">
        <v>2</v>
      </c>
      <c r="P4517">
        <v>10</v>
      </c>
      <c r="R4517" t="s">
        <v>5413</v>
      </c>
      <c r="S4517" t="s">
        <v>14108</v>
      </c>
      <c r="T4517">
        <v>128</v>
      </c>
      <c r="U4517">
        <v>44100</v>
      </c>
      <c r="W4517" t="s">
        <v>37</v>
      </c>
      <c r="Z4517">
        <v>11</v>
      </c>
      <c r="AA4517" t="s">
        <v>14111</v>
      </c>
      <c r="AD4517">
        <v>80</v>
      </c>
      <c r="AE4517" s="9" t="s">
        <v>19597</v>
      </c>
    </row>
    <row r="4518" spans="1:31" hidden="1" x14ac:dyDescent="0.2">
      <c r="A4518" t="s">
        <v>14112</v>
      </c>
      <c r="B4518" t="s">
        <v>14106</v>
      </c>
      <c r="C4518" t="s">
        <v>14053</v>
      </c>
      <c r="D4518" t="s">
        <v>14107</v>
      </c>
      <c r="F4518" t="str">
        <f t="shared" si="72"/>
        <v>Deità silvane</v>
      </c>
      <c r="J4518" t="s">
        <v>34</v>
      </c>
      <c r="K4518">
        <v>1855030</v>
      </c>
      <c r="L4518">
        <v>112</v>
      </c>
      <c r="O4518">
        <v>3</v>
      </c>
      <c r="P4518">
        <v>10</v>
      </c>
      <c r="R4518" t="s">
        <v>5413</v>
      </c>
      <c r="S4518" t="s">
        <v>14113</v>
      </c>
      <c r="T4518">
        <v>128</v>
      </c>
      <c r="U4518">
        <v>44100</v>
      </c>
      <c r="W4518" t="s">
        <v>37</v>
      </c>
      <c r="Z4518">
        <v>11</v>
      </c>
      <c r="AA4518" t="s">
        <v>14114</v>
      </c>
      <c r="AD4518">
        <v>80</v>
      </c>
      <c r="AE4518" s="9" t="s">
        <v>19597</v>
      </c>
    </row>
    <row r="4519" spans="1:31" hidden="1" x14ac:dyDescent="0.2">
      <c r="A4519" t="s">
        <v>14115</v>
      </c>
      <c r="B4519" t="s">
        <v>14106</v>
      </c>
      <c r="C4519" t="s">
        <v>14053</v>
      </c>
      <c r="D4519" t="s">
        <v>14107</v>
      </c>
      <c r="F4519" t="str">
        <f t="shared" si="72"/>
        <v>Deità silvane</v>
      </c>
      <c r="J4519" t="s">
        <v>34</v>
      </c>
      <c r="K4519">
        <v>2029508</v>
      </c>
      <c r="L4519">
        <v>123</v>
      </c>
      <c r="O4519">
        <v>4</v>
      </c>
      <c r="P4519">
        <v>10</v>
      </c>
      <c r="R4519" t="s">
        <v>5413</v>
      </c>
      <c r="S4519" t="s">
        <v>14113</v>
      </c>
      <c r="T4519">
        <v>128</v>
      </c>
      <c r="U4519">
        <v>44100</v>
      </c>
      <c r="W4519" t="s">
        <v>37</v>
      </c>
      <c r="Z4519">
        <v>11</v>
      </c>
      <c r="AA4519" t="s">
        <v>14116</v>
      </c>
      <c r="AD4519">
        <v>80</v>
      </c>
      <c r="AE4519" s="9" t="s">
        <v>19597</v>
      </c>
    </row>
    <row r="4520" spans="1:31" hidden="1" x14ac:dyDescent="0.2">
      <c r="A4520" t="s">
        <v>14117</v>
      </c>
      <c r="B4520" t="s">
        <v>14106</v>
      </c>
      <c r="C4520" t="s">
        <v>14053</v>
      </c>
      <c r="D4520" t="s">
        <v>14107</v>
      </c>
      <c r="F4520" t="str">
        <f t="shared" si="72"/>
        <v>Deità silvane</v>
      </c>
      <c r="J4520" t="s">
        <v>34</v>
      </c>
      <c r="K4520">
        <v>4218454</v>
      </c>
      <c r="L4520">
        <v>260</v>
      </c>
      <c r="O4520">
        <v>5</v>
      </c>
      <c r="P4520">
        <v>10</v>
      </c>
      <c r="R4520" t="s">
        <v>5413</v>
      </c>
      <c r="S4520" t="s">
        <v>14113</v>
      </c>
      <c r="T4520">
        <v>128</v>
      </c>
      <c r="U4520">
        <v>44100</v>
      </c>
      <c r="W4520" t="s">
        <v>37</v>
      </c>
      <c r="Z4520">
        <v>14</v>
      </c>
      <c r="AA4520" t="s">
        <v>14118</v>
      </c>
      <c r="AD4520">
        <v>80</v>
      </c>
      <c r="AE4520" s="9" t="s">
        <v>19597</v>
      </c>
    </row>
    <row r="4521" spans="1:31" hidden="1" x14ac:dyDescent="0.2">
      <c r="A4521" t="s">
        <v>14119</v>
      </c>
      <c r="B4521" t="s">
        <v>3156</v>
      </c>
      <c r="C4521" t="s">
        <v>14053</v>
      </c>
      <c r="D4521" t="s">
        <v>14120</v>
      </c>
      <c r="F4521" t="str">
        <f t="shared" si="72"/>
        <v>Feste Romane</v>
      </c>
      <c r="J4521" t="s">
        <v>34</v>
      </c>
      <c r="K4521">
        <v>4509880</v>
      </c>
      <c r="L4521">
        <v>278</v>
      </c>
      <c r="M4521">
        <v>1</v>
      </c>
      <c r="N4521">
        <v>1</v>
      </c>
      <c r="O4521">
        <v>5</v>
      </c>
      <c r="P4521">
        <v>12</v>
      </c>
      <c r="Q4521">
        <v>1983</v>
      </c>
      <c r="R4521" t="s">
        <v>12151</v>
      </c>
      <c r="S4521" t="s">
        <v>10474</v>
      </c>
      <c r="T4521">
        <v>128</v>
      </c>
      <c r="U4521">
        <v>44100</v>
      </c>
      <c r="W4521" t="s">
        <v>37</v>
      </c>
      <c r="Z4521">
        <v>21</v>
      </c>
      <c r="AA4521" t="s">
        <v>14121</v>
      </c>
      <c r="AD4521">
        <v>100</v>
      </c>
      <c r="AE4521" s="9" t="s">
        <v>19597</v>
      </c>
    </row>
    <row r="4522" spans="1:31" hidden="1" x14ac:dyDescent="0.2">
      <c r="A4522" t="s">
        <v>14122</v>
      </c>
      <c r="B4522" t="s">
        <v>3156</v>
      </c>
      <c r="C4522" t="s">
        <v>14053</v>
      </c>
      <c r="D4522" t="s">
        <v>14120</v>
      </c>
      <c r="F4522" t="str">
        <f t="shared" si="72"/>
        <v>Feste Romane</v>
      </c>
      <c r="J4522" t="s">
        <v>34</v>
      </c>
      <c r="K4522">
        <v>7628585</v>
      </c>
      <c r="L4522">
        <v>470</v>
      </c>
      <c r="M4522">
        <v>1</v>
      </c>
      <c r="N4522">
        <v>1</v>
      </c>
      <c r="O4522">
        <v>7</v>
      </c>
      <c r="P4522">
        <v>12</v>
      </c>
      <c r="Q4522">
        <v>1983</v>
      </c>
      <c r="R4522" t="s">
        <v>14123</v>
      </c>
      <c r="S4522" t="s">
        <v>14124</v>
      </c>
      <c r="T4522">
        <v>128</v>
      </c>
      <c r="U4522">
        <v>44100</v>
      </c>
      <c r="W4522" t="s">
        <v>37</v>
      </c>
      <c r="Z4522">
        <v>14</v>
      </c>
      <c r="AA4522" t="s">
        <v>14125</v>
      </c>
      <c r="AD4522">
        <v>100</v>
      </c>
      <c r="AE4522" s="9" t="s">
        <v>19597</v>
      </c>
    </row>
    <row r="4523" spans="1:31" hidden="1" x14ac:dyDescent="0.2">
      <c r="A4523" t="s">
        <v>14126</v>
      </c>
      <c r="B4523" t="s">
        <v>3156</v>
      </c>
      <c r="C4523" t="s">
        <v>14053</v>
      </c>
      <c r="D4523" t="s">
        <v>14120</v>
      </c>
      <c r="F4523" t="str">
        <f t="shared" si="72"/>
        <v>Feste Romane</v>
      </c>
      <c r="J4523" t="s">
        <v>34</v>
      </c>
      <c r="K4523">
        <v>5173457</v>
      </c>
      <c r="L4523">
        <v>321</v>
      </c>
      <c r="M4523">
        <v>1</v>
      </c>
      <c r="N4523">
        <v>1</v>
      </c>
      <c r="O4523">
        <v>8</v>
      </c>
      <c r="P4523">
        <v>12</v>
      </c>
      <c r="Q4523">
        <v>1983</v>
      </c>
      <c r="R4523" t="s">
        <v>14127</v>
      </c>
      <c r="S4523" t="s">
        <v>14123</v>
      </c>
      <c r="T4523">
        <v>128</v>
      </c>
      <c r="U4523">
        <v>44100</v>
      </c>
      <c r="W4523" t="s">
        <v>37</v>
      </c>
      <c r="Z4523">
        <v>22</v>
      </c>
      <c r="AA4523" t="s">
        <v>14128</v>
      </c>
      <c r="AB4523">
        <v>1</v>
      </c>
      <c r="AD4523">
        <v>100</v>
      </c>
      <c r="AE4523" s="9" t="s">
        <v>19597</v>
      </c>
    </row>
    <row r="4524" spans="1:31" hidden="1" x14ac:dyDescent="0.2">
      <c r="A4524" t="s">
        <v>14129</v>
      </c>
      <c r="B4524" t="s">
        <v>3156</v>
      </c>
      <c r="C4524" t="s">
        <v>14053</v>
      </c>
      <c r="D4524" t="s">
        <v>14130</v>
      </c>
      <c r="F4524" t="str">
        <f t="shared" si="72"/>
        <v>Fontane di Roma</v>
      </c>
      <c r="J4524" t="s">
        <v>34</v>
      </c>
      <c r="K4524">
        <v>4114371</v>
      </c>
      <c r="L4524">
        <v>253</v>
      </c>
      <c r="M4524">
        <v>1</v>
      </c>
      <c r="N4524">
        <v>1</v>
      </c>
      <c r="O4524">
        <v>9</v>
      </c>
      <c r="P4524">
        <v>12</v>
      </c>
      <c r="Q4524">
        <v>1983</v>
      </c>
      <c r="R4524" t="s">
        <v>14127</v>
      </c>
      <c r="S4524" t="s">
        <v>14127</v>
      </c>
      <c r="T4524">
        <v>128</v>
      </c>
      <c r="U4524">
        <v>44100</v>
      </c>
      <c r="W4524" t="s">
        <v>37</v>
      </c>
      <c r="Z4524">
        <v>23</v>
      </c>
      <c r="AA4524" t="s">
        <v>14131</v>
      </c>
      <c r="AD4524">
        <v>100</v>
      </c>
      <c r="AE4524" s="9" t="s">
        <v>19597</v>
      </c>
    </row>
    <row r="4525" spans="1:31" hidden="1" x14ac:dyDescent="0.2">
      <c r="A4525" t="s">
        <v>14132</v>
      </c>
      <c r="B4525" t="s">
        <v>3156</v>
      </c>
      <c r="C4525" t="s">
        <v>14053</v>
      </c>
      <c r="D4525" t="s">
        <v>14130</v>
      </c>
      <c r="F4525" t="str">
        <f t="shared" si="72"/>
        <v>Fontane di Roma</v>
      </c>
      <c r="J4525" t="s">
        <v>34</v>
      </c>
      <c r="K4525">
        <v>2311077</v>
      </c>
      <c r="L4525">
        <v>141</v>
      </c>
      <c r="M4525">
        <v>1</v>
      </c>
      <c r="N4525">
        <v>1</v>
      </c>
      <c r="O4525">
        <v>10</v>
      </c>
      <c r="P4525">
        <v>12</v>
      </c>
      <c r="Q4525">
        <v>1983</v>
      </c>
      <c r="R4525" t="s">
        <v>14127</v>
      </c>
      <c r="S4525" t="s">
        <v>12077</v>
      </c>
      <c r="T4525">
        <v>128</v>
      </c>
      <c r="U4525">
        <v>44100</v>
      </c>
      <c r="W4525" t="s">
        <v>37</v>
      </c>
      <c r="Z4525">
        <v>19</v>
      </c>
      <c r="AA4525" t="s">
        <v>14133</v>
      </c>
      <c r="AD4525">
        <v>100</v>
      </c>
      <c r="AE4525" s="9" t="s">
        <v>19597</v>
      </c>
    </row>
    <row r="4526" spans="1:31" hidden="1" x14ac:dyDescent="0.2">
      <c r="A4526" t="s">
        <v>14134</v>
      </c>
      <c r="B4526" t="s">
        <v>3156</v>
      </c>
      <c r="C4526" t="s">
        <v>14053</v>
      </c>
      <c r="D4526" t="s">
        <v>14130</v>
      </c>
      <c r="F4526" t="str">
        <f t="shared" si="72"/>
        <v>Fontane di Roma</v>
      </c>
      <c r="J4526" t="s">
        <v>34</v>
      </c>
      <c r="K4526">
        <v>3220179</v>
      </c>
      <c r="L4526">
        <v>197</v>
      </c>
      <c r="M4526">
        <v>1</v>
      </c>
      <c r="N4526">
        <v>1</v>
      </c>
      <c r="O4526">
        <v>11</v>
      </c>
      <c r="P4526">
        <v>12</v>
      </c>
      <c r="Q4526">
        <v>1983</v>
      </c>
      <c r="R4526" t="s">
        <v>14135</v>
      </c>
      <c r="S4526" t="s">
        <v>14127</v>
      </c>
      <c r="T4526">
        <v>128</v>
      </c>
      <c r="U4526">
        <v>44100</v>
      </c>
      <c r="W4526" t="s">
        <v>37</v>
      </c>
      <c r="Z4526">
        <v>23</v>
      </c>
      <c r="AA4526" t="s">
        <v>14136</v>
      </c>
      <c r="AD4526">
        <v>100</v>
      </c>
      <c r="AE4526" s="9" t="s">
        <v>19597</v>
      </c>
    </row>
    <row r="4527" spans="1:31" hidden="1" x14ac:dyDescent="0.2">
      <c r="A4527" t="s">
        <v>14137</v>
      </c>
      <c r="B4527" t="s">
        <v>3156</v>
      </c>
      <c r="C4527" t="s">
        <v>14053</v>
      </c>
      <c r="D4527" t="s">
        <v>14130</v>
      </c>
      <c r="F4527" t="str">
        <f t="shared" si="72"/>
        <v>Fontane di Roma</v>
      </c>
      <c r="J4527" t="s">
        <v>34</v>
      </c>
      <c r="K4527">
        <v>5059423</v>
      </c>
      <c r="L4527">
        <v>312</v>
      </c>
      <c r="M4527">
        <v>1</v>
      </c>
      <c r="N4527">
        <v>1</v>
      </c>
      <c r="O4527">
        <v>12</v>
      </c>
      <c r="P4527">
        <v>12</v>
      </c>
      <c r="Q4527">
        <v>1983</v>
      </c>
      <c r="R4527" t="s">
        <v>14135</v>
      </c>
      <c r="S4527" t="s">
        <v>12077</v>
      </c>
      <c r="T4527">
        <v>128</v>
      </c>
      <c r="U4527">
        <v>44100</v>
      </c>
      <c r="W4527" t="s">
        <v>37</v>
      </c>
      <c r="Z4527">
        <v>29</v>
      </c>
      <c r="AA4527" t="s">
        <v>14138</v>
      </c>
      <c r="AD4527">
        <v>100</v>
      </c>
      <c r="AE4527" s="9" t="s">
        <v>19597</v>
      </c>
    </row>
    <row r="4528" spans="1:31" hidden="1" x14ac:dyDescent="0.2">
      <c r="A4528" t="s">
        <v>14139</v>
      </c>
      <c r="B4528" t="s">
        <v>371</v>
      </c>
      <c r="C4528" t="s">
        <v>14053</v>
      </c>
      <c r="D4528" t="s">
        <v>14140</v>
      </c>
      <c r="F4528" t="str">
        <f t="shared" si="72"/>
        <v>Impressioni Brasiliane</v>
      </c>
      <c r="J4528" t="s">
        <v>34</v>
      </c>
      <c r="K4528">
        <v>9458538</v>
      </c>
      <c r="L4528">
        <v>583</v>
      </c>
      <c r="M4528">
        <v>1</v>
      </c>
      <c r="N4528">
        <v>1</v>
      </c>
      <c r="O4528">
        <v>5</v>
      </c>
      <c r="P4528">
        <v>7</v>
      </c>
      <c r="Q4528">
        <v>1984</v>
      </c>
      <c r="R4528" t="s">
        <v>14141</v>
      </c>
      <c r="S4528" t="s">
        <v>1919</v>
      </c>
      <c r="T4528">
        <v>128</v>
      </c>
      <c r="U4528">
        <v>44100</v>
      </c>
      <c r="W4528" t="s">
        <v>37</v>
      </c>
      <c r="Z4528">
        <v>26</v>
      </c>
      <c r="AA4528" t="s">
        <v>14142</v>
      </c>
      <c r="AD4528">
        <v>100</v>
      </c>
      <c r="AE4528" s="9" t="s">
        <v>19597</v>
      </c>
    </row>
    <row r="4529" spans="1:31" hidden="1" x14ac:dyDescent="0.2">
      <c r="A4529" t="s">
        <v>14143</v>
      </c>
      <c r="B4529" t="s">
        <v>371</v>
      </c>
      <c r="C4529" t="s">
        <v>14053</v>
      </c>
      <c r="D4529" t="s">
        <v>14140</v>
      </c>
      <c r="F4529" t="str">
        <f t="shared" si="72"/>
        <v>Impressioni Brasiliane</v>
      </c>
      <c r="J4529" t="s">
        <v>34</v>
      </c>
      <c r="K4529">
        <v>4717779</v>
      </c>
      <c r="L4529">
        <v>291</v>
      </c>
      <c r="M4529">
        <v>1</v>
      </c>
      <c r="N4529">
        <v>1</v>
      </c>
      <c r="O4529">
        <v>6</v>
      </c>
      <c r="P4529">
        <v>7</v>
      </c>
      <c r="Q4529">
        <v>1984</v>
      </c>
      <c r="R4529" t="s">
        <v>14141</v>
      </c>
      <c r="S4529" t="s">
        <v>10391</v>
      </c>
      <c r="T4529">
        <v>128</v>
      </c>
      <c r="U4529">
        <v>44100</v>
      </c>
      <c r="W4529" t="s">
        <v>37</v>
      </c>
      <c r="Z4529">
        <v>12</v>
      </c>
      <c r="AA4529" t="s">
        <v>14144</v>
      </c>
      <c r="AD4529">
        <v>80</v>
      </c>
      <c r="AE4529" s="9" t="s">
        <v>19597</v>
      </c>
    </row>
    <row r="4530" spans="1:31" hidden="1" x14ac:dyDescent="0.2">
      <c r="A4530" t="s">
        <v>14145</v>
      </c>
      <c r="B4530" t="s">
        <v>371</v>
      </c>
      <c r="C4530" t="s">
        <v>14053</v>
      </c>
      <c r="D4530" t="s">
        <v>14140</v>
      </c>
      <c r="F4530" t="str">
        <f t="shared" si="72"/>
        <v>Impressioni Brasiliane</v>
      </c>
      <c r="J4530" t="s">
        <v>34</v>
      </c>
      <c r="K4530">
        <v>3961218</v>
      </c>
      <c r="L4530">
        <v>244</v>
      </c>
      <c r="M4530">
        <v>1</v>
      </c>
      <c r="N4530">
        <v>1</v>
      </c>
      <c r="O4530">
        <v>7</v>
      </c>
      <c r="P4530">
        <v>7</v>
      </c>
      <c r="Q4530">
        <v>1984</v>
      </c>
      <c r="R4530" t="s">
        <v>14141</v>
      </c>
      <c r="S4530" t="s">
        <v>1919</v>
      </c>
      <c r="T4530">
        <v>128</v>
      </c>
      <c r="U4530">
        <v>44100</v>
      </c>
      <c r="W4530" t="s">
        <v>37</v>
      </c>
      <c r="Z4530">
        <v>11</v>
      </c>
      <c r="AA4530" t="s">
        <v>14146</v>
      </c>
      <c r="AD4530">
        <v>80</v>
      </c>
      <c r="AE4530" s="9" t="s">
        <v>19597</v>
      </c>
    </row>
    <row r="4531" spans="1:31" hidden="1" x14ac:dyDescent="0.2">
      <c r="A4531" t="s">
        <v>2341</v>
      </c>
      <c r="B4531" t="s">
        <v>14106</v>
      </c>
      <c r="C4531" t="s">
        <v>14053</v>
      </c>
      <c r="D4531" t="s">
        <v>14147</v>
      </c>
      <c r="F4531" t="str">
        <f t="shared" si="72"/>
        <v>La sensitiva</v>
      </c>
      <c r="J4531" t="s">
        <v>34</v>
      </c>
      <c r="K4531">
        <v>11578525</v>
      </c>
      <c r="L4531">
        <v>714</v>
      </c>
      <c r="O4531">
        <v>8</v>
      </c>
      <c r="P4531">
        <v>10</v>
      </c>
      <c r="R4531" t="s">
        <v>5413</v>
      </c>
      <c r="S4531" t="s">
        <v>14148</v>
      </c>
      <c r="T4531">
        <v>128</v>
      </c>
      <c r="U4531">
        <v>44100</v>
      </c>
      <c r="W4531" t="s">
        <v>37</v>
      </c>
      <c r="Z4531">
        <v>13</v>
      </c>
      <c r="AA4531" t="s">
        <v>14149</v>
      </c>
      <c r="AB4531">
        <v>1</v>
      </c>
      <c r="AD4531">
        <v>80</v>
      </c>
      <c r="AE4531" s="9" t="s">
        <v>19597</v>
      </c>
    </row>
    <row r="4532" spans="1:31" hidden="1" x14ac:dyDescent="0.2">
      <c r="A4532" t="s">
        <v>14150</v>
      </c>
      <c r="B4532" t="s">
        <v>14106</v>
      </c>
      <c r="C4532" t="s">
        <v>14053</v>
      </c>
      <c r="D4532" t="s">
        <v>14147</v>
      </c>
      <c r="F4532" t="str">
        <f t="shared" si="72"/>
        <v>La sensitiva</v>
      </c>
      <c r="J4532" t="s">
        <v>34</v>
      </c>
      <c r="K4532">
        <v>8294827</v>
      </c>
      <c r="L4532">
        <v>511</v>
      </c>
      <c r="O4532">
        <v>9</v>
      </c>
      <c r="P4532">
        <v>10</v>
      </c>
      <c r="R4532" t="s">
        <v>5413</v>
      </c>
      <c r="S4532" t="s">
        <v>14151</v>
      </c>
      <c r="T4532">
        <v>128</v>
      </c>
      <c r="U4532">
        <v>44100</v>
      </c>
      <c r="W4532" t="s">
        <v>37</v>
      </c>
      <c r="Z4532">
        <v>11</v>
      </c>
      <c r="AA4532" t="s">
        <v>14152</v>
      </c>
      <c r="AD4532">
        <v>80</v>
      </c>
      <c r="AE4532" s="9" t="s">
        <v>19597</v>
      </c>
    </row>
    <row r="4533" spans="1:31" hidden="1" x14ac:dyDescent="0.2">
      <c r="A4533" t="s">
        <v>14153</v>
      </c>
      <c r="B4533" t="s">
        <v>14106</v>
      </c>
      <c r="C4533" t="s">
        <v>14053</v>
      </c>
      <c r="D4533" t="s">
        <v>14147</v>
      </c>
      <c r="F4533" t="str">
        <f t="shared" si="72"/>
        <v>La sensitiva</v>
      </c>
      <c r="J4533" t="s">
        <v>34</v>
      </c>
      <c r="K4533">
        <v>11029058</v>
      </c>
      <c r="L4533">
        <v>680</v>
      </c>
      <c r="O4533">
        <v>10</v>
      </c>
      <c r="P4533">
        <v>10</v>
      </c>
      <c r="R4533" t="s">
        <v>5413</v>
      </c>
      <c r="S4533" t="s">
        <v>14154</v>
      </c>
      <c r="T4533">
        <v>128</v>
      </c>
      <c r="U4533">
        <v>44100</v>
      </c>
      <c r="W4533" t="s">
        <v>37</v>
      </c>
      <c r="Z4533">
        <v>26</v>
      </c>
      <c r="AA4533" t="s">
        <v>14155</v>
      </c>
      <c r="AD4533">
        <v>100</v>
      </c>
      <c r="AE4533" s="9" t="s">
        <v>19597</v>
      </c>
    </row>
    <row r="4534" spans="1:31" hidden="1" x14ac:dyDescent="0.2">
      <c r="A4534" t="s">
        <v>14156</v>
      </c>
      <c r="B4534" t="s">
        <v>371</v>
      </c>
      <c r="C4534" t="s">
        <v>14053</v>
      </c>
      <c r="D4534" t="s">
        <v>14157</v>
      </c>
      <c r="F4534" t="str">
        <f t="shared" si="72"/>
        <v>Metamorphoseon</v>
      </c>
      <c r="J4534" t="s">
        <v>34</v>
      </c>
      <c r="K4534">
        <v>24560081</v>
      </c>
      <c r="L4534">
        <v>1537</v>
      </c>
      <c r="M4534">
        <v>1</v>
      </c>
      <c r="N4534">
        <v>1</v>
      </c>
      <c r="O4534">
        <v>5</v>
      </c>
      <c r="P4534">
        <v>17</v>
      </c>
      <c r="Q4534">
        <v>1985</v>
      </c>
      <c r="R4534" t="s">
        <v>14158</v>
      </c>
      <c r="S4534" t="s">
        <v>14159</v>
      </c>
      <c r="T4534">
        <v>128</v>
      </c>
      <c r="U4534">
        <v>44100</v>
      </c>
      <c r="W4534" t="s">
        <v>37</v>
      </c>
      <c r="Z4534">
        <v>12</v>
      </c>
      <c r="AA4534" t="s">
        <v>14160</v>
      </c>
      <c r="AD4534">
        <v>80</v>
      </c>
    </row>
    <row r="4535" spans="1:31" hidden="1" x14ac:dyDescent="0.2">
      <c r="A4535" t="s">
        <v>14161</v>
      </c>
      <c r="B4535" t="s">
        <v>14106</v>
      </c>
      <c r="C4535" t="s">
        <v>14053</v>
      </c>
      <c r="D4535" t="s">
        <v>14162</v>
      </c>
      <c r="F4535" t="str">
        <f t="shared" si="72"/>
        <v>Nebbie</v>
      </c>
      <c r="J4535" t="s">
        <v>34</v>
      </c>
      <c r="K4535">
        <v>2996198</v>
      </c>
      <c r="L4535">
        <v>183</v>
      </c>
      <c r="O4535">
        <v>6</v>
      </c>
      <c r="P4535">
        <v>10</v>
      </c>
      <c r="R4535" t="s">
        <v>5413</v>
      </c>
      <c r="S4535" t="s">
        <v>14163</v>
      </c>
      <c r="T4535">
        <v>128</v>
      </c>
      <c r="U4535">
        <v>44100</v>
      </c>
      <c r="W4535" t="s">
        <v>37</v>
      </c>
      <c r="Z4535">
        <v>11</v>
      </c>
      <c r="AA4535" t="s">
        <v>14164</v>
      </c>
      <c r="AD4535">
        <v>80</v>
      </c>
      <c r="AE4535" s="9" t="s">
        <v>19597</v>
      </c>
    </row>
    <row r="4536" spans="1:31" hidden="1" x14ac:dyDescent="0.2">
      <c r="A4536" t="s">
        <v>14165</v>
      </c>
      <c r="B4536" t="s">
        <v>14082</v>
      </c>
      <c r="C4536" t="s">
        <v>14053</v>
      </c>
      <c r="D4536" t="s">
        <v>14166</v>
      </c>
      <c r="F4536" t="str">
        <f t="shared" si="72"/>
        <v>Pastorale for violin and strings</v>
      </c>
      <c r="J4536" t="s">
        <v>34</v>
      </c>
      <c r="K4536">
        <v>12136555</v>
      </c>
      <c r="L4536">
        <v>741</v>
      </c>
      <c r="O4536">
        <v>5</v>
      </c>
      <c r="P4536">
        <v>7</v>
      </c>
      <c r="Q4536">
        <v>1990</v>
      </c>
      <c r="R4536" t="s">
        <v>14167</v>
      </c>
      <c r="S4536" t="s">
        <v>14168</v>
      </c>
      <c r="T4536">
        <v>128</v>
      </c>
      <c r="U4536">
        <v>44100</v>
      </c>
      <c r="W4536" t="s">
        <v>37</v>
      </c>
      <c r="Z4536">
        <v>11</v>
      </c>
      <c r="AA4536" t="s">
        <v>14169</v>
      </c>
      <c r="AD4536">
        <v>80</v>
      </c>
    </row>
    <row r="4537" spans="1:31" hidden="1" x14ac:dyDescent="0.2">
      <c r="A4537" t="s">
        <v>14170</v>
      </c>
      <c r="B4537" t="s">
        <v>3156</v>
      </c>
      <c r="C4537" t="s">
        <v>14053</v>
      </c>
      <c r="D4537" t="s">
        <v>14171</v>
      </c>
      <c r="F4537" t="str">
        <f t="shared" si="72"/>
        <v>Pini di Roma</v>
      </c>
      <c r="J4537" t="s">
        <v>34</v>
      </c>
      <c r="K4537">
        <v>2536866</v>
      </c>
      <c r="L4537">
        <v>155</v>
      </c>
      <c r="M4537">
        <v>1</v>
      </c>
      <c r="N4537">
        <v>1</v>
      </c>
      <c r="O4537">
        <v>1</v>
      </c>
      <c r="P4537">
        <v>12</v>
      </c>
      <c r="Q4537">
        <v>1983</v>
      </c>
      <c r="R4537" t="s">
        <v>12159</v>
      </c>
      <c r="S4537" t="s">
        <v>10474</v>
      </c>
      <c r="T4537">
        <v>128</v>
      </c>
      <c r="U4537">
        <v>44100</v>
      </c>
      <c r="W4537" t="s">
        <v>37</v>
      </c>
      <c r="Z4537">
        <v>22</v>
      </c>
      <c r="AA4537" t="s">
        <v>14172</v>
      </c>
      <c r="AD4537">
        <v>100</v>
      </c>
      <c r="AE4537" s="9" t="s">
        <v>19597</v>
      </c>
    </row>
    <row r="4538" spans="1:31" hidden="1" x14ac:dyDescent="0.2">
      <c r="A4538" t="s">
        <v>14173</v>
      </c>
      <c r="B4538" t="s">
        <v>3156</v>
      </c>
      <c r="C4538" t="s">
        <v>14053</v>
      </c>
      <c r="D4538" t="s">
        <v>14171</v>
      </c>
      <c r="F4538" t="str">
        <f t="shared" si="72"/>
        <v>Pini di Roma</v>
      </c>
      <c r="J4538" t="s">
        <v>34</v>
      </c>
      <c r="K4538">
        <v>6087504</v>
      </c>
      <c r="L4538">
        <v>375</v>
      </c>
      <c r="M4538">
        <v>1</v>
      </c>
      <c r="N4538">
        <v>1</v>
      </c>
      <c r="O4538">
        <v>2</v>
      </c>
      <c r="P4538">
        <v>12</v>
      </c>
      <c r="Q4538">
        <v>1983</v>
      </c>
      <c r="R4538" t="s">
        <v>12162</v>
      </c>
      <c r="S4538" t="s">
        <v>12077</v>
      </c>
      <c r="T4538">
        <v>128</v>
      </c>
      <c r="U4538">
        <v>44100</v>
      </c>
      <c r="W4538" t="s">
        <v>37</v>
      </c>
      <c r="Z4538">
        <v>11</v>
      </c>
      <c r="AA4538" t="s">
        <v>14174</v>
      </c>
      <c r="AD4538">
        <v>80</v>
      </c>
      <c r="AE4538" s="9" t="s">
        <v>19597</v>
      </c>
    </row>
    <row r="4539" spans="1:31" hidden="1" x14ac:dyDescent="0.2">
      <c r="A4539" t="s">
        <v>14175</v>
      </c>
      <c r="B4539" t="s">
        <v>3156</v>
      </c>
      <c r="C4539" t="s">
        <v>14053</v>
      </c>
      <c r="D4539" t="s">
        <v>14171</v>
      </c>
      <c r="F4539" t="str">
        <f t="shared" si="72"/>
        <v>Pini di Roma</v>
      </c>
      <c r="J4539" t="s">
        <v>34</v>
      </c>
      <c r="K4539">
        <v>6745677</v>
      </c>
      <c r="L4539">
        <v>416</v>
      </c>
      <c r="M4539">
        <v>1</v>
      </c>
      <c r="N4539">
        <v>1</v>
      </c>
      <c r="O4539">
        <v>3</v>
      </c>
      <c r="P4539">
        <v>12</v>
      </c>
      <c r="Q4539">
        <v>1983</v>
      </c>
      <c r="R4539" t="s">
        <v>12147</v>
      </c>
      <c r="S4539" t="s">
        <v>10474</v>
      </c>
      <c r="T4539">
        <v>128</v>
      </c>
      <c r="U4539">
        <v>44100</v>
      </c>
      <c r="W4539" t="s">
        <v>37</v>
      </c>
      <c r="Z4539">
        <v>22</v>
      </c>
      <c r="AA4539" t="s">
        <v>14176</v>
      </c>
      <c r="AD4539">
        <v>100</v>
      </c>
      <c r="AE4539" s="9" t="s">
        <v>19597</v>
      </c>
    </row>
    <row r="4540" spans="1:31" hidden="1" x14ac:dyDescent="0.2">
      <c r="A4540" t="s">
        <v>14177</v>
      </c>
      <c r="B4540" t="s">
        <v>3156</v>
      </c>
      <c r="C4540" t="s">
        <v>14053</v>
      </c>
      <c r="D4540" t="s">
        <v>14171</v>
      </c>
      <c r="F4540" t="str">
        <f t="shared" si="72"/>
        <v>Pini di Roma</v>
      </c>
      <c r="J4540" t="s">
        <v>34</v>
      </c>
      <c r="K4540">
        <v>4390042</v>
      </c>
      <c r="L4540">
        <v>274</v>
      </c>
      <c r="M4540">
        <v>1</v>
      </c>
      <c r="N4540">
        <v>1</v>
      </c>
      <c r="O4540">
        <v>4</v>
      </c>
      <c r="P4540">
        <v>12</v>
      </c>
      <c r="Q4540">
        <v>1983</v>
      </c>
      <c r="R4540" t="s">
        <v>12151</v>
      </c>
      <c r="S4540" t="s">
        <v>10474</v>
      </c>
      <c r="T4540">
        <v>128</v>
      </c>
      <c r="U4540">
        <v>44100</v>
      </c>
      <c r="W4540" t="s">
        <v>37</v>
      </c>
      <c r="Z4540">
        <v>25</v>
      </c>
      <c r="AA4540" t="s">
        <v>14178</v>
      </c>
      <c r="AD4540">
        <v>100</v>
      </c>
      <c r="AE4540" s="9" t="s">
        <v>19597</v>
      </c>
    </row>
    <row r="4541" spans="1:31" hidden="1" x14ac:dyDescent="0.2">
      <c r="A4541" t="s">
        <v>263</v>
      </c>
      <c r="B4541" t="s">
        <v>14179</v>
      </c>
      <c r="C4541" t="s">
        <v>14053</v>
      </c>
      <c r="D4541" t="s">
        <v>14180</v>
      </c>
      <c r="F4541" t="str">
        <f t="shared" si="72"/>
        <v>Sinfonia Drammatica</v>
      </c>
      <c r="J4541" t="s">
        <v>34</v>
      </c>
      <c r="K4541">
        <v>22735164</v>
      </c>
      <c r="L4541">
        <v>1393</v>
      </c>
      <c r="M4541">
        <v>1</v>
      </c>
      <c r="N4541">
        <v>1</v>
      </c>
      <c r="O4541">
        <v>1</v>
      </c>
      <c r="P4541">
        <v>3</v>
      </c>
      <c r="Q4541">
        <v>1999</v>
      </c>
      <c r="R4541" t="s">
        <v>14181</v>
      </c>
      <c r="S4541" t="s">
        <v>14182</v>
      </c>
      <c r="T4541">
        <v>128</v>
      </c>
      <c r="U4541">
        <v>44100</v>
      </c>
      <c r="W4541" t="s">
        <v>37</v>
      </c>
      <c r="Z4541">
        <v>11</v>
      </c>
      <c r="AA4541" t="s">
        <v>14183</v>
      </c>
      <c r="AD4541">
        <v>80</v>
      </c>
    </row>
    <row r="4542" spans="1:31" hidden="1" x14ac:dyDescent="0.2">
      <c r="A4542" t="s">
        <v>3858</v>
      </c>
      <c r="B4542" t="s">
        <v>14179</v>
      </c>
      <c r="C4542" t="s">
        <v>14053</v>
      </c>
      <c r="D4542" t="s">
        <v>14180</v>
      </c>
      <c r="F4542" t="str">
        <f t="shared" si="72"/>
        <v>Sinfonia Drammatica</v>
      </c>
      <c r="J4542" t="s">
        <v>34</v>
      </c>
      <c r="K4542">
        <v>16751891</v>
      </c>
      <c r="L4542">
        <v>1024</v>
      </c>
      <c r="M4542">
        <v>1</v>
      </c>
      <c r="N4542">
        <v>1</v>
      </c>
      <c r="O4542">
        <v>2</v>
      </c>
      <c r="P4542">
        <v>3</v>
      </c>
      <c r="Q4542">
        <v>1999</v>
      </c>
      <c r="R4542" t="s">
        <v>14184</v>
      </c>
      <c r="S4542" t="s">
        <v>14185</v>
      </c>
      <c r="T4542">
        <v>128</v>
      </c>
      <c r="U4542">
        <v>44100</v>
      </c>
      <c r="W4542" t="s">
        <v>37</v>
      </c>
      <c r="Z4542">
        <v>12</v>
      </c>
      <c r="AA4542" t="s">
        <v>14186</v>
      </c>
      <c r="AD4542">
        <v>80</v>
      </c>
    </row>
    <row r="4543" spans="1:31" hidden="1" x14ac:dyDescent="0.2">
      <c r="A4543" t="s">
        <v>14187</v>
      </c>
      <c r="B4543" t="s">
        <v>14179</v>
      </c>
      <c r="C4543" t="s">
        <v>14053</v>
      </c>
      <c r="D4543" t="s">
        <v>14180</v>
      </c>
      <c r="F4543" t="str">
        <f t="shared" si="72"/>
        <v>Sinfonia Drammatica</v>
      </c>
      <c r="J4543" t="s">
        <v>34</v>
      </c>
      <c r="K4543">
        <v>17756387</v>
      </c>
      <c r="L4543">
        <v>1082</v>
      </c>
      <c r="M4543">
        <v>1</v>
      </c>
      <c r="N4543">
        <v>1</v>
      </c>
      <c r="O4543">
        <v>3</v>
      </c>
      <c r="P4543">
        <v>3</v>
      </c>
      <c r="Q4543">
        <v>1999</v>
      </c>
      <c r="R4543" t="s">
        <v>14188</v>
      </c>
      <c r="S4543" t="s">
        <v>14189</v>
      </c>
      <c r="T4543">
        <v>128</v>
      </c>
      <c r="U4543">
        <v>44100</v>
      </c>
      <c r="W4543" t="s">
        <v>37</v>
      </c>
      <c r="Z4543">
        <v>6</v>
      </c>
      <c r="AA4543" t="s">
        <v>14190</v>
      </c>
      <c r="AD4543">
        <v>80</v>
      </c>
    </row>
    <row r="4544" spans="1:31" hidden="1" x14ac:dyDescent="0.2">
      <c r="A4544" t="s">
        <v>14191</v>
      </c>
      <c r="B4544" t="s">
        <v>13640</v>
      </c>
      <c r="C4544" t="s">
        <v>14053</v>
      </c>
      <c r="D4544" t="s">
        <v>14192</v>
      </c>
      <c r="F4544" t="str">
        <f t="shared" si="72"/>
        <v>Suite in G major (org, str)</v>
      </c>
      <c r="J4544" t="s">
        <v>34</v>
      </c>
      <c r="K4544">
        <v>3398510</v>
      </c>
      <c r="L4544">
        <v>209</v>
      </c>
      <c r="M4544">
        <v>1</v>
      </c>
      <c r="N4544">
        <v>1</v>
      </c>
      <c r="O4544">
        <v>6</v>
      </c>
      <c r="P4544">
        <v>9</v>
      </c>
      <c r="Q4544">
        <v>1992</v>
      </c>
      <c r="R4544" t="s">
        <v>14193</v>
      </c>
      <c r="S4544" t="s">
        <v>10474</v>
      </c>
      <c r="T4544">
        <v>128</v>
      </c>
      <c r="U4544">
        <v>44100</v>
      </c>
      <c r="W4544" t="s">
        <v>37</v>
      </c>
      <c r="Z4544">
        <v>12</v>
      </c>
      <c r="AA4544" t="s">
        <v>14194</v>
      </c>
      <c r="AD4544">
        <v>80</v>
      </c>
    </row>
    <row r="4545" spans="1:31" hidden="1" x14ac:dyDescent="0.2">
      <c r="A4545" t="s">
        <v>9864</v>
      </c>
      <c r="B4545" t="s">
        <v>13640</v>
      </c>
      <c r="C4545" t="s">
        <v>14053</v>
      </c>
      <c r="D4545" t="s">
        <v>14192</v>
      </c>
      <c r="F4545" t="str">
        <f t="shared" si="72"/>
        <v>Suite in G major (org, str)</v>
      </c>
      <c r="J4545" t="s">
        <v>34</v>
      </c>
      <c r="K4545">
        <v>5705649</v>
      </c>
      <c r="L4545">
        <v>352</v>
      </c>
      <c r="M4545">
        <v>1</v>
      </c>
      <c r="N4545">
        <v>1</v>
      </c>
      <c r="O4545">
        <v>7</v>
      </c>
      <c r="P4545">
        <v>9</v>
      </c>
      <c r="Q4545">
        <v>1992</v>
      </c>
      <c r="R4545" t="s">
        <v>14195</v>
      </c>
      <c r="S4545" t="s">
        <v>10474</v>
      </c>
      <c r="T4545">
        <v>128</v>
      </c>
      <c r="U4545">
        <v>44100</v>
      </c>
      <c r="W4545" t="s">
        <v>37</v>
      </c>
      <c r="Z4545">
        <v>5</v>
      </c>
      <c r="AA4545" t="s">
        <v>14196</v>
      </c>
      <c r="AD4545">
        <v>80</v>
      </c>
    </row>
    <row r="4546" spans="1:31" hidden="1" x14ac:dyDescent="0.2">
      <c r="A4546" t="s">
        <v>14197</v>
      </c>
      <c r="B4546" t="s">
        <v>13640</v>
      </c>
      <c r="C4546" t="s">
        <v>14053</v>
      </c>
      <c r="D4546" t="s">
        <v>14192</v>
      </c>
      <c r="F4546" t="str">
        <f t="shared" ref="F4546:F4609" si="73">IF(ISBLANK(E4546),D4546,E4546)</f>
        <v>Suite in G major (org, str)</v>
      </c>
      <c r="J4546" t="s">
        <v>34</v>
      </c>
      <c r="K4546">
        <v>5238578</v>
      </c>
      <c r="L4546">
        <v>323</v>
      </c>
      <c r="M4546">
        <v>1</v>
      </c>
      <c r="N4546">
        <v>1</v>
      </c>
      <c r="O4546">
        <v>8</v>
      </c>
      <c r="P4546">
        <v>9</v>
      </c>
      <c r="Q4546">
        <v>1992</v>
      </c>
      <c r="R4546" t="s">
        <v>14198</v>
      </c>
      <c r="S4546" t="s">
        <v>10474</v>
      </c>
      <c r="T4546">
        <v>128</v>
      </c>
      <c r="U4546">
        <v>44100</v>
      </c>
      <c r="W4546" t="s">
        <v>37</v>
      </c>
      <c r="Z4546">
        <v>10</v>
      </c>
      <c r="AA4546" t="s">
        <v>14199</v>
      </c>
      <c r="AD4546">
        <v>80</v>
      </c>
    </row>
    <row r="4547" spans="1:31" hidden="1" x14ac:dyDescent="0.2">
      <c r="A4547" t="s">
        <v>14200</v>
      </c>
      <c r="B4547" t="s">
        <v>13640</v>
      </c>
      <c r="C4547" t="s">
        <v>14053</v>
      </c>
      <c r="D4547" t="s">
        <v>14192</v>
      </c>
      <c r="F4547" t="str">
        <f t="shared" si="73"/>
        <v>Suite in G major (org, str)</v>
      </c>
      <c r="J4547" t="s">
        <v>34</v>
      </c>
      <c r="K4547">
        <v>7508986</v>
      </c>
      <c r="L4547">
        <v>463</v>
      </c>
      <c r="M4547">
        <v>1</v>
      </c>
      <c r="N4547">
        <v>1</v>
      </c>
      <c r="O4547">
        <v>9</v>
      </c>
      <c r="P4547">
        <v>9</v>
      </c>
      <c r="Q4547">
        <v>1992</v>
      </c>
      <c r="R4547" t="s">
        <v>14201</v>
      </c>
      <c r="S4547" t="s">
        <v>10474</v>
      </c>
      <c r="T4547">
        <v>128</v>
      </c>
      <c r="U4547">
        <v>44100</v>
      </c>
      <c r="W4547" t="s">
        <v>37</v>
      </c>
      <c r="Z4547">
        <v>5</v>
      </c>
      <c r="AA4547" t="s">
        <v>14202</v>
      </c>
      <c r="AD4547">
        <v>80</v>
      </c>
    </row>
    <row r="4548" spans="1:31" hidden="1" x14ac:dyDescent="0.2">
      <c r="A4548" t="s">
        <v>14056</v>
      </c>
      <c r="B4548" t="s">
        <v>13640</v>
      </c>
      <c r="C4548" t="s">
        <v>14053</v>
      </c>
      <c r="D4548" t="s">
        <v>14056</v>
      </c>
      <c r="F4548" t="str">
        <f t="shared" si="73"/>
        <v>The Ballad Of The Gnomes</v>
      </c>
      <c r="J4548" t="s">
        <v>34</v>
      </c>
      <c r="K4548">
        <v>14684911</v>
      </c>
      <c r="L4548">
        <v>906</v>
      </c>
      <c r="M4548">
        <v>1</v>
      </c>
      <c r="N4548">
        <v>1</v>
      </c>
      <c r="O4548">
        <v>1</v>
      </c>
      <c r="P4548">
        <v>9</v>
      </c>
      <c r="Q4548">
        <v>1992</v>
      </c>
      <c r="R4548" t="s">
        <v>14057</v>
      </c>
      <c r="S4548" t="s">
        <v>10474</v>
      </c>
      <c r="T4548">
        <v>128</v>
      </c>
      <c r="U4548">
        <v>44100</v>
      </c>
      <c r="W4548" t="s">
        <v>37</v>
      </c>
      <c r="Z4548">
        <v>16</v>
      </c>
      <c r="AA4548" t="s">
        <v>12431</v>
      </c>
      <c r="AD4548">
        <v>80</v>
      </c>
    </row>
    <row r="4549" spans="1:31" hidden="1" x14ac:dyDescent="0.2">
      <c r="A4549" t="s">
        <v>14078</v>
      </c>
      <c r="B4549" t="s">
        <v>14073</v>
      </c>
      <c r="C4549" t="s">
        <v>14053</v>
      </c>
      <c r="D4549" t="s">
        <v>14079</v>
      </c>
      <c r="F4549" t="str">
        <f t="shared" si="73"/>
        <v>The Birds</v>
      </c>
      <c r="J4549" t="s">
        <v>34</v>
      </c>
      <c r="K4549">
        <v>8187603</v>
      </c>
      <c r="L4549">
        <v>228</v>
      </c>
      <c r="M4549">
        <v>1</v>
      </c>
      <c r="N4549">
        <v>1</v>
      </c>
      <c r="O4549">
        <v>8</v>
      </c>
      <c r="P4549">
        <v>16</v>
      </c>
      <c r="Q4549">
        <v>2004</v>
      </c>
      <c r="R4549" t="s">
        <v>13255</v>
      </c>
      <c r="S4549" t="s">
        <v>680</v>
      </c>
      <c r="T4549">
        <v>256</v>
      </c>
      <c r="U4549">
        <v>44100</v>
      </c>
      <c r="W4549" t="s">
        <v>37</v>
      </c>
      <c r="Z4549">
        <v>7</v>
      </c>
      <c r="AA4549" t="s">
        <v>14080</v>
      </c>
      <c r="AD4549">
        <v>80</v>
      </c>
      <c r="AE4549" s="9" t="s">
        <v>19597</v>
      </c>
    </row>
    <row r="4550" spans="1:31" hidden="1" x14ac:dyDescent="0.2">
      <c r="A4550" t="s">
        <v>14203</v>
      </c>
      <c r="B4550" t="s">
        <v>13640</v>
      </c>
      <c r="C4550" t="s">
        <v>14053</v>
      </c>
      <c r="D4550" t="s">
        <v>14204</v>
      </c>
      <c r="F4550" t="str">
        <f t="shared" si="73"/>
        <v>Three Botticelli Pictures</v>
      </c>
      <c r="J4550" t="s">
        <v>34</v>
      </c>
      <c r="K4550">
        <v>5268340</v>
      </c>
      <c r="L4550">
        <v>325</v>
      </c>
      <c r="M4550">
        <v>1</v>
      </c>
      <c r="N4550">
        <v>1</v>
      </c>
      <c r="O4550">
        <v>3</v>
      </c>
      <c r="P4550">
        <v>9</v>
      </c>
      <c r="Q4550">
        <v>1992</v>
      </c>
      <c r="R4550" t="s">
        <v>14054</v>
      </c>
      <c r="S4550" t="s">
        <v>10474</v>
      </c>
      <c r="T4550">
        <v>128</v>
      </c>
      <c r="U4550">
        <v>44100</v>
      </c>
      <c r="W4550" t="s">
        <v>37</v>
      </c>
      <c r="Z4550">
        <v>16</v>
      </c>
      <c r="AA4550" t="s">
        <v>14205</v>
      </c>
      <c r="AD4550">
        <v>80</v>
      </c>
      <c r="AE4550" s="9" t="s">
        <v>19597</v>
      </c>
    </row>
    <row r="4551" spans="1:31" hidden="1" x14ac:dyDescent="0.2">
      <c r="A4551" t="s">
        <v>14206</v>
      </c>
      <c r="B4551" t="s">
        <v>13640</v>
      </c>
      <c r="C4551" t="s">
        <v>14053</v>
      </c>
      <c r="D4551" t="s">
        <v>14204</v>
      </c>
      <c r="F4551" t="str">
        <f t="shared" si="73"/>
        <v>Three Botticelli Pictures</v>
      </c>
      <c r="J4551" t="s">
        <v>34</v>
      </c>
      <c r="K4551">
        <v>7730416</v>
      </c>
      <c r="L4551">
        <v>477</v>
      </c>
      <c r="M4551">
        <v>1</v>
      </c>
      <c r="N4551">
        <v>1</v>
      </c>
      <c r="O4551">
        <v>4</v>
      </c>
      <c r="P4551">
        <v>9</v>
      </c>
      <c r="Q4551">
        <v>1992</v>
      </c>
      <c r="R4551" t="s">
        <v>14207</v>
      </c>
      <c r="S4551" t="s">
        <v>10474</v>
      </c>
      <c r="T4551">
        <v>128</v>
      </c>
      <c r="U4551">
        <v>44100</v>
      </c>
      <c r="W4551" t="s">
        <v>37</v>
      </c>
      <c r="Z4551">
        <v>15</v>
      </c>
      <c r="AA4551" t="s">
        <v>14208</v>
      </c>
      <c r="AD4551">
        <v>80</v>
      </c>
      <c r="AE4551" s="9" t="s">
        <v>19597</v>
      </c>
    </row>
    <row r="4552" spans="1:31" hidden="1" x14ac:dyDescent="0.2">
      <c r="A4552" t="s">
        <v>14209</v>
      </c>
      <c r="B4552" t="s">
        <v>13640</v>
      </c>
      <c r="C4552" t="s">
        <v>14053</v>
      </c>
      <c r="D4552" t="s">
        <v>14204</v>
      </c>
      <c r="F4552" t="str">
        <f t="shared" si="73"/>
        <v>Three Botticelli Pictures</v>
      </c>
      <c r="J4552" t="s">
        <v>34</v>
      </c>
      <c r="K4552">
        <v>4733598</v>
      </c>
      <c r="L4552">
        <v>292</v>
      </c>
      <c r="M4552">
        <v>1</v>
      </c>
      <c r="N4552">
        <v>1</v>
      </c>
      <c r="O4552">
        <v>5</v>
      </c>
      <c r="P4552">
        <v>9</v>
      </c>
      <c r="Q4552">
        <v>1992</v>
      </c>
      <c r="R4552" t="s">
        <v>14193</v>
      </c>
      <c r="S4552" t="s">
        <v>10474</v>
      </c>
      <c r="T4552">
        <v>128</v>
      </c>
      <c r="U4552">
        <v>44100</v>
      </c>
      <c r="W4552" t="s">
        <v>37</v>
      </c>
      <c r="Z4552">
        <v>24</v>
      </c>
      <c r="AA4552" t="s">
        <v>14210</v>
      </c>
      <c r="AD4552">
        <v>100</v>
      </c>
      <c r="AE4552" s="9" t="s">
        <v>19597</v>
      </c>
    </row>
    <row r="4553" spans="1:31" hidden="1" x14ac:dyDescent="0.2">
      <c r="A4553" t="s">
        <v>14211</v>
      </c>
      <c r="B4553" t="s">
        <v>371</v>
      </c>
      <c r="C4553" t="s">
        <v>14053</v>
      </c>
      <c r="D4553" t="s">
        <v>14212</v>
      </c>
      <c r="F4553" t="str">
        <f t="shared" si="73"/>
        <v>Vetrate di Chiesa</v>
      </c>
      <c r="J4553" t="s">
        <v>34</v>
      </c>
      <c r="K4553">
        <v>5476962</v>
      </c>
      <c r="L4553">
        <v>337</v>
      </c>
      <c r="M4553">
        <v>1</v>
      </c>
      <c r="N4553">
        <v>1</v>
      </c>
      <c r="O4553">
        <v>1</v>
      </c>
      <c r="P4553">
        <v>7</v>
      </c>
      <c r="Q4553">
        <v>1984</v>
      </c>
      <c r="R4553" t="s">
        <v>6312</v>
      </c>
      <c r="S4553" t="s">
        <v>1919</v>
      </c>
      <c r="T4553">
        <v>128</v>
      </c>
      <c r="U4553">
        <v>44100</v>
      </c>
      <c r="W4553" t="s">
        <v>37</v>
      </c>
      <c r="Z4553">
        <v>27</v>
      </c>
      <c r="AA4553" t="s">
        <v>14213</v>
      </c>
      <c r="AD4553">
        <v>100</v>
      </c>
      <c r="AE4553" s="9" t="s">
        <v>19597</v>
      </c>
    </row>
    <row r="4554" spans="1:31" hidden="1" x14ac:dyDescent="0.2">
      <c r="A4554" t="s">
        <v>14214</v>
      </c>
      <c r="B4554" t="s">
        <v>371</v>
      </c>
      <c r="C4554" t="s">
        <v>14053</v>
      </c>
      <c r="D4554" t="s">
        <v>14212</v>
      </c>
      <c r="F4554" t="str">
        <f t="shared" si="73"/>
        <v>Vetrate di Chiesa</v>
      </c>
      <c r="J4554" t="s">
        <v>34</v>
      </c>
      <c r="K4554">
        <v>5634826</v>
      </c>
      <c r="L4554">
        <v>347</v>
      </c>
      <c r="M4554">
        <v>1</v>
      </c>
      <c r="N4554">
        <v>1</v>
      </c>
      <c r="O4554">
        <v>2</v>
      </c>
      <c r="P4554">
        <v>7</v>
      </c>
      <c r="Q4554">
        <v>1984</v>
      </c>
      <c r="R4554" t="s">
        <v>6312</v>
      </c>
      <c r="S4554" t="s">
        <v>1919</v>
      </c>
      <c r="T4554">
        <v>128</v>
      </c>
      <c r="U4554">
        <v>44100</v>
      </c>
      <c r="W4554" t="s">
        <v>37</v>
      </c>
      <c r="Z4554">
        <v>14</v>
      </c>
      <c r="AA4554" t="s">
        <v>14215</v>
      </c>
      <c r="AD4554">
        <v>80</v>
      </c>
      <c r="AE4554" s="9" t="s">
        <v>19597</v>
      </c>
    </row>
    <row r="4555" spans="1:31" hidden="1" x14ac:dyDescent="0.2">
      <c r="A4555" t="s">
        <v>14216</v>
      </c>
      <c r="B4555" t="s">
        <v>371</v>
      </c>
      <c r="C4555" t="s">
        <v>14053</v>
      </c>
      <c r="D4555" t="s">
        <v>14212</v>
      </c>
      <c r="F4555" t="str">
        <f t="shared" si="73"/>
        <v>Vetrate di Chiesa</v>
      </c>
      <c r="J4555" t="s">
        <v>34</v>
      </c>
      <c r="K4555">
        <v>5414866</v>
      </c>
      <c r="L4555">
        <v>334</v>
      </c>
      <c r="M4555">
        <v>1</v>
      </c>
      <c r="N4555">
        <v>1</v>
      </c>
      <c r="O4555">
        <v>3</v>
      </c>
      <c r="P4555">
        <v>7</v>
      </c>
      <c r="Q4555">
        <v>1984</v>
      </c>
      <c r="R4555" t="s">
        <v>6312</v>
      </c>
      <c r="S4555" t="s">
        <v>1919</v>
      </c>
      <c r="T4555">
        <v>128</v>
      </c>
      <c r="U4555">
        <v>44100</v>
      </c>
      <c r="W4555" t="s">
        <v>37</v>
      </c>
      <c r="Z4555">
        <v>14</v>
      </c>
      <c r="AA4555" t="s">
        <v>14217</v>
      </c>
      <c r="AD4555">
        <v>80</v>
      </c>
      <c r="AE4555" s="9" t="s">
        <v>19597</v>
      </c>
    </row>
    <row r="4556" spans="1:31" hidden="1" x14ac:dyDescent="0.2">
      <c r="A4556" t="s">
        <v>14218</v>
      </c>
      <c r="B4556" t="s">
        <v>371</v>
      </c>
      <c r="C4556" t="s">
        <v>14053</v>
      </c>
      <c r="D4556" t="s">
        <v>14212</v>
      </c>
      <c r="F4556" t="str">
        <f t="shared" si="73"/>
        <v>Vetrate di Chiesa</v>
      </c>
      <c r="J4556" t="s">
        <v>34</v>
      </c>
      <c r="K4556">
        <v>9373424</v>
      </c>
      <c r="L4556">
        <v>583</v>
      </c>
      <c r="M4556">
        <v>1</v>
      </c>
      <c r="N4556">
        <v>1</v>
      </c>
      <c r="O4556">
        <v>4</v>
      </c>
      <c r="P4556">
        <v>7</v>
      </c>
      <c r="Q4556">
        <v>1984</v>
      </c>
      <c r="R4556" t="s">
        <v>6312</v>
      </c>
      <c r="S4556" t="s">
        <v>1919</v>
      </c>
      <c r="T4556">
        <v>128</v>
      </c>
      <c r="U4556">
        <v>44100</v>
      </c>
      <c r="W4556" t="s">
        <v>37</v>
      </c>
      <c r="Z4556">
        <v>15</v>
      </c>
      <c r="AA4556" t="s">
        <v>14219</v>
      </c>
      <c r="AD4556">
        <v>80</v>
      </c>
      <c r="AE4556" s="9" t="s">
        <v>19597</v>
      </c>
    </row>
    <row r="4557" spans="1:31" hidden="1" x14ac:dyDescent="0.2">
      <c r="A4557" t="s">
        <v>3367</v>
      </c>
      <c r="B4557" t="s">
        <v>14220</v>
      </c>
      <c r="C4557" t="s">
        <v>14053</v>
      </c>
      <c r="D4557" t="s">
        <v>14221</v>
      </c>
      <c r="F4557" t="str">
        <f t="shared" si="73"/>
        <v>Violin sonata in B minor</v>
      </c>
      <c r="J4557" t="s">
        <v>34</v>
      </c>
      <c r="K4557">
        <v>8721636</v>
      </c>
      <c r="L4557">
        <v>538</v>
      </c>
      <c r="M4557">
        <v>1</v>
      </c>
      <c r="N4557">
        <v>1</v>
      </c>
      <c r="O4557">
        <v>4</v>
      </c>
      <c r="P4557">
        <v>6</v>
      </c>
      <c r="Q4557">
        <v>1989</v>
      </c>
      <c r="R4557" t="s">
        <v>14222</v>
      </c>
      <c r="S4557" t="s">
        <v>14223</v>
      </c>
      <c r="T4557">
        <v>128</v>
      </c>
      <c r="U4557">
        <v>44100</v>
      </c>
      <c r="W4557" t="s">
        <v>37</v>
      </c>
      <c r="Z4557">
        <v>22</v>
      </c>
      <c r="AA4557" t="s">
        <v>14224</v>
      </c>
      <c r="AD4557">
        <v>100</v>
      </c>
      <c r="AE4557" s="9" t="s">
        <v>34</v>
      </c>
    </row>
    <row r="4558" spans="1:31" hidden="1" x14ac:dyDescent="0.2">
      <c r="A4558" t="s">
        <v>14225</v>
      </c>
      <c r="B4558" t="s">
        <v>14220</v>
      </c>
      <c r="C4558" t="s">
        <v>14053</v>
      </c>
      <c r="D4558" t="s">
        <v>14221</v>
      </c>
      <c r="F4558" t="str">
        <f t="shared" si="73"/>
        <v>Violin sonata in B minor</v>
      </c>
      <c r="J4558" t="s">
        <v>34</v>
      </c>
      <c r="K4558">
        <v>7516834</v>
      </c>
      <c r="L4558">
        <v>463</v>
      </c>
      <c r="M4558">
        <v>1</v>
      </c>
      <c r="N4558">
        <v>1</v>
      </c>
      <c r="O4558">
        <v>5</v>
      </c>
      <c r="P4558">
        <v>6</v>
      </c>
      <c r="Q4558">
        <v>1989</v>
      </c>
      <c r="R4558" t="s">
        <v>14226</v>
      </c>
      <c r="S4558" t="s">
        <v>14223</v>
      </c>
      <c r="T4558">
        <v>128</v>
      </c>
      <c r="U4558">
        <v>44100</v>
      </c>
      <c r="W4558" t="s">
        <v>37</v>
      </c>
      <c r="Z4558">
        <v>12</v>
      </c>
      <c r="AA4558" t="s">
        <v>14227</v>
      </c>
      <c r="AD4558">
        <v>80</v>
      </c>
      <c r="AE4558" s="9" t="s">
        <v>34</v>
      </c>
    </row>
    <row r="4559" spans="1:31" hidden="1" x14ac:dyDescent="0.2">
      <c r="A4559" t="s">
        <v>14228</v>
      </c>
      <c r="B4559" t="s">
        <v>14220</v>
      </c>
      <c r="C4559" t="s">
        <v>14053</v>
      </c>
      <c r="D4559" t="s">
        <v>14221</v>
      </c>
      <c r="F4559" t="str">
        <f t="shared" si="73"/>
        <v>Violin sonata in B minor</v>
      </c>
      <c r="J4559" t="s">
        <v>34</v>
      </c>
      <c r="K4559">
        <v>7135070</v>
      </c>
      <c r="L4559">
        <v>440</v>
      </c>
      <c r="M4559">
        <v>1</v>
      </c>
      <c r="N4559">
        <v>1</v>
      </c>
      <c r="O4559">
        <v>6</v>
      </c>
      <c r="P4559">
        <v>6</v>
      </c>
      <c r="Q4559">
        <v>1989</v>
      </c>
      <c r="R4559" t="s">
        <v>14229</v>
      </c>
      <c r="S4559" t="s">
        <v>14223</v>
      </c>
      <c r="T4559">
        <v>128</v>
      </c>
      <c r="U4559">
        <v>44100</v>
      </c>
      <c r="W4559" t="s">
        <v>37</v>
      </c>
      <c r="Z4559">
        <v>11</v>
      </c>
      <c r="AA4559" t="s">
        <v>14230</v>
      </c>
      <c r="AD4559">
        <v>80</v>
      </c>
      <c r="AE4559" s="9" t="s">
        <v>34</v>
      </c>
    </row>
    <row r="4560" spans="1:31" hidden="1" x14ac:dyDescent="0.2">
      <c r="A4560" t="s">
        <v>14231</v>
      </c>
      <c r="C4560" t="s">
        <v>14232</v>
      </c>
      <c r="D4560" t="s">
        <v>14233</v>
      </c>
      <c r="F4560" t="str">
        <f t="shared" si="73"/>
        <v>iFavorite Opera Overtures_ GmbH'77 iMOML</v>
      </c>
      <c r="J4560" t="s">
        <v>34</v>
      </c>
      <c r="K4560">
        <v>11094714</v>
      </c>
      <c r="L4560">
        <v>346</v>
      </c>
      <c r="M4560">
        <v>1</v>
      </c>
      <c r="N4560">
        <v>1</v>
      </c>
      <c r="O4560">
        <v>3</v>
      </c>
      <c r="P4560">
        <v>9</v>
      </c>
      <c r="Q4560">
        <v>1977</v>
      </c>
      <c r="R4560" t="s">
        <v>13255</v>
      </c>
      <c r="S4560" t="s">
        <v>680</v>
      </c>
      <c r="T4560">
        <v>256</v>
      </c>
      <c r="U4560">
        <v>44100</v>
      </c>
      <c r="W4560" t="s">
        <v>37</v>
      </c>
      <c r="Z4560">
        <v>8</v>
      </c>
      <c r="AA4560" t="s">
        <v>14234</v>
      </c>
      <c r="AD4560">
        <v>80</v>
      </c>
    </row>
    <row r="4561" spans="1:30" hidden="1" x14ac:dyDescent="0.2">
      <c r="A4561" t="s">
        <v>14235</v>
      </c>
      <c r="B4561" t="s">
        <v>14236</v>
      </c>
      <c r="C4561" t="s">
        <v>14237</v>
      </c>
      <c r="D4561" t="s">
        <v>14238</v>
      </c>
      <c r="F4561" t="str">
        <f t="shared" si="73"/>
        <v>Marsyas</v>
      </c>
      <c r="J4561" t="s">
        <v>34</v>
      </c>
      <c r="K4561">
        <v>34943699</v>
      </c>
      <c r="L4561">
        <v>1052</v>
      </c>
      <c r="M4561">
        <v>6</v>
      </c>
      <c r="N4561">
        <v>12</v>
      </c>
      <c r="O4561">
        <v>10</v>
      </c>
      <c r="P4561">
        <v>10</v>
      </c>
      <c r="Q4561">
        <v>1999</v>
      </c>
      <c r="R4561" t="s">
        <v>14239</v>
      </c>
      <c r="S4561" t="s">
        <v>9965</v>
      </c>
      <c r="T4561">
        <v>256</v>
      </c>
      <c r="U4561">
        <v>44100</v>
      </c>
      <c r="W4561" t="s">
        <v>37</v>
      </c>
      <c r="Z4561">
        <v>4</v>
      </c>
      <c r="AA4561" t="s">
        <v>14240</v>
      </c>
      <c r="AD4561">
        <v>80</v>
      </c>
    </row>
    <row r="4562" spans="1:30" hidden="1" x14ac:dyDescent="0.2">
      <c r="A4562" t="s">
        <v>14241</v>
      </c>
      <c r="B4562" t="s">
        <v>3156</v>
      </c>
      <c r="C4562" t="s">
        <v>14242</v>
      </c>
      <c r="D4562" t="s">
        <v>14243</v>
      </c>
      <c r="F4562" t="str">
        <f t="shared" si="73"/>
        <v>Capriccio Espagnol</v>
      </c>
      <c r="J4562" t="s">
        <v>34</v>
      </c>
      <c r="K4562">
        <v>15256587</v>
      </c>
      <c r="L4562">
        <v>956</v>
      </c>
      <c r="M4562">
        <v>1</v>
      </c>
      <c r="N4562">
        <v>1</v>
      </c>
      <c r="O4562">
        <v>13</v>
      </c>
      <c r="P4562">
        <v>17</v>
      </c>
      <c r="Q4562">
        <v>1983</v>
      </c>
      <c r="R4562" t="s">
        <v>10205</v>
      </c>
      <c r="S4562" t="s">
        <v>14244</v>
      </c>
      <c r="T4562">
        <v>128</v>
      </c>
      <c r="U4562">
        <v>44100</v>
      </c>
      <c r="W4562" t="s">
        <v>37</v>
      </c>
      <c r="Z4562">
        <v>16</v>
      </c>
      <c r="AA4562" t="s">
        <v>14245</v>
      </c>
      <c r="AD4562">
        <v>100</v>
      </c>
    </row>
    <row r="4563" spans="1:30" hidden="1" x14ac:dyDescent="0.2">
      <c r="A4563" t="s">
        <v>14251</v>
      </c>
      <c r="B4563" t="s">
        <v>11806</v>
      </c>
      <c r="C4563" t="s">
        <v>14242</v>
      </c>
      <c r="D4563" t="s">
        <v>14252</v>
      </c>
      <c r="F4563" t="str">
        <f t="shared" si="73"/>
        <v>Rimsky-Korsakov: The Golden Cockerel, Capriccio Espagnol; Mussorgsky: Pictures At An Exhibition</v>
      </c>
      <c r="J4563" t="s">
        <v>34</v>
      </c>
      <c r="K4563">
        <v>9608631</v>
      </c>
      <c r="L4563">
        <v>289</v>
      </c>
      <c r="M4563">
        <v>1</v>
      </c>
      <c r="N4563">
        <v>1</v>
      </c>
      <c r="O4563">
        <v>1</v>
      </c>
      <c r="P4563">
        <v>22</v>
      </c>
      <c r="Q4563">
        <v>1994</v>
      </c>
      <c r="R4563" t="s">
        <v>10205</v>
      </c>
      <c r="S4563" t="s">
        <v>65</v>
      </c>
      <c r="T4563">
        <v>256</v>
      </c>
      <c r="U4563">
        <v>44100</v>
      </c>
      <c r="W4563" t="s">
        <v>37</v>
      </c>
      <c r="Z4563">
        <v>7</v>
      </c>
      <c r="AA4563" t="s">
        <v>14253</v>
      </c>
      <c r="AD4563">
        <v>80</v>
      </c>
    </row>
    <row r="4564" spans="1:30" hidden="1" x14ac:dyDescent="0.2">
      <c r="A4564" t="s">
        <v>14254</v>
      </c>
      <c r="B4564" t="s">
        <v>14255</v>
      </c>
      <c r="C4564" t="s">
        <v>14242</v>
      </c>
      <c r="D4564" t="s">
        <v>14256</v>
      </c>
      <c r="F4564" t="str">
        <f t="shared" si="73"/>
        <v>Scheherazade, Op. 35</v>
      </c>
      <c r="J4564" t="s">
        <v>34</v>
      </c>
      <c r="K4564">
        <v>10057623</v>
      </c>
      <c r="L4564">
        <v>621</v>
      </c>
      <c r="O4564">
        <v>1</v>
      </c>
      <c r="P4564">
        <v>5</v>
      </c>
      <c r="R4564" t="s">
        <v>10205</v>
      </c>
      <c r="S4564" t="s">
        <v>6028</v>
      </c>
      <c r="T4564">
        <v>128</v>
      </c>
      <c r="U4564">
        <v>44100</v>
      </c>
      <c r="W4564" t="s">
        <v>37</v>
      </c>
      <c r="Z4564">
        <v>11</v>
      </c>
      <c r="AA4564" t="s">
        <v>14257</v>
      </c>
      <c r="AD4564">
        <v>80</v>
      </c>
    </row>
    <row r="4565" spans="1:30" hidden="1" x14ac:dyDescent="0.2">
      <c r="A4565" t="s">
        <v>14258</v>
      </c>
      <c r="B4565" t="s">
        <v>14255</v>
      </c>
      <c r="C4565" t="s">
        <v>14242</v>
      </c>
      <c r="D4565" t="s">
        <v>14256</v>
      </c>
      <c r="F4565" t="str">
        <f t="shared" si="73"/>
        <v>Scheherazade, Op. 35</v>
      </c>
      <c r="J4565" t="s">
        <v>34</v>
      </c>
      <c r="K4565">
        <v>11925956</v>
      </c>
      <c r="L4565">
        <v>736</v>
      </c>
      <c r="O4565">
        <v>2</v>
      </c>
      <c r="P4565">
        <v>5</v>
      </c>
      <c r="R4565" t="s">
        <v>10205</v>
      </c>
      <c r="S4565" t="s">
        <v>14259</v>
      </c>
      <c r="T4565">
        <v>128</v>
      </c>
      <c r="U4565">
        <v>44100</v>
      </c>
      <c r="W4565" t="s">
        <v>37</v>
      </c>
      <c r="Z4565">
        <v>11</v>
      </c>
      <c r="AA4565" t="s">
        <v>14260</v>
      </c>
      <c r="AD4565">
        <v>80</v>
      </c>
    </row>
    <row r="4566" spans="1:30" hidden="1" x14ac:dyDescent="0.2">
      <c r="A4566" t="s">
        <v>14261</v>
      </c>
      <c r="B4566" t="s">
        <v>14255</v>
      </c>
      <c r="C4566" t="s">
        <v>14242</v>
      </c>
      <c r="D4566" t="s">
        <v>14256</v>
      </c>
      <c r="F4566" t="str">
        <f t="shared" si="73"/>
        <v>Scheherazade, Op. 35</v>
      </c>
      <c r="J4566" t="s">
        <v>34</v>
      </c>
      <c r="K4566">
        <v>10031061</v>
      </c>
      <c r="L4566">
        <v>619</v>
      </c>
      <c r="O4566">
        <v>3</v>
      </c>
      <c r="P4566">
        <v>5</v>
      </c>
      <c r="R4566" t="s">
        <v>10205</v>
      </c>
      <c r="S4566" t="s">
        <v>14262</v>
      </c>
      <c r="T4566">
        <v>128</v>
      </c>
      <c r="U4566">
        <v>44100</v>
      </c>
      <c r="W4566" t="s">
        <v>37</v>
      </c>
      <c r="Z4566">
        <v>18</v>
      </c>
      <c r="AA4566" t="s">
        <v>14263</v>
      </c>
      <c r="AD4566">
        <v>100</v>
      </c>
    </row>
    <row r="4567" spans="1:30" hidden="1" x14ac:dyDescent="0.2">
      <c r="A4567" t="s">
        <v>14264</v>
      </c>
      <c r="B4567" t="s">
        <v>14255</v>
      </c>
      <c r="C4567" t="s">
        <v>14242</v>
      </c>
      <c r="D4567" t="s">
        <v>14256</v>
      </c>
      <c r="F4567" t="str">
        <f t="shared" si="73"/>
        <v>Scheherazade, Op. 35</v>
      </c>
      <c r="J4567" t="s">
        <v>34</v>
      </c>
      <c r="K4567">
        <v>12703901</v>
      </c>
      <c r="L4567">
        <v>784</v>
      </c>
      <c r="O4567">
        <v>4</v>
      </c>
      <c r="P4567">
        <v>5</v>
      </c>
      <c r="R4567" t="s">
        <v>10205</v>
      </c>
      <c r="S4567" t="s">
        <v>8823</v>
      </c>
      <c r="T4567">
        <v>128</v>
      </c>
      <c r="U4567">
        <v>44100</v>
      </c>
      <c r="W4567" t="s">
        <v>37</v>
      </c>
      <c r="Z4567">
        <v>10</v>
      </c>
      <c r="AA4567" t="s">
        <v>14265</v>
      </c>
      <c r="AD4567">
        <v>80</v>
      </c>
    </row>
    <row r="4568" spans="1:30" hidden="1" x14ac:dyDescent="0.2">
      <c r="A4568" t="s">
        <v>14266</v>
      </c>
      <c r="B4568" t="s">
        <v>1778</v>
      </c>
      <c r="C4568" t="s">
        <v>14242</v>
      </c>
      <c r="D4568" t="s">
        <v>14266</v>
      </c>
      <c r="F4568" t="str">
        <f t="shared" si="73"/>
        <v>Skazka</v>
      </c>
      <c r="J4568" t="s">
        <v>34</v>
      </c>
      <c r="K4568">
        <v>16719198</v>
      </c>
      <c r="L4568">
        <v>1014</v>
      </c>
      <c r="O4568">
        <v>6</v>
      </c>
      <c r="P4568">
        <v>6</v>
      </c>
      <c r="Q4568">
        <v>1976</v>
      </c>
      <c r="R4568" t="s">
        <v>14267</v>
      </c>
      <c r="S4568" t="s">
        <v>14268</v>
      </c>
      <c r="T4568">
        <v>128</v>
      </c>
      <c r="U4568">
        <v>44100</v>
      </c>
      <c r="W4568" t="s">
        <v>37</v>
      </c>
      <c r="Z4568">
        <v>14</v>
      </c>
      <c r="AA4568" t="s">
        <v>14269</v>
      </c>
      <c r="AD4568">
        <v>80</v>
      </c>
    </row>
    <row r="4569" spans="1:30" hidden="1" x14ac:dyDescent="0.2">
      <c r="A4569" t="s">
        <v>14246</v>
      </c>
      <c r="B4569" t="s">
        <v>11806</v>
      </c>
      <c r="C4569" t="s">
        <v>14242</v>
      </c>
      <c r="D4569" t="s">
        <v>14247</v>
      </c>
      <c r="F4569" t="str">
        <f t="shared" si="73"/>
        <v>The Golden Cockerel</v>
      </c>
      <c r="J4569" t="s">
        <v>34</v>
      </c>
      <c r="K4569">
        <v>7035036</v>
      </c>
      <c r="L4569">
        <v>216</v>
      </c>
      <c r="M4569">
        <v>1</v>
      </c>
      <c r="N4569">
        <v>1</v>
      </c>
      <c r="O4569">
        <v>2</v>
      </c>
      <c r="P4569">
        <v>22</v>
      </c>
      <c r="Q4569">
        <v>1994</v>
      </c>
      <c r="R4569" t="s">
        <v>10205</v>
      </c>
      <c r="S4569" t="s">
        <v>65</v>
      </c>
      <c r="T4569">
        <v>256</v>
      </c>
      <c r="U4569">
        <v>44100</v>
      </c>
      <c r="W4569" t="s">
        <v>37</v>
      </c>
      <c r="Z4569">
        <v>8</v>
      </c>
      <c r="AA4569" t="s">
        <v>14248</v>
      </c>
      <c r="AB4569">
        <v>1</v>
      </c>
      <c r="AD4569">
        <v>80</v>
      </c>
    </row>
    <row r="4570" spans="1:30" hidden="1" x14ac:dyDescent="0.2">
      <c r="A4570" t="s">
        <v>14249</v>
      </c>
      <c r="B4570" t="s">
        <v>11806</v>
      </c>
      <c r="C4570" t="s">
        <v>14242</v>
      </c>
      <c r="D4570" t="s">
        <v>14247</v>
      </c>
      <c r="F4570" t="str">
        <f t="shared" si="73"/>
        <v>The Golden Cockerel</v>
      </c>
      <c r="J4570" t="s">
        <v>34</v>
      </c>
      <c r="K4570">
        <v>6865611</v>
      </c>
      <c r="L4570">
        <v>211</v>
      </c>
      <c r="M4570">
        <v>1</v>
      </c>
      <c r="N4570">
        <v>1</v>
      </c>
      <c r="O4570">
        <v>7</v>
      </c>
      <c r="P4570">
        <v>22</v>
      </c>
      <c r="Q4570">
        <v>1994</v>
      </c>
      <c r="R4570" t="s">
        <v>10205</v>
      </c>
      <c r="S4570" t="s">
        <v>65</v>
      </c>
      <c r="T4570">
        <v>256</v>
      </c>
      <c r="U4570">
        <v>44100</v>
      </c>
      <c r="W4570" t="s">
        <v>37</v>
      </c>
      <c r="Z4570">
        <v>7</v>
      </c>
      <c r="AA4570" t="s">
        <v>14250</v>
      </c>
      <c r="AB4570">
        <v>1</v>
      </c>
      <c r="AD4570">
        <v>80</v>
      </c>
    </row>
    <row r="4571" spans="1:30" hidden="1" x14ac:dyDescent="0.2">
      <c r="A4571" t="s">
        <v>14270</v>
      </c>
      <c r="C4571" t="s">
        <v>14271</v>
      </c>
      <c r="D4571" t="s">
        <v>14272</v>
      </c>
      <c r="F4571" t="str">
        <f t="shared" si="73"/>
        <v>Via Crucis</v>
      </c>
      <c r="J4571" t="s">
        <v>34</v>
      </c>
      <c r="K4571">
        <v>9621237</v>
      </c>
      <c r="L4571">
        <v>257</v>
      </c>
      <c r="M4571">
        <v>1</v>
      </c>
      <c r="N4571">
        <v>1</v>
      </c>
      <c r="O4571">
        <v>4</v>
      </c>
      <c r="P4571">
        <v>14</v>
      </c>
      <c r="Q4571">
        <v>1996</v>
      </c>
      <c r="R4571" t="s">
        <v>14273</v>
      </c>
      <c r="S4571" t="s">
        <v>4820</v>
      </c>
      <c r="T4571">
        <v>256</v>
      </c>
      <c r="U4571">
        <v>44100</v>
      </c>
      <c r="Z4571">
        <v>3</v>
      </c>
      <c r="AA4571" t="s">
        <v>14274</v>
      </c>
      <c r="AD4571">
        <v>100</v>
      </c>
    </row>
    <row r="4572" spans="1:30" hidden="1" x14ac:dyDescent="0.2">
      <c r="A4572" t="s">
        <v>14275</v>
      </c>
      <c r="C4572" t="s">
        <v>14271</v>
      </c>
      <c r="D4572" t="s">
        <v>14272</v>
      </c>
      <c r="F4572" t="str">
        <f t="shared" si="73"/>
        <v>Via Crucis</v>
      </c>
      <c r="J4572" t="s">
        <v>34</v>
      </c>
      <c r="K4572">
        <v>10739540</v>
      </c>
      <c r="L4572">
        <v>286</v>
      </c>
      <c r="M4572">
        <v>1</v>
      </c>
      <c r="N4572">
        <v>1</v>
      </c>
      <c r="O4572">
        <v>12</v>
      </c>
      <c r="P4572">
        <v>14</v>
      </c>
      <c r="Q4572">
        <v>1996</v>
      </c>
      <c r="R4572" t="s">
        <v>14273</v>
      </c>
      <c r="S4572" t="s">
        <v>4820</v>
      </c>
      <c r="T4572">
        <v>256</v>
      </c>
      <c r="U4572">
        <v>44100</v>
      </c>
      <c r="Z4572">
        <v>2</v>
      </c>
      <c r="AA4572" t="s">
        <v>14276</v>
      </c>
      <c r="AD4572">
        <v>80</v>
      </c>
    </row>
    <row r="4573" spans="1:30" hidden="1" x14ac:dyDescent="0.2">
      <c r="A4573" t="s">
        <v>14277</v>
      </c>
      <c r="C4573" t="s">
        <v>14271</v>
      </c>
      <c r="D4573" t="s">
        <v>14272</v>
      </c>
      <c r="F4573" t="str">
        <f t="shared" si="73"/>
        <v>Via Crucis</v>
      </c>
      <c r="J4573" t="s">
        <v>34</v>
      </c>
      <c r="K4573">
        <v>10764968</v>
      </c>
      <c r="L4573">
        <v>292</v>
      </c>
      <c r="M4573">
        <v>1</v>
      </c>
      <c r="N4573">
        <v>1</v>
      </c>
      <c r="O4573">
        <v>14</v>
      </c>
      <c r="P4573">
        <v>14</v>
      </c>
      <c r="Q4573">
        <v>1996</v>
      </c>
      <c r="R4573" t="s">
        <v>14273</v>
      </c>
      <c r="S4573" t="s">
        <v>4820</v>
      </c>
      <c r="T4573">
        <v>256</v>
      </c>
      <c r="U4573">
        <v>44100</v>
      </c>
      <c r="Z4573">
        <v>2</v>
      </c>
      <c r="AA4573" t="s">
        <v>14278</v>
      </c>
      <c r="AD4573">
        <v>80</v>
      </c>
    </row>
    <row r="4574" spans="1:30" hidden="1" x14ac:dyDescent="0.2">
      <c r="A4574" t="s">
        <v>14279</v>
      </c>
      <c r="B4574" t="s">
        <v>9717</v>
      </c>
      <c r="C4574" t="s">
        <v>14280</v>
      </c>
      <c r="D4574" t="s">
        <v>14281</v>
      </c>
      <c r="F4574" t="str">
        <f t="shared" si="73"/>
        <v>Carnegie Hall Debut Concert - Highlights</v>
      </c>
      <c r="J4574" t="s">
        <v>34</v>
      </c>
      <c r="K4574">
        <v>7641332</v>
      </c>
      <c r="L4574">
        <v>228</v>
      </c>
      <c r="M4574">
        <v>1</v>
      </c>
      <c r="N4574">
        <v>1</v>
      </c>
      <c r="O4574">
        <v>23</v>
      </c>
      <c r="P4574">
        <v>23</v>
      </c>
      <c r="Q4574">
        <v>1992</v>
      </c>
      <c r="R4574" t="s">
        <v>14282</v>
      </c>
      <c r="S4574" t="s">
        <v>596</v>
      </c>
      <c r="T4574">
        <v>256</v>
      </c>
      <c r="U4574">
        <v>44100</v>
      </c>
      <c r="W4574" t="s">
        <v>37</v>
      </c>
      <c r="Z4574">
        <v>9</v>
      </c>
      <c r="AA4574" t="s">
        <v>14283</v>
      </c>
      <c r="AD4574">
        <v>80</v>
      </c>
    </row>
    <row r="4575" spans="1:30" hidden="1" x14ac:dyDescent="0.2">
      <c r="A4575" t="s">
        <v>14284</v>
      </c>
      <c r="B4575" t="s">
        <v>14285</v>
      </c>
      <c r="C4575" t="s">
        <v>14286</v>
      </c>
      <c r="D4575" t="s">
        <v>14287</v>
      </c>
      <c r="F4575" t="str">
        <f t="shared" si="73"/>
        <v>Concierto De Aranjuez</v>
      </c>
      <c r="J4575" t="s">
        <v>34</v>
      </c>
      <c r="K4575">
        <v>11850195</v>
      </c>
      <c r="L4575">
        <v>357</v>
      </c>
      <c r="M4575">
        <v>1</v>
      </c>
      <c r="N4575">
        <v>1</v>
      </c>
      <c r="O4575">
        <v>1</v>
      </c>
      <c r="P4575">
        <v>12</v>
      </c>
      <c r="Q4575">
        <v>1974</v>
      </c>
      <c r="R4575" t="s">
        <v>14239</v>
      </c>
      <c r="S4575" t="s">
        <v>596</v>
      </c>
      <c r="T4575">
        <v>256</v>
      </c>
      <c r="U4575">
        <v>44100</v>
      </c>
      <c r="W4575" t="s">
        <v>37</v>
      </c>
      <c r="Z4575">
        <v>8</v>
      </c>
      <c r="AA4575" t="s">
        <v>14288</v>
      </c>
      <c r="AB4575">
        <v>1</v>
      </c>
      <c r="AD4575">
        <v>80</v>
      </c>
    </row>
    <row r="4576" spans="1:30" hidden="1" x14ac:dyDescent="0.2">
      <c r="A4576" t="s">
        <v>4382</v>
      </c>
      <c r="B4576" t="s">
        <v>14289</v>
      </c>
      <c r="C4576" t="s">
        <v>14286</v>
      </c>
      <c r="D4576" t="s">
        <v>14287</v>
      </c>
      <c r="F4576" t="str">
        <f t="shared" si="73"/>
        <v>Concierto De Aranjuez</v>
      </c>
      <c r="J4576" t="s">
        <v>34</v>
      </c>
      <c r="K4576">
        <v>21174081</v>
      </c>
      <c r="L4576">
        <v>641</v>
      </c>
      <c r="M4576">
        <v>1</v>
      </c>
      <c r="N4576">
        <v>1</v>
      </c>
      <c r="O4576">
        <v>2</v>
      </c>
      <c r="P4576">
        <v>7</v>
      </c>
      <c r="Q4576">
        <v>1984</v>
      </c>
      <c r="R4576" t="s">
        <v>14239</v>
      </c>
      <c r="S4576" t="s">
        <v>596</v>
      </c>
      <c r="T4576">
        <v>256</v>
      </c>
      <c r="U4576">
        <v>44100</v>
      </c>
      <c r="W4576" t="s">
        <v>37</v>
      </c>
      <c r="Z4576">
        <v>7</v>
      </c>
      <c r="AA4576" t="s">
        <v>14290</v>
      </c>
      <c r="AB4576">
        <v>1</v>
      </c>
      <c r="AD4576">
        <v>80</v>
      </c>
    </row>
    <row r="4577" spans="1:31" hidden="1" x14ac:dyDescent="0.2">
      <c r="A4577" t="s">
        <v>14291</v>
      </c>
      <c r="B4577" t="s">
        <v>14285</v>
      </c>
      <c r="C4577" t="s">
        <v>14286</v>
      </c>
      <c r="D4577" t="s">
        <v>14287</v>
      </c>
      <c r="F4577" t="str">
        <f t="shared" si="73"/>
        <v>Concierto De Aranjuez</v>
      </c>
      <c r="J4577" t="s">
        <v>34</v>
      </c>
      <c r="K4577">
        <v>10206904</v>
      </c>
      <c r="L4577">
        <v>310</v>
      </c>
      <c r="M4577">
        <v>1</v>
      </c>
      <c r="N4577">
        <v>1</v>
      </c>
      <c r="O4577">
        <v>3</v>
      </c>
      <c r="P4577">
        <v>12</v>
      </c>
      <c r="Q4577">
        <v>1974</v>
      </c>
      <c r="R4577" t="s">
        <v>14239</v>
      </c>
      <c r="S4577" t="s">
        <v>596</v>
      </c>
      <c r="T4577">
        <v>256</v>
      </c>
      <c r="U4577">
        <v>44100</v>
      </c>
      <c r="W4577" t="s">
        <v>37</v>
      </c>
      <c r="Z4577">
        <v>10</v>
      </c>
      <c r="AA4577" t="s">
        <v>14292</v>
      </c>
      <c r="AB4577">
        <v>1</v>
      </c>
      <c r="AD4577">
        <v>80</v>
      </c>
    </row>
    <row r="4578" spans="1:31" hidden="1" x14ac:dyDescent="0.2">
      <c r="A4578" t="s">
        <v>14293</v>
      </c>
      <c r="B4578" t="s">
        <v>254</v>
      </c>
      <c r="C4578" t="s">
        <v>14286</v>
      </c>
      <c r="D4578" t="s">
        <v>14294</v>
      </c>
      <c r="F4578" t="str">
        <f t="shared" si="73"/>
        <v>Music Of Spain , Vol. 8</v>
      </c>
      <c r="J4578" t="s">
        <v>34</v>
      </c>
      <c r="K4578">
        <v>10109683</v>
      </c>
      <c r="L4578">
        <v>298</v>
      </c>
      <c r="M4578">
        <v>1</v>
      </c>
      <c r="N4578">
        <v>1</v>
      </c>
      <c r="O4578">
        <v>3</v>
      </c>
      <c r="P4578">
        <v>7</v>
      </c>
      <c r="Q4578">
        <v>1984</v>
      </c>
      <c r="R4578" t="s">
        <v>14239</v>
      </c>
      <c r="S4578" t="s">
        <v>596</v>
      </c>
      <c r="T4578">
        <v>256</v>
      </c>
      <c r="U4578">
        <v>44100</v>
      </c>
      <c r="W4578" t="s">
        <v>37</v>
      </c>
      <c r="Z4578">
        <v>6</v>
      </c>
      <c r="AA4578" t="s">
        <v>14295</v>
      </c>
      <c r="AB4578">
        <v>1</v>
      </c>
      <c r="AD4578">
        <v>80</v>
      </c>
    </row>
    <row r="4579" spans="1:31" hidden="1" x14ac:dyDescent="0.2">
      <c r="A4579" t="s">
        <v>14296</v>
      </c>
      <c r="B4579" t="s">
        <v>254</v>
      </c>
      <c r="C4579" t="s">
        <v>14286</v>
      </c>
      <c r="D4579" t="s">
        <v>14294</v>
      </c>
      <c r="F4579" t="str">
        <f t="shared" si="73"/>
        <v>Music Of Spain , Vol. 8</v>
      </c>
      <c r="J4579" t="s">
        <v>34</v>
      </c>
      <c r="K4579">
        <v>14621459</v>
      </c>
      <c r="L4579">
        <v>445</v>
      </c>
      <c r="M4579">
        <v>1</v>
      </c>
      <c r="N4579">
        <v>1</v>
      </c>
      <c r="O4579">
        <v>5</v>
      </c>
      <c r="P4579">
        <v>7</v>
      </c>
      <c r="Q4579">
        <v>1984</v>
      </c>
      <c r="R4579" t="s">
        <v>14239</v>
      </c>
      <c r="S4579" t="s">
        <v>596</v>
      </c>
      <c r="T4579">
        <v>256</v>
      </c>
      <c r="U4579">
        <v>44100</v>
      </c>
      <c r="W4579" t="s">
        <v>37</v>
      </c>
      <c r="Z4579">
        <v>12</v>
      </c>
      <c r="AA4579" t="s">
        <v>14297</v>
      </c>
      <c r="AD4579">
        <v>80</v>
      </c>
    </row>
    <row r="4580" spans="1:31" hidden="1" x14ac:dyDescent="0.2">
      <c r="A4580" t="s">
        <v>14298</v>
      </c>
      <c r="B4580" t="s">
        <v>254</v>
      </c>
      <c r="C4580" t="s">
        <v>14286</v>
      </c>
      <c r="D4580" t="s">
        <v>14294</v>
      </c>
      <c r="F4580" t="str">
        <f t="shared" si="73"/>
        <v>Music Of Spain , Vol. 8</v>
      </c>
      <c r="J4580" t="s">
        <v>34</v>
      </c>
      <c r="K4580">
        <v>6070288</v>
      </c>
      <c r="L4580">
        <v>185</v>
      </c>
      <c r="M4580">
        <v>1</v>
      </c>
      <c r="N4580">
        <v>1</v>
      </c>
      <c r="O4580">
        <v>6</v>
      </c>
      <c r="P4580">
        <v>7</v>
      </c>
      <c r="Q4580">
        <v>1984</v>
      </c>
      <c r="R4580" t="s">
        <v>14239</v>
      </c>
      <c r="S4580" t="s">
        <v>596</v>
      </c>
      <c r="T4580">
        <v>256</v>
      </c>
      <c r="U4580">
        <v>44100</v>
      </c>
      <c r="W4580" t="s">
        <v>37</v>
      </c>
      <c r="Z4580">
        <v>9</v>
      </c>
      <c r="AA4580" t="s">
        <v>14299</v>
      </c>
      <c r="AD4580">
        <v>80</v>
      </c>
    </row>
    <row r="4581" spans="1:31" hidden="1" x14ac:dyDescent="0.2">
      <c r="A4581" t="s">
        <v>14300</v>
      </c>
      <c r="B4581" t="s">
        <v>254</v>
      </c>
      <c r="C4581" t="s">
        <v>14286</v>
      </c>
      <c r="D4581" t="s">
        <v>14294</v>
      </c>
      <c r="F4581" t="str">
        <f t="shared" si="73"/>
        <v>Music Of Spain , Vol. 8</v>
      </c>
      <c r="J4581" t="s">
        <v>34</v>
      </c>
      <c r="K4581">
        <v>17631418</v>
      </c>
      <c r="L4581">
        <v>538</v>
      </c>
      <c r="M4581">
        <v>1</v>
      </c>
      <c r="N4581">
        <v>1</v>
      </c>
      <c r="O4581">
        <v>7</v>
      </c>
      <c r="P4581">
        <v>7</v>
      </c>
      <c r="Q4581">
        <v>1984</v>
      </c>
      <c r="R4581" t="s">
        <v>14239</v>
      </c>
      <c r="S4581" t="s">
        <v>596</v>
      </c>
      <c r="T4581">
        <v>256</v>
      </c>
      <c r="U4581">
        <v>44100</v>
      </c>
      <c r="W4581" t="s">
        <v>37</v>
      </c>
      <c r="Z4581">
        <v>6</v>
      </c>
      <c r="AA4581" t="s">
        <v>14301</v>
      </c>
      <c r="AB4581">
        <v>1</v>
      </c>
      <c r="AD4581">
        <v>80</v>
      </c>
    </row>
    <row r="4582" spans="1:31" hidden="1" x14ac:dyDescent="0.2">
      <c r="A4582" t="s">
        <v>14302</v>
      </c>
      <c r="B4582" t="s">
        <v>14285</v>
      </c>
      <c r="C4582" t="s">
        <v>14286</v>
      </c>
      <c r="D4582" t="s">
        <v>14303</v>
      </c>
      <c r="F4582" t="str">
        <f t="shared" si="73"/>
        <v>Rodrigo: Concierto De Aranjuez; Villa-Lobos: Guitar Concerto, 5 Preludes</v>
      </c>
      <c r="J4582" t="s">
        <v>34</v>
      </c>
      <c r="K4582">
        <v>20715518</v>
      </c>
      <c r="L4582">
        <v>626</v>
      </c>
      <c r="M4582">
        <v>1</v>
      </c>
      <c r="N4582">
        <v>1</v>
      </c>
      <c r="O4582">
        <v>2</v>
      </c>
      <c r="P4582">
        <v>12</v>
      </c>
      <c r="Q4582">
        <v>1974</v>
      </c>
      <c r="R4582" t="s">
        <v>14239</v>
      </c>
      <c r="S4582" t="s">
        <v>596</v>
      </c>
      <c r="T4582">
        <v>256</v>
      </c>
      <c r="U4582">
        <v>44100</v>
      </c>
      <c r="W4582" t="s">
        <v>37</v>
      </c>
      <c r="Z4582">
        <v>6</v>
      </c>
      <c r="AA4582" t="s">
        <v>14304</v>
      </c>
      <c r="AB4582">
        <v>1</v>
      </c>
      <c r="AD4582">
        <v>80</v>
      </c>
    </row>
    <row r="4583" spans="1:31" hidden="1" x14ac:dyDescent="0.2">
      <c r="A4583" t="s">
        <v>14305</v>
      </c>
      <c r="B4583" t="s">
        <v>371</v>
      </c>
      <c r="C4583" t="s">
        <v>14306</v>
      </c>
      <c r="D4583" t="s">
        <v>373</v>
      </c>
      <c r="F4583" t="str">
        <f t="shared" si="73"/>
        <v>L'Eventail De Jeanne</v>
      </c>
      <c r="J4583" t="s">
        <v>34</v>
      </c>
      <c r="K4583">
        <v>2141141</v>
      </c>
      <c r="L4583">
        <v>130</v>
      </c>
      <c r="M4583">
        <v>1</v>
      </c>
      <c r="N4583">
        <v>1</v>
      </c>
      <c r="O4583">
        <v>4</v>
      </c>
      <c r="P4583">
        <v>20</v>
      </c>
      <c r="Q4583">
        <v>1985</v>
      </c>
      <c r="R4583" t="s">
        <v>5295</v>
      </c>
      <c r="S4583" t="s">
        <v>8835</v>
      </c>
      <c r="T4583">
        <v>128</v>
      </c>
      <c r="U4583">
        <v>44100</v>
      </c>
      <c r="W4583" t="s">
        <v>37</v>
      </c>
      <c r="Z4583">
        <v>8</v>
      </c>
      <c r="AA4583" t="s">
        <v>14307</v>
      </c>
      <c r="AD4583">
        <v>80</v>
      </c>
      <c r="AE4583" s="9" t="s">
        <v>19597</v>
      </c>
    </row>
    <row r="4584" spans="1:31" hidden="1" x14ac:dyDescent="0.2">
      <c r="A4584" t="s">
        <v>2000</v>
      </c>
      <c r="B4584" t="s">
        <v>14308</v>
      </c>
      <c r="C4584" t="s">
        <v>14309</v>
      </c>
      <c r="D4584" t="s">
        <v>14310</v>
      </c>
      <c r="F4584" t="str">
        <f t="shared" si="73"/>
        <v>Guillermo Tell</v>
      </c>
      <c r="J4584" t="s">
        <v>34</v>
      </c>
      <c r="K4584">
        <v>11546878</v>
      </c>
      <c r="L4584">
        <v>707</v>
      </c>
      <c r="M4584">
        <v>1</v>
      </c>
      <c r="N4584">
        <v>2</v>
      </c>
      <c r="O4584">
        <v>8</v>
      </c>
      <c r="P4584">
        <v>8</v>
      </c>
      <c r="R4584" t="s">
        <v>14311</v>
      </c>
      <c r="S4584" t="s">
        <v>14312</v>
      </c>
      <c r="T4584">
        <v>128</v>
      </c>
      <c r="U4584">
        <v>44100</v>
      </c>
      <c r="W4584" t="s">
        <v>37</v>
      </c>
      <c r="Z4584">
        <v>11</v>
      </c>
      <c r="AA4584" t="s">
        <v>14313</v>
      </c>
      <c r="AD4584">
        <v>80</v>
      </c>
    </row>
    <row r="4585" spans="1:31" hidden="1" x14ac:dyDescent="0.2">
      <c r="A4585" t="s">
        <v>14314</v>
      </c>
      <c r="B4585" t="s">
        <v>14315</v>
      </c>
      <c r="C4585" t="s">
        <v>14309</v>
      </c>
      <c r="D4585" t="s">
        <v>14233</v>
      </c>
      <c r="F4585" t="str">
        <f t="shared" si="73"/>
        <v>iFavorite Opera Overtures_ GmbH'77 iMOML</v>
      </c>
      <c r="J4585" t="s">
        <v>34</v>
      </c>
      <c r="K4585">
        <v>23495500</v>
      </c>
      <c r="L4585">
        <v>724</v>
      </c>
      <c r="M4585">
        <v>1</v>
      </c>
      <c r="N4585">
        <v>1</v>
      </c>
      <c r="O4585">
        <v>1</v>
      </c>
      <c r="P4585">
        <v>9</v>
      </c>
      <c r="Q4585">
        <v>1977</v>
      </c>
      <c r="R4585" t="s">
        <v>13255</v>
      </c>
      <c r="S4585" t="s">
        <v>680</v>
      </c>
      <c r="T4585">
        <v>256</v>
      </c>
      <c r="U4585">
        <v>44100</v>
      </c>
      <c r="W4585" t="s">
        <v>37</v>
      </c>
      <c r="Z4585">
        <v>8</v>
      </c>
      <c r="AA4585" t="s">
        <v>14316</v>
      </c>
      <c r="AD4585">
        <v>80</v>
      </c>
    </row>
    <row r="4586" spans="1:31" hidden="1" x14ac:dyDescent="0.2">
      <c r="A4586" t="s">
        <v>14317</v>
      </c>
      <c r="B4586" t="s">
        <v>14315</v>
      </c>
      <c r="C4586" t="s">
        <v>14309</v>
      </c>
      <c r="D4586" t="s">
        <v>14233</v>
      </c>
      <c r="F4586" t="str">
        <f t="shared" si="73"/>
        <v>iFavorite Opera Overtures_ GmbH'77 iMOML</v>
      </c>
      <c r="J4586" t="s">
        <v>34</v>
      </c>
      <c r="K4586">
        <v>21486219</v>
      </c>
      <c r="L4586">
        <v>659</v>
      </c>
      <c r="M4586">
        <v>1</v>
      </c>
      <c r="N4586">
        <v>1</v>
      </c>
      <c r="O4586">
        <v>5</v>
      </c>
      <c r="P4586">
        <v>9</v>
      </c>
      <c r="Q4586">
        <v>1977</v>
      </c>
      <c r="R4586" t="s">
        <v>13255</v>
      </c>
      <c r="S4586" t="s">
        <v>680</v>
      </c>
      <c r="T4586">
        <v>256</v>
      </c>
      <c r="U4586">
        <v>44100</v>
      </c>
      <c r="W4586" t="s">
        <v>37</v>
      </c>
      <c r="Z4586">
        <v>8</v>
      </c>
      <c r="AA4586" t="s">
        <v>14318</v>
      </c>
      <c r="AB4586">
        <v>1</v>
      </c>
      <c r="AD4586">
        <v>80</v>
      </c>
    </row>
    <row r="4587" spans="1:31" hidden="1" x14ac:dyDescent="0.2">
      <c r="A4587" t="s">
        <v>3137</v>
      </c>
      <c r="B4587" t="s">
        <v>14319</v>
      </c>
      <c r="C4587" t="s">
        <v>14309</v>
      </c>
      <c r="D4587" t="s">
        <v>14320</v>
      </c>
      <c r="F4587" t="str">
        <f t="shared" si="73"/>
        <v>Il Barbiere Di Siviglia</v>
      </c>
      <c r="J4587" t="s">
        <v>34</v>
      </c>
      <c r="K4587">
        <v>6572871</v>
      </c>
      <c r="L4587">
        <v>398</v>
      </c>
      <c r="M4587">
        <v>1</v>
      </c>
      <c r="N4587">
        <v>3</v>
      </c>
      <c r="O4587">
        <v>1</v>
      </c>
      <c r="P4587">
        <v>12</v>
      </c>
      <c r="Q4587">
        <v>1993</v>
      </c>
      <c r="R4587" t="s">
        <v>14321</v>
      </c>
      <c r="S4587" t="s">
        <v>14322</v>
      </c>
      <c r="T4587">
        <v>128</v>
      </c>
      <c r="U4587">
        <v>44100</v>
      </c>
      <c r="W4587" t="s">
        <v>37</v>
      </c>
      <c r="Z4587">
        <v>11</v>
      </c>
      <c r="AA4587" t="s">
        <v>14323</v>
      </c>
      <c r="AD4587">
        <v>80</v>
      </c>
    </row>
    <row r="4588" spans="1:31" hidden="1" x14ac:dyDescent="0.2">
      <c r="A4588" t="s">
        <v>2000</v>
      </c>
      <c r="B4588" t="s">
        <v>14308</v>
      </c>
      <c r="C4588" t="s">
        <v>14309</v>
      </c>
      <c r="D4588" t="s">
        <v>14324</v>
      </c>
      <c r="F4588" t="str">
        <f t="shared" si="73"/>
        <v>Il Barbiere di Siviglia</v>
      </c>
      <c r="J4588" t="s">
        <v>34</v>
      </c>
      <c r="K4588">
        <v>7018564</v>
      </c>
      <c r="L4588">
        <v>427</v>
      </c>
      <c r="M4588">
        <v>1</v>
      </c>
      <c r="N4588">
        <v>2</v>
      </c>
      <c r="O4588">
        <v>4</v>
      </c>
      <c r="P4588">
        <v>8</v>
      </c>
      <c r="R4588" t="s">
        <v>14311</v>
      </c>
      <c r="S4588" t="s">
        <v>14325</v>
      </c>
      <c r="T4588">
        <v>128</v>
      </c>
      <c r="U4588">
        <v>44100</v>
      </c>
      <c r="W4588" t="s">
        <v>37</v>
      </c>
      <c r="Z4588">
        <v>11</v>
      </c>
      <c r="AA4588" t="s">
        <v>14326</v>
      </c>
      <c r="AD4588">
        <v>80</v>
      </c>
    </row>
    <row r="4589" spans="1:31" hidden="1" x14ac:dyDescent="0.2">
      <c r="A4589" t="s">
        <v>2000</v>
      </c>
      <c r="B4589" t="s">
        <v>14308</v>
      </c>
      <c r="C4589" t="s">
        <v>14309</v>
      </c>
      <c r="D4589" t="s">
        <v>14327</v>
      </c>
      <c r="F4589" t="str">
        <f t="shared" si="73"/>
        <v>Il Turco in Italia</v>
      </c>
      <c r="J4589" t="s">
        <v>34</v>
      </c>
      <c r="K4589">
        <v>8299272</v>
      </c>
      <c r="L4589">
        <v>508</v>
      </c>
      <c r="M4589">
        <v>1</v>
      </c>
      <c r="N4589">
        <v>2</v>
      </c>
      <c r="O4589">
        <v>5</v>
      </c>
      <c r="P4589">
        <v>8</v>
      </c>
      <c r="R4589" t="s">
        <v>14311</v>
      </c>
      <c r="S4589" t="s">
        <v>14328</v>
      </c>
      <c r="T4589">
        <v>128</v>
      </c>
      <c r="U4589">
        <v>44100</v>
      </c>
      <c r="W4589" t="s">
        <v>37</v>
      </c>
      <c r="Z4589">
        <v>13</v>
      </c>
      <c r="AA4589" t="s">
        <v>14329</v>
      </c>
      <c r="AD4589">
        <v>80</v>
      </c>
    </row>
    <row r="4590" spans="1:31" hidden="1" x14ac:dyDescent="0.2">
      <c r="A4590" t="s">
        <v>2000</v>
      </c>
      <c r="B4590" t="s">
        <v>14308</v>
      </c>
      <c r="C4590" t="s">
        <v>14309</v>
      </c>
      <c r="D4590" t="s">
        <v>14330</v>
      </c>
      <c r="F4590" t="str">
        <f t="shared" si="73"/>
        <v>L'Italiana in Algeri</v>
      </c>
      <c r="J4590" t="s">
        <v>34</v>
      </c>
      <c r="K4590">
        <v>8019700</v>
      </c>
      <c r="L4590">
        <v>488</v>
      </c>
      <c r="M4590">
        <v>1</v>
      </c>
      <c r="N4590">
        <v>2</v>
      </c>
      <c r="O4590">
        <v>6</v>
      </c>
      <c r="P4590">
        <v>8</v>
      </c>
      <c r="R4590" t="s">
        <v>14311</v>
      </c>
      <c r="S4590" t="s">
        <v>14331</v>
      </c>
      <c r="T4590">
        <v>128</v>
      </c>
      <c r="U4590">
        <v>44100</v>
      </c>
      <c r="W4590" t="s">
        <v>37</v>
      </c>
      <c r="Z4590">
        <v>11</v>
      </c>
      <c r="AA4590" t="s">
        <v>14332</v>
      </c>
      <c r="AD4590">
        <v>80</v>
      </c>
    </row>
    <row r="4591" spans="1:31" hidden="1" x14ac:dyDescent="0.2">
      <c r="A4591" t="s">
        <v>2000</v>
      </c>
      <c r="B4591" t="s">
        <v>14333</v>
      </c>
      <c r="C4591" t="s">
        <v>14309</v>
      </c>
      <c r="D4591" t="s">
        <v>14334</v>
      </c>
      <c r="F4591" t="str">
        <f t="shared" si="73"/>
        <v>La Gazza Ladra</v>
      </c>
      <c r="J4591" t="s">
        <v>34</v>
      </c>
      <c r="K4591">
        <v>8928111</v>
      </c>
      <c r="L4591">
        <v>544</v>
      </c>
      <c r="M4591">
        <v>1</v>
      </c>
      <c r="N4591">
        <v>2</v>
      </c>
      <c r="O4591">
        <v>1</v>
      </c>
      <c r="P4591">
        <v>8</v>
      </c>
      <c r="R4591" t="s">
        <v>14311</v>
      </c>
      <c r="S4591" t="s">
        <v>14335</v>
      </c>
      <c r="T4591">
        <v>128</v>
      </c>
      <c r="U4591">
        <v>44100</v>
      </c>
      <c r="W4591" t="s">
        <v>37</v>
      </c>
      <c r="Z4591">
        <v>10</v>
      </c>
      <c r="AA4591" t="s">
        <v>14336</v>
      </c>
      <c r="AD4591">
        <v>80</v>
      </c>
    </row>
    <row r="4592" spans="1:31" hidden="1" x14ac:dyDescent="0.2">
      <c r="A4592" t="s">
        <v>2000</v>
      </c>
      <c r="B4592" t="s">
        <v>14308</v>
      </c>
      <c r="C4592" t="s">
        <v>14309</v>
      </c>
      <c r="D4592" t="s">
        <v>14337</v>
      </c>
      <c r="F4592" t="str">
        <f t="shared" si="73"/>
        <v>La scala di seta</v>
      </c>
      <c r="J4592" t="s">
        <v>34</v>
      </c>
      <c r="K4592">
        <v>5747916</v>
      </c>
      <c r="L4592">
        <v>350</v>
      </c>
      <c r="M4592">
        <v>1</v>
      </c>
      <c r="N4592">
        <v>2</v>
      </c>
      <c r="O4592">
        <v>2</v>
      </c>
      <c r="P4592">
        <v>8</v>
      </c>
      <c r="R4592" t="s">
        <v>14311</v>
      </c>
      <c r="S4592" t="s">
        <v>14338</v>
      </c>
      <c r="T4592">
        <v>128</v>
      </c>
      <c r="U4592">
        <v>44100</v>
      </c>
      <c r="W4592" t="s">
        <v>37</v>
      </c>
      <c r="Z4592">
        <v>11</v>
      </c>
      <c r="AA4592" t="s">
        <v>14339</v>
      </c>
      <c r="AD4592">
        <v>80</v>
      </c>
    </row>
    <row r="4593" spans="1:31" hidden="1" x14ac:dyDescent="0.2">
      <c r="A4593" t="s">
        <v>2000</v>
      </c>
      <c r="B4593" t="s">
        <v>14308</v>
      </c>
      <c r="C4593" t="s">
        <v>14309</v>
      </c>
      <c r="D4593" t="s">
        <v>14340</v>
      </c>
      <c r="F4593" t="str">
        <f t="shared" si="73"/>
        <v>Semiramide</v>
      </c>
      <c r="J4593" t="s">
        <v>34</v>
      </c>
      <c r="K4593">
        <v>12170259</v>
      </c>
      <c r="L4593">
        <v>743</v>
      </c>
      <c r="M4593">
        <v>1</v>
      </c>
      <c r="N4593">
        <v>2</v>
      </c>
      <c r="O4593">
        <v>7</v>
      </c>
      <c r="P4593">
        <v>8</v>
      </c>
      <c r="R4593" t="s">
        <v>14311</v>
      </c>
      <c r="S4593" t="s">
        <v>14341</v>
      </c>
      <c r="T4593">
        <v>128</v>
      </c>
      <c r="U4593">
        <v>44100</v>
      </c>
      <c r="W4593" t="s">
        <v>37</v>
      </c>
      <c r="Z4593">
        <v>12</v>
      </c>
      <c r="AA4593" t="s">
        <v>14342</v>
      </c>
      <c r="AD4593">
        <v>80</v>
      </c>
    </row>
    <row r="4594" spans="1:31" hidden="1" x14ac:dyDescent="0.2">
      <c r="A4594" t="s">
        <v>14347</v>
      </c>
      <c r="B4594" t="s">
        <v>163</v>
      </c>
      <c r="C4594" t="s">
        <v>14309</v>
      </c>
      <c r="D4594" t="s">
        <v>14348</v>
      </c>
      <c r="F4594" t="str">
        <f t="shared" si="73"/>
        <v>Sonata for Strings 1 in G</v>
      </c>
      <c r="J4594" t="s">
        <v>34</v>
      </c>
      <c r="K4594">
        <v>13195653</v>
      </c>
      <c r="L4594">
        <v>802</v>
      </c>
      <c r="O4594">
        <v>1</v>
      </c>
      <c r="P4594">
        <v>15</v>
      </c>
      <c r="Q4594">
        <v>1971</v>
      </c>
      <c r="R4594" t="s">
        <v>14349</v>
      </c>
      <c r="S4594" t="s">
        <v>14350</v>
      </c>
      <c r="T4594">
        <v>128</v>
      </c>
      <c r="U4594">
        <v>44100</v>
      </c>
      <c r="W4594" t="s">
        <v>37</v>
      </c>
      <c r="Z4594">
        <v>9</v>
      </c>
      <c r="AA4594" t="s">
        <v>14351</v>
      </c>
      <c r="AD4594">
        <v>80</v>
      </c>
    </row>
    <row r="4595" spans="1:31" hidden="1" x14ac:dyDescent="0.2">
      <c r="A4595" t="s">
        <v>14352</v>
      </c>
      <c r="B4595" t="s">
        <v>163</v>
      </c>
      <c r="C4595" t="s">
        <v>14309</v>
      </c>
      <c r="D4595" t="s">
        <v>14353</v>
      </c>
      <c r="F4595" t="str">
        <f t="shared" si="73"/>
        <v>Sonata for Strings 3 in C</v>
      </c>
      <c r="J4595" t="s">
        <v>34</v>
      </c>
      <c r="K4595">
        <v>11176492</v>
      </c>
      <c r="L4595">
        <v>678</v>
      </c>
      <c r="O4595">
        <v>4</v>
      </c>
      <c r="P4595">
        <v>15</v>
      </c>
      <c r="Q4595">
        <v>1971</v>
      </c>
      <c r="R4595" t="s">
        <v>14349</v>
      </c>
      <c r="S4595" t="s">
        <v>14354</v>
      </c>
      <c r="T4595">
        <v>128</v>
      </c>
      <c r="U4595">
        <v>44100</v>
      </c>
      <c r="W4595" t="s">
        <v>37</v>
      </c>
      <c r="Z4595">
        <v>13</v>
      </c>
      <c r="AA4595" t="s">
        <v>14355</v>
      </c>
      <c r="AD4595">
        <v>80</v>
      </c>
    </row>
    <row r="4596" spans="1:31" hidden="1" x14ac:dyDescent="0.2">
      <c r="A4596" t="s">
        <v>14356</v>
      </c>
      <c r="B4596" t="s">
        <v>163</v>
      </c>
      <c r="C4596" t="s">
        <v>14309</v>
      </c>
      <c r="D4596" t="s">
        <v>14357</v>
      </c>
      <c r="F4596" t="str">
        <f t="shared" si="73"/>
        <v>Sonata for Strings 4 in B flat</v>
      </c>
      <c r="J4596" t="s">
        <v>34</v>
      </c>
      <c r="K4596">
        <v>13843348</v>
      </c>
      <c r="L4596">
        <v>842</v>
      </c>
      <c r="O4596">
        <v>7</v>
      </c>
      <c r="P4596">
        <v>15</v>
      </c>
      <c r="Q4596">
        <v>1971</v>
      </c>
      <c r="R4596" t="s">
        <v>14349</v>
      </c>
      <c r="S4596" t="s">
        <v>14358</v>
      </c>
      <c r="T4596">
        <v>128</v>
      </c>
      <c r="U4596">
        <v>44100</v>
      </c>
      <c r="W4596" t="s">
        <v>37</v>
      </c>
      <c r="Z4596">
        <v>12</v>
      </c>
      <c r="AA4596" t="s">
        <v>14359</v>
      </c>
      <c r="AD4596">
        <v>80</v>
      </c>
    </row>
    <row r="4597" spans="1:31" hidden="1" x14ac:dyDescent="0.2">
      <c r="A4597" t="s">
        <v>14356</v>
      </c>
      <c r="B4597" t="s">
        <v>163</v>
      </c>
      <c r="C4597" t="s">
        <v>14309</v>
      </c>
      <c r="D4597" t="s">
        <v>14360</v>
      </c>
      <c r="F4597" t="str">
        <f t="shared" si="73"/>
        <v>Sonata for Strings 5 in E flat</v>
      </c>
      <c r="J4597" t="s">
        <v>34</v>
      </c>
      <c r="K4597">
        <v>15073070</v>
      </c>
      <c r="L4597">
        <v>914</v>
      </c>
      <c r="O4597">
        <v>10</v>
      </c>
      <c r="P4597">
        <v>15</v>
      </c>
      <c r="Q4597">
        <v>1971</v>
      </c>
      <c r="R4597" t="s">
        <v>14361</v>
      </c>
      <c r="S4597" t="s">
        <v>14362</v>
      </c>
      <c r="T4597">
        <v>128</v>
      </c>
      <c r="U4597">
        <v>44100</v>
      </c>
      <c r="W4597" t="s">
        <v>37</v>
      </c>
      <c r="Z4597">
        <v>11</v>
      </c>
      <c r="AA4597" t="s">
        <v>14363</v>
      </c>
      <c r="AD4597">
        <v>80</v>
      </c>
    </row>
    <row r="4598" spans="1:31" hidden="1" x14ac:dyDescent="0.2">
      <c r="A4598" t="s">
        <v>14364</v>
      </c>
      <c r="B4598" t="s">
        <v>163</v>
      </c>
      <c r="C4598" t="s">
        <v>14309</v>
      </c>
      <c r="D4598" t="s">
        <v>14365</v>
      </c>
      <c r="F4598" t="str">
        <f t="shared" si="73"/>
        <v>Sonata for Strings 6 in D</v>
      </c>
      <c r="J4598" t="s">
        <v>34</v>
      </c>
      <c r="K4598">
        <v>15560908</v>
      </c>
      <c r="L4598">
        <v>944</v>
      </c>
      <c r="O4598">
        <v>13</v>
      </c>
      <c r="P4598">
        <v>15</v>
      </c>
      <c r="Q4598">
        <v>1971</v>
      </c>
      <c r="R4598" t="s">
        <v>14361</v>
      </c>
      <c r="S4598" t="s">
        <v>14366</v>
      </c>
      <c r="T4598">
        <v>128</v>
      </c>
      <c r="U4598">
        <v>44100</v>
      </c>
      <c r="W4598" t="s">
        <v>37</v>
      </c>
      <c r="Z4598">
        <v>12</v>
      </c>
      <c r="AA4598" t="s">
        <v>14367</v>
      </c>
      <c r="AD4598">
        <v>80</v>
      </c>
    </row>
    <row r="4599" spans="1:31" hidden="1" x14ac:dyDescent="0.2">
      <c r="A4599" t="s">
        <v>14343</v>
      </c>
      <c r="B4599" t="s">
        <v>14344</v>
      </c>
      <c r="C4599" t="s">
        <v>14309</v>
      </c>
      <c r="D4599" t="s">
        <v>14343</v>
      </c>
      <c r="F4599" t="str">
        <f t="shared" si="73"/>
        <v>The Siege of Corinth-Overture</v>
      </c>
      <c r="J4599" t="s">
        <v>34</v>
      </c>
      <c r="K4599">
        <v>16850411</v>
      </c>
      <c r="L4599">
        <v>510</v>
      </c>
      <c r="O4599">
        <v>9</v>
      </c>
      <c r="P4599">
        <v>13</v>
      </c>
      <c r="R4599" t="s">
        <v>14345</v>
      </c>
      <c r="S4599" t="s">
        <v>65</v>
      </c>
      <c r="T4599">
        <v>256</v>
      </c>
      <c r="U4599">
        <v>44100</v>
      </c>
      <c r="W4599" t="s">
        <v>37</v>
      </c>
      <c r="Z4599">
        <v>6</v>
      </c>
      <c r="AA4599" t="s">
        <v>14346</v>
      </c>
      <c r="AB4599">
        <v>1</v>
      </c>
      <c r="AD4599">
        <v>80</v>
      </c>
    </row>
    <row r="4600" spans="1:31" hidden="1" x14ac:dyDescent="0.2">
      <c r="A4600" t="s">
        <v>14368</v>
      </c>
      <c r="B4600" t="s">
        <v>14369</v>
      </c>
      <c r="C4600" t="s">
        <v>14309</v>
      </c>
      <c r="D4600" t="s">
        <v>14370</v>
      </c>
      <c r="F4600" t="str">
        <f t="shared" si="73"/>
        <v>Wilhelm Tell</v>
      </c>
      <c r="J4600" t="s">
        <v>34</v>
      </c>
      <c r="K4600">
        <v>10260031</v>
      </c>
      <c r="L4600">
        <v>316</v>
      </c>
      <c r="M4600">
        <v>1</v>
      </c>
      <c r="N4600">
        <v>10</v>
      </c>
      <c r="O4600">
        <v>6</v>
      </c>
      <c r="P4600">
        <v>10</v>
      </c>
      <c r="Q4600">
        <v>1994</v>
      </c>
      <c r="R4600" t="s">
        <v>13255</v>
      </c>
      <c r="S4600" t="s">
        <v>680</v>
      </c>
      <c r="T4600">
        <v>256</v>
      </c>
      <c r="U4600">
        <v>44100</v>
      </c>
      <c r="W4600" t="s">
        <v>37</v>
      </c>
      <c r="Z4600">
        <v>6</v>
      </c>
      <c r="AA4600" t="s">
        <v>14371</v>
      </c>
      <c r="AB4600">
        <v>1</v>
      </c>
      <c r="AD4600">
        <v>80</v>
      </c>
    </row>
    <row r="4601" spans="1:31" hidden="1" x14ac:dyDescent="0.2">
      <c r="A4601" t="s">
        <v>14372</v>
      </c>
      <c r="B4601" t="s">
        <v>181</v>
      </c>
      <c r="C4601" t="s">
        <v>14373</v>
      </c>
      <c r="D4601" t="s">
        <v>183</v>
      </c>
      <c r="F4601" t="str">
        <f t="shared" si="73"/>
        <v>Mnemosyne [Disc 1]</v>
      </c>
      <c r="J4601" t="s">
        <v>34</v>
      </c>
      <c r="K4601">
        <v>5142770</v>
      </c>
      <c r="L4601">
        <v>312</v>
      </c>
      <c r="M4601">
        <v>1</v>
      </c>
      <c r="N4601">
        <v>2</v>
      </c>
      <c r="O4601">
        <v>9</v>
      </c>
      <c r="P4601">
        <v>10</v>
      </c>
      <c r="Q4601">
        <v>1999</v>
      </c>
      <c r="R4601" t="s">
        <v>14374</v>
      </c>
      <c r="S4601" t="s">
        <v>3274</v>
      </c>
      <c r="T4601">
        <v>128</v>
      </c>
      <c r="U4601">
        <v>44100</v>
      </c>
      <c r="W4601" t="s">
        <v>37</v>
      </c>
      <c r="Z4601">
        <v>12</v>
      </c>
      <c r="AA4601" t="s">
        <v>14375</v>
      </c>
      <c r="AD4601">
        <v>80</v>
      </c>
    </row>
    <row r="4602" spans="1:31" hidden="1" x14ac:dyDescent="0.2">
      <c r="A4602" t="s">
        <v>14376</v>
      </c>
      <c r="B4602" t="s">
        <v>14377</v>
      </c>
      <c r="C4602" t="s">
        <v>14378</v>
      </c>
      <c r="D4602" t="s">
        <v>14379</v>
      </c>
      <c r="F4602" t="str">
        <f t="shared" si="73"/>
        <v>Bacchus et Ariane</v>
      </c>
      <c r="J4602" t="s">
        <v>34</v>
      </c>
      <c r="K4602">
        <v>18885934</v>
      </c>
      <c r="L4602">
        <v>1173</v>
      </c>
      <c r="O4602">
        <v>1</v>
      </c>
      <c r="P4602">
        <v>5</v>
      </c>
      <c r="R4602" t="s">
        <v>14380</v>
      </c>
      <c r="S4602" t="s">
        <v>1919</v>
      </c>
      <c r="T4602">
        <v>128</v>
      </c>
      <c r="U4602">
        <v>44100</v>
      </c>
      <c r="W4602" t="s">
        <v>37</v>
      </c>
      <c r="Z4602">
        <v>7</v>
      </c>
      <c r="AA4602" t="s">
        <v>14381</v>
      </c>
      <c r="AD4602">
        <v>80</v>
      </c>
      <c r="AE4602" s="9" t="s">
        <v>19597</v>
      </c>
    </row>
    <row r="4603" spans="1:31" hidden="1" x14ac:dyDescent="0.2">
      <c r="A4603" t="s">
        <v>222</v>
      </c>
      <c r="B4603" t="s">
        <v>14382</v>
      </c>
      <c r="C4603" t="s">
        <v>14378</v>
      </c>
      <c r="D4603" t="s">
        <v>14383</v>
      </c>
      <c r="F4603" t="str">
        <f t="shared" si="73"/>
        <v>Concert pour petit orchestre, Op. 34</v>
      </c>
      <c r="J4603" t="s">
        <v>34</v>
      </c>
      <c r="K4603">
        <v>3180964</v>
      </c>
      <c r="L4603">
        <v>195</v>
      </c>
      <c r="O4603">
        <v>2</v>
      </c>
      <c r="P4603">
        <v>7</v>
      </c>
      <c r="Q4603">
        <v>1987</v>
      </c>
      <c r="R4603" t="s">
        <v>4583</v>
      </c>
      <c r="S4603" t="s">
        <v>1919</v>
      </c>
      <c r="T4603">
        <v>128</v>
      </c>
      <c r="U4603">
        <v>44100</v>
      </c>
      <c r="W4603" t="s">
        <v>37</v>
      </c>
      <c r="Z4603">
        <v>16</v>
      </c>
      <c r="AA4603" t="s">
        <v>14384</v>
      </c>
      <c r="AD4603">
        <v>100</v>
      </c>
      <c r="AE4603" s="9" t="s">
        <v>19597</v>
      </c>
    </row>
    <row r="4604" spans="1:31" hidden="1" x14ac:dyDescent="0.2">
      <c r="A4604" t="s">
        <v>292</v>
      </c>
      <c r="B4604" t="s">
        <v>14382</v>
      </c>
      <c r="C4604" t="s">
        <v>14378</v>
      </c>
      <c r="D4604" t="s">
        <v>14383</v>
      </c>
      <c r="F4604" t="str">
        <f t="shared" si="73"/>
        <v>Concert pour petit orchestre, Op. 34</v>
      </c>
      <c r="J4604" t="s">
        <v>34</v>
      </c>
      <c r="K4604">
        <v>5725126</v>
      </c>
      <c r="L4604">
        <v>353</v>
      </c>
      <c r="O4604">
        <v>3</v>
      </c>
      <c r="P4604">
        <v>7</v>
      </c>
      <c r="Q4604">
        <v>1987</v>
      </c>
      <c r="R4604" t="s">
        <v>4583</v>
      </c>
      <c r="S4604" t="s">
        <v>1919</v>
      </c>
      <c r="T4604">
        <v>128</v>
      </c>
      <c r="U4604">
        <v>44100</v>
      </c>
      <c r="W4604" t="s">
        <v>37</v>
      </c>
      <c r="Z4604">
        <v>14</v>
      </c>
      <c r="AA4604" t="s">
        <v>14385</v>
      </c>
      <c r="AD4604">
        <v>100</v>
      </c>
      <c r="AE4604" s="9" t="s">
        <v>19597</v>
      </c>
    </row>
    <row r="4605" spans="1:31" hidden="1" x14ac:dyDescent="0.2">
      <c r="A4605" t="s">
        <v>1433</v>
      </c>
      <c r="B4605" t="s">
        <v>14382</v>
      </c>
      <c r="C4605" t="s">
        <v>14378</v>
      </c>
      <c r="D4605" t="s">
        <v>14383</v>
      </c>
      <c r="F4605" t="str">
        <f t="shared" si="73"/>
        <v>Concert pour petit orchestre, Op. 34</v>
      </c>
      <c r="J4605" t="s">
        <v>34</v>
      </c>
      <c r="K4605">
        <v>3497660</v>
      </c>
      <c r="L4605">
        <v>215</v>
      </c>
      <c r="O4605">
        <v>4</v>
      </c>
      <c r="P4605">
        <v>7</v>
      </c>
      <c r="Q4605">
        <v>1987</v>
      </c>
      <c r="R4605" t="s">
        <v>4583</v>
      </c>
      <c r="S4605" t="s">
        <v>1919</v>
      </c>
      <c r="T4605">
        <v>128</v>
      </c>
      <c r="U4605">
        <v>44100</v>
      </c>
      <c r="W4605" t="s">
        <v>37</v>
      </c>
      <c r="Z4605">
        <v>10</v>
      </c>
      <c r="AA4605" t="s">
        <v>14386</v>
      </c>
      <c r="AD4605">
        <v>80</v>
      </c>
      <c r="AE4605" s="9" t="s">
        <v>19597</v>
      </c>
    </row>
    <row r="4606" spans="1:31" hidden="1" x14ac:dyDescent="0.2">
      <c r="A4606" t="s">
        <v>14387</v>
      </c>
      <c r="B4606" t="s">
        <v>14388</v>
      </c>
      <c r="C4606" t="s">
        <v>14378</v>
      </c>
      <c r="D4606" t="s">
        <v>14389</v>
      </c>
      <c r="F4606" t="str">
        <f t="shared" si="73"/>
        <v>Évocations, Op. 15</v>
      </c>
      <c r="J4606" t="s">
        <v>34</v>
      </c>
      <c r="K4606">
        <v>12871547</v>
      </c>
      <c r="L4606">
        <v>797</v>
      </c>
      <c r="O4606">
        <v>1</v>
      </c>
      <c r="P4606">
        <v>4</v>
      </c>
      <c r="R4606" t="s">
        <v>14390</v>
      </c>
      <c r="S4606" t="s">
        <v>1919</v>
      </c>
      <c r="T4606">
        <v>128</v>
      </c>
      <c r="U4606">
        <v>44100</v>
      </c>
      <c r="W4606" t="s">
        <v>37</v>
      </c>
      <c r="Z4606">
        <v>20</v>
      </c>
      <c r="AA4606" t="s">
        <v>14391</v>
      </c>
      <c r="AD4606">
        <v>100</v>
      </c>
      <c r="AE4606" s="9" t="s">
        <v>19597</v>
      </c>
    </row>
    <row r="4607" spans="1:31" hidden="1" x14ac:dyDescent="0.2">
      <c r="A4607" t="s">
        <v>14392</v>
      </c>
      <c r="B4607" t="s">
        <v>14388</v>
      </c>
      <c r="C4607" t="s">
        <v>14378</v>
      </c>
      <c r="D4607" t="s">
        <v>14389</v>
      </c>
      <c r="F4607" t="str">
        <f t="shared" si="73"/>
        <v>Évocations, Op. 15</v>
      </c>
      <c r="J4607" t="s">
        <v>34</v>
      </c>
      <c r="K4607">
        <v>9005528</v>
      </c>
      <c r="L4607">
        <v>558</v>
      </c>
      <c r="O4607">
        <v>2</v>
      </c>
      <c r="P4607">
        <v>4</v>
      </c>
      <c r="R4607" t="s">
        <v>14390</v>
      </c>
      <c r="S4607" t="s">
        <v>6052</v>
      </c>
      <c r="T4607">
        <v>128</v>
      </c>
      <c r="U4607">
        <v>44100</v>
      </c>
      <c r="W4607" t="s">
        <v>37</v>
      </c>
      <c r="Z4607">
        <v>17</v>
      </c>
      <c r="AA4607" t="s">
        <v>14393</v>
      </c>
      <c r="AD4607">
        <v>80</v>
      </c>
      <c r="AE4607" s="9" t="s">
        <v>19597</v>
      </c>
    </row>
    <row r="4608" spans="1:31" hidden="1" x14ac:dyDescent="0.2">
      <c r="A4608" t="s">
        <v>14394</v>
      </c>
      <c r="B4608" t="s">
        <v>14388</v>
      </c>
      <c r="C4608" t="s">
        <v>14378</v>
      </c>
      <c r="D4608" t="s">
        <v>14389</v>
      </c>
      <c r="F4608" t="str">
        <f t="shared" si="73"/>
        <v>Évocations, Op. 15</v>
      </c>
      <c r="J4608" t="s">
        <v>34</v>
      </c>
      <c r="K4608">
        <v>21789987</v>
      </c>
      <c r="L4608">
        <v>1348</v>
      </c>
      <c r="O4608">
        <v>3</v>
      </c>
      <c r="P4608">
        <v>4</v>
      </c>
      <c r="R4608" t="s">
        <v>14390</v>
      </c>
      <c r="S4608" t="s">
        <v>1919</v>
      </c>
      <c r="T4608">
        <v>128</v>
      </c>
      <c r="U4608">
        <v>44100</v>
      </c>
      <c r="W4608" t="s">
        <v>37</v>
      </c>
      <c r="Z4608">
        <v>16</v>
      </c>
      <c r="AA4608" t="s">
        <v>14395</v>
      </c>
      <c r="AD4608">
        <v>100</v>
      </c>
      <c r="AE4608" s="9" t="s">
        <v>19597</v>
      </c>
    </row>
    <row r="4609" spans="1:31" hidden="1" x14ac:dyDescent="0.2">
      <c r="A4609" t="s">
        <v>7063</v>
      </c>
      <c r="B4609" t="s">
        <v>371</v>
      </c>
      <c r="C4609" t="s">
        <v>14378</v>
      </c>
      <c r="D4609" t="s">
        <v>373</v>
      </c>
      <c r="F4609" t="str">
        <f t="shared" si="73"/>
        <v>L'Eventail De Jeanne</v>
      </c>
      <c r="J4609" t="s">
        <v>34</v>
      </c>
      <c r="K4609">
        <v>3454689</v>
      </c>
      <c r="L4609">
        <v>209</v>
      </c>
      <c r="M4609">
        <v>1</v>
      </c>
      <c r="N4609">
        <v>1</v>
      </c>
      <c r="O4609">
        <v>6</v>
      </c>
      <c r="P4609">
        <v>20</v>
      </c>
      <c r="Q4609">
        <v>1985</v>
      </c>
      <c r="R4609" t="s">
        <v>10837</v>
      </c>
      <c r="S4609" t="s">
        <v>5296</v>
      </c>
      <c r="T4609">
        <v>128</v>
      </c>
      <c r="U4609">
        <v>44100</v>
      </c>
      <c r="W4609" t="s">
        <v>37</v>
      </c>
      <c r="Z4609">
        <v>11</v>
      </c>
      <c r="AA4609" t="s">
        <v>14396</v>
      </c>
      <c r="AD4609">
        <v>80</v>
      </c>
      <c r="AE4609" s="9" t="s">
        <v>19597</v>
      </c>
    </row>
    <row r="4610" spans="1:31" hidden="1" x14ac:dyDescent="0.2">
      <c r="A4610" t="s">
        <v>14397</v>
      </c>
      <c r="B4610" t="s">
        <v>14382</v>
      </c>
      <c r="C4610" t="s">
        <v>14378</v>
      </c>
      <c r="D4610" t="s">
        <v>14398</v>
      </c>
      <c r="F4610" t="str">
        <f t="shared" ref="F4610:F4673" si="74">IF(ISBLANK(E4610),D4610,E4610)</f>
        <v>Le Festin De L'araignée, Op. 17</v>
      </c>
      <c r="J4610" t="s">
        <v>34</v>
      </c>
      <c r="K4610">
        <v>31204136</v>
      </c>
      <c r="L4610">
        <v>1926</v>
      </c>
      <c r="O4610">
        <v>1</v>
      </c>
      <c r="P4610">
        <v>7</v>
      </c>
      <c r="Q4610">
        <v>1987</v>
      </c>
      <c r="R4610" t="s">
        <v>4583</v>
      </c>
      <c r="S4610" t="s">
        <v>1919</v>
      </c>
      <c r="T4610">
        <v>128</v>
      </c>
      <c r="U4610">
        <v>44100</v>
      </c>
      <c r="W4610" t="s">
        <v>37</v>
      </c>
      <c r="Z4610">
        <v>11</v>
      </c>
      <c r="AA4610" t="s">
        <v>14399</v>
      </c>
      <c r="AD4610">
        <v>80</v>
      </c>
      <c r="AE4610" s="9" t="s">
        <v>19597</v>
      </c>
    </row>
    <row r="4611" spans="1:31" hidden="1" x14ac:dyDescent="0.2">
      <c r="A4611" t="s">
        <v>14400</v>
      </c>
      <c r="B4611" t="s">
        <v>14382</v>
      </c>
      <c r="C4611" t="s">
        <v>14378</v>
      </c>
      <c r="D4611" t="s">
        <v>14401</v>
      </c>
      <c r="F4611" t="str">
        <f t="shared" si="74"/>
        <v>Petite suite pour Orchestre, Op. 39</v>
      </c>
      <c r="J4611" t="s">
        <v>34</v>
      </c>
      <c r="K4611">
        <v>2874155</v>
      </c>
      <c r="L4611">
        <v>176</v>
      </c>
      <c r="O4611">
        <v>5</v>
      </c>
      <c r="P4611">
        <v>7</v>
      </c>
      <c r="Q4611">
        <v>1987</v>
      </c>
      <c r="R4611" t="s">
        <v>4583</v>
      </c>
      <c r="S4611" t="s">
        <v>1919</v>
      </c>
      <c r="T4611">
        <v>128</v>
      </c>
      <c r="U4611">
        <v>44100</v>
      </c>
      <c r="W4611" t="s">
        <v>37</v>
      </c>
      <c r="Z4611">
        <v>11</v>
      </c>
      <c r="AA4611" t="s">
        <v>14402</v>
      </c>
      <c r="AD4611">
        <v>80</v>
      </c>
      <c r="AE4611" s="9" t="s">
        <v>19597</v>
      </c>
    </row>
    <row r="4612" spans="1:31" hidden="1" x14ac:dyDescent="0.2">
      <c r="A4612" t="s">
        <v>14403</v>
      </c>
      <c r="B4612" t="s">
        <v>14382</v>
      </c>
      <c r="C4612" t="s">
        <v>14378</v>
      </c>
      <c r="D4612" t="s">
        <v>14401</v>
      </c>
      <c r="F4612" t="str">
        <f t="shared" si="74"/>
        <v>Petite suite pour Orchestre, Op. 39</v>
      </c>
      <c r="J4612" t="s">
        <v>34</v>
      </c>
      <c r="K4612">
        <v>7222586</v>
      </c>
      <c r="L4612">
        <v>445</v>
      </c>
      <c r="O4612">
        <v>6</v>
      </c>
      <c r="P4612">
        <v>7</v>
      </c>
      <c r="Q4612">
        <v>1987</v>
      </c>
      <c r="R4612" t="s">
        <v>4583</v>
      </c>
      <c r="S4612" t="s">
        <v>1919</v>
      </c>
      <c r="T4612">
        <v>128</v>
      </c>
      <c r="U4612">
        <v>44100</v>
      </c>
      <c r="W4612" t="s">
        <v>37</v>
      </c>
      <c r="Z4612">
        <v>12</v>
      </c>
      <c r="AA4612" t="s">
        <v>14404</v>
      </c>
      <c r="AD4612">
        <v>80</v>
      </c>
      <c r="AE4612" s="9" t="s">
        <v>19597</v>
      </c>
    </row>
    <row r="4613" spans="1:31" hidden="1" x14ac:dyDescent="0.2">
      <c r="A4613" t="s">
        <v>14405</v>
      </c>
      <c r="B4613" t="s">
        <v>14382</v>
      </c>
      <c r="C4613" t="s">
        <v>14378</v>
      </c>
      <c r="D4613" t="s">
        <v>14401</v>
      </c>
      <c r="F4613" t="str">
        <f t="shared" si="74"/>
        <v>Petite suite pour Orchestre, Op. 39</v>
      </c>
      <c r="J4613" t="s">
        <v>34</v>
      </c>
      <c r="K4613">
        <v>2913215</v>
      </c>
      <c r="L4613">
        <v>178</v>
      </c>
      <c r="O4613">
        <v>7</v>
      </c>
      <c r="P4613">
        <v>7</v>
      </c>
      <c r="Q4613">
        <v>1987</v>
      </c>
      <c r="R4613" t="s">
        <v>4583</v>
      </c>
      <c r="S4613" t="s">
        <v>1919</v>
      </c>
      <c r="T4613">
        <v>128</v>
      </c>
      <c r="U4613">
        <v>44100</v>
      </c>
      <c r="W4613" t="s">
        <v>37</v>
      </c>
      <c r="Z4613">
        <v>10</v>
      </c>
      <c r="AA4613" t="s">
        <v>14406</v>
      </c>
      <c r="AD4613">
        <v>80</v>
      </c>
      <c r="AE4613" s="9" t="s">
        <v>19597</v>
      </c>
    </row>
    <row r="4614" spans="1:31" hidden="1" x14ac:dyDescent="0.2">
      <c r="A4614" t="s">
        <v>14407</v>
      </c>
      <c r="B4614" t="s">
        <v>14408</v>
      </c>
      <c r="C4614" t="s">
        <v>14378</v>
      </c>
      <c r="D4614" t="s">
        <v>14407</v>
      </c>
      <c r="F4614" t="str">
        <f t="shared" si="74"/>
        <v>Rapsodie Flamande</v>
      </c>
      <c r="J4614" t="s">
        <v>34</v>
      </c>
      <c r="K4614">
        <v>9980553</v>
      </c>
      <c r="L4614">
        <v>612</v>
      </c>
      <c r="M4614">
        <v>1</v>
      </c>
      <c r="N4614">
        <v>1</v>
      </c>
      <c r="O4614">
        <v>2</v>
      </c>
      <c r="P4614">
        <v>5</v>
      </c>
      <c r="R4614" t="s">
        <v>14409</v>
      </c>
      <c r="S4614" t="s">
        <v>14410</v>
      </c>
      <c r="T4614">
        <v>128</v>
      </c>
      <c r="U4614">
        <v>44100</v>
      </c>
      <c r="W4614" t="s">
        <v>37</v>
      </c>
      <c r="Z4614">
        <v>4</v>
      </c>
      <c r="AA4614" t="s">
        <v>14411</v>
      </c>
      <c r="AB4614">
        <v>1</v>
      </c>
      <c r="AD4614">
        <v>80</v>
      </c>
      <c r="AE4614" s="9" t="s">
        <v>19597</v>
      </c>
    </row>
    <row r="4615" spans="1:31" hidden="1" x14ac:dyDescent="0.2">
      <c r="A4615" t="s">
        <v>14412</v>
      </c>
      <c r="B4615" t="s">
        <v>14408</v>
      </c>
      <c r="C4615" t="s">
        <v>14378</v>
      </c>
      <c r="D4615" t="s">
        <v>14412</v>
      </c>
      <c r="F4615" t="str">
        <f t="shared" si="74"/>
        <v>Résurrection</v>
      </c>
      <c r="J4615" t="s">
        <v>34</v>
      </c>
      <c r="K4615">
        <v>10495709</v>
      </c>
      <c r="L4615">
        <v>643</v>
      </c>
      <c r="M4615">
        <v>1</v>
      </c>
      <c r="N4615">
        <v>1</v>
      </c>
      <c r="O4615">
        <v>1</v>
      </c>
      <c r="P4615">
        <v>5</v>
      </c>
      <c r="R4615" t="s">
        <v>14413</v>
      </c>
      <c r="S4615" t="s">
        <v>14414</v>
      </c>
      <c r="T4615">
        <v>128</v>
      </c>
      <c r="U4615">
        <v>44100</v>
      </c>
      <c r="W4615" t="s">
        <v>37</v>
      </c>
      <c r="Z4615">
        <v>10</v>
      </c>
      <c r="AA4615" t="s">
        <v>14415</v>
      </c>
      <c r="AB4615">
        <v>1</v>
      </c>
      <c r="AD4615">
        <v>80</v>
      </c>
      <c r="AE4615" s="9" t="s">
        <v>19597</v>
      </c>
    </row>
    <row r="4616" spans="1:31" hidden="1" x14ac:dyDescent="0.2">
      <c r="A4616" t="s">
        <v>14412</v>
      </c>
      <c r="B4616" t="s">
        <v>14388</v>
      </c>
      <c r="C4616" t="s">
        <v>14378</v>
      </c>
      <c r="D4616" t="s">
        <v>14416</v>
      </c>
      <c r="F4616" t="str">
        <f t="shared" si="74"/>
        <v>Résurrection, Op.4</v>
      </c>
      <c r="J4616" t="s">
        <v>34</v>
      </c>
      <c r="K4616">
        <v>12425973</v>
      </c>
      <c r="L4616">
        <v>766</v>
      </c>
      <c r="O4616">
        <v>4</v>
      </c>
      <c r="P4616">
        <v>4</v>
      </c>
      <c r="R4616" t="s">
        <v>14390</v>
      </c>
      <c r="S4616" t="s">
        <v>4828</v>
      </c>
      <c r="T4616">
        <v>128</v>
      </c>
      <c r="U4616">
        <v>44100</v>
      </c>
      <c r="W4616" t="s">
        <v>37</v>
      </c>
      <c r="Z4616">
        <v>22</v>
      </c>
      <c r="AA4616" t="s">
        <v>14417</v>
      </c>
      <c r="AD4616">
        <v>100</v>
      </c>
      <c r="AE4616" s="9" t="s">
        <v>19597</v>
      </c>
    </row>
    <row r="4617" spans="1:31" hidden="1" x14ac:dyDescent="0.2">
      <c r="A4617" t="s">
        <v>14418</v>
      </c>
      <c r="B4617" t="s">
        <v>14419</v>
      </c>
      <c r="C4617" t="s">
        <v>14378</v>
      </c>
      <c r="D4617" t="s">
        <v>14420</v>
      </c>
      <c r="F4617" t="str">
        <f t="shared" si="74"/>
        <v>Symphony 1, "Le poème de la Forêt"</v>
      </c>
      <c r="J4617" t="s">
        <v>34</v>
      </c>
      <c r="K4617">
        <v>11821784</v>
      </c>
      <c r="L4617">
        <v>729</v>
      </c>
      <c r="M4617">
        <v>1</v>
      </c>
      <c r="N4617">
        <v>1</v>
      </c>
      <c r="O4617">
        <v>3</v>
      </c>
      <c r="P4617">
        <v>5</v>
      </c>
      <c r="R4617" t="s">
        <v>69</v>
      </c>
      <c r="S4617" t="s">
        <v>3054</v>
      </c>
      <c r="T4617">
        <v>128</v>
      </c>
      <c r="U4617">
        <v>44100</v>
      </c>
      <c r="W4617" t="s">
        <v>37</v>
      </c>
      <c r="Z4617">
        <v>12</v>
      </c>
      <c r="AA4617" t="s">
        <v>14421</v>
      </c>
      <c r="AD4617">
        <v>80</v>
      </c>
      <c r="AE4617" s="9" t="s">
        <v>19597</v>
      </c>
    </row>
    <row r="4618" spans="1:31" hidden="1" x14ac:dyDescent="0.2">
      <c r="A4618" t="s">
        <v>14422</v>
      </c>
      <c r="B4618" t="s">
        <v>14419</v>
      </c>
      <c r="C4618" t="s">
        <v>14378</v>
      </c>
      <c r="D4618" t="s">
        <v>14420</v>
      </c>
      <c r="F4618" t="str">
        <f t="shared" si="74"/>
        <v>Symphony 1, "Le poème de la Forêt"</v>
      </c>
      <c r="J4618" t="s">
        <v>34</v>
      </c>
      <c r="K4618">
        <v>7134092</v>
      </c>
      <c r="L4618">
        <v>440</v>
      </c>
      <c r="M4618">
        <v>1</v>
      </c>
      <c r="N4618">
        <v>1</v>
      </c>
      <c r="O4618">
        <v>4</v>
      </c>
      <c r="P4618">
        <v>5</v>
      </c>
      <c r="R4618" t="s">
        <v>69</v>
      </c>
      <c r="S4618" t="s">
        <v>3054</v>
      </c>
      <c r="T4618">
        <v>128</v>
      </c>
      <c r="U4618">
        <v>44100</v>
      </c>
      <c r="W4618" t="s">
        <v>37</v>
      </c>
      <c r="Z4618">
        <v>13</v>
      </c>
      <c r="AA4618" t="s">
        <v>14423</v>
      </c>
      <c r="AD4618">
        <v>80</v>
      </c>
      <c r="AE4618" s="9" t="s">
        <v>19597</v>
      </c>
    </row>
    <row r="4619" spans="1:31" hidden="1" x14ac:dyDescent="0.2">
      <c r="A4619" t="s">
        <v>14418</v>
      </c>
      <c r="B4619" t="s">
        <v>14408</v>
      </c>
      <c r="C4619" t="s">
        <v>14378</v>
      </c>
      <c r="D4619" t="s">
        <v>14424</v>
      </c>
      <c r="F4619" t="str">
        <f t="shared" si="74"/>
        <v>Symphony 1, "Le Poème de la Forêt", Op. 7</v>
      </c>
      <c r="J4619" t="s">
        <v>34</v>
      </c>
      <c r="K4619">
        <v>12014566</v>
      </c>
      <c r="L4619">
        <v>729</v>
      </c>
      <c r="M4619">
        <v>1</v>
      </c>
      <c r="N4619">
        <v>1</v>
      </c>
      <c r="O4619">
        <v>3</v>
      </c>
      <c r="P4619">
        <v>5</v>
      </c>
      <c r="R4619" t="s">
        <v>14425</v>
      </c>
      <c r="S4619" t="s">
        <v>14426</v>
      </c>
      <c r="T4619">
        <v>128</v>
      </c>
      <c r="U4619">
        <v>44100</v>
      </c>
      <c r="W4619" t="s">
        <v>37</v>
      </c>
      <c r="Z4619">
        <v>10</v>
      </c>
      <c r="AA4619" t="s">
        <v>14427</v>
      </c>
      <c r="AD4619">
        <v>80</v>
      </c>
      <c r="AE4619" s="9" t="s">
        <v>19597</v>
      </c>
    </row>
    <row r="4620" spans="1:31" hidden="1" x14ac:dyDescent="0.2">
      <c r="A4620" t="s">
        <v>14422</v>
      </c>
      <c r="B4620" t="s">
        <v>14408</v>
      </c>
      <c r="C4620" t="s">
        <v>14378</v>
      </c>
      <c r="D4620" t="s">
        <v>14424</v>
      </c>
      <c r="F4620" t="str">
        <f t="shared" si="74"/>
        <v>Symphony 1, "Le Poème de la Forêt", Op. 7</v>
      </c>
      <c r="J4620" t="s">
        <v>34</v>
      </c>
      <c r="K4620">
        <v>7255453</v>
      </c>
      <c r="L4620">
        <v>440</v>
      </c>
      <c r="M4620">
        <v>1</v>
      </c>
      <c r="N4620">
        <v>1</v>
      </c>
      <c r="O4620">
        <v>4</v>
      </c>
      <c r="P4620">
        <v>5</v>
      </c>
      <c r="R4620" t="s">
        <v>14428</v>
      </c>
      <c r="S4620" t="s">
        <v>14426</v>
      </c>
      <c r="T4620">
        <v>128</v>
      </c>
      <c r="U4620">
        <v>44100</v>
      </c>
      <c r="W4620" t="s">
        <v>37</v>
      </c>
      <c r="Z4620">
        <v>11</v>
      </c>
      <c r="AA4620" t="s">
        <v>14429</v>
      </c>
      <c r="AD4620">
        <v>80</v>
      </c>
      <c r="AE4620" s="9" t="s">
        <v>19597</v>
      </c>
    </row>
    <row r="4621" spans="1:31" hidden="1" x14ac:dyDescent="0.2">
      <c r="A4621" t="s">
        <v>14430</v>
      </c>
      <c r="B4621" t="s">
        <v>14408</v>
      </c>
      <c r="C4621" t="s">
        <v>14378</v>
      </c>
      <c r="D4621" t="s">
        <v>14424</v>
      </c>
      <c r="F4621" t="str">
        <f t="shared" si="74"/>
        <v>Symphony 1, "Le Poème de la Forêt", Op. 7</v>
      </c>
      <c r="J4621" t="s">
        <v>34</v>
      </c>
      <c r="K4621">
        <v>12801239</v>
      </c>
      <c r="L4621">
        <v>776</v>
      </c>
      <c r="M4621">
        <v>1</v>
      </c>
      <c r="N4621">
        <v>1</v>
      </c>
      <c r="O4621">
        <v>5</v>
      </c>
      <c r="P4621">
        <v>5</v>
      </c>
      <c r="R4621" t="s">
        <v>14431</v>
      </c>
      <c r="S4621" t="s">
        <v>14432</v>
      </c>
      <c r="T4621">
        <v>128</v>
      </c>
      <c r="U4621">
        <v>44100</v>
      </c>
      <c r="W4621" t="s">
        <v>37</v>
      </c>
      <c r="Z4621">
        <v>11</v>
      </c>
      <c r="AA4621" t="s">
        <v>14433</v>
      </c>
      <c r="AD4621">
        <v>80</v>
      </c>
      <c r="AE4621" s="9" t="s">
        <v>19597</v>
      </c>
    </row>
    <row r="4622" spans="1:31" hidden="1" x14ac:dyDescent="0.2">
      <c r="A4622" t="s">
        <v>9438</v>
      </c>
      <c r="B4622" t="s">
        <v>14434</v>
      </c>
      <c r="C4622" t="s">
        <v>14378</v>
      </c>
      <c r="D4622" t="s">
        <v>14435</v>
      </c>
      <c r="F4622" t="str">
        <f t="shared" si="74"/>
        <v>Symphony 2 in B flat major, Op. 23</v>
      </c>
      <c r="J4622" t="s">
        <v>34</v>
      </c>
      <c r="K4622">
        <v>14858803</v>
      </c>
      <c r="L4622">
        <v>919</v>
      </c>
      <c r="M4622">
        <v>2</v>
      </c>
      <c r="N4622">
        <v>2</v>
      </c>
      <c r="O4622">
        <v>1</v>
      </c>
      <c r="P4622">
        <v>7</v>
      </c>
      <c r="Q4622">
        <v>1985</v>
      </c>
      <c r="R4622" t="s">
        <v>14436</v>
      </c>
      <c r="S4622" t="s">
        <v>9739</v>
      </c>
      <c r="T4622">
        <v>128</v>
      </c>
      <c r="U4622">
        <v>44100</v>
      </c>
      <c r="W4622" t="s">
        <v>37</v>
      </c>
      <c r="Z4622">
        <v>11</v>
      </c>
      <c r="AA4622" t="s">
        <v>14437</v>
      </c>
      <c r="AD4622">
        <v>80</v>
      </c>
      <c r="AE4622" s="9" t="s">
        <v>19597</v>
      </c>
    </row>
    <row r="4623" spans="1:31" hidden="1" x14ac:dyDescent="0.2">
      <c r="A4623" t="s">
        <v>14438</v>
      </c>
      <c r="B4623" t="s">
        <v>14434</v>
      </c>
      <c r="C4623" t="s">
        <v>14378</v>
      </c>
      <c r="D4623" t="s">
        <v>14435</v>
      </c>
      <c r="F4623" t="str">
        <f t="shared" si="74"/>
        <v>Symphony 2 in B flat major, Op. 23</v>
      </c>
      <c r="J4623" t="s">
        <v>34</v>
      </c>
      <c r="K4623">
        <v>7570138</v>
      </c>
      <c r="L4623">
        <v>470</v>
      </c>
      <c r="M4623">
        <v>2</v>
      </c>
      <c r="N4623">
        <v>2</v>
      </c>
      <c r="O4623">
        <v>2</v>
      </c>
      <c r="P4623">
        <v>7</v>
      </c>
      <c r="Q4623">
        <v>1985</v>
      </c>
      <c r="R4623" t="s">
        <v>14439</v>
      </c>
      <c r="S4623" t="s">
        <v>9739</v>
      </c>
      <c r="T4623">
        <v>128</v>
      </c>
      <c r="U4623">
        <v>44100</v>
      </c>
      <c r="W4623" t="s">
        <v>37</v>
      </c>
      <c r="Z4623">
        <v>22</v>
      </c>
      <c r="AA4623" t="s">
        <v>14440</v>
      </c>
      <c r="AD4623">
        <v>100</v>
      </c>
      <c r="AE4623" s="9" t="s">
        <v>19597</v>
      </c>
    </row>
    <row r="4624" spans="1:31" hidden="1" x14ac:dyDescent="0.2">
      <c r="A4624" t="s">
        <v>14441</v>
      </c>
      <c r="B4624" t="s">
        <v>14434</v>
      </c>
      <c r="C4624" t="s">
        <v>14378</v>
      </c>
      <c r="D4624" t="s">
        <v>14435</v>
      </c>
      <c r="F4624" t="str">
        <f t="shared" si="74"/>
        <v>Symphony 2 in B flat major, Op. 23</v>
      </c>
      <c r="J4624" t="s">
        <v>34</v>
      </c>
      <c r="K4624">
        <v>14127771</v>
      </c>
      <c r="L4624">
        <v>879</v>
      </c>
      <c r="M4624">
        <v>2</v>
      </c>
      <c r="N4624">
        <v>2</v>
      </c>
      <c r="O4624">
        <v>3</v>
      </c>
      <c r="P4624">
        <v>7</v>
      </c>
      <c r="Q4624">
        <v>1985</v>
      </c>
      <c r="R4624" t="s">
        <v>14442</v>
      </c>
      <c r="S4624" t="s">
        <v>3054</v>
      </c>
      <c r="T4624">
        <v>128</v>
      </c>
      <c r="U4624">
        <v>44100</v>
      </c>
      <c r="W4624" t="s">
        <v>37</v>
      </c>
      <c r="Z4624">
        <v>6</v>
      </c>
      <c r="AA4624" t="s">
        <v>14443</v>
      </c>
      <c r="AD4624">
        <v>80</v>
      </c>
      <c r="AE4624" s="9" t="s">
        <v>19597</v>
      </c>
    </row>
    <row r="4625" spans="1:31" hidden="1" x14ac:dyDescent="0.2">
      <c r="A4625" t="s">
        <v>10341</v>
      </c>
      <c r="B4625" t="s">
        <v>14377</v>
      </c>
      <c r="C4625" t="s">
        <v>14378</v>
      </c>
      <c r="D4625" t="s">
        <v>7129</v>
      </c>
      <c r="F4625" t="str">
        <f t="shared" si="74"/>
        <v>Symphony 3</v>
      </c>
      <c r="J4625" t="s">
        <v>34</v>
      </c>
      <c r="K4625">
        <v>5753436</v>
      </c>
      <c r="L4625">
        <v>354</v>
      </c>
      <c r="O4625">
        <v>2</v>
      </c>
      <c r="P4625">
        <v>5</v>
      </c>
      <c r="R4625" t="s">
        <v>14444</v>
      </c>
      <c r="S4625" t="s">
        <v>1919</v>
      </c>
      <c r="T4625">
        <v>128</v>
      </c>
      <c r="U4625">
        <v>44100</v>
      </c>
      <c r="W4625" t="s">
        <v>37</v>
      </c>
      <c r="Z4625">
        <v>11</v>
      </c>
      <c r="AA4625" t="s">
        <v>14445</v>
      </c>
      <c r="AD4625">
        <v>80</v>
      </c>
      <c r="AE4625" s="9" t="s">
        <v>19597</v>
      </c>
    </row>
    <row r="4626" spans="1:31" hidden="1" x14ac:dyDescent="0.2">
      <c r="A4626" t="s">
        <v>4309</v>
      </c>
      <c r="B4626" t="s">
        <v>14377</v>
      </c>
      <c r="C4626" t="s">
        <v>14378</v>
      </c>
      <c r="D4626" t="s">
        <v>7129</v>
      </c>
      <c r="F4626" t="str">
        <f t="shared" si="74"/>
        <v>Symphony 3</v>
      </c>
      <c r="J4626" t="s">
        <v>34</v>
      </c>
      <c r="K4626">
        <v>9716419</v>
      </c>
      <c r="L4626">
        <v>599</v>
      </c>
      <c r="O4626">
        <v>3</v>
      </c>
      <c r="P4626">
        <v>5</v>
      </c>
      <c r="R4626" t="s">
        <v>14444</v>
      </c>
      <c r="S4626" t="s">
        <v>1919</v>
      </c>
      <c r="T4626">
        <v>128</v>
      </c>
      <c r="U4626">
        <v>44100</v>
      </c>
      <c r="W4626" t="s">
        <v>37</v>
      </c>
      <c r="Z4626">
        <v>9</v>
      </c>
      <c r="AA4626" t="s">
        <v>14446</v>
      </c>
      <c r="AD4626">
        <v>80</v>
      </c>
      <c r="AE4626" s="9" t="s">
        <v>19597</v>
      </c>
    </row>
    <row r="4627" spans="1:31" hidden="1" x14ac:dyDescent="0.2">
      <c r="A4627" t="s">
        <v>14447</v>
      </c>
      <c r="B4627" t="s">
        <v>14377</v>
      </c>
      <c r="C4627" t="s">
        <v>14378</v>
      </c>
      <c r="D4627" t="s">
        <v>7129</v>
      </c>
      <c r="F4627" t="str">
        <f t="shared" si="74"/>
        <v>Symphony 3</v>
      </c>
      <c r="J4627" t="s">
        <v>34</v>
      </c>
      <c r="K4627">
        <v>2866675</v>
      </c>
      <c r="L4627">
        <v>175</v>
      </c>
      <c r="O4627">
        <v>4</v>
      </c>
      <c r="P4627">
        <v>5</v>
      </c>
      <c r="R4627" t="s">
        <v>14444</v>
      </c>
      <c r="S4627" t="s">
        <v>1919</v>
      </c>
      <c r="T4627">
        <v>128</v>
      </c>
      <c r="U4627">
        <v>44100</v>
      </c>
      <c r="W4627" t="s">
        <v>37</v>
      </c>
      <c r="Z4627">
        <v>12</v>
      </c>
      <c r="AA4627" t="s">
        <v>14448</v>
      </c>
      <c r="AD4627">
        <v>80</v>
      </c>
      <c r="AE4627" s="9" t="s">
        <v>19597</v>
      </c>
    </row>
    <row r="4628" spans="1:31" hidden="1" x14ac:dyDescent="0.2">
      <c r="A4628" t="s">
        <v>14449</v>
      </c>
      <c r="B4628" t="s">
        <v>14377</v>
      </c>
      <c r="C4628" t="s">
        <v>14378</v>
      </c>
      <c r="D4628" t="s">
        <v>7129</v>
      </c>
      <c r="F4628" t="str">
        <f t="shared" si="74"/>
        <v>Symphony 3</v>
      </c>
      <c r="J4628" t="s">
        <v>34</v>
      </c>
      <c r="K4628">
        <v>5692977</v>
      </c>
      <c r="L4628">
        <v>351</v>
      </c>
      <c r="O4628">
        <v>5</v>
      </c>
      <c r="P4628">
        <v>5</v>
      </c>
      <c r="R4628" t="s">
        <v>14444</v>
      </c>
      <c r="S4628" t="s">
        <v>1919</v>
      </c>
      <c r="T4628">
        <v>128</v>
      </c>
      <c r="U4628">
        <v>44100</v>
      </c>
      <c r="W4628" t="s">
        <v>37</v>
      </c>
      <c r="Z4628">
        <v>11</v>
      </c>
      <c r="AA4628" t="s">
        <v>14450</v>
      </c>
      <c r="AD4628">
        <v>80</v>
      </c>
      <c r="AE4628" s="9" t="s">
        <v>19597</v>
      </c>
    </row>
    <row r="4629" spans="1:31" hidden="1" x14ac:dyDescent="0.2">
      <c r="A4629" t="s">
        <v>14451</v>
      </c>
      <c r="B4629" t="s">
        <v>14434</v>
      </c>
      <c r="C4629" t="s">
        <v>14378</v>
      </c>
      <c r="D4629" t="s">
        <v>14452</v>
      </c>
      <c r="F4629" t="str">
        <f t="shared" si="74"/>
        <v>Symphony 4 in B flat major, Op. 53</v>
      </c>
      <c r="J4629" t="s">
        <v>34</v>
      </c>
      <c r="K4629">
        <v>6354708</v>
      </c>
      <c r="L4629">
        <v>393</v>
      </c>
      <c r="M4629">
        <v>2</v>
      </c>
      <c r="N4629">
        <v>2</v>
      </c>
      <c r="O4629">
        <v>4</v>
      </c>
      <c r="P4629">
        <v>7</v>
      </c>
      <c r="Q4629">
        <v>1985</v>
      </c>
      <c r="R4629" t="s">
        <v>14453</v>
      </c>
      <c r="S4629" t="s">
        <v>3054</v>
      </c>
      <c r="T4629">
        <v>128</v>
      </c>
      <c r="U4629">
        <v>44100</v>
      </c>
      <c r="W4629" t="s">
        <v>37</v>
      </c>
      <c r="Z4629">
        <v>11</v>
      </c>
      <c r="AA4629" t="s">
        <v>14454</v>
      </c>
      <c r="AD4629">
        <v>80</v>
      </c>
      <c r="AE4629" s="9" t="s">
        <v>19597</v>
      </c>
    </row>
    <row r="4630" spans="1:31" hidden="1" x14ac:dyDescent="0.2">
      <c r="A4630" t="s">
        <v>14455</v>
      </c>
      <c r="B4630" t="s">
        <v>14434</v>
      </c>
      <c r="C4630" t="s">
        <v>14378</v>
      </c>
      <c r="D4630" t="s">
        <v>14452</v>
      </c>
      <c r="F4630" t="str">
        <f t="shared" si="74"/>
        <v>Symphony 4 in B flat major, Op. 53</v>
      </c>
      <c r="J4630" t="s">
        <v>34</v>
      </c>
      <c r="K4630">
        <v>8363128</v>
      </c>
      <c r="L4630">
        <v>516</v>
      </c>
      <c r="M4630">
        <v>2</v>
      </c>
      <c r="N4630">
        <v>2</v>
      </c>
      <c r="O4630">
        <v>5</v>
      </c>
      <c r="P4630">
        <v>7</v>
      </c>
      <c r="Q4630">
        <v>1985</v>
      </c>
      <c r="R4630" t="s">
        <v>14456</v>
      </c>
      <c r="S4630" t="s">
        <v>3054</v>
      </c>
      <c r="T4630">
        <v>128</v>
      </c>
      <c r="U4630">
        <v>44100</v>
      </c>
      <c r="W4630" t="s">
        <v>37</v>
      </c>
      <c r="Z4630">
        <v>12</v>
      </c>
      <c r="AA4630" t="s">
        <v>14457</v>
      </c>
      <c r="AD4630">
        <v>80</v>
      </c>
      <c r="AE4630" s="9" t="s">
        <v>19597</v>
      </c>
    </row>
    <row r="4631" spans="1:31" hidden="1" x14ac:dyDescent="0.2">
      <c r="A4631" t="s">
        <v>12793</v>
      </c>
      <c r="B4631" t="s">
        <v>14434</v>
      </c>
      <c r="C4631" t="s">
        <v>14378</v>
      </c>
      <c r="D4631" t="s">
        <v>14452</v>
      </c>
      <c r="F4631" t="str">
        <f t="shared" si="74"/>
        <v>Symphony 4 in B flat major, Op. 53</v>
      </c>
      <c r="J4631" t="s">
        <v>34</v>
      </c>
      <c r="K4631">
        <v>2809372</v>
      </c>
      <c r="L4631">
        <v>172</v>
      </c>
      <c r="M4631">
        <v>2</v>
      </c>
      <c r="N4631">
        <v>2</v>
      </c>
      <c r="O4631">
        <v>6</v>
      </c>
      <c r="P4631">
        <v>7</v>
      </c>
      <c r="Q4631">
        <v>1985</v>
      </c>
      <c r="R4631" t="s">
        <v>14456</v>
      </c>
      <c r="S4631" t="s">
        <v>3054</v>
      </c>
      <c r="T4631">
        <v>128</v>
      </c>
      <c r="U4631">
        <v>44100</v>
      </c>
      <c r="W4631" t="s">
        <v>37</v>
      </c>
      <c r="Z4631">
        <v>11</v>
      </c>
      <c r="AA4631" t="s">
        <v>14458</v>
      </c>
      <c r="AD4631">
        <v>80</v>
      </c>
      <c r="AE4631" s="9" t="s">
        <v>19597</v>
      </c>
    </row>
    <row r="4632" spans="1:31" hidden="1" x14ac:dyDescent="0.2">
      <c r="A4632" t="s">
        <v>2153</v>
      </c>
      <c r="B4632" t="s">
        <v>14434</v>
      </c>
      <c r="C4632" t="s">
        <v>14378</v>
      </c>
      <c r="D4632" t="s">
        <v>14452</v>
      </c>
      <c r="F4632" t="str">
        <f t="shared" si="74"/>
        <v>Symphony 4 in B flat major, Op. 53</v>
      </c>
      <c r="J4632" t="s">
        <v>34</v>
      </c>
      <c r="K4632">
        <v>3777283</v>
      </c>
      <c r="L4632">
        <v>232</v>
      </c>
      <c r="M4632">
        <v>2</v>
      </c>
      <c r="N4632">
        <v>2</v>
      </c>
      <c r="O4632">
        <v>7</v>
      </c>
      <c r="P4632">
        <v>7</v>
      </c>
      <c r="Q4632">
        <v>1985</v>
      </c>
      <c r="R4632" t="s">
        <v>14456</v>
      </c>
      <c r="S4632" t="s">
        <v>3054</v>
      </c>
      <c r="T4632">
        <v>128</v>
      </c>
      <c r="U4632">
        <v>44100</v>
      </c>
      <c r="W4632" t="s">
        <v>37</v>
      </c>
      <c r="Z4632">
        <v>13</v>
      </c>
      <c r="AA4632" t="s">
        <v>14459</v>
      </c>
      <c r="AD4632">
        <v>80</v>
      </c>
      <c r="AE4632" s="9" t="s">
        <v>19597</v>
      </c>
    </row>
    <row r="4633" spans="1:31" hidden="1" x14ac:dyDescent="0.2">
      <c r="A4633" t="s">
        <v>14460</v>
      </c>
      <c r="B4633" t="s">
        <v>8470</v>
      </c>
      <c r="C4633" t="s">
        <v>14461</v>
      </c>
      <c r="D4633" t="s">
        <v>8472</v>
      </c>
      <c r="F4633" t="str">
        <f t="shared" si="74"/>
        <v>Papa: Beata Es Virgo Maria, Etc.</v>
      </c>
      <c r="J4633" t="s">
        <v>34</v>
      </c>
      <c r="K4633">
        <v>3289716</v>
      </c>
      <c r="L4633">
        <v>202</v>
      </c>
      <c r="M4633">
        <v>1</v>
      </c>
      <c r="N4633">
        <v>1</v>
      </c>
      <c r="O4633">
        <v>1</v>
      </c>
      <c r="P4633">
        <v>13</v>
      </c>
      <c r="Q4633">
        <v>1993</v>
      </c>
      <c r="R4633" t="s">
        <v>14462</v>
      </c>
      <c r="S4633" t="s">
        <v>14463</v>
      </c>
      <c r="T4633">
        <v>128</v>
      </c>
      <c r="U4633">
        <v>44100</v>
      </c>
      <c r="W4633" t="s">
        <v>37</v>
      </c>
      <c r="Z4633">
        <v>8</v>
      </c>
      <c r="AA4633" t="s">
        <v>14464</v>
      </c>
      <c r="AB4633">
        <v>1</v>
      </c>
      <c r="AD4633">
        <v>80</v>
      </c>
    </row>
    <row r="4634" spans="1:31" hidden="1" x14ac:dyDescent="0.2">
      <c r="A4634" t="s">
        <v>14465</v>
      </c>
      <c r="B4634" t="s">
        <v>9060</v>
      </c>
      <c r="C4634" t="s">
        <v>14466</v>
      </c>
      <c r="D4634" t="s">
        <v>14467</v>
      </c>
      <c r="F4634" t="str">
        <f t="shared" si="74"/>
        <v>Men and Mountains</v>
      </c>
      <c r="J4634" t="s">
        <v>34</v>
      </c>
      <c r="K4634">
        <v>2713977</v>
      </c>
      <c r="L4634">
        <v>167</v>
      </c>
      <c r="O4634">
        <v>8</v>
      </c>
      <c r="P4634">
        <v>11</v>
      </c>
      <c r="Q4634">
        <v>1995</v>
      </c>
      <c r="R4634" t="s">
        <v>14468</v>
      </c>
      <c r="S4634" t="s">
        <v>14469</v>
      </c>
      <c r="T4634">
        <v>128</v>
      </c>
      <c r="U4634">
        <v>44100</v>
      </c>
      <c r="W4634" t="s">
        <v>37</v>
      </c>
      <c r="Z4634">
        <v>11</v>
      </c>
      <c r="AA4634" t="s">
        <v>14470</v>
      </c>
      <c r="AD4634">
        <v>80</v>
      </c>
    </row>
    <row r="4635" spans="1:31" hidden="1" x14ac:dyDescent="0.2">
      <c r="A4635" t="s">
        <v>14471</v>
      </c>
      <c r="B4635" t="s">
        <v>9060</v>
      </c>
      <c r="C4635" t="s">
        <v>14466</v>
      </c>
      <c r="D4635" t="s">
        <v>14467</v>
      </c>
      <c r="F4635" t="str">
        <f t="shared" si="74"/>
        <v>Men and Mountains</v>
      </c>
      <c r="J4635" t="s">
        <v>34</v>
      </c>
      <c r="K4635">
        <v>2517049</v>
      </c>
      <c r="L4635">
        <v>155</v>
      </c>
      <c r="O4635">
        <v>9</v>
      </c>
      <c r="P4635">
        <v>11</v>
      </c>
      <c r="Q4635">
        <v>1995</v>
      </c>
      <c r="R4635" t="s">
        <v>14468</v>
      </c>
      <c r="S4635" t="s">
        <v>14469</v>
      </c>
      <c r="T4635">
        <v>128</v>
      </c>
      <c r="U4635">
        <v>44100</v>
      </c>
      <c r="W4635" t="s">
        <v>37</v>
      </c>
      <c r="Z4635">
        <v>12</v>
      </c>
      <c r="AA4635" t="s">
        <v>14472</v>
      </c>
      <c r="AD4635">
        <v>80</v>
      </c>
    </row>
    <row r="4636" spans="1:31" hidden="1" x14ac:dyDescent="0.2">
      <c r="A4636" t="s">
        <v>14473</v>
      </c>
      <c r="B4636" t="s">
        <v>9060</v>
      </c>
      <c r="C4636" t="s">
        <v>14466</v>
      </c>
      <c r="D4636" t="s">
        <v>14473</v>
      </c>
      <c r="F4636" t="str">
        <f t="shared" si="74"/>
        <v>Sun-Treader</v>
      </c>
      <c r="J4636" t="s">
        <v>34</v>
      </c>
      <c r="K4636">
        <v>13880685</v>
      </c>
      <c r="L4636">
        <v>856</v>
      </c>
      <c r="O4636">
        <v>7</v>
      </c>
      <c r="P4636">
        <v>11</v>
      </c>
      <c r="Q4636">
        <v>1995</v>
      </c>
      <c r="R4636" t="s">
        <v>14468</v>
      </c>
      <c r="S4636" t="s">
        <v>14474</v>
      </c>
      <c r="T4636">
        <v>128</v>
      </c>
      <c r="U4636">
        <v>44100</v>
      </c>
      <c r="W4636" t="s">
        <v>37</v>
      </c>
      <c r="Z4636">
        <v>6</v>
      </c>
      <c r="AA4636" t="s">
        <v>14475</v>
      </c>
      <c r="AB4636">
        <v>2</v>
      </c>
      <c r="AD4636">
        <v>80</v>
      </c>
    </row>
    <row r="4637" spans="1:31" hidden="1" x14ac:dyDescent="0.2">
      <c r="A4637" t="s">
        <v>14476</v>
      </c>
      <c r="B4637" t="s">
        <v>14477</v>
      </c>
      <c r="C4637" t="s">
        <v>14478</v>
      </c>
      <c r="D4637" t="s">
        <v>14476</v>
      </c>
      <c r="F4637" t="str">
        <f t="shared" si="74"/>
        <v>Alpha Et Omega</v>
      </c>
      <c r="J4637" t="s">
        <v>34</v>
      </c>
      <c r="K4637">
        <v>13417831</v>
      </c>
      <c r="L4637">
        <v>827</v>
      </c>
      <c r="M4637">
        <v>1</v>
      </c>
      <c r="N4637">
        <v>1</v>
      </c>
      <c r="O4637">
        <v>9</v>
      </c>
      <c r="P4637">
        <v>9</v>
      </c>
      <c r="Q4637">
        <v>1994</v>
      </c>
      <c r="R4637" t="s">
        <v>14479</v>
      </c>
      <c r="S4637" t="s">
        <v>14480</v>
      </c>
      <c r="T4637">
        <v>128</v>
      </c>
      <c r="U4637">
        <v>44100</v>
      </c>
      <c r="W4637" t="s">
        <v>37</v>
      </c>
      <c r="Z4637">
        <v>14</v>
      </c>
      <c r="AA4637" t="s">
        <v>14481</v>
      </c>
      <c r="AD4637">
        <v>100</v>
      </c>
    </row>
    <row r="4638" spans="1:31" hidden="1" x14ac:dyDescent="0.2">
      <c r="A4638" t="s">
        <v>14482</v>
      </c>
      <c r="B4638" t="s">
        <v>14477</v>
      </c>
      <c r="C4638" t="s">
        <v>14478</v>
      </c>
      <c r="D4638" t="s">
        <v>14482</v>
      </c>
      <c r="F4638" t="str">
        <f t="shared" si="74"/>
        <v>Magnificat</v>
      </c>
      <c r="J4638" t="s">
        <v>34</v>
      </c>
      <c r="K4638">
        <v>19065132</v>
      </c>
      <c r="L4638">
        <v>1162</v>
      </c>
      <c r="M4638">
        <v>1</v>
      </c>
      <c r="N4638">
        <v>1</v>
      </c>
      <c r="O4638">
        <v>8</v>
      </c>
      <c r="P4638">
        <v>9</v>
      </c>
      <c r="Q4638">
        <v>1982</v>
      </c>
      <c r="R4638" t="s">
        <v>14479</v>
      </c>
      <c r="S4638" t="s">
        <v>14483</v>
      </c>
      <c r="T4638">
        <v>128</v>
      </c>
      <c r="U4638">
        <v>44100</v>
      </c>
      <c r="W4638" t="s">
        <v>37</v>
      </c>
      <c r="Z4638">
        <v>4</v>
      </c>
      <c r="AA4638" t="s">
        <v>14484</v>
      </c>
      <c r="AD4638">
        <v>80</v>
      </c>
    </row>
    <row r="4639" spans="1:31" hidden="1" x14ac:dyDescent="0.2">
      <c r="A4639" t="s">
        <v>14485</v>
      </c>
      <c r="B4639" t="s">
        <v>14477</v>
      </c>
      <c r="C4639" t="s">
        <v>14478</v>
      </c>
      <c r="D4639" t="s">
        <v>14486</v>
      </c>
      <c r="F4639" t="str">
        <f t="shared" si="74"/>
        <v>Missa Angelorum</v>
      </c>
      <c r="J4639" t="s">
        <v>34</v>
      </c>
      <c r="K4639">
        <v>3679165</v>
      </c>
      <c r="L4639">
        <v>223</v>
      </c>
      <c r="M4639">
        <v>1</v>
      </c>
      <c r="N4639">
        <v>1</v>
      </c>
      <c r="O4639">
        <v>5</v>
      </c>
      <c r="P4639">
        <v>9</v>
      </c>
      <c r="Q4639">
        <v>1982</v>
      </c>
      <c r="R4639" t="s">
        <v>14487</v>
      </c>
      <c r="S4639" t="s">
        <v>14488</v>
      </c>
      <c r="T4639">
        <v>128</v>
      </c>
      <c r="U4639">
        <v>44100</v>
      </c>
      <c r="W4639" t="s">
        <v>37</v>
      </c>
      <c r="Z4639">
        <v>10</v>
      </c>
      <c r="AA4639" t="s">
        <v>14489</v>
      </c>
      <c r="AD4639">
        <v>80</v>
      </c>
    </row>
    <row r="4640" spans="1:31" hidden="1" x14ac:dyDescent="0.2">
      <c r="A4640" t="s">
        <v>12135</v>
      </c>
      <c r="B4640" t="s">
        <v>14477</v>
      </c>
      <c r="C4640" t="s">
        <v>14478</v>
      </c>
      <c r="D4640" t="s">
        <v>12135</v>
      </c>
      <c r="F4640" t="str">
        <f t="shared" si="74"/>
        <v>Nunc Dimittis</v>
      </c>
      <c r="J4640" t="s">
        <v>34</v>
      </c>
      <c r="K4640">
        <v>9291516</v>
      </c>
      <c r="L4640">
        <v>579</v>
      </c>
      <c r="M4640">
        <v>1</v>
      </c>
      <c r="N4640">
        <v>1</v>
      </c>
      <c r="O4640">
        <v>2</v>
      </c>
      <c r="P4640">
        <v>9</v>
      </c>
      <c r="Q4640">
        <v>1984</v>
      </c>
      <c r="R4640" t="s">
        <v>14490</v>
      </c>
      <c r="S4640" t="s">
        <v>14491</v>
      </c>
      <c r="T4640">
        <v>128</v>
      </c>
      <c r="U4640">
        <v>44100</v>
      </c>
      <c r="W4640" t="s">
        <v>37</v>
      </c>
      <c r="Z4640">
        <v>9</v>
      </c>
      <c r="AA4640" t="s">
        <v>14492</v>
      </c>
      <c r="AD4640">
        <v>80</v>
      </c>
    </row>
    <row r="4641" spans="1:31" hidden="1" x14ac:dyDescent="0.2">
      <c r="A4641" t="s">
        <v>14518</v>
      </c>
      <c r="B4641" t="s">
        <v>14494</v>
      </c>
      <c r="C4641" t="s">
        <v>14495</v>
      </c>
      <c r="D4641" t="s">
        <v>14518</v>
      </c>
      <c r="F4641" t="str">
        <f t="shared" si="74"/>
        <v>Danse Macabre, Op. 40</v>
      </c>
      <c r="J4641" t="s">
        <v>34</v>
      </c>
      <c r="K4641">
        <v>6838706</v>
      </c>
      <c r="L4641">
        <v>422</v>
      </c>
      <c r="M4641">
        <v>1</v>
      </c>
      <c r="N4641">
        <v>1</v>
      </c>
      <c r="O4641">
        <v>17</v>
      </c>
      <c r="P4641">
        <v>17</v>
      </c>
      <c r="Q4641">
        <v>1980</v>
      </c>
      <c r="R4641" t="s">
        <v>14519</v>
      </c>
      <c r="S4641" t="s">
        <v>14223</v>
      </c>
      <c r="T4641">
        <v>128</v>
      </c>
      <c r="U4641">
        <v>44100</v>
      </c>
      <c r="W4641" t="s">
        <v>37</v>
      </c>
      <c r="Z4641">
        <v>10</v>
      </c>
      <c r="AA4641" t="s">
        <v>14520</v>
      </c>
      <c r="AD4641">
        <v>80</v>
      </c>
      <c r="AE4641" s="9" t="s">
        <v>19597</v>
      </c>
    </row>
    <row r="4642" spans="1:31" hidden="1" x14ac:dyDescent="0.2">
      <c r="A4642" t="s">
        <v>14521</v>
      </c>
      <c r="B4642" t="s">
        <v>10614</v>
      </c>
      <c r="C4642" t="s">
        <v>14495</v>
      </c>
      <c r="D4642" t="s">
        <v>14521</v>
      </c>
      <c r="F4642" t="str">
        <f t="shared" si="74"/>
        <v>Havanaise, Op. 83</v>
      </c>
      <c r="J4642" t="s">
        <v>34</v>
      </c>
      <c r="K4642">
        <v>21477397</v>
      </c>
      <c r="L4642">
        <v>651</v>
      </c>
      <c r="M4642">
        <v>1</v>
      </c>
      <c r="N4642">
        <v>1</v>
      </c>
      <c r="O4642">
        <v>4</v>
      </c>
      <c r="P4642">
        <v>6</v>
      </c>
      <c r="Q4642">
        <v>1988</v>
      </c>
      <c r="R4642" t="s">
        <v>14345</v>
      </c>
      <c r="S4642" t="s">
        <v>65</v>
      </c>
      <c r="T4642">
        <v>256</v>
      </c>
      <c r="U4642">
        <v>44100</v>
      </c>
      <c r="W4642" t="s">
        <v>37</v>
      </c>
      <c r="Z4642">
        <v>9</v>
      </c>
      <c r="AA4642" t="s">
        <v>14522</v>
      </c>
      <c r="AD4642">
        <v>80</v>
      </c>
    </row>
    <row r="4643" spans="1:31" hidden="1" x14ac:dyDescent="0.2">
      <c r="A4643" t="s">
        <v>14523</v>
      </c>
      <c r="B4643" t="s">
        <v>10614</v>
      </c>
      <c r="C4643" t="s">
        <v>14495</v>
      </c>
      <c r="D4643" t="s">
        <v>14523</v>
      </c>
      <c r="F4643" t="str">
        <f t="shared" si="74"/>
        <v>Introduction &amp; Rondo Capriccioso, Op. 28</v>
      </c>
      <c r="J4643" t="s">
        <v>34</v>
      </c>
      <c r="K4643">
        <v>21212802</v>
      </c>
      <c r="L4643">
        <v>640</v>
      </c>
      <c r="M4643">
        <v>1</v>
      </c>
      <c r="N4643">
        <v>1</v>
      </c>
      <c r="O4643">
        <v>5</v>
      </c>
      <c r="P4643">
        <v>6</v>
      </c>
      <c r="Q4643">
        <v>1988</v>
      </c>
      <c r="R4643" t="s">
        <v>14524</v>
      </c>
      <c r="S4643" t="s">
        <v>65</v>
      </c>
      <c r="T4643">
        <v>256</v>
      </c>
      <c r="U4643">
        <v>44100</v>
      </c>
      <c r="W4643" t="s">
        <v>37</v>
      </c>
      <c r="Z4643">
        <v>9</v>
      </c>
      <c r="AA4643" t="s">
        <v>14525</v>
      </c>
      <c r="AD4643">
        <v>80</v>
      </c>
    </row>
    <row r="4644" spans="1:31" hidden="1" x14ac:dyDescent="0.2">
      <c r="A4644" t="s">
        <v>14526</v>
      </c>
      <c r="B4644" t="s">
        <v>14494</v>
      </c>
      <c r="C4644" t="s">
        <v>14495</v>
      </c>
      <c r="D4644" t="s">
        <v>14526</v>
      </c>
      <c r="F4644" t="str">
        <f t="shared" si="74"/>
        <v>Le Rouet d'Omphale, Op. 31</v>
      </c>
      <c r="J4644" t="s">
        <v>34</v>
      </c>
      <c r="K4644">
        <v>7580392</v>
      </c>
      <c r="L4644">
        <v>467</v>
      </c>
      <c r="M4644">
        <v>1</v>
      </c>
      <c r="N4644">
        <v>1</v>
      </c>
      <c r="O4644">
        <v>16</v>
      </c>
      <c r="P4644">
        <v>17</v>
      </c>
      <c r="Q4644">
        <v>1980</v>
      </c>
      <c r="R4644" t="s">
        <v>14527</v>
      </c>
      <c r="S4644" t="s">
        <v>14223</v>
      </c>
      <c r="T4644">
        <v>128</v>
      </c>
      <c r="U4644">
        <v>44100</v>
      </c>
      <c r="W4644" t="s">
        <v>37</v>
      </c>
      <c r="Z4644">
        <v>22</v>
      </c>
      <c r="AA4644" t="s">
        <v>14528</v>
      </c>
      <c r="AD4644">
        <v>100</v>
      </c>
      <c r="AE4644" s="9" t="s">
        <v>19597</v>
      </c>
    </row>
    <row r="4645" spans="1:31" hidden="1" x14ac:dyDescent="0.2">
      <c r="A4645" t="s">
        <v>14529</v>
      </c>
      <c r="B4645" t="s">
        <v>14530</v>
      </c>
      <c r="C4645" t="s">
        <v>14495</v>
      </c>
      <c r="D4645" t="s">
        <v>14531</v>
      </c>
      <c r="F4645" t="str">
        <f t="shared" si="74"/>
        <v>Messe de Requiem</v>
      </c>
      <c r="J4645" t="s">
        <v>34</v>
      </c>
      <c r="K4645">
        <v>5025207</v>
      </c>
      <c r="L4645">
        <v>310</v>
      </c>
      <c r="O4645">
        <v>14</v>
      </c>
      <c r="P4645">
        <v>18</v>
      </c>
      <c r="R4645" t="s">
        <v>14532</v>
      </c>
      <c r="S4645" t="s">
        <v>13217</v>
      </c>
      <c r="T4645">
        <v>128</v>
      </c>
      <c r="U4645">
        <v>44100</v>
      </c>
      <c r="W4645" t="s">
        <v>37</v>
      </c>
      <c r="Z4645">
        <v>12</v>
      </c>
      <c r="AA4645" t="s">
        <v>14533</v>
      </c>
      <c r="AD4645">
        <v>80</v>
      </c>
    </row>
    <row r="4646" spans="1:31" hidden="1" x14ac:dyDescent="0.2">
      <c r="A4646" t="s">
        <v>14534</v>
      </c>
      <c r="B4646" t="s">
        <v>14530</v>
      </c>
      <c r="C4646" t="s">
        <v>14495</v>
      </c>
      <c r="D4646" t="s">
        <v>14531</v>
      </c>
      <c r="F4646" t="str">
        <f t="shared" si="74"/>
        <v>Messe de Requiem</v>
      </c>
      <c r="J4646" t="s">
        <v>34</v>
      </c>
      <c r="K4646">
        <v>2501757</v>
      </c>
      <c r="L4646">
        <v>153</v>
      </c>
      <c r="O4646">
        <v>15</v>
      </c>
      <c r="P4646">
        <v>18</v>
      </c>
      <c r="R4646" t="s">
        <v>14532</v>
      </c>
      <c r="S4646" t="s">
        <v>13217</v>
      </c>
      <c r="T4646">
        <v>128</v>
      </c>
      <c r="U4646">
        <v>44100</v>
      </c>
      <c r="W4646" t="s">
        <v>37</v>
      </c>
      <c r="Z4646">
        <v>13</v>
      </c>
      <c r="AA4646" t="s">
        <v>14535</v>
      </c>
      <c r="AD4646">
        <v>80</v>
      </c>
    </row>
    <row r="4647" spans="1:31" hidden="1" x14ac:dyDescent="0.2">
      <c r="A4647" t="s">
        <v>14536</v>
      </c>
      <c r="B4647" t="s">
        <v>14494</v>
      </c>
      <c r="C4647" t="s">
        <v>14495</v>
      </c>
      <c r="D4647" t="s">
        <v>14536</v>
      </c>
      <c r="F4647" t="str">
        <f t="shared" si="74"/>
        <v>Phaéton, Op. 39</v>
      </c>
      <c r="J4647" t="s">
        <v>34</v>
      </c>
      <c r="K4647">
        <v>8835748</v>
      </c>
      <c r="L4647">
        <v>545</v>
      </c>
      <c r="M4647">
        <v>1</v>
      </c>
      <c r="N4647">
        <v>1</v>
      </c>
      <c r="O4647">
        <v>15</v>
      </c>
      <c r="P4647">
        <v>17</v>
      </c>
      <c r="Q4647">
        <v>1980</v>
      </c>
      <c r="R4647" t="s">
        <v>14537</v>
      </c>
      <c r="S4647" t="s">
        <v>14223</v>
      </c>
      <c r="T4647">
        <v>128</v>
      </c>
      <c r="U4647">
        <v>44100</v>
      </c>
      <c r="W4647" t="s">
        <v>37</v>
      </c>
      <c r="Z4647">
        <v>20</v>
      </c>
      <c r="AA4647" t="s">
        <v>14538</v>
      </c>
      <c r="AD4647">
        <v>100</v>
      </c>
      <c r="AE4647" s="9" t="s">
        <v>19597</v>
      </c>
    </row>
    <row r="4648" spans="1:31" hidden="1" x14ac:dyDescent="0.2">
      <c r="A4648" t="s">
        <v>14539</v>
      </c>
      <c r="B4648" t="s">
        <v>14540</v>
      </c>
      <c r="C4648" t="s">
        <v>14495</v>
      </c>
      <c r="D4648" t="s">
        <v>14541</v>
      </c>
      <c r="F4648" t="str">
        <f t="shared" si="74"/>
        <v>Piano Concerto 1 in D major, Op. 17</v>
      </c>
      <c r="J4648" t="s">
        <v>34</v>
      </c>
      <c r="K4648">
        <v>12031742</v>
      </c>
      <c r="L4648">
        <v>745</v>
      </c>
      <c r="M4648">
        <v>1</v>
      </c>
      <c r="N4648">
        <v>2</v>
      </c>
      <c r="O4648">
        <v>1</v>
      </c>
      <c r="P4648">
        <v>7</v>
      </c>
      <c r="Q4648">
        <v>1987</v>
      </c>
      <c r="R4648" t="s">
        <v>14542</v>
      </c>
      <c r="S4648" t="s">
        <v>14543</v>
      </c>
      <c r="T4648">
        <v>128</v>
      </c>
      <c r="U4648">
        <v>44100</v>
      </c>
      <c r="W4648" t="s">
        <v>37</v>
      </c>
      <c r="Z4648">
        <v>11</v>
      </c>
      <c r="AA4648" t="s">
        <v>14544</v>
      </c>
      <c r="AD4648">
        <v>80</v>
      </c>
      <c r="AE4648" s="9" t="s">
        <v>19597</v>
      </c>
    </row>
    <row r="4649" spans="1:31" hidden="1" x14ac:dyDescent="0.2">
      <c r="A4649" t="s">
        <v>14545</v>
      </c>
      <c r="B4649" t="s">
        <v>14540</v>
      </c>
      <c r="C4649" t="s">
        <v>14495</v>
      </c>
      <c r="D4649" t="s">
        <v>14541</v>
      </c>
      <c r="F4649" t="str">
        <f t="shared" si="74"/>
        <v>Piano Concerto 1 in D major, Op. 17</v>
      </c>
      <c r="J4649" t="s">
        <v>34</v>
      </c>
      <c r="K4649">
        <v>7649011</v>
      </c>
      <c r="L4649">
        <v>473</v>
      </c>
      <c r="M4649">
        <v>1</v>
      </c>
      <c r="N4649">
        <v>2</v>
      </c>
      <c r="O4649">
        <v>2</v>
      </c>
      <c r="P4649">
        <v>7</v>
      </c>
      <c r="Q4649">
        <v>1987</v>
      </c>
      <c r="R4649" t="s">
        <v>14546</v>
      </c>
      <c r="S4649" t="s">
        <v>14547</v>
      </c>
      <c r="T4649">
        <v>128</v>
      </c>
      <c r="U4649">
        <v>44100</v>
      </c>
      <c r="W4649" t="s">
        <v>37</v>
      </c>
      <c r="Z4649">
        <v>14</v>
      </c>
      <c r="AA4649" t="s">
        <v>14548</v>
      </c>
      <c r="AD4649">
        <v>80</v>
      </c>
      <c r="AE4649" s="9" t="s">
        <v>19597</v>
      </c>
    </row>
    <row r="4650" spans="1:31" hidden="1" x14ac:dyDescent="0.2">
      <c r="A4650" t="s">
        <v>220</v>
      </c>
      <c r="B4650" t="s">
        <v>14540</v>
      </c>
      <c r="C4650" t="s">
        <v>14495</v>
      </c>
      <c r="D4650" t="s">
        <v>14541</v>
      </c>
      <c r="F4650" t="str">
        <f t="shared" si="74"/>
        <v>Piano Concerto 1 in D major, Op. 17</v>
      </c>
      <c r="J4650" t="s">
        <v>34</v>
      </c>
      <c r="K4650">
        <v>7133264</v>
      </c>
      <c r="L4650">
        <v>442</v>
      </c>
      <c r="M4650">
        <v>1</v>
      </c>
      <c r="N4650">
        <v>2</v>
      </c>
      <c r="O4650">
        <v>3</v>
      </c>
      <c r="P4650">
        <v>7</v>
      </c>
      <c r="Q4650">
        <v>1987</v>
      </c>
      <c r="R4650" t="s">
        <v>14549</v>
      </c>
      <c r="S4650" t="s">
        <v>14550</v>
      </c>
      <c r="T4650">
        <v>128</v>
      </c>
      <c r="U4650">
        <v>44100</v>
      </c>
      <c r="W4650" t="s">
        <v>37</v>
      </c>
      <c r="Z4650">
        <v>11</v>
      </c>
      <c r="AA4650" t="s">
        <v>14551</v>
      </c>
      <c r="AD4650">
        <v>80</v>
      </c>
      <c r="AE4650" s="9" t="s">
        <v>19597</v>
      </c>
    </row>
    <row r="4651" spans="1:31" hidden="1" x14ac:dyDescent="0.2">
      <c r="A4651" t="s">
        <v>14552</v>
      </c>
      <c r="B4651" t="s">
        <v>14540</v>
      </c>
      <c r="C4651" t="s">
        <v>14495</v>
      </c>
      <c r="D4651" t="s">
        <v>14553</v>
      </c>
      <c r="F4651" t="str">
        <f t="shared" si="74"/>
        <v>Piano Concerto 2 in G minor, Op. 22</v>
      </c>
      <c r="J4651" t="s">
        <v>34</v>
      </c>
      <c r="K4651">
        <v>11842375</v>
      </c>
      <c r="L4651">
        <v>730</v>
      </c>
      <c r="M4651">
        <v>1</v>
      </c>
      <c r="N4651">
        <v>2</v>
      </c>
      <c r="O4651">
        <v>4</v>
      </c>
      <c r="P4651">
        <v>7</v>
      </c>
      <c r="Q4651">
        <v>1987</v>
      </c>
      <c r="R4651" t="s">
        <v>14554</v>
      </c>
      <c r="S4651" t="s">
        <v>14555</v>
      </c>
      <c r="T4651">
        <v>128</v>
      </c>
      <c r="U4651">
        <v>44100</v>
      </c>
      <c r="W4651" t="s">
        <v>37</v>
      </c>
      <c r="Z4651">
        <v>20</v>
      </c>
      <c r="AA4651" t="s">
        <v>14556</v>
      </c>
      <c r="AD4651">
        <v>100</v>
      </c>
      <c r="AE4651" s="9" t="s">
        <v>19597</v>
      </c>
    </row>
    <row r="4652" spans="1:31" hidden="1" x14ac:dyDescent="0.2">
      <c r="A4652" t="s">
        <v>14557</v>
      </c>
      <c r="B4652" t="s">
        <v>14540</v>
      </c>
      <c r="C4652" t="s">
        <v>14495</v>
      </c>
      <c r="D4652" t="s">
        <v>14553</v>
      </c>
      <c r="F4652" t="str">
        <f t="shared" si="74"/>
        <v>Piano Concerto 2 in G minor, Op. 22</v>
      </c>
      <c r="J4652" t="s">
        <v>34</v>
      </c>
      <c r="K4652">
        <v>5579189</v>
      </c>
      <c r="L4652">
        <v>345</v>
      </c>
      <c r="M4652">
        <v>1</v>
      </c>
      <c r="N4652">
        <v>2</v>
      </c>
      <c r="O4652">
        <v>5</v>
      </c>
      <c r="P4652">
        <v>7</v>
      </c>
      <c r="Q4652">
        <v>1987</v>
      </c>
      <c r="R4652" t="s">
        <v>14554</v>
      </c>
      <c r="S4652" t="s">
        <v>14558</v>
      </c>
      <c r="T4652">
        <v>128</v>
      </c>
      <c r="U4652">
        <v>44100</v>
      </c>
      <c r="W4652" t="s">
        <v>37</v>
      </c>
      <c r="Z4652">
        <v>13</v>
      </c>
      <c r="AA4652" t="s">
        <v>14559</v>
      </c>
      <c r="AD4652">
        <v>80</v>
      </c>
      <c r="AE4652" s="9" t="s">
        <v>19597</v>
      </c>
    </row>
    <row r="4653" spans="1:31" hidden="1" x14ac:dyDescent="0.2">
      <c r="A4653" t="s">
        <v>1433</v>
      </c>
      <c r="B4653" t="s">
        <v>14540</v>
      </c>
      <c r="C4653" t="s">
        <v>14495</v>
      </c>
      <c r="D4653" t="s">
        <v>14553</v>
      </c>
      <c r="F4653" t="str">
        <f t="shared" si="74"/>
        <v>Piano Concerto 2 in G minor, Op. 22</v>
      </c>
      <c r="J4653" t="s">
        <v>34</v>
      </c>
      <c r="K4653">
        <v>6341025</v>
      </c>
      <c r="L4653">
        <v>391</v>
      </c>
      <c r="M4653">
        <v>1</v>
      </c>
      <c r="N4653">
        <v>2</v>
      </c>
      <c r="O4653">
        <v>6</v>
      </c>
      <c r="P4653">
        <v>7</v>
      </c>
      <c r="Q4653">
        <v>1987</v>
      </c>
      <c r="R4653" t="s">
        <v>14560</v>
      </c>
      <c r="S4653" t="s">
        <v>14561</v>
      </c>
      <c r="T4653">
        <v>128</v>
      </c>
      <c r="U4653">
        <v>44100</v>
      </c>
      <c r="W4653" t="s">
        <v>37</v>
      </c>
      <c r="Z4653">
        <v>16</v>
      </c>
      <c r="AA4653" t="s">
        <v>14562</v>
      </c>
      <c r="AD4653">
        <v>80</v>
      </c>
      <c r="AE4653" s="9" t="s">
        <v>19597</v>
      </c>
    </row>
    <row r="4654" spans="1:31" hidden="1" x14ac:dyDescent="0.2">
      <c r="A4654" t="s">
        <v>14563</v>
      </c>
      <c r="B4654" t="s">
        <v>14540</v>
      </c>
      <c r="C4654" t="s">
        <v>14495</v>
      </c>
      <c r="D4654" t="s">
        <v>14564</v>
      </c>
      <c r="F4654" t="str">
        <f t="shared" si="74"/>
        <v>Piano Concerto 3 in E flat major, Op. 29</v>
      </c>
      <c r="J4654" t="s">
        <v>34</v>
      </c>
      <c r="K4654">
        <v>13808840</v>
      </c>
      <c r="L4654">
        <v>852</v>
      </c>
      <c r="M4654">
        <v>1</v>
      </c>
      <c r="N4654">
        <v>2</v>
      </c>
      <c r="O4654">
        <v>7</v>
      </c>
      <c r="P4654">
        <v>7</v>
      </c>
      <c r="Q4654">
        <v>1987</v>
      </c>
      <c r="R4654" t="s">
        <v>14565</v>
      </c>
      <c r="S4654" t="s">
        <v>14561</v>
      </c>
      <c r="T4654">
        <v>128</v>
      </c>
      <c r="U4654">
        <v>44100</v>
      </c>
      <c r="W4654" t="s">
        <v>37</v>
      </c>
      <c r="Z4654">
        <v>10</v>
      </c>
      <c r="AA4654" t="s">
        <v>14566</v>
      </c>
      <c r="AD4654">
        <v>80</v>
      </c>
      <c r="AE4654" s="9" t="s">
        <v>19597</v>
      </c>
    </row>
    <row r="4655" spans="1:31" hidden="1" x14ac:dyDescent="0.2">
      <c r="A4655" t="s">
        <v>292</v>
      </c>
      <c r="B4655" t="s">
        <v>14540</v>
      </c>
      <c r="C4655" t="s">
        <v>14495</v>
      </c>
      <c r="D4655" t="s">
        <v>14564</v>
      </c>
      <c r="F4655" t="str">
        <f t="shared" si="74"/>
        <v>Piano Concerto 3 in E flat major, Op. 29</v>
      </c>
      <c r="J4655" t="s">
        <v>34</v>
      </c>
      <c r="K4655">
        <v>7457102</v>
      </c>
      <c r="L4655">
        <v>460</v>
      </c>
      <c r="M4655">
        <v>2</v>
      </c>
      <c r="N4655">
        <v>2</v>
      </c>
      <c r="O4655">
        <v>1</v>
      </c>
      <c r="P4655">
        <v>7</v>
      </c>
      <c r="Q4655">
        <v>1987</v>
      </c>
      <c r="R4655" t="s">
        <v>14567</v>
      </c>
      <c r="S4655" t="s">
        <v>14568</v>
      </c>
      <c r="T4655">
        <v>128</v>
      </c>
      <c r="U4655">
        <v>44100</v>
      </c>
      <c r="W4655" t="s">
        <v>37</v>
      </c>
      <c r="Z4655">
        <v>13</v>
      </c>
      <c r="AA4655" t="s">
        <v>14569</v>
      </c>
      <c r="AD4655">
        <v>80</v>
      </c>
      <c r="AE4655" s="9" t="s">
        <v>19597</v>
      </c>
    </row>
    <row r="4656" spans="1:31" hidden="1" x14ac:dyDescent="0.2">
      <c r="A4656" t="s">
        <v>14570</v>
      </c>
      <c r="B4656" t="s">
        <v>14540</v>
      </c>
      <c r="C4656" t="s">
        <v>14495</v>
      </c>
      <c r="D4656" t="s">
        <v>14564</v>
      </c>
      <c r="F4656" t="str">
        <f t="shared" si="74"/>
        <v>Piano Concerto 3 in E flat major, Op. 29</v>
      </c>
      <c r="J4656" t="s">
        <v>34</v>
      </c>
      <c r="K4656">
        <v>8124607</v>
      </c>
      <c r="L4656">
        <v>501</v>
      </c>
      <c r="M4656">
        <v>2</v>
      </c>
      <c r="N4656">
        <v>2</v>
      </c>
      <c r="O4656">
        <v>2</v>
      </c>
      <c r="P4656">
        <v>7</v>
      </c>
      <c r="Q4656">
        <v>1987</v>
      </c>
      <c r="R4656" t="s">
        <v>14571</v>
      </c>
      <c r="S4656" t="s">
        <v>14572</v>
      </c>
      <c r="T4656">
        <v>128</v>
      </c>
      <c r="U4656">
        <v>44100</v>
      </c>
      <c r="W4656" t="s">
        <v>37</v>
      </c>
      <c r="Z4656">
        <v>12</v>
      </c>
      <c r="AA4656" t="s">
        <v>14573</v>
      </c>
      <c r="AD4656">
        <v>80</v>
      </c>
      <c r="AE4656" s="9" t="s">
        <v>19597</v>
      </c>
    </row>
    <row r="4657" spans="1:31" hidden="1" x14ac:dyDescent="0.2">
      <c r="A4657" t="s">
        <v>14574</v>
      </c>
      <c r="B4657" t="s">
        <v>14540</v>
      </c>
      <c r="C4657" t="s">
        <v>14495</v>
      </c>
      <c r="D4657" t="s">
        <v>14575</v>
      </c>
      <c r="F4657" t="str">
        <f t="shared" si="74"/>
        <v>Piano Concerto 4 in C minor, Op. 44</v>
      </c>
      <c r="J4657" t="s">
        <v>34</v>
      </c>
      <c r="K4657">
        <v>12195827</v>
      </c>
      <c r="L4657">
        <v>753</v>
      </c>
      <c r="M4657">
        <v>2</v>
      </c>
      <c r="N4657">
        <v>2</v>
      </c>
      <c r="O4657">
        <v>3</v>
      </c>
      <c r="P4657">
        <v>7</v>
      </c>
      <c r="Q4657">
        <v>1987</v>
      </c>
      <c r="R4657" t="s">
        <v>14576</v>
      </c>
      <c r="S4657" t="s">
        <v>14577</v>
      </c>
      <c r="T4657">
        <v>128</v>
      </c>
      <c r="U4657">
        <v>44100</v>
      </c>
      <c r="W4657" t="s">
        <v>37</v>
      </c>
      <c r="Z4657">
        <v>11</v>
      </c>
      <c r="AA4657" t="s">
        <v>14578</v>
      </c>
      <c r="AD4657">
        <v>80</v>
      </c>
      <c r="AE4657" s="9" t="s">
        <v>19597</v>
      </c>
    </row>
    <row r="4658" spans="1:31" hidden="1" x14ac:dyDescent="0.2">
      <c r="A4658" t="s">
        <v>14579</v>
      </c>
      <c r="B4658" t="s">
        <v>14540</v>
      </c>
      <c r="C4658" t="s">
        <v>14495</v>
      </c>
      <c r="D4658" t="s">
        <v>14575</v>
      </c>
      <c r="F4658" t="str">
        <f t="shared" si="74"/>
        <v>Piano Concerto 4 in C minor, Op. 44</v>
      </c>
      <c r="J4658" t="s">
        <v>34</v>
      </c>
      <c r="K4658">
        <v>14652959</v>
      </c>
      <c r="L4658">
        <v>904</v>
      </c>
      <c r="M4658">
        <v>2</v>
      </c>
      <c r="N4658">
        <v>2</v>
      </c>
      <c r="O4658">
        <v>4</v>
      </c>
      <c r="P4658">
        <v>7</v>
      </c>
      <c r="Q4658">
        <v>1987</v>
      </c>
      <c r="R4658" t="s">
        <v>14580</v>
      </c>
      <c r="S4658" t="s">
        <v>14581</v>
      </c>
      <c r="T4658">
        <v>128</v>
      </c>
      <c r="U4658">
        <v>44100</v>
      </c>
      <c r="W4658" t="s">
        <v>37</v>
      </c>
      <c r="Z4658">
        <v>9</v>
      </c>
      <c r="AA4658" t="s">
        <v>14582</v>
      </c>
      <c r="AD4658">
        <v>80</v>
      </c>
      <c r="AE4658" s="9" t="s">
        <v>19597</v>
      </c>
    </row>
    <row r="4659" spans="1:31" hidden="1" x14ac:dyDescent="0.2">
      <c r="A4659" t="s">
        <v>14583</v>
      </c>
      <c r="B4659" t="s">
        <v>14540</v>
      </c>
      <c r="C4659" t="s">
        <v>14495</v>
      </c>
      <c r="D4659" t="s">
        <v>14584</v>
      </c>
      <c r="F4659" t="str">
        <f t="shared" si="74"/>
        <v>Piano Concerto 5 in F major, Op. 103</v>
      </c>
      <c r="J4659" t="s">
        <v>34</v>
      </c>
      <c r="K4659">
        <v>10748100</v>
      </c>
      <c r="L4659">
        <v>665</v>
      </c>
      <c r="M4659">
        <v>2</v>
      </c>
      <c r="N4659">
        <v>2</v>
      </c>
      <c r="O4659">
        <v>5</v>
      </c>
      <c r="P4659">
        <v>7</v>
      </c>
      <c r="Q4659">
        <v>1987</v>
      </c>
      <c r="R4659" t="s">
        <v>14585</v>
      </c>
      <c r="S4659" t="s">
        <v>14586</v>
      </c>
      <c r="T4659">
        <v>128</v>
      </c>
      <c r="U4659">
        <v>44100</v>
      </c>
      <c r="W4659" t="s">
        <v>37</v>
      </c>
      <c r="Z4659">
        <v>12</v>
      </c>
      <c r="AA4659" t="s">
        <v>14587</v>
      </c>
      <c r="AD4659">
        <v>80</v>
      </c>
      <c r="AE4659" s="9" t="s">
        <v>19597</v>
      </c>
    </row>
    <row r="4660" spans="1:31" hidden="1" x14ac:dyDescent="0.2">
      <c r="A4660" t="s">
        <v>14588</v>
      </c>
      <c r="B4660" t="s">
        <v>14540</v>
      </c>
      <c r="C4660" t="s">
        <v>14495</v>
      </c>
      <c r="D4660" t="s">
        <v>14584</v>
      </c>
      <c r="F4660" t="str">
        <f t="shared" si="74"/>
        <v>Piano Concerto 5 in F major, Op. 103</v>
      </c>
      <c r="J4660" t="s">
        <v>34</v>
      </c>
      <c r="K4660">
        <v>10713291</v>
      </c>
      <c r="L4660">
        <v>663</v>
      </c>
      <c r="M4660">
        <v>2</v>
      </c>
      <c r="N4660">
        <v>2</v>
      </c>
      <c r="O4660">
        <v>6</v>
      </c>
      <c r="P4660">
        <v>7</v>
      </c>
      <c r="Q4660">
        <v>1987</v>
      </c>
      <c r="R4660" t="s">
        <v>14589</v>
      </c>
      <c r="S4660" t="s">
        <v>14590</v>
      </c>
      <c r="T4660">
        <v>128</v>
      </c>
      <c r="U4660">
        <v>44100</v>
      </c>
      <c r="W4660" t="s">
        <v>37</v>
      </c>
      <c r="Z4660">
        <v>11</v>
      </c>
      <c r="AA4660" t="s">
        <v>14591</v>
      </c>
      <c r="AD4660">
        <v>80</v>
      </c>
      <c r="AE4660" s="9" t="s">
        <v>19597</v>
      </c>
    </row>
    <row r="4661" spans="1:31" hidden="1" x14ac:dyDescent="0.2">
      <c r="A4661" t="s">
        <v>14592</v>
      </c>
      <c r="B4661" t="s">
        <v>14540</v>
      </c>
      <c r="C4661" t="s">
        <v>14495</v>
      </c>
      <c r="D4661" t="s">
        <v>14584</v>
      </c>
      <c r="F4661" t="str">
        <f t="shared" si="74"/>
        <v>Piano Concerto 5 in F major, Op. 103</v>
      </c>
      <c r="J4661" t="s">
        <v>34</v>
      </c>
      <c r="K4661">
        <v>5775078</v>
      </c>
      <c r="L4661">
        <v>356</v>
      </c>
      <c r="M4661">
        <v>2</v>
      </c>
      <c r="N4661">
        <v>2</v>
      </c>
      <c r="O4661">
        <v>7</v>
      </c>
      <c r="P4661">
        <v>7</v>
      </c>
      <c r="Q4661">
        <v>1987</v>
      </c>
      <c r="R4661" t="s">
        <v>14593</v>
      </c>
      <c r="S4661" t="s">
        <v>14594</v>
      </c>
      <c r="T4661">
        <v>128</v>
      </c>
      <c r="U4661">
        <v>44100</v>
      </c>
      <c r="W4661" t="s">
        <v>37</v>
      </c>
      <c r="Z4661">
        <v>12</v>
      </c>
      <c r="AA4661" t="s">
        <v>14595</v>
      </c>
      <c r="AD4661">
        <v>80</v>
      </c>
      <c r="AE4661" s="9" t="s">
        <v>19597</v>
      </c>
    </row>
    <row r="4662" spans="1:31" hidden="1" x14ac:dyDescent="0.2">
      <c r="A4662" t="s">
        <v>14596</v>
      </c>
      <c r="B4662" t="s">
        <v>14530</v>
      </c>
      <c r="C4662" t="s">
        <v>14495</v>
      </c>
      <c r="D4662" t="s">
        <v>14597</v>
      </c>
      <c r="F4662" t="str">
        <f t="shared" si="74"/>
        <v>Sarabande et Rigaudon, Op. 93</v>
      </c>
      <c r="J4662" t="s">
        <v>34</v>
      </c>
      <c r="K4662">
        <v>5432013</v>
      </c>
      <c r="L4662">
        <v>335</v>
      </c>
      <c r="O4662">
        <v>5</v>
      </c>
      <c r="P4662">
        <v>18</v>
      </c>
      <c r="R4662" t="s">
        <v>14598</v>
      </c>
      <c r="S4662" t="s">
        <v>13149</v>
      </c>
      <c r="T4662">
        <v>128</v>
      </c>
      <c r="U4662">
        <v>44100</v>
      </c>
      <c r="W4662" t="s">
        <v>37</v>
      </c>
      <c r="Z4662">
        <v>11</v>
      </c>
      <c r="AA4662" t="s">
        <v>14599</v>
      </c>
      <c r="AD4662">
        <v>80</v>
      </c>
    </row>
    <row r="4663" spans="1:31" hidden="1" x14ac:dyDescent="0.2">
      <c r="A4663" t="s">
        <v>14600</v>
      </c>
      <c r="B4663" t="s">
        <v>14530</v>
      </c>
      <c r="C4663" t="s">
        <v>14495</v>
      </c>
      <c r="D4663" t="s">
        <v>14597</v>
      </c>
      <c r="F4663" t="str">
        <f t="shared" si="74"/>
        <v>Sarabande et Rigaudon, Op. 93</v>
      </c>
      <c r="J4663" t="s">
        <v>34</v>
      </c>
      <c r="K4663">
        <v>3062842</v>
      </c>
      <c r="L4663">
        <v>188</v>
      </c>
      <c r="O4663">
        <v>6</v>
      </c>
      <c r="P4663">
        <v>18</v>
      </c>
      <c r="R4663" t="s">
        <v>14601</v>
      </c>
      <c r="S4663" t="s">
        <v>12077</v>
      </c>
      <c r="T4663">
        <v>128</v>
      </c>
      <c r="U4663">
        <v>44100</v>
      </c>
      <c r="W4663" t="s">
        <v>37</v>
      </c>
      <c r="Z4663">
        <v>12</v>
      </c>
      <c r="AA4663" t="s">
        <v>14602</v>
      </c>
      <c r="AD4663">
        <v>80</v>
      </c>
    </row>
    <row r="4664" spans="1:31" hidden="1" x14ac:dyDescent="0.2">
      <c r="A4664" t="s">
        <v>14603</v>
      </c>
      <c r="B4664" t="s">
        <v>5760</v>
      </c>
      <c r="C4664" t="s">
        <v>14495</v>
      </c>
      <c r="D4664" t="s">
        <v>14604</v>
      </c>
      <c r="F4664" t="str">
        <f t="shared" si="74"/>
        <v>Symphony 3 in C minor, Op. 78 "Organ"</v>
      </c>
      <c r="J4664" t="s">
        <v>34</v>
      </c>
      <c r="K4664">
        <v>10125461</v>
      </c>
      <c r="L4664">
        <v>624</v>
      </c>
      <c r="M4664">
        <v>1</v>
      </c>
      <c r="N4664">
        <v>1</v>
      </c>
      <c r="O4664">
        <v>1</v>
      </c>
      <c r="P4664">
        <v>5</v>
      </c>
      <c r="Q4664">
        <v>1987</v>
      </c>
      <c r="R4664" t="s">
        <v>14605</v>
      </c>
      <c r="S4664" t="s">
        <v>14606</v>
      </c>
      <c r="T4664">
        <v>128</v>
      </c>
      <c r="U4664">
        <v>44100</v>
      </c>
      <c r="W4664" t="s">
        <v>37</v>
      </c>
      <c r="Z4664">
        <v>16</v>
      </c>
      <c r="AA4664" t="s">
        <v>14607</v>
      </c>
      <c r="AD4664">
        <v>100</v>
      </c>
      <c r="AE4664" s="9" t="s">
        <v>19597</v>
      </c>
    </row>
    <row r="4665" spans="1:31" hidden="1" x14ac:dyDescent="0.2">
      <c r="A4665" t="s">
        <v>14608</v>
      </c>
      <c r="B4665" t="s">
        <v>5760</v>
      </c>
      <c r="C4665" t="s">
        <v>14495</v>
      </c>
      <c r="D4665" t="s">
        <v>14604</v>
      </c>
      <c r="F4665" t="str">
        <f t="shared" si="74"/>
        <v>Symphony 3 in C minor, Op. 78 "Organ"</v>
      </c>
      <c r="J4665" t="s">
        <v>34</v>
      </c>
      <c r="K4665">
        <v>9987403</v>
      </c>
      <c r="L4665">
        <v>616</v>
      </c>
      <c r="M4665">
        <v>1</v>
      </c>
      <c r="N4665">
        <v>1</v>
      </c>
      <c r="O4665">
        <v>2</v>
      </c>
      <c r="P4665">
        <v>5</v>
      </c>
      <c r="Q4665">
        <v>1987</v>
      </c>
      <c r="R4665" t="s">
        <v>14609</v>
      </c>
      <c r="S4665" t="s">
        <v>14606</v>
      </c>
      <c r="T4665">
        <v>128</v>
      </c>
      <c r="U4665">
        <v>44100</v>
      </c>
      <c r="W4665" t="s">
        <v>37</v>
      </c>
      <c r="Z4665">
        <v>21</v>
      </c>
      <c r="AA4665" t="s">
        <v>14610</v>
      </c>
      <c r="AD4665">
        <v>100</v>
      </c>
      <c r="AE4665" s="9" t="s">
        <v>19597</v>
      </c>
    </row>
    <row r="4666" spans="1:31" hidden="1" x14ac:dyDescent="0.2">
      <c r="A4666" t="s">
        <v>14611</v>
      </c>
      <c r="B4666" t="s">
        <v>5760</v>
      </c>
      <c r="C4666" t="s">
        <v>14495</v>
      </c>
      <c r="D4666" t="s">
        <v>14604</v>
      </c>
      <c r="F4666" t="str">
        <f t="shared" si="74"/>
        <v>Symphony 3 in C minor, Op. 78 "Organ"</v>
      </c>
      <c r="J4666" t="s">
        <v>34</v>
      </c>
      <c r="K4666">
        <v>7271507</v>
      </c>
      <c r="L4666">
        <v>448</v>
      </c>
      <c r="M4666">
        <v>1</v>
      </c>
      <c r="N4666">
        <v>1</v>
      </c>
      <c r="O4666">
        <v>3</v>
      </c>
      <c r="P4666">
        <v>5</v>
      </c>
      <c r="Q4666">
        <v>1987</v>
      </c>
      <c r="R4666" t="s">
        <v>14612</v>
      </c>
      <c r="S4666" t="s">
        <v>14613</v>
      </c>
      <c r="T4666">
        <v>128</v>
      </c>
      <c r="U4666">
        <v>44100</v>
      </c>
      <c r="W4666" t="s">
        <v>37</v>
      </c>
      <c r="Z4666">
        <v>14</v>
      </c>
      <c r="AA4666" t="s">
        <v>14614</v>
      </c>
      <c r="AD4666">
        <v>80</v>
      </c>
      <c r="AE4666" s="9" t="s">
        <v>19597</v>
      </c>
    </row>
    <row r="4667" spans="1:31" hidden="1" x14ac:dyDescent="0.2">
      <c r="A4667" t="s">
        <v>14615</v>
      </c>
      <c r="B4667" t="s">
        <v>5760</v>
      </c>
      <c r="C4667" t="s">
        <v>14495</v>
      </c>
      <c r="D4667" t="s">
        <v>14604</v>
      </c>
      <c r="F4667" t="str">
        <f t="shared" si="74"/>
        <v>Symphony 3 in C minor, Op. 78 "Organ"</v>
      </c>
      <c r="J4667" t="s">
        <v>34</v>
      </c>
      <c r="K4667">
        <v>7789724</v>
      </c>
      <c r="L4667">
        <v>490</v>
      </c>
      <c r="M4667">
        <v>1</v>
      </c>
      <c r="N4667">
        <v>1</v>
      </c>
      <c r="O4667">
        <v>4</v>
      </c>
      <c r="P4667">
        <v>5</v>
      </c>
      <c r="Q4667">
        <v>1987</v>
      </c>
      <c r="R4667" t="s">
        <v>14616</v>
      </c>
      <c r="S4667" t="s">
        <v>14617</v>
      </c>
      <c r="T4667">
        <v>128</v>
      </c>
      <c r="U4667">
        <v>44100</v>
      </c>
      <c r="W4667" t="s">
        <v>37</v>
      </c>
      <c r="Z4667">
        <v>11</v>
      </c>
      <c r="AA4667" t="s">
        <v>14618</v>
      </c>
      <c r="AD4667">
        <v>80</v>
      </c>
      <c r="AE4667" s="9" t="s">
        <v>19597</v>
      </c>
    </row>
    <row r="4668" spans="1:31" hidden="1" x14ac:dyDescent="0.2">
      <c r="A4668" t="s">
        <v>14493</v>
      </c>
      <c r="B4668" t="s">
        <v>14494</v>
      </c>
      <c r="C4668" t="s">
        <v>14495</v>
      </c>
      <c r="D4668" t="s">
        <v>14496</v>
      </c>
      <c r="F4668" t="str">
        <f t="shared" si="74"/>
        <v>The Carnival Of The Animals</v>
      </c>
      <c r="J4668" t="s">
        <v>34</v>
      </c>
      <c r="K4668">
        <v>2272001</v>
      </c>
      <c r="L4668">
        <v>138</v>
      </c>
      <c r="M4668">
        <v>1</v>
      </c>
      <c r="N4668">
        <v>1</v>
      </c>
      <c r="O4668">
        <v>1</v>
      </c>
      <c r="P4668">
        <v>17</v>
      </c>
      <c r="Q4668">
        <v>1980</v>
      </c>
      <c r="R4668" t="s">
        <v>14497</v>
      </c>
      <c r="S4668" t="s">
        <v>14223</v>
      </c>
      <c r="T4668">
        <v>128</v>
      </c>
      <c r="U4668">
        <v>44100</v>
      </c>
      <c r="W4668" t="s">
        <v>37</v>
      </c>
      <c r="Z4668">
        <v>13</v>
      </c>
      <c r="AA4668" t="s">
        <v>14498</v>
      </c>
      <c r="AD4668">
        <v>80</v>
      </c>
      <c r="AE4668" s="9" t="s">
        <v>19597</v>
      </c>
    </row>
    <row r="4669" spans="1:31" hidden="1" x14ac:dyDescent="0.2">
      <c r="A4669" t="s">
        <v>14499</v>
      </c>
      <c r="B4669" t="s">
        <v>14494</v>
      </c>
      <c r="C4669" t="s">
        <v>14495</v>
      </c>
      <c r="D4669" t="s">
        <v>14496</v>
      </c>
      <c r="F4669" t="str">
        <f t="shared" si="74"/>
        <v>The Carnival Of The Animals</v>
      </c>
      <c r="J4669" t="s">
        <v>34</v>
      </c>
      <c r="K4669">
        <v>538613</v>
      </c>
      <c r="L4669">
        <v>30</v>
      </c>
      <c r="M4669">
        <v>1</v>
      </c>
      <c r="N4669">
        <v>1</v>
      </c>
      <c r="O4669">
        <v>3</v>
      </c>
      <c r="P4669">
        <v>17</v>
      </c>
      <c r="Q4669">
        <v>1980</v>
      </c>
      <c r="R4669" t="s">
        <v>14497</v>
      </c>
      <c r="S4669" t="s">
        <v>14223</v>
      </c>
      <c r="T4669">
        <v>128</v>
      </c>
      <c r="U4669">
        <v>44100</v>
      </c>
      <c r="W4669" t="s">
        <v>37</v>
      </c>
      <c r="Z4669">
        <v>14</v>
      </c>
      <c r="AA4669" t="s">
        <v>14500</v>
      </c>
      <c r="AD4669">
        <v>80</v>
      </c>
      <c r="AE4669" s="9" t="s">
        <v>19597</v>
      </c>
    </row>
    <row r="4670" spans="1:31" hidden="1" x14ac:dyDescent="0.2">
      <c r="A4670" t="s">
        <v>14501</v>
      </c>
      <c r="B4670" t="s">
        <v>14494</v>
      </c>
      <c r="C4670" t="s">
        <v>14495</v>
      </c>
      <c r="D4670" t="s">
        <v>14496</v>
      </c>
      <c r="F4670" t="str">
        <f t="shared" si="74"/>
        <v>The Carnival Of The Animals</v>
      </c>
      <c r="J4670" t="s">
        <v>34</v>
      </c>
      <c r="K4670">
        <v>2235957</v>
      </c>
      <c r="L4670">
        <v>136</v>
      </c>
      <c r="M4670">
        <v>1</v>
      </c>
      <c r="N4670">
        <v>1</v>
      </c>
      <c r="O4670">
        <v>4</v>
      </c>
      <c r="P4670">
        <v>17</v>
      </c>
      <c r="Q4670">
        <v>1980</v>
      </c>
      <c r="R4670" t="s">
        <v>14497</v>
      </c>
      <c r="S4670" t="s">
        <v>14223</v>
      </c>
      <c r="T4670">
        <v>128</v>
      </c>
      <c r="U4670">
        <v>44100</v>
      </c>
      <c r="W4670" t="s">
        <v>37</v>
      </c>
      <c r="Z4670">
        <v>11</v>
      </c>
      <c r="AA4670" t="s">
        <v>14502</v>
      </c>
      <c r="AD4670">
        <v>80</v>
      </c>
      <c r="AE4670" s="9" t="s">
        <v>19597</v>
      </c>
    </row>
    <row r="4671" spans="1:31" hidden="1" x14ac:dyDescent="0.2">
      <c r="A4671" t="s">
        <v>14503</v>
      </c>
      <c r="B4671" t="s">
        <v>14494</v>
      </c>
      <c r="C4671" t="s">
        <v>14495</v>
      </c>
      <c r="D4671" t="s">
        <v>14496</v>
      </c>
      <c r="F4671" t="str">
        <f t="shared" si="74"/>
        <v>The Carnival Of The Animals</v>
      </c>
      <c r="J4671" t="s">
        <v>34</v>
      </c>
      <c r="K4671">
        <v>1503616</v>
      </c>
      <c r="L4671">
        <v>90</v>
      </c>
      <c r="M4671">
        <v>1</v>
      </c>
      <c r="N4671">
        <v>1</v>
      </c>
      <c r="O4671">
        <v>5</v>
      </c>
      <c r="P4671">
        <v>17</v>
      </c>
      <c r="Q4671">
        <v>1980</v>
      </c>
      <c r="R4671" t="s">
        <v>14504</v>
      </c>
      <c r="S4671" t="s">
        <v>14223</v>
      </c>
      <c r="T4671">
        <v>128</v>
      </c>
      <c r="U4671">
        <v>44100</v>
      </c>
      <c r="W4671" t="s">
        <v>37</v>
      </c>
      <c r="Z4671">
        <v>11</v>
      </c>
      <c r="AA4671" t="s">
        <v>14505</v>
      </c>
      <c r="AD4671">
        <v>80</v>
      </c>
      <c r="AE4671" s="9" t="s">
        <v>19597</v>
      </c>
    </row>
    <row r="4672" spans="1:31" hidden="1" x14ac:dyDescent="0.2">
      <c r="A4672" t="s">
        <v>14506</v>
      </c>
      <c r="B4672" t="s">
        <v>14494</v>
      </c>
      <c r="C4672" t="s">
        <v>14495</v>
      </c>
      <c r="D4672" t="s">
        <v>14496</v>
      </c>
      <c r="F4672" t="str">
        <f t="shared" si="74"/>
        <v>The Carnival Of The Animals</v>
      </c>
      <c r="J4672" t="s">
        <v>34</v>
      </c>
      <c r="K4672">
        <v>2472391</v>
      </c>
      <c r="L4672">
        <v>151</v>
      </c>
      <c r="M4672">
        <v>1</v>
      </c>
      <c r="N4672">
        <v>1</v>
      </c>
      <c r="O4672">
        <v>7</v>
      </c>
      <c r="P4672">
        <v>17</v>
      </c>
      <c r="Q4672">
        <v>1980</v>
      </c>
      <c r="R4672" t="s">
        <v>14504</v>
      </c>
      <c r="S4672" t="s">
        <v>14223</v>
      </c>
      <c r="T4672">
        <v>128</v>
      </c>
      <c r="U4672">
        <v>44100</v>
      </c>
      <c r="W4672" t="s">
        <v>37</v>
      </c>
      <c r="Z4672">
        <v>20</v>
      </c>
      <c r="AA4672" t="s">
        <v>14507</v>
      </c>
      <c r="AD4672">
        <v>100</v>
      </c>
      <c r="AE4672" s="9" t="s">
        <v>19597</v>
      </c>
    </row>
    <row r="4673" spans="1:31" hidden="1" x14ac:dyDescent="0.2">
      <c r="A4673" t="s">
        <v>14508</v>
      </c>
      <c r="B4673" t="s">
        <v>14494</v>
      </c>
      <c r="C4673" t="s">
        <v>14495</v>
      </c>
      <c r="D4673" t="s">
        <v>14496</v>
      </c>
      <c r="F4673" t="str">
        <f t="shared" si="74"/>
        <v>The Carnival Of The Animals</v>
      </c>
      <c r="J4673" t="s">
        <v>34</v>
      </c>
      <c r="K4673">
        <v>2502641</v>
      </c>
      <c r="L4673">
        <v>153</v>
      </c>
      <c r="M4673">
        <v>1</v>
      </c>
      <c r="N4673">
        <v>1</v>
      </c>
      <c r="O4673">
        <v>9</v>
      </c>
      <c r="P4673">
        <v>17</v>
      </c>
      <c r="Q4673">
        <v>1980</v>
      </c>
      <c r="R4673" t="s">
        <v>14509</v>
      </c>
      <c r="S4673" t="s">
        <v>14223</v>
      </c>
      <c r="T4673">
        <v>128</v>
      </c>
      <c r="U4673">
        <v>44100</v>
      </c>
      <c r="W4673" t="s">
        <v>37</v>
      </c>
      <c r="Z4673">
        <v>11</v>
      </c>
      <c r="AA4673" t="s">
        <v>14510</v>
      </c>
      <c r="AD4673">
        <v>80</v>
      </c>
      <c r="AE4673" s="9" t="s">
        <v>19597</v>
      </c>
    </row>
    <row r="4674" spans="1:31" hidden="1" x14ac:dyDescent="0.2">
      <c r="A4674" t="s">
        <v>14511</v>
      </c>
      <c r="B4674" t="s">
        <v>14494</v>
      </c>
      <c r="C4674" t="s">
        <v>14495</v>
      </c>
      <c r="D4674" t="s">
        <v>14496</v>
      </c>
      <c r="F4674" t="str">
        <f t="shared" ref="F4674:F4737" si="75">IF(ISBLANK(E4674),D4674,E4674)</f>
        <v>The Carnival Of The Animals</v>
      </c>
      <c r="J4674" t="s">
        <v>34</v>
      </c>
      <c r="K4674">
        <v>1194479</v>
      </c>
      <c r="L4674">
        <v>71</v>
      </c>
      <c r="M4674">
        <v>1</v>
      </c>
      <c r="N4674">
        <v>1</v>
      </c>
      <c r="O4674">
        <v>10</v>
      </c>
      <c r="P4674">
        <v>17</v>
      </c>
      <c r="Q4674">
        <v>1980</v>
      </c>
      <c r="R4674" t="s">
        <v>14509</v>
      </c>
      <c r="S4674" t="s">
        <v>14223</v>
      </c>
      <c r="T4674">
        <v>128</v>
      </c>
      <c r="U4674">
        <v>44100</v>
      </c>
      <c r="W4674" t="s">
        <v>37</v>
      </c>
      <c r="Z4674">
        <v>12</v>
      </c>
      <c r="AA4674" t="s">
        <v>14512</v>
      </c>
      <c r="AD4674">
        <v>80</v>
      </c>
      <c r="AE4674" s="9" t="s">
        <v>19597</v>
      </c>
    </row>
    <row r="4675" spans="1:31" hidden="1" x14ac:dyDescent="0.2">
      <c r="A4675" t="s">
        <v>14513</v>
      </c>
      <c r="B4675" t="s">
        <v>14494</v>
      </c>
      <c r="C4675" t="s">
        <v>14495</v>
      </c>
      <c r="D4675" t="s">
        <v>14496</v>
      </c>
      <c r="F4675" t="str">
        <f t="shared" si="75"/>
        <v>The Carnival Of The Animals</v>
      </c>
      <c r="J4675" t="s">
        <v>34</v>
      </c>
      <c r="K4675">
        <v>1325310</v>
      </c>
      <c r="L4675">
        <v>79</v>
      </c>
      <c r="M4675">
        <v>1</v>
      </c>
      <c r="N4675">
        <v>1</v>
      </c>
      <c r="O4675">
        <v>12</v>
      </c>
      <c r="P4675">
        <v>17</v>
      </c>
      <c r="Q4675">
        <v>1980</v>
      </c>
      <c r="R4675" t="s">
        <v>14509</v>
      </c>
      <c r="S4675" t="s">
        <v>14223</v>
      </c>
      <c r="T4675">
        <v>128</v>
      </c>
      <c r="U4675">
        <v>44100</v>
      </c>
      <c r="W4675" t="s">
        <v>37</v>
      </c>
      <c r="Z4675">
        <v>11</v>
      </c>
      <c r="AA4675" t="s">
        <v>14514</v>
      </c>
      <c r="AD4675">
        <v>80</v>
      </c>
      <c r="AE4675" s="9" t="s">
        <v>19597</v>
      </c>
    </row>
    <row r="4676" spans="1:31" hidden="1" x14ac:dyDescent="0.2">
      <c r="A4676" t="s">
        <v>14515</v>
      </c>
      <c r="B4676" t="s">
        <v>14494</v>
      </c>
      <c r="C4676" t="s">
        <v>14495</v>
      </c>
      <c r="D4676" t="s">
        <v>14496</v>
      </c>
      <c r="F4676" t="str">
        <f t="shared" si="75"/>
        <v>The Carnival Of The Animals</v>
      </c>
      <c r="J4676" t="s">
        <v>34</v>
      </c>
      <c r="K4676">
        <v>2698944</v>
      </c>
      <c r="L4676">
        <v>165</v>
      </c>
      <c r="M4676">
        <v>1</v>
      </c>
      <c r="N4676">
        <v>1</v>
      </c>
      <c r="O4676">
        <v>13</v>
      </c>
      <c r="P4676">
        <v>17</v>
      </c>
      <c r="Q4676">
        <v>1980</v>
      </c>
      <c r="R4676" t="s">
        <v>14516</v>
      </c>
      <c r="S4676" t="s">
        <v>14223</v>
      </c>
      <c r="T4676">
        <v>128</v>
      </c>
      <c r="U4676">
        <v>44100</v>
      </c>
      <c r="W4676" t="s">
        <v>37</v>
      </c>
      <c r="Z4676">
        <v>20</v>
      </c>
      <c r="AA4676" t="s">
        <v>14517</v>
      </c>
      <c r="AD4676">
        <v>100</v>
      </c>
      <c r="AE4676" s="9" t="s">
        <v>19597</v>
      </c>
    </row>
    <row r="4677" spans="1:31" hidden="1" x14ac:dyDescent="0.2">
      <c r="A4677" t="s">
        <v>14619</v>
      </c>
      <c r="B4677" t="s">
        <v>169</v>
      </c>
      <c r="C4677" t="s">
        <v>14620</v>
      </c>
      <c r="D4677" t="s">
        <v>171</v>
      </c>
      <c r="F4677" t="str">
        <f t="shared" si="75"/>
        <v>Nel Labirinto Della Voce</v>
      </c>
      <c r="J4677" t="s">
        <v>34</v>
      </c>
      <c r="K4677">
        <v>3279508</v>
      </c>
      <c r="L4677">
        <v>198</v>
      </c>
      <c r="M4677">
        <v>1</v>
      </c>
      <c r="N4677">
        <v>1</v>
      </c>
      <c r="O4677">
        <v>19</v>
      </c>
      <c r="P4677">
        <v>32</v>
      </c>
      <c r="Q4677">
        <v>1993</v>
      </c>
      <c r="R4677" t="s">
        <v>14621</v>
      </c>
      <c r="S4677" t="s">
        <v>14622</v>
      </c>
      <c r="T4677">
        <v>128</v>
      </c>
      <c r="U4677">
        <v>44100</v>
      </c>
      <c r="W4677" t="s">
        <v>37</v>
      </c>
      <c r="Z4677">
        <v>10</v>
      </c>
      <c r="AA4677" t="s">
        <v>14623</v>
      </c>
      <c r="AD4677">
        <v>80</v>
      </c>
    </row>
    <row r="4678" spans="1:31" hidden="1" x14ac:dyDescent="0.2">
      <c r="A4678" t="s">
        <v>14624</v>
      </c>
      <c r="B4678" t="s">
        <v>169</v>
      </c>
      <c r="C4678" t="s">
        <v>14620</v>
      </c>
      <c r="D4678" t="s">
        <v>171</v>
      </c>
      <c r="F4678" t="str">
        <f t="shared" si="75"/>
        <v>Nel Labirinto Della Voce</v>
      </c>
      <c r="J4678" t="s">
        <v>34</v>
      </c>
      <c r="K4678">
        <v>701761</v>
      </c>
      <c r="L4678">
        <v>42</v>
      </c>
      <c r="M4678">
        <v>1</v>
      </c>
      <c r="N4678">
        <v>1</v>
      </c>
      <c r="O4678">
        <v>20</v>
      </c>
      <c r="P4678">
        <v>32</v>
      </c>
      <c r="Q4678">
        <v>1993</v>
      </c>
      <c r="R4678" t="s">
        <v>14621</v>
      </c>
      <c r="S4678" t="s">
        <v>14622</v>
      </c>
      <c r="T4678">
        <v>128</v>
      </c>
      <c r="U4678">
        <v>44100</v>
      </c>
      <c r="W4678" t="s">
        <v>37</v>
      </c>
      <c r="Z4678">
        <v>10</v>
      </c>
      <c r="AA4678" t="s">
        <v>14625</v>
      </c>
      <c r="AD4678">
        <v>80</v>
      </c>
    </row>
    <row r="4679" spans="1:31" hidden="1" x14ac:dyDescent="0.2">
      <c r="A4679" t="s">
        <v>14626</v>
      </c>
      <c r="B4679" t="s">
        <v>169</v>
      </c>
      <c r="C4679" t="s">
        <v>14620</v>
      </c>
      <c r="D4679" t="s">
        <v>171</v>
      </c>
      <c r="F4679" t="str">
        <f t="shared" si="75"/>
        <v>Nel Labirinto Della Voce</v>
      </c>
      <c r="J4679" t="s">
        <v>34</v>
      </c>
      <c r="K4679">
        <v>792466</v>
      </c>
      <c r="L4679">
        <v>47</v>
      </c>
      <c r="M4679">
        <v>1</v>
      </c>
      <c r="N4679">
        <v>1</v>
      </c>
      <c r="O4679">
        <v>22</v>
      </c>
      <c r="P4679">
        <v>32</v>
      </c>
      <c r="Q4679">
        <v>1993</v>
      </c>
      <c r="R4679" t="s">
        <v>14621</v>
      </c>
      <c r="S4679" t="s">
        <v>14622</v>
      </c>
      <c r="T4679">
        <v>128</v>
      </c>
      <c r="U4679">
        <v>44100</v>
      </c>
      <c r="W4679" t="s">
        <v>37</v>
      </c>
      <c r="Z4679">
        <v>9</v>
      </c>
      <c r="AA4679" t="s">
        <v>3319</v>
      </c>
      <c r="AD4679">
        <v>80</v>
      </c>
    </row>
    <row r="4680" spans="1:31" hidden="1" x14ac:dyDescent="0.2">
      <c r="A4680" t="s">
        <v>14627</v>
      </c>
      <c r="B4680" t="s">
        <v>169</v>
      </c>
      <c r="C4680" t="s">
        <v>14620</v>
      </c>
      <c r="D4680" t="s">
        <v>171</v>
      </c>
      <c r="F4680" t="str">
        <f t="shared" si="75"/>
        <v>Nel Labirinto Della Voce</v>
      </c>
      <c r="J4680" t="s">
        <v>34</v>
      </c>
      <c r="K4680">
        <v>2006785</v>
      </c>
      <c r="L4680">
        <v>122</v>
      </c>
      <c r="M4680">
        <v>1</v>
      </c>
      <c r="N4680">
        <v>1</v>
      </c>
      <c r="O4680">
        <v>23</v>
      </c>
      <c r="P4680">
        <v>32</v>
      </c>
      <c r="Q4680">
        <v>1993</v>
      </c>
      <c r="R4680" t="s">
        <v>14621</v>
      </c>
      <c r="S4680" t="s">
        <v>14622</v>
      </c>
      <c r="T4680">
        <v>128</v>
      </c>
      <c r="U4680">
        <v>44100</v>
      </c>
      <c r="W4680" t="s">
        <v>37</v>
      </c>
      <c r="Z4680">
        <v>10</v>
      </c>
      <c r="AA4680" t="s">
        <v>14628</v>
      </c>
      <c r="AD4680">
        <v>80</v>
      </c>
    </row>
    <row r="4681" spans="1:31" hidden="1" x14ac:dyDescent="0.2">
      <c r="A4681" t="s">
        <v>14629</v>
      </c>
      <c r="B4681" t="s">
        <v>12274</v>
      </c>
      <c r="C4681" t="s">
        <v>14620</v>
      </c>
      <c r="D4681" t="s">
        <v>12316</v>
      </c>
      <c r="F4681" t="str">
        <f t="shared" si="75"/>
        <v>Poulenc: Concertos, Orchestral &amp; Choral  Works</v>
      </c>
      <c r="J4681" t="s">
        <v>34</v>
      </c>
      <c r="K4681">
        <v>7147430</v>
      </c>
      <c r="L4681">
        <v>201</v>
      </c>
      <c r="M4681">
        <v>3</v>
      </c>
      <c r="N4681">
        <v>5</v>
      </c>
      <c r="O4681">
        <v>25</v>
      </c>
      <c r="P4681">
        <v>27</v>
      </c>
      <c r="Q4681">
        <v>2007</v>
      </c>
      <c r="R4681" t="s">
        <v>10202</v>
      </c>
      <c r="S4681" t="s">
        <v>12269</v>
      </c>
      <c r="T4681">
        <v>256</v>
      </c>
      <c r="U4681">
        <v>44100</v>
      </c>
      <c r="W4681" t="s">
        <v>37</v>
      </c>
      <c r="Z4681">
        <v>1</v>
      </c>
      <c r="AA4681" t="s">
        <v>14630</v>
      </c>
      <c r="AD4681">
        <v>80</v>
      </c>
    </row>
    <row r="4682" spans="1:31" hidden="1" x14ac:dyDescent="0.2">
      <c r="A4682" t="s">
        <v>14631</v>
      </c>
      <c r="B4682" t="s">
        <v>12274</v>
      </c>
      <c r="C4682" t="s">
        <v>14620</v>
      </c>
      <c r="D4682" t="s">
        <v>12316</v>
      </c>
      <c r="F4682" t="str">
        <f t="shared" si="75"/>
        <v>Poulenc: Concertos, Orchestral &amp; Choral  Works</v>
      </c>
      <c r="J4682" t="s">
        <v>34</v>
      </c>
      <c r="K4682">
        <v>7799614</v>
      </c>
      <c r="L4682">
        <v>220</v>
      </c>
      <c r="M4682">
        <v>3</v>
      </c>
      <c r="N4682">
        <v>5</v>
      </c>
      <c r="O4682">
        <v>26</v>
      </c>
      <c r="P4682">
        <v>27</v>
      </c>
      <c r="Q4682">
        <v>2007</v>
      </c>
      <c r="R4682" t="s">
        <v>10202</v>
      </c>
      <c r="S4682" t="s">
        <v>12269</v>
      </c>
      <c r="T4682">
        <v>256</v>
      </c>
      <c r="U4682">
        <v>44100</v>
      </c>
      <c r="W4682" t="s">
        <v>37</v>
      </c>
      <c r="Z4682">
        <v>5</v>
      </c>
      <c r="AA4682" t="s">
        <v>14632</v>
      </c>
      <c r="AD4682">
        <v>80</v>
      </c>
    </row>
    <row r="4683" spans="1:31" hidden="1" x14ac:dyDescent="0.2">
      <c r="A4683" t="s">
        <v>14633</v>
      </c>
      <c r="B4683" t="s">
        <v>12274</v>
      </c>
      <c r="C4683" t="s">
        <v>14620</v>
      </c>
      <c r="D4683" t="s">
        <v>12316</v>
      </c>
      <c r="F4683" t="str">
        <f t="shared" si="75"/>
        <v>Poulenc: Concertos, Orchestral &amp; Choral  Works</v>
      </c>
      <c r="J4683" t="s">
        <v>34</v>
      </c>
      <c r="K4683">
        <v>4716001</v>
      </c>
      <c r="L4683">
        <v>131</v>
      </c>
      <c r="M4683">
        <v>3</v>
      </c>
      <c r="N4683">
        <v>5</v>
      </c>
      <c r="O4683">
        <v>27</v>
      </c>
      <c r="P4683">
        <v>27</v>
      </c>
      <c r="Q4683">
        <v>2007</v>
      </c>
      <c r="R4683" t="s">
        <v>10202</v>
      </c>
      <c r="S4683" t="s">
        <v>12269</v>
      </c>
      <c r="T4683">
        <v>256</v>
      </c>
      <c r="U4683">
        <v>44100</v>
      </c>
      <c r="W4683" t="s">
        <v>37</v>
      </c>
      <c r="Z4683">
        <v>2</v>
      </c>
      <c r="AA4683" t="s">
        <v>14634</v>
      </c>
      <c r="AD4683">
        <v>80</v>
      </c>
    </row>
    <row r="4684" spans="1:31" hidden="1" x14ac:dyDescent="0.2">
      <c r="A4684" t="s">
        <v>14635</v>
      </c>
      <c r="B4684" t="s">
        <v>1463</v>
      </c>
      <c r="C4684" t="s">
        <v>14636</v>
      </c>
      <c r="D4684" t="s">
        <v>5111</v>
      </c>
      <c r="F4684" t="str">
        <f t="shared" si="75"/>
        <v>Parkening Plays Bach</v>
      </c>
      <c r="J4684" t="s">
        <v>34</v>
      </c>
      <c r="K4684">
        <v>8491229</v>
      </c>
      <c r="L4684">
        <v>260</v>
      </c>
      <c r="M4684">
        <v>1</v>
      </c>
      <c r="N4684">
        <v>1</v>
      </c>
      <c r="O4684">
        <v>16</v>
      </c>
      <c r="P4684">
        <v>16</v>
      </c>
      <c r="Q4684">
        <v>1985</v>
      </c>
      <c r="R4684" t="s">
        <v>14637</v>
      </c>
      <c r="S4684" t="s">
        <v>680</v>
      </c>
      <c r="T4684">
        <v>256</v>
      </c>
      <c r="U4684">
        <v>44100</v>
      </c>
      <c r="W4684" t="s">
        <v>37</v>
      </c>
      <c r="Z4684">
        <v>7</v>
      </c>
      <c r="AA4684" t="s">
        <v>14638</v>
      </c>
      <c r="AB4684">
        <v>1</v>
      </c>
      <c r="AD4684">
        <v>80</v>
      </c>
    </row>
    <row r="4685" spans="1:31" hidden="1" x14ac:dyDescent="0.2">
      <c r="A4685" t="s">
        <v>14639</v>
      </c>
      <c r="B4685" t="s">
        <v>14640</v>
      </c>
      <c r="C4685" t="s">
        <v>14641</v>
      </c>
      <c r="D4685" t="s">
        <v>14639</v>
      </c>
      <c r="F4685" t="str">
        <f t="shared" si="75"/>
        <v>Sonata In A, Kk24</v>
      </c>
      <c r="J4685" t="s">
        <v>34</v>
      </c>
      <c r="K4685">
        <v>4567783</v>
      </c>
      <c r="L4685">
        <v>283</v>
      </c>
      <c r="M4685">
        <v>1</v>
      </c>
      <c r="N4685">
        <v>1</v>
      </c>
      <c r="O4685">
        <v>4</v>
      </c>
      <c r="P4685">
        <v>14</v>
      </c>
      <c r="Q4685">
        <v>2005</v>
      </c>
      <c r="R4685" t="s">
        <v>8881</v>
      </c>
      <c r="S4685" t="s">
        <v>14642</v>
      </c>
      <c r="T4685">
        <v>128</v>
      </c>
      <c r="U4685">
        <v>44100</v>
      </c>
      <c r="W4685" t="s">
        <v>37</v>
      </c>
      <c r="Z4685">
        <v>12</v>
      </c>
      <c r="AA4685" t="s">
        <v>14643</v>
      </c>
      <c r="AD4685">
        <v>80</v>
      </c>
    </row>
    <row r="4686" spans="1:31" hidden="1" x14ac:dyDescent="0.2">
      <c r="A4686" t="s">
        <v>14644</v>
      </c>
      <c r="B4686" t="s">
        <v>14645</v>
      </c>
      <c r="C4686" t="s">
        <v>14646</v>
      </c>
      <c r="D4686" t="s">
        <v>14647</v>
      </c>
      <c r="F4686" t="str">
        <f t="shared" si="75"/>
        <v>Symphony 3, Op. 45 "Gamelan"</v>
      </c>
      <c r="J4686" t="s">
        <v>34</v>
      </c>
      <c r="K4686">
        <v>7164407</v>
      </c>
      <c r="L4686">
        <v>216</v>
      </c>
      <c r="M4686">
        <v>3</v>
      </c>
      <c r="N4686">
        <v>14</v>
      </c>
      <c r="O4686">
        <v>8</v>
      </c>
      <c r="P4686">
        <v>12</v>
      </c>
      <c r="Q4686">
        <v>1999</v>
      </c>
      <c r="R4686" t="s">
        <v>10408</v>
      </c>
      <c r="S4686" t="s">
        <v>14648</v>
      </c>
      <c r="T4686">
        <v>256</v>
      </c>
      <c r="U4686">
        <v>44100</v>
      </c>
      <c r="W4686" t="s">
        <v>37</v>
      </c>
      <c r="Z4686">
        <v>3</v>
      </c>
      <c r="AA4686" t="s">
        <v>14649</v>
      </c>
      <c r="AB4686">
        <v>1</v>
      </c>
      <c r="AD4686">
        <v>100</v>
      </c>
    </row>
    <row r="4687" spans="1:31" hidden="1" x14ac:dyDescent="0.2">
      <c r="A4687" t="s">
        <v>6840</v>
      </c>
      <c r="B4687" t="s">
        <v>14645</v>
      </c>
      <c r="C4687" t="s">
        <v>14646</v>
      </c>
      <c r="D4687" t="s">
        <v>14647</v>
      </c>
      <c r="F4687" t="str">
        <f t="shared" si="75"/>
        <v>Symphony 3, Op. 45 "Gamelan"</v>
      </c>
      <c r="J4687" t="s">
        <v>34</v>
      </c>
      <c r="K4687">
        <v>8412750</v>
      </c>
      <c r="L4687">
        <v>252</v>
      </c>
      <c r="M4687">
        <v>3</v>
      </c>
      <c r="N4687">
        <v>14</v>
      </c>
      <c r="O4687">
        <v>9</v>
      </c>
      <c r="P4687">
        <v>12</v>
      </c>
      <c r="Q4687">
        <v>1999</v>
      </c>
      <c r="R4687" t="s">
        <v>10408</v>
      </c>
      <c r="S4687" t="s">
        <v>14648</v>
      </c>
      <c r="T4687">
        <v>256</v>
      </c>
      <c r="U4687">
        <v>44100</v>
      </c>
      <c r="W4687" t="s">
        <v>37</v>
      </c>
      <c r="Z4687">
        <v>3</v>
      </c>
      <c r="AA4687" t="s">
        <v>14650</v>
      </c>
      <c r="AD4687">
        <v>80</v>
      </c>
    </row>
    <row r="4688" spans="1:31" hidden="1" x14ac:dyDescent="0.2">
      <c r="A4688" t="s">
        <v>13555</v>
      </c>
      <c r="B4688" t="s">
        <v>14645</v>
      </c>
      <c r="C4688" t="s">
        <v>14646</v>
      </c>
      <c r="D4688" t="s">
        <v>14647</v>
      </c>
      <c r="F4688" t="str">
        <f t="shared" si="75"/>
        <v>Symphony 3, Op. 45 "Gamelan"</v>
      </c>
      <c r="J4688" t="s">
        <v>34</v>
      </c>
      <c r="K4688">
        <v>3661722</v>
      </c>
      <c r="L4688">
        <v>110</v>
      </c>
      <c r="M4688">
        <v>3</v>
      </c>
      <c r="N4688">
        <v>14</v>
      </c>
      <c r="O4688">
        <v>10</v>
      </c>
      <c r="P4688">
        <v>12</v>
      </c>
      <c r="Q4688">
        <v>1999</v>
      </c>
      <c r="R4688" t="s">
        <v>10408</v>
      </c>
      <c r="S4688" t="s">
        <v>14648</v>
      </c>
      <c r="T4688">
        <v>256</v>
      </c>
      <c r="U4688">
        <v>44100</v>
      </c>
      <c r="W4688" t="s">
        <v>37</v>
      </c>
      <c r="Z4688">
        <v>6</v>
      </c>
      <c r="AA4688" t="s">
        <v>14651</v>
      </c>
      <c r="AD4688">
        <v>80</v>
      </c>
    </row>
    <row r="4689" spans="1:31" hidden="1" x14ac:dyDescent="0.2">
      <c r="A4689" t="s">
        <v>10522</v>
      </c>
      <c r="B4689" t="s">
        <v>14645</v>
      </c>
      <c r="C4689" t="s">
        <v>14646</v>
      </c>
      <c r="D4689" t="s">
        <v>14647</v>
      </c>
      <c r="F4689" t="str">
        <f t="shared" si="75"/>
        <v>Symphony 3, Op. 45 "Gamelan"</v>
      </c>
      <c r="J4689" t="s">
        <v>34</v>
      </c>
      <c r="K4689">
        <v>7306106</v>
      </c>
      <c r="L4689">
        <v>220</v>
      </c>
      <c r="M4689">
        <v>3</v>
      </c>
      <c r="N4689">
        <v>14</v>
      </c>
      <c r="O4689">
        <v>11</v>
      </c>
      <c r="P4689">
        <v>12</v>
      </c>
      <c r="Q4689">
        <v>1999</v>
      </c>
      <c r="R4689" t="s">
        <v>10408</v>
      </c>
      <c r="S4689" t="s">
        <v>14648</v>
      </c>
      <c r="T4689">
        <v>256</v>
      </c>
      <c r="U4689">
        <v>44100</v>
      </c>
      <c r="W4689" t="s">
        <v>37</v>
      </c>
      <c r="Z4689">
        <v>3</v>
      </c>
      <c r="AA4689" t="s">
        <v>14652</v>
      </c>
      <c r="AD4689">
        <v>80</v>
      </c>
    </row>
    <row r="4690" spans="1:31" hidden="1" x14ac:dyDescent="0.2">
      <c r="A4690" t="s">
        <v>14653</v>
      </c>
      <c r="B4690" t="s">
        <v>14654</v>
      </c>
      <c r="C4690" t="s">
        <v>14655</v>
      </c>
      <c r="D4690" t="s">
        <v>14656</v>
      </c>
      <c r="F4690" t="str">
        <f t="shared" si="75"/>
        <v>Quintet in G major for 2 violins, viola, cello &amp; piano left hand</v>
      </c>
      <c r="J4690" t="s">
        <v>34</v>
      </c>
      <c r="K4690">
        <v>11110822</v>
      </c>
      <c r="L4690">
        <v>685</v>
      </c>
      <c r="O4690">
        <v>6</v>
      </c>
      <c r="P4690">
        <v>9</v>
      </c>
      <c r="Q4690">
        <v>1998</v>
      </c>
      <c r="R4690" t="s">
        <v>5242</v>
      </c>
      <c r="S4690" t="s">
        <v>1919</v>
      </c>
      <c r="T4690">
        <v>128</v>
      </c>
      <c r="U4690">
        <v>44100</v>
      </c>
      <c r="W4690" t="s">
        <v>37</v>
      </c>
      <c r="Z4690">
        <v>11</v>
      </c>
      <c r="AA4690" t="s">
        <v>14657</v>
      </c>
      <c r="AD4690">
        <v>80</v>
      </c>
    </row>
    <row r="4691" spans="1:31" hidden="1" x14ac:dyDescent="0.2">
      <c r="A4691" t="s">
        <v>1579</v>
      </c>
      <c r="B4691" t="s">
        <v>14654</v>
      </c>
      <c r="C4691" t="s">
        <v>14655</v>
      </c>
      <c r="D4691" t="s">
        <v>14656</v>
      </c>
      <c r="F4691" t="str">
        <f t="shared" si="75"/>
        <v>Quintet in G major for 2 violins, viola, cello &amp; piano left hand</v>
      </c>
      <c r="J4691" t="s">
        <v>34</v>
      </c>
      <c r="K4691">
        <v>10135183</v>
      </c>
      <c r="L4691">
        <v>625</v>
      </c>
      <c r="O4691">
        <v>7</v>
      </c>
      <c r="P4691">
        <v>9</v>
      </c>
      <c r="Q4691">
        <v>1998</v>
      </c>
      <c r="R4691" t="s">
        <v>5242</v>
      </c>
      <c r="S4691" t="s">
        <v>1919</v>
      </c>
      <c r="T4691">
        <v>128</v>
      </c>
      <c r="U4691">
        <v>44100</v>
      </c>
      <c r="W4691" t="s">
        <v>37</v>
      </c>
      <c r="Z4691">
        <v>13</v>
      </c>
      <c r="AA4691" t="s">
        <v>14658</v>
      </c>
      <c r="AD4691">
        <v>80</v>
      </c>
    </row>
    <row r="4692" spans="1:31" hidden="1" x14ac:dyDescent="0.2">
      <c r="A4692" t="s">
        <v>14659</v>
      </c>
      <c r="B4692" t="s">
        <v>14654</v>
      </c>
      <c r="C4692" t="s">
        <v>14655</v>
      </c>
      <c r="D4692" t="s">
        <v>14656</v>
      </c>
      <c r="F4692" t="str">
        <f t="shared" si="75"/>
        <v>Quintet in G major for 2 violins, viola, cello &amp; piano left hand</v>
      </c>
      <c r="J4692" t="s">
        <v>34</v>
      </c>
      <c r="K4692">
        <v>7873854</v>
      </c>
      <c r="L4692">
        <v>485</v>
      </c>
      <c r="O4692">
        <v>8</v>
      </c>
      <c r="P4692">
        <v>9</v>
      </c>
      <c r="Q4692">
        <v>1998</v>
      </c>
      <c r="R4692" t="s">
        <v>5242</v>
      </c>
      <c r="S4692" t="s">
        <v>1919</v>
      </c>
      <c r="T4692">
        <v>128</v>
      </c>
      <c r="U4692">
        <v>44100</v>
      </c>
      <c r="W4692" t="s">
        <v>37</v>
      </c>
      <c r="Z4692">
        <v>13</v>
      </c>
      <c r="AA4692" t="s">
        <v>14660</v>
      </c>
      <c r="AD4692">
        <v>80</v>
      </c>
    </row>
    <row r="4693" spans="1:31" hidden="1" x14ac:dyDescent="0.2">
      <c r="A4693" t="s">
        <v>8548</v>
      </c>
      <c r="B4693" t="s">
        <v>14654</v>
      </c>
      <c r="C4693" t="s">
        <v>14655</v>
      </c>
      <c r="D4693" t="s">
        <v>14656</v>
      </c>
      <c r="F4693" t="str">
        <f t="shared" si="75"/>
        <v>Quintet in G major for 2 violins, viola, cello &amp; piano left hand</v>
      </c>
      <c r="J4693" t="s">
        <v>34</v>
      </c>
      <c r="K4693">
        <v>6865445</v>
      </c>
      <c r="L4693">
        <v>426</v>
      </c>
      <c r="O4693">
        <v>9</v>
      </c>
      <c r="P4693">
        <v>9</v>
      </c>
      <c r="Q4693">
        <v>1998</v>
      </c>
      <c r="R4693" t="s">
        <v>5242</v>
      </c>
      <c r="S4693" t="s">
        <v>1919</v>
      </c>
      <c r="T4693">
        <v>128</v>
      </c>
      <c r="U4693">
        <v>44100</v>
      </c>
      <c r="W4693" t="s">
        <v>37</v>
      </c>
      <c r="Z4693">
        <v>12</v>
      </c>
      <c r="AA4693" t="s">
        <v>14661</v>
      </c>
      <c r="AD4693">
        <v>80</v>
      </c>
    </row>
    <row r="4694" spans="1:31" hidden="1" x14ac:dyDescent="0.2">
      <c r="A4694" t="s">
        <v>14662</v>
      </c>
      <c r="B4694" t="s">
        <v>371</v>
      </c>
      <c r="C4694" t="s">
        <v>14663</v>
      </c>
      <c r="D4694" t="s">
        <v>373</v>
      </c>
      <c r="F4694" t="str">
        <f t="shared" si="75"/>
        <v>L'Eventail De Jeanne</v>
      </c>
      <c r="J4694" t="s">
        <v>34</v>
      </c>
      <c r="K4694">
        <v>4814758</v>
      </c>
      <c r="L4694">
        <v>294</v>
      </c>
      <c r="M4694">
        <v>1</v>
      </c>
      <c r="N4694">
        <v>1</v>
      </c>
      <c r="O4694">
        <v>10</v>
      </c>
      <c r="P4694">
        <v>20</v>
      </c>
      <c r="Q4694">
        <v>1985</v>
      </c>
      <c r="R4694" t="s">
        <v>374</v>
      </c>
      <c r="S4694" t="s">
        <v>379</v>
      </c>
      <c r="T4694">
        <v>128</v>
      </c>
      <c r="U4694">
        <v>44100</v>
      </c>
      <c r="W4694" t="s">
        <v>37</v>
      </c>
      <c r="Z4694">
        <v>12</v>
      </c>
      <c r="AA4694" t="s">
        <v>14664</v>
      </c>
      <c r="AD4694">
        <v>80</v>
      </c>
      <c r="AE4694" s="9" t="s">
        <v>19597</v>
      </c>
    </row>
    <row r="4695" spans="1:31" hidden="1" x14ac:dyDescent="0.2">
      <c r="A4695" t="s">
        <v>14677</v>
      </c>
      <c r="B4695" t="s">
        <v>14678</v>
      </c>
      <c r="C4695" t="s">
        <v>14667</v>
      </c>
      <c r="D4695" t="s">
        <v>14677</v>
      </c>
      <c r="F4695" t="str">
        <f t="shared" si="75"/>
        <v>(K)Ein Sommernachtstraum For Large Orchestra</v>
      </c>
      <c r="J4695" t="s">
        <v>34</v>
      </c>
      <c r="K4695">
        <v>11019089</v>
      </c>
      <c r="L4695">
        <v>680</v>
      </c>
      <c r="O4695">
        <v>2</v>
      </c>
      <c r="P4695">
        <v>13</v>
      </c>
      <c r="R4695" t="s">
        <v>14679</v>
      </c>
      <c r="S4695" t="s">
        <v>10474</v>
      </c>
      <c r="T4695">
        <v>128</v>
      </c>
      <c r="U4695">
        <v>44100</v>
      </c>
      <c r="W4695" t="s">
        <v>37</v>
      </c>
      <c r="Z4695">
        <v>12</v>
      </c>
      <c r="AA4695" t="s">
        <v>14680</v>
      </c>
      <c r="AD4695">
        <v>80</v>
      </c>
    </row>
    <row r="4696" spans="1:31" hidden="1" x14ac:dyDescent="0.2">
      <c r="A4696" t="s">
        <v>14665</v>
      </c>
      <c r="B4696" t="s">
        <v>14666</v>
      </c>
      <c r="C4696" t="s">
        <v>14667</v>
      </c>
      <c r="D4696" t="s">
        <v>14668</v>
      </c>
      <c r="F4696" t="str">
        <f t="shared" si="75"/>
        <v>Concertos Grosso I</v>
      </c>
      <c r="J4696" t="s">
        <v>34</v>
      </c>
      <c r="K4696">
        <v>31621308</v>
      </c>
      <c r="L4696">
        <v>1953</v>
      </c>
      <c r="O4696">
        <v>1</v>
      </c>
      <c r="P4696">
        <v>8</v>
      </c>
      <c r="R4696" t="s">
        <v>14669</v>
      </c>
      <c r="S4696" t="s">
        <v>14670</v>
      </c>
      <c r="T4696">
        <v>128</v>
      </c>
      <c r="U4696">
        <v>44100</v>
      </c>
      <c r="W4696" t="s">
        <v>37</v>
      </c>
      <c r="Z4696">
        <v>15</v>
      </c>
      <c r="AA4696" t="s">
        <v>14671</v>
      </c>
      <c r="AD4696">
        <v>100</v>
      </c>
    </row>
    <row r="4697" spans="1:31" hidden="1" x14ac:dyDescent="0.2">
      <c r="A4697" t="s">
        <v>14672</v>
      </c>
      <c r="B4697" t="s">
        <v>14673</v>
      </c>
      <c r="C4697" t="s">
        <v>14667</v>
      </c>
      <c r="D4697" t="s">
        <v>14674</v>
      </c>
      <c r="F4697" t="str">
        <f t="shared" si="75"/>
        <v>In Memoriam</v>
      </c>
      <c r="J4697" t="s">
        <v>34</v>
      </c>
      <c r="K4697">
        <v>5673374</v>
      </c>
      <c r="L4697">
        <v>350</v>
      </c>
      <c r="O4697">
        <v>2</v>
      </c>
      <c r="P4697">
        <v>8</v>
      </c>
      <c r="R4697" t="s">
        <v>14675</v>
      </c>
      <c r="S4697" t="s">
        <v>10888</v>
      </c>
      <c r="T4697">
        <v>128</v>
      </c>
      <c r="U4697">
        <v>44100</v>
      </c>
      <c r="W4697" t="s">
        <v>37</v>
      </c>
      <c r="Z4697">
        <v>12</v>
      </c>
      <c r="AA4697" t="s">
        <v>14676</v>
      </c>
      <c r="AD4697">
        <v>80</v>
      </c>
    </row>
    <row r="4698" spans="1:31" hidden="1" x14ac:dyDescent="0.2">
      <c r="A4698" t="s">
        <v>14681</v>
      </c>
      <c r="B4698" t="s">
        <v>14678</v>
      </c>
      <c r="C4698" t="s">
        <v>14667</v>
      </c>
      <c r="D4698" t="s">
        <v>14681</v>
      </c>
      <c r="F4698" t="str">
        <f t="shared" si="75"/>
        <v>Ritual For Large Symphony Orchestra</v>
      </c>
      <c r="J4698" t="s">
        <v>34</v>
      </c>
      <c r="K4698">
        <v>8487922</v>
      </c>
      <c r="L4698">
        <v>525</v>
      </c>
      <c r="O4698">
        <v>1</v>
      </c>
      <c r="P4698">
        <v>13</v>
      </c>
      <c r="R4698" t="s">
        <v>14682</v>
      </c>
      <c r="S4698" t="s">
        <v>14683</v>
      </c>
      <c r="T4698">
        <v>128</v>
      </c>
      <c r="U4698">
        <v>44100</v>
      </c>
      <c r="W4698" t="s">
        <v>37</v>
      </c>
      <c r="Z4698">
        <v>17</v>
      </c>
      <c r="AA4698" t="s">
        <v>14684</v>
      </c>
      <c r="AB4698">
        <v>1</v>
      </c>
      <c r="AD4698">
        <v>80</v>
      </c>
    </row>
    <row r="4699" spans="1:31" hidden="1" x14ac:dyDescent="0.2">
      <c r="A4699" t="s">
        <v>14685</v>
      </c>
      <c r="B4699" t="s">
        <v>14678</v>
      </c>
      <c r="C4699" t="s">
        <v>14667</v>
      </c>
      <c r="D4699" t="s">
        <v>14686</v>
      </c>
      <c r="F4699" t="str">
        <f t="shared" si="75"/>
        <v>Seid nüchtern und wachet (Faust Cantata)</v>
      </c>
      <c r="J4699" t="s">
        <v>34</v>
      </c>
      <c r="K4699">
        <v>3214884</v>
      </c>
      <c r="L4699">
        <v>197</v>
      </c>
      <c r="O4699">
        <v>9</v>
      </c>
      <c r="P4699">
        <v>13</v>
      </c>
      <c r="R4699" t="s">
        <v>14687</v>
      </c>
      <c r="S4699" t="s">
        <v>79</v>
      </c>
      <c r="T4699">
        <v>128</v>
      </c>
      <c r="U4699">
        <v>44100</v>
      </c>
      <c r="W4699" t="s">
        <v>37</v>
      </c>
      <c r="Z4699">
        <v>12</v>
      </c>
      <c r="AA4699" t="s">
        <v>14688</v>
      </c>
      <c r="AB4699">
        <v>1</v>
      </c>
      <c r="AD4699">
        <v>80</v>
      </c>
    </row>
    <row r="4700" spans="1:31" hidden="1" x14ac:dyDescent="0.2">
      <c r="A4700" t="s">
        <v>14689</v>
      </c>
      <c r="B4700" t="s">
        <v>14678</v>
      </c>
      <c r="C4700" t="s">
        <v>14667</v>
      </c>
      <c r="D4700" t="s">
        <v>14686</v>
      </c>
      <c r="F4700" t="str">
        <f t="shared" si="75"/>
        <v>Seid nüchtern und wachet (Faust Cantata)</v>
      </c>
      <c r="J4700" t="s">
        <v>34</v>
      </c>
      <c r="K4700">
        <v>4900033</v>
      </c>
      <c r="L4700">
        <v>302</v>
      </c>
      <c r="O4700">
        <v>10</v>
      </c>
      <c r="P4700">
        <v>13</v>
      </c>
      <c r="R4700" t="s">
        <v>14690</v>
      </c>
      <c r="S4700" t="s">
        <v>79</v>
      </c>
      <c r="T4700">
        <v>128</v>
      </c>
      <c r="U4700">
        <v>44100</v>
      </c>
      <c r="W4700" t="s">
        <v>37</v>
      </c>
      <c r="Z4700">
        <v>13</v>
      </c>
      <c r="AA4700" t="s">
        <v>14691</v>
      </c>
      <c r="AD4700">
        <v>80</v>
      </c>
    </row>
    <row r="4701" spans="1:31" hidden="1" x14ac:dyDescent="0.2">
      <c r="A4701" t="s">
        <v>14692</v>
      </c>
      <c r="B4701" t="s">
        <v>14678</v>
      </c>
      <c r="C4701" t="s">
        <v>14667</v>
      </c>
      <c r="D4701" t="s">
        <v>14686</v>
      </c>
      <c r="F4701" t="str">
        <f t="shared" si="75"/>
        <v>Seid nüchtern und wachet (Faust Cantata)</v>
      </c>
      <c r="J4701" t="s">
        <v>34</v>
      </c>
      <c r="K4701">
        <v>2664507</v>
      </c>
      <c r="L4701">
        <v>163</v>
      </c>
      <c r="O4701">
        <v>11</v>
      </c>
      <c r="P4701">
        <v>13</v>
      </c>
      <c r="R4701" t="s">
        <v>14690</v>
      </c>
      <c r="S4701" t="s">
        <v>10474</v>
      </c>
      <c r="T4701">
        <v>128</v>
      </c>
      <c r="U4701">
        <v>44100</v>
      </c>
      <c r="W4701" t="s">
        <v>37</v>
      </c>
      <c r="Z4701">
        <v>11</v>
      </c>
      <c r="AA4701" t="s">
        <v>14693</v>
      </c>
      <c r="AD4701">
        <v>80</v>
      </c>
    </row>
    <row r="4702" spans="1:31" hidden="1" x14ac:dyDescent="0.2">
      <c r="A4702" t="s">
        <v>14694</v>
      </c>
      <c r="B4702" t="s">
        <v>14678</v>
      </c>
      <c r="C4702" t="s">
        <v>14667</v>
      </c>
      <c r="D4702" t="s">
        <v>14686</v>
      </c>
      <c r="F4702" t="str">
        <f t="shared" si="75"/>
        <v>Seid nüchtern und wachet (Faust Cantata)</v>
      </c>
      <c r="J4702" t="s">
        <v>34</v>
      </c>
      <c r="K4702">
        <v>3445292</v>
      </c>
      <c r="L4702">
        <v>211</v>
      </c>
      <c r="O4702">
        <v>12</v>
      </c>
      <c r="P4702">
        <v>13</v>
      </c>
      <c r="R4702" t="s">
        <v>14690</v>
      </c>
      <c r="S4702" t="s">
        <v>79</v>
      </c>
      <c r="T4702">
        <v>128</v>
      </c>
      <c r="U4702">
        <v>44100</v>
      </c>
      <c r="W4702" t="s">
        <v>37</v>
      </c>
      <c r="Z4702">
        <v>13</v>
      </c>
      <c r="AA4702" t="s">
        <v>14695</v>
      </c>
      <c r="AD4702">
        <v>80</v>
      </c>
    </row>
    <row r="4703" spans="1:31" hidden="1" x14ac:dyDescent="0.2">
      <c r="A4703" t="s">
        <v>14696</v>
      </c>
      <c r="B4703" t="s">
        <v>14678</v>
      </c>
      <c r="C4703" t="s">
        <v>14667</v>
      </c>
      <c r="D4703" t="s">
        <v>14686</v>
      </c>
      <c r="F4703" t="str">
        <f t="shared" si="75"/>
        <v>Seid nüchtern und wachet (Faust Cantata)</v>
      </c>
      <c r="J4703" t="s">
        <v>34</v>
      </c>
      <c r="K4703">
        <v>3017546</v>
      </c>
      <c r="L4703">
        <v>186</v>
      </c>
      <c r="O4703">
        <v>13</v>
      </c>
      <c r="P4703">
        <v>13</v>
      </c>
      <c r="R4703" t="s">
        <v>14697</v>
      </c>
      <c r="S4703" t="s">
        <v>10474</v>
      </c>
      <c r="T4703">
        <v>128</v>
      </c>
      <c r="U4703">
        <v>44100</v>
      </c>
      <c r="W4703" t="s">
        <v>37</v>
      </c>
      <c r="Z4703">
        <v>13</v>
      </c>
      <c r="AA4703" t="s">
        <v>14698</v>
      </c>
      <c r="AD4703">
        <v>80</v>
      </c>
    </row>
    <row r="4704" spans="1:31" hidden="1" x14ac:dyDescent="0.2">
      <c r="A4704" t="s">
        <v>3372</v>
      </c>
      <c r="B4704" t="s">
        <v>14699</v>
      </c>
      <c r="C4704" t="s">
        <v>14667</v>
      </c>
      <c r="D4704" t="s">
        <v>14700</v>
      </c>
      <c r="F4704" t="str">
        <f t="shared" si="75"/>
        <v>Viola Concerto</v>
      </c>
      <c r="J4704" t="s">
        <v>34</v>
      </c>
      <c r="K4704">
        <v>11472489</v>
      </c>
      <c r="L4704">
        <v>708</v>
      </c>
      <c r="O4704">
        <v>7</v>
      </c>
      <c r="P4704">
        <v>8</v>
      </c>
      <c r="R4704" t="s">
        <v>14701</v>
      </c>
      <c r="S4704" t="s">
        <v>10888</v>
      </c>
      <c r="T4704">
        <v>128</v>
      </c>
      <c r="U4704">
        <v>44100</v>
      </c>
      <c r="W4704" t="s">
        <v>37</v>
      </c>
      <c r="Z4704">
        <v>13</v>
      </c>
      <c r="AA4704" t="s">
        <v>14702</v>
      </c>
      <c r="AD4704">
        <v>80</v>
      </c>
    </row>
    <row r="4705" spans="1:30" hidden="1" x14ac:dyDescent="0.2">
      <c r="A4705" t="s">
        <v>14703</v>
      </c>
      <c r="B4705" t="s">
        <v>14704</v>
      </c>
      <c r="C4705" t="s">
        <v>14705</v>
      </c>
      <c r="D4705" t="s">
        <v>14706</v>
      </c>
      <c r="F4705" t="str">
        <f t="shared" si="75"/>
        <v>Cello Concerto in D</v>
      </c>
      <c r="J4705" t="s">
        <v>34</v>
      </c>
      <c r="K4705">
        <v>4943858</v>
      </c>
      <c r="L4705">
        <v>304</v>
      </c>
      <c r="M4705">
        <v>1</v>
      </c>
      <c r="N4705">
        <v>1</v>
      </c>
      <c r="O4705">
        <v>4</v>
      </c>
      <c r="P4705">
        <v>4</v>
      </c>
      <c r="Q4705">
        <v>1985</v>
      </c>
      <c r="R4705" t="s">
        <v>14707</v>
      </c>
      <c r="S4705" t="s">
        <v>5671</v>
      </c>
      <c r="T4705">
        <v>128</v>
      </c>
      <c r="U4705">
        <v>44100</v>
      </c>
      <c r="W4705" t="s">
        <v>37</v>
      </c>
      <c r="Z4705">
        <v>12</v>
      </c>
      <c r="AA4705" t="s">
        <v>14708</v>
      </c>
      <c r="AD4705">
        <v>80</v>
      </c>
    </row>
    <row r="4706" spans="1:30" hidden="1" x14ac:dyDescent="0.2">
      <c r="A4706" t="s">
        <v>1462</v>
      </c>
      <c r="B4706" t="s">
        <v>9045</v>
      </c>
      <c r="C4706" t="s">
        <v>14705</v>
      </c>
      <c r="D4706" t="s">
        <v>14709</v>
      </c>
      <c r="F4706" t="str">
        <f t="shared" si="75"/>
        <v>Gurre-Lieder</v>
      </c>
      <c r="J4706" t="s">
        <v>34</v>
      </c>
      <c r="K4706">
        <v>6776630</v>
      </c>
      <c r="L4706">
        <v>418</v>
      </c>
      <c r="M4706">
        <v>1</v>
      </c>
      <c r="N4706">
        <v>2</v>
      </c>
      <c r="O4706">
        <v>1</v>
      </c>
      <c r="P4706">
        <v>11</v>
      </c>
      <c r="Q4706">
        <v>1979</v>
      </c>
      <c r="R4706" t="s">
        <v>7880</v>
      </c>
      <c r="S4706" t="s">
        <v>14710</v>
      </c>
      <c r="T4706">
        <v>128</v>
      </c>
      <c r="U4706">
        <v>44100</v>
      </c>
      <c r="W4706" t="s">
        <v>37</v>
      </c>
      <c r="Z4706">
        <v>24</v>
      </c>
      <c r="AA4706" t="s">
        <v>14711</v>
      </c>
      <c r="AD4706">
        <v>100</v>
      </c>
    </row>
    <row r="4707" spans="1:30" hidden="1" x14ac:dyDescent="0.2">
      <c r="A4707" t="s">
        <v>14712</v>
      </c>
      <c r="B4707" t="s">
        <v>9045</v>
      </c>
      <c r="C4707" t="s">
        <v>14705</v>
      </c>
      <c r="D4707" t="s">
        <v>14709</v>
      </c>
      <c r="F4707" t="str">
        <f t="shared" si="75"/>
        <v>Gurre-Lieder</v>
      </c>
      <c r="J4707" t="s">
        <v>34</v>
      </c>
      <c r="K4707">
        <v>3373510</v>
      </c>
      <c r="L4707">
        <v>207</v>
      </c>
      <c r="M4707">
        <v>1</v>
      </c>
      <c r="N4707">
        <v>2</v>
      </c>
      <c r="O4707">
        <v>2</v>
      </c>
      <c r="P4707">
        <v>11</v>
      </c>
      <c r="Q4707">
        <v>1979</v>
      </c>
      <c r="R4707" t="s">
        <v>7880</v>
      </c>
      <c r="S4707" t="s">
        <v>14710</v>
      </c>
      <c r="T4707">
        <v>128</v>
      </c>
      <c r="U4707">
        <v>44100</v>
      </c>
      <c r="W4707" t="s">
        <v>37</v>
      </c>
      <c r="Z4707">
        <v>9</v>
      </c>
      <c r="AA4707" t="s">
        <v>14713</v>
      </c>
      <c r="AD4707">
        <v>80</v>
      </c>
    </row>
    <row r="4708" spans="1:30" hidden="1" x14ac:dyDescent="0.2">
      <c r="A4708" t="s">
        <v>14714</v>
      </c>
      <c r="B4708" t="s">
        <v>9045</v>
      </c>
      <c r="C4708" t="s">
        <v>14705</v>
      </c>
      <c r="D4708" t="s">
        <v>14709</v>
      </c>
      <c r="F4708" t="str">
        <f t="shared" si="75"/>
        <v>Gurre-Lieder</v>
      </c>
      <c r="J4708" t="s">
        <v>34</v>
      </c>
      <c r="K4708">
        <v>3171845</v>
      </c>
      <c r="L4708">
        <v>194</v>
      </c>
      <c r="M4708">
        <v>1</v>
      </c>
      <c r="N4708">
        <v>2</v>
      </c>
      <c r="O4708">
        <v>3</v>
      </c>
      <c r="P4708">
        <v>11</v>
      </c>
      <c r="Q4708">
        <v>1979</v>
      </c>
      <c r="R4708" t="s">
        <v>7880</v>
      </c>
      <c r="S4708" t="s">
        <v>14715</v>
      </c>
      <c r="T4708">
        <v>128</v>
      </c>
      <c r="U4708">
        <v>44100</v>
      </c>
      <c r="W4708" t="s">
        <v>37</v>
      </c>
      <c r="Z4708">
        <v>9</v>
      </c>
      <c r="AA4708" t="s">
        <v>14716</v>
      </c>
      <c r="AD4708">
        <v>80</v>
      </c>
    </row>
    <row r="4709" spans="1:30" hidden="1" x14ac:dyDescent="0.2">
      <c r="A4709" t="s">
        <v>14717</v>
      </c>
      <c r="B4709" t="s">
        <v>9045</v>
      </c>
      <c r="C4709" t="s">
        <v>14705</v>
      </c>
      <c r="D4709" t="s">
        <v>14709</v>
      </c>
      <c r="F4709" t="str">
        <f t="shared" si="75"/>
        <v>Gurre-Lieder</v>
      </c>
      <c r="J4709" t="s">
        <v>34</v>
      </c>
      <c r="K4709">
        <v>3122063</v>
      </c>
      <c r="L4709">
        <v>191</v>
      </c>
      <c r="M4709">
        <v>1</v>
      </c>
      <c r="N4709">
        <v>2</v>
      </c>
      <c r="O4709">
        <v>4</v>
      </c>
      <c r="P4709">
        <v>11</v>
      </c>
      <c r="Q4709">
        <v>1979</v>
      </c>
      <c r="R4709" t="s">
        <v>7880</v>
      </c>
      <c r="S4709" t="s">
        <v>14715</v>
      </c>
      <c r="T4709">
        <v>128</v>
      </c>
      <c r="U4709">
        <v>44100</v>
      </c>
      <c r="W4709" t="s">
        <v>37</v>
      </c>
      <c r="Z4709">
        <v>12</v>
      </c>
      <c r="AA4709" t="s">
        <v>14718</v>
      </c>
      <c r="AD4709">
        <v>80</v>
      </c>
    </row>
    <row r="4710" spans="1:30" hidden="1" x14ac:dyDescent="0.2">
      <c r="A4710" t="s">
        <v>14719</v>
      </c>
      <c r="B4710" t="s">
        <v>9045</v>
      </c>
      <c r="C4710" t="s">
        <v>14705</v>
      </c>
      <c r="D4710" t="s">
        <v>14709</v>
      </c>
      <c r="F4710" t="str">
        <f t="shared" si="75"/>
        <v>Gurre-Lieder</v>
      </c>
      <c r="J4710" t="s">
        <v>34</v>
      </c>
      <c r="K4710">
        <v>1993312</v>
      </c>
      <c r="L4710">
        <v>121</v>
      </c>
      <c r="M4710">
        <v>1</v>
      </c>
      <c r="N4710">
        <v>2</v>
      </c>
      <c r="O4710">
        <v>6</v>
      </c>
      <c r="P4710">
        <v>11</v>
      </c>
      <c r="Q4710">
        <v>1979</v>
      </c>
      <c r="R4710" t="s">
        <v>7880</v>
      </c>
      <c r="S4710" t="s">
        <v>14715</v>
      </c>
      <c r="T4710">
        <v>128</v>
      </c>
      <c r="U4710">
        <v>44100</v>
      </c>
      <c r="W4710" t="s">
        <v>37</v>
      </c>
      <c r="Z4710">
        <v>9</v>
      </c>
      <c r="AA4710" t="s">
        <v>14720</v>
      </c>
      <c r="AD4710">
        <v>80</v>
      </c>
    </row>
    <row r="4711" spans="1:30" hidden="1" x14ac:dyDescent="0.2">
      <c r="A4711" t="s">
        <v>14721</v>
      </c>
      <c r="B4711" t="s">
        <v>9045</v>
      </c>
      <c r="C4711" t="s">
        <v>14705</v>
      </c>
      <c r="D4711" t="s">
        <v>14709</v>
      </c>
      <c r="F4711" t="str">
        <f t="shared" si="75"/>
        <v>Gurre-Lieder</v>
      </c>
      <c r="J4711" t="s">
        <v>34</v>
      </c>
      <c r="K4711">
        <v>3632436</v>
      </c>
      <c r="L4711">
        <v>223</v>
      </c>
      <c r="M4711">
        <v>1</v>
      </c>
      <c r="N4711">
        <v>2</v>
      </c>
      <c r="O4711">
        <v>7</v>
      </c>
      <c r="P4711">
        <v>11</v>
      </c>
      <c r="Q4711">
        <v>1979</v>
      </c>
      <c r="R4711" t="s">
        <v>7880</v>
      </c>
      <c r="S4711" t="s">
        <v>14722</v>
      </c>
      <c r="T4711">
        <v>128</v>
      </c>
      <c r="U4711">
        <v>44100</v>
      </c>
      <c r="W4711" t="s">
        <v>37</v>
      </c>
      <c r="Z4711">
        <v>9</v>
      </c>
      <c r="AA4711" t="s">
        <v>14723</v>
      </c>
      <c r="AD4711">
        <v>80</v>
      </c>
    </row>
    <row r="4712" spans="1:30" hidden="1" x14ac:dyDescent="0.2">
      <c r="A4712" t="s">
        <v>14724</v>
      </c>
      <c r="B4712" t="s">
        <v>9045</v>
      </c>
      <c r="C4712" t="s">
        <v>14705</v>
      </c>
      <c r="D4712" t="s">
        <v>14709</v>
      </c>
      <c r="F4712" t="str">
        <f t="shared" si="75"/>
        <v>Gurre-Lieder</v>
      </c>
      <c r="J4712" t="s">
        <v>34</v>
      </c>
      <c r="K4712">
        <v>4894047</v>
      </c>
      <c r="L4712">
        <v>301</v>
      </c>
      <c r="M4712">
        <v>1</v>
      </c>
      <c r="N4712">
        <v>2</v>
      </c>
      <c r="O4712">
        <v>8</v>
      </c>
      <c r="P4712">
        <v>11</v>
      </c>
      <c r="Q4712">
        <v>1979</v>
      </c>
      <c r="R4712" t="s">
        <v>7880</v>
      </c>
      <c r="S4712" t="s">
        <v>14722</v>
      </c>
      <c r="T4712">
        <v>128</v>
      </c>
      <c r="U4712">
        <v>44100</v>
      </c>
      <c r="W4712" t="s">
        <v>37</v>
      </c>
      <c r="Z4712">
        <v>11</v>
      </c>
      <c r="AA4712" t="s">
        <v>14725</v>
      </c>
      <c r="AD4712">
        <v>80</v>
      </c>
    </row>
    <row r="4713" spans="1:30" hidden="1" x14ac:dyDescent="0.2">
      <c r="A4713" t="s">
        <v>14726</v>
      </c>
      <c r="B4713" t="s">
        <v>9045</v>
      </c>
      <c r="C4713" t="s">
        <v>14705</v>
      </c>
      <c r="D4713" t="s">
        <v>14709</v>
      </c>
      <c r="F4713" t="str">
        <f t="shared" si="75"/>
        <v>Gurre-Lieder</v>
      </c>
      <c r="J4713" t="s">
        <v>34</v>
      </c>
      <c r="K4713">
        <v>5020529</v>
      </c>
      <c r="L4713">
        <v>309</v>
      </c>
      <c r="M4713">
        <v>1</v>
      </c>
      <c r="N4713">
        <v>2</v>
      </c>
      <c r="O4713">
        <v>9</v>
      </c>
      <c r="P4713">
        <v>11</v>
      </c>
      <c r="Q4713">
        <v>1979</v>
      </c>
      <c r="R4713" t="s">
        <v>7880</v>
      </c>
      <c r="S4713" t="s">
        <v>14722</v>
      </c>
      <c r="T4713">
        <v>128</v>
      </c>
      <c r="U4713">
        <v>44100</v>
      </c>
      <c r="W4713" t="s">
        <v>37</v>
      </c>
      <c r="Z4713">
        <v>9</v>
      </c>
      <c r="AA4713" t="s">
        <v>14727</v>
      </c>
      <c r="AD4713">
        <v>80</v>
      </c>
    </row>
    <row r="4714" spans="1:30" hidden="1" x14ac:dyDescent="0.2">
      <c r="A4714" t="s">
        <v>14728</v>
      </c>
      <c r="B4714" t="s">
        <v>9045</v>
      </c>
      <c r="C4714" t="s">
        <v>14705</v>
      </c>
      <c r="D4714" t="s">
        <v>14709</v>
      </c>
      <c r="F4714" t="str">
        <f t="shared" si="75"/>
        <v>Gurre-Lieder</v>
      </c>
      <c r="J4714" t="s">
        <v>34</v>
      </c>
      <c r="K4714">
        <v>8740149</v>
      </c>
      <c r="L4714">
        <v>539</v>
      </c>
      <c r="M4714">
        <v>1</v>
      </c>
      <c r="N4714">
        <v>2</v>
      </c>
      <c r="O4714">
        <v>10</v>
      </c>
      <c r="P4714">
        <v>11</v>
      </c>
      <c r="Q4714">
        <v>1979</v>
      </c>
      <c r="R4714" t="s">
        <v>7880</v>
      </c>
      <c r="S4714" t="s">
        <v>14729</v>
      </c>
      <c r="T4714">
        <v>128</v>
      </c>
      <c r="U4714">
        <v>44100</v>
      </c>
      <c r="W4714" t="s">
        <v>37</v>
      </c>
      <c r="Z4714">
        <v>14</v>
      </c>
      <c r="AA4714" t="s">
        <v>14730</v>
      </c>
      <c r="AD4714">
        <v>80</v>
      </c>
    </row>
    <row r="4715" spans="1:30" hidden="1" x14ac:dyDescent="0.2">
      <c r="A4715" t="s">
        <v>14731</v>
      </c>
      <c r="B4715" t="s">
        <v>9045</v>
      </c>
      <c r="C4715" t="s">
        <v>14705</v>
      </c>
      <c r="D4715" t="s">
        <v>14709</v>
      </c>
      <c r="F4715" t="str">
        <f t="shared" si="75"/>
        <v>Gurre-Lieder</v>
      </c>
      <c r="J4715" t="s">
        <v>34</v>
      </c>
      <c r="K4715">
        <v>11748306</v>
      </c>
      <c r="L4715">
        <v>725</v>
      </c>
      <c r="M4715">
        <v>1</v>
      </c>
      <c r="N4715">
        <v>2</v>
      </c>
      <c r="O4715">
        <v>11</v>
      </c>
      <c r="P4715">
        <v>11</v>
      </c>
      <c r="Q4715">
        <v>1979</v>
      </c>
      <c r="R4715" t="s">
        <v>7880</v>
      </c>
      <c r="S4715" t="s">
        <v>14732</v>
      </c>
      <c r="T4715">
        <v>128</v>
      </c>
      <c r="U4715">
        <v>44100</v>
      </c>
      <c r="W4715" t="s">
        <v>37</v>
      </c>
      <c r="Z4715">
        <v>15</v>
      </c>
      <c r="AA4715" t="s">
        <v>14733</v>
      </c>
      <c r="AD4715">
        <v>100</v>
      </c>
    </row>
    <row r="4716" spans="1:30" hidden="1" x14ac:dyDescent="0.2">
      <c r="A4716" t="s">
        <v>14734</v>
      </c>
      <c r="B4716" t="s">
        <v>9045</v>
      </c>
      <c r="C4716" t="s">
        <v>14705</v>
      </c>
      <c r="D4716" t="s">
        <v>14709</v>
      </c>
      <c r="F4716" t="str">
        <f t="shared" si="75"/>
        <v>Gurre-Lieder</v>
      </c>
      <c r="J4716" t="s">
        <v>34</v>
      </c>
      <c r="K4716">
        <v>4208043</v>
      </c>
      <c r="L4716">
        <v>259</v>
      </c>
      <c r="M4716">
        <v>2</v>
      </c>
      <c r="N4716">
        <v>2</v>
      </c>
      <c r="O4716">
        <v>1</v>
      </c>
      <c r="P4716">
        <v>11</v>
      </c>
      <c r="Q4716">
        <v>1979</v>
      </c>
      <c r="R4716" t="s">
        <v>7880</v>
      </c>
      <c r="S4716" t="s">
        <v>14735</v>
      </c>
      <c r="T4716">
        <v>128</v>
      </c>
      <c r="U4716">
        <v>44100</v>
      </c>
      <c r="W4716" t="s">
        <v>37</v>
      </c>
      <c r="Z4716">
        <v>10</v>
      </c>
      <c r="AA4716" t="s">
        <v>14736</v>
      </c>
      <c r="AD4716">
        <v>80</v>
      </c>
    </row>
    <row r="4717" spans="1:30" hidden="1" x14ac:dyDescent="0.2">
      <c r="A4717" t="s">
        <v>14737</v>
      </c>
      <c r="B4717" t="s">
        <v>9045</v>
      </c>
      <c r="C4717" t="s">
        <v>14705</v>
      </c>
      <c r="D4717" t="s">
        <v>14709</v>
      </c>
      <c r="F4717" t="str">
        <f t="shared" si="75"/>
        <v>Gurre-Lieder</v>
      </c>
      <c r="J4717" t="s">
        <v>34</v>
      </c>
      <c r="K4717">
        <v>2759178</v>
      </c>
      <c r="L4717">
        <v>169</v>
      </c>
      <c r="M4717">
        <v>2</v>
      </c>
      <c r="N4717">
        <v>2</v>
      </c>
      <c r="O4717">
        <v>2</v>
      </c>
      <c r="P4717">
        <v>11</v>
      </c>
      <c r="Q4717">
        <v>1979</v>
      </c>
      <c r="R4717" t="s">
        <v>7880</v>
      </c>
      <c r="S4717" t="s">
        <v>14738</v>
      </c>
      <c r="T4717">
        <v>128</v>
      </c>
      <c r="U4717">
        <v>44100</v>
      </c>
      <c r="W4717" t="s">
        <v>37</v>
      </c>
      <c r="Z4717">
        <v>9</v>
      </c>
      <c r="AA4717" t="s">
        <v>14739</v>
      </c>
      <c r="AD4717">
        <v>80</v>
      </c>
    </row>
    <row r="4718" spans="1:30" hidden="1" x14ac:dyDescent="0.2">
      <c r="A4718" t="s">
        <v>14740</v>
      </c>
      <c r="B4718" t="s">
        <v>9045</v>
      </c>
      <c r="C4718" t="s">
        <v>14705</v>
      </c>
      <c r="D4718" t="s">
        <v>14709</v>
      </c>
      <c r="F4718" t="str">
        <f t="shared" si="75"/>
        <v>Gurre-Lieder</v>
      </c>
      <c r="J4718" t="s">
        <v>34</v>
      </c>
      <c r="K4718">
        <v>3632155</v>
      </c>
      <c r="L4718">
        <v>223</v>
      </c>
      <c r="M4718">
        <v>2</v>
      </c>
      <c r="N4718">
        <v>2</v>
      </c>
      <c r="O4718">
        <v>3</v>
      </c>
      <c r="P4718">
        <v>11</v>
      </c>
      <c r="Q4718">
        <v>1979</v>
      </c>
      <c r="R4718" t="s">
        <v>7880</v>
      </c>
      <c r="S4718" t="s">
        <v>14738</v>
      </c>
      <c r="T4718">
        <v>128</v>
      </c>
      <c r="U4718">
        <v>44100</v>
      </c>
      <c r="W4718" t="s">
        <v>37</v>
      </c>
      <c r="Z4718">
        <v>12</v>
      </c>
      <c r="AA4718" t="s">
        <v>14741</v>
      </c>
      <c r="AD4718">
        <v>80</v>
      </c>
    </row>
    <row r="4719" spans="1:30" hidden="1" x14ac:dyDescent="0.2">
      <c r="A4719" t="s">
        <v>14742</v>
      </c>
      <c r="B4719" t="s">
        <v>9045</v>
      </c>
      <c r="C4719" t="s">
        <v>14705</v>
      </c>
      <c r="D4719" t="s">
        <v>14709</v>
      </c>
      <c r="F4719" t="str">
        <f t="shared" si="75"/>
        <v>Gurre-Lieder</v>
      </c>
      <c r="J4719" t="s">
        <v>34</v>
      </c>
      <c r="K4719">
        <v>4865851</v>
      </c>
      <c r="L4719">
        <v>300</v>
      </c>
      <c r="M4719">
        <v>2</v>
      </c>
      <c r="N4719">
        <v>2</v>
      </c>
      <c r="O4719">
        <v>4</v>
      </c>
      <c r="P4719">
        <v>11</v>
      </c>
      <c r="Q4719">
        <v>1979</v>
      </c>
      <c r="R4719" t="s">
        <v>7880</v>
      </c>
      <c r="S4719" t="s">
        <v>14738</v>
      </c>
      <c r="T4719">
        <v>128</v>
      </c>
      <c r="U4719">
        <v>44100</v>
      </c>
      <c r="W4719" t="s">
        <v>37</v>
      </c>
      <c r="Z4719">
        <v>10</v>
      </c>
      <c r="AA4719" t="s">
        <v>14743</v>
      </c>
      <c r="AD4719">
        <v>80</v>
      </c>
    </row>
    <row r="4720" spans="1:30" hidden="1" x14ac:dyDescent="0.2">
      <c r="A4720" t="s">
        <v>14744</v>
      </c>
      <c r="B4720" t="s">
        <v>9045</v>
      </c>
      <c r="C4720" t="s">
        <v>14705</v>
      </c>
      <c r="D4720" t="s">
        <v>14709</v>
      </c>
      <c r="F4720" t="str">
        <f t="shared" si="75"/>
        <v>Gurre-Lieder</v>
      </c>
      <c r="J4720" t="s">
        <v>34</v>
      </c>
      <c r="K4720">
        <v>3298976</v>
      </c>
      <c r="L4720">
        <v>202</v>
      </c>
      <c r="M4720">
        <v>2</v>
      </c>
      <c r="N4720">
        <v>2</v>
      </c>
      <c r="O4720">
        <v>5</v>
      </c>
      <c r="P4720">
        <v>11</v>
      </c>
      <c r="Q4720">
        <v>1979</v>
      </c>
      <c r="R4720" t="s">
        <v>7880</v>
      </c>
      <c r="S4720" t="s">
        <v>14745</v>
      </c>
      <c r="T4720">
        <v>128</v>
      </c>
      <c r="U4720">
        <v>44100</v>
      </c>
      <c r="W4720" t="s">
        <v>37</v>
      </c>
      <c r="Z4720">
        <v>8</v>
      </c>
      <c r="AA4720" t="s">
        <v>14746</v>
      </c>
      <c r="AD4720">
        <v>80</v>
      </c>
    </row>
    <row r="4721" spans="1:31" hidden="1" x14ac:dyDescent="0.2">
      <c r="A4721" t="s">
        <v>14747</v>
      </c>
      <c r="B4721" t="s">
        <v>9045</v>
      </c>
      <c r="C4721" t="s">
        <v>14705</v>
      </c>
      <c r="D4721" t="s">
        <v>14709</v>
      </c>
      <c r="F4721" t="str">
        <f t="shared" si="75"/>
        <v>Gurre-Lieder</v>
      </c>
      <c r="J4721" t="s">
        <v>34</v>
      </c>
      <c r="K4721">
        <v>5782174</v>
      </c>
      <c r="L4721">
        <v>356</v>
      </c>
      <c r="M4721">
        <v>2</v>
      </c>
      <c r="N4721">
        <v>2</v>
      </c>
      <c r="O4721">
        <v>8</v>
      </c>
      <c r="P4721">
        <v>11</v>
      </c>
      <c r="Q4721">
        <v>1979</v>
      </c>
      <c r="R4721" t="s">
        <v>7880</v>
      </c>
      <c r="S4721" t="s">
        <v>14748</v>
      </c>
      <c r="T4721">
        <v>128</v>
      </c>
      <c r="U4721">
        <v>44100</v>
      </c>
      <c r="W4721" t="s">
        <v>37</v>
      </c>
      <c r="Z4721">
        <v>10</v>
      </c>
      <c r="AA4721" t="s">
        <v>14749</v>
      </c>
      <c r="AD4721">
        <v>80</v>
      </c>
    </row>
    <row r="4722" spans="1:31" hidden="1" x14ac:dyDescent="0.2">
      <c r="A4722" t="s">
        <v>14750</v>
      </c>
      <c r="B4722" t="s">
        <v>9045</v>
      </c>
      <c r="C4722" t="s">
        <v>14705</v>
      </c>
      <c r="D4722" t="s">
        <v>14709</v>
      </c>
      <c r="F4722" t="str">
        <f t="shared" si="75"/>
        <v>Gurre-Lieder</v>
      </c>
      <c r="J4722" t="s">
        <v>34</v>
      </c>
      <c r="K4722">
        <v>2918846</v>
      </c>
      <c r="L4722">
        <v>179</v>
      </c>
      <c r="M4722">
        <v>2</v>
      </c>
      <c r="N4722">
        <v>2</v>
      </c>
      <c r="O4722">
        <v>9</v>
      </c>
      <c r="P4722">
        <v>11</v>
      </c>
      <c r="Q4722">
        <v>1979</v>
      </c>
      <c r="R4722" t="s">
        <v>7880</v>
      </c>
      <c r="S4722" t="s">
        <v>14748</v>
      </c>
      <c r="T4722">
        <v>128</v>
      </c>
      <c r="U4722">
        <v>44100</v>
      </c>
      <c r="W4722" t="s">
        <v>37</v>
      </c>
      <c r="Z4722">
        <v>9</v>
      </c>
      <c r="AA4722" t="s">
        <v>14751</v>
      </c>
      <c r="AD4722">
        <v>80</v>
      </c>
    </row>
    <row r="4723" spans="1:31" hidden="1" x14ac:dyDescent="0.2">
      <c r="A4723" t="s">
        <v>14752</v>
      </c>
      <c r="B4723" t="s">
        <v>9045</v>
      </c>
      <c r="C4723" t="s">
        <v>14705</v>
      </c>
      <c r="D4723" t="s">
        <v>14709</v>
      </c>
      <c r="F4723" t="str">
        <f t="shared" si="75"/>
        <v>Gurre-Lieder</v>
      </c>
      <c r="J4723" t="s">
        <v>34</v>
      </c>
      <c r="K4723">
        <v>4557802</v>
      </c>
      <c r="L4723">
        <v>281</v>
      </c>
      <c r="M4723">
        <v>2</v>
      </c>
      <c r="N4723">
        <v>2</v>
      </c>
      <c r="O4723">
        <v>11</v>
      </c>
      <c r="P4723">
        <v>11</v>
      </c>
      <c r="Q4723">
        <v>1979</v>
      </c>
      <c r="R4723" t="s">
        <v>7880</v>
      </c>
      <c r="S4723" t="s">
        <v>14753</v>
      </c>
      <c r="T4723">
        <v>128</v>
      </c>
      <c r="U4723">
        <v>44100</v>
      </c>
      <c r="W4723" t="s">
        <v>37</v>
      </c>
      <c r="Z4723">
        <v>14</v>
      </c>
      <c r="AA4723" t="s">
        <v>14754</v>
      </c>
      <c r="AD4723">
        <v>80</v>
      </c>
    </row>
    <row r="4724" spans="1:31" hidden="1" x14ac:dyDescent="0.2">
      <c r="A4724" t="s">
        <v>14755</v>
      </c>
      <c r="B4724" t="s">
        <v>14756</v>
      </c>
      <c r="C4724" t="s">
        <v>14705</v>
      </c>
      <c r="D4724" t="s">
        <v>14755</v>
      </c>
      <c r="F4724" t="str">
        <f t="shared" si="75"/>
        <v>Kammersymphonie Nr. 1 op.9 E-dur</v>
      </c>
      <c r="J4724" t="s">
        <v>34</v>
      </c>
      <c r="K4724">
        <v>21551229</v>
      </c>
      <c r="L4724">
        <v>1330</v>
      </c>
      <c r="O4724">
        <v>4</v>
      </c>
      <c r="P4724">
        <v>4</v>
      </c>
      <c r="R4724" t="s">
        <v>14757</v>
      </c>
      <c r="S4724" t="s">
        <v>14758</v>
      </c>
      <c r="T4724">
        <v>128</v>
      </c>
      <c r="U4724">
        <v>44100</v>
      </c>
      <c r="W4724" t="s">
        <v>37</v>
      </c>
      <c r="Z4724">
        <v>19</v>
      </c>
      <c r="AA4724" t="s">
        <v>14759</v>
      </c>
      <c r="AD4724">
        <v>100</v>
      </c>
      <c r="AE4724" s="9" t="s">
        <v>19597</v>
      </c>
    </row>
    <row r="4725" spans="1:31" hidden="1" x14ac:dyDescent="0.2">
      <c r="A4725" t="s">
        <v>14760</v>
      </c>
      <c r="B4725" t="s">
        <v>14761</v>
      </c>
      <c r="C4725" t="s">
        <v>14705</v>
      </c>
      <c r="D4725" t="s">
        <v>14760</v>
      </c>
      <c r="F4725" t="str">
        <f t="shared" si="75"/>
        <v>Kammersymphonie, Op. 9</v>
      </c>
      <c r="J4725" t="s">
        <v>34</v>
      </c>
      <c r="K4725">
        <v>20465939</v>
      </c>
      <c r="L4725">
        <v>1263</v>
      </c>
      <c r="O4725">
        <v>4</v>
      </c>
      <c r="P4725">
        <v>4</v>
      </c>
      <c r="R4725" t="s">
        <v>14762</v>
      </c>
      <c r="S4725" t="s">
        <v>5433</v>
      </c>
      <c r="T4725">
        <v>128</v>
      </c>
      <c r="U4725">
        <v>44100</v>
      </c>
      <c r="W4725" t="s">
        <v>37</v>
      </c>
      <c r="Z4725">
        <v>15</v>
      </c>
      <c r="AA4725" t="s">
        <v>14763</v>
      </c>
      <c r="AD4725">
        <v>100</v>
      </c>
      <c r="AE4725" s="9" t="s">
        <v>19597</v>
      </c>
    </row>
    <row r="4726" spans="1:31" hidden="1" x14ac:dyDescent="0.2">
      <c r="A4726" t="s">
        <v>14764</v>
      </c>
      <c r="B4726" t="s">
        <v>2088</v>
      </c>
      <c r="C4726" t="s">
        <v>14705</v>
      </c>
      <c r="D4726" t="s">
        <v>14765</v>
      </c>
      <c r="F4726" t="str">
        <f t="shared" si="75"/>
        <v>Pelleas und Melisande</v>
      </c>
      <c r="J4726" t="s">
        <v>34</v>
      </c>
      <c r="K4726">
        <v>4364588</v>
      </c>
      <c r="L4726">
        <v>269</v>
      </c>
      <c r="M4726">
        <v>1</v>
      </c>
      <c r="N4726">
        <v>1</v>
      </c>
      <c r="O4726">
        <v>1</v>
      </c>
      <c r="P4726">
        <v>14</v>
      </c>
      <c r="Q4726">
        <v>1974</v>
      </c>
      <c r="R4726" t="s">
        <v>3446</v>
      </c>
      <c r="S4726" t="s">
        <v>1919</v>
      </c>
      <c r="T4726">
        <v>128</v>
      </c>
      <c r="U4726">
        <v>44100</v>
      </c>
      <c r="W4726" t="s">
        <v>37</v>
      </c>
      <c r="Z4726">
        <v>9</v>
      </c>
      <c r="AA4726" t="s">
        <v>14766</v>
      </c>
      <c r="AD4726">
        <v>80</v>
      </c>
      <c r="AE4726" s="9" t="s">
        <v>19597</v>
      </c>
    </row>
    <row r="4727" spans="1:31" hidden="1" x14ac:dyDescent="0.2">
      <c r="A4727" t="s">
        <v>14767</v>
      </c>
      <c r="B4727" t="s">
        <v>2088</v>
      </c>
      <c r="C4727" t="s">
        <v>14705</v>
      </c>
      <c r="D4727" t="s">
        <v>14765</v>
      </c>
      <c r="F4727" t="str">
        <f t="shared" si="75"/>
        <v>Pelleas und Melisande</v>
      </c>
      <c r="J4727" t="s">
        <v>34</v>
      </c>
      <c r="K4727">
        <v>3037228</v>
      </c>
      <c r="L4727">
        <v>186</v>
      </c>
      <c r="M4727">
        <v>1</v>
      </c>
      <c r="N4727">
        <v>1</v>
      </c>
      <c r="O4727">
        <v>2</v>
      </c>
      <c r="P4727">
        <v>14</v>
      </c>
      <c r="Q4727">
        <v>1974</v>
      </c>
      <c r="R4727" t="s">
        <v>3446</v>
      </c>
      <c r="S4727" t="s">
        <v>1919</v>
      </c>
      <c r="T4727">
        <v>128</v>
      </c>
      <c r="U4727">
        <v>44100</v>
      </c>
      <c r="W4727" t="s">
        <v>37</v>
      </c>
      <c r="Z4727">
        <v>10</v>
      </c>
      <c r="AA4727" t="s">
        <v>14768</v>
      </c>
      <c r="AD4727">
        <v>80</v>
      </c>
      <c r="AE4727" s="9" t="s">
        <v>19597</v>
      </c>
    </row>
    <row r="4728" spans="1:31" hidden="1" x14ac:dyDescent="0.2">
      <c r="A4728" t="s">
        <v>14769</v>
      </c>
      <c r="B4728" t="s">
        <v>2088</v>
      </c>
      <c r="C4728" t="s">
        <v>14705</v>
      </c>
      <c r="D4728" t="s">
        <v>14765</v>
      </c>
      <c r="F4728" t="str">
        <f t="shared" si="75"/>
        <v>Pelleas und Melisande</v>
      </c>
      <c r="J4728" t="s">
        <v>34</v>
      </c>
      <c r="K4728">
        <v>3884379</v>
      </c>
      <c r="L4728">
        <v>239</v>
      </c>
      <c r="M4728">
        <v>1</v>
      </c>
      <c r="N4728">
        <v>1</v>
      </c>
      <c r="O4728">
        <v>3</v>
      </c>
      <c r="P4728">
        <v>14</v>
      </c>
      <c r="Q4728">
        <v>1974</v>
      </c>
      <c r="R4728" t="s">
        <v>3446</v>
      </c>
      <c r="S4728" t="s">
        <v>1919</v>
      </c>
      <c r="T4728">
        <v>128</v>
      </c>
      <c r="U4728">
        <v>44100</v>
      </c>
      <c r="W4728" t="s">
        <v>37</v>
      </c>
      <c r="Z4728">
        <v>11</v>
      </c>
      <c r="AA4728" t="s">
        <v>14770</v>
      </c>
      <c r="AD4728">
        <v>80</v>
      </c>
      <c r="AE4728" s="9" t="s">
        <v>19597</v>
      </c>
    </row>
    <row r="4729" spans="1:31" hidden="1" x14ac:dyDescent="0.2">
      <c r="A4729" t="s">
        <v>14771</v>
      </c>
      <c r="B4729" t="s">
        <v>2088</v>
      </c>
      <c r="C4729" t="s">
        <v>14705</v>
      </c>
      <c r="D4729" t="s">
        <v>14765</v>
      </c>
      <c r="F4729" t="str">
        <f t="shared" si="75"/>
        <v>Pelleas und Melisande</v>
      </c>
      <c r="J4729" t="s">
        <v>34</v>
      </c>
      <c r="K4729">
        <v>7016918</v>
      </c>
      <c r="L4729">
        <v>432</v>
      </c>
      <c r="M4729">
        <v>1</v>
      </c>
      <c r="N4729">
        <v>1</v>
      </c>
      <c r="O4729">
        <v>4</v>
      </c>
      <c r="P4729">
        <v>14</v>
      </c>
      <c r="Q4729">
        <v>1974</v>
      </c>
      <c r="R4729" t="s">
        <v>3446</v>
      </c>
      <c r="S4729" t="s">
        <v>1919</v>
      </c>
      <c r="T4729">
        <v>128</v>
      </c>
      <c r="U4729">
        <v>44100</v>
      </c>
      <c r="W4729" t="s">
        <v>37</v>
      </c>
      <c r="Z4729">
        <v>16</v>
      </c>
      <c r="AA4729" t="s">
        <v>14772</v>
      </c>
      <c r="AD4729">
        <v>80</v>
      </c>
      <c r="AE4729" s="9" t="s">
        <v>19597</v>
      </c>
    </row>
    <row r="4730" spans="1:31" hidden="1" x14ac:dyDescent="0.2">
      <c r="A4730" t="s">
        <v>14773</v>
      </c>
      <c r="B4730" t="s">
        <v>2088</v>
      </c>
      <c r="C4730" t="s">
        <v>14705</v>
      </c>
      <c r="D4730" t="s">
        <v>14765</v>
      </c>
      <c r="F4730" t="str">
        <f t="shared" si="75"/>
        <v>Pelleas und Melisande</v>
      </c>
      <c r="J4730" t="s">
        <v>34</v>
      </c>
      <c r="K4730">
        <v>1355838</v>
      </c>
      <c r="L4730">
        <v>81</v>
      </c>
      <c r="M4730">
        <v>1</v>
      </c>
      <c r="N4730">
        <v>1</v>
      </c>
      <c r="O4730">
        <v>5</v>
      </c>
      <c r="P4730">
        <v>14</v>
      </c>
      <c r="Q4730">
        <v>1974</v>
      </c>
      <c r="R4730" t="s">
        <v>3446</v>
      </c>
      <c r="S4730" t="s">
        <v>1919</v>
      </c>
      <c r="T4730">
        <v>128</v>
      </c>
      <c r="U4730">
        <v>44100</v>
      </c>
      <c r="W4730" t="s">
        <v>37</v>
      </c>
      <c r="Z4730">
        <v>11</v>
      </c>
      <c r="AA4730" t="s">
        <v>14774</v>
      </c>
      <c r="AD4730">
        <v>80</v>
      </c>
      <c r="AE4730" s="9" t="s">
        <v>19597</v>
      </c>
    </row>
    <row r="4731" spans="1:31" hidden="1" x14ac:dyDescent="0.2">
      <c r="A4731" t="s">
        <v>14775</v>
      </c>
      <c r="B4731" t="s">
        <v>2088</v>
      </c>
      <c r="C4731" t="s">
        <v>14705</v>
      </c>
      <c r="D4731" t="s">
        <v>14765</v>
      </c>
      <c r="F4731" t="str">
        <f t="shared" si="75"/>
        <v>Pelleas und Melisande</v>
      </c>
      <c r="J4731" t="s">
        <v>34</v>
      </c>
      <c r="K4731">
        <v>3292237</v>
      </c>
      <c r="L4731">
        <v>202</v>
      </c>
      <c r="M4731">
        <v>1</v>
      </c>
      <c r="N4731">
        <v>1</v>
      </c>
      <c r="O4731">
        <v>6</v>
      </c>
      <c r="P4731">
        <v>14</v>
      </c>
      <c r="Q4731">
        <v>1974</v>
      </c>
      <c r="R4731" t="s">
        <v>3446</v>
      </c>
      <c r="S4731" t="s">
        <v>1919</v>
      </c>
      <c r="T4731">
        <v>128</v>
      </c>
      <c r="U4731">
        <v>44100</v>
      </c>
      <c r="W4731" t="s">
        <v>37</v>
      </c>
      <c r="Z4731">
        <v>11</v>
      </c>
      <c r="AA4731" t="s">
        <v>14776</v>
      </c>
      <c r="AD4731">
        <v>80</v>
      </c>
      <c r="AE4731" s="9" t="s">
        <v>19597</v>
      </c>
    </row>
    <row r="4732" spans="1:31" hidden="1" x14ac:dyDescent="0.2">
      <c r="A4732" t="s">
        <v>14777</v>
      </c>
      <c r="B4732" t="s">
        <v>2088</v>
      </c>
      <c r="C4732" t="s">
        <v>14705</v>
      </c>
      <c r="D4732" t="s">
        <v>14765</v>
      </c>
      <c r="F4732" t="str">
        <f t="shared" si="75"/>
        <v>Pelleas und Melisande</v>
      </c>
      <c r="J4732" t="s">
        <v>34</v>
      </c>
      <c r="K4732">
        <v>4032328</v>
      </c>
      <c r="L4732">
        <v>248</v>
      </c>
      <c r="M4732">
        <v>1</v>
      </c>
      <c r="N4732">
        <v>1</v>
      </c>
      <c r="O4732">
        <v>7</v>
      </c>
      <c r="P4732">
        <v>14</v>
      </c>
      <c r="Q4732">
        <v>1974</v>
      </c>
      <c r="R4732" t="s">
        <v>3446</v>
      </c>
      <c r="S4732" t="s">
        <v>1919</v>
      </c>
      <c r="T4732">
        <v>128</v>
      </c>
      <c r="U4732">
        <v>44100</v>
      </c>
      <c r="W4732" t="s">
        <v>37</v>
      </c>
      <c r="Z4732">
        <v>11</v>
      </c>
      <c r="AA4732" t="s">
        <v>14778</v>
      </c>
      <c r="AD4732">
        <v>80</v>
      </c>
      <c r="AE4732" s="9" t="s">
        <v>19597</v>
      </c>
    </row>
    <row r="4733" spans="1:31" hidden="1" x14ac:dyDescent="0.2">
      <c r="A4733" t="s">
        <v>14779</v>
      </c>
      <c r="B4733" t="s">
        <v>2088</v>
      </c>
      <c r="C4733" t="s">
        <v>14705</v>
      </c>
      <c r="D4733" t="s">
        <v>14765</v>
      </c>
      <c r="F4733" t="str">
        <f t="shared" si="75"/>
        <v>Pelleas und Melisande</v>
      </c>
      <c r="J4733" t="s">
        <v>34</v>
      </c>
      <c r="K4733">
        <v>4585514</v>
      </c>
      <c r="L4733">
        <v>282</v>
      </c>
      <c r="M4733">
        <v>1</v>
      </c>
      <c r="N4733">
        <v>1</v>
      </c>
      <c r="O4733">
        <v>8</v>
      </c>
      <c r="P4733">
        <v>14</v>
      </c>
      <c r="Q4733">
        <v>1974</v>
      </c>
      <c r="R4733" t="s">
        <v>3446</v>
      </c>
      <c r="S4733" t="s">
        <v>1919</v>
      </c>
      <c r="T4733">
        <v>128</v>
      </c>
      <c r="U4733">
        <v>44100</v>
      </c>
      <c r="W4733" t="s">
        <v>37</v>
      </c>
      <c r="Z4733">
        <v>9</v>
      </c>
      <c r="AA4733" t="s">
        <v>14780</v>
      </c>
      <c r="AD4733">
        <v>80</v>
      </c>
      <c r="AE4733" s="9" t="s">
        <v>19597</v>
      </c>
    </row>
    <row r="4734" spans="1:31" hidden="1" x14ac:dyDescent="0.2">
      <c r="A4734" t="s">
        <v>14781</v>
      </c>
      <c r="B4734" t="s">
        <v>2088</v>
      </c>
      <c r="C4734" t="s">
        <v>14705</v>
      </c>
      <c r="D4734" t="s">
        <v>14765</v>
      </c>
      <c r="F4734" t="str">
        <f t="shared" si="75"/>
        <v>Pelleas und Melisande</v>
      </c>
      <c r="J4734" t="s">
        <v>34</v>
      </c>
      <c r="K4734">
        <v>2340294</v>
      </c>
      <c r="L4734">
        <v>142</v>
      </c>
      <c r="M4734">
        <v>1</v>
      </c>
      <c r="N4734">
        <v>1</v>
      </c>
      <c r="O4734">
        <v>9</v>
      </c>
      <c r="P4734">
        <v>14</v>
      </c>
      <c r="Q4734">
        <v>1974</v>
      </c>
      <c r="R4734" t="s">
        <v>3446</v>
      </c>
      <c r="S4734" t="s">
        <v>1919</v>
      </c>
      <c r="T4734">
        <v>128</v>
      </c>
      <c r="U4734">
        <v>44100</v>
      </c>
      <c r="W4734" t="s">
        <v>37</v>
      </c>
      <c r="Z4734">
        <v>9</v>
      </c>
      <c r="AA4734" t="s">
        <v>14782</v>
      </c>
      <c r="AD4734">
        <v>80</v>
      </c>
      <c r="AE4734" s="9" t="s">
        <v>19597</v>
      </c>
    </row>
    <row r="4735" spans="1:31" hidden="1" x14ac:dyDescent="0.2">
      <c r="A4735" t="s">
        <v>14783</v>
      </c>
      <c r="B4735" t="s">
        <v>2088</v>
      </c>
      <c r="C4735" t="s">
        <v>14705</v>
      </c>
      <c r="D4735" t="s">
        <v>14765</v>
      </c>
      <c r="F4735" t="str">
        <f t="shared" si="75"/>
        <v>Pelleas und Melisande</v>
      </c>
      <c r="J4735" t="s">
        <v>34</v>
      </c>
      <c r="K4735">
        <v>2413676</v>
      </c>
      <c r="L4735">
        <v>147</v>
      </c>
      <c r="M4735">
        <v>1</v>
      </c>
      <c r="N4735">
        <v>1</v>
      </c>
      <c r="O4735">
        <v>10</v>
      </c>
      <c r="P4735">
        <v>14</v>
      </c>
      <c r="Q4735">
        <v>1974</v>
      </c>
      <c r="R4735" t="s">
        <v>3446</v>
      </c>
      <c r="S4735" t="s">
        <v>1919</v>
      </c>
      <c r="T4735">
        <v>128</v>
      </c>
      <c r="U4735">
        <v>44100</v>
      </c>
      <c r="W4735" t="s">
        <v>37</v>
      </c>
      <c r="Z4735">
        <v>16</v>
      </c>
      <c r="AA4735" t="s">
        <v>14784</v>
      </c>
      <c r="AD4735">
        <v>100</v>
      </c>
      <c r="AE4735" s="9" t="s">
        <v>19597</v>
      </c>
    </row>
    <row r="4736" spans="1:31" hidden="1" x14ac:dyDescent="0.2">
      <c r="A4736" t="s">
        <v>14785</v>
      </c>
      <c r="B4736" t="s">
        <v>2088</v>
      </c>
      <c r="C4736" t="s">
        <v>14705</v>
      </c>
      <c r="D4736" t="s">
        <v>14765</v>
      </c>
      <c r="F4736" t="str">
        <f t="shared" si="75"/>
        <v>Pelleas und Melisande</v>
      </c>
      <c r="J4736" t="s">
        <v>34</v>
      </c>
      <c r="K4736">
        <v>5988553</v>
      </c>
      <c r="L4736">
        <v>382</v>
      </c>
      <c r="M4736">
        <v>1</v>
      </c>
      <c r="N4736">
        <v>1</v>
      </c>
      <c r="O4736">
        <v>11</v>
      </c>
      <c r="P4736">
        <v>14</v>
      </c>
      <c r="Q4736">
        <v>1974</v>
      </c>
      <c r="R4736" t="s">
        <v>3446</v>
      </c>
      <c r="S4736" t="s">
        <v>1919</v>
      </c>
      <c r="T4736">
        <v>128</v>
      </c>
      <c r="U4736">
        <v>44100</v>
      </c>
      <c r="W4736" t="s">
        <v>37</v>
      </c>
      <c r="Z4736">
        <v>18</v>
      </c>
      <c r="AA4736" t="s">
        <v>14786</v>
      </c>
      <c r="AD4736">
        <v>100</v>
      </c>
      <c r="AE4736" s="9" t="s">
        <v>19597</v>
      </c>
    </row>
    <row r="4737" spans="1:31" hidden="1" x14ac:dyDescent="0.2">
      <c r="A4737" t="s">
        <v>14787</v>
      </c>
      <c r="B4737" t="s">
        <v>14788</v>
      </c>
      <c r="C4737" t="s">
        <v>14705</v>
      </c>
      <c r="D4737" t="s">
        <v>14789</v>
      </c>
      <c r="F4737" t="str">
        <f t="shared" si="75"/>
        <v>Pianoconcerto, Op. 42</v>
      </c>
      <c r="J4737" t="s">
        <v>34</v>
      </c>
      <c r="K4737">
        <v>19622294</v>
      </c>
      <c r="L4737">
        <v>1210</v>
      </c>
      <c r="M4737">
        <v>1</v>
      </c>
      <c r="N4737">
        <v>1</v>
      </c>
      <c r="O4737">
        <v>3</v>
      </c>
      <c r="P4737">
        <v>9</v>
      </c>
      <c r="Q4737">
        <v>1942</v>
      </c>
      <c r="R4737" t="s">
        <v>14790</v>
      </c>
      <c r="S4737" t="s">
        <v>14791</v>
      </c>
      <c r="T4737">
        <v>128</v>
      </c>
      <c r="U4737">
        <v>44100</v>
      </c>
      <c r="W4737" t="s">
        <v>37</v>
      </c>
      <c r="Z4737">
        <v>5</v>
      </c>
      <c r="AA4737" t="s">
        <v>14792</v>
      </c>
      <c r="AD4737">
        <v>80</v>
      </c>
    </row>
    <row r="4738" spans="1:31" hidden="1" x14ac:dyDescent="0.2">
      <c r="A4738" s="1">
        <v>45108</v>
      </c>
      <c r="B4738" t="s">
        <v>14793</v>
      </c>
      <c r="C4738" t="s">
        <v>14705</v>
      </c>
      <c r="D4738" t="s">
        <v>14794</v>
      </c>
      <c r="F4738" t="str">
        <f t="shared" ref="F4738:F4801" si="76">IF(ISBLANK(E4738),D4738,E4738)</f>
        <v>Pierrot Lunaire, Op. 21</v>
      </c>
      <c r="J4738" t="s">
        <v>34</v>
      </c>
      <c r="K4738">
        <v>10279211</v>
      </c>
      <c r="L4738">
        <v>642</v>
      </c>
      <c r="M4738">
        <v>1</v>
      </c>
      <c r="N4738">
        <v>1</v>
      </c>
      <c r="O4738">
        <v>1</v>
      </c>
      <c r="P4738">
        <v>7</v>
      </c>
      <c r="Q4738">
        <v>1987</v>
      </c>
      <c r="R4738" t="s">
        <v>14795</v>
      </c>
      <c r="S4738" t="s">
        <v>5231</v>
      </c>
      <c r="T4738">
        <v>128</v>
      </c>
      <c r="U4738">
        <v>44100</v>
      </c>
      <c r="W4738" t="s">
        <v>37</v>
      </c>
      <c r="Z4738">
        <v>11</v>
      </c>
      <c r="AA4738" t="s">
        <v>14796</v>
      </c>
      <c r="AD4738">
        <v>80</v>
      </c>
    </row>
    <row r="4739" spans="1:31" hidden="1" x14ac:dyDescent="0.2">
      <c r="A4739" s="2">
        <v>41852</v>
      </c>
      <c r="B4739" t="s">
        <v>14793</v>
      </c>
      <c r="C4739" t="s">
        <v>14705</v>
      </c>
      <c r="D4739" t="s">
        <v>14794</v>
      </c>
      <c r="F4739" t="str">
        <f t="shared" si="76"/>
        <v>Pierrot Lunaire, Op. 21</v>
      </c>
      <c r="J4739" t="s">
        <v>34</v>
      </c>
      <c r="K4739">
        <v>9383539</v>
      </c>
      <c r="L4739">
        <v>586</v>
      </c>
      <c r="M4739">
        <v>1</v>
      </c>
      <c r="N4739">
        <v>1</v>
      </c>
      <c r="O4739">
        <v>2</v>
      </c>
      <c r="P4739">
        <v>7</v>
      </c>
      <c r="Q4739">
        <v>1987</v>
      </c>
      <c r="R4739" t="s">
        <v>14797</v>
      </c>
      <c r="S4739" t="s">
        <v>14795</v>
      </c>
      <c r="T4739">
        <v>128</v>
      </c>
      <c r="U4739">
        <v>44100</v>
      </c>
      <c r="W4739" t="s">
        <v>37</v>
      </c>
      <c r="Z4739">
        <v>10</v>
      </c>
      <c r="AA4739" t="s">
        <v>14798</v>
      </c>
      <c r="AD4739">
        <v>80</v>
      </c>
    </row>
    <row r="4740" spans="1:31" hidden="1" x14ac:dyDescent="0.2">
      <c r="A4740" t="s">
        <v>14799</v>
      </c>
      <c r="B4740" t="s">
        <v>14793</v>
      </c>
      <c r="C4740" t="s">
        <v>14705</v>
      </c>
      <c r="D4740" t="s">
        <v>14794</v>
      </c>
      <c r="F4740" t="str">
        <f t="shared" si="76"/>
        <v>Pierrot Lunaire, Op. 21</v>
      </c>
      <c r="J4740" t="s">
        <v>34</v>
      </c>
      <c r="K4740">
        <v>10855419</v>
      </c>
      <c r="L4740">
        <v>680</v>
      </c>
      <c r="M4740">
        <v>1</v>
      </c>
      <c r="N4740">
        <v>1</v>
      </c>
      <c r="O4740">
        <v>3</v>
      </c>
      <c r="P4740">
        <v>7</v>
      </c>
      <c r="Q4740">
        <v>1987</v>
      </c>
      <c r="R4740" t="s">
        <v>14800</v>
      </c>
      <c r="S4740" t="s">
        <v>14797</v>
      </c>
      <c r="T4740">
        <v>128</v>
      </c>
      <c r="U4740">
        <v>44100</v>
      </c>
      <c r="W4740" t="s">
        <v>37</v>
      </c>
      <c r="Z4740">
        <v>12</v>
      </c>
      <c r="AA4740" t="s">
        <v>14801</v>
      </c>
      <c r="AD4740">
        <v>80</v>
      </c>
    </row>
    <row r="4741" spans="1:31" hidden="1" x14ac:dyDescent="0.2">
      <c r="A4741" t="s">
        <v>14817</v>
      </c>
      <c r="B4741" t="s">
        <v>14818</v>
      </c>
      <c r="C4741" t="s">
        <v>14705</v>
      </c>
      <c r="D4741" t="s">
        <v>14817</v>
      </c>
      <c r="F4741" t="str">
        <f t="shared" si="76"/>
        <v>Streichquartett Nr.1, Op.7</v>
      </c>
      <c r="J4741" t="s">
        <v>34</v>
      </c>
      <c r="K4741">
        <v>44957027</v>
      </c>
      <c r="L4741">
        <v>2718</v>
      </c>
      <c r="O4741">
        <v>1</v>
      </c>
      <c r="P4741">
        <v>20</v>
      </c>
      <c r="R4741" t="s">
        <v>14819</v>
      </c>
      <c r="S4741" t="s">
        <v>14820</v>
      </c>
      <c r="T4741">
        <v>128</v>
      </c>
      <c r="U4741">
        <v>44100</v>
      </c>
      <c r="W4741" t="s">
        <v>37</v>
      </c>
      <c r="Z4741">
        <v>4</v>
      </c>
      <c r="AA4741" t="s">
        <v>14821</v>
      </c>
      <c r="AD4741">
        <v>80</v>
      </c>
    </row>
    <row r="4742" spans="1:31" hidden="1" x14ac:dyDescent="0.2">
      <c r="A4742" t="s">
        <v>14802</v>
      </c>
      <c r="B4742" t="s">
        <v>14803</v>
      </c>
      <c r="C4742" t="s">
        <v>14705</v>
      </c>
      <c r="D4742" t="s">
        <v>14804</v>
      </c>
      <c r="E4742" t="s">
        <v>14805</v>
      </c>
      <c r="F4742" t="str">
        <f t="shared" si="76"/>
        <v>Verklärte Nacht, Op. 4</v>
      </c>
      <c r="J4742" t="s">
        <v>34</v>
      </c>
      <c r="K4742">
        <v>14095524</v>
      </c>
      <c r="L4742">
        <v>401</v>
      </c>
      <c r="M4742">
        <v>1</v>
      </c>
      <c r="N4742">
        <v>1</v>
      </c>
      <c r="O4742">
        <v>1</v>
      </c>
      <c r="P4742">
        <v>9</v>
      </c>
      <c r="Q4742">
        <v>2013</v>
      </c>
      <c r="R4742" t="s">
        <v>14806</v>
      </c>
      <c r="S4742" t="s">
        <v>14807</v>
      </c>
      <c r="T4742">
        <v>256</v>
      </c>
      <c r="U4742">
        <v>44100</v>
      </c>
      <c r="W4742" t="s">
        <v>37</v>
      </c>
      <c r="Z4742">
        <v>4</v>
      </c>
      <c r="AA4742" t="s">
        <v>14808</v>
      </c>
      <c r="AD4742">
        <v>100</v>
      </c>
      <c r="AE4742" s="9" t="s">
        <v>19598</v>
      </c>
    </row>
    <row r="4743" spans="1:31" hidden="1" x14ac:dyDescent="0.2">
      <c r="A4743" t="s">
        <v>14809</v>
      </c>
      <c r="B4743" t="s">
        <v>14803</v>
      </c>
      <c r="C4743" t="s">
        <v>14705</v>
      </c>
      <c r="D4743" t="s">
        <v>14804</v>
      </c>
      <c r="E4743" t="s">
        <v>14805</v>
      </c>
      <c r="F4743" t="str">
        <f t="shared" si="76"/>
        <v>Verklärte Nacht, Op. 4</v>
      </c>
      <c r="J4743" t="s">
        <v>34</v>
      </c>
      <c r="K4743">
        <v>13534580</v>
      </c>
      <c r="L4743">
        <v>387</v>
      </c>
      <c r="M4743">
        <v>1</v>
      </c>
      <c r="N4743">
        <v>1</v>
      </c>
      <c r="O4743">
        <v>2</v>
      </c>
      <c r="P4743">
        <v>9</v>
      </c>
      <c r="Q4743">
        <v>2013</v>
      </c>
      <c r="R4743" t="s">
        <v>14806</v>
      </c>
      <c r="S4743" t="s">
        <v>14807</v>
      </c>
      <c r="T4743">
        <v>256</v>
      </c>
      <c r="U4743">
        <v>44100</v>
      </c>
      <c r="W4743" t="s">
        <v>37</v>
      </c>
      <c r="Z4743">
        <v>4</v>
      </c>
      <c r="AA4743" t="s">
        <v>14810</v>
      </c>
      <c r="AD4743">
        <v>100</v>
      </c>
      <c r="AE4743" s="9" t="s">
        <v>19598</v>
      </c>
    </row>
    <row r="4744" spans="1:31" hidden="1" x14ac:dyDescent="0.2">
      <c r="A4744" t="s">
        <v>14811</v>
      </c>
      <c r="B4744" t="s">
        <v>14803</v>
      </c>
      <c r="C4744" t="s">
        <v>14705</v>
      </c>
      <c r="D4744" t="s">
        <v>14804</v>
      </c>
      <c r="E4744" t="s">
        <v>14805</v>
      </c>
      <c r="F4744" t="str">
        <f t="shared" si="76"/>
        <v>Verklärte Nacht, Op. 4</v>
      </c>
      <c r="J4744" t="s">
        <v>34</v>
      </c>
      <c r="K4744">
        <v>5728268</v>
      </c>
      <c r="L4744">
        <v>155</v>
      </c>
      <c r="M4744">
        <v>1</v>
      </c>
      <c r="N4744">
        <v>1</v>
      </c>
      <c r="O4744">
        <v>3</v>
      </c>
      <c r="P4744">
        <v>9</v>
      </c>
      <c r="Q4744">
        <v>2013</v>
      </c>
      <c r="R4744" t="s">
        <v>14806</v>
      </c>
      <c r="S4744" t="s">
        <v>14807</v>
      </c>
      <c r="T4744">
        <v>256</v>
      </c>
      <c r="U4744">
        <v>44100</v>
      </c>
      <c r="W4744" t="s">
        <v>37</v>
      </c>
      <c r="Z4744">
        <v>6</v>
      </c>
      <c r="AA4744" t="s">
        <v>14812</v>
      </c>
      <c r="AD4744">
        <v>100</v>
      </c>
      <c r="AE4744" s="9" t="s">
        <v>19598</v>
      </c>
    </row>
    <row r="4745" spans="1:31" hidden="1" x14ac:dyDescent="0.2">
      <c r="A4745" t="s">
        <v>14813</v>
      </c>
      <c r="B4745" t="s">
        <v>14803</v>
      </c>
      <c r="C4745" t="s">
        <v>14705</v>
      </c>
      <c r="D4745" t="s">
        <v>14804</v>
      </c>
      <c r="E4745" t="s">
        <v>14805</v>
      </c>
      <c r="F4745" t="str">
        <f t="shared" si="76"/>
        <v>Verklärte Nacht, Op. 4</v>
      </c>
      <c r="J4745" t="s">
        <v>34</v>
      </c>
      <c r="K4745">
        <v>20071314</v>
      </c>
      <c r="L4745">
        <v>580</v>
      </c>
      <c r="M4745">
        <v>1</v>
      </c>
      <c r="N4745">
        <v>1</v>
      </c>
      <c r="O4745">
        <v>4</v>
      </c>
      <c r="P4745">
        <v>9</v>
      </c>
      <c r="Q4745">
        <v>2013</v>
      </c>
      <c r="R4745" t="s">
        <v>14806</v>
      </c>
      <c r="S4745" t="s">
        <v>14807</v>
      </c>
      <c r="T4745">
        <v>256</v>
      </c>
      <c r="U4745">
        <v>44100</v>
      </c>
      <c r="W4745" t="s">
        <v>37</v>
      </c>
      <c r="Z4745">
        <v>4</v>
      </c>
      <c r="AA4745" t="s">
        <v>14814</v>
      </c>
      <c r="AD4745">
        <v>100</v>
      </c>
      <c r="AE4745" s="9" t="s">
        <v>19598</v>
      </c>
    </row>
    <row r="4746" spans="1:31" hidden="1" x14ac:dyDescent="0.2">
      <c r="A4746" t="s">
        <v>14815</v>
      </c>
      <c r="B4746" t="s">
        <v>14803</v>
      </c>
      <c r="C4746" t="s">
        <v>14705</v>
      </c>
      <c r="D4746" t="s">
        <v>14804</v>
      </c>
      <c r="E4746" t="s">
        <v>14805</v>
      </c>
      <c r="F4746" t="str">
        <f t="shared" si="76"/>
        <v>Verklärte Nacht, Op. 4</v>
      </c>
      <c r="J4746" t="s">
        <v>34</v>
      </c>
      <c r="K4746">
        <v>9759889</v>
      </c>
      <c r="L4746">
        <v>272</v>
      </c>
      <c r="M4746">
        <v>1</v>
      </c>
      <c r="N4746">
        <v>1</v>
      </c>
      <c r="O4746">
        <v>5</v>
      </c>
      <c r="P4746">
        <v>9</v>
      </c>
      <c r="Q4746">
        <v>2013</v>
      </c>
      <c r="R4746" t="s">
        <v>14806</v>
      </c>
      <c r="S4746" t="s">
        <v>14807</v>
      </c>
      <c r="T4746">
        <v>256</v>
      </c>
      <c r="U4746">
        <v>44100</v>
      </c>
      <c r="W4746" t="s">
        <v>37</v>
      </c>
      <c r="Z4746">
        <v>3</v>
      </c>
      <c r="AA4746" t="s">
        <v>14816</v>
      </c>
      <c r="AD4746">
        <v>100</v>
      </c>
      <c r="AE4746" s="9" t="s">
        <v>19598</v>
      </c>
    </row>
    <row r="4747" spans="1:31" hidden="1" x14ac:dyDescent="0.2">
      <c r="A4747" t="s">
        <v>14822</v>
      </c>
      <c r="B4747" t="s">
        <v>14823</v>
      </c>
      <c r="C4747" t="s">
        <v>14705</v>
      </c>
      <c r="D4747" t="s">
        <v>14805</v>
      </c>
      <c r="F4747" t="str">
        <f t="shared" si="76"/>
        <v>Verklärte Nacht, Op. 4</v>
      </c>
      <c r="J4747" t="s">
        <v>34</v>
      </c>
      <c r="K4747">
        <v>27108810</v>
      </c>
      <c r="L4747">
        <v>1673</v>
      </c>
      <c r="O4747">
        <v>1</v>
      </c>
      <c r="P4747">
        <v>10</v>
      </c>
      <c r="Q4747">
        <v>1984</v>
      </c>
      <c r="R4747" t="s">
        <v>14824</v>
      </c>
      <c r="S4747" t="s">
        <v>1919</v>
      </c>
      <c r="T4747">
        <v>128</v>
      </c>
      <c r="U4747">
        <v>44100</v>
      </c>
      <c r="W4747" t="s">
        <v>37</v>
      </c>
      <c r="Z4747">
        <v>19</v>
      </c>
      <c r="AA4747" t="s">
        <v>14825</v>
      </c>
      <c r="AD4747">
        <v>100</v>
      </c>
      <c r="AE4747" s="9" t="s">
        <v>19598</v>
      </c>
    </row>
    <row r="4748" spans="1:31" hidden="1" x14ac:dyDescent="0.2">
      <c r="A4748" t="s">
        <v>309</v>
      </c>
      <c r="B4748" t="s">
        <v>14826</v>
      </c>
      <c r="C4748" t="s">
        <v>14705</v>
      </c>
      <c r="D4748" t="s">
        <v>14827</v>
      </c>
      <c r="F4748" t="str">
        <f t="shared" si="76"/>
        <v>Vioolconcert, Op. 36</v>
      </c>
      <c r="J4748" t="s">
        <v>34</v>
      </c>
      <c r="K4748">
        <v>8191534</v>
      </c>
      <c r="L4748">
        <v>497</v>
      </c>
      <c r="M4748">
        <v>1</v>
      </c>
      <c r="N4748">
        <v>1</v>
      </c>
      <c r="O4748">
        <v>8</v>
      </c>
      <c r="P4748">
        <v>9</v>
      </c>
      <c r="Q4748">
        <v>1936</v>
      </c>
      <c r="R4748" t="s">
        <v>14828</v>
      </c>
      <c r="S4748" t="s">
        <v>14829</v>
      </c>
      <c r="T4748">
        <v>128</v>
      </c>
      <c r="U4748">
        <v>44100</v>
      </c>
      <c r="W4748" t="s">
        <v>37</v>
      </c>
      <c r="Z4748">
        <v>5</v>
      </c>
      <c r="AA4748" t="s">
        <v>14830</v>
      </c>
      <c r="AB4748">
        <v>1</v>
      </c>
      <c r="AD4748">
        <v>80</v>
      </c>
    </row>
    <row r="4749" spans="1:31" hidden="1" x14ac:dyDescent="0.2">
      <c r="A4749" t="s">
        <v>251</v>
      </c>
      <c r="B4749" t="s">
        <v>14826</v>
      </c>
      <c r="C4749" t="s">
        <v>14705</v>
      </c>
      <c r="D4749" t="s">
        <v>14827</v>
      </c>
      <c r="F4749" t="str">
        <f t="shared" si="76"/>
        <v>Vioolconcert, Op. 36</v>
      </c>
      <c r="J4749" t="s">
        <v>34</v>
      </c>
      <c r="K4749">
        <v>11830770</v>
      </c>
      <c r="L4749">
        <v>722</v>
      </c>
      <c r="M4749">
        <v>1</v>
      </c>
      <c r="N4749">
        <v>1</v>
      </c>
      <c r="O4749">
        <v>9</v>
      </c>
      <c r="P4749">
        <v>9</v>
      </c>
      <c r="Q4749">
        <v>1936</v>
      </c>
      <c r="R4749" t="s">
        <v>14831</v>
      </c>
      <c r="S4749" t="s">
        <v>14832</v>
      </c>
      <c r="T4749">
        <v>128</v>
      </c>
      <c r="U4749">
        <v>44100</v>
      </c>
      <c r="W4749" t="s">
        <v>37</v>
      </c>
      <c r="Z4749">
        <v>4</v>
      </c>
      <c r="AA4749" t="s">
        <v>14833</v>
      </c>
      <c r="AB4749">
        <v>1</v>
      </c>
      <c r="AD4749">
        <v>80</v>
      </c>
    </row>
    <row r="4750" spans="1:31" hidden="1" x14ac:dyDescent="0.2">
      <c r="A4750" t="s">
        <v>14834</v>
      </c>
      <c r="B4750" t="s">
        <v>14835</v>
      </c>
      <c r="C4750" t="s">
        <v>14836</v>
      </c>
      <c r="D4750" t="s">
        <v>14837</v>
      </c>
      <c r="F4750" t="str">
        <f t="shared" si="76"/>
        <v>Der ferne Klang</v>
      </c>
      <c r="J4750" t="s">
        <v>34</v>
      </c>
      <c r="K4750">
        <v>15889153</v>
      </c>
      <c r="L4750">
        <v>980</v>
      </c>
      <c r="O4750">
        <v>5</v>
      </c>
      <c r="P4750">
        <v>6</v>
      </c>
      <c r="R4750" t="s">
        <v>14838</v>
      </c>
      <c r="S4750" t="s">
        <v>14839</v>
      </c>
      <c r="T4750">
        <v>128</v>
      </c>
      <c r="U4750">
        <v>44100</v>
      </c>
      <c r="W4750" t="s">
        <v>37</v>
      </c>
      <c r="Z4750">
        <v>23</v>
      </c>
      <c r="AA4750" t="s">
        <v>14840</v>
      </c>
      <c r="AD4750">
        <v>100</v>
      </c>
      <c r="AE4750" s="9" t="s">
        <v>19597</v>
      </c>
    </row>
    <row r="4751" spans="1:31" hidden="1" x14ac:dyDescent="0.2">
      <c r="A4751" t="s">
        <v>14841</v>
      </c>
      <c r="B4751" t="s">
        <v>14835</v>
      </c>
      <c r="C4751" t="s">
        <v>14836</v>
      </c>
      <c r="D4751" t="s">
        <v>14842</v>
      </c>
      <c r="F4751" t="str">
        <f t="shared" si="76"/>
        <v>Der Schatzgräber</v>
      </c>
      <c r="J4751" t="s">
        <v>34</v>
      </c>
      <c r="K4751">
        <v>14223597</v>
      </c>
      <c r="L4751">
        <v>877</v>
      </c>
      <c r="O4751">
        <v>4</v>
      </c>
      <c r="P4751">
        <v>6</v>
      </c>
      <c r="R4751" t="s">
        <v>14843</v>
      </c>
      <c r="S4751" t="s">
        <v>14844</v>
      </c>
      <c r="T4751">
        <v>128</v>
      </c>
      <c r="U4751">
        <v>44100</v>
      </c>
      <c r="W4751" t="s">
        <v>37</v>
      </c>
      <c r="Z4751">
        <v>11</v>
      </c>
      <c r="AA4751" t="s">
        <v>14845</v>
      </c>
      <c r="AD4751">
        <v>80</v>
      </c>
      <c r="AE4751" s="9" t="s">
        <v>34</v>
      </c>
    </row>
    <row r="4752" spans="1:31" hidden="1" x14ac:dyDescent="0.2">
      <c r="A4752" t="s">
        <v>14846</v>
      </c>
      <c r="B4752" t="s">
        <v>14835</v>
      </c>
      <c r="C4752" t="s">
        <v>14836</v>
      </c>
      <c r="D4752" t="s">
        <v>14846</v>
      </c>
      <c r="F4752" t="str">
        <f t="shared" si="76"/>
        <v>Ekkehard, Op. 12 - Symphonic Overture</v>
      </c>
      <c r="J4752" t="s">
        <v>34</v>
      </c>
      <c r="K4752">
        <v>11865786</v>
      </c>
      <c r="L4752">
        <v>732</v>
      </c>
      <c r="O4752">
        <v>3</v>
      </c>
      <c r="P4752">
        <v>6</v>
      </c>
      <c r="R4752" t="s">
        <v>14843</v>
      </c>
      <c r="S4752" t="s">
        <v>14847</v>
      </c>
      <c r="T4752">
        <v>128</v>
      </c>
      <c r="U4752">
        <v>44100</v>
      </c>
      <c r="W4752" t="s">
        <v>37</v>
      </c>
      <c r="Z4752">
        <v>12</v>
      </c>
      <c r="AA4752" t="s">
        <v>14848</v>
      </c>
      <c r="AD4752">
        <v>80</v>
      </c>
      <c r="AE4752" s="9" t="s">
        <v>34</v>
      </c>
    </row>
    <row r="4753" spans="1:31" hidden="1" x14ac:dyDescent="0.2">
      <c r="A4753" t="s">
        <v>14849</v>
      </c>
      <c r="B4753" t="s">
        <v>14835</v>
      </c>
      <c r="C4753" t="s">
        <v>14836</v>
      </c>
      <c r="D4753" t="s">
        <v>14849</v>
      </c>
      <c r="F4753" t="str">
        <f t="shared" si="76"/>
        <v>Fantastic Overture, Op. 15</v>
      </c>
      <c r="J4753" t="s">
        <v>34</v>
      </c>
      <c r="K4753">
        <v>9629977</v>
      </c>
      <c r="L4753">
        <v>594</v>
      </c>
      <c r="O4753">
        <v>6</v>
      </c>
      <c r="P4753">
        <v>6</v>
      </c>
      <c r="R4753" t="s">
        <v>14838</v>
      </c>
      <c r="S4753" t="s">
        <v>14850</v>
      </c>
      <c r="T4753">
        <v>128</v>
      </c>
      <c r="U4753">
        <v>44100</v>
      </c>
      <c r="W4753" t="s">
        <v>37</v>
      </c>
      <c r="Z4753">
        <v>12</v>
      </c>
      <c r="AA4753" t="s">
        <v>14851</v>
      </c>
      <c r="AD4753">
        <v>80</v>
      </c>
      <c r="AE4753" s="9" t="s">
        <v>34</v>
      </c>
    </row>
    <row r="4754" spans="1:31" hidden="1" x14ac:dyDescent="0.2">
      <c r="A4754" t="s">
        <v>14852</v>
      </c>
      <c r="B4754" t="s">
        <v>14836</v>
      </c>
      <c r="C4754" t="s">
        <v>14836</v>
      </c>
      <c r="D4754" t="s">
        <v>14853</v>
      </c>
      <c r="F4754" t="str">
        <f t="shared" si="76"/>
        <v>Fünf Gesänge</v>
      </c>
      <c r="J4754" t="s">
        <v>34</v>
      </c>
      <c r="K4754">
        <v>2574552</v>
      </c>
      <c r="L4754">
        <v>157</v>
      </c>
      <c r="O4754">
        <v>5</v>
      </c>
      <c r="P4754">
        <v>11</v>
      </c>
      <c r="R4754" t="s">
        <v>14854</v>
      </c>
      <c r="S4754" t="s">
        <v>14855</v>
      </c>
      <c r="T4754">
        <v>128</v>
      </c>
      <c r="U4754">
        <v>44100</v>
      </c>
      <c r="W4754" t="s">
        <v>37</v>
      </c>
      <c r="Z4754">
        <v>23</v>
      </c>
      <c r="AA4754" t="s">
        <v>14856</v>
      </c>
      <c r="AD4754">
        <v>100</v>
      </c>
      <c r="AE4754" s="9" t="s">
        <v>19597</v>
      </c>
    </row>
    <row r="4755" spans="1:31" hidden="1" x14ac:dyDescent="0.2">
      <c r="A4755" t="s">
        <v>14857</v>
      </c>
      <c r="B4755" t="s">
        <v>14836</v>
      </c>
      <c r="C4755" t="s">
        <v>14836</v>
      </c>
      <c r="D4755" t="s">
        <v>14853</v>
      </c>
      <c r="F4755" t="str">
        <f t="shared" si="76"/>
        <v>Fünf Gesänge</v>
      </c>
      <c r="J4755" t="s">
        <v>34</v>
      </c>
      <c r="K4755">
        <v>3464904</v>
      </c>
      <c r="L4755">
        <v>213</v>
      </c>
      <c r="O4755">
        <v>6</v>
      </c>
      <c r="P4755">
        <v>11</v>
      </c>
      <c r="R4755" t="s">
        <v>14854</v>
      </c>
      <c r="S4755" t="s">
        <v>1919</v>
      </c>
      <c r="T4755">
        <v>128</v>
      </c>
      <c r="U4755">
        <v>44100</v>
      </c>
      <c r="W4755" t="s">
        <v>37</v>
      </c>
      <c r="Z4755">
        <v>12</v>
      </c>
      <c r="AA4755" t="s">
        <v>14858</v>
      </c>
      <c r="AD4755">
        <v>80</v>
      </c>
      <c r="AE4755" s="9" t="s">
        <v>19597</v>
      </c>
    </row>
    <row r="4756" spans="1:31" hidden="1" x14ac:dyDescent="0.2">
      <c r="A4756" t="s">
        <v>14859</v>
      </c>
      <c r="B4756" t="s">
        <v>14836</v>
      </c>
      <c r="C4756" t="s">
        <v>14836</v>
      </c>
      <c r="D4756" t="s">
        <v>14853</v>
      </c>
      <c r="F4756" t="str">
        <f t="shared" si="76"/>
        <v>Fünf Gesänge</v>
      </c>
      <c r="J4756" t="s">
        <v>34</v>
      </c>
      <c r="K4756">
        <v>2981943</v>
      </c>
      <c r="L4756">
        <v>182</v>
      </c>
      <c r="O4756">
        <v>7</v>
      </c>
      <c r="P4756">
        <v>11</v>
      </c>
      <c r="R4756" t="s">
        <v>14854</v>
      </c>
      <c r="S4756" t="s">
        <v>6028</v>
      </c>
      <c r="T4756">
        <v>128</v>
      </c>
      <c r="U4756">
        <v>44100</v>
      </c>
      <c r="W4756" t="s">
        <v>37</v>
      </c>
      <c r="Z4756">
        <v>23</v>
      </c>
      <c r="AA4756" t="s">
        <v>14860</v>
      </c>
      <c r="AD4756">
        <v>100</v>
      </c>
      <c r="AE4756" s="9" t="s">
        <v>19597</v>
      </c>
    </row>
    <row r="4757" spans="1:31" hidden="1" x14ac:dyDescent="0.2">
      <c r="A4757" t="s">
        <v>14861</v>
      </c>
      <c r="B4757" t="s">
        <v>14836</v>
      </c>
      <c r="C4757" t="s">
        <v>14836</v>
      </c>
      <c r="D4757" t="s">
        <v>14853</v>
      </c>
      <c r="F4757" t="str">
        <f t="shared" si="76"/>
        <v>Fünf Gesänge</v>
      </c>
      <c r="J4757" t="s">
        <v>34</v>
      </c>
      <c r="K4757">
        <v>3440966</v>
      </c>
      <c r="L4757">
        <v>211</v>
      </c>
      <c r="O4757">
        <v>8</v>
      </c>
      <c r="P4757">
        <v>11</v>
      </c>
      <c r="R4757" t="s">
        <v>14854</v>
      </c>
      <c r="S4757" t="s">
        <v>1919</v>
      </c>
      <c r="T4757">
        <v>128</v>
      </c>
      <c r="U4757">
        <v>44100</v>
      </c>
      <c r="W4757" t="s">
        <v>37</v>
      </c>
      <c r="Z4757">
        <v>24</v>
      </c>
      <c r="AA4757" t="s">
        <v>14862</v>
      </c>
      <c r="AD4757">
        <v>100</v>
      </c>
      <c r="AE4757" s="9" t="s">
        <v>19597</v>
      </c>
    </row>
    <row r="4758" spans="1:31" hidden="1" x14ac:dyDescent="0.2">
      <c r="A4758" t="s">
        <v>14863</v>
      </c>
      <c r="B4758" t="s">
        <v>14836</v>
      </c>
      <c r="C4758" t="s">
        <v>14836</v>
      </c>
      <c r="D4758" t="s">
        <v>14853</v>
      </c>
      <c r="F4758" t="str">
        <f t="shared" si="76"/>
        <v>Fünf Gesänge</v>
      </c>
      <c r="J4758" t="s">
        <v>34</v>
      </c>
      <c r="K4758">
        <v>4441832</v>
      </c>
      <c r="L4758">
        <v>273</v>
      </c>
      <c r="O4758">
        <v>9</v>
      </c>
      <c r="P4758">
        <v>11</v>
      </c>
      <c r="R4758" t="s">
        <v>14854</v>
      </c>
      <c r="S4758" t="s">
        <v>13184</v>
      </c>
      <c r="T4758">
        <v>128</v>
      </c>
      <c r="U4758">
        <v>44100</v>
      </c>
      <c r="W4758" t="s">
        <v>37</v>
      </c>
      <c r="Z4758">
        <v>30</v>
      </c>
      <c r="AA4758" t="s">
        <v>14864</v>
      </c>
      <c r="AD4758">
        <v>100</v>
      </c>
      <c r="AE4758" s="9" t="s">
        <v>19597</v>
      </c>
    </row>
    <row r="4759" spans="1:31" hidden="1" x14ac:dyDescent="0.2">
      <c r="A4759" t="s">
        <v>14865</v>
      </c>
      <c r="B4759" t="s">
        <v>14866</v>
      </c>
      <c r="C4759" t="s">
        <v>14836</v>
      </c>
      <c r="D4759" t="s">
        <v>14867</v>
      </c>
      <c r="F4759" t="str">
        <f t="shared" si="76"/>
        <v>Irrelohe</v>
      </c>
      <c r="J4759" t="s">
        <v>34</v>
      </c>
      <c r="K4759">
        <v>5775933</v>
      </c>
      <c r="L4759">
        <v>358</v>
      </c>
      <c r="O4759">
        <v>1</v>
      </c>
      <c r="P4759">
        <v>10</v>
      </c>
      <c r="R4759" t="s">
        <v>14868</v>
      </c>
      <c r="S4759" t="s">
        <v>14869</v>
      </c>
      <c r="T4759">
        <v>128</v>
      </c>
      <c r="U4759">
        <v>44100</v>
      </c>
      <c r="W4759" t="s">
        <v>37</v>
      </c>
      <c r="Z4759">
        <v>12</v>
      </c>
      <c r="AA4759" t="s">
        <v>14870</v>
      </c>
      <c r="AD4759">
        <v>80</v>
      </c>
    </row>
    <row r="4760" spans="1:31" hidden="1" x14ac:dyDescent="0.2">
      <c r="A4760" t="s">
        <v>14871</v>
      </c>
      <c r="B4760" t="s">
        <v>14866</v>
      </c>
      <c r="C4760" t="s">
        <v>14836</v>
      </c>
      <c r="D4760" t="s">
        <v>14867</v>
      </c>
      <c r="F4760" t="str">
        <f t="shared" si="76"/>
        <v>Irrelohe</v>
      </c>
      <c r="J4760" t="s">
        <v>34</v>
      </c>
      <c r="K4760">
        <v>3045097</v>
      </c>
      <c r="L4760">
        <v>188</v>
      </c>
      <c r="O4760">
        <v>2</v>
      </c>
      <c r="P4760">
        <v>10</v>
      </c>
      <c r="R4760" t="s">
        <v>14868</v>
      </c>
      <c r="S4760" t="s">
        <v>14872</v>
      </c>
      <c r="T4760">
        <v>128</v>
      </c>
      <c r="U4760">
        <v>44100</v>
      </c>
      <c r="W4760" t="s">
        <v>37</v>
      </c>
      <c r="Z4760">
        <v>22</v>
      </c>
      <c r="AA4760" t="s">
        <v>14873</v>
      </c>
      <c r="AD4760">
        <v>100</v>
      </c>
    </row>
    <row r="4761" spans="1:31" hidden="1" x14ac:dyDescent="0.2">
      <c r="A4761" t="s">
        <v>14874</v>
      </c>
      <c r="B4761" t="s">
        <v>14866</v>
      </c>
      <c r="C4761" t="s">
        <v>14836</v>
      </c>
      <c r="D4761" t="s">
        <v>14867</v>
      </c>
      <c r="F4761" t="str">
        <f t="shared" si="76"/>
        <v>Irrelohe</v>
      </c>
      <c r="J4761" t="s">
        <v>34</v>
      </c>
      <c r="K4761">
        <v>3879324</v>
      </c>
      <c r="L4761">
        <v>248</v>
      </c>
      <c r="O4761">
        <v>3</v>
      </c>
      <c r="P4761">
        <v>10</v>
      </c>
      <c r="R4761" t="s">
        <v>14875</v>
      </c>
      <c r="S4761" t="s">
        <v>14872</v>
      </c>
      <c r="T4761">
        <v>128</v>
      </c>
      <c r="U4761">
        <v>44100</v>
      </c>
      <c r="W4761" t="s">
        <v>37</v>
      </c>
      <c r="Z4761">
        <v>11</v>
      </c>
      <c r="AA4761" t="s">
        <v>14876</v>
      </c>
      <c r="AD4761">
        <v>80</v>
      </c>
    </row>
    <row r="4762" spans="1:31" hidden="1" x14ac:dyDescent="0.2">
      <c r="A4762" t="s">
        <v>14877</v>
      </c>
      <c r="B4762" t="s">
        <v>14878</v>
      </c>
      <c r="C4762" t="s">
        <v>14836</v>
      </c>
      <c r="D4762" t="s">
        <v>14877</v>
      </c>
      <c r="F4762" t="str">
        <f t="shared" si="76"/>
        <v>Kammersinfonie für 23 Solo-Instrumente</v>
      </c>
      <c r="J4762" t="s">
        <v>34</v>
      </c>
      <c r="K4762">
        <v>23904354</v>
      </c>
      <c r="L4762">
        <v>1475</v>
      </c>
      <c r="M4762">
        <v>1</v>
      </c>
      <c r="N4762">
        <v>1</v>
      </c>
      <c r="O4762">
        <v>1</v>
      </c>
      <c r="P4762">
        <v>4</v>
      </c>
      <c r="Q4762">
        <v>1917</v>
      </c>
      <c r="R4762" t="s">
        <v>14879</v>
      </c>
      <c r="S4762" t="s">
        <v>5348</v>
      </c>
      <c r="T4762">
        <v>128</v>
      </c>
      <c r="U4762">
        <v>44100</v>
      </c>
      <c r="W4762" t="s">
        <v>37</v>
      </c>
      <c r="Z4762">
        <v>14</v>
      </c>
      <c r="AA4762" t="s">
        <v>14880</v>
      </c>
      <c r="AD4762">
        <v>100</v>
      </c>
      <c r="AE4762" s="9" t="s">
        <v>19597</v>
      </c>
    </row>
    <row r="4763" spans="1:31" hidden="1" x14ac:dyDescent="0.2">
      <c r="A4763" t="s">
        <v>14834</v>
      </c>
      <c r="B4763" t="s">
        <v>14881</v>
      </c>
      <c r="C4763" t="s">
        <v>14836</v>
      </c>
      <c r="D4763" t="s">
        <v>14834</v>
      </c>
      <c r="F4763" t="str">
        <f t="shared" si="76"/>
        <v>Nachtstück</v>
      </c>
      <c r="J4763" t="s">
        <v>34</v>
      </c>
      <c r="K4763">
        <v>11114366</v>
      </c>
      <c r="L4763">
        <v>686</v>
      </c>
      <c r="O4763">
        <v>4</v>
      </c>
      <c r="P4763">
        <v>4</v>
      </c>
      <c r="Q4763">
        <v>1981</v>
      </c>
      <c r="R4763" t="s">
        <v>14882</v>
      </c>
      <c r="S4763" t="s">
        <v>6052</v>
      </c>
      <c r="T4763">
        <v>128</v>
      </c>
      <c r="U4763">
        <v>44100</v>
      </c>
      <c r="W4763" t="s">
        <v>37</v>
      </c>
      <c r="Z4763">
        <v>21</v>
      </c>
      <c r="AA4763" t="s">
        <v>14883</v>
      </c>
      <c r="AD4763">
        <v>100</v>
      </c>
      <c r="AE4763" s="9" t="s">
        <v>19597</v>
      </c>
    </row>
    <row r="4764" spans="1:31" hidden="1" x14ac:dyDescent="0.2">
      <c r="A4764" t="s">
        <v>14834</v>
      </c>
      <c r="B4764" t="s">
        <v>14878</v>
      </c>
      <c r="C4764" t="s">
        <v>14836</v>
      </c>
      <c r="D4764" t="s">
        <v>14834</v>
      </c>
      <c r="F4764" t="str">
        <f t="shared" si="76"/>
        <v>Nachtstück</v>
      </c>
      <c r="J4764" t="s">
        <v>34</v>
      </c>
      <c r="K4764">
        <v>11328979</v>
      </c>
      <c r="L4764">
        <v>686</v>
      </c>
      <c r="M4764">
        <v>1</v>
      </c>
      <c r="N4764">
        <v>1</v>
      </c>
      <c r="O4764">
        <v>4</v>
      </c>
      <c r="P4764">
        <v>4</v>
      </c>
      <c r="Q4764">
        <v>1903</v>
      </c>
      <c r="R4764" t="s">
        <v>14884</v>
      </c>
      <c r="S4764" t="s">
        <v>14885</v>
      </c>
      <c r="T4764">
        <v>128</v>
      </c>
      <c r="U4764">
        <v>44100</v>
      </c>
      <c r="W4764" t="s">
        <v>37</v>
      </c>
      <c r="Z4764">
        <v>16</v>
      </c>
      <c r="AA4764" t="s">
        <v>14886</v>
      </c>
      <c r="AD4764">
        <v>100</v>
      </c>
      <c r="AE4764" s="9" t="s">
        <v>19597</v>
      </c>
    </row>
    <row r="4765" spans="1:31" hidden="1" x14ac:dyDescent="0.2">
      <c r="A4765" t="s">
        <v>14887</v>
      </c>
      <c r="B4765" t="s">
        <v>14836</v>
      </c>
      <c r="C4765" t="s">
        <v>14836</v>
      </c>
      <c r="D4765" t="s">
        <v>14887</v>
      </c>
      <c r="F4765" t="str">
        <f t="shared" si="76"/>
        <v>Prelude to 'Das Spielwerk'</v>
      </c>
      <c r="J4765" t="s">
        <v>34</v>
      </c>
      <c r="K4765">
        <v>7243819</v>
      </c>
      <c r="L4765">
        <v>446</v>
      </c>
      <c r="O4765">
        <v>10</v>
      </c>
      <c r="P4765">
        <v>11</v>
      </c>
      <c r="R4765" t="s">
        <v>356</v>
      </c>
      <c r="S4765" t="s">
        <v>14888</v>
      </c>
      <c r="T4765">
        <v>128</v>
      </c>
      <c r="U4765">
        <v>44100</v>
      </c>
      <c r="W4765" t="s">
        <v>37</v>
      </c>
      <c r="Z4765">
        <v>10</v>
      </c>
      <c r="AA4765" t="s">
        <v>14889</v>
      </c>
      <c r="AD4765">
        <v>80</v>
      </c>
    </row>
    <row r="4766" spans="1:31" hidden="1" x14ac:dyDescent="0.2">
      <c r="A4766" t="s">
        <v>14890</v>
      </c>
      <c r="B4766" t="s">
        <v>14835</v>
      </c>
      <c r="C4766" t="s">
        <v>14836</v>
      </c>
      <c r="D4766" t="s">
        <v>14890</v>
      </c>
      <c r="F4766" t="str">
        <f t="shared" si="76"/>
        <v>Prelude To A Drama</v>
      </c>
      <c r="J4766" t="s">
        <v>34</v>
      </c>
      <c r="K4766">
        <v>19798790</v>
      </c>
      <c r="L4766">
        <v>1221</v>
      </c>
      <c r="O4766">
        <v>1</v>
      </c>
      <c r="P4766">
        <v>6</v>
      </c>
      <c r="R4766" t="s">
        <v>14843</v>
      </c>
      <c r="S4766" t="s">
        <v>14891</v>
      </c>
      <c r="T4766">
        <v>128</v>
      </c>
      <c r="U4766">
        <v>44100</v>
      </c>
      <c r="W4766" t="s">
        <v>37</v>
      </c>
      <c r="Z4766">
        <v>14</v>
      </c>
      <c r="AA4766" t="s">
        <v>14892</v>
      </c>
      <c r="AD4766">
        <v>80</v>
      </c>
      <c r="AE4766" s="9" t="s">
        <v>34</v>
      </c>
    </row>
    <row r="4767" spans="1:31" hidden="1" x14ac:dyDescent="0.2">
      <c r="A4767" t="s">
        <v>14893</v>
      </c>
      <c r="C4767" t="s">
        <v>14836</v>
      </c>
      <c r="D4767" t="s">
        <v>14894</v>
      </c>
      <c r="F4767" t="str">
        <f t="shared" si="76"/>
        <v>Romantic Suite</v>
      </c>
      <c r="J4767" t="s">
        <v>34</v>
      </c>
      <c r="K4767">
        <v>8968509</v>
      </c>
      <c r="L4767">
        <v>553</v>
      </c>
      <c r="O4767">
        <v>1</v>
      </c>
      <c r="P4767">
        <v>11</v>
      </c>
      <c r="R4767" t="s">
        <v>14895</v>
      </c>
      <c r="S4767" t="s">
        <v>14896</v>
      </c>
      <c r="T4767">
        <v>128</v>
      </c>
      <c r="U4767">
        <v>44100</v>
      </c>
      <c r="W4767" t="s">
        <v>37</v>
      </c>
      <c r="Z4767">
        <v>13</v>
      </c>
      <c r="AA4767" t="s">
        <v>14897</v>
      </c>
      <c r="AD4767">
        <v>80</v>
      </c>
      <c r="AE4767" s="9" t="s">
        <v>19597</v>
      </c>
    </row>
    <row r="4768" spans="1:31" hidden="1" x14ac:dyDescent="0.2">
      <c r="A4768" t="s">
        <v>14898</v>
      </c>
      <c r="B4768" t="s">
        <v>14836</v>
      </c>
      <c r="C4768" t="s">
        <v>14836</v>
      </c>
      <c r="D4768" t="s">
        <v>14894</v>
      </c>
      <c r="F4768" t="str">
        <f t="shared" si="76"/>
        <v>Romantic Suite</v>
      </c>
      <c r="J4768" t="s">
        <v>34</v>
      </c>
      <c r="K4768">
        <v>3771767</v>
      </c>
      <c r="L4768">
        <v>232</v>
      </c>
      <c r="O4768">
        <v>2</v>
      </c>
      <c r="P4768">
        <v>11</v>
      </c>
      <c r="R4768" t="s">
        <v>14899</v>
      </c>
      <c r="S4768" t="s">
        <v>5373</v>
      </c>
      <c r="T4768">
        <v>128</v>
      </c>
      <c r="U4768">
        <v>44100</v>
      </c>
      <c r="W4768" t="s">
        <v>37</v>
      </c>
      <c r="Z4768">
        <v>12</v>
      </c>
      <c r="AA4768" t="s">
        <v>14900</v>
      </c>
      <c r="AD4768">
        <v>80</v>
      </c>
      <c r="AE4768" s="9" t="s">
        <v>19597</v>
      </c>
    </row>
    <row r="4769" spans="1:31" hidden="1" x14ac:dyDescent="0.2">
      <c r="A4769" t="s">
        <v>14901</v>
      </c>
      <c r="B4769" t="s">
        <v>14836</v>
      </c>
      <c r="C4769" t="s">
        <v>14836</v>
      </c>
      <c r="D4769" t="s">
        <v>14894</v>
      </c>
      <c r="F4769" t="str">
        <f t="shared" si="76"/>
        <v>Romantic Suite</v>
      </c>
      <c r="J4769" t="s">
        <v>34</v>
      </c>
      <c r="K4769">
        <v>7454452</v>
      </c>
      <c r="L4769">
        <v>459</v>
      </c>
      <c r="O4769">
        <v>3</v>
      </c>
      <c r="P4769">
        <v>11</v>
      </c>
      <c r="R4769" t="s">
        <v>14899</v>
      </c>
      <c r="S4769" t="s">
        <v>1919</v>
      </c>
      <c r="T4769">
        <v>128</v>
      </c>
      <c r="U4769">
        <v>44100</v>
      </c>
      <c r="W4769" t="s">
        <v>37</v>
      </c>
      <c r="Z4769">
        <v>12</v>
      </c>
      <c r="AA4769" t="s">
        <v>14902</v>
      </c>
      <c r="AD4769">
        <v>80</v>
      </c>
      <c r="AE4769" s="9" t="s">
        <v>19597</v>
      </c>
    </row>
    <row r="4770" spans="1:31" hidden="1" x14ac:dyDescent="0.2">
      <c r="A4770" t="s">
        <v>14903</v>
      </c>
      <c r="B4770" t="s">
        <v>14836</v>
      </c>
      <c r="C4770" t="s">
        <v>14836</v>
      </c>
      <c r="D4770" t="s">
        <v>14894</v>
      </c>
      <c r="F4770" t="str">
        <f t="shared" si="76"/>
        <v>Romantic Suite</v>
      </c>
      <c r="J4770" t="s">
        <v>34</v>
      </c>
      <c r="K4770">
        <v>6611555</v>
      </c>
      <c r="L4770">
        <v>407</v>
      </c>
      <c r="O4770">
        <v>4</v>
      </c>
      <c r="P4770">
        <v>11</v>
      </c>
      <c r="R4770" t="s">
        <v>14899</v>
      </c>
      <c r="S4770" t="s">
        <v>1919</v>
      </c>
      <c r="T4770">
        <v>128</v>
      </c>
      <c r="U4770">
        <v>44100</v>
      </c>
      <c r="W4770" t="s">
        <v>37</v>
      </c>
      <c r="Z4770">
        <v>12</v>
      </c>
      <c r="AA4770" t="s">
        <v>14904</v>
      </c>
      <c r="AD4770">
        <v>80</v>
      </c>
      <c r="AE4770" s="9" t="s">
        <v>19597</v>
      </c>
    </row>
    <row r="4771" spans="1:31" hidden="1" x14ac:dyDescent="0.2">
      <c r="A4771" t="s">
        <v>14905</v>
      </c>
      <c r="B4771" t="s">
        <v>14835</v>
      </c>
      <c r="C4771" t="s">
        <v>14836</v>
      </c>
      <c r="D4771" t="s">
        <v>14905</v>
      </c>
      <c r="F4771" t="str">
        <f t="shared" si="76"/>
        <v>Valse Lente</v>
      </c>
      <c r="J4771" t="s">
        <v>34</v>
      </c>
      <c r="K4771">
        <v>4213238</v>
      </c>
      <c r="L4771">
        <v>259</v>
      </c>
      <c r="O4771">
        <v>2</v>
      </c>
      <c r="P4771">
        <v>6</v>
      </c>
      <c r="R4771" t="s">
        <v>14843</v>
      </c>
      <c r="S4771" t="s">
        <v>14847</v>
      </c>
      <c r="T4771">
        <v>128</v>
      </c>
      <c r="U4771">
        <v>44100</v>
      </c>
      <c r="W4771" t="s">
        <v>37</v>
      </c>
      <c r="Z4771">
        <v>31</v>
      </c>
      <c r="AA4771" t="s">
        <v>14906</v>
      </c>
      <c r="AD4771">
        <v>100</v>
      </c>
      <c r="AE4771" s="9" t="s">
        <v>19597</v>
      </c>
    </row>
    <row r="4772" spans="1:31" hidden="1" x14ac:dyDescent="0.2">
      <c r="A4772" t="s">
        <v>14905</v>
      </c>
      <c r="B4772" t="s">
        <v>14881</v>
      </c>
      <c r="C4772" t="s">
        <v>14836</v>
      </c>
      <c r="D4772" t="s">
        <v>14905</v>
      </c>
      <c r="F4772" t="str">
        <f t="shared" si="76"/>
        <v>Valse Lente</v>
      </c>
      <c r="J4772" t="s">
        <v>34</v>
      </c>
      <c r="K4772">
        <v>4350541</v>
      </c>
      <c r="L4772">
        <v>285</v>
      </c>
      <c r="O4772">
        <v>3</v>
      </c>
      <c r="P4772">
        <v>4</v>
      </c>
      <c r="Q4772">
        <v>1981</v>
      </c>
      <c r="R4772" t="s">
        <v>14907</v>
      </c>
      <c r="S4772" t="s">
        <v>5348</v>
      </c>
      <c r="T4772">
        <v>128</v>
      </c>
      <c r="U4772">
        <v>44100</v>
      </c>
      <c r="W4772" t="s">
        <v>37</v>
      </c>
      <c r="Z4772">
        <v>22</v>
      </c>
      <c r="AA4772" t="s">
        <v>14908</v>
      </c>
      <c r="AD4772">
        <v>100</v>
      </c>
      <c r="AE4772" s="9" t="s">
        <v>19597</v>
      </c>
    </row>
    <row r="4773" spans="1:31" hidden="1" x14ac:dyDescent="0.2">
      <c r="A4773" t="s">
        <v>14905</v>
      </c>
      <c r="B4773" t="s">
        <v>14878</v>
      </c>
      <c r="C4773" t="s">
        <v>14836</v>
      </c>
      <c r="D4773" t="s">
        <v>14905</v>
      </c>
      <c r="F4773" t="str">
        <f t="shared" si="76"/>
        <v>Valse Lente</v>
      </c>
      <c r="J4773" t="s">
        <v>34</v>
      </c>
      <c r="K4773">
        <v>4419023</v>
      </c>
      <c r="L4773">
        <v>285</v>
      </c>
      <c r="M4773">
        <v>1</v>
      </c>
      <c r="N4773">
        <v>1</v>
      </c>
      <c r="O4773">
        <v>3</v>
      </c>
      <c r="P4773">
        <v>4</v>
      </c>
      <c r="Q4773">
        <v>1908</v>
      </c>
      <c r="R4773" t="s">
        <v>14884</v>
      </c>
      <c r="S4773" t="s">
        <v>14909</v>
      </c>
      <c r="T4773">
        <v>128</v>
      </c>
      <c r="U4773">
        <v>44100</v>
      </c>
      <c r="W4773" t="s">
        <v>37</v>
      </c>
      <c r="Z4773">
        <v>22</v>
      </c>
      <c r="AA4773" t="s">
        <v>14910</v>
      </c>
      <c r="AB4773">
        <v>1</v>
      </c>
      <c r="AD4773">
        <v>100</v>
      </c>
      <c r="AE4773" s="9" t="s">
        <v>19597</v>
      </c>
    </row>
    <row r="4774" spans="1:31" hidden="1" x14ac:dyDescent="0.2">
      <c r="A4774" t="s">
        <v>14911</v>
      </c>
      <c r="B4774" t="s">
        <v>14866</v>
      </c>
      <c r="C4774" t="s">
        <v>14836</v>
      </c>
      <c r="D4774" t="s">
        <v>14912</v>
      </c>
      <c r="F4774" t="str">
        <f t="shared" si="76"/>
        <v>Vier kleine Stücke für großes Orchester</v>
      </c>
      <c r="J4774" t="s">
        <v>34</v>
      </c>
      <c r="K4774">
        <v>2243489</v>
      </c>
      <c r="L4774">
        <v>138</v>
      </c>
      <c r="O4774">
        <v>6</v>
      </c>
      <c r="P4774">
        <v>10</v>
      </c>
      <c r="R4774" t="s">
        <v>14854</v>
      </c>
      <c r="S4774" t="s">
        <v>14854</v>
      </c>
      <c r="T4774">
        <v>128</v>
      </c>
      <c r="U4774">
        <v>44100</v>
      </c>
      <c r="W4774" t="s">
        <v>37</v>
      </c>
      <c r="Z4774">
        <v>11</v>
      </c>
      <c r="AA4774" t="s">
        <v>14913</v>
      </c>
      <c r="AD4774">
        <v>80</v>
      </c>
    </row>
    <row r="4775" spans="1:31" hidden="1" x14ac:dyDescent="0.2">
      <c r="A4775" t="s">
        <v>14914</v>
      </c>
      <c r="B4775" t="s">
        <v>14866</v>
      </c>
      <c r="C4775" t="s">
        <v>14836</v>
      </c>
      <c r="D4775" t="s">
        <v>14912</v>
      </c>
      <c r="F4775" t="str">
        <f t="shared" si="76"/>
        <v>Vier kleine Stücke für großes Orchester</v>
      </c>
      <c r="J4775" t="s">
        <v>34</v>
      </c>
      <c r="K4775">
        <v>2108075</v>
      </c>
      <c r="L4775">
        <v>129</v>
      </c>
      <c r="O4775">
        <v>7</v>
      </c>
      <c r="P4775">
        <v>10</v>
      </c>
      <c r="R4775" t="s">
        <v>14915</v>
      </c>
      <c r="S4775" t="s">
        <v>14915</v>
      </c>
      <c r="T4775">
        <v>128</v>
      </c>
      <c r="U4775">
        <v>44100</v>
      </c>
      <c r="W4775" t="s">
        <v>37</v>
      </c>
      <c r="Z4775">
        <v>11</v>
      </c>
      <c r="AA4775" t="s">
        <v>14916</v>
      </c>
      <c r="AD4775">
        <v>80</v>
      </c>
    </row>
    <row r="4776" spans="1:31" hidden="1" x14ac:dyDescent="0.2">
      <c r="A4776" t="s">
        <v>14917</v>
      </c>
      <c r="B4776" t="s">
        <v>14866</v>
      </c>
      <c r="C4776" t="s">
        <v>14836</v>
      </c>
      <c r="D4776" t="s">
        <v>14912</v>
      </c>
      <c r="F4776" t="str">
        <f t="shared" si="76"/>
        <v>Vier kleine Stücke für großes Orchester</v>
      </c>
      <c r="J4776" t="s">
        <v>34</v>
      </c>
      <c r="K4776">
        <v>2177247</v>
      </c>
      <c r="L4776">
        <v>133</v>
      </c>
      <c r="O4776">
        <v>8</v>
      </c>
      <c r="P4776">
        <v>10</v>
      </c>
      <c r="R4776" t="s">
        <v>14915</v>
      </c>
      <c r="S4776" t="s">
        <v>14915</v>
      </c>
      <c r="T4776">
        <v>128</v>
      </c>
      <c r="U4776">
        <v>44100</v>
      </c>
      <c r="W4776" t="s">
        <v>37</v>
      </c>
      <c r="Z4776">
        <v>11</v>
      </c>
      <c r="AA4776" t="s">
        <v>14918</v>
      </c>
      <c r="AD4776">
        <v>80</v>
      </c>
    </row>
    <row r="4777" spans="1:31" hidden="1" x14ac:dyDescent="0.2">
      <c r="A4777" t="s">
        <v>14919</v>
      </c>
      <c r="B4777" t="s">
        <v>14866</v>
      </c>
      <c r="C4777" t="s">
        <v>14836</v>
      </c>
      <c r="D4777" t="s">
        <v>14912</v>
      </c>
      <c r="F4777" t="str">
        <f t="shared" si="76"/>
        <v>Vier kleine Stücke für großes Orchester</v>
      </c>
      <c r="J4777" t="s">
        <v>34</v>
      </c>
      <c r="K4777">
        <v>3841067</v>
      </c>
      <c r="L4777">
        <v>248</v>
      </c>
      <c r="O4777">
        <v>9</v>
      </c>
      <c r="P4777">
        <v>10</v>
      </c>
      <c r="R4777" t="s">
        <v>14915</v>
      </c>
      <c r="S4777" t="s">
        <v>14915</v>
      </c>
      <c r="T4777">
        <v>128</v>
      </c>
      <c r="U4777">
        <v>44100</v>
      </c>
      <c r="W4777" t="s">
        <v>37</v>
      </c>
      <c r="Z4777">
        <v>10</v>
      </c>
      <c r="AA4777" t="s">
        <v>14920</v>
      </c>
      <c r="AD4777">
        <v>80</v>
      </c>
    </row>
    <row r="4778" spans="1:31" hidden="1" x14ac:dyDescent="0.2">
      <c r="A4778" t="s">
        <v>14921</v>
      </c>
      <c r="B4778" t="s">
        <v>14922</v>
      </c>
      <c r="C4778" t="s">
        <v>14836</v>
      </c>
      <c r="D4778" t="s">
        <v>14923</v>
      </c>
      <c r="F4778" t="str">
        <f t="shared" si="76"/>
        <v>Vom ewigen Leben</v>
      </c>
      <c r="J4778" t="s">
        <v>34</v>
      </c>
      <c r="K4778">
        <v>5140395</v>
      </c>
      <c r="L4778">
        <v>320</v>
      </c>
      <c r="O4778">
        <v>4</v>
      </c>
      <c r="P4778">
        <v>10</v>
      </c>
      <c r="R4778" t="s">
        <v>14875</v>
      </c>
      <c r="S4778" t="s">
        <v>14924</v>
      </c>
      <c r="T4778">
        <v>128</v>
      </c>
      <c r="U4778">
        <v>44100</v>
      </c>
      <c r="W4778" t="s">
        <v>37</v>
      </c>
      <c r="Z4778">
        <v>10</v>
      </c>
      <c r="AA4778" t="s">
        <v>14925</v>
      </c>
      <c r="AD4778">
        <v>80</v>
      </c>
    </row>
    <row r="4779" spans="1:31" hidden="1" x14ac:dyDescent="0.2">
      <c r="A4779" t="s">
        <v>14926</v>
      </c>
      <c r="B4779" t="s">
        <v>14922</v>
      </c>
      <c r="C4779" t="s">
        <v>14836</v>
      </c>
      <c r="D4779" t="s">
        <v>14923</v>
      </c>
      <c r="F4779" t="str">
        <f t="shared" si="76"/>
        <v>Vom ewigen Leben</v>
      </c>
      <c r="J4779" t="s">
        <v>34</v>
      </c>
      <c r="K4779">
        <v>12050615</v>
      </c>
      <c r="L4779">
        <v>755</v>
      </c>
      <c r="O4779">
        <v>5</v>
      </c>
      <c r="P4779">
        <v>10</v>
      </c>
      <c r="R4779" t="s">
        <v>14927</v>
      </c>
      <c r="S4779" t="s">
        <v>14924</v>
      </c>
      <c r="T4779">
        <v>128</v>
      </c>
      <c r="U4779">
        <v>44100</v>
      </c>
      <c r="W4779" t="s">
        <v>37</v>
      </c>
      <c r="Z4779">
        <v>11</v>
      </c>
      <c r="AA4779" t="s">
        <v>14928</v>
      </c>
      <c r="AD4779">
        <v>80</v>
      </c>
    </row>
    <row r="4780" spans="1:31" hidden="1" x14ac:dyDescent="0.2">
      <c r="A4780" t="s">
        <v>14929</v>
      </c>
      <c r="B4780" t="s">
        <v>14878</v>
      </c>
      <c r="C4780" t="s">
        <v>14836</v>
      </c>
      <c r="D4780" t="s">
        <v>14929</v>
      </c>
      <c r="F4780" t="str">
        <f t="shared" si="76"/>
        <v>Vorspiel zu einem Drama</v>
      </c>
      <c r="J4780" t="s">
        <v>34</v>
      </c>
      <c r="K4780">
        <v>17542523</v>
      </c>
      <c r="L4780">
        <v>1118</v>
      </c>
      <c r="M4780">
        <v>1</v>
      </c>
      <c r="N4780">
        <v>1</v>
      </c>
      <c r="O4780">
        <v>2</v>
      </c>
      <c r="P4780">
        <v>4</v>
      </c>
      <c r="Q4780">
        <v>1918</v>
      </c>
      <c r="R4780" t="s">
        <v>14884</v>
      </c>
      <c r="S4780" t="s">
        <v>14930</v>
      </c>
      <c r="T4780">
        <v>128</v>
      </c>
      <c r="U4780">
        <v>44100</v>
      </c>
      <c r="W4780" t="s">
        <v>37</v>
      </c>
      <c r="Z4780">
        <v>16</v>
      </c>
      <c r="AA4780" t="s">
        <v>14931</v>
      </c>
      <c r="AD4780">
        <v>100</v>
      </c>
      <c r="AE4780" s="9" t="s">
        <v>34</v>
      </c>
    </row>
    <row r="4781" spans="1:31" hidden="1" x14ac:dyDescent="0.2">
      <c r="A4781" t="s">
        <v>14932</v>
      </c>
      <c r="B4781" t="s">
        <v>14866</v>
      </c>
      <c r="C4781" t="s">
        <v>14836</v>
      </c>
      <c r="D4781" t="s">
        <v>14933</v>
      </c>
      <c r="F4781" t="str">
        <f t="shared" si="76"/>
        <v>Vorspiel zu einer großen Oper</v>
      </c>
      <c r="J4781" t="s">
        <v>34</v>
      </c>
      <c r="K4781">
        <v>22918440</v>
      </c>
      <c r="L4781">
        <v>1417</v>
      </c>
      <c r="O4781">
        <v>10</v>
      </c>
      <c r="P4781">
        <v>10</v>
      </c>
      <c r="R4781" t="s">
        <v>6216</v>
      </c>
      <c r="S4781" t="s">
        <v>225</v>
      </c>
      <c r="T4781">
        <v>128</v>
      </c>
      <c r="U4781">
        <v>44100</v>
      </c>
      <c r="W4781" t="s">
        <v>37</v>
      </c>
      <c r="Z4781">
        <v>9</v>
      </c>
      <c r="AA4781" t="s">
        <v>14934</v>
      </c>
      <c r="AD4781">
        <v>80</v>
      </c>
      <c r="AE4781" s="9" t="s">
        <v>34</v>
      </c>
    </row>
    <row r="4782" spans="1:31" hidden="1" x14ac:dyDescent="0.2">
      <c r="A4782" t="s">
        <v>14933</v>
      </c>
      <c r="B4782" t="s">
        <v>14836</v>
      </c>
      <c r="C4782" t="s">
        <v>14836</v>
      </c>
      <c r="D4782" t="s">
        <v>14933</v>
      </c>
      <c r="F4782" t="str">
        <f t="shared" si="76"/>
        <v>Vorspiel zu einer großen Oper</v>
      </c>
      <c r="J4782" t="s">
        <v>34</v>
      </c>
      <c r="K4782">
        <v>23046585</v>
      </c>
      <c r="L4782">
        <v>1424</v>
      </c>
      <c r="O4782">
        <v>11</v>
      </c>
      <c r="P4782">
        <v>11</v>
      </c>
      <c r="R4782" t="s">
        <v>14869</v>
      </c>
      <c r="S4782" t="s">
        <v>14888</v>
      </c>
      <c r="T4782">
        <v>128</v>
      </c>
      <c r="U4782">
        <v>44100</v>
      </c>
      <c r="W4782" t="s">
        <v>37</v>
      </c>
      <c r="Z4782">
        <v>12</v>
      </c>
      <c r="AA4782" t="s">
        <v>14935</v>
      </c>
      <c r="AD4782">
        <v>80</v>
      </c>
      <c r="AE4782" s="9" t="s">
        <v>34</v>
      </c>
    </row>
    <row r="4783" spans="1:31" hidden="1" x14ac:dyDescent="0.2">
      <c r="A4783" t="s">
        <v>15782</v>
      </c>
      <c r="B4783" t="s">
        <v>2206</v>
      </c>
      <c r="C4783" t="s">
        <v>14938</v>
      </c>
      <c r="D4783" t="s">
        <v>15782</v>
      </c>
      <c r="F4783" t="str">
        <f t="shared" si="76"/>
        <v>12 German Dances, D. 790</v>
      </c>
      <c r="J4783" t="s">
        <v>34</v>
      </c>
      <c r="K4783">
        <v>22565719</v>
      </c>
      <c r="L4783">
        <v>636</v>
      </c>
      <c r="M4783">
        <v>2</v>
      </c>
      <c r="N4783">
        <v>2</v>
      </c>
      <c r="O4783">
        <v>10</v>
      </c>
      <c r="P4783">
        <v>10</v>
      </c>
      <c r="Q4783">
        <v>1997</v>
      </c>
      <c r="R4783" t="s">
        <v>15783</v>
      </c>
      <c r="S4783" t="s">
        <v>15735</v>
      </c>
      <c r="T4783">
        <v>256</v>
      </c>
      <c r="U4783">
        <v>44100</v>
      </c>
      <c r="W4783" t="s">
        <v>37</v>
      </c>
      <c r="Z4783">
        <v>5</v>
      </c>
      <c r="AA4783" t="s">
        <v>15784</v>
      </c>
      <c r="AD4783">
        <v>80</v>
      </c>
    </row>
    <row r="4784" spans="1:31" hidden="1" x14ac:dyDescent="0.2">
      <c r="A4784" t="s">
        <v>15785</v>
      </c>
      <c r="B4784" t="s">
        <v>2206</v>
      </c>
      <c r="C4784" t="s">
        <v>14938</v>
      </c>
      <c r="D4784" t="s">
        <v>15785</v>
      </c>
      <c r="F4784" t="str">
        <f t="shared" si="76"/>
        <v>16 German Dances, D. 783</v>
      </c>
      <c r="J4784" t="s">
        <v>34</v>
      </c>
      <c r="K4784">
        <v>23397189</v>
      </c>
      <c r="L4784">
        <v>641</v>
      </c>
      <c r="M4784">
        <v>1</v>
      </c>
      <c r="N4784">
        <v>2</v>
      </c>
      <c r="O4784">
        <v>9</v>
      </c>
      <c r="P4784">
        <v>9</v>
      </c>
      <c r="Q4784">
        <v>1997</v>
      </c>
      <c r="R4784" t="s">
        <v>15783</v>
      </c>
      <c r="S4784" t="s">
        <v>15735</v>
      </c>
      <c r="T4784">
        <v>256</v>
      </c>
      <c r="U4784">
        <v>44100</v>
      </c>
      <c r="W4784" t="s">
        <v>37</v>
      </c>
      <c r="Z4784">
        <v>7</v>
      </c>
      <c r="AA4784" t="s">
        <v>15786</v>
      </c>
      <c r="AD4784">
        <v>80</v>
      </c>
    </row>
    <row r="4785" spans="1:31" hidden="1" x14ac:dyDescent="0.2">
      <c r="A4785" t="s">
        <v>15707</v>
      </c>
      <c r="B4785" t="s">
        <v>2206</v>
      </c>
      <c r="C4785" t="s">
        <v>14938</v>
      </c>
      <c r="D4785" t="s">
        <v>15708</v>
      </c>
      <c r="F4785" t="str">
        <f t="shared" si="76"/>
        <v>3 Klavierstücke, D 946 (Brendel)</v>
      </c>
      <c r="J4785" t="s">
        <v>34</v>
      </c>
      <c r="K4785">
        <v>17734420</v>
      </c>
      <c r="L4785">
        <v>542</v>
      </c>
      <c r="M4785">
        <v>2</v>
      </c>
      <c r="N4785">
        <v>2</v>
      </c>
      <c r="O4785">
        <v>5</v>
      </c>
      <c r="P4785">
        <v>7</v>
      </c>
      <c r="Q4785">
        <v>1974</v>
      </c>
      <c r="R4785" t="s">
        <v>15709</v>
      </c>
      <c r="S4785" t="s">
        <v>15406</v>
      </c>
      <c r="T4785">
        <v>256</v>
      </c>
      <c r="U4785">
        <v>44100</v>
      </c>
      <c r="W4785" t="s">
        <v>37</v>
      </c>
      <c r="Z4785">
        <v>15</v>
      </c>
      <c r="AA4785" t="s">
        <v>15710</v>
      </c>
      <c r="AB4785">
        <v>1</v>
      </c>
      <c r="AD4785">
        <v>100</v>
      </c>
      <c r="AE4785" s="9" t="s">
        <v>19591</v>
      </c>
    </row>
    <row r="4786" spans="1:31" hidden="1" x14ac:dyDescent="0.2">
      <c r="A4786" t="s">
        <v>15711</v>
      </c>
      <c r="B4786" t="s">
        <v>2206</v>
      </c>
      <c r="C4786" t="s">
        <v>14938</v>
      </c>
      <c r="D4786" t="s">
        <v>15708</v>
      </c>
      <c r="F4786" t="str">
        <f t="shared" si="76"/>
        <v>3 Klavierstücke, D 946 (Brendel)</v>
      </c>
      <c r="J4786" t="s">
        <v>34</v>
      </c>
      <c r="K4786">
        <v>18800621</v>
      </c>
      <c r="L4786">
        <v>576</v>
      </c>
      <c r="M4786">
        <v>2</v>
      </c>
      <c r="N4786">
        <v>2</v>
      </c>
      <c r="O4786">
        <v>6</v>
      </c>
      <c r="P4786">
        <v>7</v>
      </c>
      <c r="Q4786">
        <v>1974</v>
      </c>
      <c r="R4786" t="s">
        <v>15709</v>
      </c>
      <c r="S4786" t="s">
        <v>15406</v>
      </c>
      <c r="T4786">
        <v>256</v>
      </c>
      <c r="U4786">
        <v>44100</v>
      </c>
      <c r="W4786" t="s">
        <v>37</v>
      </c>
      <c r="Z4786">
        <v>16</v>
      </c>
      <c r="AA4786" t="s">
        <v>15712</v>
      </c>
      <c r="AD4786">
        <v>100</v>
      </c>
      <c r="AE4786" s="9" t="s">
        <v>19591</v>
      </c>
    </row>
    <row r="4787" spans="1:31" hidden="1" x14ac:dyDescent="0.2">
      <c r="A4787" t="s">
        <v>15713</v>
      </c>
      <c r="B4787" t="s">
        <v>2206</v>
      </c>
      <c r="C4787" t="s">
        <v>14938</v>
      </c>
      <c r="D4787" t="s">
        <v>15708</v>
      </c>
      <c r="F4787" t="str">
        <f t="shared" si="76"/>
        <v>3 Klavierstücke, D 946 (Brendel)</v>
      </c>
      <c r="J4787" t="s">
        <v>34</v>
      </c>
      <c r="K4787">
        <v>9709731</v>
      </c>
      <c r="L4787">
        <v>301</v>
      </c>
      <c r="M4787">
        <v>2</v>
      </c>
      <c r="N4787">
        <v>2</v>
      </c>
      <c r="O4787">
        <v>7</v>
      </c>
      <c r="P4787">
        <v>7</v>
      </c>
      <c r="Q4787">
        <v>1974</v>
      </c>
      <c r="R4787" t="s">
        <v>15709</v>
      </c>
      <c r="S4787" t="s">
        <v>15406</v>
      </c>
      <c r="T4787">
        <v>256</v>
      </c>
      <c r="U4787">
        <v>44100</v>
      </c>
      <c r="W4787" t="s">
        <v>37</v>
      </c>
      <c r="Z4787">
        <v>17</v>
      </c>
      <c r="AA4787" t="s">
        <v>15714</v>
      </c>
      <c r="AD4787">
        <v>100</v>
      </c>
      <c r="AE4787" s="9" t="s">
        <v>19591</v>
      </c>
    </row>
    <row r="4788" spans="1:31" hidden="1" x14ac:dyDescent="0.2">
      <c r="A4788" t="s">
        <v>15707</v>
      </c>
      <c r="B4788" t="s">
        <v>15432</v>
      </c>
      <c r="C4788" t="s">
        <v>14938</v>
      </c>
      <c r="D4788" t="s">
        <v>15715</v>
      </c>
      <c r="F4788" t="str">
        <f t="shared" si="76"/>
        <v>3 Klavierstücke, D 946 (Brons)</v>
      </c>
      <c r="J4788" t="s">
        <v>34</v>
      </c>
      <c r="K4788">
        <v>11773474</v>
      </c>
      <c r="L4788">
        <v>739</v>
      </c>
      <c r="O4788">
        <v>5</v>
      </c>
      <c r="P4788">
        <v>8</v>
      </c>
      <c r="Q4788">
        <v>1993</v>
      </c>
      <c r="R4788" t="s">
        <v>15716</v>
      </c>
      <c r="S4788" t="s">
        <v>15717</v>
      </c>
      <c r="T4788">
        <v>128</v>
      </c>
      <c r="U4788">
        <v>44100</v>
      </c>
      <c r="W4788" t="s">
        <v>37</v>
      </c>
      <c r="Z4788">
        <v>12</v>
      </c>
      <c r="AA4788" t="s">
        <v>15718</v>
      </c>
      <c r="AD4788">
        <v>80</v>
      </c>
      <c r="AE4788" s="9" t="s">
        <v>19591</v>
      </c>
    </row>
    <row r="4789" spans="1:31" hidden="1" x14ac:dyDescent="0.2">
      <c r="A4789" t="s">
        <v>15711</v>
      </c>
      <c r="B4789" t="s">
        <v>15432</v>
      </c>
      <c r="C4789" t="s">
        <v>14938</v>
      </c>
      <c r="D4789" t="s">
        <v>15715</v>
      </c>
      <c r="F4789" t="str">
        <f t="shared" si="76"/>
        <v>3 Klavierstücke, D 946 (Brons)</v>
      </c>
      <c r="J4789" t="s">
        <v>34</v>
      </c>
      <c r="K4789">
        <v>11586698</v>
      </c>
      <c r="L4789">
        <v>726</v>
      </c>
      <c r="O4789">
        <v>6</v>
      </c>
      <c r="P4789">
        <v>8</v>
      </c>
      <c r="Q4789">
        <v>1993</v>
      </c>
      <c r="R4789" t="s">
        <v>15716</v>
      </c>
      <c r="S4789" t="s">
        <v>15719</v>
      </c>
      <c r="T4789">
        <v>128</v>
      </c>
      <c r="U4789">
        <v>44100</v>
      </c>
      <c r="W4789" t="s">
        <v>37</v>
      </c>
      <c r="Z4789">
        <v>11</v>
      </c>
      <c r="AA4789" t="s">
        <v>15720</v>
      </c>
      <c r="AD4789">
        <v>80</v>
      </c>
      <c r="AE4789" s="9" t="s">
        <v>19591</v>
      </c>
    </row>
    <row r="4790" spans="1:31" hidden="1" x14ac:dyDescent="0.2">
      <c r="A4790" t="s">
        <v>15713</v>
      </c>
      <c r="B4790" t="s">
        <v>15432</v>
      </c>
      <c r="C4790" t="s">
        <v>14938</v>
      </c>
      <c r="D4790" t="s">
        <v>15715</v>
      </c>
      <c r="F4790" t="str">
        <f t="shared" si="76"/>
        <v>3 Klavierstücke, D 946 (Brons)</v>
      </c>
      <c r="J4790" t="s">
        <v>34</v>
      </c>
      <c r="K4790">
        <v>5588745</v>
      </c>
      <c r="L4790">
        <v>348</v>
      </c>
      <c r="O4790">
        <v>7</v>
      </c>
      <c r="P4790">
        <v>8</v>
      </c>
      <c r="Q4790">
        <v>1993</v>
      </c>
      <c r="R4790" t="s">
        <v>15716</v>
      </c>
      <c r="S4790" t="s">
        <v>15721</v>
      </c>
      <c r="T4790">
        <v>128</v>
      </c>
      <c r="U4790">
        <v>44100</v>
      </c>
      <c r="W4790" t="s">
        <v>37</v>
      </c>
      <c r="Z4790">
        <v>13</v>
      </c>
      <c r="AA4790" t="s">
        <v>15722</v>
      </c>
      <c r="AD4790">
        <v>80</v>
      </c>
      <c r="AE4790" s="9" t="s">
        <v>19591</v>
      </c>
    </row>
    <row r="4791" spans="1:31" hidden="1" x14ac:dyDescent="0.2">
      <c r="A4791" t="s">
        <v>15723</v>
      </c>
      <c r="B4791" t="s">
        <v>2206</v>
      </c>
      <c r="C4791" t="s">
        <v>14938</v>
      </c>
      <c r="D4791" t="s">
        <v>15724</v>
      </c>
      <c r="E4791" t="s">
        <v>15724</v>
      </c>
      <c r="F4791" t="str">
        <f t="shared" si="76"/>
        <v>3 Klavierstücke, D. 946</v>
      </c>
      <c r="J4791" t="s">
        <v>34</v>
      </c>
      <c r="K4791">
        <v>18215769</v>
      </c>
      <c r="L4791">
        <v>539</v>
      </c>
      <c r="M4791">
        <v>2</v>
      </c>
      <c r="N4791">
        <v>2</v>
      </c>
      <c r="O4791">
        <v>1</v>
      </c>
      <c r="P4791">
        <v>10</v>
      </c>
      <c r="Q4791">
        <v>1997</v>
      </c>
      <c r="R4791" t="s">
        <v>15725</v>
      </c>
      <c r="S4791" t="s">
        <v>15726</v>
      </c>
      <c r="T4791">
        <v>256</v>
      </c>
      <c r="U4791">
        <v>44100</v>
      </c>
      <c r="W4791" t="s">
        <v>37</v>
      </c>
      <c r="Z4791">
        <v>5</v>
      </c>
      <c r="AA4791" t="s">
        <v>15727</v>
      </c>
      <c r="AD4791">
        <v>100</v>
      </c>
      <c r="AE4791" s="9" t="s">
        <v>19591</v>
      </c>
    </row>
    <row r="4792" spans="1:31" hidden="1" x14ac:dyDescent="0.2">
      <c r="A4792" t="s">
        <v>15728</v>
      </c>
      <c r="B4792" t="s">
        <v>2206</v>
      </c>
      <c r="C4792" t="s">
        <v>14938</v>
      </c>
      <c r="D4792" t="s">
        <v>15724</v>
      </c>
      <c r="E4792" t="s">
        <v>15724</v>
      </c>
      <c r="F4792" t="str">
        <f t="shared" si="76"/>
        <v>3 Klavierstücke, D. 946</v>
      </c>
      <c r="J4792" t="s">
        <v>34</v>
      </c>
      <c r="K4792">
        <v>19129024</v>
      </c>
      <c r="L4792">
        <v>571</v>
      </c>
      <c r="M4792">
        <v>2</v>
      </c>
      <c r="N4792">
        <v>2</v>
      </c>
      <c r="O4792">
        <v>2</v>
      </c>
      <c r="P4792">
        <v>10</v>
      </c>
      <c r="Q4792">
        <v>1997</v>
      </c>
      <c r="R4792" t="s">
        <v>15725</v>
      </c>
      <c r="S4792" t="s">
        <v>15726</v>
      </c>
      <c r="T4792">
        <v>256</v>
      </c>
      <c r="U4792">
        <v>44100</v>
      </c>
      <c r="W4792" t="s">
        <v>37</v>
      </c>
      <c r="Z4792">
        <v>7</v>
      </c>
      <c r="AA4792" t="s">
        <v>15729</v>
      </c>
      <c r="AD4792">
        <v>100</v>
      </c>
      <c r="AE4792" s="9" t="s">
        <v>19591</v>
      </c>
    </row>
    <row r="4793" spans="1:31" hidden="1" x14ac:dyDescent="0.2">
      <c r="A4793" t="s">
        <v>15730</v>
      </c>
      <c r="B4793" t="s">
        <v>2206</v>
      </c>
      <c r="C4793" t="s">
        <v>14938</v>
      </c>
      <c r="D4793" t="s">
        <v>15724</v>
      </c>
      <c r="E4793" t="s">
        <v>15724</v>
      </c>
      <c r="F4793" t="str">
        <f t="shared" si="76"/>
        <v>3 Klavierstücke, D. 946</v>
      </c>
      <c r="J4793" t="s">
        <v>34</v>
      </c>
      <c r="K4793">
        <v>10270013</v>
      </c>
      <c r="L4793">
        <v>299</v>
      </c>
      <c r="M4793">
        <v>2</v>
      </c>
      <c r="N4793">
        <v>2</v>
      </c>
      <c r="O4793">
        <v>3</v>
      </c>
      <c r="P4793">
        <v>10</v>
      </c>
      <c r="Q4793">
        <v>1997</v>
      </c>
      <c r="R4793" t="s">
        <v>15725</v>
      </c>
      <c r="S4793" t="s">
        <v>15726</v>
      </c>
      <c r="T4793">
        <v>256</v>
      </c>
      <c r="U4793">
        <v>44100</v>
      </c>
      <c r="W4793" t="s">
        <v>37</v>
      </c>
      <c r="Z4793">
        <v>5</v>
      </c>
      <c r="AA4793" t="s">
        <v>15731</v>
      </c>
      <c r="AD4793">
        <v>100</v>
      </c>
      <c r="AE4793" s="9" t="s">
        <v>19591</v>
      </c>
    </row>
    <row r="4794" spans="1:31" hidden="1" x14ac:dyDescent="0.2">
      <c r="A4794" t="s">
        <v>15732</v>
      </c>
      <c r="B4794" t="s">
        <v>2206</v>
      </c>
      <c r="C4794" t="s">
        <v>14938</v>
      </c>
      <c r="D4794" t="s">
        <v>15733</v>
      </c>
      <c r="F4794" t="str">
        <f t="shared" si="76"/>
        <v>4 Impromptus, Op. 90 D899 (Brendel)</v>
      </c>
      <c r="J4794" t="s">
        <v>34</v>
      </c>
      <c r="K4794">
        <v>20119377</v>
      </c>
      <c r="L4794">
        <v>563</v>
      </c>
      <c r="M4794">
        <v>1</v>
      </c>
      <c r="N4794">
        <v>2</v>
      </c>
      <c r="O4794">
        <v>1</v>
      </c>
      <c r="P4794">
        <v>9</v>
      </c>
      <c r="Q4794">
        <v>1997</v>
      </c>
      <c r="R4794" t="s">
        <v>15734</v>
      </c>
      <c r="S4794" t="s">
        <v>15735</v>
      </c>
      <c r="T4794">
        <v>256</v>
      </c>
      <c r="U4794">
        <v>44100</v>
      </c>
      <c r="W4794" t="s">
        <v>37</v>
      </c>
      <c r="Z4794">
        <v>18</v>
      </c>
      <c r="AA4794" t="s">
        <v>15736</v>
      </c>
      <c r="AB4794">
        <v>1</v>
      </c>
      <c r="AD4794">
        <v>100</v>
      </c>
      <c r="AE4794" s="9" t="s">
        <v>19591</v>
      </c>
    </row>
    <row r="4795" spans="1:31" hidden="1" x14ac:dyDescent="0.2">
      <c r="A4795" t="s">
        <v>15737</v>
      </c>
      <c r="B4795" t="s">
        <v>2206</v>
      </c>
      <c r="C4795" t="s">
        <v>14938</v>
      </c>
      <c r="D4795" t="s">
        <v>15733</v>
      </c>
      <c r="F4795" t="str">
        <f t="shared" si="76"/>
        <v>4 Impromptus, Op. 90 D899 (Brendel)</v>
      </c>
      <c r="J4795" t="s">
        <v>34</v>
      </c>
      <c r="K4795">
        <v>9770202</v>
      </c>
      <c r="L4795">
        <v>271</v>
      </c>
      <c r="M4795">
        <v>1</v>
      </c>
      <c r="N4795">
        <v>2</v>
      </c>
      <c r="O4795">
        <v>2</v>
      </c>
      <c r="P4795">
        <v>9</v>
      </c>
      <c r="Q4795">
        <v>1997</v>
      </c>
      <c r="R4795" t="s">
        <v>15734</v>
      </c>
      <c r="S4795" t="s">
        <v>15735</v>
      </c>
      <c r="T4795">
        <v>256</v>
      </c>
      <c r="U4795">
        <v>44100</v>
      </c>
      <c r="W4795" t="s">
        <v>37</v>
      </c>
      <c r="Z4795">
        <v>23</v>
      </c>
      <c r="AA4795" t="s">
        <v>15738</v>
      </c>
      <c r="AD4795">
        <v>100</v>
      </c>
      <c r="AE4795" s="9" t="s">
        <v>19591</v>
      </c>
    </row>
    <row r="4796" spans="1:31" hidden="1" x14ac:dyDescent="0.2">
      <c r="A4796" t="s">
        <v>15739</v>
      </c>
      <c r="B4796" t="s">
        <v>2206</v>
      </c>
      <c r="C4796" t="s">
        <v>14938</v>
      </c>
      <c r="D4796" t="s">
        <v>15733</v>
      </c>
      <c r="F4796" t="str">
        <f t="shared" si="76"/>
        <v>4 Impromptus, Op. 90 D899 (Brendel)</v>
      </c>
      <c r="J4796" t="s">
        <v>34</v>
      </c>
      <c r="K4796">
        <v>12226716</v>
      </c>
      <c r="L4796">
        <v>348</v>
      </c>
      <c r="M4796">
        <v>1</v>
      </c>
      <c r="N4796">
        <v>2</v>
      </c>
      <c r="O4796">
        <v>3</v>
      </c>
      <c r="P4796">
        <v>9</v>
      </c>
      <c r="Q4796">
        <v>1997</v>
      </c>
      <c r="R4796" t="s">
        <v>15734</v>
      </c>
      <c r="S4796" t="s">
        <v>15735</v>
      </c>
      <c r="T4796">
        <v>256</v>
      </c>
      <c r="U4796">
        <v>44100</v>
      </c>
      <c r="W4796" t="s">
        <v>37</v>
      </c>
      <c r="Z4796">
        <v>18</v>
      </c>
      <c r="AA4796" t="s">
        <v>15740</v>
      </c>
      <c r="AD4796">
        <v>100</v>
      </c>
      <c r="AE4796" s="9" t="s">
        <v>19591</v>
      </c>
    </row>
    <row r="4797" spans="1:31" hidden="1" x14ac:dyDescent="0.2">
      <c r="A4797" t="s">
        <v>15741</v>
      </c>
      <c r="B4797" t="s">
        <v>2206</v>
      </c>
      <c r="C4797" t="s">
        <v>14938</v>
      </c>
      <c r="D4797" t="s">
        <v>15733</v>
      </c>
      <c r="F4797" t="str">
        <f t="shared" si="76"/>
        <v>4 Impromptus, Op. 90 D899 (Brendel)</v>
      </c>
      <c r="J4797" t="s">
        <v>34</v>
      </c>
      <c r="K4797">
        <v>15953521</v>
      </c>
      <c r="L4797">
        <v>460</v>
      </c>
      <c r="M4797">
        <v>1</v>
      </c>
      <c r="N4797">
        <v>2</v>
      </c>
      <c r="O4797">
        <v>4</v>
      </c>
      <c r="P4797">
        <v>9</v>
      </c>
      <c r="Q4797">
        <v>1997</v>
      </c>
      <c r="R4797" t="s">
        <v>15734</v>
      </c>
      <c r="S4797" t="s">
        <v>15735</v>
      </c>
      <c r="T4797">
        <v>256</v>
      </c>
      <c r="U4797">
        <v>44100</v>
      </c>
      <c r="W4797" t="s">
        <v>37</v>
      </c>
      <c r="Z4797">
        <v>17</v>
      </c>
      <c r="AA4797" t="s">
        <v>15742</v>
      </c>
      <c r="AD4797">
        <v>100</v>
      </c>
      <c r="AE4797" s="9" t="s">
        <v>19591</v>
      </c>
    </row>
    <row r="4798" spans="1:31" hidden="1" x14ac:dyDescent="0.2">
      <c r="A4798" t="s">
        <v>15743</v>
      </c>
      <c r="B4798" t="s">
        <v>2206</v>
      </c>
      <c r="C4798" t="s">
        <v>14938</v>
      </c>
      <c r="D4798" t="s">
        <v>15744</v>
      </c>
      <c r="F4798" t="str">
        <f t="shared" si="76"/>
        <v>4 Impromptus, Op. posth. 142 D935 (Brendel)</v>
      </c>
      <c r="J4798" t="s">
        <v>34</v>
      </c>
      <c r="K4798">
        <v>22313773</v>
      </c>
      <c r="L4798">
        <v>667</v>
      </c>
      <c r="M4798">
        <v>1</v>
      </c>
      <c r="N4798">
        <v>2</v>
      </c>
      <c r="O4798">
        <v>5</v>
      </c>
      <c r="P4798">
        <v>9</v>
      </c>
      <c r="Q4798">
        <v>1997</v>
      </c>
      <c r="R4798" t="s">
        <v>15745</v>
      </c>
      <c r="S4798" t="s">
        <v>15735</v>
      </c>
      <c r="T4798">
        <v>256</v>
      </c>
      <c r="U4798">
        <v>44100</v>
      </c>
      <c r="W4798" t="s">
        <v>37</v>
      </c>
      <c r="Z4798">
        <v>18</v>
      </c>
      <c r="AA4798" t="s">
        <v>15746</v>
      </c>
      <c r="AD4798">
        <v>100</v>
      </c>
      <c r="AE4798" s="9" t="s">
        <v>19591</v>
      </c>
    </row>
    <row r="4799" spans="1:31" hidden="1" x14ac:dyDescent="0.2">
      <c r="A4799" t="s">
        <v>15747</v>
      </c>
      <c r="B4799" t="s">
        <v>2206</v>
      </c>
      <c r="C4799" t="s">
        <v>14938</v>
      </c>
      <c r="D4799" t="s">
        <v>15744</v>
      </c>
      <c r="F4799" t="str">
        <f t="shared" si="76"/>
        <v>4 Impromptus, Op. posth. 142 D935 (Brendel)</v>
      </c>
      <c r="J4799" t="s">
        <v>34</v>
      </c>
      <c r="K4799">
        <v>11849500</v>
      </c>
      <c r="L4799">
        <v>345</v>
      </c>
      <c r="M4799">
        <v>1</v>
      </c>
      <c r="N4799">
        <v>2</v>
      </c>
      <c r="O4799">
        <v>6</v>
      </c>
      <c r="P4799">
        <v>9</v>
      </c>
      <c r="Q4799">
        <v>1997</v>
      </c>
      <c r="R4799" t="s">
        <v>15745</v>
      </c>
      <c r="S4799" t="s">
        <v>15735</v>
      </c>
      <c r="T4799">
        <v>256</v>
      </c>
      <c r="U4799">
        <v>44100</v>
      </c>
      <c r="W4799" t="s">
        <v>37</v>
      </c>
      <c r="Z4799">
        <v>17</v>
      </c>
      <c r="AA4799" t="s">
        <v>15748</v>
      </c>
      <c r="AD4799">
        <v>100</v>
      </c>
      <c r="AE4799" s="9" t="s">
        <v>19591</v>
      </c>
    </row>
    <row r="4800" spans="1:31" hidden="1" x14ac:dyDescent="0.2">
      <c r="A4800" t="s">
        <v>15749</v>
      </c>
      <c r="B4800" t="s">
        <v>2206</v>
      </c>
      <c r="C4800" t="s">
        <v>14938</v>
      </c>
      <c r="D4800" t="s">
        <v>15744</v>
      </c>
      <c r="F4800" t="str">
        <f t="shared" si="76"/>
        <v>4 Impromptus, Op. posth. 142 D935 (Brendel)</v>
      </c>
      <c r="J4800" t="s">
        <v>34</v>
      </c>
      <c r="K4800">
        <v>23895604</v>
      </c>
      <c r="L4800">
        <v>710</v>
      </c>
      <c r="M4800">
        <v>1</v>
      </c>
      <c r="N4800">
        <v>2</v>
      </c>
      <c r="O4800">
        <v>7</v>
      </c>
      <c r="P4800">
        <v>9</v>
      </c>
      <c r="Q4800">
        <v>1997</v>
      </c>
      <c r="R4800" t="s">
        <v>15745</v>
      </c>
      <c r="S4800" t="s">
        <v>15735</v>
      </c>
      <c r="T4800">
        <v>256</v>
      </c>
      <c r="U4800">
        <v>44100</v>
      </c>
      <c r="W4800" t="s">
        <v>37</v>
      </c>
      <c r="Z4800">
        <v>19</v>
      </c>
      <c r="AA4800" t="s">
        <v>15750</v>
      </c>
      <c r="AD4800">
        <v>100</v>
      </c>
      <c r="AE4800" s="9" t="s">
        <v>19591</v>
      </c>
    </row>
    <row r="4801" spans="1:31" hidden="1" x14ac:dyDescent="0.2">
      <c r="A4801" t="s">
        <v>15751</v>
      </c>
      <c r="B4801" t="s">
        <v>2206</v>
      </c>
      <c r="C4801" t="s">
        <v>14938</v>
      </c>
      <c r="D4801" t="s">
        <v>15744</v>
      </c>
      <c r="F4801" t="str">
        <f t="shared" si="76"/>
        <v>4 Impromptus, Op. posth. 142 D935 (Brendel)</v>
      </c>
      <c r="J4801" t="s">
        <v>34</v>
      </c>
      <c r="K4801">
        <v>11312595</v>
      </c>
      <c r="L4801">
        <v>328</v>
      </c>
      <c r="M4801">
        <v>1</v>
      </c>
      <c r="N4801">
        <v>2</v>
      </c>
      <c r="O4801">
        <v>8</v>
      </c>
      <c r="P4801">
        <v>9</v>
      </c>
      <c r="Q4801">
        <v>1997</v>
      </c>
      <c r="R4801" t="s">
        <v>15745</v>
      </c>
      <c r="S4801" t="s">
        <v>15735</v>
      </c>
      <c r="T4801">
        <v>256</v>
      </c>
      <c r="U4801">
        <v>44100</v>
      </c>
      <c r="W4801" t="s">
        <v>37</v>
      </c>
      <c r="Z4801">
        <v>18</v>
      </c>
      <c r="AA4801" t="s">
        <v>15752</v>
      </c>
      <c r="AD4801">
        <v>100</v>
      </c>
      <c r="AE4801" s="9" t="s">
        <v>19591</v>
      </c>
    </row>
    <row r="4802" spans="1:31" hidden="1" x14ac:dyDescent="0.2">
      <c r="A4802" t="s">
        <v>15753</v>
      </c>
      <c r="B4802" t="s">
        <v>15771</v>
      </c>
      <c r="C4802" t="s">
        <v>14938</v>
      </c>
      <c r="D4802" t="s">
        <v>15772</v>
      </c>
      <c r="F4802" t="str">
        <f t="shared" ref="F4802:F4865" si="77">IF(ISBLANK(E4802),D4802,E4802)</f>
        <v>6 Moments Musicaux, Op. 94 D. 780 (Menuhin)</v>
      </c>
      <c r="J4802" t="s">
        <v>34</v>
      </c>
      <c r="K4802">
        <v>5134937</v>
      </c>
      <c r="L4802">
        <v>316</v>
      </c>
      <c r="M4802">
        <v>1</v>
      </c>
      <c r="N4802">
        <v>1</v>
      </c>
      <c r="O4802">
        <v>2</v>
      </c>
      <c r="P4802">
        <v>11</v>
      </c>
      <c r="Q4802">
        <v>1996</v>
      </c>
      <c r="R4802" t="s">
        <v>15773</v>
      </c>
      <c r="S4802" t="s">
        <v>79</v>
      </c>
      <c r="T4802">
        <v>128</v>
      </c>
      <c r="U4802">
        <v>44100</v>
      </c>
      <c r="W4802" t="s">
        <v>37</v>
      </c>
      <c r="Z4802">
        <v>15</v>
      </c>
      <c r="AA4802" t="s">
        <v>15774</v>
      </c>
      <c r="AD4802">
        <v>80</v>
      </c>
      <c r="AE4802" s="9" t="s">
        <v>19591</v>
      </c>
    </row>
    <row r="4803" spans="1:31" hidden="1" x14ac:dyDescent="0.2">
      <c r="A4803" t="s">
        <v>15758</v>
      </c>
      <c r="B4803" t="s">
        <v>15771</v>
      </c>
      <c r="C4803" t="s">
        <v>14938</v>
      </c>
      <c r="D4803" t="s">
        <v>15772</v>
      </c>
      <c r="F4803" t="str">
        <f t="shared" si="77"/>
        <v>6 Moments Musicaux, Op. 94 D. 780 (Menuhin)</v>
      </c>
      <c r="J4803" t="s">
        <v>34</v>
      </c>
      <c r="K4803">
        <v>6817407</v>
      </c>
      <c r="L4803">
        <v>420</v>
      </c>
      <c r="M4803">
        <v>1</v>
      </c>
      <c r="N4803">
        <v>1</v>
      </c>
      <c r="O4803">
        <v>3</v>
      </c>
      <c r="P4803">
        <v>11</v>
      </c>
      <c r="Q4803">
        <v>1996</v>
      </c>
      <c r="R4803" t="s">
        <v>15773</v>
      </c>
      <c r="S4803" t="s">
        <v>15775</v>
      </c>
      <c r="T4803">
        <v>128</v>
      </c>
      <c r="U4803">
        <v>44100</v>
      </c>
      <c r="W4803" t="s">
        <v>37</v>
      </c>
      <c r="Z4803">
        <v>14</v>
      </c>
      <c r="AA4803" t="s">
        <v>15776</v>
      </c>
      <c r="AD4803">
        <v>80</v>
      </c>
      <c r="AE4803" s="9" t="s">
        <v>19591</v>
      </c>
    </row>
    <row r="4804" spans="1:31" hidden="1" x14ac:dyDescent="0.2">
      <c r="A4804" t="s">
        <v>15760</v>
      </c>
      <c r="B4804" t="s">
        <v>15771</v>
      </c>
      <c r="C4804" t="s">
        <v>14938</v>
      </c>
      <c r="D4804" t="s">
        <v>15772</v>
      </c>
      <c r="F4804" t="str">
        <f t="shared" si="77"/>
        <v>6 Moments Musicaux, Op. 94 D. 780 (Menuhin)</v>
      </c>
      <c r="J4804" t="s">
        <v>34</v>
      </c>
      <c r="K4804">
        <v>2122083</v>
      </c>
      <c r="L4804">
        <v>129</v>
      </c>
      <c r="M4804">
        <v>1</v>
      </c>
      <c r="N4804">
        <v>1</v>
      </c>
      <c r="O4804">
        <v>4</v>
      </c>
      <c r="P4804">
        <v>11</v>
      </c>
      <c r="Q4804">
        <v>1996</v>
      </c>
      <c r="R4804" t="s">
        <v>15773</v>
      </c>
      <c r="S4804" t="s">
        <v>79</v>
      </c>
      <c r="T4804">
        <v>128</v>
      </c>
      <c r="U4804">
        <v>44100</v>
      </c>
      <c r="W4804" t="s">
        <v>37</v>
      </c>
      <c r="Z4804">
        <v>12</v>
      </c>
      <c r="AA4804" t="s">
        <v>15777</v>
      </c>
      <c r="AD4804">
        <v>80</v>
      </c>
      <c r="AE4804" s="9" t="s">
        <v>19591</v>
      </c>
    </row>
    <row r="4805" spans="1:31" hidden="1" x14ac:dyDescent="0.2">
      <c r="A4805" t="s">
        <v>15762</v>
      </c>
      <c r="B4805" t="s">
        <v>15771</v>
      </c>
      <c r="C4805" t="s">
        <v>14938</v>
      </c>
      <c r="D4805" t="s">
        <v>15772</v>
      </c>
      <c r="F4805" t="str">
        <f t="shared" si="77"/>
        <v>6 Moments Musicaux, Op. 94 D. 780 (Menuhin)</v>
      </c>
      <c r="J4805" t="s">
        <v>34</v>
      </c>
      <c r="K4805">
        <v>4382374</v>
      </c>
      <c r="L4805">
        <v>270</v>
      </c>
      <c r="M4805">
        <v>1</v>
      </c>
      <c r="N4805">
        <v>1</v>
      </c>
      <c r="O4805">
        <v>5</v>
      </c>
      <c r="P4805">
        <v>11</v>
      </c>
      <c r="Q4805">
        <v>1996</v>
      </c>
      <c r="R4805" t="s">
        <v>15773</v>
      </c>
      <c r="S4805" t="s">
        <v>79</v>
      </c>
      <c r="T4805">
        <v>128</v>
      </c>
      <c r="U4805">
        <v>44100</v>
      </c>
      <c r="W4805" t="s">
        <v>37</v>
      </c>
      <c r="Z4805">
        <v>11</v>
      </c>
      <c r="AA4805" t="s">
        <v>15778</v>
      </c>
      <c r="AD4805">
        <v>80</v>
      </c>
      <c r="AE4805" s="9" t="s">
        <v>19591</v>
      </c>
    </row>
    <row r="4806" spans="1:31" hidden="1" x14ac:dyDescent="0.2">
      <c r="A4806" t="s">
        <v>15765</v>
      </c>
      <c r="B4806" t="s">
        <v>15771</v>
      </c>
      <c r="C4806" t="s">
        <v>14938</v>
      </c>
      <c r="D4806" t="s">
        <v>15772</v>
      </c>
      <c r="F4806" t="str">
        <f t="shared" si="77"/>
        <v>6 Moments Musicaux, Op. 94 D. 780 (Menuhin)</v>
      </c>
      <c r="J4806" t="s">
        <v>34</v>
      </c>
      <c r="K4806">
        <v>2238118</v>
      </c>
      <c r="L4806">
        <v>136</v>
      </c>
      <c r="M4806">
        <v>1</v>
      </c>
      <c r="N4806">
        <v>1</v>
      </c>
      <c r="O4806">
        <v>6</v>
      </c>
      <c r="P4806">
        <v>11</v>
      </c>
      <c r="Q4806">
        <v>1996</v>
      </c>
      <c r="R4806" t="s">
        <v>15773</v>
      </c>
      <c r="S4806" t="s">
        <v>15779</v>
      </c>
      <c r="T4806">
        <v>128</v>
      </c>
      <c r="U4806">
        <v>44100</v>
      </c>
      <c r="W4806" t="s">
        <v>37</v>
      </c>
      <c r="Z4806">
        <v>14</v>
      </c>
      <c r="AA4806" t="s">
        <v>15780</v>
      </c>
      <c r="AB4806">
        <v>1</v>
      </c>
      <c r="AD4806">
        <v>80</v>
      </c>
      <c r="AE4806" s="9" t="s">
        <v>19591</v>
      </c>
    </row>
    <row r="4807" spans="1:31" hidden="1" x14ac:dyDescent="0.2">
      <c r="A4807" t="s">
        <v>15768</v>
      </c>
      <c r="B4807" t="s">
        <v>15771</v>
      </c>
      <c r="C4807" t="s">
        <v>14938</v>
      </c>
      <c r="D4807" t="s">
        <v>15772</v>
      </c>
      <c r="F4807" t="str">
        <f t="shared" si="77"/>
        <v>6 Moments Musicaux, Op. 94 D. 780 (Menuhin)</v>
      </c>
      <c r="J4807" t="s">
        <v>34</v>
      </c>
      <c r="K4807">
        <v>7197501</v>
      </c>
      <c r="L4807">
        <v>450</v>
      </c>
      <c r="M4807">
        <v>1</v>
      </c>
      <c r="N4807">
        <v>1</v>
      </c>
      <c r="O4807">
        <v>7</v>
      </c>
      <c r="P4807">
        <v>11</v>
      </c>
      <c r="Q4807">
        <v>1996</v>
      </c>
      <c r="R4807" t="s">
        <v>15773</v>
      </c>
      <c r="S4807" t="s">
        <v>79</v>
      </c>
      <c r="T4807">
        <v>128</v>
      </c>
      <c r="U4807">
        <v>44100</v>
      </c>
      <c r="W4807" t="s">
        <v>37</v>
      </c>
      <c r="Z4807">
        <v>12</v>
      </c>
      <c r="AA4807" t="s">
        <v>15781</v>
      </c>
      <c r="AD4807">
        <v>80</v>
      </c>
      <c r="AE4807" s="9" t="s">
        <v>19591</v>
      </c>
    </row>
    <row r="4808" spans="1:31" hidden="1" x14ac:dyDescent="0.2">
      <c r="A4808" t="s">
        <v>15753</v>
      </c>
      <c r="B4808" t="s">
        <v>2206</v>
      </c>
      <c r="C4808" t="s">
        <v>14938</v>
      </c>
      <c r="D4808" t="s">
        <v>15754</v>
      </c>
      <c r="E4808" t="s">
        <v>15755</v>
      </c>
      <c r="F4808" t="str">
        <f t="shared" si="77"/>
        <v>6 Moments Musicaux, Op. 94 D. 780:</v>
      </c>
      <c r="J4808" t="s">
        <v>34</v>
      </c>
      <c r="K4808">
        <v>11346775</v>
      </c>
      <c r="L4808">
        <v>312</v>
      </c>
      <c r="M4808">
        <v>2</v>
      </c>
      <c r="N4808">
        <v>2</v>
      </c>
      <c r="O4808">
        <v>4</v>
      </c>
      <c r="P4808">
        <v>10</v>
      </c>
      <c r="Q4808">
        <v>1997</v>
      </c>
      <c r="R4808" t="s">
        <v>15756</v>
      </c>
      <c r="S4808" t="s">
        <v>15735</v>
      </c>
      <c r="T4808">
        <v>256</v>
      </c>
      <c r="U4808">
        <v>44100</v>
      </c>
      <c r="W4808" t="s">
        <v>37</v>
      </c>
      <c r="Z4808">
        <v>13</v>
      </c>
      <c r="AA4808" t="s">
        <v>15757</v>
      </c>
      <c r="AD4808">
        <v>100</v>
      </c>
      <c r="AE4808" s="9" t="s">
        <v>19591</v>
      </c>
    </row>
    <row r="4809" spans="1:31" hidden="1" x14ac:dyDescent="0.2">
      <c r="A4809" t="s">
        <v>15758</v>
      </c>
      <c r="B4809" t="s">
        <v>2206</v>
      </c>
      <c r="C4809" t="s">
        <v>14938</v>
      </c>
      <c r="D4809" t="s">
        <v>15754</v>
      </c>
      <c r="E4809" t="s">
        <v>15755</v>
      </c>
      <c r="F4809" t="str">
        <f t="shared" si="77"/>
        <v>6 Moments Musicaux, Op. 94 D. 780:</v>
      </c>
      <c r="J4809" t="s">
        <v>34</v>
      </c>
      <c r="K4809">
        <v>13936839</v>
      </c>
      <c r="L4809">
        <v>387</v>
      </c>
      <c r="M4809">
        <v>2</v>
      </c>
      <c r="N4809">
        <v>2</v>
      </c>
      <c r="O4809">
        <v>5</v>
      </c>
      <c r="P4809">
        <v>10</v>
      </c>
      <c r="Q4809">
        <v>1997</v>
      </c>
      <c r="R4809" t="s">
        <v>15756</v>
      </c>
      <c r="S4809" t="s">
        <v>15735</v>
      </c>
      <c r="T4809">
        <v>256</v>
      </c>
      <c r="U4809">
        <v>44100</v>
      </c>
      <c r="W4809" t="s">
        <v>37</v>
      </c>
      <c r="Z4809">
        <v>9</v>
      </c>
      <c r="AA4809" t="s">
        <v>15759</v>
      </c>
      <c r="AD4809">
        <v>100</v>
      </c>
      <c r="AE4809" s="9" t="s">
        <v>19591</v>
      </c>
    </row>
    <row r="4810" spans="1:31" hidden="1" x14ac:dyDescent="0.2">
      <c r="A4810" t="s">
        <v>15760</v>
      </c>
      <c r="B4810" t="s">
        <v>2206</v>
      </c>
      <c r="C4810" t="s">
        <v>14938</v>
      </c>
      <c r="D4810" t="s">
        <v>15754</v>
      </c>
      <c r="E4810" t="s">
        <v>15755</v>
      </c>
      <c r="F4810" t="str">
        <f t="shared" si="77"/>
        <v>6 Moments Musicaux, Op. 94 D. 780:</v>
      </c>
      <c r="J4810" t="s">
        <v>34</v>
      </c>
      <c r="K4810">
        <v>4042229</v>
      </c>
      <c r="L4810">
        <v>100</v>
      </c>
      <c r="M4810">
        <v>2</v>
      </c>
      <c r="N4810">
        <v>2</v>
      </c>
      <c r="O4810">
        <v>6</v>
      </c>
      <c r="P4810">
        <v>10</v>
      </c>
      <c r="Q4810">
        <v>1997</v>
      </c>
      <c r="R4810" t="s">
        <v>15756</v>
      </c>
      <c r="S4810" t="s">
        <v>15735</v>
      </c>
      <c r="T4810">
        <v>256</v>
      </c>
      <c r="U4810">
        <v>44100</v>
      </c>
      <c r="W4810" t="s">
        <v>37</v>
      </c>
      <c r="Z4810">
        <v>15</v>
      </c>
      <c r="AA4810" t="s">
        <v>15761</v>
      </c>
      <c r="AD4810">
        <v>100</v>
      </c>
      <c r="AE4810" s="9" t="s">
        <v>19591</v>
      </c>
    </row>
    <row r="4811" spans="1:31" hidden="1" x14ac:dyDescent="0.2">
      <c r="A4811" t="s">
        <v>15762</v>
      </c>
      <c r="B4811" t="s">
        <v>2206</v>
      </c>
      <c r="C4811" t="s">
        <v>14938</v>
      </c>
      <c r="D4811" t="s">
        <v>15754</v>
      </c>
      <c r="E4811" t="s">
        <v>15755</v>
      </c>
      <c r="F4811" t="str">
        <f t="shared" si="77"/>
        <v>6 Moments Musicaux, Op. 94 D. 780:</v>
      </c>
      <c r="J4811" t="s">
        <v>34</v>
      </c>
      <c r="K4811">
        <v>11558603</v>
      </c>
      <c r="L4811">
        <v>318</v>
      </c>
      <c r="M4811">
        <v>2</v>
      </c>
      <c r="N4811">
        <v>2</v>
      </c>
      <c r="O4811">
        <v>7</v>
      </c>
      <c r="P4811">
        <v>10</v>
      </c>
      <c r="Q4811">
        <v>1997</v>
      </c>
      <c r="R4811" t="s">
        <v>15763</v>
      </c>
      <c r="S4811" t="s">
        <v>15735</v>
      </c>
      <c r="T4811">
        <v>256</v>
      </c>
      <c r="U4811">
        <v>44100</v>
      </c>
      <c r="W4811" t="s">
        <v>37</v>
      </c>
      <c r="Z4811">
        <v>11</v>
      </c>
      <c r="AA4811" t="s">
        <v>15764</v>
      </c>
      <c r="AB4811">
        <v>1</v>
      </c>
      <c r="AD4811">
        <v>100</v>
      </c>
      <c r="AE4811" s="9" t="s">
        <v>19591</v>
      </c>
    </row>
    <row r="4812" spans="1:31" hidden="1" x14ac:dyDescent="0.2">
      <c r="A4812" t="s">
        <v>15765</v>
      </c>
      <c r="B4812" t="s">
        <v>2206</v>
      </c>
      <c r="C4812" t="s">
        <v>14938</v>
      </c>
      <c r="D4812" t="s">
        <v>15754</v>
      </c>
      <c r="E4812" t="s">
        <v>15755</v>
      </c>
      <c r="F4812" t="str">
        <f t="shared" si="77"/>
        <v>6 Moments Musicaux, Op. 94 D. 780:</v>
      </c>
      <c r="J4812" t="s">
        <v>34</v>
      </c>
      <c r="K4812">
        <v>5042156</v>
      </c>
      <c r="L4812">
        <v>128</v>
      </c>
      <c r="M4812">
        <v>2</v>
      </c>
      <c r="N4812">
        <v>2</v>
      </c>
      <c r="O4812">
        <v>8</v>
      </c>
      <c r="P4812">
        <v>10</v>
      </c>
      <c r="Q4812">
        <v>1997</v>
      </c>
      <c r="R4812" t="s">
        <v>15766</v>
      </c>
      <c r="S4812" t="s">
        <v>15735</v>
      </c>
      <c r="T4812">
        <v>256</v>
      </c>
      <c r="U4812">
        <v>44100</v>
      </c>
      <c r="W4812" t="s">
        <v>37</v>
      </c>
      <c r="Z4812">
        <v>9</v>
      </c>
      <c r="AA4812" t="s">
        <v>15767</v>
      </c>
      <c r="AB4812">
        <v>1</v>
      </c>
      <c r="AD4812">
        <v>100</v>
      </c>
      <c r="AE4812" s="9" t="s">
        <v>19591</v>
      </c>
    </row>
    <row r="4813" spans="1:31" hidden="1" x14ac:dyDescent="0.2">
      <c r="A4813" t="s">
        <v>15768</v>
      </c>
      <c r="B4813" t="s">
        <v>2206</v>
      </c>
      <c r="C4813" t="s">
        <v>14938</v>
      </c>
      <c r="D4813" t="s">
        <v>15754</v>
      </c>
      <c r="E4813" t="s">
        <v>15755</v>
      </c>
      <c r="F4813" t="str">
        <f t="shared" si="77"/>
        <v>6 Moments Musicaux, Op. 94 D. 780:</v>
      </c>
      <c r="J4813" t="s">
        <v>34</v>
      </c>
      <c r="K4813">
        <v>15251104</v>
      </c>
      <c r="L4813">
        <v>425</v>
      </c>
      <c r="M4813">
        <v>2</v>
      </c>
      <c r="N4813">
        <v>2</v>
      </c>
      <c r="O4813">
        <v>9</v>
      </c>
      <c r="P4813">
        <v>10</v>
      </c>
      <c r="Q4813">
        <v>1997</v>
      </c>
      <c r="R4813" t="s">
        <v>15769</v>
      </c>
      <c r="S4813" t="s">
        <v>15735</v>
      </c>
      <c r="T4813">
        <v>256</v>
      </c>
      <c r="U4813">
        <v>44100</v>
      </c>
      <c r="W4813" t="s">
        <v>37</v>
      </c>
      <c r="Z4813">
        <v>9</v>
      </c>
      <c r="AA4813" t="s">
        <v>15770</v>
      </c>
      <c r="AD4813">
        <v>100</v>
      </c>
      <c r="AE4813" s="9" t="s">
        <v>19591</v>
      </c>
    </row>
    <row r="4814" spans="1:31" hidden="1" x14ac:dyDescent="0.2">
      <c r="A4814" t="s">
        <v>14936</v>
      </c>
      <c r="B4814" t="s">
        <v>14937</v>
      </c>
      <c r="C4814" t="s">
        <v>14938</v>
      </c>
      <c r="D4814" t="s">
        <v>14939</v>
      </c>
      <c r="F4814" t="str">
        <f t="shared" si="77"/>
        <v>Am Fenster, D878</v>
      </c>
      <c r="J4814" t="s">
        <v>34</v>
      </c>
      <c r="K4814">
        <v>4628445</v>
      </c>
      <c r="L4814">
        <v>285</v>
      </c>
      <c r="M4814">
        <v>1</v>
      </c>
      <c r="N4814">
        <v>1</v>
      </c>
      <c r="O4814">
        <v>14</v>
      </c>
      <c r="P4814">
        <v>17</v>
      </c>
      <c r="Q4814">
        <v>1991</v>
      </c>
      <c r="R4814" t="s">
        <v>4583</v>
      </c>
      <c r="S4814" t="s">
        <v>14940</v>
      </c>
      <c r="T4814">
        <v>128</v>
      </c>
      <c r="U4814">
        <v>44100</v>
      </c>
      <c r="W4814" t="s">
        <v>37</v>
      </c>
      <c r="Z4814">
        <v>12</v>
      </c>
      <c r="AA4814" t="s">
        <v>14941</v>
      </c>
      <c r="AD4814">
        <v>80</v>
      </c>
      <c r="AE4814" s="9" t="s">
        <v>6135</v>
      </c>
    </row>
    <row r="4815" spans="1:31" hidden="1" x14ac:dyDescent="0.2">
      <c r="A4815" t="s">
        <v>14942</v>
      </c>
      <c r="B4815" t="s">
        <v>14943</v>
      </c>
      <c r="C4815" t="s">
        <v>14938</v>
      </c>
      <c r="D4815" t="s">
        <v>14944</v>
      </c>
      <c r="F4815" t="str">
        <f t="shared" si="77"/>
        <v>Am Tage aller Seelen (Litanei), D343</v>
      </c>
      <c r="J4815" t="s">
        <v>34</v>
      </c>
      <c r="K4815">
        <v>4668740</v>
      </c>
      <c r="L4815">
        <v>287</v>
      </c>
      <c r="M4815">
        <v>17</v>
      </c>
      <c r="N4815">
        <v>37</v>
      </c>
      <c r="O4815">
        <v>15</v>
      </c>
      <c r="P4815">
        <v>24</v>
      </c>
      <c r="Q4815">
        <v>1992</v>
      </c>
      <c r="R4815" t="s">
        <v>4583</v>
      </c>
      <c r="S4815" t="s">
        <v>14945</v>
      </c>
      <c r="T4815">
        <v>128</v>
      </c>
      <c r="U4815">
        <v>44100</v>
      </c>
      <c r="W4815" t="s">
        <v>37</v>
      </c>
      <c r="Z4815">
        <v>12</v>
      </c>
      <c r="AA4815" t="s">
        <v>14946</v>
      </c>
      <c r="AD4815">
        <v>80</v>
      </c>
      <c r="AE4815" s="9" t="s">
        <v>6135</v>
      </c>
    </row>
    <row r="4816" spans="1:31" hidden="1" x14ac:dyDescent="0.2">
      <c r="A4816" t="s">
        <v>14970</v>
      </c>
      <c r="B4816" t="s">
        <v>14943</v>
      </c>
      <c r="C4816" t="s">
        <v>14938</v>
      </c>
      <c r="D4816" t="s">
        <v>14971</v>
      </c>
      <c r="F4816" t="str">
        <f t="shared" si="77"/>
        <v>An den Mond, D468</v>
      </c>
      <c r="J4816" t="s">
        <v>34</v>
      </c>
      <c r="K4816">
        <v>2859745</v>
      </c>
      <c r="L4816">
        <v>175</v>
      </c>
      <c r="M4816">
        <v>17</v>
      </c>
      <c r="N4816">
        <v>37</v>
      </c>
      <c r="O4816">
        <v>14</v>
      </c>
      <c r="P4816">
        <v>24</v>
      </c>
      <c r="Q4816">
        <v>1992</v>
      </c>
      <c r="R4816" t="s">
        <v>4583</v>
      </c>
      <c r="S4816" t="s">
        <v>14945</v>
      </c>
      <c r="T4816">
        <v>128</v>
      </c>
      <c r="U4816">
        <v>44100</v>
      </c>
      <c r="W4816" t="s">
        <v>37</v>
      </c>
      <c r="Z4816">
        <v>14</v>
      </c>
      <c r="AA4816" t="s">
        <v>14972</v>
      </c>
      <c r="AD4816">
        <v>80</v>
      </c>
      <c r="AE4816" s="9" t="s">
        <v>6135</v>
      </c>
    </row>
    <row r="4817" spans="1:31" hidden="1" x14ac:dyDescent="0.2">
      <c r="A4817" t="s">
        <v>15049</v>
      </c>
      <c r="B4817" t="s">
        <v>14943</v>
      </c>
      <c r="C4817" t="s">
        <v>14938</v>
      </c>
      <c r="D4817" t="s">
        <v>15050</v>
      </c>
      <c r="F4817" t="str">
        <f t="shared" si="77"/>
        <v>An die Nachtigall, D497</v>
      </c>
      <c r="J4817" t="s">
        <v>34</v>
      </c>
      <c r="K4817">
        <v>1651932</v>
      </c>
      <c r="L4817">
        <v>99</v>
      </c>
      <c r="M4817">
        <v>17</v>
      </c>
      <c r="N4817">
        <v>37</v>
      </c>
      <c r="O4817">
        <v>18</v>
      </c>
      <c r="P4817">
        <v>24</v>
      </c>
      <c r="Q4817">
        <v>1992</v>
      </c>
      <c r="R4817" t="s">
        <v>4583</v>
      </c>
      <c r="S4817" t="s">
        <v>14945</v>
      </c>
      <c r="T4817">
        <v>128</v>
      </c>
      <c r="U4817">
        <v>44100</v>
      </c>
      <c r="W4817" t="s">
        <v>37</v>
      </c>
      <c r="Z4817">
        <v>13</v>
      </c>
      <c r="AA4817" t="s">
        <v>15051</v>
      </c>
      <c r="AD4817">
        <v>80</v>
      </c>
      <c r="AE4817" s="9" t="s">
        <v>6135</v>
      </c>
    </row>
    <row r="4818" spans="1:31" hidden="1" x14ac:dyDescent="0.2">
      <c r="A4818" t="s">
        <v>15052</v>
      </c>
      <c r="B4818" t="s">
        <v>14937</v>
      </c>
      <c r="C4818" t="s">
        <v>14938</v>
      </c>
      <c r="D4818" t="s">
        <v>15053</v>
      </c>
      <c r="F4818" t="str">
        <f t="shared" si="77"/>
        <v>An die untergehende Sonne, D457</v>
      </c>
      <c r="J4818" t="s">
        <v>34</v>
      </c>
      <c r="K4818">
        <v>6538913</v>
      </c>
      <c r="L4818">
        <v>403</v>
      </c>
      <c r="M4818">
        <v>1</v>
      </c>
      <c r="N4818">
        <v>1</v>
      </c>
      <c r="O4818">
        <v>1</v>
      </c>
      <c r="P4818">
        <v>17</v>
      </c>
      <c r="Q4818">
        <v>1991</v>
      </c>
      <c r="R4818" t="s">
        <v>4583</v>
      </c>
      <c r="S4818" t="s">
        <v>14940</v>
      </c>
      <c r="T4818">
        <v>128</v>
      </c>
      <c r="U4818">
        <v>44100</v>
      </c>
      <c r="W4818" t="s">
        <v>37</v>
      </c>
      <c r="Z4818">
        <v>11</v>
      </c>
      <c r="AA4818" t="s">
        <v>15054</v>
      </c>
      <c r="AD4818">
        <v>80</v>
      </c>
      <c r="AE4818" s="9" t="s">
        <v>6135</v>
      </c>
    </row>
    <row r="4819" spans="1:31" hidden="1" x14ac:dyDescent="0.2">
      <c r="A4819" t="s">
        <v>15331</v>
      </c>
      <c r="B4819" t="s">
        <v>14943</v>
      </c>
      <c r="C4819" t="s">
        <v>14938</v>
      </c>
      <c r="D4819" t="s">
        <v>15332</v>
      </c>
      <c r="F4819" t="str">
        <f t="shared" si="77"/>
        <v>An mein Klavier, D342</v>
      </c>
      <c r="J4819" t="s">
        <v>34</v>
      </c>
      <c r="K4819">
        <v>4726601</v>
      </c>
      <c r="L4819">
        <v>291</v>
      </c>
      <c r="M4819">
        <v>17</v>
      </c>
      <c r="N4819">
        <v>37</v>
      </c>
      <c r="O4819">
        <v>24</v>
      </c>
      <c r="P4819">
        <v>24</v>
      </c>
      <c r="Q4819">
        <v>1992</v>
      </c>
      <c r="R4819" t="s">
        <v>4583</v>
      </c>
      <c r="S4819" t="s">
        <v>14945</v>
      </c>
      <c r="T4819">
        <v>128</v>
      </c>
      <c r="U4819">
        <v>44100</v>
      </c>
      <c r="W4819" t="s">
        <v>37</v>
      </c>
      <c r="Z4819">
        <v>11</v>
      </c>
      <c r="AA4819" t="s">
        <v>15333</v>
      </c>
      <c r="AD4819">
        <v>80</v>
      </c>
      <c r="AE4819" s="9" t="s">
        <v>6135</v>
      </c>
    </row>
    <row r="4820" spans="1:31" hidden="1" x14ac:dyDescent="0.2">
      <c r="A4820" t="s">
        <v>15334</v>
      </c>
      <c r="B4820" t="s">
        <v>15096</v>
      </c>
      <c r="C4820" t="s">
        <v>14938</v>
      </c>
      <c r="D4820" t="s">
        <v>15335</v>
      </c>
      <c r="F4820" t="str">
        <f t="shared" si="77"/>
        <v>An Mignon, D 161 (First Version)</v>
      </c>
      <c r="J4820" t="s">
        <v>34</v>
      </c>
      <c r="K4820">
        <v>1587683</v>
      </c>
      <c r="L4820">
        <v>96</v>
      </c>
      <c r="M4820">
        <v>1</v>
      </c>
      <c r="N4820">
        <v>1</v>
      </c>
      <c r="O4820">
        <v>2</v>
      </c>
      <c r="P4820">
        <v>27</v>
      </c>
      <c r="Q4820">
        <v>1995</v>
      </c>
      <c r="R4820" t="s">
        <v>15106</v>
      </c>
      <c r="S4820" t="s">
        <v>14997</v>
      </c>
      <c r="T4820">
        <v>128</v>
      </c>
      <c r="U4820">
        <v>44100</v>
      </c>
      <c r="W4820" t="s">
        <v>37</v>
      </c>
      <c r="Z4820">
        <v>11</v>
      </c>
      <c r="AA4820" t="s">
        <v>15336</v>
      </c>
      <c r="AD4820">
        <v>80</v>
      </c>
      <c r="AE4820" s="9" t="s">
        <v>6135</v>
      </c>
    </row>
    <row r="4821" spans="1:31" hidden="1" x14ac:dyDescent="0.2">
      <c r="A4821" t="s">
        <v>15558</v>
      </c>
      <c r="B4821" t="s">
        <v>14988</v>
      </c>
      <c r="C4821" t="s">
        <v>14938</v>
      </c>
      <c r="D4821" t="s">
        <v>15559</v>
      </c>
      <c r="F4821" t="str">
        <f t="shared" si="77"/>
        <v>An Schwager Kronos, D 369</v>
      </c>
      <c r="J4821" t="s">
        <v>34</v>
      </c>
      <c r="K4821">
        <v>2866301</v>
      </c>
      <c r="L4821">
        <v>178</v>
      </c>
      <c r="M4821">
        <v>1</v>
      </c>
      <c r="N4821">
        <v>1</v>
      </c>
      <c r="O4821">
        <v>21</v>
      </c>
      <c r="P4821">
        <v>27</v>
      </c>
      <c r="Q4821">
        <v>1995</v>
      </c>
      <c r="R4821" t="s">
        <v>14990</v>
      </c>
      <c r="S4821" t="s">
        <v>15131</v>
      </c>
      <c r="T4821">
        <v>128</v>
      </c>
      <c r="U4821">
        <v>44100</v>
      </c>
      <c r="W4821" t="s">
        <v>37</v>
      </c>
      <c r="Z4821">
        <v>17</v>
      </c>
      <c r="AA4821" t="s">
        <v>15560</v>
      </c>
      <c r="AD4821">
        <v>80</v>
      </c>
      <c r="AE4821" s="9" t="s">
        <v>6135</v>
      </c>
    </row>
    <row r="4822" spans="1:31" hidden="1" x14ac:dyDescent="0.2">
      <c r="A4822" t="s">
        <v>14947</v>
      </c>
      <c r="B4822" t="s">
        <v>14943</v>
      </c>
      <c r="C4822" t="s">
        <v>14938</v>
      </c>
      <c r="D4822" t="s">
        <v>14948</v>
      </c>
      <c r="F4822" t="str">
        <f t="shared" si="77"/>
        <v>Aus 'Diego Manzanares', Ilmerine, D458</v>
      </c>
      <c r="J4822" t="s">
        <v>34</v>
      </c>
      <c r="K4822">
        <v>1078394</v>
      </c>
      <c r="L4822">
        <v>64</v>
      </c>
      <c r="M4822">
        <v>17</v>
      </c>
      <c r="N4822">
        <v>37</v>
      </c>
      <c r="O4822">
        <v>12</v>
      </c>
      <c r="P4822">
        <v>24</v>
      </c>
      <c r="Q4822">
        <v>1992</v>
      </c>
      <c r="R4822" t="s">
        <v>4583</v>
      </c>
      <c r="S4822" t="s">
        <v>14940</v>
      </c>
      <c r="T4822">
        <v>128</v>
      </c>
      <c r="U4822">
        <v>44100</v>
      </c>
      <c r="W4822" t="s">
        <v>37</v>
      </c>
      <c r="Z4822">
        <v>14</v>
      </c>
      <c r="AA4822" t="s">
        <v>14949</v>
      </c>
      <c r="AD4822">
        <v>80</v>
      </c>
      <c r="AE4822" s="9" t="s">
        <v>6135</v>
      </c>
    </row>
    <row r="4823" spans="1:31" hidden="1" x14ac:dyDescent="0.2">
      <c r="A4823" t="s">
        <v>14950</v>
      </c>
      <c r="B4823" t="s">
        <v>14951</v>
      </c>
      <c r="C4823" t="s">
        <v>14938</v>
      </c>
      <c r="D4823" t="s">
        <v>3148</v>
      </c>
      <c r="F4823" t="str">
        <f t="shared" si="77"/>
        <v>Brava, Jessye! [Disc 1]</v>
      </c>
      <c r="J4823" t="s">
        <v>34</v>
      </c>
      <c r="K4823">
        <v>3976497</v>
      </c>
      <c r="L4823">
        <v>242</v>
      </c>
      <c r="M4823">
        <v>1</v>
      </c>
      <c r="N4823">
        <v>2</v>
      </c>
      <c r="O4823">
        <v>13</v>
      </c>
      <c r="P4823">
        <v>16</v>
      </c>
      <c r="Q4823">
        <v>1990</v>
      </c>
      <c r="R4823" t="s">
        <v>14952</v>
      </c>
      <c r="S4823" t="s">
        <v>13635</v>
      </c>
      <c r="T4823">
        <v>128</v>
      </c>
      <c r="U4823">
        <v>44100</v>
      </c>
      <c r="W4823" t="s">
        <v>37</v>
      </c>
      <c r="Z4823">
        <v>6</v>
      </c>
      <c r="AA4823" t="s">
        <v>14953</v>
      </c>
      <c r="AB4823">
        <v>1</v>
      </c>
      <c r="AD4823">
        <v>80</v>
      </c>
      <c r="AE4823" s="9" t="s">
        <v>6135</v>
      </c>
    </row>
    <row r="4824" spans="1:31" hidden="1" x14ac:dyDescent="0.2">
      <c r="A4824" t="s">
        <v>14954</v>
      </c>
      <c r="B4824" t="s">
        <v>14955</v>
      </c>
      <c r="C4824" t="s">
        <v>14938</v>
      </c>
      <c r="D4824" t="s">
        <v>14956</v>
      </c>
      <c r="F4824" t="str">
        <f t="shared" si="77"/>
        <v>Bundeslied, D 258</v>
      </c>
      <c r="J4824" t="s">
        <v>34</v>
      </c>
      <c r="K4824">
        <v>2398157</v>
      </c>
      <c r="L4824">
        <v>146</v>
      </c>
      <c r="M4824">
        <v>1</v>
      </c>
      <c r="N4824">
        <v>1</v>
      </c>
      <c r="O4824">
        <v>10</v>
      </c>
      <c r="P4824">
        <v>27</v>
      </c>
      <c r="Q4824">
        <v>1995</v>
      </c>
      <c r="R4824" t="s">
        <v>14957</v>
      </c>
      <c r="S4824" t="s">
        <v>14958</v>
      </c>
      <c r="T4824">
        <v>128</v>
      </c>
      <c r="U4824">
        <v>44100</v>
      </c>
      <c r="W4824" t="s">
        <v>37</v>
      </c>
      <c r="Z4824">
        <v>10</v>
      </c>
      <c r="AA4824" t="s">
        <v>14959</v>
      </c>
      <c r="AD4824">
        <v>80</v>
      </c>
      <c r="AE4824" s="9" t="s">
        <v>34</v>
      </c>
    </row>
    <row r="4825" spans="1:31" hidden="1" x14ac:dyDescent="0.2">
      <c r="A4825" t="s">
        <v>14960</v>
      </c>
      <c r="B4825" t="s">
        <v>2247</v>
      </c>
      <c r="C4825" t="s">
        <v>14938</v>
      </c>
      <c r="D4825" t="s">
        <v>14961</v>
      </c>
      <c r="F4825" t="str">
        <f t="shared" si="77"/>
        <v>Canzonen, D 688</v>
      </c>
      <c r="J4825" t="s">
        <v>34</v>
      </c>
      <c r="K4825">
        <v>5994434</v>
      </c>
      <c r="L4825">
        <v>186</v>
      </c>
      <c r="M4825">
        <v>1</v>
      </c>
      <c r="N4825">
        <v>1</v>
      </c>
      <c r="O4825">
        <v>13</v>
      </c>
      <c r="P4825">
        <v>18</v>
      </c>
      <c r="Q4825">
        <v>1992</v>
      </c>
      <c r="R4825" t="s">
        <v>14345</v>
      </c>
      <c r="S4825" t="s">
        <v>680</v>
      </c>
      <c r="T4825">
        <v>256</v>
      </c>
      <c r="U4825">
        <v>44100</v>
      </c>
      <c r="W4825" t="s">
        <v>37</v>
      </c>
      <c r="Z4825">
        <v>9</v>
      </c>
      <c r="AA4825" t="s">
        <v>14962</v>
      </c>
      <c r="AB4825">
        <v>1</v>
      </c>
      <c r="AD4825">
        <v>80</v>
      </c>
      <c r="AE4825" s="9" t="s">
        <v>6135</v>
      </c>
    </row>
    <row r="4826" spans="1:31" hidden="1" x14ac:dyDescent="0.2">
      <c r="A4826" t="s">
        <v>15214</v>
      </c>
      <c r="B4826" t="s">
        <v>2247</v>
      </c>
      <c r="C4826" t="s">
        <v>14938</v>
      </c>
      <c r="D4826" t="s">
        <v>14961</v>
      </c>
      <c r="F4826" t="str">
        <f t="shared" si="77"/>
        <v>Canzonen, D 688</v>
      </c>
      <c r="J4826" t="s">
        <v>34</v>
      </c>
      <c r="K4826">
        <v>6476333</v>
      </c>
      <c r="L4826">
        <v>202</v>
      </c>
      <c r="M4826">
        <v>1</v>
      </c>
      <c r="N4826">
        <v>1</v>
      </c>
      <c r="O4826">
        <v>12</v>
      </c>
      <c r="P4826">
        <v>18</v>
      </c>
      <c r="Q4826">
        <v>1992</v>
      </c>
      <c r="R4826" t="s">
        <v>15215</v>
      </c>
      <c r="S4826" t="s">
        <v>680</v>
      </c>
      <c r="T4826">
        <v>256</v>
      </c>
      <c r="U4826">
        <v>44100</v>
      </c>
      <c r="W4826" t="s">
        <v>37</v>
      </c>
      <c r="Z4826">
        <v>7</v>
      </c>
      <c r="AA4826" t="s">
        <v>15216</v>
      </c>
      <c r="AD4826">
        <v>80</v>
      </c>
      <c r="AE4826" s="9" t="s">
        <v>6135</v>
      </c>
    </row>
    <row r="4827" spans="1:31" hidden="1" x14ac:dyDescent="0.2">
      <c r="A4827" t="s">
        <v>15217</v>
      </c>
      <c r="B4827" t="s">
        <v>2247</v>
      </c>
      <c r="C4827" t="s">
        <v>14938</v>
      </c>
      <c r="D4827" t="s">
        <v>14961</v>
      </c>
      <c r="F4827" t="str">
        <f t="shared" si="77"/>
        <v>Canzonen, D 688</v>
      </c>
      <c r="J4827" t="s">
        <v>34</v>
      </c>
      <c r="K4827">
        <v>3379909</v>
      </c>
      <c r="L4827">
        <v>105</v>
      </c>
      <c r="M4827">
        <v>1</v>
      </c>
      <c r="N4827">
        <v>1</v>
      </c>
      <c r="O4827">
        <v>14</v>
      </c>
      <c r="P4827">
        <v>18</v>
      </c>
      <c r="Q4827">
        <v>1992</v>
      </c>
      <c r="R4827" t="s">
        <v>15215</v>
      </c>
      <c r="S4827" t="s">
        <v>680</v>
      </c>
      <c r="T4827">
        <v>256</v>
      </c>
      <c r="U4827">
        <v>44100</v>
      </c>
      <c r="W4827" t="s">
        <v>37</v>
      </c>
      <c r="Z4827">
        <v>20</v>
      </c>
      <c r="AA4827" t="s">
        <v>15218</v>
      </c>
      <c r="AD4827">
        <v>100</v>
      </c>
      <c r="AE4827" s="9" t="s">
        <v>6135</v>
      </c>
    </row>
    <row r="4828" spans="1:31" hidden="1" x14ac:dyDescent="0.2">
      <c r="A4828" t="s">
        <v>15219</v>
      </c>
      <c r="B4828" t="s">
        <v>2247</v>
      </c>
      <c r="C4828" t="s">
        <v>14938</v>
      </c>
      <c r="D4828" t="s">
        <v>14961</v>
      </c>
      <c r="F4828" t="str">
        <f t="shared" si="77"/>
        <v>Canzonen, D 688</v>
      </c>
      <c r="J4828" t="s">
        <v>34</v>
      </c>
      <c r="K4828">
        <v>3942888</v>
      </c>
      <c r="L4828">
        <v>123</v>
      </c>
      <c r="M4828">
        <v>1</v>
      </c>
      <c r="N4828">
        <v>1</v>
      </c>
      <c r="O4828">
        <v>15</v>
      </c>
      <c r="P4828">
        <v>18</v>
      </c>
      <c r="Q4828">
        <v>1992</v>
      </c>
      <c r="R4828" t="s">
        <v>15215</v>
      </c>
      <c r="S4828" t="s">
        <v>680</v>
      </c>
      <c r="T4828">
        <v>256</v>
      </c>
      <c r="U4828">
        <v>44100</v>
      </c>
      <c r="W4828" t="s">
        <v>37</v>
      </c>
      <c r="Z4828">
        <v>7</v>
      </c>
      <c r="AA4828" t="s">
        <v>15220</v>
      </c>
      <c r="AD4828">
        <v>80</v>
      </c>
      <c r="AE4828" s="9" t="s">
        <v>6135</v>
      </c>
    </row>
    <row r="4829" spans="1:31" hidden="1" x14ac:dyDescent="0.2">
      <c r="A4829" t="s">
        <v>14963</v>
      </c>
      <c r="B4829" t="s">
        <v>13988</v>
      </c>
      <c r="C4829" t="s">
        <v>14938</v>
      </c>
      <c r="D4829" t="s">
        <v>14964</v>
      </c>
      <c r="F4829" t="str">
        <f t="shared" si="77"/>
        <v>Coronach, D836</v>
      </c>
      <c r="J4829" t="s">
        <v>34</v>
      </c>
      <c r="K4829">
        <v>4996692</v>
      </c>
      <c r="L4829">
        <v>308</v>
      </c>
      <c r="O4829">
        <v>16</v>
      </c>
      <c r="P4829">
        <v>18</v>
      </c>
      <c r="R4829" t="s">
        <v>14965</v>
      </c>
      <c r="S4829" t="s">
        <v>70</v>
      </c>
      <c r="T4829">
        <v>128</v>
      </c>
      <c r="U4829">
        <v>44100</v>
      </c>
      <c r="W4829" t="s">
        <v>37</v>
      </c>
      <c r="Z4829">
        <v>13</v>
      </c>
      <c r="AA4829" t="s">
        <v>14966</v>
      </c>
      <c r="AD4829">
        <v>80</v>
      </c>
      <c r="AE4829" s="9" t="s">
        <v>6135</v>
      </c>
    </row>
    <row r="4830" spans="1:31" hidden="1" x14ac:dyDescent="0.2">
      <c r="A4830" t="s">
        <v>14967</v>
      </c>
      <c r="B4830" t="s">
        <v>13988</v>
      </c>
      <c r="C4830" t="s">
        <v>14938</v>
      </c>
      <c r="D4830" t="s">
        <v>14968</v>
      </c>
      <c r="F4830" t="str">
        <f t="shared" si="77"/>
        <v>Daß sie hier gewesen! D775</v>
      </c>
      <c r="J4830" t="s">
        <v>34</v>
      </c>
      <c r="K4830">
        <v>2852563</v>
      </c>
      <c r="L4830">
        <v>174</v>
      </c>
      <c r="O4830">
        <v>5</v>
      </c>
      <c r="P4830">
        <v>18</v>
      </c>
      <c r="R4830" t="s">
        <v>14965</v>
      </c>
      <c r="S4830" t="s">
        <v>70</v>
      </c>
      <c r="T4830">
        <v>128</v>
      </c>
      <c r="U4830">
        <v>44100</v>
      </c>
      <c r="W4830" t="s">
        <v>37</v>
      </c>
      <c r="Z4830">
        <v>13</v>
      </c>
      <c r="AA4830" t="s">
        <v>14969</v>
      </c>
      <c r="AD4830">
        <v>80</v>
      </c>
      <c r="AE4830" s="9" t="s">
        <v>6135</v>
      </c>
    </row>
    <row r="4831" spans="1:31" hidden="1" x14ac:dyDescent="0.2">
      <c r="A4831" t="s">
        <v>14973</v>
      </c>
      <c r="B4831" t="s">
        <v>14974</v>
      </c>
      <c r="C4831" t="s">
        <v>14938</v>
      </c>
      <c r="D4831" t="s">
        <v>14975</v>
      </c>
      <c r="F4831" t="str">
        <f t="shared" si="77"/>
        <v>Der Alpenjäger, D588</v>
      </c>
      <c r="J4831" t="s">
        <v>34</v>
      </c>
      <c r="K4831">
        <v>4851538</v>
      </c>
      <c r="L4831">
        <v>299</v>
      </c>
      <c r="O4831">
        <v>17</v>
      </c>
      <c r="P4831">
        <v>19</v>
      </c>
      <c r="R4831" t="s">
        <v>14976</v>
      </c>
      <c r="S4831" t="s">
        <v>14977</v>
      </c>
      <c r="T4831">
        <v>128</v>
      </c>
      <c r="U4831">
        <v>44100</v>
      </c>
      <c r="W4831" t="s">
        <v>37</v>
      </c>
      <c r="Z4831">
        <v>12</v>
      </c>
      <c r="AA4831" t="s">
        <v>14978</v>
      </c>
      <c r="AD4831">
        <v>80</v>
      </c>
      <c r="AE4831" s="9" t="s">
        <v>6135</v>
      </c>
    </row>
    <row r="4832" spans="1:31" hidden="1" x14ac:dyDescent="0.2">
      <c r="A4832" t="s">
        <v>14979</v>
      </c>
      <c r="B4832" t="s">
        <v>14937</v>
      </c>
      <c r="C4832" t="s">
        <v>14938</v>
      </c>
      <c r="D4832" t="s">
        <v>14980</v>
      </c>
      <c r="F4832" t="str">
        <f t="shared" si="77"/>
        <v>Der blinde Knabe, D833</v>
      </c>
      <c r="J4832" t="s">
        <v>34</v>
      </c>
      <c r="K4832">
        <v>3799016</v>
      </c>
      <c r="L4832">
        <v>233</v>
      </c>
      <c r="M4832">
        <v>1</v>
      </c>
      <c r="N4832">
        <v>1</v>
      </c>
      <c r="O4832">
        <v>16</v>
      </c>
      <c r="P4832">
        <v>17</v>
      </c>
      <c r="Q4832">
        <v>1991</v>
      </c>
      <c r="R4832" t="s">
        <v>5242</v>
      </c>
      <c r="S4832" t="s">
        <v>14940</v>
      </c>
      <c r="T4832">
        <v>128</v>
      </c>
      <c r="U4832">
        <v>44100</v>
      </c>
      <c r="W4832" t="s">
        <v>37</v>
      </c>
      <c r="Z4832">
        <v>12</v>
      </c>
      <c r="AA4832" t="s">
        <v>14981</v>
      </c>
      <c r="AD4832">
        <v>80</v>
      </c>
      <c r="AE4832" s="9" t="s">
        <v>6135</v>
      </c>
    </row>
    <row r="4833" spans="1:31" hidden="1" x14ac:dyDescent="0.2">
      <c r="A4833" t="s">
        <v>14982</v>
      </c>
      <c r="B4833" t="s">
        <v>14974</v>
      </c>
      <c r="C4833" t="s">
        <v>14938</v>
      </c>
      <c r="D4833" t="s">
        <v>14983</v>
      </c>
      <c r="F4833" t="str">
        <f t="shared" si="77"/>
        <v>Der Flüchtling, D402</v>
      </c>
      <c r="J4833" t="s">
        <v>34</v>
      </c>
      <c r="K4833">
        <v>5310402</v>
      </c>
      <c r="L4833">
        <v>327</v>
      </c>
      <c r="O4833">
        <v>15</v>
      </c>
      <c r="P4833">
        <v>19</v>
      </c>
      <c r="R4833" t="s">
        <v>14984</v>
      </c>
      <c r="S4833" t="s">
        <v>14985</v>
      </c>
      <c r="T4833">
        <v>128</v>
      </c>
      <c r="U4833">
        <v>44100</v>
      </c>
      <c r="W4833" t="s">
        <v>37</v>
      </c>
      <c r="Z4833">
        <v>13</v>
      </c>
      <c r="AA4833" t="s">
        <v>14986</v>
      </c>
      <c r="AD4833">
        <v>80</v>
      </c>
      <c r="AE4833" s="9" t="s">
        <v>6135</v>
      </c>
    </row>
    <row r="4834" spans="1:31" hidden="1" x14ac:dyDescent="0.2">
      <c r="A4834" t="s">
        <v>14987</v>
      </c>
      <c r="B4834" t="s">
        <v>14988</v>
      </c>
      <c r="C4834" t="s">
        <v>14938</v>
      </c>
      <c r="D4834" t="s">
        <v>14989</v>
      </c>
      <c r="F4834" t="str">
        <f t="shared" si="77"/>
        <v>Der Goldschmiedsgesell, D 560</v>
      </c>
      <c r="J4834" t="s">
        <v>34</v>
      </c>
      <c r="K4834">
        <v>1944595</v>
      </c>
      <c r="L4834">
        <v>122</v>
      </c>
      <c r="M4834">
        <v>1</v>
      </c>
      <c r="N4834">
        <v>1</v>
      </c>
      <c r="O4834">
        <v>25</v>
      </c>
      <c r="P4834">
        <v>27</v>
      </c>
      <c r="Q4834">
        <v>1995</v>
      </c>
      <c r="R4834" t="s">
        <v>14990</v>
      </c>
      <c r="S4834" t="s">
        <v>14991</v>
      </c>
      <c r="T4834">
        <v>128</v>
      </c>
      <c r="U4834">
        <v>44100</v>
      </c>
      <c r="W4834" t="s">
        <v>37</v>
      </c>
      <c r="Z4834">
        <v>9</v>
      </c>
      <c r="AA4834" t="s">
        <v>14992</v>
      </c>
      <c r="AD4834">
        <v>80</v>
      </c>
      <c r="AE4834" s="9" t="s">
        <v>6135</v>
      </c>
    </row>
    <row r="4835" spans="1:31" hidden="1" x14ac:dyDescent="0.2">
      <c r="A4835" t="s">
        <v>14993</v>
      </c>
      <c r="B4835" t="s">
        <v>14994</v>
      </c>
      <c r="C4835" t="s">
        <v>14938</v>
      </c>
      <c r="D4835" t="s">
        <v>14995</v>
      </c>
      <c r="F4835" t="str">
        <f t="shared" si="77"/>
        <v>Der Gott Und Die Bajadere, D 254</v>
      </c>
      <c r="J4835" t="s">
        <v>34</v>
      </c>
      <c r="K4835">
        <v>8926341</v>
      </c>
      <c r="L4835">
        <v>542</v>
      </c>
      <c r="M4835">
        <v>1</v>
      </c>
      <c r="N4835">
        <v>1</v>
      </c>
      <c r="O4835">
        <v>6</v>
      </c>
      <c r="P4835">
        <v>27</v>
      </c>
      <c r="Q4835">
        <v>1995</v>
      </c>
      <c r="R4835" t="s">
        <v>14996</v>
      </c>
      <c r="S4835" t="s">
        <v>14997</v>
      </c>
      <c r="T4835">
        <v>128</v>
      </c>
      <c r="U4835">
        <v>44100</v>
      </c>
      <c r="W4835" t="s">
        <v>37</v>
      </c>
      <c r="Z4835">
        <v>7</v>
      </c>
      <c r="AA4835" t="s">
        <v>14998</v>
      </c>
      <c r="AD4835">
        <v>80</v>
      </c>
      <c r="AE4835" s="9" t="s">
        <v>6135</v>
      </c>
    </row>
    <row r="4836" spans="1:31" hidden="1" x14ac:dyDescent="0.2">
      <c r="A4836" t="s">
        <v>14999</v>
      </c>
      <c r="B4836" t="s">
        <v>14943</v>
      </c>
      <c r="C4836" t="s">
        <v>14938</v>
      </c>
      <c r="D4836" t="s">
        <v>15000</v>
      </c>
      <c r="F4836" t="str">
        <f t="shared" si="77"/>
        <v>Der Herbstabend, D405</v>
      </c>
      <c r="J4836" t="s">
        <v>34</v>
      </c>
      <c r="K4836">
        <v>2796101</v>
      </c>
      <c r="L4836">
        <v>171</v>
      </c>
      <c r="M4836">
        <v>17</v>
      </c>
      <c r="N4836">
        <v>37</v>
      </c>
      <c r="O4836">
        <v>5</v>
      </c>
      <c r="P4836">
        <v>24</v>
      </c>
      <c r="Q4836">
        <v>1992</v>
      </c>
      <c r="R4836" t="s">
        <v>4583</v>
      </c>
      <c r="S4836" t="s">
        <v>14940</v>
      </c>
      <c r="T4836">
        <v>128</v>
      </c>
      <c r="U4836">
        <v>44100</v>
      </c>
      <c r="W4836" t="s">
        <v>37</v>
      </c>
      <c r="Z4836">
        <v>11</v>
      </c>
      <c r="AA4836" t="s">
        <v>15001</v>
      </c>
      <c r="AD4836">
        <v>80</v>
      </c>
      <c r="AE4836" s="9" t="s">
        <v>6135</v>
      </c>
    </row>
    <row r="4837" spans="1:31" hidden="1" x14ac:dyDescent="0.2">
      <c r="A4837" t="s">
        <v>15002</v>
      </c>
      <c r="B4837" t="s">
        <v>14937</v>
      </c>
      <c r="C4837" t="s">
        <v>14938</v>
      </c>
      <c r="D4837" t="s">
        <v>15003</v>
      </c>
      <c r="F4837" t="str">
        <f t="shared" si="77"/>
        <v>Der Mondabend, D141</v>
      </c>
      <c r="J4837" t="s">
        <v>34</v>
      </c>
      <c r="K4837">
        <v>2234901</v>
      </c>
      <c r="L4837">
        <v>136</v>
      </c>
      <c r="M4837">
        <v>1</v>
      </c>
      <c r="N4837">
        <v>1</v>
      </c>
      <c r="O4837">
        <v>2</v>
      </c>
      <c r="P4837">
        <v>17</v>
      </c>
      <c r="Q4837">
        <v>1991</v>
      </c>
      <c r="R4837" t="s">
        <v>4583</v>
      </c>
      <c r="S4837" t="s">
        <v>14940</v>
      </c>
      <c r="T4837">
        <v>128</v>
      </c>
      <c r="U4837">
        <v>44100</v>
      </c>
      <c r="W4837" t="s">
        <v>37</v>
      </c>
      <c r="Z4837">
        <v>34</v>
      </c>
      <c r="AA4837" t="s">
        <v>15004</v>
      </c>
      <c r="AD4837">
        <v>100</v>
      </c>
      <c r="AE4837" s="9" t="s">
        <v>6135</v>
      </c>
    </row>
    <row r="4838" spans="1:31" hidden="1" x14ac:dyDescent="0.2">
      <c r="A4838" t="s">
        <v>15005</v>
      </c>
      <c r="B4838" t="s">
        <v>14937</v>
      </c>
      <c r="C4838" t="s">
        <v>14938</v>
      </c>
      <c r="D4838" t="s">
        <v>15006</v>
      </c>
      <c r="F4838" t="str">
        <f t="shared" si="77"/>
        <v>Der Morgenkuss, D264</v>
      </c>
      <c r="J4838" t="s">
        <v>34</v>
      </c>
      <c r="K4838">
        <v>3350687</v>
      </c>
      <c r="L4838">
        <v>206</v>
      </c>
      <c r="M4838">
        <v>1</v>
      </c>
      <c r="N4838">
        <v>1</v>
      </c>
      <c r="O4838">
        <v>7</v>
      </c>
      <c r="P4838">
        <v>17</v>
      </c>
      <c r="Q4838">
        <v>1991</v>
      </c>
      <c r="R4838" t="s">
        <v>4583</v>
      </c>
      <c r="S4838" t="s">
        <v>14940</v>
      </c>
      <c r="T4838">
        <v>128</v>
      </c>
      <c r="U4838">
        <v>44100</v>
      </c>
      <c r="W4838" t="s">
        <v>37</v>
      </c>
      <c r="Z4838">
        <v>11</v>
      </c>
      <c r="AA4838" t="s">
        <v>15007</v>
      </c>
      <c r="AD4838">
        <v>80</v>
      </c>
      <c r="AE4838" s="9" t="s">
        <v>6135</v>
      </c>
    </row>
    <row r="4839" spans="1:31" hidden="1" x14ac:dyDescent="0.2">
      <c r="A4839" t="s">
        <v>15008</v>
      </c>
      <c r="B4839" t="s">
        <v>14988</v>
      </c>
      <c r="C4839" t="s">
        <v>14938</v>
      </c>
      <c r="D4839" t="s">
        <v>15009</v>
      </c>
      <c r="F4839" t="str">
        <f t="shared" si="77"/>
        <v>Der Rattenfänger, D 255</v>
      </c>
      <c r="J4839" t="s">
        <v>34</v>
      </c>
      <c r="K4839">
        <v>2334389</v>
      </c>
      <c r="L4839">
        <v>146</v>
      </c>
      <c r="M4839">
        <v>1</v>
      </c>
      <c r="N4839">
        <v>1</v>
      </c>
      <c r="O4839">
        <v>9</v>
      </c>
      <c r="P4839">
        <v>27</v>
      </c>
      <c r="Q4839">
        <v>1995</v>
      </c>
      <c r="R4839" t="s">
        <v>14957</v>
      </c>
      <c r="S4839" t="s">
        <v>14958</v>
      </c>
      <c r="T4839">
        <v>128</v>
      </c>
      <c r="U4839">
        <v>44100</v>
      </c>
      <c r="W4839" t="s">
        <v>37</v>
      </c>
      <c r="Z4839">
        <v>8</v>
      </c>
      <c r="AA4839" t="s">
        <v>15010</v>
      </c>
      <c r="AD4839">
        <v>80</v>
      </c>
      <c r="AE4839" s="9" t="s">
        <v>6135</v>
      </c>
    </row>
    <row r="4840" spans="1:31" hidden="1" x14ac:dyDescent="0.2">
      <c r="A4840" t="s">
        <v>15011</v>
      </c>
      <c r="B4840" t="s">
        <v>15012</v>
      </c>
      <c r="C4840" t="s">
        <v>14938</v>
      </c>
      <c r="D4840" t="s">
        <v>15013</v>
      </c>
      <c r="F4840" t="str">
        <f t="shared" si="77"/>
        <v>Der Schatzgräber, D 256</v>
      </c>
      <c r="J4840" t="s">
        <v>34</v>
      </c>
      <c r="K4840">
        <v>4702254</v>
      </c>
      <c r="L4840">
        <v>289</v>
      </c>
      <c r="M4840">
        <v>1</v>
      </c>
      <c r="N4840">
        <v>1</v>
      </c>
      <c r="O4840">
        <v>8</v>
      </c>
      <c r="P4840">
        <v>27</v>
      </c>
      <c r="Q4840">
        <v>1995</v>
      </c>
      <c r="R4840" t="s">
        <v>14957</v>
      </c>
      <c r="S4840" t="s">
        <v>15014</v>
      </c>
      <c r="T4840">
        <v>128</v>
      </c>
      <c r="U4840">
        <v>44100</v>
      </c>
      <c r="W4840" t="s">
        <v>37</v>
      </c>
      <c r="Z4840">
        <v>10</v>
      </c>
      <c r="AA4840" t="s">
        <v>15015</v>
      </c>
      <c r="AD4840">
        <v>80</v>
      </c>
      <c r="AE4840" s="9" t="s">
        <v>6135</v>
      </c>
    </row>
    <row r="4841" spans="1:31" hidden="1" x14ac:dyDescent="0.2">
      <c r="A4841" t="s">
        <v>15016</v>
      </c>
      <c r="B4841" t="s">
        <v>13988</v>
      </c>
      <c r="C4841" t="s">
        <v>14938</v>
      </c>
      <c r="D4841" t="s">
        <v>15017</v>
      </c>
      <c r="F4841" t="str">
        <f t="shared" si="77"/>
        <v>Der Sieg, D805</v>
      </c>
      <c r="J4841" t="s">
        <v>34</v>
      </c>
      <c r="K4841">
        <v>2652066</v>
      </c>
      <c r="L4841">
        <v>162</v>
      </c>
      <c r="O4841">
        <v>11</v>
      </c>
      <c r="P4841">
        <v>18</v>
      </c>
      <c r="R4841" t="s">
        <v>14965</v>
      </c>
      <c r="S4841" t="s">
        <v>70</v>
      </c>
      <c r="T4841">
        <v>128</v>
      </c>
      <c r="U4841">
        <v>44100</v>
      </c>
      <c r="W4841" t="s">
        <v>37</v>
      </c>
      <c r="Z4841">
        <v>14</v>
      </c>
      <c r="AA4841" t="s">
        <v>15018</v>
      </c>
      <c r="AD4841">
        <v>80</v>
      </c>
      <c r="AE4841" s="9" t="s">
        <v>6135</v>
      </c>
    </row>
    <row r="4842" spans="1:31" hidden="1" x14ac:dyDescent="0.2">
      <c r="A4842" t="s">
        <v>15019</v>
      </c>
      <c r="B4842" t="s">
        <v>13988</v>
      </c>
      <c r="C4842" t="s">
        <v>14938</v>
      </c>
      <c r="D4842" t="s">
        <v>15020</v>
      </c>
      <c r="F4842" t="str">
        <f t="shared" si="77"/>
        <v>Der Tanz, D826</v>
      </c>
      <c r="J4842" t="s">
        <v>34</v>
      </c>
      <c r="K4842">
        <v>1805691</v>
      </c>
      <c r="L4842">
        <v>111</v>
      </c>
      <c r="O4842">
        <v>18</v>
      </c>
      <c r="P4842">
        <v>18</v>
      </c>
      <c r="R4842" t="s">
        <v>14965</v>
      </c>
      <c r="S4842" t="s">
        <v>70</v>
      </c>
      <c r="T4842">
        <v>128</v>
      </c>
      <c r="U4842">
        <v>44100</v>
      </c>
      <c r="W4842" t="s">
        <v>37</v>
      </c>
      <c r="Z4842">
        <v>34</v>
      </c>
      <c r="AA4842" t="s">
        <v>15021</v>
      </c>
      <c r="AB4842">
        <v>1</v>
      </c>
      <c r="AD4842">
        <v>100</v>
      </c>
      <c r="AE4842" s="9" t="s">
        <v>6135</v>
      </c>
    </row>
    <row r="4843" spans="1:31" hidden="1" x14ac:dyDescent="0.2">
      <c r="A4843" t="s">
        <v>15022</v>
      </c>
      <c r="B4843" t="s">
        <v>15023</v>
      </c>
      <c r="C4843" t="s">
        <v>14938</v>
      </c>
      <c r="D4843" t="s">
        <v>15022</v>
      </c>
      <c r="F4843" t="str">
        <f t="shared" si="77"/>
        <v>Der Taucher, D. 111</v>
      </c>
      <c r="J4843" t="s">
        <v>34</v>
      </c>
      <c r="K4843">
        <v>24159695</v>
      </c>
      <c r="L4843">
        <v>1492</v>
      </c>
      <c r="O4843">
        <v>13</v>
      </c>
      <c r="P4843">
        <v>13</v>
      </c>
      <c r="Q4843">
        <v>1987</v>
      </c>
      <c r="R4843" t="s">
        <v>15024</v>
      </c>
      <c r="S4843" t="s">
        <v>15025</v>
      </c>
      <c r="T4843">
        <v>128</v>
      </c>
      <c r="U4843">
        <v>44100</v>
      </c>
      <c r="W4843" t="s">
        <v>37</v>
      </c>
      <c r="Z4843">
        <v>20</v>
      </c>
      <c r="AA4843" t="s">
        <v>15026</v>
      </c>
      <c r="AD4843">
        <v>80</v>
      </c>
      <c r="AE4843" s="9" t="s">
        <v>6135</v>
      </c>
    </row>
    <row r="4844" spans="1:31" hidden="1" x14ac:dyDescent="0.2">
      <c r="A4844" t="s">
        <v>15027</v>
      </c>
      <c r="B4844" t="s">
        <v>14937</v>
      </c>
      <c r="C4844" t="s">
        <v>14938</v>
      </c>
      <c r="D4844" t="s">
        <v>15028</v>
      </c>
      <c r="F4844" t="str">
        <f t="shared" si="77"/>
        <v>Der Unglückliche, D713</v>
      </c>
      <c r="J4844" t="s">
        <v>34</v>
      </c>
      <c r="K4844">
        <v>7576928</v>
      </c>
      <c r="L4844">
        <v>467</v>
      </c>
      <c r="M4844">
        <v>1</v>
      </c>
      <c r="N4844">
        <v>1</v>
      </c>
      <c r="O4844">
        <v>5</v>
      </c>
      <c r="P4844">
        <v>17</v>
      </c>
      <c r="Q4844">
        <v>1991</v>
      </c>
      <c r="R4844" t="s">
        <v>4583</v>
      </c>
      <c r="S4844" t="s">
        <v>14940</v>
      </c>
      <c r="T4844">
        <v>128</v>
      </c>
      <c r="U4844">
        <v>44100</v>
      </c>
      <c r="W4844" t="s">
        <v>37</v>
      </c>
      <c r="Z4844">
        <v>13</v>
      </c>
      <c r="AA4844" t="s">
        <v>15029</v>
      </c>
      <c r="AD4844">
        <v>80</v>
      </c>
      <c r="AE4844" s="9" t="s">
        <v>6135</v>
      </c>
    </row>
    <row r="4845" spans="1:31" hidden="1" x14ac:dyDescent="0.2">
      <c r="A4845" t="s">
        <v>15030</v>
      </c>
      <c r="B4845" t="s">
        <v>14937</v>
      </c>
      <c r="C4845" t="s">
        <v>14938</v>
      </c>
      <c r="D4845" t="s">
        <v>15031</v>
      </c>
      <c r="F4845" t="str">
        <f t="shared" si="77"/>
        <v>Der Winterabend, D938</v>
      </c>
      <c r="J4845" t="s">
        <v>34</v>
      </c>
      <c r="K4845">
        <v>8449254</v>
      </c>
      <c r="L4845">
        <v>521</v>
      </c>
      <c r="M4845">
        <v>1</v>
      </c>
      <c r="N4845">
        <v>1</v>
      </c>
      <c r="O4845">
        <v>11</v>
      </c>
      <c r="P4845">
        <v>17</v>
      </c>
      <c r="Q4845">
        <v>1991</v>
      </c>
      <c r="R4845" t="s">
        <v>4583</v>
      </c>
      <c r="S4845" t="s">
        <v>14940</v>
      </c>
      <c r="T4845">
        <v>128</v>
      </c>
      <c r="U4845">
        <v>44100</v>
      </c>
      <c r="W4845" t="s">
        <v>37</v>
      </c>
      <c r="Z4845">
        <v>29</v>
      </c>
      <c r="AA4845" t="s">
        <v>15032</v>
      </c>
      <c r="AD4845">
        <v>100</v>
      </c>
      <c r="AE4845" s="9" t="s">
        <v>6135</v>
      </c>
    </row>
    <row r="4846" spans="1:31" hidden="1" x14ac:dyDescent="0.2">
      <c r="A4846" t="s">
        <v>15033</v>
      </c>
      <c r="B4846" t="s">
        <v>14943</v>
      </c>
      <c r="C4846" t="s">
        <v>14938</v>
      </c>
      <c r="D4846" t="s">
        <v>15034</v>
      </c>
      <c r="F4846" t="str">
        <f t="shared" si="77"/>
        <v>Die Einsiedlei, D393</v>
      </c>
      <c r="J4846" t="s">
        <v>34</v>
      </c>
      <c r="K4846">
        <v>3288549</v>
      </c>
      <c r="L4846">
        <v>202</v>
      </c>
      <c r="M4846">
        <v>17</v>
      </c>
      <c r="N4846">
        <v>37</v>
      </c>
      <c r="O4846">
        <v>6</v>
      </c>
      <c r="P4846">
        <v>24</v>
      </c>
      <c r="Q4846">
        <v>1992</v>
      </c>
      <c r="R4846" t="s">
        <v>4583</v>
      </c>
      <c r="S4846" t="s">
        <v>14940</v>
      </c>
      <c r="T4846">
        <v>128</v>
      </c>
      <c r="U4846">
        <v>44100</v>
      </c>
      <c r="W4846" t="s">
        <v>37</v>
      </c>
      <c r="Z4846">
        <v>12</v>
      </c>
      <c r="AA4846" t="s">
        <v>15035</v>
      </c>
      <c r="AB4846">
        <v>1</v>
      </c>
      <c r="AD4846">
        <v>80</v>
      </c>
      <c r="AE4846" s="9" t="s">
        <v>6135</v>
      </c>
    </row>
    <row r="4847" spans="1:31" hidden="1" x14ac:dyDescent="0.2">
      <c r="A4847" t="s">
        <v>15036</v>
      </c>
      <c r="B4847" t="s">
        <v>14943</v>
      </c>
      <c r="C4847" t="s">
        <v>14938</v>
      </c>
      <c r="D4847" t="s">
        <v>15037</v>
      </c>
      <c r="F4847" t="str">
        <f t="shared" si="77"/>
        <v>Die Herbstnacht (Wehmut), D404</v>
      </c>
      <c r="J4847" t="s">
        <v>34</v>
      </c>
      <c r="K4847">
        <v>2461796</v>
      </c>
      <c r="L4847">
        <v>150</v>
      </c>
      <c r="M4847">
        <v>17</v>
      </c>
      <c r="N4847">
        <v>37</v>
      </c>
      <c r="O4847">
        <v>7</v>
      </c>
      <c r="P4847">
        <v>24</v>
      </c>
      <c r="Q4847">
        <v>1992</v>
      </c>
      <c r="R4847" t="s">
        <v>4583</v>
      </c>
      <c r="S4847" t="s">
        <v>14940</v>
      </c>
      <c r="T4847">
        <v>128</v>
      </c>
      <c r="U4847">
        <v>44100</v>
      </c>
      <c r="W4847" t="s">
        <v>37</v>
      </c>
      <c r="Z4847">
        <v>10</v>
      </c>
      <c r="AA4847" t="s">
        <v>15038</v>
      </c>
      <c r="AD4847">
        <v>80</v>
      </c>
      <c r="AE4847" s="9" t="s">
        <v>6135</v>
      </c>
    </row>
    <row r="4848" spans="1:31" hidden="1" x14ac:dyDescent="0.2">
      <c r="A4848" t="s">
        <v>15039</v>
      </c>
      <c r="B4848" t="s">
        <v>14937</v>
      </c>
      <c r="C4848" t="s">
        <v>14938</v>
      </c>
      <c r="D4848" t="s">
        <v>15040</v>
      </c>
      <c r="F4848" t="str">
        <f t="shared" si="77"/>
        <v>Die junge Nonne, D828</v>
      </c>
      <c r="J4848" t="s">
        <v>34</v>
      </c>
      <c r="K4848">
        <v>4729064</v>
      </c>
      <c r="L4848">
        <v>291</v>
      </c>
      <c r="M4848">
        <v>1</v>
      </c>
      <c r="N4848">
        <v>1</v>
      </c>
      <c r="O4848">
        <v>17</v>
      </c>
      <c r="P4848">
        <v>17</v>
      </c>
      <c r="Q4848">
        <v>1991</v>
      </c>
      <c r="R4848" t="s">
        <v>5242</v>
      </c>
      <c r="S4848" t="s">
        <v>14940</v>
      </c>
      <c r="T4848">
        <v>128</v>
      </c>
      <c r="U4848">
        <v>44100</v>
      </c>
      <c r="W4848" t="s">
        <v>37</v>
      </c>
      <c r="Z4848">
        <v>35</v>
      </c>
      <c r="AA4848" t="s">
        <v>15041</v>
      </c>
      <c r="AD4848">
        <v>100</v>
      </c>
      <c r="AE4848" s="9" t="s">
        <v>6135</v>
      </c>
    </row>
    <row r="4849" spans="1:31" hidden="1" x14ac:dyDescent="0.2">
      <c r="A4849" t="s">
        <v>15042</v>
      </c>
      <c r="B4849" t="s">
        <v>14937</v>
      </c>
      <c r="C4849" t="s">
        <v>14938</v>
      </c>
      <c r="D4849" t="s">
        <v>15043</v>
      </c>
      <c r="F4849" t="str">
        <f t="shared" si="77"/>
        <v>Die Mainacht, D194</v>
      </c>
      <c r="J4849" t="s">
        <v>34</v>
      </c>
      <c r="K4849">
        <v>2148799</v>
      </c>
      <c r="L4849">
        <v>130</v>
      </c>
      <c r="M4849">
        <v>1</v>
      </c>
      <c r="N4849">
        <v>1</v>
      </c>
      <c r="O4849">
        <v>4</v>
      </c>
      <c r="P4849">
        <v>17</v>
      </c>
      <c r="Q4849">
        <v>1991</v>
      </c>
      <c r="R4849" t="s">
        <v>4583</v>
      </c>
      <c r="S4849" t="s">
        <v>14940</v>
      </c>
      <c r="T4849">
        <v>128</v>
      </c>
      <c r="U4849">
        <v>44100</v>
      </c>
      <c r="W4849" t="s">
        <v>37</v>
      </c>
      <c r="Z4849">
        <v>12</v>
      </c>
      <c r="AA4849" t="s">
        <v>15044</v>
      </c>
      <c r="AD4849">
        <v>80</v>
      </c>
      <c r="AE4849" s="9" t="s">
        <v>6135</v>
      </c>
    </row>
    <row r="4850" spans="1:31" hidden="1" x14ac:dyDescent="0.2">
      <c r="A4850" t="s">
        <v>15045</v>
      </c>
      <c r="B4850" t="s">
        <v>15046</v>
      </c>
      <c r="C4850" t="s">
        <v>14938</v>
      </c>
      <c r="D4850" t="s">
        <v>15045</v>
      </c>
      <c r="F4850" t="str">
        <f t="shared" si="77"/>
        <v>Die Männer Sind Méchant, D866/3</v>
      </c>
      <c r="J4850" t="s">
        <v>34</v>
      </c>
      <c r="K4850">
        <v>2479900</v>
      </c>
      <c r="L4850">
        <v>151</v>
      </c>
      <c r="O4850">
        <v>3</v>
      </c>
      <c r="P4850">
        <v>15</v>
      </c>
      <c r="R4850" t="s">
        <v>15047</v>
      </c>
      <c r="S4850" t="s">
        <v>14940</v>
      </c>
      <c r="T4850">
        <v>128</v>
      </c>
      <c r="U4850">
        <v>44100</v>
      </c>
      <c r="W4850" t="s">
        <v>37</v>
      </c>
      <c r="Z4850">
        <v>18</v>
      </c>
      <c r="AA4850" t="s">
        <v>15048</v>
      </c>
      <c r="AD4850">
        <v>80</v>
      </c>
      <c r="AE4850" s="9" t="s">
        <v>6135</v>
      </c>
    </row>
    <row r="4851" spans="1:31" hidden="1" x14ac:dyDescent="0.2">
      <c r="A4851" t="s">
        <v>15055</v>
      </c>
      <c r="B4851" t="s">
        <v>15046</v>
      </c>
      <c r="C4851" t="s">
        <v>14938</v>
      </c>
      <c r="D4851" t="s">
        <v>15056</v>
      </c>
      <c r="F4851" t="str">
        <f t="shared" si="77"/>
        <v>Die Unterscheidung, D866/1</v>
      </c>
      <c r="J4851" t="s">
        <v>34</v>
      </c>
      <c r="K4851">
        <v>3976258</v>
      </c>
      <c r="L4851">
        <v>245</v>
      </c>
      <c r="O4851">
        <v>2</v>
      </c>
      <c r="P4851">
        <v>15</v>
      </c>
      <c r="R4851" t="s">
        <v>15047</v>
      </c>
      <c r="S4851" t="s">
        <v>14940</v>
      </c>
      <c r="T4851">
        <v>128</v>
      </c>
      <c r="U4851">
        <v>44100</v>
      </c>
      <c r="W4851" t="s">
        <v>37</v>
      </c>
      <c r="Z4851">
        <v>13</v>
      </c>
      <c r="AA4851" t="s">
        <v>15057</v>
      </c>
      <c r="AD4851">
        <v>80</v>
      </c>
      <c r="AE4851" s="9" t="s">
        <v>6135</v>
      </c>
    </row>
    <row r="4852" spans="1:31" hidden="1" x14ac:dyDescent="0.2">
      <c r="A4852" t="s">
        <v>15058</v>
      </c>
      <c r="B4852" t="s">
        <v>13988</v>
      </c>
      <c r="C4852" t="s">
        <v>14938</v>
      </c>
      <c r="D4852" t="s">
        <v>15059</v>
      </c>
      <c r="F4852" t="str">
        <f t="shared" si="77"/>
        <v>Du bist die Ruh, D776</v>
      </c>
      <c r="J4852" t="s">
        <v>34</v>
      </c>
      <c r="K4852">
        <v>4253740</v>
      </c>
      <c r="L4852">
        <v>262</v>
      </c>
      <c r="O4852">
        <v>8</v>
      </c>
      <c r="P4852">
        <v>18</v>
      </c>
      <c r="R4852" t="s">
        <v>14965</v>
      </c>
      <c r="S4852" t="s">
        <v>70</v>
      </c>
      <c r="T4852">
        <v>128</v>
      </c>
      <c r="U4852">
        <v>44100</v>
      </c>
      <c r="W4852" t="s">
        <v>37</v>
      </c>
      <c r="Z4852">
        <v>34</v>
      </c>
      <c r="AA4852" t="s">
        <v>15060</v>
      </c>
      <c r="AD4852">
        <v>100</v>
      </c>
      <c r="AE4852" s="9" t="s">
        <v>6135</v>
      </c>
    </row>
    <row r="4853" spans="1:31" hidden="1" x14ac:dyDescent="0.2">
      <c r="A4853" t="s">
        <v>15061</v>
      </c>
      <c r="B4853" t="s">
        <v>15062</v>
      </c>
      <c r="C4853" t="s">
        <v>14938</v>
      </c>
      <c r="D4853" t="s">
        <v>15063</v>
      </c>
      <c r="F4853" t="str">
        <f t="shared" si="77"/>
        <v>Eine Altschottische Ballade, D923</v>
      </c>
      <c r="J4853" t="s">
        <v>34</v>
      </c>
      <c r="K4853">
        <v>5654202</v>
      </c>
      <c r="L4853">
        <v>348</v>
      </c>
      <c r="O4853">
        <v>8</v>
      </c>
      <c r="P4853">
        <v>15</v>
      </c>
      <c r="R4853" t="s">
        <v>15047</v>
      </c>
      <c r="S4853" t="s">
        <v>14940</v>
      </c>
      <c r="T4853">
        <v>128</v>
      </c>
      <c r="U4853">
        <v>44100</v>
      </c>
      <c r="W4853" t="s">
        <v>37</v>
      </c>
      <c r="Z4853">
        <v>11</v>
      </c>
      <c r="AA4853" t="s">
        <v>15064</v>
      </c>
      <c r="AD4853">
        <v>80</v>
      </c>
      <c r="AE4853" s="9" t="s">
        <v>6135</v>
      </c>
    </row>
    <row r="4854" spans="1:31" hidden="1" x14ac:dyDescent="0.2">
      <c r="A4854" t="s">
        <v>15065</v>
      </c>
      <c r="B4854" t="s">
        <v>15046</v>
      </c>
      <c r="C4854" t="s">
        <v>14938</v>
      </c>
      <c r="D4854" t="s">
        <v>15066</v>
      </c>
      <c r="F4854" t="str">
        <f t="shared" si="77"/>
        <v>Ellens Gesang I, D837</v>
      </c>
      <c r="J4854" t="s">
        <v>34</v>
      </c>
      <c r="K4854">
        <v>8398541</v>
      </c>
      <c r="L4854">
        <v>518</v>
      </c>
      <c r="O4854">
        <v>12</v>
      </c>
      <c r="P4854">
        <v>15</v>
      </c>
      <c r="R4854" t="s">
        <v>15047</v>
      </c>
      <c r="S4854" t="s">
        <v>14940</v>
      </c>
      <c r="T4854">
        <v>128</v>
      </c>
      <c r="U4854">
        <v>44100</v>
      </c>
      <c r="W4854" t="s">
        <v>37</v>
      </c>
      <c r="Z4854">
        <v>29</v>
      </c>
      <c r="AA4854" t="s">
        <v>15067</v>
      </c>
      <c r="AD4854">
        <v>100</v>
      </c>
      <c r="AE4854" s="9" t="s">
        <v>6135</v>
      </c>
    </row>
    <row r="4855" spans="1:31" hidden="1" x14ac:dyDescent="0.2">
      <c r="A4855" t="s">
        <v>15068</v>
      </c>
      <c r="B4855" t="s">
        <v>15046</v>
      </c>
      <c r="C4855" t="s">
        <v>14938</v>
      </c>
      <c r="D4855" t="s">
        <v>15069</v>
      </c>
      <c r="F4855" t="str">
        <f t="shared" si="77"/>
        <v>Ellens Gesang II, D838</v>
      </c>
      <c r="J4855" t="s">
        <v>34</v>
      </c>
      <c r="K4855">
        <v>3527302</v>
      </c>
      <c r="L4855">
        <v>217</v>
      </c>
      <c r="O4855">
        <v>13</v>
      </c>
      <c r="P4855">
        <v>15</v>
      </c>
      <c r="R4855" t="s">
        <v>15047</v>
      </c>
      <c r="S4855" t="s">
        <v>14940</v>
      </c>
      <c r="T4855">
        <v>128</v>
      </c>
      <c r="U4855">
        <v>44100</v>
      </c>
      <c r="W4855" t="s">
        <v>37</v>
      </c>
      <c r="Z4855">
        <v>31</v>
      </c>
      <c r="AA4855" t="s">
        <v>15070</v>
      </c>
      <c r="AB4855">
        <v>1</v>
      </c>
      <c r="AD4855">
        <v>100</v>
      </c>
      <c r="AE4855" s="9" t="s">
        <v>6135</v>
      </c>
    </row>
    <row r="4856" spans="1:31" hidden="1" x14ac:dyDescent="0.2">
      <c r="A4856" t="s">
        <v>15071</v>
      </c>
      <c r="B4856" t="s">
        <v>15046</v>
      </c>
      <c r="C4856" t="s">
        <v>14938</v>
      </c>
      <c r="D4856" t="s">
        <v>15072</v>
      </c>
      <c r="F4856" t="str">
        <f t="shared" si="77"/>
        <v>Ellens Gesang III, D839</v>
      </c>
      <c r="J4856" t="s">
        <v>34</v>
      </c>
      <c r="K4856">
        <v>6069000</v>
      </c>
      <c r="L4856">
        <v>374</v>
      </c>
      <c r="O4856">
        <v>14</v>
      </c>
      <c r="P4856">
        <v>15</v>
      </c>
      <c r="R4856" t="s">
        <v>15047</v>
      </c>
      <c r="S4856" t="s">
        <v>15073</v>
      </c>
      <c r="T4856">
        <v>128</v>
      </c>
      <c r="U4856">
        <v>44100</v>
      </c>
      <c r="W4856" t="s">
        <v>37</v>
      </c>
      <c r="Z4856">
        <v>20</v>
      </c>
      <c r="AA4856" t="s">
        <v>15074</v>
      </c>
      <c r="AD4856">
        <v>100</v>
      </c>
      <c r="AE4856" s="9" t="s">
        <v>6135</v>
      </c>
    </row>
    <row r="4857" spans="1:31" hidden="1" x14ac:dyDescent="0.2">
      <c r="A4857" t="s">
        <v>15075</v>
      </c>
      <c r="B4857" t="s">
        <v>14994</v>
      </c>
      <c r="C4857" t="s">
        <v>14938</v>
      </c>
      <c r="D4857" t="s">
        <v>15076</v>
      </c>
      <c r="F4857" t="str">
        <f t="shared" si="77"/>
        <v>Erlkönig, D 328</v>
      </c>
      <c r="J4857" t="s">
        <v>34</v>
      </c>
      <c r="K4857">
        <v>4303104</v>
      </c>
      <c r="L4857">
        <v>263</v>
      </c>
      <c r="M4857">
        <v>1</v>
      </c>
      <c r="N4857">
        <v>1</v>
      </c>
      <c r="O4857">
        <v>11</v>
      </c>
      <c r="P4857">
        <v>27</v>
      </c>
      <c r="Q4857">
        <v>1995</v>
      </c>
      <c r="R4857" t="s">
        <v>15077</v>
      </c>
      <c r="S4857" t="s">
        <v>14958</v>
      </c>
      <c r="T4857">
        <v>128</v>
      </c>
      <c r="U4857">
        <v>44100</v>
      </c>
      <c r="W4857" t="s">
        <v>37</v>
      </c>
      <c r="Z4857">
        <v>15</v>
      </c>
      <c r="AA4857" t="s">
        <v>15078</v>
      </c>
      <c r="AD4857">
        <v>100</v>
      </c>
      <c r="AE4857" s="9" t="s">
        <v>6135</v>
      </c>
    </row>
    <row r="4858" spans="1:31" hidden="1" x14ac:dyDescent="0.2">
      <c r="A4858" t="s">
        <v>15079</v>
      </c>
      <c r="B4858" t="s">
        <v>14974</v>
      </c>
      <c r="C4858" t="s">
        <v>14938</v>
      </c>
      <c r="D4858" t="s">
        <v>15080</v>
      </c>
      <c r="F4858" t="str">
        <f t="shared" si="77"/>
        <v>Erster Verlust, D226</v>
      </c>
      <c r="J4858" t="s">
        <v>34</v>
      </c>
      <c r="K4858">
        <v>2093881</v>
      </c>
      <c r="L4858">
        <v>127</v>
      </c>
      <c r="O4858">
        <v>10</v>
      </c>
      <c r="P4858">
        <v>19</v>
      </c>
      <c r="R4858" t="s">
        <v>15081</v>
      </c>
      <c r="S4858" t="s">
        <v>79</v>
      </c>
      <c r="T4858">
        <v>128</v>
      </c>
      <c r="U4858">
        <v>44100</v>
      </c>
      <c r="W4858" t="s">
        <v>37</v>
      </c>
      <c r="Z4858">
        <v>19</v>
      </c>
      <c r="AA4858" t="s">
        <v>15082</v>
      </c>
      <c r="AD4858">
        <v>80</v>
      </c>
      <c r="AE4858" s="9" t="s">
        <v>6135</v>
      </c>
    </row>
    <row r="4859" spans="1:31" hidden="1" x14ac:dyDescent="0.2">
      <c r="A4859" t="s">
        <v>15083</v>
      </c>
      <c r="B4859" t="s">
        <v>11638</v>
      </c>
      <c r="C4859" t="s">
        <v>14938</v>
      </c>
      <c r="D4859" t="s">
        <v>15083</v>
      </c>
      <c r="F4859" t="str">
        <f t="shared" si="77"/>
        <v>Fantasia For Piano Four Hands In F Minor, D 940</v>
      </c>
      <c r="J4859" t="s">
        <v>34</v>
      </c>
      <c r="K4859">
        <v>18774581</v>
      </c>
      <c r="L4859">
        <v>1158</v>
      </c>
      <c r="M4859">
        <v>1</v>
      </c>
      <c r="N4859">
        <v>1</v>
      </c>
      <c r="O4859">
        <v>4</v>
      </c>
      <c r="P4859">
        <v>4</v>
      </c>
      <c r="Q4859">
        <v>1984</v>
      </c>
      <c r="R4859" t="s">
        <v>15084</v>
      </c>
      <c r="S4859" t="s">
        <v>11648</v>
      </c>
      <c r="T4859">
        <v>128</v>
      </c>
      <c r="U4859">
        <v>44100</v>
      </c>
      <c r="W4859" t="s">
        <v>37</v>
      </c>
      <c r="Z4859">
        <v>38</v>
      </c>
      <c r="AA4859" t="s">
        <v>15085</v>
      </c>
      <c r="AD4859">
        <v>100</v>
      </c>
      <c r="AE4859" s="9" t="s">
        <v>19591</v>
      </c>
    </row>
    <row r="4860" spans="1:31" hidden="1" x14ac:dyDescent="0.2">
      <c r="A4860" t="s">
        <v>15086</v>
      </c>
      <c r="B4860" t="s">
        <v>2206</v>
      </c>
      <c r="C4860" t="s">
        <v>14938</v>
      </c>
      <c r="D4860" t="s">
        <v>15086</v>
      </c>
      <c r="F4860" t="str">
        <f t="shared" si="77"/>
        <v>Fantasy In C, Op. 15, D 760, "Wanderer"</v>
      </c>
      <c r="J4860" t="s">
        <v>34</v>
      </c>
      <c r="K4860">
        <v>21010351</v>
      </c>
      <c r="L4860">
        <v>1264</v>
      </c>
      <c r="M4860">
        <v>1</v>
      </c>
      <c r="N4860">
        <v>1</v>
      </c>
      <c r="O4860">
        <v>5</v>
      </c>
      <c r="P4860">
        <v>5</v>
      </c>
      <c r="Q4860">
        <v>1971</v>
      </c>
      <c r="R4860" t="s">
        <v>15087</v>
      </c>
      <c r="S4860" t="s">
        <v>15088</v>
      </c>
      <c r="T4860">
        <v>128</v>
      </c>
      <c r="U4860">
        <v>44100</v>
      </c>
      <c r="W4860" t="s">
        <v>37</v>
      </c>
      <c r="Z4860">
        <v>10</v>
      </c>
      <c r="AA4860" t="s">
        <v>15089</v>
      </c>
      <c r="AD4860">
        <v>100</v>
      </c>
      <c r="AE4860" s="9" t="s">
        <v>19591</v>
      </c>
    </row>
    <row r="4861" spans="1:31" hidden="1" x14ac:dyDescent="0.2">
      <c r="A4861" t="s">
        <v>15090</v>
      </c>
      <c r="B4861" t="s">
        <v>15023</v>
      </c>
      <c r="C4861" t="s">
        <v>14938</v>
      </c>
      <c r="D4861" t="s">
        <v>15090</v>
      </c>
      <c r="F4861" t="str">
        <f t="shared" si="77"/>
        <v>Fischerlied, D. 562</v>
      </c>
      <c r="J4861" t="s">
        <v>34</v>
      </c>
      <c r="K4861">
        <v>3563452</v>
      </c>
      <c r="L4861">
        <v>219</v>
      </c>
      <c r="O4861">
        <v>2</v>
      </c>
      <c r="P4861">
        <v>13</v>
      </c>
      <c r="Q4861">
        <v>1987</v>
      </c>
      <c r="R4861" t="s">
        <v>15024</v>
      </c>
      <c r="S4861" t="s">
        <v>14940</v>
      </c>
      <c r="T4861">
        <v>128</v>
      </c>
      <c r="U4861">
        <v>44100</v>
      </c>
      <c r="W4861" t="s">
        <v>37</v>
      </c>
      <c r="Z4861">
        <v>20</v>
      </c>
      <c r="AA4861" t="s">
        <v>15091</v>
      </c>
      <c r="AD4861">
        <v>80</v>
      </c>
      <c r="AE4861" s="9" t="s">
        <v>6135</v>
      </c>
    </row>
    <row r="4862" spans="1:31" hidden="1" x14ac:dyDescent="0.2">
      <c r="A4862" t="s">
        <v>15092</v>
      </c>
      <c r="B4862" t="s">
        <v>14943</v>
      </c>
      <c r="C4862" t="s">
        <v>14938</v>
      </c>
      <c r="D4862" t="s">
        <v>15093</v>
      </c>
      <c r="F4862" t="str">
        <f t="shared" si="77"/>
        <v>Frühlingslied, D398</v>
      </c>
      <c r="J4862" t="s">
        <v>34</v>
      </c>
      <c r="K4862">
        <v>1310494</v>
      </c>
      <c r="L4862">
        <v>78</v>
      </c>
      <c r="M4862">
        <v>17</v>
      </c>
      <c r="N4862">
        <v>37</v>
      </c>
      <c r="O4862">
        <v>9</v>
      </c>
      <c r="P4862">
        <v>24</v>
      </c>
      <c r="Q4862">
        <v>1992</v>
      </c>
      <c r="R4862" t="s">
        <v>4583</v>
      </c>
      <c r="S4862" t="s">
        <v>14940</v>
      </c>
      <c r="T4862">
        <v>128</v>
      </c>
      <c r="U4862">
        <v>44100</v>
      </c>
      <c r="W4862" t="s">
        <v>37</v>
      </c>
      <c r="Z4862">
        <v>11</v>
      </c>
      <c r="AA4862" t="s">
        <v>15094</v>
      </c>
      <c r="AD4862">
        <v>80</v>
      </c>
      <c r="AE4862" s="9" t="s">
        <v>6135</v>
      </c>
    </row>
    <row r="4863" spans="1:31" hidden="1" x14ac:dyDescent="0.2">
      <c r="A4863" t="s">
        <v>15095</v>
      </c>
      <c r="B4863" t="s">
        <v>15096</v>
      </c>
      <c r="C4863" t="s">
        <v>14938</v>
      </c>
      <c r="D4863" t="s">
        <v>15097</v>
      </c>
      <c r="F4863" t="str">
        <f t="shared" si="77"/>
        <v>Ganymed, D 544</v>
      </c>
      <c r="J4863" t="s">
        <v>34</v>
      </c>
      <c r="K4863">
        <v>3997426</v>
      </c>
      <c r="L4863">
        <v>248</v>
      </c>
      <c r="M4863">
        <v>1</v>
      </c>
      <c r="N4863">
        <v>1</v>
      </c>
      <c r="O4863">
        <v>24</v>
      </c>
      <c r="P4863">
        <v>27</v>
      </c>
      <c r="Q4863">
        <v>1995</v>
      </c>
      <c r="R4863" t="s">
        <v>14990</v>
      </c>
      <c r="S4863" t="s">
        <v>14991</v>
      </c>
      <c r="T4863">
        <v>128</v>
      </c>
      <c r="U4863">
        <v>44100</v>
      </c>
      <c r="W4863" t="s">
        <v>37</v>
      </c>
      <c r="Z4863">
        <v>8</v>
      </c>
      <c r="AA4863" t="s">
        <v>15098</v>
      </c>
      <c r="AD4863">
        <v>80</v>
      </c>
      <c r="AE4863" s="9" t="s">
        <v>6135</v>
      </c>
    </row>
    <row r="4864" spans="1:31" hidden="1" x14ac:dyDescent="0.2">
      <c r="A4864" t="s">
        <v>3456</v>
      </c>
      <c r="B4864" t="s">
        <v>13988</v>
      </c>
      <c r="C4864" t="s">
        <v>14938</v>
      </c>
      <c r="D4864" t="s">
        <v>15099</v>
      </c>
      <c r="F4864" t="str">
        <f t="shared" si="77"/>
        <v>Gebet (Du Urquell aller güte) D815</v>
      </c>
      <c r="J4864" t="s">
        <v>34</v>
      </c>
      <c r="K4864">
        <v>10463946</v>
      </c>
      <c r="L4864">
        <v>645</v>
      </c>
      <c r="O4864">
        <v>12</v>
      </c>
      <c r="P4864">
        <v>18</v>
      </c>
      <c r="R4864" t="s">
        <v>14965</v>
      </c>
      <c r="S4864" t="s">
        <v>70</v>
      </c>
      <c r="T4864">
        <v>128</v>
      </c>
      <c r="U4864">
        <v>44100</v>
      </c>
      <c r="W4864" t="s">
        <v>37</v>
      </c>
      <c r="Z4864">
        <v>12</v>
      </c>
      <c r="AA4864" t="s">
        <v>15100</v>
      </c>
      <c r="AB4864">
        <v>2</v>
      </c>
      <c r="AD4864">
        <v>80</v>
      </c>
      <c r="AE4864" s="9" t="s">
        <v>6135</v>
      </c>
    </row>
    <row r="4865" spans="1:31" hidden="1" x14ac:dyDescent="0.2">
      <c r="A4865" t="s">
        <v>15101</v>
      </c>
      <c r="B4865" t="s">
        <v>14943</v>
      </c>
      <c r="C4865" t="s">
        <v>14938</v>
      </c>
      <c r="D4865" t="s">
        <v>15102</v>
      </c>
      <c r="F4865" t="str">
        <f t="shared" si="77"/>
        <v>Geheimnis (An Franz Schubert), D491</v>
      </c>
      <c r="J4865" t="s">
        <v>34</v>
      </c>
      <c r="K4865">
        <v>2724635</v>
      </c>
      <c r="L4865">
        <v>166</v>
      </c>
      <c r="M4865">
        <v>17</v>
      </c>
      <c r="N4865">
        <v>37</v>
      </c>
      <c r="O4865">
        <v>16</v>
      </c>
      <c r="P4865">
        <v>24</v>
      </c>
      <c r="Q4865">
        <v>1992</v>
      </c>
      <c r="R4865" t="s">
        <v>4583</v>
      </c>
      <c r="S4865" t="s">
        <v>14940</v>
      </c>
      <c r="T4865">
        <v>128</v>
      </c>
      <c r="U4865">
        <v>44100</v>
      </c>
      <c r="W4865" t="s">
        <v>37</v>
      </c>
      <c r="Z4865">
        <v>12</v>
      </c>
      <c r="AA4865" t="s">
        <v>15103</v>
      </c>
      <c r="AD4865">
        <v>80</v>
      </c>
      <c r="AE4865" s="9" t="s">
        <v>6135</v>
      </c>
    </row>
    <row r="4866" spans="1:31" hidden="1" x14ac:dyDescent="0.2">
      <c r="A4866" t="s">
        <v>15104</v>
      </c>
      <c r="B4866" t="s">
        <v>15012</v>
      </c>
      <c r="C4866" t="s">
        <v>14938</v>
      </c>
      <c r="D4866" t="s">
        <v>15105</v>
      </c>
      <c r="F4866" t="str">
        <f t="shared" ref="F4866:F4929" si="78">IF(ISBLANK(E4866),D4866,E4866)</f>
        <v>Geistes-Gruss, D 142 (Sixth Version)</v>
      </c>
      <c r="J4866" t="s">
        <v>34</v>
      </c>
      <c r="K4866">
        <v>2035297</v>
      </c>
      <c r="L4866">
        <v>126</v>
      </c>
      <c r="M4866">
        <v>1</v>
      </c>
      <c r="N4866">
        <v>1</v>
      </c>
      <c r="O4866">
        <v>4</v>
      </c>
      <c r="P4866">
        <v>27</v>
      </c>
      <c r="Q4866">
        <v>1995</v>
      </c>
      <c r="R4866" t="s">
        <v>15106</v>
      </c>
      <c r="S4866" t="s">
        <v>14997</v>
      </c>
      <c r="T4866">
        <v>128</v>
      </c>
      <c r="U4866">
        <v>44100</v>
      </c>
      <c r="W4866" t="s">
        <v>37</v>
      </c>
      <c r="Z4866">
        <v>9</v>
      </c>
      <c r="AA4866" t="s">
        <v>15107</v>
      </c>
      <c r="AD4866">
        <v>80</v>
      </c>
      <c r="AE4866" s="9" t="s">
        <v>6135</v>
      </c>
    </row>
    <row r="4867" spans="1:31" hidden="1" x14ac:dyDescent="0.2">
      <c r="A4867" t="s">
        <v>15104</v>
      </c>
      <c r="B4867" t="s">
        <v>15012</v>
      </c>
      <c r="C4867" t="s">
        <v>14938</v>
      </c>
      <c r="D4867" t="s">
        <v>15108</v>
      </c>
      <c r="F4867" t="str">
        <f t="shared" si="78"/>
        <v>Geistes-Gruss, D 142 (Third Version)</v>
      </c>
      <c r="J4867" t="s">
        <v>34</v>
      </c>
      <c r="K4867">
        <v>1451314</v>
      </c>
      <c r="L4867">
        <v>90</v>
      </c>
      <c r="M4867">
        <v>1</v>
      </c>
      <c r="N4867">
        <v>1</v>
      </c>
      <c r="O4867">
        <v>3</v>
      </c>
      <c r="P4867">
        <v>27</v>
      </c>
      <c r="Q4867">
        <v>1995</v>
      </c>
      <c r="R4867" t="s">
        <v>15106</v>
      </c>
      <c r="S4867" t="s">
        <v>14997</v>
      </c>
      <c r="T4867">
        <v>128</v>
      </c>
      <c r="U4867">
        <v>44100</v>
      </c>
      <c r="W4867" t="s">
        <v>37</v>
      </c>
      <c r="Z4867">
        <v>8</v>
      </c>
      <c r="AA4867" t="s">
        <v>15109</v>
      </c>
      <c r="AD4867">
        <v>80</v>
      </c>
      <c r="AE4867" s="9" t="s">
        <v>6135</v>
      </c>
    </row>
    <row r="4868" spans="1:31" hidden="1" x14ac:dyDescent="0.2">
      <c r="A4868" t="s">
        <v>15110</v>
      </c>
      <c r="B4868" t="s">
        <v>15012</v>
      </c>
      <c r="C4868" t="s">
        <v>14938</v>
      </c>
      <c r="D4868" t="s">
        <v>15111</v>
      </c>
      <c r="F4868" t="str">
        <f t="shared" si="78"/>
        <v>Gesang Der Geister Über Den Wassern, D 484</v>
      </c>
      <c r="J4868" t="s">
        <v>34</v>
      </c>
      <c r="K4868">
        <v>4584303</v>
      </c>
      <c r="L4868">
        <v>285</v>
      </c>
      <c r="M4868">
        <v>1</v>
      </c>
      <c r="N4868">
        <v>1</v>
      </c>
      <c r="O4868">
        <v>26</v>
      </c>
      <c r="P4868">
        <v>27</v>
      </c>
      <c r="Q4868">
        <v>1995</v>
      </c>
      <c r="R4868" t="s">
        <v>15112</v>
      </c>
      <c r="S4868" t="s">
        <v>14991</v>
      </c>
      <c r="T4868">
        <v>128</v>
      </c>
      <c r="U4868">
        <v>44100</v>
      </c>
      <c r="W4868" t="s">
        <v>37</v>
      </c>
      <c r="Z4868">
        <v>8</v>
      </c>
      <c r="AA4868" t="s">
        <v>15113</v>
      </c>
      <c r="AD4868">
        <v>80</v>
      </c>
    </row>
    <row r="4869" spans="1:31" hidden="1" x14ac:dyDescent="0.2">
      <c r="A4869" t="s">
        <v>15114</v>
      </c>
      <c r="B4869" t="s">
        <v>15115</v>
      </c>
      <c r="C4869" t="s">
        <v>14938</v>
      </c>
      <c r="D4869" t="s">
        <v>15116</v>
      </c>
      <c r="F4869" t="str">
        <f t="shared" si="78"/>
        <v>Gesang der Geister über den Wassern, D 705</v>
      </c>
      <c r="J4869" t="s">
        <v>34</v>
      </c>
      <c r="K4869">
        <v>7560726</v>
      </c>
      <c r="L4869">
        <v>470</v>
      </c>
      <c r="M4869">
        <v>1</v>
      </c>
      <c r="N4869">
        <v>1</v>
      </c>
      <c r="O4869">
        <v>27</v>
      </c>
      <c r="P4869">
        <v>27</v>
      </c>
      <c r="Q4869">
        <v>1995</v>
      </c>
      <c r="R4869" t="s">
        <v>15112</v>
      </c>
      <c r="S4869" t="s">
        <v>15117</v>
      </c>
      <c r="T4869">
        <v>128</v>
      </c>
      <c r="U4869">
        <v>44100</v>
      </c>
      <c r="W4869" t="s">
        <v>37</v>
      </c>
      <c r="Z4869">
        <v>14</v>
      </c>
      <c r="AA4869" t="s">
        <v>15118</v>
      </c>
      <c r="AD4869">
        <v>100</v>
      </c>
      <c r="AE4869" s="9" t="s">
        <v>19597</v>
      </c>
    </row>
    <row r="4870" spans="1:31" hidden="1" x14ac:dyDescent="0.2">
      <c r="A4870" t="s">
        <v>15119</v>
      </c>
      <c r="B4870" t="s">
        <v>15120</v>
      </c>
      <c r="C4870" t="s">
        <v>14938</v>
      </c>
      <c r="D4870" t="s">
        <v>15121</v>
      </c>
      <c r="F4870" t="str">
        <f t="shared" si="78"/>
        <v>Gesang der Geister über den Wassern, D 714</v>
      </c>
      <c r="J4870" t="s">
        <v>34</v>
      </c>
      <c r="K4870">
        <v>11634159</v>
      </c>
      <c r="L4870">
        <v>717</v>
      </c>
      <c r="M4870">
        <v>1</v>
      </c>
      <c r="N4870">
        <v>1</v>
      </c>
      <c r="O4870">
        <v>1</v>
      </c>
      <c r="P4870">
        <v>5</v>
      </c>
      <c r="Q4870">
        <v>1998</v>
      </c>
      <c r="R4870" t="s">
        <v>6216</v>
      </c>
      <c r="S4870" t="s">
        <v>8882</v>
      </c>
      <c r="T4870">
        <v>128</v>
      </c>
      <c r="U4870">
        <v>44100</v>
      </c>
      <c r="W4870" t="s">
        <v>37</v>
      </c>
      <c r="Z4870">
        <v>14</v>
      </c>
      <c r="AA4870" t="s">
        <v>15122</v>
      </c>
      <c r="AD4870">
        <v>80</v>
      </c>
      <c r="AE4870" s="9" t="s">
        <v>34</v>
      </c>
    </row>
    <row r="4871" spans="1:31" hidden="1" x14ac:dyDescent="0.2">
      <c r="A4871" t="s">
        <v>15123</v>
      </c>
      <c r="B4871" t="s">
        <v>15046</v>
      </c>
      <c r="C4871" t="s">
        <v>14938</v>
      </c>
      <c r="D4871" t="s">
        <v>15124</v>
      </c>
      <c r="F4871" t="str">
        <f t="shared" si="78"/>
        <v>Gesang Der Norna, D831</v>
      </c>
      <c r="J4871" t="s">
        <v>34</v>
      </c>
      <c r="K4871">
        <v>3769173</v>
      </c>
      <c r="L4871">
        <v>232</v>
      </c>
      <c r="O4871">
        <v>10</v>
      </c>
      <c r="P4871">
        <v>15</v>
      </c>
      <c r="R4871" t="s">
        <v>15125</v>
      </c>
      <c r="S4871" t="s">
        <v>14940</v>
      </c>
      <c r="T4871">
        <v>128</v>
      </c>
      <c r="U4871">
        <v>44100</v>
      </c>
      <c r="W4871" t="s">
        <v>37</v>
      </c>
      <c r="Z4871">
        <v>14</v>
      </c>
      <c r="AA4871" t="s">
        <v>15126</v>
      </c>
      <c r="AD4871">
        <v>80</v>
      </c>
      <c r="AE4871" s="9" t="s">
        <v>6135</v>
      </c>
    </row>
    <row r="4872" spans="1:31" hidden="1" x14ac:dyDescent="0.2">
      <c r="A4872" t="s">
        <v>15127</v>
      </c>
      <c r="B4872" t="s">
        <v>15128</v>
      </c>
      <c r="C4872" t="s">
        <v>14938</v>
      </c>
      <c r="D4872" t="s">
        <v>15129</v>
      </c>
      <c r="F4872" t="str">
        <f t="shared" si="78"/>
        <v>Gesang des Harfners, D 478/2</v>
      </c>
      <c r="J4872" t="s">
        <v>34</v>
      </c>
      <c r="K4872">
        <v>2031941</v>
      </c>
      <c r="L4872">
        <v>127</v>
      </c>
      <c r="M4872">
        <v>1</v>
      </c>
      <c r="N4872">
        <v>1</v>
      </c>
      <c r="O4872">
        <v>14</v>
      </c>
      <c r="P4872">
        <v>27</v>
      </c>
      <c r="Q4872">
        <v>1995</v>
      </c>
      <c r="R4872" t="s">
        <v>15130</v>
      </c>
      <c r="S4872" t="s">
        <v>15131</v>
      </c>
      <c r="T4872">
        <v>128</v>
      </c>
      <c r="U4872">
        <v>44100</v>
      </c>
      <c r="W4872" t="s">
        <v>37</v>
      </c>
      <c r="Z4872">
        <v>7</v>
      </c>
      <c r="AA4872" t="s">
        <v>15132</v>
      </c>
      <c r="AD4872">
        <v>80</v>
      </c>
      <c r="AE4872" s="9" t="s">
        <v>6135</v>
      </c>
    </row>
    <row r="4873" spans="1:31" hidden="1" x14ac:dyDescent="0.2">
      <c r="A4873" t="s">
        <v>15127</v>
      </c>
      <c r="B4873" t="s">
        <v>15128</v>
      </c>
      <c r="C4873" t="s">
        <v>14938</v>
      </c>
      <c r="D4873" t="s">
        <v>15133</v>
      </c>
      <c r="F4873" t="str">
        <f t="shared" si="78"/>
        <v>Gesang Des Harfners, D 478/2B</v>
      </c>
      <c r="J4873" t="s">
        <v>34</v>
      </c>
      <c r="K4873">
        <v>1700202</v>
      </c>
      <c r="L4873">
        <v>106</v>
      </c>
      <c r="M4873">
        <v>1</v>
      </c>
      <c r="N4873">
        <v>1</v>
      </c>
      <c r="O4873">
        <v>15</v>
      </c>
      <c r="P4873">
        <v>27</v>
      </c>
      <c r="Q4873">
        <v>1995</v>
      </c>
      <c r="R4873" t="s">
        <v>15134</v>
      </c>
      <c r="S4873" t="s">
        <v>15131</v>
      </c>
      <c r="T4873">
        <v>128</v>
      </c>
      <c r="U4873">
        <v>44100</v>
      </c>
      <c r="W4873" t="s">
        <v>37</v>
      </c>
      <c r="Z4873">
        <v>8</v>
      </c>
      <c r="AA4873" t="s">
        <v>15135</v>
      </c>
      <c r="AD4873">
        <v>80</v>
      </c>
      <c r="AE4873" s="9" t="s">
        <v>6135</v>
      </c>
    </row>
    <row r="4874" spans="1:31" hidden="1" x14ac:dyDescent="0.2">
      <c r="A4874" t="s">
        <v>15136</v>
      </c>
      <c r="B4874" t="s">
        <v>13988</v>
      </c>
      <c r="C4874" t="s">
        <v>14938</v>
      </c>
      <c r="D4874" t="s">
        <v>15137</v>
      </c>
      <c r="F4874" t="str">
        <f t="shared" si="78"/>
        <v>Gott in der Natur, D757</v>
      </c>
      <c r="J4874" t="s">
        <v>34</v>
      </c>
      <c r="K4874">
        <v>6615519</v>
      </c>
      <c r="L4874">
        <v>408</v>
      </c>
      <c r="O4874">
        <v>1</v>
      </c>
      <c r="P4874">
        <v>18</v>
      </c>
      <c r="R4874" t="s">
        <v>14965</v>
      </c>
      <c r="S4874" t="s">
        <v>70</v>
      </c>
      <c r="T4874">
        <v>128</v>
      </c>
      <c r="U4874">
        <v>44100</v>
      </c>
      <c r="W4874" t="s">
        <v>37</v>
      </c>
      <c r="Z4874">
        <v>8</v>
      </c>
      <c r="AA4874" t="s">
        <v>15138</v>
      </c>
      <c r="AD4874">
        <v>80</v>
      </c>
      <c r="AE4874" s="9" t="s">
        <v>6135</v>
      </c>
    </row>
    <row r="4875" spans="1:31" hidden="1" x14ac:dyDescent="0.2">
      <c r="A4875" t="s">
        <v>15139</v>
      </c>
      <c r="B4875" t="s">
        <v>15046</v>
      </c>
      <c r="C4875" t="s">
        <v>14938</v>
      </c>
      <c r="D4875" t="s">
        <v>15140</v>
      </c>
      <c r="F4875" t="str">
        <f t="shared" si="78"/>
        <v>Gretchen Am Spinnrade, D118</v>
      </c>
      <c r="J4875" t="s">
        <v>34</v>
      </c>
      <c r="K4875">
        <v>3897089</v>
      </c>
      <c r="L4875">
        <v>240</v>
      </c>
      <c r="O4875">
        <v>4</v>
      </c>
      <c r="P4875">
        <v>15</v>
      </c>
      <c r="R4875" t="s">
        <v>15047</v>
      </c>
      <c r="S4875" t="s">
        <v>14940</v>
      </c>
      <c r="T4875">
        <v>128</v>
      </c>
      <c r="U4875">
        <v>44100</v>
      </c>
      <c r="W4875" t="s">
        <v>37</v>
      </c>
      <c r="Z4875">
        <v>15</v>
      </c>
      <c r="AA4875" t="s">
        <v>15141</v>
      </c>
      <c r="AD4875">
        <v>80</v>
      </c>
      <c r="AE4875" s="9" t="s">
        <v>6135</v>
      </c>
    </row>
    <row r="4876" spans="1:31" hidden="1" x14ac:dyDescent="0.2">
      <c r="A4876" t="s">
        <v>15142</v>
      </c>
      <c r="B4876" t="s">
        <v>15046</v>
      </c>
      <c r="C4876" t="s">
        <v>14938</v>
      </c>
      <c r="D4876" t="s">
        <v>15143</v>
      </c>
      <c r="F4876" t="str">
        <f t="shared" si="78"/>
        <v>Gretchens Bitte, D564</v>
      </c>
      <c r="J4876" t="s">
        <v>34</v>
      </c>
      <c r="K4876">
        <v>7111319</v>
      </c>
      <c r="L4876">
        <v>438</v>
      </c>
      <c r="O4876">
        <v>6</v>
      </c>
      <c r="P4876">
        <v>15</v>
      </c>
      <c r="R4876" t="s">
        <v>15047</v>
      </c>
      <c r="S4876" t="s">
        <v>14940</v>
      </c>
      <c r="T4876">
        <v>128</v>
      </c>
      <c r="U4876">
        <v>44100</v>
      </c>
      <c r="W4876" t="s">
        <v>37</v>
      </c>
      <c r="Z4876">
        <v>17</v>
      </c>
      <c r="AA4876" t="s">
        <v>15144</v>
      </c>
      <c r="AD4876">
        <v>80</v>
      </c>
      <c r="AE4876" s="9" t="s">
        <v>6135</v>
      </c>
    </row>
    <row r="4877" spans="1:31" hidden="1" x14ac:dyDescent="0.2">
      <c r="A4877" t="s">
        <v>15145</v>
      </c>
      <c r="B4877" t="s">
        <v>14943</v>
      </c>
      <c r="C4877" t="s">
        <v>14938</v>
      </c>
      <c r="D4877" t="s">
        <v>15146</v>
      </c>
      <c r="F4877" t="str">
        <f t="shared" si="78"/>
        <v>Herbstlied, D502</v>
      </c>
      <c r="J4877" t="s">
        <v>34</v>
      </c>
      <c r="K4877">
        <v>1836778</v>
      </c>
      <c r="L4877">
        <v>111</v>
      </c>
      <c r="M4877">
        <v>17</v>
      </c>
      <c r="N4877">
        <v>37</v>
      </c>
      <c r="O4877">
        <v>21</v>
      </c>
      <c r="P4877">
        <v>24</v>
      </c>
      <c r="Q4877">
        <v>1992</v>
      </c>
      <c r="R4877" t="s">
        <v>4583</v>
      </c>
      <c r="S4877" t="s">
        <v>14940</v>
      </c>
      <c r="T4877">
        <v>128</v>
      </c>
      <c r="U4877">
        <v>44100</v>
      </c>
      <c r="W4877" t="s">
        <v>37</v>
      </c>
      <c r="Z4877">
        <v>12</v>
      </c>
      <c r="AA4877" t="s">
        <v>15147</v>
      </c>
      <c r="AB4877">
        <v>1</v>
      </c>
      <c r="AD4877">
        <v>80</v>
      </c>
      <c r="AE4877" s="9" t="s">
        <v>6135</v>
      </c>
    </row>
    <row r="4878" spans="1:31" hidden="1" x14ac:dyDescent="0.2">
      <c r="A4878" t="s">
        <v>15148</v>
      </c>
      <c r="B4878" t="s">
        <v>15012</v>
      </c>
      <c r="C4878" t="s">
        <v>14938</v>
      </c>
      <c r="D4878" t="s">
        <v>15149</v>
      </c>
      <c r="F4878" t="str">
        <f t="shared" si="78"/>
        <v>Hoffnung, D 295</v>
      </c>
      <c r="J4878" t="s">
        <v>34</v>
      </c>
      <c r="K4878">
        <v>1394617</v>
      </c>
      <c r="L4878">
        <v>87</v>
      </c>
      <c r="M4878">
        <v>1</v>
      </c>
      <c r="N4878">
        <v>1</v>
      </c>
      <c r="O4878">
        <v>22</v>
      </c>
      <c r="P4878">
        <v>27</v>
      </c>
      <c r="Q4878">
        <v>1995</v>
      </c>
      <c r="R4878" t="s">
        <v>14990</v>
      </c>
      <c r="S4878" t="s">
        <v>14991</v>
      </c>
      <c r="T4878">
        <v>128</v>
      </c>
      <c r="U4878">
        <v>44100</v>
      </c>
      <c r="W4878" t="s">
        <v>37</v>
      </c>
      <c r="Z4878">
        <v>9</v>
      </c>
      <c r="AA4878" t="s">
        <v>15150</v>
      </c>
      <c r="AD4878">
        <v>80</v>
      </c>
      <c r="AE4878" s="9" t="s">
        <v>6135</v>
      </c>
    </row>
    <row r="4879" spans="1:31" hidden="1" x14ac:dyDescent="0.2">
      <c r="A4879" t="s">
        <v>15204</v>
      </c>
      <c r="B4879" t="s">
        <v>14937</v>
      </c>
      <c r="C4879" t="s">
        <v>14938</v>
      </c>
      <c r="D4879" t="s">
        <v>15205</v>
      </c>
      <c r="F4879" t="str">
        <f t="shared" si="78"/>
        <v>Im Freien, D880</v>
      </c>
      <c r="J4879" t="s">
        <v>34</v>
      </c>
      <c r="K4879">
        <v>6218714</v>
      </c>
      <c r="L4879">
        <v>383</v>
      </c>
      <c r="M4879">
        <v>1</v>
      </c>
      <c r="N4879">
        <v>1</v>
      </c>
      <c r="O4879">
        <v>13</v>
      </c>
      <c r="P4879">
        <v>17</v>
      </c>
      <c r="Q4879">
        <v>1991</v>
      </c>
      <c r="R4879" t="s">
        <v>4583</v>
      </c>
      <c r="S4879" t="s">
        <v>14940</v>
      </c>
      <c r="T4879">
        <v>128</v>
      </c>
      <c r="U4879">
        <v>44100</v>
      </c>
      <c r="W4879" t="s">
        <v>37</v>
      </c>
      <c r="Z4879">
        <v>14</v>
      </c>
      <c r="AA4879" t="s">
        <v>15206</v>
      </c>
      <c r="AD4879">
        <v>80</v>
      </c>
      <c r="AE4879" s="9" t="s">
        <v>6135</v>
      </c>
    </row>
    <row r="4880" spans="1:31" hidden="1" x14ac:dyDescent="0.2">
      <c r="A4880" t="s">
        <v>15223</v>
      </c>
      <c r="B4880" t="s">
        <v>14937</v>
      </c>
      <c r="C4880" t="s">
        <v>14938</v>
      </c>
      <c r="D4880" t="s">
        <v>15224</v>
      </c>
      <c r="F4880" t="str">
        <f t="shared" si="78"/>
        <v>Ins stille Land, D403</v>
      </c>
      <c r="J4880" t="s">
        <v>34</v>
      </c>
      <c r="K4880">
        <v>3022244</v>
      </c>
      <c r="L4880">
        <v>185</v>
      </c>
      <c r="M4880">
        <v>1</v>
      </c>
      <c r="N4880">
        <v>1</v>
      </c>
      <c r="O4880">
        <v>9</v>
      </c>
      <c r="P4880">
        <v>17</v>
      </c>
      <c r="Q4880">
        <v>1991</v>
      </c>
      <c r="R4880" t="s">
        <v>4583</v>
      </c>
      <c r="S4880" t="s">
        <v>14940</v>
      </c>
      <c r="T4880">
        <v>128</v>
      </c>
      <c r="U4880">
        <v>44100</v>
      </c>
      <c r="W4880" t="s">
        <v>37</v>
      </c>
      <c r="Z4880">
        <v>13</v>
      </c>
      <c r="AA4880" t="s">
        <v>15225</v>
      </c>
      <c r="AD4880">
        <v>80</v>
      </c>
      <c r="AE4880" s="9" t="s">
        <v>6135</v>
      </c>
    </row>
    <row r="4881" spans="1:31" hidden="1" x14ac:dyDescent="0.2">
      <c r="A4881" t="s">
        <v>15226</v>
      </c>
      <c r="B4881" t="s">
        <v>14988</v>
      </c>
      <c r="C4881" t="s">
        <v>14938</v>
      </c>
      <c r="D4881" t="s">
        <v>15227</v>
      </c>
      <c r="F4881" t="str">
        <f t="shared" si="78"/>
        <v>Jägers Abendlied, D 215</v>
      </c>
      <c r="J4881" t="s">
        <v>34</v>
      </c>
      <c r="K4881">
        <v>1469396</v>
      </c>
      <c r="L4881">
        <v>91</v>
      </c>
      <c r="M4881">
        <v>1</v>
      </c>
      <c r="N4881">
        <v>1</v>
      </c>
      <c r="O4881">
        <v>12</v>
      </c>
      <c r="P4881">
        <v>27</v>
      </c>
      <c r="Q4881">
        <v>1995</v>
      </c>
      <c r="R4881" t="s">
        <v>14957</v>
      </c>
      <c r="S4881" t="s">
        <v>14958</v>
      </c>
      <c r="T4881">
        <v>128</v>
      </c>
      <c r="U4881">
        <v>44100</v>
      </c>
      <c r="W4881" t="s">
        <v>37</v>
      </c>
      <c r="Z4881">
        <v>8</v>
      </c>
      <c r="AA4881" t="s">
        <v>15228</v>
      </c>
      <c r="AD4881">
        <v>80</v>
      </c>
      <c r="AE4881" s="9" t="s">
        <v>6135</v>
      </c>
    </row>
    <row r="4882" spans="1:31" hidden="1" x14ac:dyDescent="0.2">
      <c r="A4882" t="s">
        <v>15226</v>
      </c>
      <c r="B4882" t="s">
        <v>14988</v>
      </c>
      <c r="C4882" t="s">
        <v>14938</v>
      </c>
      <c r="D4882" t="s">
        <v>15229</v>
      </c>
      <c r="F4882" t="str">
        <f t="shared" si="78"/>
        <v>Jägers Abendlied, D 368</v>
      </c>
      <c r="J4882" t="s">
        <v>34</v>
      </c>
      <c r="K4882">
        <v>2473775</v>
      </c>
      <c r="L4882">
        <v>155</v>
      </c>
      <c r="M4882">
        <v>1</v>
      </c>
      <c r="N4882">
        <v>1</v>
      </c>
      <c r="O4882">
        <v>13</v>
      </c>
      <c r="P4882">
        <v>27</v>
      </c>
      <c r="Q4882">
        <v>1995</v>
      </c>
      <c r="R4882" t="s">
        <v>15134</v>
      </c>
      <c r="S4882" t="s">
        <v>15131</v>
      </c>
      <c r="T4882">
        <v>128</v>
      </c>
      <c r="U4882">
        <v>44100</v>
      </c>
      <c r="W4882" t="s">
        <v>37</v>
      </c>
      <c r="Z4882">
        <v>14</v>
      </c>
      <c r="AA4882" t="s">
        <v>15230</v>
      </c>
      <c r="AD4882">
        <v>80</v>
      </c>
      <c r="AE4882" s="9" t="s">
        <v>6135</v>
      </c>
    </row>
    <row r="4883" spans="1:31" hidden="1" x14ac:dyDescent="0.2">
      <c r="A4883" t="s">
        <v>15231</v>
      </c>
      <c r="B4883" t="s">
        <v>14937</v>
      </c>
      <c r="C4883" t="s">
        <v>14938</v>
      </c>
      <c r="D4883" t="s">
        <v>15232</v>
      </c>
      <c r="F4883" t="str">
        <f t="shared" si="78"/>
        <v>Klage (an den Mond), D436</v>
      </c>
      <c r="J4883" t="s">
        <v>34</v>
      </c>
      <c r="K4883">
        <v>1828614</v>
      </c>
      <c r="L4883">
        <v>110</v>
      </c>
      <c r="M4883">
        <v>1</v>
      </c>
      <c r="N4883">
        <v>1</v>
      </c>
      <c r="O4883">
        <v>3</v>
      </c>
      <c r="P4883">
        <v>17</v>
      </c>
      <c r="Q4883">
        <v>1991</v>
      </c>
      <c r="R4883" t="s">
        <v>4583</v>
      </c>
      <c r="S4883" t="s">
        <v>14940</v>
      </c>
      <c r="T4883">
        <v>128</v>
      </c>
      <c r="U4883">
        <v>44100</v>
      </c>
      <c r="W4883" t="s">
        <v>37</v>
      </c>
      <c r="Z4883">
        <v>11</v>
      </c>
      <c r="AA4883" t="s">
        <v>15233</v>
      </c>
      <c r="AD4883">
        <v>80</v>
      </c>
      <c r="AE4883" s="9" t="s">
        <v>6135</v>
      </c>
    </row>
    <row r="4884" spans="1:31" hidden="1" x14ac:dyDescent="0.2">
      <c r="A4884" t="s">
        <v>15234</v>
      </c>
      <c r="B4884" t="s">
        <v>14943</v>
      </c>
      <c r="C4884" t="s">
        <v>14938</v>
      </c>
      <c r="D4884" t="s">
        <v>15235</v>
      </c>
      <c r="F4884" t="str">
        <f t="shared" si="78"/>
        <v>Klage um Ali Bey, D496A</v>
      </c>
      <c r="J4884" t="s">
        <v>34</v>
      </c>
      <c r="K4884">
        <v>1876649</v>
      </c>
      <c r="L4884">
        <v>113</v>
      </c>
      <c r="M4884">
        <v>17</v>
      </c>
      <c r="N4884">
        <v>37</v>
      </c>
      <c r="O4884">
        <v>19</v>
      </c>
      <c r="P4884">
        <v>24</v>
      </c>
      <c r="Q4884">
        <v>1992</v>
      </c>
      <c r="R4884" t="s">
        <v>4583</v>
      </c>
      <c r="S4884" t="s">
        <v>14940</v>
      </c>
      <c r="T4884">
        <v>128</v>
      </c>
      <c r="U4884">
        <v>44100</v>
      </c>
      <c r="W4884" t="s">
        <v>37</v>
      </c>
      <c r="Z4884">
        <v>15</v>
      </c>
      <c r="AA4884" t="s">
        <v>15236</v>
      </c>
      <c r="AD4884">
        <v>80</v>
      </c>
      <c r="AE4884" s="9" t="s">
        <v>6135</v>
      </c>
    </row>
    <row r="4885" spans="1:31" hidden="1" x14ac:dyDescent="0.2">
      <c r="A4885" t="s">
        <v>15237</v>
      </c>
      <c r="B4885" t="s">
        <v>14943</v>
      </c>
      <c r="C4885" t="s">
        <v>14938</v>
      </c>
      <c r="D4885" t="s">
        <v>15238</v>
      </c>
      <c r="F4885" t="str">
        <f t="shared" si="78"/>
        <v>Klage, D371</v>
      </c>
      <c r="J4885" t="s">
        <v>34</v>
      </c>
      <c r="K4885">
        <v>2357889</v>
      </c>
      <c r="L4885">
        <v>144</v>
      </c>
      <c r="M4885">
        <v>17</v>
      </c>
      <c r="N4885">
        <v>37</v>
      </c>
      <c r="O4885">
        <v>3</v>
      </c>
      <c r="P4885">
        <v>24</v>
      </c>
      <c r="Q4885">
        <v>1992</v>
      </c>
      <c r="R4885" t="s">
        <v>4583</v>
      </c>
      <c r="S4885" t="s">
        <v>14940</v>
      </c>
      <c r="T4885">
        <v>128</v>
      </c>
      <c r="U4885">
        <v>44100</v>
      </c>
      <c r="W4885" t="s">
        <v>37</v>
      </c>
      <c r="Z4885">
        <v>10</v>
      </c>
      <c r="AA4885" t="s">
        <v>15239</v>
      </c>
      <c r="AD4885">
        <v>80</v>
      </c>
      <c r="AE4885" s="9" t="s">
        <v>6135</v>
      </c>
    </row>
    <row r="4886" spans="1:31" hidden="1" x14ac:dyDescent="0.2">
      <c r="A4886" t="s">
        <v>15240</v>
      </c>
      <c r="B4886" t="s">
        <v>14937</v>
      </c>
      <c r="C4886" t="s">
        <v>14938</v>
      </c>
      <c r="D4886" t="s">
        <v>15241</v>
      </c>
      <c r="F4886" t="str">
        <f t="shared" si="78"/>
        <v>Kolmas Klage, D217</v>
      </c>
      <c r="J4886" t="s">
        <v>34</v>
      </c>
      <c r="K4886">
        <v>6369611</v>
      </c>
      <c r="L4886">
        <v>392</v>
      </c>
      <c r="M4886">
        <v>1</v>
      </c>
      <c r="N4886">
        <v>1</v>
      </c>
      <c r="O4886">
        <v>8</v>
      </c>
      <c r="P4886">
        <v>17</v>
      </c>
      <c r="Q4886">
        <v>1991</v>
      </c>
      <c r="R4886" t="s">
        <v>4583</v>
      </c>
      <c r="S4886" t="s">
        <v>14940</v>
      </c>
      <c r="T4886">
        <v>128</v>
      </c>
      <c r="U4886">
        <v>44100</v>
      </c>
      <c r="W4886" t="s">
        <v>37</v>
      </c>
      <c r="Z4886">
        <v>12</v>
      </c>
      <c r="AA4886" t="s">
        <v>15242</v>
      </c>
      <c r="AD4886">
        <v>80</v>
      </c>
      <c r="AE4886" s="9" t="s">
        <v>6135</v>
      </c>
    </row>
    <row r="4887" spans="1:31" hidden="1" x14ac:dyDescent="0.2">
      <c r="A4887" t="s">
        <v>15243</v>
      </c>
      <c r="B4887" t="s">
        <v>14943</v>
      </c>
      <c r="C4887" t="s">
        <v>14938</v>
      </c>
      <c r="D4887" t="s">
        <v>15244</v>
      </c>
      <c r="F4887" t="str">
        <f t="shared" si="78"/>
        <v>Lebenslied, D508</v>
      </c>
      <c r="J4887" t="s">
        <v>34</v>
      </c>
      <c r="K4887">
        <v>2581520</v>
      </c>
      <c r="L4887">
        <v>157</v>
      </c>
      <c r="M4887">
        <v>17</v>
      </c>
      <c r="N4887">
        <v>37</v>
      </c>
      <c r="O4887">
        <v>22</v>
      </c>
      <c r="P4887">
        <v>24</v>
      </c>
      <c r="Q4887">
        <v>1992</v>
      </c>
      <c r="R4887" t="s">
        <v>4583</v>
      </c>
      <c r="S4887" t="s">
        <v>14940</v>
      </c>
      <c r="T4887">
        <v>128</v>
      </c>
      <c r="U4887">
        <v>44100</v>
      </c>
      <c r="W4887" t="s">
        <v>37</v>
      </c>
      <c r="Z4887">
        <v>11</v>
      </c>
      <c r="AA4887" t="s">
        <v>15245</v>
      </c>
      <c r="AD4887">
        <v>80</v>
      </c>
      <c r="AE4887" s="9" t="s">
        <v>6135</v>
      </c>
    </row>
    <row r="4888" spans="1:31" hidden="1" x14ac:dyDescent="0.2">
      <c r="A4888" t="s">
        <v>15246</v>
      </c>
      <c r="B4888" t="s">
        <v>14943</v>
      </c>
      <c r="C4888" t="s">
        <v>14938</v>
      </c>
      <c r="D4888" t="s">
        <v>15247</v>
      </c>
      <c r="F4888" t="str">
        <f t="shared" si="78"/>
        <v>Leiden der Trennung, D509</v>
      </c>
      <c r="J4888" t="s">
        <v>34</v>
      </c>
      <c r="K4888">
        <v>1439915</v>
      </c>
      <c r="L4888">
        <v>86</v>
      </c>
      <c r="M4888">
        <v>17</v>
      </c>
      <c r="N4888">
        <v>37</v>
      </c>
      <c r="O4888">
        <v>23</v>
      </c>
      <c r="P4888">
        <v>24</v>
      </c>
      <c r="Q4888">
        <v>1992</v>
      </c>
      <c r="R4888" t="s">
        <v>4583</v>
      </c>
      <c r="S4888" t="s">
        <v>14940</v>
      </c>
      <c r="T4888">
        <v>128</v>
      </c>
      <c r="U4888">
        <v>44100</v>
      </c>
      <c r="W4888" t="s">
        <v>37</v>
      </c>
      <c r="Z4888">
        <v>12</v>
      </c>
      <c r="AA4888" t="s">
        <v>15248</v>
      </c>
      <c r="AD4888">
        <v>80</v>
      </c>
      <c r="AE4888" s="9" t="s">
        <v>6135</v>
      </c>
    </row>
    <row r="4889" spans="1:31" hidden="1" x14ac:dyDescent="0.2">
      <c r="A4889" t="s">
        <v>15249</v>
      </c>
      <c r="B4889" t="s">
        <v>15046</v>
      </c>
      <c r="C4889" t="s">
        <v>14938</v>
      </c>
      <c r="D4889" t="s">
        <v>15250</v>
      </c>
      <c r="F4889" t="str">
        <f t="shared" si="78"/>
        <v>Lied Der Anna Lyle, D830</v>
      </c>
      <c r="J4889" t="s">
        <v>34</v>
      </c>
      <c r="K4889">
        <v>4409821</v>
      </c>
      <c r="L4889">
        <v>272</v>
      </c>
      <c r="O4889">
        <v>9</v>
      </c>
      <c r="P4889">
        <v>15</v>
      </c>
      <c r="R4889" t="s">
        <v>15047</v>
      </c>
      <c r="S4889" t="s">
        <v>14940</v>
      </c>
      <c r="T4889">
        <v>128</v>
      </c>
      <c r="U4889">
        <v>44100</v>
      </c>
      <c r="W4889" t="s">
        <v>37</v>
      </c>
      <c r="Z4889">
        <v>17</v>
      </c>
      <c r="AA4889" t="s">
        <v>15251</v>
      </c>
      <c r="AD4889">
        <v>80</v>
      </c>
      <c r="AE4889" s="9" t="s">
        <v>6135</v>
      </c>
    </row>
    <row r="4890" spans="1:31" hidden="1" x14ac:dyDescent="0.2">
      <c r="A4890" t="s">
        <v>15252</v>
      </c>
      <c r="B4890" t="s">
        <v>14943</v>
      </c>
      <c r="C4890" t="s">
        <v>14938</v>
      </c>
      <c r="D4890" t="s">
        <v>15253</v>
      </c>
      <c r="F4890" t="str">
        <f t="shared" si="78"/>
        <v>Lorma, D376</v>
      </c>
      <c r="J4890" t="s">
        <v>34</v>
      </c>
      <c r="K4890">
        <v>2804624</v>
      </c>
      <c r="L4890">
        <v>171</v>
      </c>
      <c r="M4890">
        <v>17</v>
      </c>
      <c r="N4890">
        <v>37</v>
      </c>
      <c r="O4890">
        <v>4</v>
      </c>
      <c r="P4890">
        <v>24</v>
      </c>
      <c r="Q4890">
        <v>1992</v>
      </c>
      <c r="R4890" t="s">
        <v>4583</v>
      </c>
      <c r="S4890" t="s">
        <v>14940</v>
      </c>
      <c r="T4890">
        <v>128</v>
      </c>
      <c r="U4890">
        <v>44100</v>
      </c>
      <c r="W4890" t="s">
        <v>37</v>
      </c>
      <c r="Z4890">
        <v>11</v>
      </c>
      <c r="AA4890" t="s">
        <v>15254</v>
      </c>
      <c r="AD4890">
        <v>80</v>
      </c>
      <c r="AE4890" s="9" t="s">
        <v>6135</v>
      </c>
    </row>
    <row r="4891" spans="1:31" hidden="1" x14ac:dyDescent="0.2">
      <c r="A4891" t="s">
        <v>15255</v>
      </c>
      <c r="B4891" t="s">
        <v>15128</v>
      </c>
      <c r="C4891" t="s">
        <v>14938</v>
      </c>
      <c r="D4891" t="s">
        <v>15256</v>
      </c>
      <c r="F4891" t="str">
        <f t="shared" si="78"/>
        <v>Mahomets Gesang, D 549</v>
      </c>
      <c r="J4891" t="s">
        <v>34</v>
      </c>
      <c r="K4891">
        <v>3684524</v>
      </c>
      <c r="L4891">
        <v>230</v>
      </c>
      <c r="M4891">
        <v>1</v>
      </c>
      <c r="N4891">
        <v>1</v>
      </c>
      <c r="O4891">
        <v>23</v>
      </c>
      <c r="P4891">
        <v>27</v>
      </c>
      <c r="Q4891">
        <v>1995</v>
      </c>
      <c r="R4891" t="s">
        <v>14990</v>
      </c>
      <c r="S4891" t="s">
        <v>14991</v>
      </c>
      <c r="T4891">
        <v>128</v>
      </c>
      <c r="U4891">
        <v>44100</v>
      </c>
      <c r="W4891" t="s">
        <v>37</v>
      </c>
      <c r="Z4891">
        <v>11</v>
      </c>
      <c r="AA4891" t="s">
        <v>15257</v>
      </c>
      <c r="AD4891">
        <v>80</v>
      </c>
      <c r="AE4891" s="9" t="s">
        <v>6135</v>
      </c>
    </row>
    <row r="4892" spans="1:31" hidden="1" x14ac:dyDescent="0.2">
      <c r="A4892" t="s">
        <v>15258</v>
      </c>
      <c r="B4892" t="s">
        <v>15046</v>
      </c>
      <c r="C4892" t="s">
        <v>14938</v>
      </c>
      <c r="D4892" t="s">
        <v>15259</v>
      </c>
      <c r="F4892" t="str">
        <f t="shared" si="78"/>
        <v>Marie, D658</v>
      </c>
      <c r="J4892" t="s">
        <v>34</v>
      </c>
      <c r="K4892">
        <v>1614778</v>
      </c>
      <c r="L4892">
        <v>97</v>
      </c>
      <c r="O4892">
        <v>15</v>
      </c>
      <c r="P4892">
        <v>15</v>
      </c>
      <c r="R4892" t="s">
        <v>15047</v>
      </c>
      <c r="S4892" t="s">
        <v>14940</v>
      </c>
      <c r="T4892">
        <v>128</v>
      </c>
      <c r="U4892">
        <v>44100</v>
      </c>
      <c r="W4892" t="s">
        <v>37</v>
      </c>
      <c r="Z4892">
        <v>11</v>
      </c>
      <c r="AA4892" t="s">
        <v>15260</v>
      </c>
      <c r="AD4892">
        <v>80</v>
      </c>
      <c r="AE4892" s="9" t="s">
        <v>6135</v>
      </c>
    </row>
    <row r="4893" spans="1:31" hidden="1" x14ac:dyDescent="0.2">
      <c r="A4893" t="s">
        <v>15261</v>
      </c>
      <c r="B4893" t="s">
        <v>15262</v>
      </c>
      <c r="C4893" t="s">
        <v>14938</v>
      </c>
      <c r="D4893" t="s">
        <v>15263</v>
      </c>
      <c r="F4893" t="str">
        <f t="shared" si="78"/>
        <v>Marilyn Horne - Just for the Record: The Golden Voice</v>
      </c>
      <c r="J4893" t="s">
        <v>34</v>
      </c>
      <c r="K4893">
        <v>4162894</v>
      </c>
      <c r="L4893">
        <v>253</v>
      </c>
      <c r="M4893">
        <v>2</v>
      </c>
      <c r="N4893">
        <v>2</v>
      </c>
      <c r="O4893">
        <v>11</v>
      </c>
      <c r="P4893">
        <v>20</v>
      </c>
      <c r="Q4893">
        <v>2003</v>
      </c>
      <c r="R4893" t="s">
        <v>15264</v>
      </c>
      <c r="S4893" t="s">
        <v>15265</v>
      </c>
      <c r="T4893">
        <v>128</v>
      </c>
      <c r="U4893">
        <v>44100</v>
      </c>
      <c r="W4893" t="s">
        <v>37</v>
      </c>
      <c r="Z4893">
        <v>28</v>
      </c>
      <c r="AA4893" t="s">
        <v>15266</v>
      </c>
      <c r="AD4893">
        <v>100</v>
      </c>
      <c r="AE4893" s="9" t="s">
        <v>6135</v>
      </c>
    </row>
    <row r="4894" spans="1:31" hidden="1" x14ac:dyDescent="0.2">
      <c r="A4894" t="s">
        <v>11259</v>
      </c>
      <c r="B4894" t="s">
        <v>15267</v>
      </c>
      <c r="C4894" t="s">
        <v>14938</v>
      </c>
      <c r="D4894" t="s">
        <v>15268</v>
      </c>
      <c r="F4894" t="str">
        <f t="shared" si="78"/>
        <v>Mass in A flat Major, D678</v>
      </c>
      <c r="J4894" t="s">
        <v>34</v>
      </c>
      <c r="K4894">
        <v>6762580</v>
      </c>
      <c r="L4894">
        <v>415</v>
      </c>
      <c r="M4894">
        <v>5</v>
      </c>
      <c r="N4894">
        <v>7</v>
      </c>
      <c r="O4894">
        <v>1</v>
      </c>
      <c r="P4894">
        <v>13</v>
      </c>
      <c r="Q4894">
        <v>1983</v>
      </c>
      <c r="R4894" t="s">
        <v>15269</v>
      </c>
      <c r="S4894" t="s">
        <v>15270</v>
      </c>
      <c r="T4894">
        <v>128</v>
      </c>
      <c r="U4894">
        <v>44100</v>
      </c>
      <c r="W4894" t="s">
        <v>37</v>
      </c>
      <c r="Z4894">
        <v>10</v>
      </c>
      <c r="AA4894" t="s">
        <v>15271</v>
      </c>
      <c r="AD4894">
        <v>80</v>
      </c>
    </row>
    <row r="4895" spans="1:31" hidden="1" x14ac:dyDescent="0.2">
      <c r="A4895" t="s">
        <v>12055</v>
      </c>
      <c r="B4895" t="s">
        <v>15267</v>
      </c>
      <c r="C4895" t="s">
        <v>14938</v>
      </c>
      <c r="D4895" t="s">
        <v>15268</v>
      </c>
      <c r="F4895" t="str">
        <f t="shared" si="78"/>
        <v>Mass in A flat Major, D678</v>
      </c>
      <c r="J4895" t="s">
        <v>34</v>
      </c>
      <c r="K4895">
        <v>11429951</v>
      </c>
      <c r="L4895">
        <v>697</v>
      </c>
      <c r="M4895">
        <v>5</v>
      </c>
      <c r="N4895">
        <v>7</v>
      </c>
      <c r="O4895">
        <v>3</v>
      </c>
      <c r="P4895">
        <v>13</v>
      </c>
      <c r="Q4895">
        <v>1983</v>
      </c>
      <c r="R4895" t="s">
        <v>15272</v>
      </c>
      <c r="S4895" t="s">
        <v>15273</v>
      </c>
      <c r="T4895">
        <v>128</v>
      </c>
      <c r="U4895">
        <v>44100</v>
      </c>
      <c r="W4895" t="s">
        <v>37</v>
      </c>
      <c r="Z4895">
        <v>9</v>
      </c>
      <c r="AA4895" t="s">
        <v>15274</v>
      </c>
      <c r="AD4895">
        <v>80</v>
      </c>
    </row>
    <row r="4896" spans="1:31" hidden="1" x14ac:dyDescent="0.2">
      <c r="A4896" t="s">
        <v>4353</v>
      </c>
      <c r="B4896" t="s">
        <v>15267</v>
      </c>
      <c r="C4896" t="s">
        <v>14938</v>
      </c>
      <c r="D4896" t="s">
        <v>15268</v>
      </c>
      <c r="F4896" t="str">
        <f t="shared" si="78"/>
        <v>Mass in A flat Major, D678</v>
      </c>
      <c r="J4896" t="s">
        <v>34</v>
      </c>
      <c r="K4896">
        <v>3093880</v>
      </c>
      <c r="L4896">
        <v>193</v>
      </c>
      <c r="M4896">
        <v>5</v>
      </c>
      <c r="N4896">
        <v>7</v>
      </c>
      <c r="O4896">
        <v>4</v>
      </c>
      <c r="P4896">
        <v>13</v>
      </c>
      <c r="Q4896">
        <v>1983</v>
      </c>
      <c r="R4896" t="s">
        <v>15275</v>
      </c>
      <c r="S4896" t="s">
        <v>15273</v>
      </c>
      <c r="T4896">
        <v>128</v>
      </c>
      <c r="U4896">
        <v>44100</v>
      </c>
      <c r="W4896" t="s">
        <v>37</v>
      </c>
      <c r="Z4896">
        <v>12</v>
      </c>
      <c r="AA4896" t="s">
        <v>15276</v>
      </c>
      <c r="AD4896">
        <v>80</v>
      </c>
    </row>
    <row r="4897" spans="1:30" hidden="1" x14ac:dyDescent="0.2">
      <c r="A4897" t="s">
        <v>11259</v>
      </c>
      <c r="B4897" t="s">
        <v>15277</v>
      </c>
      <c r="C4897" t="s">
        <v>14938</v>
      </c>
      <c r="D4897" t="s">
        <v>15278</v>
      </c>
      <c r="F4897" t="str">
        <f t="shared" si="78"/>
        <v>Mass in B Major, D324</v>
      </c>
      <c r="J4897" t="s">
        <v>34</v>
      </c>
      <c r="K4897">
        <v>5170786</v>
      </c>
      <c r="L4897">
        <v>320</v>
      </c>
      <c r="M4897">
        <v>3</v>
      </c>
      <c r="N4897">
        <v>7</v>
      </c>
      <c r="O4897">
        <v>1</v>
      </c>
      <c r="P4897">
        <v>20</v>
      </c>
      <c r="Q4897">
        <v>1982</v>
      </c>
      <c r="R4897" t="s">
        <v>15279</v>
      </c>
      <c r="S4897" t="s">
        <v>15280</v>
      </c>
      <c r="T4897">
        <v>128</v>
      </c>
      <c r="U4897">
        <v>44100</v>
      </c>
      <c r="W4897" t="s">
        <v>37</v>
      </c>
      <c r="Z4897">
        <v>11</v>
      </c>
      <c r="AA4897" t="s">
        <v>15281</v>
      </c>
      <c r="AD4897">
        <v>80</v>
      </c>
    </row>
    <row r="4898" spans="1:30" hidden="1" x14ac:dyDescent="0.2">
      <c r="A4898" t="s">
        <v>4353</v>
      </c>
      <c r="B4898" t="s">
        <v>15277</v>
      </c>
      <c r="C4898" t="s">
        <v>14938</v>
      </c>
      <c r="D4898" t="s">
        <v>15278</v>
      </c>
      <c r="F4898" t="str">
        <f t="shared" si="78"/>
        <v>Mass in B Major, D324</v>
      </c>
      <c r="J4898" t="s">
        <v>34</v>
      </c>
      <c r="K4898">
        <v>1658170</v>
      </c>
      <c r="L4898">
        <v>102</v>
      </c>
      <c r="M4898">
        <v>3</v>
      </c>
      <c r="N4898">
        <v>7</v>
      </c>
      <c r="O4898">
        <v>4</v>
      </c>
      <c r="P4898">
        <v>20</v>
      </c>
      <c r="Q4898">
        <v>1982</v>
      </c>
      <c r="R4898" t="s">
        <v>15282</v>
      </c>
      <c r="S4898" t="s">
        <v>15283</v>
      </c>
      <c r="T4898">
        <v>128</v>
      </c>
      <c r="U4898">
        <v>44100</v>
      </c>
      <c r="W4898" t="s">
        <v>37</v>
      </c>
      <c r="Z4898">
        <v>10</v>
      </c>
      <c r="AA4898" t="s">
        <v>15284</v>
      </c>
      <c r="AD4898">
        <v>80</v>
      </c>
    </row>
    <row r="4899" spans="1:30" hidden="1" x14ac:dyDescent="0.2">
      <c r="A4899" t="s">
        <v>15285</v>
      </c>
      <c r="B4899" t="s">
        <v>15277</v>
      </c>
      <c r="C4899" t="s">
        <v>14938</v>
      </c>
      <c r="D4899" t="s">
        <v>15278</v>
      </c>
      <c r="F4899" t="str">
        <f t="shared" si="78"/>
        <v>Mass in B Major, D324</v>
      </c>
      <c r="J4899" t="s">
        <v>34</v>
      </c>
      <c r="K4899">
        <v>4640316</v>
      </c>
      <c r="L4899">
        <v>284</v>
      </c>
      <c r="M4899">
        <v>3</v>
      </c>
      <c r="N4899">
        <v>7</v>
      </c>
      <c r="O4899">
        <v>5</v>
      </c>
      <c r="P4899">
        <v>20</v>
      </c>
      <c r="Q4899">
        <v>1982</v>
      </c>
      <c r="R4899" t="s">
        <v>15286</v>
      </c>
      <c r="S4899" t="s">
        <v>15283</v>
      </c>
      <c r="T4899">
        <v>128</v>
      </c>
      <c r="U4899">
        <v>44100</v>
      </c>
      <c r="W4899" t="s">
        <v>37</v>
      </c>
      <c r="Z4899">
        <v>12</v>
      </c>
      <c r="AA4899" t="s">
        <v>15287</v>
      </c>
      <c r="AD4899">
        <v>80</v>
      </c>
    </row>
    <row r="4900" spans="1:30" hidden="1" x14ac:dyDescent="0.2">
      <c r="A4900" t="s">
        <v>15288</v>
      </c>
      <c r="B4900" t="s">
        <v>15277</v>
      </c>
      <c r="C4900" t="s">
        <v>14938</v>
      </c>
      <c r="D4900" t="s">
        <v>15278</v>
      </c>
      <c r="F4900" t="str">
        <f t="shared" si="78"/>
        <v>Mass in B Major, D324</v>
      </c>
      <c r="J4900" t="s">
        <v>34</v>
      </c>
      <c r="K4900">
        <v>4563124</v>
      </c>
      <c r="L4900">
        <v>289</v>
      </c>
      <c r="M4900">
        <v>3</v>
      </c>
      <c r="N4900">
        <v>7</v>
      </c>
      <c r="O4900">
        <v>6</v>
      </c>
      <c r="P4900">
        <v>20</v>
      </c>
      <c r="Q4900">
        <v>1982</v>
      </c>
      <c r="R4900" t="s">
        <v>15286</v>
      </c>
      <c r="S4900" t="s">
        <v>15289</v>
      </c>
      <c r="T4900">
        <v>128</v>
      </c>
      <c r="U4900">
        <v>44100</v>
      </c>
      <c r="W4900" t="s">
        <v>37</v>
      </c>
      <c r="Z4900">
        <v>10</v>
      </c>
      <c r="AA4900" t="s">
        <v>15290</v>
      </c>
      <c r="AD4900">
        <v>80</v>
      </c>
    </row>
    <row r="4901" spans="1:30" hidden="1" x14ac:dyDescent="0.2">
      <c r="A4901" t="s">
        <v>11259</v>
      </c>
      <c r="B4901" t="s">
        <v>15277</v>
      </c>
      <c r="C4901" t="s">
        <v>14938</v>
      </c>
      <c r="D4901" t="s">
        <v>15291</v>
      </c>
      <c r="F4901" t="str">
        <f t="shared" si="78"/>
        <v>Mass in C major, D452</v>
      </c>
      <c r="J4901" t="s">
        <v>34</v>
      </c>
      <c r="K4901">
        <v>2848150</v>
      </c>
      <c r="L4901">
        <v>177</v>
      </c>
      <c r="M4901">
        <v>5</v>
      </c>
      <c r="N4901">
        <v>7</v>
      </c>
      <c r="O4901">
        <v>7</v>
      </c>
      <c r="P4901">
        <v>13</v>
      </c>
      <c r="Q4901">
        <v>1983</v>
      </c>
      <c r="R4901" t="s">
        <v>15275</v>
      </c>
      <c r="S4901" t="s">
        <v>15292</v>
      </c>
      <c r="T4901">
        <v>128</v>
      </c>
      <c r="U4901">
        <v>44100</v>
      </c>
      <c r="W4901" t="s">
        <v>37</v>
      </c>
      <c r="Z4901">
        <v>11</v>
      </c>
      <c r="AA4901" t="s">
        <v>15293</v>
      </c>
      <c r="AB4901">
        <v>1</v>
      </c>
      <c r="AD4901">
        <v>80</v>
      </c>
    </row>
    <row r="4902" spans="1:30" hidden="1" x14ac:dyDescent="0.2">
      <c r="A4902" t="s">
        <v>12050</v>
      </c>
      <c r="B4902" t="s">
        <v>15277</v>
      </c>
      <c r="C4902" t="s">
        <v>14938</v>
      </c>
      <c r="D4902" t="s">
        <v>15291</v>
      </c>
      <c r="F4902" t="str">
        <f t="shared" si="78"/>
        <v>Mass in C major, D452</v>
      </c>
      <c r="J4902" t="s">
        <v>34</v>
      </c>
      <c r="K4902">
        <v>4017554</v>
      </c>
      <c r="L4902">
        <v>245</v>
      </c>
      <c r="M4902">
        <v>5</v>
      </c>
      <c r="N4902">
        <v>7</v>
      </c>
      <c r="O4902">
        <v>8</v>
      </c>
      <c r="P4902">
        <v>13</v>
      </c>
      <c r="Q4902">
        <v>1983</v>
      </c>
      <c r="R4902" t="s">
        <v>15294</v>
      </c>
      <c r="S4902" t="s">
        <v>15292</v>
      </c>
      <c r="T4902">
        <v>128</v>
      </c>
      <c r="U4902">
        <v>44100</v>
      </c>
      <c r="W4902" t="s">
        <v>37</v>
      </c>
      <c r="Z4902">
        <v>13</v>
      </c>
      <c r="AA4902" t="s">
        <v>15295</v>
      </c>
      <c r="AD4902">
        <v>80</v>
      </c>
    </row>
    <row r="4903" spans="1:30" hidden="1" x14ac:dyDescent="0.2">
      <c r="A4903" t="s">
        <v>15296</v>
      </c>
      <c r="B4903" t="s">
        <v>15277</v>
      </c>
      <c r="C4903" t="s">
        <v>14938</v>
      </c>
      <c r="D4903" t="s">
        <v>15291</v>
      </c>
      <c r="F4903" t="str">
        <f t="shared" si="78"/>
        <v>Mass in C major, D452</v>
      </c>
      <c r="J4903" t="s">
        <v>34</v>
      </c>
      <c r="K4903">
        <v>2960957</v>
      </c>
      <c r="L4903">
        <v>179</v>
      </c>
      <c r="M4903">
        <v>5</v>
      </c>
      <c r="N4903">
        <v>7</v>
      </c>
      <c r="O4903">
        <v>11</v>
      </c>
      <c r="P4903">
        <v>13</v>
      </c>
      <c r="Q4903">
        <v>1983</v>
      </c>
      <c r="R4903" t="s">
        <v>15294</v>
      </c>
      <c r="S4903" t="s">
        <v>15297</v>
      </c>
      <c r="T4903">
        <v>128</v>
      </c>
      <c r="U4903">
        <v>44100</v>
      </c>
      <c r="W4903" t="s">
        <v>37</v>
      </c>
      <c r="Z4903">
        <v>13</v>
      </c>
      <c r="AA4903" t="s">
        <v>15298</v>
      </c>
      <c r="AD4903">
        <v>80</v>
      </c>
    </row>
    <row r="4904" spans="1:30" hidden="1" x14ac:dyDescent="0.2">
      <c r="A4904" t="s">
        <v>15299</v>
      </c>
      <c r="B4904" t="s">
        <v>15277</v>
      </c>
      <c r="C4904" t="s">
        <v>14938</v>
      </c>
      <c r="D4904" t="s">
        <v>15291</v>
      </c>
      <c r="F4904" t="str">
        <f t="shared" si="78"/>
        <v>Mass in C major, D452</v>
      </c>
      <c r="J4904" t="s">
        <v>34</v>
      </c>
      <c r="K4904">
        <v>4093659</v>
      </c>
      <c r="L4904">
        <v>250</v>
      </c>
      <c r="M4904">
        <v>5</v>
      </c>
      <c r="N4904">
        <v>7</v>
      </c>
      <c r="O4904">
        <v>12</v>
      </c>
      <c r="P4904">
        <v>13</v>
      </c>
      <c r="Q4904">
        <v>1983</v>
      </c>
      <c r="R4904" t="s">
        <v>15294</v>
      </c>
      <c r="S4904" t="s">
        <v>15297</v>
      </c>
      <c r="T4904">
        <v>128</v>
      </c>
      <c r="U4904">
        <v>44100</v>
      </c>
      <c r="W4904" t="s">
        <v>37</v>
      </c>
      <c r="Z4904">
        <v>13</v>
      </c>
      <c r="AA4904" t="s">
        <v>15300</v>
      </c>
      <c r="AD4904">
        <v>80</v>
      </c>
    </row>
    <row r="4905" spans="1:30" hidden="1" x14ac:dyDescent="0.2">
      <c r="A4905" t="s">
        <v>15301</v>
      </c>
      <c r="B4905" t="s">
        <v>15277</v>
      </c>
      <c r="C4905" t="s">
        <v>14938</v>
      </c>
      <c r="D4905" t="s">
        <v>15291</v>
      </c>
      <c r="F4905" t="str">
        <f t="shared" si="78"/>
        <v>Mass in C major, D452</v>
      </c>
      <c r="J4905" t="s">
        <v>34</v>
      </c>
      <c r="K4905">
        <v>4093311</v>
      </c>
      <c r="L4905">
        <v>251</v>
      </c>
      <c r="M4905">
        <v>5</v>
      </c>
      <c r="N4905">
        <v>7</v>
      </c>
      <c r="O4905">
        <v>13</v>
      </c>
      <c r="P4905">
        <v>13</v>
      </c>
      <c r="Q4905">
        <v>1983</v>
      </c>
      <c r="R4905" t="s">
        <v>15302</v>
      </c>
      <c r="S4905" t="s">
        <v>15297</v>
      </c>
      <c r="T4905">
        <v>128</v>
      </c>
      <c r="U4905">
        <v>44100</v>
      </c>
      <c r="W4905" t="s">
        <v>37</v>
      </c>
      <c r="Z4905">
        <v>13</v>
      </c>
      <c r="AA4905" t="s">
        <v>15303</v>
      </c>
      <c r="AD4905">
        <v>80</v>
      </c>
    </row>
    <row r="4906" spans="1:30" hidden="1" x14ac:dyDescent="0.2">
      <c r="A4906" t="s">
        <v>11259</v>
      </c>
      <c r="B4906" t="s">
        <v>15277</v>
      </c>
      <c r="C4906" t="s">
        <v>14938</v>
      </c>
      <c r="D4906" t="s">
        <v>15304</v>
      </c>
      <c r="F4906" t="str">
        <f t="shared" si="78"/>
        <v>Mass in E flat Major, D950</v>
      </c>
      <c r="J4906" t="s">
        <v>34</v>
      </c>
      <c r="K4906">
        <v>7072236</v>
      </c>
      <c r="L4906">
        <v>436</v>
      </c>
      <c r="M4906">
        <v>1</v>
      </c>
      <c r="N4906">
        <v>1</v>
      </c>
      <c r="O4906">
        <v>1</v>
      </c>
      <c r="P4906">
        <v>8</v>
      </c>
      <c r="Q4906">
        <v>1988</v>
      </c>
      <c r="R4906" t="s">
        <v>15305</v>
      </c>
      <c r="S4906" t="s">
        <v>15306</v>
      </c>
      <c r="T4906">
        <v>128</v>
      </c>
      <c r="U4906">
        <v>44100</v>
      </c>
      <c r="W4906" t="s">
        <v>37</v>
      </c>
      <c r="Z4906">
        <v>8</v>
      </c>
      <c r="AA4906" t="s">
        <v>15307</v>
      </c>
      <c r="AD4906">
        <v>80</v>
      </c>
    </row>
    <row r="4907" spans="1:30" hidden="1" x14ac:dyDescent="0.2">
      <c r="A4907" t="s">
        <v>15285</v>
      </c>
      <c r="B4907" t="s">
        <v>15277</v>
      </c>
      <c r="C4907" t="s">
        <v>14938</v>
      </c>
      <c r="D4907" t="s">
        <v>15304</v>
      </c>
      <c r="F4907" t="str">
        <f t="shared" si="78"/>
        <v>Mass in E flat Major, D950</v>
      </c>
      <c r="J4907" t="s">
        <v>34</v>
      </c>
      <c r="K4907">
        <v>5636372</v>
      </c>
      <c r="L4907">
        <v>349</v>
      </c>
      <c r="M4907">
        <v>1</v>
      </c>
      <c r="N4907">
        <v>1</v>
      </c>
      <c r="O4907">
        <v>5</v>
      </c>
      <c r="P4907">
        <v>8</v>
      </c>
      <c r="Q4907">
        <v>1988</v>
      </c>
      <c r="R4907" t="s">
        <v>15308</v>
      </c>
      <c r="S4907" t="s">
        <v>15309</v>
      </c>
      <c r="T4907">
        <v>128</v>
      </c>
      <c r="U4907">
        <v>44100</v>
      </c>
      <c r="W4907" t="s">
        <v>37</v>
      </c>
      <c r="Z4907">
        <v>10</v>
      </c>
      <c r="AA4907" t="s">
        <v>15310</v>
      </c>
      <c r="AD4907">
        <v>80</v>
      </c>
    </row>
    <row r="4908" spans="1:30" hidden="1" x14ac:dyDescent="0.2">
      <c r="A4908" t="s">
        <v>12055</v>
      </c>
      <c r="B4908" t="s">
        <v>15277</v>
      </c>
      <c r="C4908" t="s">
        <v>14938</v>
      </c>
      <c r="D4908" t="s">
        <v>15311</v>
      </c>
      <c r="F4908" t="str">
        <f t="shared" si="78"/>
        <v>Mass in F Major, D105</v>
      </c>
      <c r="J4908" t="s">
        <v>34</v>
      </c>
      <c r="K4908">
        <v>8392452</v>
      </c>
      <c r="L4908">
        <v>512</v>
      </c>
      <c r="M4908">
        <v>1</v>
      </c>
      <c r="N4908">
        <v>7</v>
      </c>
      <c r="O4908">
        <v>5</v>
      </c>
      <c r="P4908">
        <v>14</v>
      </c>
      <c r="Q4908">
        <v>1982</v>
      </c>
      <c r="R4908" t="s">
        <v>15312</v>
      </c>
      <c r="S4908" t="s">
        <v>15313</v>
      </c>
      <c r="T4908">
        <v>128</v>
      </c>
      <c r="U4908">
        <v>44100</v>
      </c>
      <c r="W4908" t="s">
        <v>37</v>
      </c>
      <c r="Z4908">
        <v>11</v>
      </c>
      <c r="AA4908" t="s">
        <v>15314</v>
      </c>
      <c r="AD4908">
        <v>80</v>
      </c>
    </row>
    <row r="4909" spans="1:30" hidden="1" x14ac:dyDescent="0.2">
      <c r="A4909" t="s">
        <v>4353</v>
      </c>
      <c r="B4909" t="s">
        <v>15277</v>
      </c>
      <c r="C4909" t="s">
        <v>14938</v>
      </c>
      <c r="D4909" t="s">
        <v>15311</v>
      </c>
      <c r="F4909" t="str">
        <f t="shared" si="78"/>
        <v>Mass in F Major, D105</v>
      </c>
      <c r="J4909" t="s">
        <v>34</v>
      </c>
      <c r="K4909">
        <v>2190948</v>
      </c>
      <c r="L4909">
        <v>136</v>
      </c>
      <c r="M4909">
        <v>1</v>
      </c>
      <c r="N4909">
        <v>7</v>
      </c>
      <c r="O4909">
        <v>6</v>
      </c>
      <c r="P4909">
        <v>14</v>
      </c>
      <c r="Q4909">
        <v>1982</v>
      </c>
      <c r="R4909" t="s">
        <v>15312</v>
      </c>
      <c r="S4909" t="s">
        <v>15315</v>
      </c>
      <c r="T4909">
        <v>128</v>
      </c>
      <c r="U4909">
        <v>44100</v>
      </c>
      <c r="W4909" t="s">
        <v>37</v>
      </c>
      <c r="Z4909">
        <v>9</v>
      </c>
      <c r="AA4909" t="s">
        <v>15316</v>
      </c>
      <c r="AD4909">
        <v>80</v>
      </c>
    </row>
    <row r="4910" spans="1:30" hidden="1" x14ac:dyDescent="0.2">
      <c r="A4910" t="s">
        <v>15285</v>
      </c>
      <c r="B4910" t="s">
        <v>15277</v>
      </c>
      <c r="C4910" t="s">
        <v>14938</v>
      </c>
      <c r="D4910" t="s">
        <v>15311</v>
      </c>
      <c r="F4910" t="str">
        <f t="shared" si="78"/>
        <v>Mass in F Major, D105</v>
      </c>
      <c r="J4910" t="s">
        <v>34</v>
      </c>
      <c r="K4910">
        <v>4196920</v>
      </c>
      <c r="L4910">
        <v>264</v>
      </c>
      <c r="M4910">
        <v>1</v>
      </c>
      <c r="N4910">
        <v>7</v>
      </c>
      <c r="O4910">
        <v>7</v>
      </c>
      <c r="P4910">
        <v>14</v>
      </c>
      <c r="Q4910">
        <v>1982</v>
      </c>
      <c r="R4910" t="s">
        <v>15312</v>
      </c>
      <c r="S4910" t="s">
        <v>15315</v>
      </c>
      <c r="T4910">
        <v>128</v>
      </c>
      <c r="U4910">
        <v>44100</v>
      </c>
      <c r="W4910" t="s">
        <v>37</v>
      </c>
      <c r="Z4910">
        <v>16</v>
      </c>
      <c r="AA4910" t="s">
        <v>15317</v>
      </c>
      <c r="AD4910">
        <v>80</v>
      </c>
    </row>
    <row r="4911" spans="1:30" hidden="1" x14ac:dyDescent="0.2">
      <c r="A4911" t="s">
        <v>15288</v>
      </c>
      <c r="B4911" t="s">
        <v>15277</v>
      </c>
      <c r="C4911" t="s">
        <v>14938</v>
      </c>
      <c r="D4911" t="s">
        <v>15311</v>
      </c>
      <c r="F4911" t="str">
        <f t="shared" si="78"/>
        <v>Mass in F Major, D105</v>
      </c>
      <c r="J4911" t="s">
        <v>34</v>
      </c>
      <c r="K4911">
        <v>12070304</v>
      </c>
      <c r="L4911">
        <v>748</v>
      </c>
      <c r="M4911">
        <v>1</v>
      </c>
      <c r="N4911">
        <v>7</v>
      </c>
      <c r="O4911">
        <v>8</v>
      </c>
      <c r="P4911">
        <v>14</v>
      </c>
      <c r="Q4911">
        <v>1982</v>
      </c>
      <c r="R4911" t="s">
        <v>15318</v>
      </c>
      <c r="S4911" t="s">
        <v>15315</v>
      </c>
      <c r="T4911">
        <v>128</v>
      </c>
      <c r="U4911">
        <v>44100</v>
      </c>
      <c r="W4911" t="s">
        <v>37</v>
      </c>
      <c r="Z4911">
        <v>15</v>
      </c>
      <c r="AA4911" t="s">
        <v>15319</v>
      </c>
      <c r="AD4911">
        <v>80</v>
      </c>
    </row>
    <row r="4912" spans="1:30" hidden="1" x14ac:dyDescent="0.2">
      <c r="A4912" t="s">
        <v>11259</v>
      </c>
      <c r="B4912" t="s">
        <v>15277</v>
      </c>
      <c r="C4912" t="s">
        <v>14938</v>
      </c>
      <c r="D4912" t="s">
        <v>15320</v>
      </c>
      <c r="F4912" t="str">
        <f t="shared" si="78"/>
        <v>Mass in G Major, D167</v>
      </c>
      <c r="J4912" t="s">
        <v>34</v>
      </c>
      <c r="K4912">
        <v>3706634</v>
      </c>
      <c r="L4912">
        <v>225</v>
      </c>
      <c r="M4912">
        <v>1</v>
      </c>
      <c r="N4912">
        <v>7</v>
      </c>
      <c r="O4912">
        <v>9</v>
      </c>
      <c r="P4912">
        <v>14</v>
      </c>
      <c r="Q4912">
        <v>1982</v>
      </c>
      <c r="R4912" t="s">
        <v>15318</v>
      </c>
      <c r="S4912" t="s">
        <v>15321</v>
      </c>
      <c r="T4912">
        <v>128</v>
      </c>
      <c r="U4912">
        <v>44100</v>
      </c>
      <c r="W4912" t="s">
        <v>37</v>
      </c>
      <c r="Z4912">
        <v>13</v>
      </c>
      <c r="AA4912" t="s">
        <v>15322</v>
      </c>
      <c r="AD4912">
        <v>80</v>
      </c>
    </row>
    <row r="4913" spans="1:31" hidden="1" x14ac:dyDescent="0.2">
      <c r="A4913" t="s">
        <v>12055</v>
      </c>
      <c r="B4913" t="s">
        <v>15277</v>
      </c>
      <c r="C4913" t="s">
        <v>14938</v>
      </c>
      <c r="D4913" t="s">
        <v>15320</v>
      </c>
      <c r="F4913" t="str">
        <f t="shared" si="78"/>
        <v>Mass in G Major, D167</v>
      </c>
      <c r="J4913" t="s">
        <v>34</v>
      </c>
      <c r="K4913">
        <v>3704515</v>
      </c>
      <c r="L4913">
        <v>225</v>
      </c>
      <c r="M4913">
        <v>1</v>
      </c>
      <c r="N4913">
        <v>7</v>
      </c>
      <c r="O4913">
        <v>11</v>
      </c>
      <c r="P4913">
        <v>14</v>
      </c>
      <c r="Q4913">
        <v>1982</v>
      </c>
      <c r="R4913" t="s">
        <v>15323</v>
      </c>
      <c r="S4913" t="s">
        <v>15321</v>
      </c>
      <c r="T4913">
        <v>128</v>
      </c>
      <c r="U4913">
        <v>44100</v>
      </c>
      <c r="W4913" t="s">
        <v>37</v>
      </c>
      <c r="Z4913">
        <v>10</v>
      </c>
      <c r="AA4913" t="s">
        <v>15324</v>
      </c>
      <c r="AD4913">
        <v>80</v>
      </c>
    </row>
    <row r="4914" spans="1:31" hidden="1" x14ac:dyDescent="0.2">
      <c r="A4914" t="s">
        <v>15288</v>
      </c>
      <c r="B4914" t="s">
        <v>15277</v>
      </c>
      <c r="C4914" t="s">
        <v>14938</v>
      </c>
      <c r="D4914" t="s">
        <v>15320</v>
      </c>
      <c r="F4914" t="str">
        <f t="shared" si="78"/>
        <v>Mass in G Major, D167</v>
      </c>
      <c r="J4914" t="s">
        <v>34</v>
      </c>
      <c r="K4914">
        <v>5197808</v>
      </c>
      <c r="L4914">
        <v>316</v>
      </c>
      <c r="M4914">
        <v>1</v>
      </c>
      <c r="N4914">
        <v>7</v>
      </c>
      <c r="O4914">
        <v>14</v>
      </c>
      <c r="P4914">
        <v>14</v>
      </c>
      <c r="Q4914">
        <v>1982</v>
      </c>
      <c r="R4914" t="s">
        <v>15323</v>
      </c>
      <c r="S4914" t="s">
        <v>15325</v>
      </c>
      <c r="T4914">
        <v>128</v>
      </c>
      <c r="U4914">
        <v>44100</v>
      </c>
      <c r="W4914" t="s">
        <v>37</v>
      </c>
      <c r="Z4914">
        <v>12</v>
      </c>
      <c r="AA4914" t="s">
        <v>15326</v>
      </c>
      <c r="AD4914">
        <v>80</v>
      </c>
    </row>
    <row r="4915" spans="1:31" hidden="1" x14ac:dyDescent="0.2">
      <c r="A4915" t="s">
        <v>15327</v>
      </c>
      <c r="B4915" t="s">
        <v>14974</v>
      </c>
      <c r="C4915" t="s">
        <v>14938</v>
      </c>
      <c r="D4915" t="s">
        <v>15328</v>
      </c>
      <c r="F4915" t="str">
        <f t="shared" si="78"/>
        <v>Meeres Stille, D216</v>
      </c>
      <c r="J4915" t="s">
        <v>34</v>
      </c>
      <c r="K4915">
        <v>2123314</v>
      </c>
      <c r="L4915">
        <v>129</v>
      </c>
      <c r="O4915">
        <v>5</v>
      </c>
      <c r="P4915">
        <v>19</v>
      </c>
      <c r="R4915" t="s">
        <v>15329</v>
      </c>
      <c r="S4915" t="s">
        <v>79</v>
      </c>
      <c r="T4915">
        <v>128</v>
      </c>
      <c r="U4915">
        <v>44100</v>
      </c>
      <c r="W4915" t="s">
        <v>37</v>
      </c>
      <c r="Z4915">
        <v>18</v>
      </c>
      <c r="AA4915" t="s">
        <v>15330</v>
      </c>
      <c r="AD4915">
        <v>80</v>
      </c>
      <c r="AE4915" s="9" t="s">
        <v>6135</v>
      </c>
    </row>
    <row r="4916" spans="1:31" hidden="1" x14ac:dyDescent="0.2">
      <c r="A4916" t="s">
        <v>15337</v>
      </c>
      <c r="B4916" t="s">
        <v>15096</v>
      </c>
      <c r="C4916" t="s">
        <v>14938</v>
      </c>
      <c r="D4916" t="s">
        <v>15338</v>
      </c>
      <c r="F4916" t="str">
        <f t="shared" si="78"/>
        <v>Mignon, D 469A</v>
      </c>
      <c r="J4916" t="s">
        <v>34</v>
      </c>
      <c r="K4916">
        <v>356401</v>
      </c>
      <c r="L4916">
        <v>22</v>
      </c>
      <c r="M4916">
        <v>1</v>
      </c>
      <c r="N4916">
        <v>1</v>
      </c>
      <c r="O4916">
        <v>17</v>
      </c>
      <c r="P4916">
        <v>27</v>
      </c>
      <c r="Q4916">
        <v>1995</v>
      </c>
      <c r="R4916" t="s">
        <v>15134</v>
      </c>
      <c r="S4916" t="s">
        <v>15131</v>
      </c>
      <c r="T4916">
        <v>128</v>
      </c>
      <c r="U4916">
        <v>44100</v>
      </c>
      <c r="W4916" t="s">
        <v>37</v>
      </c>
      <c r="Z4916">
        <v>8</v>
      </c>
      <c r="AA4916" t="s">
        <v>11164</v>
      </c>
      <c r="AD4916">
        <v>80</v>
      </c>
      <c r="AE4916" s="9" t="s">
        <v>6135</v>
      </c>
    </row>
    <row r="4917" spans="1:31" hidden="1" x14ac:dyDescent="0.2">
      <c r="A4917" t="s">
        <v>15337</v>
      </c>
      <c r="B4917" t="s">
        <v>15096</v>
      </c>
      <c r="C4917" t="s">
        <v>14938</v>
      </c>
      <c r="D4917" t="s">
        <v>15339</v>
      </c>
      <c r="F4917" t="str">
        <f t="shared" si="78"/>
        <v>Mignon, D 469B</v>
      </c>
      <c r="J4917" t="s">
        <v>34</v>
      </c>
      <c r="K4917">
        <v>621375</v>
      </c>
      <c r="L4917">
        <v>38</v>
      </c>
      <c r="M4917">
        <v>1</v>
      </c>
      <c r="N4917">
        <v>1</v>
      </c>
      <c r="O4917">
        <v>18</v>
      </c>
      <c r="P4917">
        <v>27</v>
      </c>
      <c r="Q4917">
        <v>1995</v>
      </c>
      <c r="R4917" t="s">
        <v>15134</v>
      </c>
      <c r="S4917" t="s">
        <v>15131</v>
      </c>
      <c r="T4917">
        <v>128</v>
      </c>
      <c r="U4917">
        <v>44100</v>
      </c>
      <c r="W4917" t="s">
        <v>37</v>
      </c>
      <c r="Z4917">
        <v>8</v>
      </c>
      <c r="AA4917" t="s">
        <v>15340</v>
      </c>
      <c r="AD4917">
        <v>80</v>
      </c>
      <c r="AE4917" s="9" t="s">
        <v>6135</v>
      </c>
    </row>
    <row r="4918" spans="1:31" hidden="1" x14ac:dyDescent="0.2">
      <c r="A4918" t="s">
        <v>15341</v>
      </c>
      <c r="B4918" t="s">
        <v>14943</v>
      </c>
      <c r="C4918" t="s">
        <v>14938</v>
      </c>
      <c r="D4918" t="s">
        <v>15342</v>
      </c>
      <c r="F4918" t="str">
        <f t="shared" si="78"/>
        <v>Minnelied, D429</v>
      </c>
      <c r="J4918" t="s">
        <v>34</v>
      </c>
      <c r="K4918">
        <v>1987796</v>
      </c>
      <c r="L4918">
        <v>120</v>
      </c>
      <c r="M4918">
        <v>17</v>
      </c>
      <c r="N4918">
        <v>37</v>
      </c>
      <c r="O4918">
        <v>11</v>
      </c>
      <c r="P4918">
        <v>24</v>
      </c>
      <c r="Q4918">
        <v>1992</v>
      </c>
      <c r="R4918" t="s">
        <v>4583</v>
      </c>
      <c r="S4918" t="s">
        <v>14940</v>
      </c>
      <c r="T4918">
        <v>128</v>
      </c>
      <c r="U4918">
        <v>44100</v>
      </c>
      <c r="W4918" t="s">
        <v>37</v>
      </c>
      <c r="Z4918">
        <v>13</v>
      </c>
      <c r="AA4918" t="s">
        <v>15343</v>
      </c>
      <c r="AD4918">
        <v>80</v>
      </c>
      <c r="AE4918" s="9" t="s">
        <v>6135</v>
      </c>
    </row>
    <row r="4919" spans="1:31" hidden="1" x14ac:dyDescent="0.2">
      <c r="A4919" t="s">
        <v>15344</v>
      </c>
      <c r="B4919" t="s">
        <v>14974</v>
      </c>
      <c r="C4919" t="s">
        <v>14938</v>
      </c>
      <c r="D4919" t="s">
        <v>15345</v>
      </c>
      <c r="F4919" t="str">
        <f t="shared" si="78"/>
        <v>Nähe des Geliebten, D162</v>
      </c>
      <c r="J4919" t="s">
        <v>34</v>
      </c>
      <c r="K4919">
        <v>2320876</v>
      </c>
      <c r="L4919">
        <v>141</v>
      </c>
      <c r="O4919">
        <v>4</v>
      </c>
      <c r="P4919">
        <v>19</v>
      </c>
      <c r="R4919" t="s">
        <v>15346</v>
      </c>
      <c r="S4919" t="s">
        <v>79</v>
      </c>
      <c r="T4919">
        <v>128</v>
      </c>
      <c r="U4919">
        <v>44100</v>
      </c>
      <c r="W4919" t="s">
        <v>37</v>
      </c>
      <c r="Z4919">
        <v>16</v>
      </c>
      <c r="AA4919" t="s">
        <v>15347</v>
      </c>
      <c r="AD4919">
        <v>80</v>
      </c>
      <c r="AE4919" s="9" t="s">
        <v>6135</v>
      </c>
    </row>
    <row r="4920" spans="1:31" hidden="1" x14ac:dyDescent="0.2">
      <c r="A4920" t="s">
        <v>4440</v>
      </c>
      <c r="B4920" t="s">
        <v>15348</v>
      </c>
      <c r="C4920" t="s">
        <v>14938</v>
      </c>
      <c r="D4920" t="s">
        <v>15349</v>
      </c>
      <c r="F4920" t="str">
        <f t="shared" si="78"/>
        <v>Octet in F Major, D803</v>
      </c>
      <c r="J4920" t="s">
        <v>34</v>
      </c>
      <c r="K4920">
        <v>11254605</v>
      </c>
      <c r="L4920">
        <v>686</v>
      </c>
      <c r="M4920">
        <v>1</v>
      </c>
      <c r="N4920">
        <v>1</v>
      </c>
      <c r="O4920">
        <v>1</v>
      </c>
      <c r="P4920">
        <v>7</v>
      </c>
      <c r="Q4920">
        <v>2000</v>
      </c>
      <c r="R4920" t="s">
        <v>15350</v>
      </c>
      <c r="S4920" t="s">
        <v>15351</v>
      </c>
      <c r="T4920">
        <v>128</v>
      </c>
      <c r="U4920">
        <v>44100</v>
      </c>
      <c r="W4920" t="s">
        <v>37</v>
      </c>
      <c r="Z4920">
        <v>10</v>
      </c>
      <c r="AA4920" t="s">
        <v>15352</v>
      </c>
      <c r="AD4920">
        <v>80</v>
      </c>
      <c r="AE4920" s="9" t="s">
        <v>19598</v>
      </c>
    </row>
    <row r="4921" spans="1:31" hidden="1" x14ac:dyDescent="0.2">
      <c r="A4921" t="s">
        <v>4440</v>
      </c>
      <c r="B4921" t="s">
        <v>11179</v>
      </c>
      <c r="C4921" t="s">
        <v>14938</v>
      </c>
      <c r="D4921" t="s">
        <v>15353</v>
      </c>
      <c r="F4921" t="str">
        <f t="shared" si="78"/>
        <v>Octet in F major, D803</v>
      </c>
      <c r="J4921" t="s">
        <v>34</v>
      </c>
      <c r="K4921">
        <v>11599919</v>
      </c>
      <c r="L4921">
        <v>716</v>
      </c>
      <c r="M4921">
        <v>1</v>
      </c>
      <c r="N4921">
        <v>1</v>
      </c>
      <c r="O4921">
        <v>1</v>
      </c>
      <c r="P4921">
        <v>11</v>
      </c>
      <c r="R4921" t="s">
        <v>15354</v>
      </c>
      <c r="S4921" t="s">
        <v>15355</v>
      </c>
      <c r="T4921">
        <v>128</v>
      </c>
      <c r="U4921">
        <v>44100</v>
      </c>
      <c r="W4921" t="s">
        <v>37</v>
      </c>
      <c r="Z4921">
        <v>38</v>
      </c>
      <c r="AA4921" t="s">
        <v>15356</v>
      </c>
      <c r="AD4921">
        <v>100</v>
      </c>
      <c r="AE4921" s="9" t="s">
        <v>19598</v>
      </c>
    </row>
    <row r="4922" spans="1:31" hidden="1" x14ac:dyDescent="0.2">
      <c r="A4922" t="s">
        <v>15357</v>
      </c>
      <c r="B4922" t="s">
        <v>15348</v>
      </c>
      <c r="C4922" t="s">
        <v>14938</v>
      </c>
      <c r="D4922" t="s">
        <v>15349</v>
      </c>
      <c r="F4922" t="str">
        <f t="shared" si="78"/>
        <v>Octet in F Major, D803</v>
      </c>
      <c r="J4922" t="s">
        <v>34</v>
      </c>
      <c r="K4922">
        <v>11227930</v>
      </c>
      <c r="L4922">
        <v>690</v>
      </c>
      <c r="M4922">
        <v>1</v>
      </c>
      <c r="N4922">
        <v>1</v>
      </c>
      <c r="O4922">
        <v>2</v>
      </c>
      <c r="P4922">
        <v>7</v>
      </c>
      <c r="Q4922">
        <v>2000</v>
      </c>
      <c r="R4922" t="s">
        <v>15358</v>
      </c>
      <c r="S4922" t="s">
        <v>15359</v>
      </c>
      <c r="T4922">
        <v>128</v>
      </c>
      <c r="U4922">
        <v>44100</v>
      </c>
      <c r="W4922" t="s">
        <v>37</v>
      </c>
      <c r="Z4922">
        <v>11</v>
      </c>
      <c r="AA4922" t="s">
        <v>15360</v>
      </c>
      <c r="AD4922">
        <v>80</v>
      </c>
      <c r="AE4922" s="9" t="s">
        <v>19598</v>
      </c>
    </row>
    <row r="4923" spans="1:31" hidden="1" x14ac:dyDescent="0.2">
      <c r="A4923" t="s">
        <v>1579</v>
      </c>
      <c r="B4923" t="s">
        <v>11179</v>
      </c>
      <c r="C4923" t="s">
        <v>14938</v>
      </c>
      <c r="D4923" t="s">
        <v>15353</v>
      </c>
      <c r="F4923" t="str">
        <f t="shared" si="78"/>
        <v>Octet in F major, D803</v>
      </c>
      <c r="J4923" t="s">
        <v>34</v>
      </c>
      <c r="K4923">
        <v>9633328</v>
      </c>
      <c r="L4923">
        <v>594</v>
      </c>
      <c r="M4923">
        <v>1</v>
      </c>
      <c r="N4923">
        <v>1</v>
      </c>
      <c r="O4923">
        <v>2</v>
      </c>
      <c r="P4923">
        <v>11</v>
      </c>
      <c r="R4923" t="s">
        <v>15361</v>
      </c>
      <c r="S4923" t="s">
        <v>15354</v>
      </c>
      <c r="T4923">
        <v>128</v>
      </c>
      <c r="U4923">
        <v>44100</v>
      </c>
      <c r="W4923" t="s">
        <v>37</v>
      </c>
      <c r="Z4923">
        <v>36</v>
      </c>
      <c r="AA4923" t="s">
        <v>15362</v>
      </c>
      <c r="AB4923">
        <v>1</v>
      </c>
      <c r="AD4923">
        <v>100</v>
      </c>
      <c r="AE4923" s="9" t="s">
        <v>19598</v>
      </c>
    </row>
    <row r="4924" spans="1:31" hidden="1" x14ac:dyDescent="0.2">
      <c r="A4924" t="s">
        <v>328</v>
      </c>
      <c r="B4924" t="s">
        <v>15348</v>
      </c>
      <c r="C4924" t="s">
        <v>14938</v>
      </c>
      <c r="D4924" t="s">
        <v>15349</v>
      </c>
      <c r="F4924" t="str">
        <f t="shared" si="78"/>
        <v>Octet in F Major, D803</v>
      </c>
      <c r="J4924" t="s">
        <v>34</v>
      </c>
      <c r="K4924">
        <v>5841647</v>
      </c>
      <c r="L4924">
        <v>354</v>
      </c>
      <c r="M4924">
        <v>1</v>
      </c>
      <c r="N4924">
        <v>1</v>
      </c>
      <c r="O4924">
        <v>3</v>
      </c>
      <c r="P4924">
        <v>7</v>
      </c>
      <c r="Q4924">
        <v>2000</v>
      </c>
      <c r="R4924" t="s">
        <v>15358</v>
      </c>
      <c r="S4924" t="s">
        <v>15363</v>
      </c>
      <c r="T4924">
        <v>128</v>
      </c>
      <c r="U4924">
        <v>44100</v>
      </c>
      <c r="W4924" t="s">
        <v>37</v>
      </c>
      <c r="Z4924">
        <v>13</v>
      </c>
      <c r="AA4924" t="s">
        <v>15364</v>
      </c>
      <c r="AD4924">
        <v>80</v>
      </c>
      <c r="AE4924" s="9" t="s">
        <v>19598</v>
      </c>
    </row>
    <row r="4925" spans="1:31" hidden="1" x14ac:dyDescent="0.2">
      <c r="A4925" t="s">
        <v>2179</v>
      </c>
      <c r="B4925" t="s">
        <v>11179</v>
      </c>
      <c r="C4925" t="s">
        <v>14938</v>
      </c>
      <c r="D4925" t="s">
        <v>15353</v>
      </c>
      <c r="F4925" t="str">
        <f t="shared" si="78"/>
        <v>Octet in F major, D803</v>
      </c>
      <c r="J4925" t="s">
        <v>34</v>
      </c>
      <c r="K4925">
        <v>3711334</v>
      </c>
      <c r="L4925">
        <v>228</v>
      </c>
      <c r="M4925">
        <v>1</v>
      </c>
      <c r="N4925">
        <v>1</v>
      </c>
      <c r="O4925">
        <v>3</v>
      </c>
      <c r="P4925">
        <v>11</v>
      </c>
      <c r="R4925" t="s">
        <v>15361</v>
      </c>
      <c r="S4925" t="s">
        <v>15361</v>
      </c>
      <c r="T4925">
        <v>128</v>
      </c>
      <c r="U4925">
        <v>44100</v>
      </c>
      <c r="W4925" t="s">
        <v>37</v>
      </c>
      <c r="Z4925">
        <v>14</v>
      </c>
      <c r="AA4925" t="s">
        <v>15365</v>
      </c>
      <c r="AD4925">
        <v>80</v>
      </c>
      <c r="AE4925" s="9" t="s">
        <v>19598</v>
      </c>
    </row>
    <row r="4926" spans="1:31" hidden="1" x14ac:dyDescent="0.2">
      <c r="A4926" t="s">
        <v>2817</v>
      </c>
      <c r="B4926" t="s">
        <v>15348</v>
      </c>
      <c r="C4926" t="s">
        <v>14938</v>
      </c>
      <c r="D4926" t="s">
        <v>15349</v>
      </c>
      <c r="F4926" t="str">
        <f t="shared" si="78"/>
        <v>Octet in F Major, D803</v>
      </c>
      <c r="J4926" t="s">
        <v>34</v>
      </c>
      <c r="K4926">
        <v>11611400</v>
      </c>
      <c r="L4926">
        <v>709</v>
      </c>
      <c r="M4926">
        <v>1</v>
      </c>
      <c r="N4926">
        <v>1</v>
      </c>
      <c r="O4926">
        <v>4</v>
      </c>
      <c r="P4926">
        <v>7</v>
      </c>
      <c r="Q4926">
        <v>2000</v>
      </c>
      <c r="R4926" t="s">
        <v>15366</v>
      </c>
      <c r="S4926" t="s">
        <v>15363</v>
      </c>
      <c r="T4926">
        <v>128</v>
      </c>
      <c r="U4926">
        <v>44100</v>
      </c>
      <c r="W4926" t="s">
        <v>37</v>
      </c>
      <c r="Z4926">
        <v>19</v>
      </c>
      <c r="AA4926" t="s">
        <v>15367</v>
      </c>
      <c r="AD4926">
        <v>100</v>
      </c>
      <c r="AE4926" s="9" t="s">
        <v>19598</v>
      </c>
    </row>
    <row r="4927" spans="1:31" hidden="1" x14ac:dyDescent="0.2">
      <c r="A4927" t="s">
        <v>2817</v>
      </c>
      <c r="B4927" t="s">
        <v>11179</v>
      </c>
      <c r="C4927" t="s">
        <v>14938</v>
      </c>
      <c r="D4927" t="s">
        <v>15353</v>
      </c>
      <c r="F4927" t="str">
        <f t="shared" si="78"/>
        <v>Octet in F major, D803</v>
      </c>
      <c r="J4927" t="s">
        <v>34</v>
      </c>
      <c r="K4927">
        <v>11071646</v>
      </c>
      <c r="L4927">
        <v>683</v>
      </c>
      <c r="M4927">
        <v>1</v>
      </c>
      <c r="N4927">
        <v>1</v>
      </c>
      <c r="O4927">
        <v>4</v>
      </c>
      <c r="P4927">
        <v>11</v>
      </c>
      <c r="R4927" t="s">
        <v>15368</v>
      </c>
      <c r="S4927" t="s">
        <v>10578</v>
      </c>
      <c r="T4927">
        <v>128</v>
      </c>
      <c r="U4927">
        <v>44100</v>
      </c>
      <c r="W4927" t="s">
        <v>37</v>
      </c>
      <c r="Z4927">
        <v>13</v>
      </c>
      <c r="AA4927" t="s">
        <v>15369</v>
      </c>
      <c r="AD4927">
        <v>80</v>
      </c>
      <c r="AE4927" s="9" t="s">
        <v>19598</v>
      </c>
    </row>
    <row r="4928" spans="1:31" hidden="1" x14ac:dyDescent="0.2">
      <c r="A4928" t="s">
        <v>15370</v>
      </c>
      <c r="B4928" t="s">
        <v>15348</v>
      </c>
      <c r="C4928" t="s">
        <v>14938</v>
      </c>
      <c r="D4928" t="s">
        <v>15349</v>
      </c>
      <c r="F4928" t="str">
        <f t="shared" si="78"/>
        <v>Octet in F Major, D803</v>
      </c>
      <c r="J4928" t="s">
        <v>34</v>
      </c>
      <c r="K4928">
        <v>7591084</v>
      </c>
      <c r="L4928">
        <v>460</v>
      </c>
      <c r="M4928">
        <v>1</v>
      </c>
      <c r="N4928">
        <v>1</v>
      </c>
      <c r="O4928">
        <v>5</v>
      </c>
      <c r="P4928">
        <v>7</v>
      </c>
      <c r="Q4928">
        <v>2000</v>
      </c>
      <c r="R4928" t="s">
        <v>15366</v>
      </c>
      <c r="S4928" t="s">
        <v>15371</v>
      </c>
      <c r="T4928">
        <v>128</v>
      </c>
      <c r="U4928">
        <v>44100</v>
      </c>
      <c r="W4928" t="s">
        <v>37</v>
      </c>
      <c r="Z4928">
        <v>25</v>
      </c>
      <c r="AA4928" t="s">
        <v>15372</v>
      </c>
      <c r="AB4928">
        <v>1</v>
      </c>
      <c r="AD4928">
        <v>100</v>
      </c>
      <c r="AE4928" s="9" t="s">
        <v>19598</v>
      </c>
    </row>
    <row r="4929" spans="1:31" hidden="1" x14ac:dyDescent="0.2">
      <c r="A4929" t="s">
        <v>15373</v>
      </c>
      <c r="B4929" t="s">
        <v>11179</v>
      </c>
      <c r="C4929" t="s">
        <v>14938</v>
      </c>
      <c r="D4929" t="s">
        <v>15353</v>
      </c>
      <c r="F4929" t="str">
        <f t="shared" si="78"/>
        <v>Octet in F major, D803</v>
      </c>
      <c r="J4929" t="s">
        <v>34</v>
      </c>
      <c r="K4929">
        <v>5370493</v>
      </c>
      <c r="L4929">
        <v>331</v>
      </c>
      <c r="M4929">
        <v>1</v>
      </c>
      <c r="N4929">
        <v>1</v>
      </c>
      <c r="O4929">
        <v>5</v>
      </c>
      <c r="P4929">
        <v>11</v>
      </c>
      <c r="R4929" t="s">
        <v>15374</v>
      </c>
      <c r="S4929" t="s">
        <v>10578</v>
      </c>
      <c r="T4929">
        <v>128</v>
      </c>
      <c r="U4929">
        <v>44100</v>
      </c>
      <c r="W4929" t="s">
        <v>37</v>
      </c>
      <c r="Z4929">
        <v>14</v>
      </c>
      <c r="AA4929" t="s">
        <v>15375</v>
      </c>
      <c r="AD4929">
        <v>80</v>
      </c>
      <c r="AE4929" s="9" t="s">
        <v>19598</v>
      </c>
    </row>
    <row r="4930" spans="1:31" hidden="1" x14ac:dyDescent="0.2">
      <c r="A4930" t="s">
        <v>15376</v>
      </c>
      <c r="B4930" t="s">
        <v>11179</v>
      </c>
      <c r="C4930" t="s">
        <v>14938</v>
      </c>
      <c r="D4930" t="s">
        <v>15353</v>
      </c>
      <c r="F4930" t="str">
        <f t="shared" ref="F4930:F4993" si="79">IF(ISBLANK(E4930),D4930,E4930)</f>
        <v>Octet in F major, D803</v>
      </c>
      <c r="J4930" t="s">
        <v>34</v>
      </c>
      <c r="K4930">
        <v>8326624</v>
      </c>
      <c r="L4930">
        <v>513</v>
      </c>
      <c r="M4930">
        <v>1</v>
      </c>
      <c r="N4930">
        <v>1</v>
      </c>
      <c r="O4930">
        <v>6</v>
      </c>
      <c r="P4930">
        <v>11</v>
      </c>
      <c r="R4930" t="s">
        <v>15377</v>
      </c>
      <c r="S4930" t="s">
        <v>10578</v>
      </c>
      <c r="T4930">
        <v>128</v>
      </c>
      <c r="U4930">
        <v>44100</v>
      </c>
      <c r="W4930" t="s">
        <v>37</v>
      </c>
      <c r="Z4930">
        <v>15</v>
      </c>
      <c r="AA4930" t="s">
        <v>15378</v>
      </c>
      <c r="AD4930">
        <v>80</v>
      </c>
      <c r="AE4930" s="9" t="s">
        <v>19598</v>
      </c>
    </row>
    <row r="4931" spans="1:31" hidden="1" x14ac:dyDescent="0.2">
      <c r="A4931" t="s">
        <v>15379</v>
      </c>
      <c r="B4931" t="s">
        <v>15348</v>
      </c>
      <c r="C4931" t="s">
        <v>14938</v>
      </c>
      <c r="D4931" t="s">
        <v>15349</v>
      </c>
      <c r="F4931" t="str">
        <f t="shared" si="79"/>
        <v>Octet in F Major, D803</v>
      </c>
      <c r="J4931" t="s">
        <v>34</v>
      </c>
      <c r="K4931">
        <v>9188573</v>
      </c>
      <c r="L4931">
        <v>574</v>
      </c>
      <c r="M4931">
        <v>1</v>
      </c>
      <c r="N4931">
        <v>1</v>
      </c>
      <c r="O4931">
        <v>6</v>
      </c>
      <c r="P4931">
        <v>7</v>
      </c>
      <c r="Q4931">
        <v>2000</v>
      </c>
      <c r="R4931" t="s">
        <v>15380</v>
      </c>
      <c r="S4931" t="s">
        <v>15371</v>
      </c>
      <c r="T4931">
        <v>128</v>
      </c>
      <c r="U4931">
        <v>44100</v>
      </c>
      <c r="W4931" t="s">
        <v>37</v>
      </c>
      <c r="Z4931">
        <v>22</v>
      </c>
      <c r="AA4931" t="s">
        <v>15381</v>
      </c>
      <c r="AD4931">
        <v>100</v>
      </c>
      <c r="AE4931" s="9" t="s">
        <v>19598</v>
      </c>
    </row>
    <row r="4932" spans="1:31" hidden="1" x14ac:dyDescent="0.2">
      <c r="A4932" t="s">
        <v>15382</v>
      </c>
      <c r="B4932" t="s">
        <v>2257</v>
      </c>
      <c r="C4932" t="s">
        <v>14938</v>
      </c>
      <c r="D4932" t="s">
        <v>15383</v>
      </c>
      <c r="F4932" t="str">
        <f t="shared" si="79"/>
        <v>Octet in F, D803</v>
      </c>
      <c r="J4932" t="s">
        <v>34</v>
      </c>
      <c r="K4932">
        <v>11937695</v>
      </c>
      <c r="L4932">
        <v>736</v>
      </c>
      <c r="M4932">
        <v>2</v>
      </c>
      <c r="N4932">
        <v>2</v>
      </c>
      <c r="O4932">
        <v>5</v>
      </c>
      <c r="P4932">
        <v>10</v>
      </c>
      <c r="Q4932">
        <v>1997</v>
      </c>
      <c r="R4932" t="s">
        <v>15384</v>
      </c>
      <c r="S4932" t="s">
        <v>14940</v>
      </c>
      <c r="T4932">
        <v>128</v>
      </c>
      <c r="U4932">
        <v>44100</v>
      </c>
      <c r="W4932" t="s">
        <v>37</v>
      </c>
      <c r="Z4932">
        <v>14</v>
      </c>
      <c r="AA4932" t="s">
        <v>15385</v>
      </c>
      <c r="AD4932">
        <v>80</v>
      </c>
      <c r="AE4932" s="9" t="s">
        <v>19598</v>
      </c>
    </row>
    <row r="4933" spans="1:31" hidden="1" x14ac:dyDescent="0.2">
      <c r="A4933" t="s">
        <v>1579</v>
      </c>
      <c r="B4933" t="s">
        <v>2257</v>
      </c>
      <c r="C4933" t="s">
        <v>14938</v>
      </c>
      <c r="D4933" t="s">
        <v>15383</v>
      </c>
      <c r="F4933" t="str">
        <f t="shared" si="79"/>
        <v>Octet in F, D803</v>
      </c>
      <c r="J4933" t="s">
        <v>34</v>
      </c>
      <c r="K4933">
        <v>10147566</v>
      </c>
      <c r="L4933">
        <v>626</v>
      </c>
      <c r="M4933">
        <v>2</v>
      </c>
      <c r="N4933">
        <v>2</v>
      </c>
      <c r="O4933">
        <v>6</v>
      </c>
      <c r="P4933">
        <v>10</v>
      </c>
      <c r="Q4933">
        <v>1997</v>
      </c>
      <c r="R4933" t="s">
        <v>15386</v>
      </c>
      <c r="S4933" t="s">
        <v>14940</v>
      </c>
      <c r="T4933">
        <v>128</v>
      </c>
      <c r="U4933">
        <v>44100</v>
      </c>
      <c r="W4933" t="s">
        <v>37</v>
      </c>
      <c r="Z4933">
        <v>15</v>
      </c>
      <c r="AA4933" t="s">
        <v>15387</v>
      </c>
      <c r="AD4933">
        <v>80</v>
      </c>
      <c r="AE4933" s="9" t="s">
        <v>19598</v>
      </c>
    </row>
    <row r="4934" spans="1:31" hidden="1" x14ac:dyDescent="0.2">
      <c r="A4934" t="s">
        <v>15388</v>
      </c>
      <c r="B4934" t="s">
        <v>2257</v>
      </c>
      <c r="C4934" t="s">
        <v>14938</v>
      </c>
      <c r="D4934" t="s">
        <v>15383</v>
      </c>
      <c r="F4934" t="str">
        <f t="shared" si="79"/>
        <v>Octet in F, D803</v>
      </c>
      <c r="J4934" t="s">
        <v>34</v>
      </c>
      <c r="K4934">
        <v>4801528</v>
      </c>
      <c r="L4934">
        <v>296</v>
      </c>
      <c r="M4934">
        <v>2</v>
      </c>
      <c r="N4934">
        <v>2</v>
      </c>
      <c r="O4934">
        <v>7</v>
      </c>
      <c r="P4934">
        <v>10</v>
      </c>
      <c r="Q4934">
        <v>1997</v>
      </c>
      <c r="R4934" t="s">
        <v>15386</v>
      </c>
      <c r="S4934" t="s">
        <v>14940</v>
      </c>
      <c r="T4934">
        <v>128</v>
      </c>
      <c r="U4934">
        <v>44100</v>
      </c>
      <c r="W4934" t="s">
        <v>37</v>
      </c>
      <c r="Z4934">
        <v>16</v>
      </c>
      <c r="AA4934" t="s">
        <v>15389</v>
      </c>
      <c r="AD4934">
        <v>80</v>
      </c>
      <c r="AE4934" s="9" t="s">
        <v>19598</v>
      </c>
    </row>
    <row r="4935" spans="1:31" hidden="1" x14ac:dyDescent="0.2">
      <c r="A4935" t="s">
        <v>2817</v>
      </c>
      <c r="B4935" t="s">
        <v>2257</v>
      </c>
      <c r="C4935" t="s">
        <v>14938</v>
      </c>
      <c r="D4935" t="s">
        <v>15383</v>
      </c>
      <c r="F4935" t="str">
        <f t="shared" si="79"/>
        <v>Octet in F, D803</v>
      </c>
      <c r="J4935" t="s">
        <v>34</v>
      </c>
      <c r="K4935">
        <v>11755980</v>
      </c>
      <c r="L4935">
        <v>725</v>
      </c>
      <c r="M4935">
        <v>2</v>
      </c>
      <c r="N4935">
        <v>2</v>
      </c>
      <c r="O4935">
        <v>8</v>
      </c>
      <c r="P4935">
        <v>10</v>
      </c>
      <c r="Q4935">
        <v>1997</v>
      </c>
      <c r="R4935" t="s">
        <v>15390</v>
      </c>
      <c r="S4935" t="s">
        <v>14940</v>
      </c>
      <c r="T4935">
        <v>128</v>
      </c>
      <c r="U4935">
        <v>44100</v>
      </c>
      <c r="W4935" t="s">
        <v>37</v>
      </c>
      <c r="Z4935">
        <v>12</v>
      </c>
      <c r="AA4935" t="s">
        <v>15391</v>
      </c>
      <c r="AD4935">
        <v>80</v>
      </c>
      <c r="AE4935" s="9" t="s">
        <v>19598</v>
      </c>
    </row>
    <row r="4936" spans="1:31" hidden="1" x14ac:dyDescent="0.2">
      <c r="A4936" t="s">
        <v>15392</v>
      </c>
      <c r="B4936" t="s">
        <v>2257</v>
      </c>
      <c r="C4936" t="s">
        <v>14938</v>
      </c>
      <c r="D4936" t="s">
        <v>15383</v>
      </c>
      <c r="F4936" t="str">
        <f t="shared" si="79"/>
        <v>Octet in F, D803</v>
      </c>
      <c r="J4936" t="s">
        <v>34</v>
      </c>
      <c r="K4936">
        <v>6936867</v>
      </c>
      <c r="L4936">
        <v>428</v>
      </c>
      <c r="M4936">
        <v>2</v>
      </c>
      <c r="N4936">
        <v>2</v>
      </c>
      <c r="O4936">
        <v>9</v>
      </c>
      <c r="P4936">
        <v>10</v>
      </c>
      <c r="Q4936">
        <v>1997</v>
      </c>
      <c r="R4936" t="s">
        <v>15393</v>
      </c>
      <c r="S4936" t="s">
        <v>14940</v>
      </c>
      <c r="T4936">
        <v>128</v>
      </c>
      <c r="U4936">
        <v>44100</v>
      </c>
      <c r="W4936" t="s">
        <v>37</v>
      </c>
      <c r="Z4936">
        <v>19</v>
      </c>
      <c r="AA4936" t="s">
        <v>15394</v>
      </c>
      <c r="AD4936">
        <v>80</v>
      </c>
      <c r="AE4936" s="9" t="s">
        <v>19598</v>
      </c>
    </row>
    <row r="4937" spans="1:31" hidden="1" x14ac:dyDescent="0.2">
      <c r="A4937" t="s">
        <v>15395</v>
      </c>
      <c r="B4937" t="s">
        <v>2257</v>
      </c>
      <c r="C4937" t="s">
        <v>14938</v>
      </c>
      <c r="D4937" t="s">
        <v>15383</v>
      </c>
      <c r="F4937" t="str">
        <f t="shared" si="79"/>
        <v>Octet in F, D803</v>
      </c>
      <c r="J4937" t="s">
        <v>34</v>
      </c>
      <c r="K4937">
        <v>9207238</v>
      </c>
      <c r="L4937">
        <v>568</v>
      </c>
      <c r="M4937">
        <v>2</v>
      </c>
      <c r="N4937">
        <v>2</v>
      </c>
      <c r="O4937">
        <v>10</v>
      </c>
      <c r="P4937">
        <v>10</v>
      </c>
      <c r="Q4937">
        <v>1997</v>
      </c>
      <c r="R4937" t="s">
        <v>15396</v>
      </c>
      <c r="S4937" t="s">
        <v>14940</v>
      </c>
      <c r="T4937">
        <v>128</v>
      </c>
      <c r="U4937">
        <v>44100</v>
      </c>
      <c r="W4937" t="s">
        <v>37</v>
      </c>
      <c r="Z4937">
        <v>14</v>
      </c>
      <c r="AA4937" t="s">
        <v>15397</v>
      </c>
      <c r="AD4937">
        <v>80</v>
      </c>
      <c r="AE4937" s="9" t="s">
        <v>19598</v>
      </c>
    </row>
    <row r="4938" spans="1:31" hidden="1" x14ac:dyDescent="0.2">
      <c r="A4938" t="s">
        <v>15398</v>
      </c>
      <c r="B4938" t="s">
        <v>15277</v>
      </c>
      <c r="C4938" t="s">
        <v>14938</v>
      </c>
      <c r="D4938" t="s">
        <v>15398</v>
      </c>
      <c r="F4938" t="str">
        <f t="shared" si="79"/>
        <v>Offertorium, D963</v>
      </c>
      <c r="J4938" t="s">
        <v>34</v>
      </c>
      <c r="K4938">
        <v>9283597</v>
      </c>
      <c r="L4938">
        <v>583</v>
      </c>
      <c r="M4938">
        <v>1</v>
      </c>
      <c r="N4938">
        <v>1</v>
      </c>
      <c r="O4938">
        <v>8</v>
      </c>
      <c r="P4938">
        <v>8</v>
      </c>
      <c r="Q4938">
        <v>1988</v>
      </c>
      <c r="R4938" t="s">
        <v>15399</v>
      </c>
      <c r="S4938" t="s">
        <v>15400</v>
      </c>
      <c r="T4938">
        <v>128</v>
      </c>
      <c r="U4938">
        <v>44100</v>
      </c>
      <c r="W4938" t="s">
        <v>37</v>
      </c>
      <c r="Z4938">
        <v>11</v>
      </c>
      <c r="AA4938" t="s">
        <v>15401</v>
      </c>
      <c r="AD4938">
        <v>80</v>
      </c>
    </row>
    <row r="4939" spans="1:31" hidden="1" x14ac:dyDescent="0.2">
      <c r="A4939" t="s">
        <v>15402</v>
      </c>
      <c r="B4939" t="s">
        <v>2247</v>
      </c>
      <c r="C4939" t="s">
        <v>14938</v>
      </c>
      <c r="D4939" t="s">
        <v>15402</v>
      </c>
      <c r="F4939" t="str">
        <f t="shared" si="79"/>
        <v>Pensa, Che Questo Instante, D 76</v>
      </c>
      <c r="J4939" t="s">
        <v>34</v>
      </c>
      <c r="K4939">
        <v>4708142</v>
      </c>
      <c r="L4939">
        <v>147</v>
      </c>
      <c r="M4939">
        <v>1</v>
      </c>
      <c r="N4939">
        <v>1</v>
      </c>
      <c r="O4939">
        <v>16</v>
      </c>
      <c r="P4939">
        <v>18</v>
      </c>
      <c r="Q4939">
        <v>1992</v>
      </c>
      <c r="R4939" t="s">
        <v>15403</v>
      </c>
      <c r="S4939" t="s">
        <v>680</v>
      </c>
      <c r="T4939">
        <v>256</v>
      </c>
      <c r="U4939">
        <v>44100</v>
      </c>
      <c r="W4939" t="s">
        <v>37</v>
      </c>
      <c r="Z4939">
        <v>7</v>
      </c>
      <c r="AA4939" t="s">
        <v>15404</v>
      </c>
      <c r="AD4939">
        <v>80</v>
      </c>
    </row>
    <row r="4940" spans="1:31" hidden="1" x14ac:dyDescent="0.2">
      <c r="A4940" t="s">
        <v>3124</v>
      </c>
      <c r="B4940" t="s">
        <v>2206</v>
      </c>
      <c r="C4940" t="s">
        <v>14938</v>
      </c>
      <c r="D4940" t="s">
        <v>15405</v>
      </c>
      <c r="F4940" t="str">
        <f t="shared" si="79"/>
        <v>Piano Sonata In A, D 959</v>
      </c>
      <c r="J4940" t="s">
        <v>34</v>
      </c>
      <c r="K4940">
        <v>25409817</v>
      </c>
      <c r="L4940">
        <v>745</v>
      </c>
      <c r="M4940">
        <v>1</v>
      </c>
      <c r="N4940">
        <v>2</v>
      </c>
      <c r="O4940">
        <v>5</v>
      </c>
      <c r="P4940">
        <v>8</v>
      </c>
      <c r="Q4940">
        <v>1971</v>
      </c>
      <c r="R4940" t="s">
        <v>12034</v>
      </c>
      <c r="S4940" t="s">
        <v>15406</v>
      </c>
      <c r="T4940">
        <v>256</v>
      </c>
      <c r="U4940">
        <v>44100</v>
      </c>
      <c r="W4940" t="s">
        <v>37</v>
      </c>
      <c r="Z4940">
        <v>17</v>
      </c>
      <c r="AA4940" t="s">
        <v>15407</v>
      </c>
      <c r="AB4940">
        <v>1</v>
      </c>
      <c r="AD4940">
        <v>100</v>
      </c>
      <c r="AE4940" s="9" t="s">
        <v>19591</v>
      </c>
    </row>
    <row r="4941" spans="1:31" hidden="1" x14ac:dyDescent="0.2">
      <c r="A4941" t="s">
        <v>15408</v>
      </c>
      <c r="B4941" t="s">
        <v>2206</v>
      </c>
      <c r="C4941" t="s">
        <v>14938</v>
      </c>
      <c r="D4941" t="s">
        <v>15405</v>
      </c>
      <c r="F4941" t="str">
        <f t="shared" si="79"/>
        <v>Piano Sonata In A, D 959</v>
      </c>
      <c r="J4941" t="s">
        <v>34</v>
      </c>
      <c r="K4941">
        <v>16252183</v>
      </c>
      <c r="L4941">
        <v>477</v>
      </c>
      <c r="M4941">
        <v>1</v>
      </c>
      <c r="N4941">
        <v>2</v>
      </c>
      <c r="O4941">
        <v>6</v>
      </c>
      <c r="P4941">
        <v>8</v>
      </c>
      <c r="Q4941">
        <v>1971</v>
      </c>
      <c r="R4941" t="s">
        <v>15409</v>
      </c>
      <c r="S4941" t="s">
        <v>15406</v>
      </c>
      <c r="T4941">
        <v>256</v>
      </c>
      <c r="U4941">
        <v>44100</v>
      </c>
      <c r="W4941" t="s">
        <v>37</v>
      </c>
      <c r="Z4941">
        <v>17</v>
      </c>
      <c r="AA4941" t="s">
        <v>15410</v>
      </c>
      <c r="AB4941">
        <v>1</v>
      </c>
      <c r="AD4941">
        <v>100</v>
      </c>
      <c r="AE4941" s="9" t="s">
        <v>19591</v>
      </c>
    </row>
    <row r="4942" spans="1:31" hidden="1" x14ac:dyDescent="0.2">
      <c r="A4942" t="s">
        <v>15411</v>
      </c>
      <c r="B4942" t="s">
        <v>2206</v>
      </c>
      <c r="C4942" t="s">
        <v>14938</v>
      </c>
      <c r="D4942" t="s">
        <v>15405</v>
      </c>
      <c r="F4942" t="str">
        <f t="shared" si="79"/>
        <v>Piano Sonata In A, D 959</v>
      </c>
      <c r="J4942" t="s">
        <v>34</v>
      </c>
      <c r="K4942">
        <v>9421065</v>
      </c>
      <c r="L4942">
        <v>274</v>
      </c>
      <c r="M4942">
        <v>1</v>
      </c>
      <c r="N4942">
        <v>2</v>
      </c>
      <c r="O4942">
        <v>7</v>
      </c>
      <c r="P4942">
        <v>8</v>
      </c>
      <c r="Q4942">
        <v>1971</v>
      </c>
      <c r="R4942" t="s">
        <v>15409</v>
      </c>
      <c r="S4942" t="s">
        <v>15406</v>
      </c>
      <c r="T4942">
        <v>256</v>
      </c>
      <c r="U4942">
        <v>44100</v>
      </c>
      <c r="W4942" t="s">
        <v>37</v>
      </c>
      <c r="Z4942">
        <v>18</v>
      </c>
      <c r="AA4942" t="s">
        <v>15412</v>
      </c>
      <c r="AB4942">
        <v>1</v>
      </c>
      <c r="AD4942">
        <v>100</v>
      </c>
      <c r="AE4942" s="9" t="s">
        <v>19591</v>
      </c>
    </row>
    <row r="4943" spans="1:31" hidden="1" x14ac:dyDescent="0.2">
      <c r="A4943" t="s">
        <v>15413</v>
      </c>
      <c r="B4943" t="s">
        <v>2206</v>
      </c>
      <c r="C4943" t="s">
        <v>14938</v>
      </c>
      <c r="D4943" t="s">
        <v>15405</v>
      </c>
      <c r="F4943" t="str">
        <f t="shared" si="79"/>
        <v>Piano Sonata In A, D 959</v>
      </c>
      <c r="J4943" t="s">
        <v>34</v>
      </c>
      <c r="K4943">
        <v>27809148</v>
      </c>
      <c r="L4943">
        <v>818</v>
      </c>
      <c r="M4943">
        <v>1</v>
      </c>
      <c r="N4943">
        <v>2</v>
      </c>
      <c r="O4943">
        <v>8</v>
      </c>
      <c r="P4943">
        <v>8</v>
      </c>
      <c r="Q4943">
        <v>1971</v>
      </c>
      <c r="R4943" t="s">
        <v>15409</v>
      </c>
      <c r="S4943" t="s">
        <v>15406</v>
      </c>
      <c r="T4943">
        <v>256</v>
      </c>
      <c r="U4943">
        <v>44100</v>
      </c>
      <c r="W4943" t="s">
        <v>37</v>
      </c>
      <c r="Z4943">
        <v>17</v>
      </c>
      <c r="AA4943" t="s">
        <v>15414</v>
      </c>
      <c r="AD4943">
        <v>100</v>
      </c>
      <c r="AE4943" s="9" t="s">
        <v>19591</v>
      </c>
    </row>
    <row r="4944" spans="1:31" hidden="1" x14ac:dyDescent="0.2">
      <c r="A4944" t="s">
        <v>15415</v>
      </c>
      <c r="B4944" t="s">
        <v>2206</v>
      </c>
      <c r="C4944" t="s">
        <v>14938</v>
      </c>
      <c r="D4944" t="s">
        <v>15416</v>
      </c>
      <c r="F4944" t="str">
        <f t="shared" si="79"/>
        <v>Piano Sonata In B Flat, D 960</v>
      </c>
      <c r="J4944" t="s">
        <v>34</v>
      </c>
      <c r="K4944">
        <v>29793833</v>
      </c>
      <c r="L4944">
        <v>882</v>
      </c>
      <c r="M4944">
        <v>2</v>
      </c>
      <c r="N4944">
        <v>2</v>
      </c>
      <c r="O4944">
        <v>1</v>
      </c>
      <c r="P4944">
        <v>7</v>
      </c>
      <c r="Q4944">
        <v>1971</v>
      </c>
      <c r="R4944" t="s">
        <v>15409</v>
      </c>
      <c r="S4944" t="s">
        <v>15406</v>
      </c>
      <c r="T4944">
        <v>256</v>
      </c>
      <c r="U4944">
        <v>44100</v>
      </c>
      <c r="W4944" t="s">
        <v>37</v>
      </c>
      <c r="Z4944">
        <v>19</v>
      </c>
      <c r="AA4944" t="s">
        <v>15417</v>
      </c>
      <c r="AB4944">
        <v>2</v>
      </c>
      <c r="AD4944">
        <v>100</v>
      </c>
      <c r="AE4944" s="9" t="s">
        <v>19591</v>
      </c>
    </row>
    <row r="4945" spans="1:31" hidden="1" x14ac:dyDescent="0.2">
      <c r="A4945" t="s">
        <v>15418</v>
      </c>
      <c r="B4945" t="s">
        <v>2206</v>
      </c>
      <c r="C4945" t="s">
        <v>14938</v>
      </c>
      <c r="D4945" t="s">
        <v>15416</v>
      </c>
      <c r="F4945" t="str">
        <f t="shared" si="79"/>
        <v>Piano Sonata In B Flat, D 960</v>
      </c>
      <c r="J4945" t="s">
        <v>34</v>
      </c>
      <c r="K4945">
        <v>18038329</v>
      </c>
      <c r="L4945">
        <v>534</v>
      </c>
      <c r="M4945">
        <v>2</v>
      </c>
      <c r="N4945">
        <v>2</v>
      </c>
      <c r="O4945">
        <v>2</v>
      </c>
      <c r="P4945">
        <v>7</v>
      </c>
      <c r="Q4945">
        <v>1971</v>
      </c>
      <c r="R4945" t="s">
        <v>15409</v>
      </c>
      <c r="S4945" t="s">
        <v>15406</v>
      </c>
      <c r="T4945">
        <v>256</v>
      </c>
      <c r="U4945">
        <v>44100</v>
      </c>
      <c r="W4945" t="s">
        <v>37</v>
      </c>
      <c r="Z4945">
        <v>37</v>
      </c>
      <c r="AA4945" t="s">
        <v>15419</v>
      </c>
      <c r="AD4945">
        <v>100</v>
      </c>
      <c r="AE4945" s="9" t="s">
        <v>19591</v>
      </c>
    </row>
    <row r="4946" spans="1:31" hidden="1" x14ac:dyDescent="0.2">
      <c r="A4946" t="s">
        <v>15420</v>
      </c>
      <c r="B4946" t="s">
        <v>2206</v>
      </c>
      <c r="C4946" t="s">
        <v>14938</v>
      </c>
      <c r="D4946" t="s">
        <v>15416</v>
      </c>
      <c r="F4946" t="str">
        <f t="shared" si="79"/>
        <v>Piano Sonata In B Flat, D 960</v>
      </c>
      <c r="J4946" t="s">
        <v>34</v>
      </c>
      <c r="K4946">
        <v>8099531</v>
      </c>
      <c r="L4946">
        <v>239</v>
      </c>
      <c r="M4946">
        <v>2</v>
      </c>
      <c r="N4946">
        <v>2</v>
      </c>
      <c r="O4946">
        <v>3</v>
      </c>
      <c r="P4946">
        <v>7</v>
      </c>
      <c r="Q4946">
        <v>1971</v>
      </c>
      <c r="R4946" t="s">
        <v>15409</v>
      </c>
      <c r="S4946" t="s">
        <v>15406</v>
      </c>
      <c r="T4946">
        <v>256</v>
      </c>
      <c r="U4946">
        <v>44100</v>
      </c>
      <c r="W4946" t="s">
        <v>37</v>
      </c>
      <c r="Z4946">
        <v>19</v>
      </c>
      <c r="AA4946" t="s">
        <v>15421</v>
      </c>
      <c r="AD4946">
        <v>100</v>
      </c>
      <c r="AE4946" s="9" t="s">
        <v>19591</v>
      </c>
    </row>
    <row r="4947" spans="1:31" hidden="1" x14ac:dyDescent="0.2">
      <c r="A4947" t="s">
        <v>15422</v>
      </c>
      <c r="B4947" t="s">
        <v>2206</v>
      </c>
      <c r="C4947" t="s">
        <v>14938</v>
      </c>
      <c r="D4947" t="s">
        <v>15416</v>
      </c>
      <c r="F4947" t="str">
        <f t="shared" si="79"/>
        <v>Piano Sonata In B Flat, D 960</v>
      </c>
      <c r="J4947" t="s">
        <v>34</v>
      </c>
      <c r="K4947">
        <v>17423636</v>
      </c>
      <c r="L4947">
        <v>516</v>
      </c>
      <c r="M4947">
        <v>2</v>
      </c>
      <c r="N4947">
        <v>2</v>
      </c>
      <c r="O4947">
        <v>4</v>
      </c>
      <c r="P4947">
        <v>7</v>
      </c>
      <c r="Q4947">
        <v>1971</v>
      </c>
      <c r="R4947" t="s">
        <v>15409</v>
      </c>
      <c r="S4947" t="s">
        <v>15406</v>
      </c>
      <c r="T4947">
        <v>256</v>
      </c>
      <c r="U4947">
        <v>44100</v>
      </c>
      <c r="W4947" t="s">
        <v>37</v>
      </c>
      <c r="Z4947">
        <v>22</v>
      </c>
      <c r="AA4947" t="s">
        <v>15423</v>
      </c>
      <c r="AB4947">
        <v>1</v>
      </c>
      <c r="AD4947">
        <v>100</v>
      </c>
      <c r="AE4947" s="9" t="s">
        <v>19591</v>
      </c>
    </row>
    <row r="4948" spans="1:31" hidden="1" x14ac:dyDescent="0.2">
      <c r="A4948" t="s">
        <v>3124</v>
      </c>
      <c r="B4948" t="s">
        <v>2206</v>
      </c>
      <c r="C4948" t="s">
        <v>14938</v>
      </c>
      <c r="D4948" t="s">
        <v>15424</v>
      </c>
      <c r="F4948" t="str">
        <f t="shared" si="79"/>
        <v>Piano Sonata In C Minor, D 958</v>
      </c>
      <c r="J4948" t="s">
        <v>34</v>
      </c>
      <c r="K4948">
        <v>17864935</v>
      </c>
      <c r="L4948">
        <v>469</v>
      </c>
      <c r="M4948">
        <v>1</v>
      </c>
      <c r="N4948">
        <v>2</v>
      </c>
      <c r="O4948">
        <v>1</v>
      </c>
      <c r="P4948">
        <v>8</v>
      </c>
      <c r="Q4948">
        <v>1972</v>
      </c>
      <c r="R4948" t="s">
        <v>15409</v>
      </c>
      <c r="S4948" t="s">
        <v>15406</v>
      </c>
      <c r="T4948">
        <v>256</v>
      </c>
      <c r="U4948">
        <v>44100</v>
      </c>
      <c r="W4948" t="s">
        <v>37</v>
      </c>
      <c r="Z4948">
        <v>16</v>
      </c>
      <c r="AA4948" t="s">
        <v>15425</v>
      </c>
      <c r="AB4948">
        <v>1</v>
      </c>
      <c r="AD4948">
        <v>100</v>
      </c>
      <c r="AE4948" s="9" t="s">
        <v>19591</v>
      </c>
    </row>
    <row r="4949" spans="1:31" hidden="1" x14ac:dyDescent="0.2">
      <c r="A4949" t="s">
        <v>4382</v>
      </c>
      <c r="B4949" t="s">
        <v>2206</v>
      </c>
      <c r="C4949" t="s">
        <v>14938</v>
      </c>
      <c r="D4949" t="s">
        <v>15424</v>
      </c>
      <c r="F4949" t="str">
        <f t="shared" si="79"/>
        <v>Piano Sonata In C Minor, D 958</v>
      </c>
      <c r="J4949" t="s">
        <v>34</v>
      </c>
      <c r="K4949">
        <v>18253156</v>
      </c>
      <c r="L4949">
        <v>551</v>
      </c>
      <c r="M4949">
        <v>1</v>
      </c>
      <c r="N4949">
        <v>2</v>
      </c>
      <c r="O4949">
        <v>2</v>
      </c>
      <c r="P4949">
        <v>8</v>
      </c>
      <c r="Q4949">
        <v>1972</v>
      </c>
      <c r="R4949" t="s">
        <v>15409</v>
      </c>
      <c r="S4949" t="s">
        <v>15406</v>
      </c>
      <c r="T4949">
        <v>256</v>
      </c>
      <c r="U4949">
        <v>44100</v>
      </c>
      <c r="W4949" t="s">
        <v>37</v>
      </c>
      <c r="Z4949">
        <v>12</v>
      </c>
      <c r="AA4949" t="s">
        <v>15426</v>
      </c>
      <c r="AD4949">
        <v>100</v>
      </c>
      <c r="AE4949" s="9" t="s">
        <v>19591</v>
      </c>
    </row>
    <row r="4950" spans="1:31" hidden="1" x14ac:dyDescent="0.2">
      <c r="A4950" t="s">
        <v>15427</v>
      </c>
      <c r="B4950" t="s">
        <v>2206</v>
      </c>
      <c r="C4950" t="s">
        <v>14938</v>
      </c>
      <c r="D4950" t="s">
        <v>15424</v>
      </c>
      <c r="F4950" t="str">
        <f t="shared" si="79"/>
        <v>Piano Sonata In C Minor, D 958</v>
      </c>
      <c r="J4950" t="s">
        <v>34</v>
      </c>
      <c r="K4950">
        <v>6647329</v>
      </c>
      <c r="L4950">
        <v>200</v>
      </c>
      <c r="M4950">
        <v>1</v>
      </c>
      <c r="N4950">
        <v>2</v>
      </c>
      <c r="O4950">
        <v>3</v>
      </c>
      <c r="P4950">
        <v>8</v>
      </c>
      <c r="Q4950">
        <v>1972</v>
      </c>
      <c r="R4950" t="s">
        <v>15409</v>
      </c>
      <c r="S4950" t="s">
        <v>15406</v>
      </c>
      <c r="T4950">
        <v>256</v>
      </c>
      <c r="U4950">
        <v>44100</v>
      </c>
      <c r="W4950" t="s">
        <v>37</v>
      </c>
      <c r="Z4950">
        <v>13</v>
      </c>
      <c r="AA4950" t="s">
        <v>15428</v>
      </c>
      <c r="AB4950">
        <v>1</v>
      </c>
      <c r="AD4950">
        <v>100</v>
      </c>
      <c r="AE4950" s="9" t="s">
        <v>19591</v>
      </c>
    </row>
    <row r="4951" spans="1:31" hidden="1" x14ac:dyDescent="0.2">
      <c r="A4951" t="s">
        <v>10522</v>
      </c>
      <c r="B4951" t="s">
        <v>2206</v>
      </c>
      <c r="C4951" t="s">
        <v>14938</v>
      </c>
      <c r="D4951" t="s">
        <v>15424</v>
      </c>
      <c r="F4951" t="str">
        <f t="shared" si="79"/>
        <v>Piano Sonata In C Minor, D 958</v>
      </c>
      <c r="J4951" t="s">
        <v>34</v>
      </c>
      <c r="K4951">
        <v>18047744</v>
      </c>
      <c r="L4951">
        <v>547</v>
      </c>
      <c r="M4951">
        <v>1</v>
      </c>
      <c r="N4951">
        <v>2</v>
      </c>
      <c r="O4951">
        <v>4</v>
      </c>
      <c r="P4951">
        <v>8</v>
      </c>
      <c r="Q4951">
        <v>1972</v>
      </c>
      <c r="R4951" t="s">
        <v>15429</v>
      </c>
      <c r="S4951" t="s">
        <v>15406</v>
      </c>
      <c r="T4951">
        <v>256</v>
      </c>
      <c r="U4951">
        <v>44100</v>
      </c>
      <c r="W4951" t="s">
        <v>37</v>
      </c>
      <c r="Z4951">
        <v>14</v>
      </c>
      <c r="AA4951" t="s">
        <v>15430</v>
      </c>
      <c r="AD4951">
        <v>100</v>
      </c>
      <c r="AE4951" s="9" t="s">
        <v>19591</v>
      </c>
    </row>
    <row r="4952" spans="1:31" hidden="1" x14ac:dyDescent="0.2">
      <c r="A4952" t="s">
        <v>15431</v>
      </c>
      <c r="B4952" t="s">
        <v>15432</v>
      </c>
      <c r="C4952" t="s">
        <v>14938</v>
      </c>
      <c r="D4952" t="s">
        <v>15433</v>
      </c>
      <c r="F4952" t="str">
        <f t="shared" si="79"/>
        <v>Piano Sonata in G major, D894</v>
      </c>
      <c r="J4952" t="s">
        <v>34</v>
      </c>
      <c r="K4952">
        <v>15151640</v>
      </c>
      <c r="L4952">
        <v>946</v>
      </c>
      <c r="O4952">
        <v>1</v>
      </c>
      <c r="P4952">
        <v>8</v>
      </c>
      <c r="Q4952">
        <v>1993</v>
      </c>
      <c r="R4952" t="s">
        <v>15434</v>
      </c>
      <c r="S4952" t="s">
        <v>15435</v>
      </c>
      <c r="T4952">
        <v>128</v>
      </c>
      <c r="U4952">
        <v>44100</v>
      </c>
      <c r="W4952" t="s">
        <v>37</v>
      </c>
      <c r="Z4952">
        <v>11</v>
      </c>
      <c r="AA4952" t="s">
        <v>15436</v>
      </c>
      <c r="AD4952">
        <v>80</v>
      </c>
      <c r="AE4952" s="9" t="s">
        <v>19591</v>
      </c>
    </row>
    <row r="4953" spans="1:31" hidden="1" x14ac:dyDescent="0.2">
      <c r="A4953" t="s">
        <v>292</v>
      </c>
      <c r="B4953" t="s">
        <v>15432</v>
      </c>
      <c r="C4953" t="s">
        <v>14938</v>
      </c>
      <c r="D4953" t="s">
        <v>15433</v>
      </c>
      <c r="F4953" t="str">
        <f t="shared" si="79"/>
        <v>Piano Sonata in G major, D894</v>
      </c>
      <c r="J4953" t="s">
        <v>34</v>
      </c>
      <c r="K4953">
        <v>7487157</v>
      </c>
      <c r="L4953">
        <v>464</v>
      </c>
      <c r="O4953">
        <v>2</v>
      </c>
      <c r="P4953">
        <v>8</v>
      </c>
      <c r="Q4953">
        <v>1993</v>
      </c>
      <c r="R4953" t="s">
        <v>15437</v>
      </c>
      <c r="S4953" t="s">
        <v>15438</v>
      </c>
      <c r="T4953">
        <v>128</v>
      </c>
      <c r="U4953">
        <v>44100</v>
      </c>
      <c r="W4953" t="s">
        <v>37</v>
      </c>
      <c r="Z4953">
        <v>11</v>
      </c>
      <c r="AA4953" t="s">
        <v>15439</v>
      </c>
      <c r="AD4953">
        <v>80</v>
      </c>
      <c r="AE4953" s="9" t="s">
        <v>19591</v>
      </c>
    </row>
    <row r="4954" spans="1:31" hidden="1" x14ac:dyDescent="0.2">
      <c r="A4954" t="s">
        <v>15440</v>
      </c>
      <c r="B4954" t="s">
        <v>15432</v>
      </c>
      <c r="C4954" t="s">
        <v>14938</v>
      </c>
      <c r="D4954" t="s">
        <v>15433</v>
      </c>
      <c r="F4954" t="str">
        <f t="shared" si="79"/>
        <v>Piano Sonata in G major, D894</v>
      </c>
      <c r="J4954" t="s">
        <v>34</v>
      </c>
      <c r="K4954">
        <v>3955890</v>
      </c>
      <c r="L4954">
        <v>246</v>
      </c>
      <c r="O4954">
        <v>3</v>
      </c>
      <c r="P4954">
        <v>8</v>
      </c>
      <c r="Q4954">
        <v>1993</v>
      </c>
      <c r="R4954" t="s">
        <v>15441</v>
      </c>
      <c r="S4954" t="s">
        <v>15442</v>
      </c>
      <c r="T4954">
        <v>128</v>
      </c>
      <c r="U4954">
        <v>44100</v>
      </c>
      <c r="W4954" t="s">
        <v>37</v>
      </c>
      <c r="Z4954">
        <v>11</v>
      </c>
      <c r="AA4954" t="s">
        <v>15443</v>
      </c>
      <c r="AD4954">
        <v>80</v>
      </c>
      <c r="AE4954" s="9" t="s">
        <v>19591</v>
      </c>
    </row>
    <row r="4955" spans="1:31" hidden="1" x14ac:dyDescent="0.2">
      <c r="A4955" t="s">
        <v>9138</v>
      </c>
      <c r="B4955" t="s">
        <v>15432</v>
      </c>
      <c r="C4955" t="s">
        <v>14938</v>
      </c>
      <c r="D4955" t="s">
        <v>15433</v>
      </c>
      <c r="F4955" t="str">
        <f t="shared" si="79"/>
        <v>Piano Sonata in G major, D894</v>
      </c>
      <c r="J4955" t="s">
        <v>34</v>
      </c>
      <c r="K4955">
        <v>8672751</v>
      </c>
      <c r="L4955">
        <v>540</v>
      </c>
      <c r="O4955">
        <v>4</v>
      </c>
      <c r="P4955">
        <v>8</v>
      </c>
      <c r="Q4955">
        <v>1993</v>
      </c>
      <c r="R4955" t="s">
        <v>15444</v>
      </c>
      <c r="S4955" t="s">
        <v>15445</v>
      </c>
      <c r="T4955">
        <v>128</v>
      </c>
      <c r="U4955">
        <v>44100</v>
      </c>
      <c r="W4955" t="s">
        <v>37</v>
      </c>
      <c r="Z4955">
        <v>11</v>
      </c>
      <c r="AA4955" t="s">
        <v>15446</v>
      </c>
      <c r="AD4955">
        <v>80</v>
      </c>
      <c r="AE4955" s="9" t="s">
        <v>19591</v>
      </c>
    </row>
    <row r="4956" spans="1:31" hidden="1" x14ac:dyDescent="0.2">
      <c r="A4956" t="s">
        <v>15447</v>
      </c>
      <c r="B4956" t="s">
        <v>15432</v>
      </c>
      <c r="C4956" t="s">
        <v>14938</v>
      </c>
      <c r="D4956" t="s">
        <v>15433</v>
      </c>
      <c r="F4956" t="str">
        <f t="shared" si="79"/>
        <v>Piano Sonata in G major, D894</v>
      </c>
      <c r="J4956" t="s">
        <v>34</v>
      </c>
      <c r="K4956">
        <v>4548833</v>
      </c>
      <c r="L4956">
        <v>285</v>
      </c>
      <c r="O4956">
        <v>8</v>
      </c>
      <c r="P4956">
        <v>8</v>
      </c>
      <c r="Q4956">
        <v>1993</v>
      </c>
      <c r="R4956" t="s">
        <v>15448</v>
      </c>
      <c r="S4956" t="s">
        <v>15449</v>
      </c>
      <c r="T4956">
        <v>128</v>
      </c>
      <c r="U4956">
        <v>44100</v>
      </c>
      <c r="W4956" t="s">
        <v>37</v>
      </c>
      <c r="Z4956">
        <v>13</v>
      </c>
      <c r="AA4956" t="s">
        <v>15450</v>
      </c>
      <c r="AD4956">
        <v>80</v>
      </c>
      <c r="AE4956" s="9" t="s">
        <v>19591</v>
      </c>
    </row>
    <row r="4957" spans="1:31" hidden="1" x14ac:dyDescent="0.2">
      <c r="A4957" t="s">
        <v>15451</v>
      </c>
      <c r="B4957" t="s">
        <v>13988</v>
      </c>
      <c r="C4957" t="s">
        <v>14938</v>
      </c>
      <c r="D4957" t="s">
        <v>15452</v>
      </c>
      <c r="F4957" t="str">
        <f t="shared" si="79"/>
        <v>Pilgerweise, D789</v>
      </c>
      <c r="J4957" t="s">
        <v>34</v>
      </c>
      <c r="K4957">
        <v>6733591</v>
      </c>
      <c r="L4957">
        <v>415</v>
      </c>
      <c r="O4957">
        <v>4</v>
      </c>
      <c r="P4957">
        <v>18</v>
      </c>
      <c r="R4957" t="s">
        <v>14965</v>
      </c>
      <c r="S4957" t="s">
        <v>70</v>
      </c>
      <c r="T4957">
        <v>128</v>
      </c>
      <c r="U4957">
        <v>44100</v>
      </c>
      <c r="W4957" t="s">
        <v>37</v>
      </c>
      <c r="Z4957">
        <v>14</v>
      </c>
      <c r="AA4957" t="s">
        <v>15453</v>
      </c>
      <c r="AD4957">
        <v>80</v>
      </c>
      <c r="AE4957" s="9" t="s">
        <v>6135</v>
      </c>
    </row>
    <row r="4958" spans="1:31" hidden="1" x14ac:dyDescent="0.2">
      <c r="A4958" t="s">
        <v>15454</v>
      </c>
      <c r="B4958" t="s">
        <v>15128</v>
      </c>
      <c r="C4958" t="s">
        <v>14938</v>
      </c>
      <c r="D4958" t="s">
        <v>15455</v>
      </c>
      <c r="F4958" t="str">
        <f t="shared" si="79"/>
        <v>Rastlose Liebe, D 138</v>
      </c>
      <c r="J4958" t="s">
        <v>34</v>
      </c>
      <c r="K4958">
        <v>1435425</v>
      </c>
      <c r="L4958">
        <v>89</v>
      </c>
      <c r="M4958">
        <v>1</v>
      </c>
      <c r="N4958">
        <v>1</v>
      </c>
      <c r="O4958">
        <v>5</v>
      </c>
      <c r="P4958">
        <v>27</v>
      </c>
      <c r="Q4958">
        <v>1995</v>
      </c>
      <c r="R4958" t="s">
        <v>15106</v>
      </c>
      <c r="S4958" t="s">
        <v>14997</v>
      </c>
      <c r="T4958">
        <v>128</v>
      </c>
      <c r="U4958">
        <v>44100</v>
      </c>
      <c r="W4958" t="s">
        <v>37</v>
      </c>
      <c r="Z4958">
        <v>9</v>
      </c>
      <c r="AA4958" t="s">
        <v>15456</v>
      </c>
      <c r="AD4958">
        <v>80</v>
      </c>
      <c r="AE4958" s="9" t="s">
        <v>6135</v>
      </c>
    </row>
    <row r="4959" spans="1:31" hidden="1" x14ac:dyDescent="0.2">
      <c r="A4959" t="s">
        <v>15457</v>
      </c>
      <c r="B4959" t="s">
        <v>15128</v>
      </c>
      <c r="C4959" t="s">
        <v>14938</v>
      </c>
      <c r="D4959" t="s">
        <v>15458</v>
      </c>
      <c r="F4959" t="str">
        <f t="shared" si="79"/>
        <v>Schäfers Klagelied, D 121 (Second Version)</v>
      </c>
      <c r="J4959" t="s">
        <v>34</v>
      </c>
      <c r="K4959">
        <v>3531084</v>
      </c>
      <c r="L4959">
        <v>220</v>
      </c>
      <c r="M4959">
        <v>1</v>
      </c>
      <c r="N4959">
        <v>1</v>
      </c>
      <c r="O4959">
        <v>1</v>
      </c>
      <c r="P4959">
        <v>27</v>
      </c>
      <c r="Q4959">
        <v>1995</v>
      </c>
      <c r="R4959" t="s">
        <v>15106</v>
      </c>
      <c r="S4959" t="s">
        <v>15459</v>
      </c>
      <c r="T4959">
        <v>128</v>
      </c>
      <c r="U4959">
        <v>44100</v>
      </c>
      <c r="W4959" t="s">
        <v>37</v>
      </c>
      <c r="Z4959">
        <v>7</v>
      </c>
      <c r="AA4959" t="s">
        <v>15460</v>
      </c>
      <c r="AD4959">
        <v>80</v>
      </c>
      <c r="AE4959" s="9" t="s">
        <v>6135</v>
      </c>
    </row>
    <row r="4960" spans="1:31" hidden="1" x14ac:dyDescent="0.2">
      <c r="A4960" t="s">
        <v>15461</v>
      </c>
      <c r="B4960" t="s">
        <v>14974</v>
      </c>
      <c r="C4960" t="s">
        <v>14938</v>
      </c>
      <c r="D4960" t="s">
        <v>15462</v>
      </c>
      <c r="F4960" t="str">
        <f t="shared" si="79"/>
        <v>Schäfers Klagelied, D121</v>
      </c>
      <c r="J4960" t="s">
        <v>34</v>
      </c>
      <c r="K4960">
        <v>2792782</v>
      </c>
      <c r="L4960">
        <v>171</v>
      </c>
      <c r="O4960">
        <v>3</v>
      </c>
      <c r="P4960">
        <v>19</v>
      </c>
      <c r="R4960" t="s">
        <v>15346</v>
      </c>
      <c r="S4960" t="s">
        <v>79</v>
      </c>
      <c r="T4960">
        <v>128</v>
      </c>
      <c r="U4960">
        <v>44100</v>
      </c>
      <c r="W4960" t="s">
        <v>37</v>
      </c>
      <c r="Z4960">
        <v>12</v>
      </c>
      <c r="AA4960" t="s">
        <v>15463</v>
      </c>
      <c r="AD4960">
        <v>80</v>
      </c>
      <c r="AE4960" s="9" t="s">
        <v>6135</v>
      </c>
    </row>
    <row r="4961" spans="1:31" hidden="1" x14ac:dyDescent="0.2">
      <c r="A4961" t="s">
        <v>15464</v>
      </c>
      <c r="B4961" t="s">
        <v>15465</v>
      </c>
      <c r="C4961" t="s">
        <v>14938</v>
      </c>
      <c r="D4961" t="s">
        <v>15466</v>
      </c>
      <c r="F4961" t="str">
        <f t="shared" si="79"/>
        <v>Schubert: Lieder - Die schöne Müllerin, D. 795 - Winterreise, D. 911 - Schwanengesang, D. 957</v>
      </c>
      <c r="J4961" t="s">
        <v>34</v>
      </c>
      <c r="K4961">
        <v>7759082</v>
      </c>
      <c r="L4961">
        <v>211</v>
      </c>
      <c r="M4961">
        <v>2</v>
      </c>
      <c r="N4961">
        <v>21</v>
      </c>
      <c r="O4961">
        <v>13</v>
      </c>
      <c r="P4961">
        <v>22</v>
      </c>
      <c r="Q4961">
        <v>1970</v>
      </c>
      <c r="R4961" t="s">
        <v>15467</v>
      </c>
      <c r="S4961" t="s">
        <v>15468</v>
      </c>
      <c r="T4961">
        <v>256</v>
      </c>
      <c r="U4961">
        <v>44100</v>
      </c>
      <c r="W4961" t="s">
        <v>37</v>
      </c>
      <c r="Z4961">
        <v>3</v>
      </c>
      <c r="AA4961" t="s">
        <v>15469</v>
      </c>
      <c r="AB4961">
        <v>1</v>
      </c>
      <c r="AD4961">
        <v>100</v>
      </c>
      <c r="AE4961" s="9" t="s">
        <v>6135</v>
      </c>
    </row>
    <row r="4962" spans="1:31" hidden="1" x14ac:dyDescent="0.2">
      <c r="A4962" t="s">
        <v>15470</v>
      </c>
      <c r="B4962" t="s">
        <v>15465</v>
      </c>
      <c r="C4962" t="s">
        <v>14938</v>
      </c>
      <c r="D4962" t="s">
        <v>15466</v>
      </c>
      <c r="F4962" t="str">
        <f t="shared" si="79"/>
        <v>Schubert: Lieder - Die schöne Müllerin, D. 795 - Winterreise, D. 911 - Schwanengesang, D. 957</v>
      </c>
      <c r="J4962" t="s">
        <v>34</v>
      </c>
      <c r="K4962">
        <v>11999994</v>
      </c>
      <c r="L4962">
        <v>346</v>
      </c>
      <c r="M4962">
        <v>8</v>
      </c>
      <c r="N4962">
        <v>21</v>
      </c>
      <c r="O4962">
        <v>14</v>
      </c>
      <c r="P4962">
        <v>24</v>
      </c>
      <c r="Q4962">
        <v>1970</v>
      </c>
      <c r="R4962" t="s">
        <v>15467</v>
      </c>
      <c r="S4962" t="s">
        <v>15468</v>
      </c>
      <c r="T4962">
        <v>256</v>
      </c>
      <c r="U4962">
        <v>44100</v>
      </c>
      <c r="W4962" t="s">
        <v>37</v>
      </c>
      <c r="Z4962">
        <v>5</v>
      </c>
      <c r="AA4962" t="s">
        <v>15471</v>
      </c>
      <c r="AD4962">
        <v>100</v>
      </c>
      <c r="AE4962" s="9" t="s">
        <v>6135</v>
      </c>
    </row>
    <row r="4963" spans="1:31" hidden="1" x14ac:dyDescent="0.2">
      <c r="A4963" t="s">
        <v>15472</v>
      </c>
      <c r="B4963" t="s">
        <v>15465</v>
      </c>
      <c r="C4963" t="s">
        <v>14938</v>
      </c>
      <c r="D4963" t="s">
        <v>15466</v>
      </c>
      <c r="F4963" t="str">
        <f t="shared" si="79"/>
        <v>Schubert: Lieder - Die schöne Müllerin, D. 795 - Winterreise, D. 911 - Schwanengesang, D. 957</v>
      </c>
      <c r="J4963" t="s">
        <v>34</v>
      </c>
      <c r="K4963">
        <v>7644948</v>
      </c>
      <c r="L4963">
        <v>212</v>
      </c>
      <c r="M4963">
        <v>11</v>
      </c>
      <c r="N4963">
        <v>21</v>
      </c>
      <c r="O4963">
        <v>13</v>
      </c>
      <c r="P4963">
        <v>17</v>
      </c>
      <c r="Q4963">
        <v>1969</v>
      </c>
      <c r="R4963" t="s">
        <v>15467</v>
      </c>
      <c r="S4963" t="s">
        <v>15468</v>
      </c>
      <c r="T4963">
        <v>256</v>
      </c>
      <c r="U4963">
        <v>44100</v>
      </c>
      <c r="W4963" t="s">
        <v>37</v>
      </c>
      <c r="Z4963">
        <v>3</v>
      </c>
      <c r="AA4963" t="s">
        <v>15473</v>
      </c>
      <c r="AB4963">
        <v>1</v>
      </c>
      <c r="AD4963">
        <v>100</v>
      </c>
      <c r="AE4963" s="9" t="s">
        <v>6135</v>
      </c>
    </row>
    <row r="4964" spans="1:31" hidden="1" x14ac:dyDescent="0.2">
      <c r="A4964" t="s">
        <v>15474</v>
      </c>
      <c r="B4964" t="s">
        <v>15465</v>
      </c>
      <c r="C4964" t="s">
        <v>14938</v>
      </c>
      <c r="D4964" t="s">
        <v>15466</v>
      </c>
      <c r="F4964" t="str">
        <f t="shared" si="79"/>
        <v>Schubert: Lieder - Die schöne Müllerin, D. 795 - Winterreise, D. 911 - Schwanengesang, D. 957</v>
      </c>
      <c r="J4964" t="s">
        <v>34</v>
      </c>
      <c r="K4964">
        <v>14394670</v>
      </c>
      <c r="L4964">
        <v>418</v>
      </c>
      <c r="M4964">
        <v>18</v>
      </c>
      <c r="N4964">
        <v>21</v>
      </c>
      <c r="O4964">
        <v>12</v>
      </c>
      <c r="P4964">
        <v>16</v>
      </c>
      <c r="Q4964">
        <v>2010</v>
      </c>
      <c r="R4964" t="s">
        <v>15475</v>
      </c>
      <c r="S4964" t="s">
        <v>15476</v>
      </c>
      <c r="T4964">
        <v>256</v>
      </c>
      <c r="U4964">
        <v>44100</v>
      </c>
      <c r="W4964" t="s">
        <v>37</v>
      </c>
      <c r="Z4964">
        <v>15</v>
      </c>
      <c r="AA4964" t="s">
        <v>15477</v>
      </c>
      <c r="AD4964">
        <v>100</v>
      </c>
      <c r="AE4964" s="9" t="s">
        <v>6135</v>
      </c>
    </row>
    <row r="4965" spans="1:31" hidden="1" x14ac:dyDescent="0.2">
      <c r="A4965" t="s">
        <v>15489</v>
      </c>
      <c r="B4965" t="s">
        <v>15490</v>
      </c>
      <c r="C4965" t="s">
        <v>14938</v>
      </c>
      <c r="D4965" t="s">
        <v>15491</v>
      </c>
      <c r="F4965" t="str">
        <f t="shared" si="79"/>
        <v>Schubert: Winterreise, D 911</v>
      </c>
      <c r="J4965" t="s">
        <v>34</v>
      </c>
      <c r="K4965">
        <v>5262889</v>
      </c>
      <c r="L4965">
        <v>324</v>
      </c>
      <c r="M4965">
        <v>1</v>
      </c>
      <c r="N4965">
        <v>1</v>
      </c>
      <c r="O4965">
        <v>1</v>
      </c>
      <c r="P4965">
        <v>24</v>
      </c>
      <c r="Q4965">
        <v>1972</v>
      </c>
      <c r="R4965" t="s">
        <v>15492</v>
      </c>
      <c r="S4965" t="s">
        <v>5231</v>
      </c>
      <c r="T4965">
        <v>128</v>
      </c>
      <c r="U4965">
        <v>44100</v>
      </c>
      <c r="W4965" t="s">
        <v>37</v>
      </c>
      <c r="Z4965">
        <v>14</v>
      </c>
      <c r="AA4965" t="s">
        <v>15493</v>
      </c>
      <c r="AD4965">
        <v>80</v>
      </c>
      <c r="AE4965" s="9" t="s">
        <v>6135</v>
      </c>
    </row>
    <row r="4966" spans="1:31" hidden="1" x14ac:dyDescent="0.2">
      <c r="A4966" t="s">
        <v>15494</v>
      </c>
      <c r="B4966" t="s">
        <v>15490</v>
      </c>
      <c r="C4966" t="s">
        <v>14938</v>
      </c>
      <c r="D4966" t="s">
        <v>15491</v>
      </c>
      <c r="F4966" t="str">
        <f t="shared" si="79"/>
        <v>Schubert: Winterreise, D 911</v>
      </c>
      <c r="J4966" t="s">
        <v>34</v>
      </c>
      <c r="K4966">
        <v>1819221</v>
      </c>
      <c r="L4966">
        <v>110</v>
      </c>
      <c r="M4966">
        <v>1</v>
      </c>
      <c r="N4966">
        <v>1</v>
      </c>
      <c r="O4966">
        <v>2</v>
      </c>
      <c r="P4966">
        <v>24</v>
      </c>
      <c r="Q4966">
        <v>1972</v>
      </c>
      <c r="R4966" t="s">
        <v>15492</v>
      </c>
      <c r="S4966" t="s">
        <v>5231</v>
      </c>
      <c r="T4966">
        <v>128</v>
      </c>
      <c r="U4966">
        <v>44100</v>
      </c>
      <c r="W4966" t="s">
        <v>37</v>
      </c>
      <c r="Z4966">
        <v>8</v>
      </c>
      <c r="AA4966" t="s">
        <v>15495</v>
      </c>
      <c r="AD4966">
        <v>80</v>
      </c>
      <c r="AE4966" s="9" t="s">
        <v>6135</v>
      </c>
    </row>
    <row r="4967" spans="1:31" hidden="1" x14ac:dyDescent="0.2">
      <c r="A4967" t="s">
        <v>15496</v>
      </c>
      <c r="B4967" t="s">
        <v>15490</v>
      </c>
      <c r="C4967" t="s">
        <v>14938</v>
      </c>
      <c r="D4967" t="s">
        <v>15491</v>
      </c>
      <c r="F4967" t="str">
        <f t="shared" si="79"/>
        <v>Schubert: Winterreise, D 911</v>
      </c>
      <c r="J4967" t="s">
        <v>34</v>
      </c>
      <c r="K4967">
        <v>2312797</v>
      </c>
      <c r="L4967">
        <v>141</v>
      </c>
      <c r="M4967">
        <v>1</v>
      </c>
      <c r="N4967">
        <v>1</v>
      </c>
      <c r="O4967">
        <v>3</v>
      </c>
      <c r="P4967">
        <v>24</v>
      </c>
      <c r="Q4967">
        <v>1972</v>
      </c>
      <c r="R4967" t="s">
        <v>15497</v>
      </c>
      <c r="S4967" t="s">
        <v>5231</v>
      </c>
      <c r="T4967">
        <v>128</v>
      </c>
      <c r="U4967">
        <v>44100</v>
      </c>
      <c r="W4967" t="s">
        <v>37</v>
      </c>
      <c r="Z4967">
        <v>20</v>
      </c>
      <c r="AA4967" t="s">
        <v>15498</v>
      </c>
      <c r="AD4967">
        <v>100</v>
      </c>
      <c r="AE4967" s="9" t="s">
        <v>6135</v>
      </c>
    </row>
    <row r="4968" spans="1:31" hidden="1" x14ac:dyDescent="0.2">
      <c r="A4968" t="s">
        <v>15499</v>
      </c>
      <c r="B4968" t="s">
        <v>15490</v>
      </c>
      <c r="C4968" t="s">
        <v>14938</v>
      </c>
      <c r="D4968" t="s">
        <v>15491</v>
      </c>
      <c r="F4968" t="str">
        <f t="shared" si="79"/>
        <v>Schubert: Winterreise, D 911</v>
      </c>
      <c r="J4968" t="s">
        <v>34</v>
      </c>
      <c r="K4968">
        <v>2993540</v>
      </c>
      <c r="L4968">
        <v>183</v>
      </c>
      <c r="M4968">
        <v>1</v>
      </c>
      <c r="N4968">
        <v>1</v>
      </c>
      <c r="O4968">
        <v>4</v>
      </c>
      <c r="P4968">
        <v>24</v>
      </c>
      <c r="Q4968">
        <v>1972</v>
      </c>
      <c r="R4968" t="s">
        <v>15497</v>
      </c>
      <c r="S4968" t="s">
        <v>15500</v>
      </c>
      <c r="T4968">
        <v>128</v>
      </c>
      <c r="U4968">
        <v>44100</v>
      </c>
      <c r="W4968" t="s">
        <v>37</v>
      </c>
      <c r="Z4968">
        <v>12</v>
      </c>
      <c r="AA4968" t="s">
        <v>15501</v>
      </c>
      <c r="AD4968">
        <v>80</v>
      </c>
      <c r="AE4968" s="9" t="s">
        <v>6135</v>
      </c>
    </row>
    <row r="4969" spans="1:31" hidden="1" x14ac:dyDescent="0.2">
      <c r="A4969" t="s">
        <v>15502</v>
      </c>
      <c r="B4969" t="s">
        <v>15490</v>
      </c>
      <c r="C4969" t="s">
        <v>14938</v>
      </c>
      <c r="D4969" t="s">
        <v>15491</v>
      </c>
      <c r="F4969" t="str">
        <f t="shared" si="79"/>
        <v>Schubert: Winterreise, D 911</v>
      </c>
      <c r="J4969" t="s">
        <v>34</v>
      </c>
      <c r="K4969">
        <v>4545586</v>
      </c>
      <c r="L4969">
        <v>280</v>
      </c>
      <c r="M4969">
        <v>1</v>
      </c>
      <c r="N4969">
        <v>1</v>
      </c>
      <c r="O4969">
        <v>5</v>
      </c>
      <c r="P4969">
        <v>24</v>
      </c>
      <c r="Q4969">
        <v>1972</v>
      </c>
      <c r="R4969" t="s">
        <v>15503</v>
      </c>
      <c r="S4969" t="s">
        <v>15500</v>
      </c>
      <c r="T4969">
        <v>128</v>
      </c>
      <c r="U4969">
        <v>44100</v>
      </c>
      <c r="W4969" t="s">
        <v>37</v>
      </c>
      <c r="Z4969">
        <v>18</v>
      </c>
      <c r="AA4969" t="s">
        <v>15504</v>
      </c>
      <c r="AD4969">
        <v>100</v>
      </c>
      <c r="AE4969" s="9" t="s">
        <v>6135</v>
      </c>
    </row>
    <row r="4970" spans="1:31" hidden="1" x14ac:dyDescent="0.2">
      <c r="A4970" t="s">
        <v>15505</v>
      </c>
      <c r="B4970" t="s">
        <v>15490</v>
      </c>
      <c r="C4970" t="s">
        <v>14938</v>
      </c>
      <c r="D4970" t="s">
        <v>15491</v>
      </c>
      <c r="F4970" t="str">
        <f t="shared" si="79"/>
        <v>Schubert: Winterreise, D 911</v>
      </c>
      <c r="J4970" t="s">
        <v>34</v>
      </c>
      <c r="K4970">
        <v>4183474</v>
      </c>
      <c r="L4970">
        <v>257</v>
      </c>
      <c r="M4970">
        <v>1</v>
      </c>
      <c r="N4970">
        <v>1</v>
      </c>
      <c r="O4970">
        <v>6</v>
      </c>
      <c r="P4970">
        <v>24</v>
      </c>
      <c r="Q4970">
        <v>1972</v>
      </c>
      <c r="R4970" t="s">
        <v>15506</v>
      </c>
      <c r="S4970" t="s">
        <v>15507</v>
      </c>
      <c r="T4970">
        <v>128</v>
      </c>
      <c r="U4970">
        <v>44100</v>
      </c>
      <c r="W4970" t="s">
        <v>37</v>
      </c>
      <c r="Z4970">
        <v>37</v>
      </c>
      <c r="AA4970" t="s">
        <v>15508</v>
      </c>
      <c r="AD4970">
        <v>100</v>
      </c>
      <c r="AE4970" s="9" t="s">
        <v>6135</v>
      </c>
    </row>
    <row r="4971" spans="1:31" hidden="1" x14ac:dyDescent="0.2">
      <c r="A4971" t="s">
        <v>15509</v>
      </c>
      <c r="B4971" t="s">
        <v>15490</v>
      </c>
      <c r="C4971" t="s">
        <v>14938</v>
      </c>
      <c r="D4971" t="s">
        <v>15491</v>
      </c>
      <c r="F4971" t="str">
        <f t="shared" si="79"/>
        <v>Schubert: Winterreise, D 911</v>
      </c>
      <c r="J4971" t="s">
        <v>34</v>
      </c>
      <c r="K4971">
        <v>3419111</v>
      </c>
      <c r="L4971">
        <v>210</v>
      </c>
      <c r="M4971">
        <v>1</v>
      </c>
      <c r="N4971">
        <v>1</v>
      </c>
      <c r="O4971">
        <v>7</v>
      </c>
      <c r="P4971">
        <v>24</v>
      </c>
      <c r="Q4971">
        <v>1972</v>
      </c>
      <c r="R4971" t="s">
        <v>15506</v>
      </c>
      <c r="S4971" t="s">
        <v>15510</v>
      </c>
      <c r="T4971">
        <v>128</v>
      </c>
      <c r="U4971">
        <v>44100</v>
      </c>
      <c r="W4971" t="s">
        <v>37</v>
      </c>
      <c r="Z4971">
        <v>19</v>
      </c>
      <c r="AA4971" t="s">
        <v>15511</v>
      </c>
      <c r="AD4971">
        <v>100</v>
      </c>
      <c r="AE4971" s="9" t="s">
        <v>6135</v>
      </c>
    </row>
    <row r="4972" spans="1:31" hidden="1" x14ac:dyDescent="0.2">
      <c r="A4972" t="s">
        <v>15512</v>
      </c>
      <c r="B4972" t="s">
        <v>15490</v>
      </c>
      <c r="C4972" t="s">
        <v>14938</v>
      </c>
      <c r="D4972" t="s">
        <v>15491</v>
      </c>
      <c r="F4972" t="str">
        <f t="shared" si="79"/>
        <v>Schubert: Winterreise, D 911</v>
      </c>
      <c r="J4972" t="s">
        <v>34</v>
      </c>
      <c r="K4972">
        <v>2386965</v>
      </c>
      <c r="L4972">
        <v>145</v>
      </c>
      <c r="M4972">
        <v>1</v>
      </c>
      <c r="N4972">
        <v>1</v>
      </c>
      <c r="O4972">
        <v>8</v>
      </c>
      <c r="P4972">
        <v>24</v>
      </c>
      <c r="Q4972">
        <v>1972</v>
      </c>
      <c r="R4972" t="s">
        <v>15513</v>
      </c>
      <c r="S4972" t="s">
        <v>5231</v>
      </c>
      <c r="T4972">
        <v>128</v>
      </c>
      <c r="U4972">
        <v>44100</v>
      </c>
      <c r="W4972" t="s">
        <v>37</v>
      </c>
      <c r="Z4972">
        <v>11</v>
      </c>
      <c r="AA4972" t="s">
        <v>15514</v>
      </c>
      <c r="AD4972">
        <v>80</v>
      </c>
      <c r="AE4972" s="9" t="s">
        <v>6135</v>
      </c>
    </row>
    <row r="4973" spans="1:31" hidden="1" x14ac:dyDescent="0.2">
      <c r="A4973" t="s">
        <v>15515</v>
      </c>
      <c r="B4973" t="s">
        <v>15490</v>
      </c>
      <c r="C4973" t="s">
        <v>14938</v>
      </c>
      <c r="D4973" t="s">
        <v>15491</v>
      </c>
      <c r="F4973" t="str">
        <f t="shared" si="79"/>
        <v>Schubert: Winterreise, D 911</v>
      </c>
      <c r="J4973" t="s">
        <v>34</v>
      </c>
      <c r="K4973">
        <v>2550964</v>
      </c>
      <c r="L4973">
        <v>156</v>
      </c>
      <c r="M4973">
        <v>1</v>
      </c>
      <c r="N4973">
        <v>1</v>
      </c>
      <c r="O4973">
        <v>9</v>
      </c>
      <c r="P4973">
        <v>24</v>
      </c>
      <c r="Q4973">
        <v>1972</v>
      </c>
      <c r="R4973" t="s">
        <v>15513</v>
      </c>
      <c r="S4973" t="s">
        <v>15516</v>
      </c>
      <c r="T4973">
        <v>128</v>
      </c>
      <c r="U4973">
        <v>44100</v>
      </c>
      <c r="W4973" t="s">
        <v>37</v>
      </c>
      <c r="Z4973">
        <v>18</v>
      </c>
      <c r="AA4973" t="s">
        <v>15517</v>
      </c>
      <c r="AD4973">
        <v>100</v>
      </c>
      <c r="AE4973" s="9" t="s">
        <v>6135</v>
      </c>
    </row>
    <row r="4974" spans="1:31" hidden="1" x14ac:dyDescent="0.2">
      <c r="A4974" t="s">
        <v>15518</v>
      </c>
      <c r="B4974" t="s">
        <v>15490</v>
      </c>
      <c r="C4974" t="s">
        <v>14938</v>
      </c>
      <c r="D4974" t="s">
        <v>15491</v>
      </c>
      <c r="F4974" t="str">
        <f t="shared" si="79"/>
        <v>Schubert: Winterreise, D 911</v>
      </c>
      <c r="J4974" t="s">
        <v>34</v>
      </c>
      <c r="K4974">
        <v>2943677</v>
      </c>
      <c r="L4974">
        <v>180</v>
      </c>
      <c r="M4974">
        <v>1</v>
      </c>
      <c r="N4974">
        <v>1</v>
      </c>
      <c r="O4974">
        <v>10</v>
      </c>
      <c r="P4974">
        <v>24</v>
      </c>
      <c r="Q4974">
        <v>1972</v>
      </c>
      <c r="R4974" t="s">
        <v>15513</v>
      </c>
      <c r="S4974" t="s">
        <v>15516</v>
      </c>
      <c r="T4974">
        <v>128</v>
      </c>
      <c r="U4974">
        <v>44100</v>
      </c>
      <c r="W4974" t="s">
        <v>37</v>
      </c>
      <c r="Z4974">
        <v>18</v>
      </c>
      <c r="AA4974" t="s">
        <v>15519</v>
      </c>
      <c r="AD4974">
        <v>100</v>
      </c>
      <c r="AE4974" s="9" t="s">
        <v>6135</v>
      </c>
    </row>
    <row r="4975" spans="1:31" hidden="1" x14ac:dyDescent="0.2">
      <c r="A4975" t="s">
        <v>15520</v>
      </c>
      <c r="B4975" t="s">
        <v>15490</v>
      </c>
      <c r="C4975" t="s">
        <v>14938</v>
      </c>
      <c r="D4975" t="s">
        <v>15491</v>
      </c>
      <c r="F4975" t="str">
        <f t="shared" si="79"/>
        <v>Schubert: Winterreise, D 911</v>
      </c>
      <c r="J4975" t="s">
        <v>34</v>
      </c>
      <c r="K4975">
        <v>3839379</v>
      </c>
      <c r="L4975">
        <v>236</v>
      </c>
      <c r="M4975">
        <v>1</v>
      </c>
      <c r="N4975">
        <v>1</v>
      </c>
      <c r="O4975">
        <v>11</v>
      </c>
      <c r="P4975">
        <v>24</v>
      </c>
      <c r="Q4975">
        <v>1972</v>
      </c>
      <c r="R4975" t="s">
        <v>15521</v>
      </c>
      <c r="S4975" t="s">
        <v>15516</v>
      </c>
      <c r="T4975">
        <v>128</v>
      </c>
      <c r="U4975">
        <v>44100</v>
      </c>
      <c r="W4975" t="s">
        <v>37</v>
      </c>
      <c r="Z4975">
        <v>11</v>
      </c>
      <c r="AA4975" t="s">
        <v>15522</v>
      </c>
      <c r="AB4975">
        <v>1</v>
      </c>
      <c r="AD4975">
        <v>80</v>
      </c>
      <c r="AE4975" s="9" t="s">
        <v>6135</v>
      </c>
    </row>
    <row r="4976" spans="1:31" hidden="1" x14ac:dyDescent="0.2">
      <c r="A4976" t="s">
        <v>15523</v>
      </c>
      <c r="B4976" t="s">
        <v>15490</v>
      </c>
      <c r="C4976" t="s">
        <v>14938</v>
      </c>
      <c r="D4976" t="s">
        <v>15491</v>
      </c>
      <c r="F4976" t="str">
        <f t="shared" si="79"/>
        <v>Schubert: Winterreise, D 911</v>
      </c>
      <c r="J4976" t="s">
        <v>34</v>
      </c>
      <c r="K4976">
        <v>2662956</v>
      </c>
      <c r="L4976">
        <v>163</v>
      </c>
      <c r="M4976">
        <v>1</v>
      </c>
      <c r="N4976">
        <v>1</v>
      </c>
      <c r="O4976">
        <v>12</v>
      </c>
      <c r="P4976">
        <v>24</v>
      </c>
      <c r="Q4976">
        <v>1972</v>
      </c>
      <c r="R4976" t="s">
        <v>15521</v>
      </c>
      <c r="S4976" t="s">
        <v>5231</v>
      </c>
      <c r="T4976">
        <v>128</v>
      </c>
      <c r="U4976">
        <v>44100</v>
      </c>
      <c r="W4976" t="s">
        <v>37</v>
      </c>
      <c r="Z4976">
        <v>12</v>
      </c>
      <c r="AA4976" t="s">
        <v>15524</v>
      </c>
      <c r="AD4976">
        <v>80</v>
      </c>
      <c r="AE4976" s="9" t="s">
        <v>6135</v>
      </c>
    </row>
    <row r="4977" spans="1:31" hidden="1" x14ac:dyDescent="0.2">
      <c r="A4977" t="s">
        <v>15525</v>
      </c>
      <c r="B4977" t="s">
        <v>15490</v>
      </c>
      <c r="C4977" t="s">
        <v>14938</v>
      </c>
      <c r="D4977" t="s">
        <v>15491</v>
      </c>
      <c r="F4977" t="str">
        <f t="shared" si="79"/>
        <v>Schubert: Winterreise, D 911</v>
      </c>
      <c r="J4977" t="s">
        <v>34</v>
      </c>
      <c r="K4977">
        <v>2319179</v>
      </c>
      <c r="L4977">
        <v>141</v>
      </c>
      <c r="M4977">
        <v>1</v>
      </c>
      <c r="N4977">
        <v>1</v>
      </c>
      <c r="O4977">
        <v>13</v>
      </c>
      <c r="P4977">
        <v>24</v>
      </c>
      <c r="Q4977">
        <v>1972</v>
      </c>
      <c r="R4977" t="s">
        <v>15521</v>
      </c>
      <c r="S4977" t="s">
        <v>15526</v>
      </c>
      <c r="T4977">
        <v>128</v>
      </c>
      <c r="U4977">
        <v>44100</v>
      </c>
      <c r="W4977" t="s">
        <v>37</v>
      </c>
      <c r="Z4977">
        <v>11</v>
      </c>
      <c r="AA4977" t="s">
        <v>15527</v>
      </c>
      <c r="AD4977">
        <v>80</v>
      </c>
      <c r="AE4977" s="9" t="s">
        <v>6135</v>
      </c>
    </row>
    <row r="4978" spans="1:31" hidden="1" x14ac:dyDescent="0.2">
      <c r="A4978" t="s">
        <v>15528</v>
      </c>
      <c r="B4978" t="s">
        <v>15490</v>
      </c>
      <c r="C4978" t="s">
        <v>14938</v>
      </c>
      <c r="D4978" t="s">
        <v>15491</v>
      </c>
      <c r="F4978" t="str">
        <f t="shared" si="79"/>
        <v>Schubert: Winterreise, D 911</v>
      </c>
      <c r="J4978" t="s">
        <v>34</v>
      </c>
      <c r="K4978">
        <v>2871165</v>
      </c>
      <c r="L4978">
        <v>176</v>
      </c>
      <c r="M4978">
        <v>1</v>
      </c>
      <c r="N4978">
        <v>1</v>
      </c>
      <c r="O4978">
        <v>14</v>
      </c>
      <c r="P4978">
        <v>24</v>
      </c>
      <c r="Q4978">
        <v>1972</v>
      </c>
      <c r="R4978" t="s">
        <v>15529</v>
      </c>
      <c r="S4978" t="s">
        <v>15526</v>
      </c>
      <c r="T4978">
        <v>128</v>
      </c>
      <c r="U4978">
        <v>44100</v>
      </c>
      <c r="W4978" t="s">
        <v>37</v>
      </c>
      <c r="Z4978">
        <v>10</v>
      </c>
      <c r="AA4978" t="s">
        <v>15530</v>
      </c>
      <c r="AD4978">
        <v>80</v>
      </c>
      <c r="AE4978" s="9" t="s">
        <v>6135</v>
      </c>
    </row>
    <row r="4979" spans="1:31" hidden="1" x14ac:dyDescent="0.2">
      <c r="A4979" t="s">
        <v>15531</v>
      </c>
      <c r="B4979" t="s">
        <v>15490</v>
      </c>
      <c r="C4979" t="s">
        <v>14938</v>
      </c>
      <c r="D4979" t="s">
        <v>15491</v>
      </c>
      <c r="F4979" t="str">
        <f t="shared" si="79"/>
        <v>Schubert: Winterreise, D 911</v>
      </c>
      <c r="J4979" t="s">
        <v>34</v>
      </c>
      <c r="K4979">
        <v>2023135</v>
      </c>
      <c r="L4979">
        <v>123</v>
      </c>
      <c r="M4979">
        <v>1</v>
      </c>
      <c r="N4979">
        <v>1</v>
      </c>
      <c r="O4979">
        <v>15</v>
      </c>
      <c r="P4979">
        <v>24</v>
      </c>
      <c r="Q4979">
        <v>1972</v>
      </c>
      <c r="R4979" t="s">
        <v>15529</v>
      </c>
      <c r="S4979" t="s">
        <v>15532</v>
      </c>
      <c r="T4979">
        <v>128</v>
      </c>
      <c r="U4979">
        <v>44100</v>
      </c>
      <c r="W4979" t="s">
        <v>37</v>
      </c>
      <c r="Z4979">
        <v>10</v>
      </c>
      <c r="AA4979" t="s">
        <v>15533</v>
      </c>
      <c r="AD4979">
        <v>80</v>
      </c>
      <c r="AE4979" s="9" t="s">
        <v>6135</v>
      </c>
    </row>
    <row r="4980" spans="1:31" hidden="1" x14ac:dyDescent="0.2">
      <c r="A4980" t="s">
        <v>15534</v>
      </c>
      <c r="B4980" t="s">
        <v>15490</v>
      </c>
      <c r="C4980" t="s">
        <v>14938</v>
      </c>
      <c r="D4980" t="s">
        <v>15491</v>
      </c>
      <c r="F4980" t="str">
        <f t="shared" si="79"/>
        <v>Schubert: Winterreise, D 911</v>
      </c>
      <c r="J4980" t="s">
        <v>34</v>
      </c>
      <c r="K4980">
        <v>2238536</v>
      </c>
      <c r="L4980">
        <v>136</v>
      </c>
      <c r="M4980">
        <v>1</v>
      </c>
      <c r="N4980">
        <v>1</v>
      </c>
      <c r="O4980">
        <v>16</v>
      </c>
      <c r="P4980">
        <v>24</v>
      </c>
      <c r="Q4980">
        <v>1972</v>
      </c>
      <c r="R4980" t="s">
        <v>15529</v>
      </c>
      <c r="S4980" t="s">
        <v>15532</v>
      </c>
      <c r="T4980">
        <v>128</v>
      </c>
      <c r="U4980">
        <v>44100</v>
      </c>
      <c r="W4980" t="s">
        <v>37</v>
      </c>
      <c r="Z4980">
        <v>12</v>
      </c>
      <c r="AA4980" t="s">
        <v>15535</v>
      </c>
      <c r="AD4980">
        <v>80</v>
      </c>
      <c r="AE4980" s="9" t="s">
        <v>6135</v>
      </c>
    </row>
    <row r="4981" spans="1:31" hidden="1" x14ac:dyDescent="0.2">
      <c r="A4981" t="s">
        <v>15536</v>
      </c>
      <c r="B4981" t="s">
        <v>15490</v>
      </c>
      <c r="C4981" t="s">
        <v>14938</v>
      </c>
      <c r="D4981" t="s">
        <v>15491</v>
      </c>
      <c r="F4981" t="str">
        <f t="shared" si="79"/>
        <v>Schubert: Winterreise, D 911</v>
      </c>
      <c r="J4981" t="s">
        <v>34</v>
      </c>
      <c r="K4981">
        <v>3627362</v>
      </c>
      <c r="L4981">
        <v>223</v>
      </c>
      <c r="M4981">
        <v>1</v>
      </c>
      <c r="N4981">
        <v>1</v>
      </c>
      <c r="O4981">
        <v>17</v>
      </c>
      <c r="P4981">
        <v>24</v>
      </c>
      <c r="Q4981">
        <v>1972</v>
      </c>
      <c r="R4981" t="s">
        <v>15537</v>
      </c>
      <c r="S4981" t="s">
        <v>3327</v>
      </c>
      <c r="T4981">
        <v>128</v>
      </c>
      <c r="U4981">
        <v>44100</v>
      </c>
      <c r="W4981" t="s">
        <v>37</v>
      </c>
      <c r="Z4981">
        <v>12</v>
      </c>
      <c r="AA4981" t="s">
        <v>15538</v>
      </c>
      <c r="AD4981">
        <v>80</v>
      </c>
      <c r="AE4981" s="9" t="s">
        <v>6135</v>
      </c>
    </row>
    <row r="4982" spans="1:31" hidden="1" x14ac:dyDescent="0.2">
      <c r="A4982" t="s">
        <v>15539</v>
      </c>
      <c r="B4982" t="s">
        <v>15490</v>
      </c>
      <c r="C4982" t="s">
        <v>14938</v>
      </c>
      <c r="D4982" t="s">
        <v>15491</v>
      </c>
      <c r="F4982" t="str">
        <f t="shared" si="79"/>
        <v>Schubert: Winterreise, D 911</v>
      </c>
      <c r="J4982" t="s">
        <v>34</v>
      </c>
      <c r="K4982">
        <v>943730</v>
      </c>
      <c r="L4982">
        <v>55</v>
      </c>
      <c r="M4982">
        <v>1</v>
      </c>
      <c r="N4982">
        <v>1</v>
      </c>
      <c r="O4982">
        <v>18</v>
      </c>
      <c r="P4982">
        <v>24</v>
      </c>
      <c r="Q4982">
        <v>1972</v>
      </c>
      <c r="R4982" t="s">
        <v>15537</v>
      </c>
      <c r="S4982" t="s">
        <v>15540</v>
      </c>
      <c r="T4982">
        <v>128</v>
      </c>
      <c r="U4982">
        <v>44100</v>
      </c>
      <c r="W4982" t="s">
        <v>37</v>
      </c>
      <c r="Z4982">
        <v>16</v>
      </c>
      <c r="AA4982" t="s">
        <v>15541</v>
      </c>
      <c r="AD4982">
        <v>80</v>
      </c>
      <c r="AE4982" s="9" t="s">
        <v>6135</v>
      </c>
    </row>
    <row r="4983" spans="1:31" hidden="1" x14ac:dyDescent="0.2">
      <c r="A4983" t="s">
        <v>15542</v>
      </c>
      <c r="B4983" t="s">
        <v>15490</v>
      </c>
      <c r="C4983" t="s">
        <v>14938</v>
      </c>
      <c r="D4983" t="s">
        <v>15491</v>
      </c>
      <c r="F4983" t="str">
        <f t="shared" si="79"/>
        <v>Schubert: Winterreise, D 911</v>
      </c>
      <c r="J4983" t="s">
        <v>34</v>
      </c>
      <c r="K4983">
        <v>1569367</v>
      </c>
      <c r="L4983">
        <v>94</v>
      </c>
      <c r="M4983">
        <v>1</v>
      </c>
      <c r="N4983">
        <v>1</v>
      </c>
      <c r="O4983">
        <v>19</v>
      </c>
      <c r="P4983">
        <v>24</v>
      </c>
      <c r="Q4983">
        <v>1972</v>
      </c>
      <c r="R4983" t="s">
        <v>15537</v>
      </c>
      <c r="S4983" t="s">
        <v>15540</v>
      </c>
      <c r="T4983">
        <v>128</v>
      </c>
      <c r="U4983">
        <v>44100</v>
      </c>
      <c r="W4983" t="s">
        <v>37</v>
      </c>
      <c r="Z4983">
        <v>12</v>
      </c>
      <c r="AA4983" t="s">
        <v>15543</v>
      </c>
      <c r="AD4983">
        <v>80</v>
      </c>
      <c r="AE4983" s="9" t="s">
        <v>6135</v>
      </c>
    </row>
    <row r="4984" spans="1:31" hidden="1" x14ac:dyDescent="0.2">
      <c r="A4984" t="s">
        <v>15544</v>
      </c>
      <c r="B4984" t="s">
        <v>15490</v>
      </c>
      <c r="C4984" t="s">
        <v>14938</v>
      </c>
      <c r="D4984" t="s">
        <v>15491</v>
      </c>
      <c r="F4984" t="str">
        <f t="shared" si="79"/>
        <v>Schubert: Winterreise, D 911</v>
      </c>
      <c r="J4984" t="s">
        <v>34</v>
      </c>
      <c r="K4984">
        <v>3853230</v>
      </c>
      <c r="L4984">
        <v>237</v>
      </c>
      <c r="M4984">
        <v>1</v>
      </c>
      <c r="N4984">
        <v>1</v>
      </c>
      <c r="O4984">
        <v>20</v>
      </c>
      <c r="P4984">
        <v>24</v>
      </c>
      <c r="Q4984">
        <v>1972</v>
      </c>
      <c r="R4984" t="s">
        <v>15545</v>
      </c>
      <c r="S4984" t="s">
        <v>3327</v>
      </c>
      <c r="T4984">
        <v>128</v>
      </c>
      <c r="U4984">
        <v>44100</v>
      </c>
      <c r="W4984" t="s">
        <v>37</v>
      </c>
      <c r="Z4984">
        <v>34</v>
      </c>
      <c r="AA4984" t="s">
        <v>15546</v>
      </c>
      <c r="AD4984">
        <v>100</v>
      </c>
      <c r="AE4984" s="9" t="s">
        <v>6135</v>
      </c>
    </row>
    <row r="4985" spans="1:31" hidden="1" x14ac:dyDescent="0.2">
      <c r="A4985" t="s">
        <v>15547</v>
      </c>
      <c r="B4985" t="s">
        <v>15490</v>
      </c>
      <c r="C4985" t="s">
        <v>14938</v>
      </c>
      <c r="D4985" t="s">
        <v>15491</v>
      </c>
      <c r="F4985" t="str">
        <f t="shared" si="79"/>
        <v>Schubert: Winterreise, D 911</v>
      </c>
      <c r="J4985" t="s">
        <v>34</v>
      </c>
      <c r="K4985">
        <v>4051792</v>
      </c>
      <c r="L4985">
        <v>249</v>
      </c>
      <c r="M4985">
        <v>1</v>
      </c>
      <c r="N4985">
        <v>1</v>
      </c>
      <c r="O4985">
        <v>21</v>
      </c>
      <c r="P4985">
        <v>24</v>
      </c>
      <c r="Q4985">
        <v>1972</v>
      </c>
      <c r="R4985" t="s">
        <v>15545</v>
      </c>
      <c r="S4985" t="s">
        <v>15548</v>
      </c>
      <c r="T4985">
        <v>128</v>
      </c>
      <c r="U4985">
        <v>44100</v>
      </c>
      <c r="W4985" t="s">
        <v>37</v>
      </c>
      <c r="Z4985">
        <v>18</v>
      </c>
      <c r="AA4985" t="s">
        <v>15549</v>
      </c>
      <c r="AD4985">
        <v>100</v>
      </c>
      <c r="AE4985" s="9" t="s">
        <v>6135</v>
      </c>
    </row>
    <row r="4986" spans="1:31" hidden="1" x14ac:dyDescent="0.2">
      <c r="A4986" t="s">
        <v>15550</v>
      </c>
      <c r="B4986" t="s">
        <v>15490</v>
      </c>
      <c r="C4986" t="s">
        <v>14938</v>
      </c>
      <c r="D4986" t="s">
        <v>15491</v>
      </c>
      <c r="F4986" t="str">
        <f t="shared" si="79"/>
        <v>Schubert: Winterreise, D 911</v>
      </c>
      <c r="J4986" t="s">
        <v>34</v>
      </c>
      <c r="K4986">
        <v>1481919</v>
      </c>
      <c r="L4986">
        <v>89</v>
      </c>
      <c r="M4986">
        <v>1</v>
      </c>
      <c r="N4986">
        <v>1</v>
      </c>
      <c r="O4986">
        <v>22</v>
      </c>
      <c r="P4986">
        <v>24</v>
      </c>
      <c r="Q4986">
        <v>1972</v>
      </c>
      <c r="R4986" t="s">
        <v>15551</v>
      </c>
      <c r="S4986" t="s">
        <v>15548</v>
      </c>
      <c r="T4986">
        <v>128</v>
      </c>
      <c r="U4986">
        <v>44100</v>
      </c>
      <c r="W4986" t="s">
        <v>37</v>
      </c>
      <c r="Z4986">
        <v>11</v>
      </c>
      <c r="AA4986" t="s">
        <v>15552</v>
      </c>
      <c r="AD4986">
        <v>80</v>
      </c>
      <c r="AE4986" s="9" t="s">
        <v>6135</v>
      </c>
    </row>
    <row r="4987" spans="1:31" hidden="1" x14ac:dyDescent="0.2">
      <c r="A4987" t="s">
        <v>15553</v>
      </c>
      <c r="B4987" t="s">
        <v>15490</v>
      </c>
      <c r="C4987" t="s">
        <v>14938</v>
      </c>
      <c r="D4987" t="s">
        <v>15491</v>
      </c>
      <c r="F4987" t="str">
        <f t="shared" si="79"/>
        <v>Schubert: Winterreise, D 911</v>
      </c>
      <c r="J4987" t="s">
        <v>34</v>
      </c>
      <c r="K4987">
        <v>2737318</v>
      </c>
      <c r="L4987">
        <v>167</v>
      </c>
      <c r="M4987">
        <v>1</v>
      </c>
      <c r="N4987">
        <v>1</v>
      </c>
      <c r="O4987">
        <v>23</v>
      </c>
      <c r="P4987">
        <v>24</v>
      </c>
      <c r="Q4987">
        <v>1972</v>
      </c>
      <c r="R4987" t="s">
        <v>15551</v>
      </c>
      <c r="S4987" t="s">
        <v>15554</v>
      </c>
      <c r="T4987">
        <v>128</v>
      </c>
      <c r="U4987">
        <v>44100</v>
      </c>
      <c r="W4987" t="s">
        <v>37</v>
      </c>
      <c r="Z4987">
        <v>11</v>
      </c>
      <c r="AA4987" t="s">
        <v>15555</v>
      </c>
      <c r="AD4987">
        <v>80</v>
      </c>
      <c r="AE4987" s="9" t="s">
        <v>6135</v>
      </c>
    </row>
    <row r="4988" spans="1:31" hidden="1" x14ac:dyDescent="0.2">
      <c r="A4988" t="s">
        <v>15556</v>
      </c>
      <c r="B4988" t="s">
        <v>15490</v>
      </c>
      <c r="C4988" t="s">
        <v>14938</v>
      </c>
      <c r="D4988" t="s">
        <v>15491</v>
      </c>
      <c r="F4988" t="str">
        <f t="shared" si="79"/>
        <v>Schubert: Winterreise, D 911</v>
      </c>
      <c r="J4988" t="s">
        <v>34</v>
      </c>
      <c r="K4988">
        <v>3457849</v>
      </c>
      <c r="L4988">
        <v>212</v>
      </c>
      <c r="M4988">
        <v>1</v>
      </c>
      <c r="N4988">
        <v>1</v>
      </c>
      <c r="O4988">
        <v>24</v>
      </c>
      <c r="P4988">
        <v>24</v>
      </c>
      <c r="Q4988">
        <v>1972</v>
      </c>
      <c r="R4988" t="s">
        <v>15551</v>
      </c>
      <c r="S4988" t="s">
        <v>3327</v>
      </c>
      <c r="T4988">
        <v>128</v>
      </c>
      <c r="U4988">
        <v>44100</v>
      </c>
      <c r="W4988" t="s">
        <v>37</v>
      </c>
      <c r="Z4988">
        <v>11</v>
      </c>
      <c r="AA4988" t="s">
        <v>15557</v>
      </c>
      <c r="AD4988">
        <v>80</v>
      </c>
      <c r="AE4988" s="9" t="s">
        <v>6135</v>
      </c>
    </row>
    <row r="4989" spans="1:31" hidden="1" x14ac:dyDescent="0.2">
      <c r="A4989" t="s">
        <v>15561</v>
      </c>
      <c r="B4989" t="s">
        <v>15562</v>
      </c>
      <c r="C4989" t="s">
        <v>14938</v>
      </c>
      <c r="D4989" t="s">
        <v>15563</v>
      </c>
      <c r="F4989" t="str">
        <f t="shared" si="79"/>
        <v>Schwanengesang, D957</v>
      </c>
      <c r="J4989" t="s">
        <v>34</v>
      </c>
      <c r="K4989">
        <v>2914712</v>
      </c>
      <c r="L4989">
        <v>179</v>
      </c>
      <c r="M4989">
        <v>1</v>
      </c>
      <c r="N4989">
        <v>1</v>
      </c>
      <c r="O4989">
        <v>1</v>
      </c>
      <c r="P4989">
        <v>14</v>
      </c>
      <c r="Q4989">
        <v>1982</v>
      </c>
      <c r="R4989" t="s">
        <v>15564</v>
      </c>
      <c r="S4989" t="s">
        <v>15565</v>
      </c>
      <c r="T4989">
        <v>128</v>
      </c>
      <c r="U4989">
        <v>44100</v>
      </c>
      <c r="W4989" t="s">
        <v>37</v>
      </c>
      <c r="Z4989">
        <v>14</v>
      </c>
      <c r="AA4989" t="s">
        <v>15566</v>
      </c>
      <c r="AD4989">
        <v>80</v>
      </c>
      <c r="AE4989" s="9" t="s">
        <v>6135</v>
      </c>
    </row>
    <row r="4990" spans="1:31" hidden="1" x14ac:dyDescent="0.2">
      <c r="A4990" t="s">
        <v>15567</v>
      </c>
      <c r="B4990" t="s">
        <v>15562</v>
      </c>
      <c r="C4990" t="s">
        <v>14938</v>
      </c>
      <c r="D4990" t="s">
        <v>15563</v>
      </c>
      <c r="F4990" t="str">
        <f t="shared" si="79"/>
        <v>Schwanengesang, D957</v>
      </c>
      <c r="J4990" t="s">
        <v>34</v>
      </c>
      <c r="K4990">
        <v>4119464</v>
      </c>
      <c r="L4990">
        <v>254</v>
      </c>
      <c r="M4990">
        <v>1</v>
      </c>
      <c r="N4990">
        <v>1</v>
      </c>
      <c r="O4990">
        <v>2</v>
      </c>
      <c r="P4990">
        <v>14</v>
      </c>
      <c r="Q4990">
        <v>1982</v>
      </c>
      <c r="R4990" t="s">
        <v>15568</v>
      </c>
      <c r="S4990" t="s">
        <v>15565</v>
      </c>
      <c r="T4990">
        <v>128</v>
      </c>
      <c r="U4990">
        <v>44100</v>
      </c>
      <c r="W4990" t="s">
        <v>37</v>
      </c>
      <c r="Z4990">
        <v>39</v>
      </c>
      <c r="AA4990" t="s">
        <v>15569</v>
      </c>
      <c r="AD4990">
        <v>100</v>
      </c>
      <c r="AE4990" s="9" t="s">
        <v>6135</v>
      </c>
    </row>
    <row r="4991" spans="1:31" hidden="1" x14ac:dyDescent="0.2">
      <c r="A4991" t="s">
        <v>15570</v>
      </c>
      <c r="B4991" t="s">
        <v>15562</v>
      </c>
      <c r="C4991" t="s">
        <v>14938</v>
      </c>
      <c r="D4991" t="s">
        <v>15563</v>
      </c>
      <c r="F4991" t="str">
        <f t="shared" si="79"/>
        <v>Schwanengesang, D957</v>
      </c>
      <c r="J4991" t="s">
        <v>34</v>
      </c>
      <c r="K4991">
        <v>3046783</v>
      </c>
      <c r="L4991">
        <v>187</v>
      </c>
      <c r="M4991">
        <v>1</v>
      </c>
      <c r="N4991">
        <v>1</v>
      </c>
      <c r="O4991">
        <v>3</v>
      </c>
      <c r="P4991">
        <v>14</v>
      </c>
      <c r="Q4991">
        <v>1982</v>
      </c>
      <c r="R4991" t="s">
        <v>15571</v>
      </c>
      <c r="S4991" t="s">
        <v>15572</v>
      </c>
      <c r="T4991">
        <v>128</v>
      </c>
      <c r="U4991">
        <v>44100</v>
      </c>
      <c r="W4991" t="s">
        <v>37</v>
      </c>
      <c r="Z4991">
        <v>12</v>
      </c>
      <c r="AA4991" t="s">
        <v>15573</v>
      </c>
      <c r="AD4991">
        <v>80</v>
      </c>
      <c r="AE4991" s="9" t="s">
        <v>6135</v>
      </c>
    </row>
    <row r="4992" spans="1:31" hidden="1" x14ac:dyDescent="0.2">
      <c r="A4992" t="s">
        <v>15574</v>
      </c>
      <c r="B4992" t="s">
        <v>15562</v>
      </c>
      <c r="C4992" t="s">
        <v>14938</v>
      </c>
      <c r="D4992" t="s">
        <v>15563</v>
      </c>
      <c r="F4992" t="str">
        <f t="shared" si="79"/>
        <v>Schwanengesang, D957</v>
      </c>
      <c r="J4992" t="s">
        <v>34</v>
      </c>
      <c r="K4992">
        <v>3448921</v>
      </c>
      <c r="L4992">
        <v>212</v>
      </c>
      <c r="M4992">
        <v>1</v>
      </c>
      <c r="N4992">
        <v>1</v>
      </c>
      <c r="O4992">
        <v>4</v>
      </c>
      <c r="P4992">
        <v>14</v>
      </c>
      <c r="Q4992">
        <v>1982</v>
      </c>
      <c r="R4992" t="s">
        <v>15571</v>
      </c>
      <c r="S4992" t="s">
        <v>15575</v>
      </c>
      <c r="T4992">
        <v>128</v>
      </c>
      <c r="U4992">
        <v>44100</v>
      </c>
      <c r="W4992" t="s">
        <v>37</v>
      </c>
      <c r="Z4992">
        <v>36</v>
      </c>
      <c r="AA4992" t="s">
        <v>15576</v>
      </c>
      <c r="AD4992">
        <v>100</v>
      </c>
      <c r="AE4992" s="9" t="s">
        <v>6135</v>
      </c>
    </row>
    <row r="4993" spans="1:31" hidden="1" x14ac:dyDescent="0.2">
      <c r="A4993" t="s">
        <v>15577</v>
      </c>
      <c r="B4993" t="s">
        <v>15562</v>
      </c>
      <c r="C4993" t="s">
        <v>14938</v>
      </c>
      <c r="D4993" t="s">
        <v>15563</v>
      </c>
      <c r="F4993" t="str">
        <f t="shared" si="79"/>
        <v>Schwanengesang, D957</v>
      </c>
      <c r="J4993" t="s">
        <v>34</v>
      </c>
      <c r="K4993">
        <v>2769172</v>
      </c>
      <c r="L4993">
        <v>169</v>
      </c>
      <c r="M4993">
        <v>1</v>
      </c>
      <c r="N4993">
        <v>1</v>
      </c>
      <c r="O4993">
        <v>5</v>
      </c>
      <c r="P4993">
        <v>14</v>
      </c>
      <c r="Q4993">
        <v>1982</v>
      </c>
      <c r="R4993" t="s">
        <v>15578</v>
      </c>
      <c r="S4993" t="s">
        <v>15579</v>
      </c>
      <c r="T4993">
        <v>128</v>
      </c>
      <c r="U4993">
        <v>44100</v>
      </c>
      <c r="W4993" t="s">
        <v>37</v>
      </c>
      <c r="Z4993">
        <v>35</v>
      </c>
      <c r="AA4993" t="s">
        <v>15580</v>
      </c>
      <c r="AD4993">
        <v>100</v>
      </c>
      <c r="AE4993" s="9" t="s">
        <v>6135</v>
      </c>
    </row>
    <row r="4994" spans="1:31" hidden="1" x14ac:dyDescent="0.2">
      <c r="A4994" t="s">
        <v>15581</v>
      </c>
      <c r="B4994" t="s">
        <v>15562</v>
      </c>
      <c r="C4994" t="s">
        <v>14938</v>
      </c>
      <c r="D4994" t="s">
        <v>15563</v>
      </c>
      <c r="F4994" t="str">
        <f t="shared" ref="F4994:F5057" si="80">IF(ISBLANK(E4994),D4994,E4994)</f>
        <v>Schwanengesang, D957</v>
      </c>
      <c r="J4994" t="s">
        <v>34</v>
      </c>
      <c r="K4994">
        <v>5503299</v>
      </c>
      <c r="L4994">
        <v>339</v>
      </c>
      <c r="M4994">
        <v>1</v>
      </c>
      <c r="N4994">
        <v>1</v>
      </c>
      <c r="O4994">
        <v>6</v>
      </c>
      <c r="P4994">
        <v>14</v>
      </c>
      <c r="Q4994">
        <v>1982</v>
      </c>
      <c r="R4994" t="s">
        <v>15578</v>
      </c>
      <c r="S4994" t="s">
        <v>15582</v>
      </c>
      <c r="T4994">
        <v>128</v>
      </c>
      <c r="U4994">
        <v>44100</v>
      </c>
      <c r="W4994" t="s">
        <v>37</v>
      </c>
      <c r="Z4994">
        <v>14</v>
      </c>
      <c r="AA4994" t="s">
        <v>15583</v>
      </c>
      <c r="AD4994">
        <v>80</v>
      </c>
      <c r="AE4994" s="9" t="s">
        <v>6135</v>
      </c>
    </row>
    <row r="4995" spans="1:31" hidden="1" x14ac:dyDescent="0.2">
      <c r="A4995" t="s">
        <v>15584</v>
      </c>
      <c r="B4995" t="s">
        <v>15562</v>
      </c>
      <c r="C4995" t="s">
        <v>14938</v>
      </c>
      <c r="D4995" t="s">
        <v>15563</v>
      </c>
      <c r="F4995" t="str">
        <f t="shared" si="80"/>
        <v>Schwanengesang, D957</v>
      </c>
      <c r="J4995" t="s">
        <v>34</v>
      </c>
      <c r="K4995">
        <v>4462562</v>
      </c>
      <c r="L4995">
        <v>275</v>
      </c>
      <c r="M4995">
        <v>1</v>
      </c>
      <c r="N4995">
        <v>1</v>
      </c>
      <c r="O4995">
        <v>7</v>
      </c>
      <c r="P4995">
        <v>14</v>
      </c>
      <c r="Q4995">
        <v>1982</v>
      </c>
      <c r="R4995" t="s">
        <v>15585</v>
      </c>
      <c r="S4995" t="s">
        <v>15582</v>
      </c>
      <c r="T4995">
        <v>128</v>
      </c>
      <c r="U4995">
        <v>44100</v>
      </c>
      <c r="W4995" t="s">
        <v>37</v>
      </c>
      <c r="Z4995">
        <v>12</v>
      </c>
      <c r="AA4995" t="s">
        <v>15586</v>
      </c>
      <c r="AD4995">
        <v>80</v>
      </c>
      <c r="AE4995" s="9" t="s">
        <v>6135</v>
      </c>
    </row>
    <row r="4996" spans="1:31" hidden="1" x14ac:dyDescent="0.2">
      <c r="A4996" t="s">
        <v>15587</v>
      </c>
      <c r="B4996" t="s">
        <v>15562</v>
      </c>
      <c r="C4996" t="s">
        <v>14938</v>
      </c>
      <c r="D4996" t="s">
        <v>15563</v>
      </c>
      <c r="F4996" t="str">
        <f t="shared" si="80"/>
        <v>Schwanengesang, D957</v>
      </c>
      <c r="J4996" t="s">
        <v>34</v>
      </c>
      <c r="K4996">
        <v>2002425</v>
      </c>
      <c r="L4996">
        <v>122</v>
      </c>
      <c r="M4996">
        <v>1</v>
      </c>
      <c r="N4996">
        <v>1</v>
      </c>
      <c r="O4996">
        <v>8</v>
      </c>
      <c r="P4996">
        <v>14</v>
      </c>
      <c r="Q4996">
        <v>1982</v>
      </c>
      <c r="R4996" t="s">
        <v>15585</v>
      </c>
      <c r="S4996" t="s">
        <v>15588</v>
      </c>
      <c r="T4996">
        <v>128</v>
      </c>
      <c r="U4996">
        <v>44100</v>
      </c>
      <c r="W4996" t="s">
        <v>37</v>
      </c>
      <c r="Z4996">
        <v>31</v>
      </c>
      <c r="AA4996" t="s">
        <v>15589</v>
      </c>
      <c r="AD4996">
        <v>100</v>
      </c>
      <c r="AE4996" s="9" t="s">
        <v>6135</v>
      </c>
    </row>
    <row r="4997" spans="1:31" hidden="1" x14ac:dyDescent="0.2">
      <c r="A4997" t="s">
        <v>15590</v>
      </c>
      <c r="B4997" t="s">
        <v>15562</v>
      </c>
      <c r="C4997" t="s">
        <v>14938</v>
      </c>
      <c r="D4997" t="s">
        <v>15563</v>
      </c>
      <c r="F4997" t="str">
        <f t="shared" si="80"/>
        <v>Schwanengesang, D957</v>
      </c>
      <c r="J4997" t="s">
        <v>34</v>
      </c>
      <c r="K4997">
        <v>2733547</v>
      </c>
      <c r="L4997">
        <v>167</v>
      </c>
      <c r="M4997">
        <v>1</v>
      </c>
      <c r="N4997">
        <v>1</v>
      </c>
      <c r="O4997">
        <v>9</v>
      </c>
      <c r="P4997">
        <v>14</v>
      </c>
      <c r="Q4997">
        <v>1982</v>
      </c>
      <c r="R4997" t="s">
        <v>15585</v>
      </c>
      <c r="S4997" t="s">
        <v>15588</v>
      </c>
      <c r="T4997">
        <v>128</v>
      </c>
      <c r="U4997">
        <v>44100</v>
      </c>
      <c r="W4997" t="s">
        <v>37</v>
      </c>
      <c r="Z4997">
        <v>11</v>
      </c>
      <c r="AA4997" t="s">
        <v>15591</v>
      </c>
      <c r="AD4997">
        <v>80</v>
      </c>
      <c r="AE4997" s="9" t="s">
        <v>6135</v>
      </c>
    </row>
    <row r="4998" spans="1:31" hidden="1" x14ac:dyDescent="0.2">
      <c r="A4998" t="s">
        <v>15592</v>
      </c>
      <c r="B4998" t="s">
        <v>15562</v>
      </c>
      <c r="C4998" t="s">
        <v>14938</v>
      </c>
      <c r="D4998" t="s">
        <v>15563</v>
      </c>
      <c r="F4998" t="str">
        <f t="shared" si="80"/>
        <v>Schwanengesang, D957</v>
      </c>
      <c r="J4998" t="s">
        <v>34</v>
      </c>
      <c r="K4998">
        <v>1998688</v>
      </c>
      <c r="L4998">
        <v>121</v>
      </c>
      <c r="M4998">
        <v>1</v>
      </c>
      <c r="N4998">
        <v>1</v>
      </c>
      <c r="O4998">
        <v>10</v>
      </c>
      <c r="P4998">
        <v>14</v>
      </c>
      <c r="Q4998">
        <v>1982</v>
      </c>
      <c r="R4998" t="s">
        <v>15593</v>
      </c>
      <c r="S4998" t="s">
        <v>15588</v>
      </c>
      <c r="T4998">
        <v>128</v>
      </c>
      <c r="U4998">
        <v>44100</v>
      </c>
      <c r="W4998" t="s">
        <v>37</v>
      </c>
      <c r="Z4998">
        <v>12</v>
      </c>
      <c r="AA4998" t="s">
        <v>15594</v>
      </c>
      <c r="AD4998">
        <v>80</v>
      </c>
      <c r="AE4998" s="9" t="s">
        <v>6135</v>
      </c>
    </row>
    <row r="4999" spans="1:31" hidden="1" x14ac:dyDescent="0.2">
      <c r="A4999" t="s">
        <v>15595</v>
      </c>
      <c r="B4999" t="s">
        <v>15562</v>
      </c>
      <c r="C4999" t="s">
        <v>14938</v>
      </c>
      <c r="D4999" t="s">
        <v>15563</v>
      </c>
      <c r="F4999" t="str">
        <f t="shared" si="80"/>
        <v>Schwanengesang, D957</v>
      </c>
      <c r="J4999" t="s">
        <v>34</v>
      </c>
      <c r="K4999">
        <v>2958909</v>
      </c>
      <c r="L4999">
        <v>181</v>
      </c>
      <c r="M4999">
        <v>1</v>
      </c>
      <c r="N4999">
        <v>1</v>
      </c>
      <c r="O4999">
        <v>11</v>
      </c>
      <c r="P4999">
        <v>14</v>
      </c>
      <c r="Q4999">
        <v>1982</v>
      </c>
      <c r="R4999" t="s">
        <v>15593</v>
      </c>
      <c r="S4999" t="s">
        <v>15596</v>
      </c>
      <c r="T4999">
        <v>128</v>
      </c>
      <c r="U4999">
        <v>44100</v>
      </c>
      <c r="W4999" t="s">
        <v>37</v>
      </c>
      <c r="Z4999">
        <v>10</v>
      </c>
      <c r="AA4999" t="s">
        <v>15597</v>
      </c>
      <c r="AD4999">
        <v>80</v>
      </c>
      <c r="AE4999" s="9" t="s">
        <v>6135</v>
      </c>
    </row>
    <row r="5000" spans="1:31" hidden="1" x14ac:dyDescent="0.2">
      <c r="A5000" t="s">
        <v>15598</v>
      </c>
      <c r="B5000" t="s">
        <v>15562</v>
      </c>
      <c r="C5000" t="s">
        <v>14938</v>
      </c>
      <c r="D5000" t="s">
        <v>15563</v>
      </c>
      <c r="F5000" t="str">
        <f t="shared" si="80"/>
        <v>Schwanengesang, D957</v>
      </c>
      <c r="J5000" t="s">
        <v>34</v>
      </c>
      <c r="K5000">
        <v>4297800</v>
      </c>
      <c r="L5000">
        <v>265</v>
      </c>
      <c r="M5000">
        <v>1</v>
      </c>
      <c r="N5000">
        <v>1</v>
      </c>
      <c r="O5000">
        <v>12</v>
      </c>
      <c r="P5000">
        <v>14</v>
      </c>
      <c r="Q5000">
        <v>1982</v>
      </c>
      <c r="R5000" t="s">
        <v>15593</v>
      </c>
      <c r="S5000" t="s">
        <v>7611</v>
      </c>
      <c r="T5000">
        <v>128</v>
      </c>
      <c r="U5000">
        <v>44100</v>
      </c>
      <c r="W5000" t="s">
        <v>37</v>
      </c>
      <c r="Z5000">
        <v>31</v>
      </c>
      <c r="AA5000" t="s">
        <v>15599</v>
      </c>
      <c r="AD5000">
        <v>100</v>
      </c>
      <c r="AE5000" s="9" t="s">
        <v>6135</v>
      </c>
    </row>
    <row r="5001" spans="1:31" hidden="1" x14ac:dyDescent="0.2">
      <c r="A5001" t="s">
        <v>15600</v>
      </c>
      <c r="B5001" t="s">
        <v>15562</v>
      </c>
      <c r="C5001" t="s">
        <v>14938</v>
      </c>
      <c r="D5001" t="s">
        <v>15563</v>
      </c>
      <c r="F5001" t="str">
        <f t="shared" si="80"/>
        <v>Schwanengesang, D957</v>
      </c>
      <c r="J5001" t="s">
        <v>34</v>
      </c>
      <c r="K5001">
        <v>4687071</v>
      </c>
      <c r="L5001">
        <v>289</v>
      </c>
      <c r="M5001">
        <v>1</v>
      </c>
      <c r="N5001">
        <v>1</v>
      </c>
      <c r="O5001">
        <v>13</v>
      </c>
      <c r="P5001">
        <v>14</v>
      </c>
      <c r="Q5001">
        <v>1982</v>
      </c>
      <c r="R5001" t="s">
        <v>15601</v>
      </c>
      <c r="S5001" t="s">
        <v>15596</v>
      </c>
      <c r="T5001">
        <v>128</v>
      </c>
      <c r="U5001">
        <v>44100</v>
      </c>
      <c r="W5001" t="s">
        <v>37</v>
      </c>
      <c r="Z5001">
        <v>24</v>
      </c>
      <c r="AA5001" t="s">
        <v>15602</v>
      </c>
      <c r="AD5001">
        <v>100</v>
      </c>
      <c r="AE5001" s="9" t="s">
        <v>6135</v>
      </c>
    </row>
    <row r="5002" spans="1:31" hidden="1" x14ac:dyDescent="0.2">
      <c r="A5002" t="s">
        <v>15603</v>
      </c>
      <c r="B5002" t="s">
        <v>15562</v>
      </c>
      <c r="C5002" t="s">
        <v>14938</v>
      </c>
      <c r="D5002" t="s">
        <v>15563</v>
      </c>
      <c r="F5002" t="str">
        <f t="shared" si="80"/>
        <v>Schwanengesang, D957</v>
      </c>
      <c r="J5002" t="s">
        <v>34</v>
      </c>
      <c r="K5002">
        <v>4044243</v>
      </c>
      <c r="L5002">
        <v>249</v>
      </c>
      <c r="M5002">
        <v>1</v>
      </c>
      <c r="N5002">
        <v>1</v>
      </c>
      <c r="O5002">
        <v>14</v>
      </c>
      <c r="P5002">
        <v>14</v>
      </c>
      <c r="Q5002">
        <v>1982</v>
      </c>
      <c r="R5002" t="s">
        <v>15601</v>
      </c>
      <c r="S5002" t="s">
        <v>15604</v>
      </c>
      <c r="T5002">
        <v>128</v>
      </c>
      <c r="U5002">
        <v>44100</v>
      </c>
      <c r="W5002" t="s">
        <v>37</v>
      </c>
      <c r="Z5002">
        <v>18</v>
      </c>
      <c r="AA5002" t="s">
        <v>15605</v>
      </c>
      <c r="AB5002">
        <v>2</v>
      </c>
      <c r="AD5002">
        <v>80</v>
      </c>
      <c r="AE5002" s="9" t="s">
        <v>6135</v>
      </c>
    </row>
    <row r="5003" spans="1:31" hidden="1" x14ac:dyDescent="0.2">
      <c r="A5003" t="s">
        <v>15606</v>
      </c>
      <c r="B5003" t="s">
        <v>13988</v>
      </c>
      <c r="C5003" t="s">
        <v>14938</v>
      </c>
      <c r="D5003" t="s">
        <v>15607</v>
      </c>
      <c r="F5003" t="str">
        <f t="shared" si="80"/>
        <v>Schwestergruss, D762</v>
      </c>
      <c r="J5003" t="s">
        <v>34</v>
      </c>
      <c r="K5003">
        <v>6688989</v>
      </c>
      <c r="L5003">
        <v>412</v>
      </c>
      <c r="O5003">
        <v>2</v>
      </c>
      <c r="P5003">
        <v>18</v>
      </c>
      <c r="R5003" t="s">
        <v>14965</v>
      </c>
      <c r="S5003" t="s">
        <v>70</v>
      </c>
      <c r="T5003">
        <v>128</v>
      </c>
      <c r="U5003">
        <v>44100</v>
      </c>
      <c r="W5003" t="s">
        <v>37</v>
      </c>
      <c r="Z5003">
        <v>14</v>
      </c>
      <c r="AA5003" t="s">
        <v>15608</v>
      </c>
      <c r="AD5003">
        <v>80</v>
      </c>
      <c r="AE5003" s="9" t="s">
        <v>6135</v>
      </c>
    </row>
    <row r="5004" spans="1:31" hidden="1" x14ac:dyDescent="0.2">
      <c r="A5004" t="s">
        <v>15609</v>
      </c>
      <c r="B5004" t="s">
        <v>15096</v>
      </c>
      <c r="C5004" t="s">
        <v>14938</v>
      </c>
      <c r="D5004" t="s">
        <v>15610</v>
      </c>
      <c r="F5004" t="str">
        <f t="shared" si="80"/>
        <v>Sehnsucht, D 359</v>
      </c>
      <c r="J5004" t="s">
        <v>34</v>
      </c>
      <c r="K5004">
        <v>2237919</v>
      </c>
      <c r="L5004">
        <v>139</v>
      </c>
      <c r="M5004">
        <v>1</v>
      </c>
      <c r="N5004">
        <v>1</v>
      </c>
      <c r="O5004">
        <v>16</v>
      </c>
      <c r="P5004">
        <v>27</v>
      </c>
      <c r="Q5004">
        <v>1995</v>
      </c>
      <c r="R5004" t="s">
        <v>15134</v>
      </c>
      <c r="S5004" t="s">
        <v>15131</v>
      </c>
      <c r="T5004">
        <v>128</v>
      </c>
      <c r="U5004">
        <v>44100</v>
      </c>
      <c r="W5004" t="s">
        <v>37</v>
      </c>
      <c r="Z5004">
        <v>8</v>
      </c>
      <c r="AA5004" t="s">
        <v>15611</v>
      </c>
      <c r="AD5004">
        <v>80</v>
      </c>
      <c r="AE5004" s="9" t="s">
        <v>6135</v>
      </c>
    </row>
    <row r="5005" spans="1:31" hidden="1" x14ac:dyDescent="0.2">
      <c r="A5005" t="s">
        <v>15609</v>
      </c>
      <c r="B5005" t="s">
        <v>15096</v>
      </c>
      <c r="C5005" t="s">
        <v>14938</v>
      </c>
      <c r="D5005" t="s">
        <v>15612</v>
      </c>
      <c r="F5005" t="str">
        <f t="shared" si="80"/>
        <v>Sehnsucht, D 481</v>
      </c>
      <c r="J5005" t="s">
        <v>34</v>
      </c>
      <c r="K5005">
        <v>1979390</v>
      </c>
      <c r="L5005">
        <v>122</v>
      </c>
      <c r="M5005">
        <v>1</v>
      </c>
      <c r="N5005">
        <v>1</v>
      </c>
      <c r="O5005">
        <v>19</v>
      </c>
      <c r="P5005">
        <v>27</v>
      </c>
      <c r="Q5005">
        <v>1995</v>
      </c>
      <c r="R5005" t="s">
        <v>15134</v>
      </c>
      <c r="S5005" t="s">
        <v>15131</v>
      </c>
      <c r="T5005">
        <v>128</v>
      </c>
      <c r="U5005">
        <v>44100</v>
      </c>
      <c r="W5005" t="s">
        <v>37</v>
      </c>
      <c r="Z5005">
        <v>9</v>
      </c>
      <c r="AA5005" t="s">
        <v>15613</v>
      </c>
      <c r="AD5005">
        <v>80</v>
      </c>
      <c r="AE5005" s="9" t="s">
        <v>6135</v>
      </c>
    </row>
    <row r="5006" spans="1:31" hidden="1" x14ac:dyDescent="0.2">
      <c r="A5006" t="s">
        <v>15609</v>
      </c>
      <c r="B5006" t="s">
        <v>15115</v>
      </c>
      <c r="C5006" t="s">
        <v>14938</v>
      </c>
      <c r="D5006" t="s">
        <v>15614</v>
      </c>
      <c r="F5006" t="str">
        <f t="shared" si="80"/>
        <v>Sehnsucht, D 656</v>
      </c>
      <c r="J5006" t="s">
        <v>34</v>
      </c>
      <c r="K5006">
        <v>3106661</v>
      </c>
      <c r="L5006">
        <v>189</v>
      </c>
      <c r="M5006">
        <v>1</v>
      </c>
      <c r="N5006">
        <v>1</v>
      </c>
      <c r="O5006">
        <v>20</v>
      </c>
      <c r="P5006">
        <v>27</v>
      </c>
      <c r="Q5006">
        <v>1995</v>
      </c>
      <c r="R5006" t="s">
        <v>15134</v>
      </c>
      <c r="S5006" t="s">
        <v>15131</v>
      </c>
      <c r="T5006">
        <v>128</v>
      </c>
      <c r="U5006">
        <v>44100</v>
      </c>
      <c r="W5006" t="s">
        <v>37</v>
      </c>
      <c r="Z5006">
        <v>11</v>
      </c>
      <c r="AA5006" t="s">
        <v>15615</v>
      </c>
      <c r="AD5006">
        <v>80</v>
      </c>
      <c r="AE5006" s="9" t="s">
        <v>6135</v>
      </c>
    </row>
    <row r="5007" spans="1:31" hidden="1" x14ac:dyDescent="0.2">
      <c r="A5007" t="s">
        <v>15616</v>
      </c>
      <c r="B5007" t="s">
        <v>14974</v>
      </c>
      <c r="C5007" t="s">
        <v>14938</v>
      </c>
      <c r="D5007" t="s">
        <v>15617</v>
      </c>
      <c r="F5007" t="str">
        <f t="shared" si="80"/>
        <v>Sehnsucht, D636</v>
      </c>
      <c r="J5007" t="s">
        <v>34</v>
      </c>
      <c r="K5007">
        <v>4412961</v>
      </c>
      <c r="L5007">
        <v>273</v>
      </c>
      <c r="O5007">
        <v>19</v>
      </c>
      <c r="P5007">
        <v>19</v>
      </c>
      <c r="R5007" t="s">
        <v>14976</v>
      </c>
      <c r="S5007" t="s">
        <v>79</v>
      </c>
      <c r="T5007">
        <v>128</v>
      </c>
      <c r="U5007">
        <v>44100</v>
      </c>
      <c r="W5007" t="s">
        <v>37</v>
      </c>
      <c r="Z5007">
        <v>12</v>
      </c>
      <c r="AA5007" t="s">
        <v>15618</v>
      </c>
      <c r="AD5007">
        <v>80</v>
      </c>
      <c r="AE5007" s="9" t="s">
        <v>6135</v>
      </c>
    </row>
    <row r="5008" spans="1:31" hidden="1" x14ac:dyDescent="0.2">
      <c r="A5008" t="s">
        <v>15619</v>
      </c>
      <c r="B5008" t="s">
        <v>14937</v>
      </c>
      <c r="C5008" t="s">
        <v>14938</v>
      </c>
      <c r="D5008" t="s">
        <v>15620</v>
      </c>
      <c r="F5008" t="str">
        <f t="shared" si="80"/>
        <v>Sehnsucht, D879</v>
      </c>
      <c r="J5008" t="s">
        <v>34</v>
      </c>
      <c r="K5008">
        <v>2526147</v>
      </c>
      <c r="L5008">
        <v>154</v>
      </c>
      <c r="M5008">
        <v>1</v>
      </c>
      <c r="N5008">
        <v>1</v>
      </c>
      <c r="O5008">
        <v>15</v>
      </c>
      <c r="P5008">
        <v>17</v>
      </c>
      <c r="Q5008">
        <v>1991</v>
      </c>
      <c r="R5008" t="s">
        <v>5242</v>
      </c>
      <c r="S5008" t="s">
        <v>14940</v>
      </c>
      <c r="T5008">
        <v>128</v>
      </c>
      <c r="U5008">
        <v>44100</v>
      </c>
      <c r="W5008" t="s">
        <v>37</v>
      </c>
      <c r="Z5008">
        <v>14</v>
      </c>
      <c r="AA5008" t="s">
        <v>15621</v>
      </c>
      <c r="AD5008">
        <v>80</v>
      </c>
      <c r="AE5008" s="9" t="s">
        <v>6135</v>
      </c>
    </row>
    <row r="5009" spans="1:31" hidden="1" x14ac:dyDescent="0.2">
      <c r="A5009" t="s">
        <v>15622</v>
      </c>
      <c r="B5009" t="s">
        <v>15062</v>
      </c>
      <c r="C5009" t="s">
        <v>14938</v>
      </c>
      <c r="D5009" t="s">
        <v>15623</v>
      </c>
      <c r="F5009" t="str">
        <f t="shared" si="80"/>
        <v>Shilrik Und Vinvela, D293</v>
      </c>
      <c r="J5009" t="s">
        <v>34</v>
      </c>
      <c r="K5009">
        <v>9576176</v>
      </c>
      <c r="L5009">
        <v>590</v>
      </c>
      <c r="O5009">
        <v>7</v>
      </c>
      <c r="P5009">
        <v>15</v>
      </c>
      <c r="R5009" t="s">
        <v>15624</v>
      </c>
      <c r="S5009" t="s">
        <v>14940</v>
      </c>
      <c r="T5009">
        <v>128</v>
      </c>
      <c r="U5009">
        <v>44100</v>
      </c>
      <c r="W5009" t="s">
        <v>37</v>
      </c>
      <c r="Z5009">
        <v>11</v>
      </c>
      <c r="AA5009" t="s">
        <v>15625</v>
      </c>
      <c r="AD5009">
        <v>80</v>
      </c>
      <c r="AE5009" s="9" t="s">
        <v>6135</v>
      </c>
    </row>
    <row r="5010" spans="1:31" hidden="1" x14ac:dyDescent="0.2">
      <c r="A5010" t="s">
        <v>15626</v>
      </c>
      <c r="B5010" t="s">
        <v>15627</v>
      </c>
      <c r="C5010" t="s">
        <v>14938</v>
      </c>
      <c r="D5010" t="s">
        <v>15628</v>
      </c>
      <c r="F5010" t="str">
        <f t="shared" si="80"/>
        <v>Sonata in A minor, D845</v>
      </c>
      <c r="J5010" t="s">
        <v>34</v>
      </c>
      <c r="K5010">
        <v>11489180</v>
      </c>
      <c r="L5010">
        <v>701</v>
      </c>
      <c r="O5010">
        <v>2</v>
      </c>
      <c r="P5010">
        <v>8</v>
      </c>
      <c r="R5010" t="s">
        <v>15629</v>
      </c>
      <c r="S5010" t="s">
        <v>15630</v>
      </c>
      <c r="T5010">
        <v>128</v>
      </c>
      <c r="U5010">
        <v>44100</v>
      </c>
      <c r="W5010" t="s">
        <v>37</v>
      </c>
      <c r="Z5010">
        <v>15</v>
      </c>
      <c r="AA5010" t="s">
        <v>15631</v>
      </c>
      <c r="AD5010">
        <v>80</v>
      </c>
      <c r="AE5010" s="9" t="s">
        <v>19591</v>
      </c>
    </row>
    <row r="5011" spans="1:31" hidden="1" x14ac:dyDescent="0.2">
      <c r="A5011" t="s">
        <v>15632</v>
      </c>
      <c r="B5011" t="s">
        <v>15277</v>
      </c>
      <c r="C5011" t="s">
        <v>14938</v>
      </c>
      <c r="D5011" t="s">
        <v>15633</v>
      </c>
      <c r="F5011" t="str">
        <f t="shared" si="80"/>
        <v>Stabat mater in F Minor, D383</v>
      </c>
      <c r="J5011" t="s">
        <v>34</v>
      </c>
      <c r="K5011">
        <v>2943578</v>
      </c>
      <c r="L5011">
        <v>180</v>
      </c>
      <c r="M5011">
        <v>3</v>
      </c>
      <c r="N5011">
        <v>7</v>
      </c>
      <c r="O5011">
        <v>8</v>
      </c>
      <c r="P5011">
        <v>20</v>
      </c>
      <c r="Q5011">
        <v>1982</v>
      </c>
      <c r="R5011" t="s">
        <v>15634</v>
      </c>
      <c r="S5011" t="s">
        <v>15635</v>
      </c>
      <c r="T5011">
        <v>128</v>
      </c>
      <c r="U5011">
        <v>44100</v>
      </c>
      <c r="W5011" t="s">
        <v>37</v>
      </c>
      <c r="Z5011">
        <v>15</v>
      </c>
      <c r="AA5011" t="s">
        <v>15636</v>
      </c>
      <c r="AD5011">
        <v>80</v>
      </c>
    </row>
    <row r="5012" spans="1:31" hidden="1" x14ac:dyDescent="0.2">
      <c r="A5012" t="s">
        <v>15637</v>
      </c>
      <c r="B5012" t="s">
        <v>15277</v>
      </c>
      <c r="C5012" t="s">
        <v>14938</v>
      </c>
      <c r="D5012" t="s">
        <v>15633</v>
      </c>
      <c r="F5012" t="str">
        <f t="shared" si="80"/>
        <v>Stabat mater in F Minor, D383</v>
      </c>
      <c r="J5012" t="s">
        <v>34</v>
      </c>
      <c r="K5012">
        <v>2451909</v>
      </c>
      <c r="L5012">
        <v>153</v>
      </c>
      <c r="M5012">
        <v>3</v>
      </c>
      <c r="N5012">
        <v>7</v>
      </c>
      <c r="O5012">
        <v>9</v>
      </c>
      <c r="P5012">
        <v>20</v>
      </c>
      <c r="Q5012">
        <v>1982</v>
      </c>
      <c r="R5012" t="s">
        <v>15634</v>
      </c>
      <c r="S5012" t="s">
        <v>15635</v>
      </c>
      <c r="T5012">
        <v>128</v>
      </c>
      <c r="U5012">
        <v>44100</v>
      </c>
      <c r="W5012" t="s">
        <v>37</v>
      </c>
      <c r="Z5012">
        <v>14</v>
      </c>
      <c r="AA5012" t="s">
        <v>15638</v>
      </c>
      <c r="AD5012">
        <v>80</v>
      </c>
    </row>
    <row r="5013" spans="1:31" hidden="1" x14ac:dyDescent="0.2">
      <c r="A5013" t="s">
        <v>15639</v>
      </c>
      <c r="B5013" t="s">
        <v>15277</v>
      </c>
      <c r="C5013" t="s">
        <v>14938</v>
      </c>
      <c r="D5013" t="s">
        <v>15633</v>
      </c>
      <c r="F5013" t="str">
        <f t="shared" si="80"/>
        <v>Stabat mater in F Minor, D383</v>
      </c>
      <c r="J5013" t="s">
        <v>34</v>
      </c>
      <c r="K5013">
        <v>1641689</v>
      </c>
      <c r="L5013">
        <v>99</v>
      </c>
      <c r="M5013">
        <v>3</v>
      </c>
      <c r="N5013">
        <v>7</v>
      </c>
      <c r="O5013">
        <v>10</v>
      </c>
      <c r="P5013">
        <v>20</v>
      </c>
      <c r="Q5013">
        <v>1982</v>
      </c>
      <c r="R5013" t="s">
        <v>15634</v>
      </c>
      <c r="S5013" t="s">
        <v>15635</v>
      </c>
      <c r="T5013">
        <v>128</v>
      </c>
      <c r="U5013">
        <v>44100</v>
      </c>
      <c r="W5013" t="s">
        <v>37</v>
      </c>
      <c r="Z5013">
        <v>6</v>
      </c>
      <c r="AA5013" t="s">
        <v>15640</v>
      </c>
      <c r="AD5013">
        <v>80</v>
      </c>
    </row>
    <row r="5014" spans="1:31" hidden="1" x14ac:dyDescent="0.2">
      <c r="A5014" t="s">
        <v>15641</v>
      </c>
      <c r="B5014" t="s">
        <v>15277</v>
      </c>
      <c r="C5014" t="s">
        <v>14938</v>
      </c>
      <c r="D5014" t="s">
        <v>15633</v>
      </c>
      <c r="F5014" t="str">
        <f t="shared" si="80"/>
        <v>Stabat mater in F Minor, D383</v>
      </c>
      <c r="J5014" t="s">
        <v>34</v>
      </c>
      <c r="K5014">
        <v>3407433</v>
      </c>
      <c r="L5014">
        <v>213</v>
      </c>
      <c r="M5014">
        <v>3</v>
      </c>
      <c r="N5014">
        <v>7</v>
      </c>
      <c r="O5014">
        <v>11</v>
      </c>
      <c r="P5014">
        <v>20</v>
      </c>
      <c r="Q5014">
        <v>1982</v>
      </c>
      <c r="R5014" t="s">
        <v>15642</v>
      </c>
      <c r="S5014" t="s">
        <v>15635</v>
      </c>
      <c r="T5014">
        <v>128</v>
      </c>
      <c r="U5014">
        <v>44100</v>
      </c>
      <c r="W5014" t="s">
        <v>37</v>
      </c>
      <c r="Z5014">
        <v>15</v>
      </c>
      <c r="AA5014" t="s">
        <v>15643</v>
      </c>
      <c r="AD5014">
        <v>80</v>
      </c>
    </row>
    <row r="5015" spans="1:31" hidden="1" x14ac:dyDescent="0.2">
      <c r="A5015" t="s">
        <v>15644</v>
      </c>
      <c r="B5015" t="s">
        <v>15277</v>
      </c>
      <c r="C5015" t="s">
        <v>14938</v>
      </c>
      <c r="D5015" t="s">
        <v>15633</v>
      </c>
      <c r="F5015" t="str">
        <f t="shared" si="80"/>
        <v>Stabat mater in F Minor, D383</v>
      </c>
      <c r="J5015" t="s">
        <v>34</v>
      </c>
      <c r="K5015">
        <v>3933539</v>
      </c>
      <c r="L5015">
        <v>247</v>
      </c>
      <c r="M5015">
        <v>3</v>
      </c>
      <c r="N5015">
        <v>7</v>
      </c>
      <c r="O5015">
        <v>18</v>
      </c>
      <c r="P5015">
        <v>20</v>
      </c>
      <c r="Q5015">
        <v>1982</v>
      </c>
      <c r="R5015" t="s">
        <v>15645</v>
      </c>
      <c r="S5015" t="s">
        <v>15646</v>
      </c>
      <c r="T5015">
        <v>128</v>
      </c>
      <c r="U5015">
        <v>44100</v>
      </c>
      <c r="W5015" t="s">
        <v>37</v>
      </c>
      <c r="Z5015">
        <v>9</v>
      </c>
      <c r="AA5015" t="s">
        <v>15647</v>
      </c>
      <c r="AD5015">
        <v>80</v>
      </c>
    </row>
    <row r="5016" spans="1:31" hidden="1" x14ac:dyDescent="0.2">
      <c r="A5016" t="s">
        <v>2534</v>
      </c>
      <c r="B5016" t="s">
        <v>15649</v>
      </c>
      <c r="C5016" t="s">
        <v>14938</v>
      </c>
      <c r="D5016" t="s">
        <v>15661</v>
      </c>
      <c r="F5016" t="str">
        <f t="shared" si="80"/>
        <v>String Quartet 10 in B flat, D112</v>
      </c>
      <c r="J5016" t="s">
        <v>34</v>
      </c>
      <c r="K5016">
        <v>10691075</v>
      </c>
      <c r="L5016">
        <v>647</v>
      </c>
      <c r="O5016">
        <v>1</v>
      </c>
      <c r="P5016">
        <v>8</v>
      </c>
      <c r="Q5016">
        <v>2000</v>
      </c>
      <c r="R5016" t="s">
        <v>15662</v>
      </c>
      <c r="S5016" t="s">
        <v>15663</v>
      </c>
      <c r="T5016">
        <v>128</v>
      </c>
      <c r="U5016">
        <v>44100</v>
      </c>
      <c r="W5016" t="s">
        <v>37</v>
      </c>
      <c r="Z5016">
        <v>12</v>
      </c>
      <c r="AA5016" t="s">
        <v>15664</v>
      </c>
      <c r="AD5016">
        <v>80</v>
      </c>
    </row>
    <row r="5017" spans="1:31" hidden="1" x14ac:dyDescent="0.2">
      <c r="A5017" t="s">
        <v>3858</v>
      </c>
      <c r="B5017" t="s">
        <v>15649</v>
      </c>
      <c r="C5017" t="s">
        <v>14938</v>
      </c>
      <c r="D5017" t="s">
        <v>15661</v>
      </c>
      <c r="F5017" t="str">
        <f t="shared" si="80"/>
        <v>String Quartet 10 in B flat, D112</v>
      </c>
      <c r="J5017" t="s">
        <v>34</v>
      </c>
      <c r="K5017">
        <v>8534748</v>
      </c>
      <c r="L5017">
        <v>516</v>
      </c>
      <c r="O5017">
        <v>2</v>
      </c>
      <c r="P5017">
        <v>8</v>
      </c>
      <c r="Q5017">
        <v>2000</v>
      </c>
      <c r="R5017" t="s">
        <v>15665</v>
      </c>
      <c r="S5017" t="s">
        <v>15666</v>
      </c>
      <c r="T5017">
        <v>128</v>
      </c>
      <c r="U5017">
        <v>44100</v>
      </c>
      <c r="W5017" t="s">
        <v>37</v>
      </c>
      <c r="Z5017">
        <v>12</v>
      </c>
      <c r="AA5017" t="s">
        <v>15667</v>
      </c>
      <c r="AD5017">
        <v>80</v>
      </c>
    </row>
    <row r="5018" spans="1:31" hidden="1" x14ac:dyDescent="0.2">
      <c r="A5018" t="s">
        <v>15668</v>
      </c>
      <c r="B5018" t="s">
        <v>15649</v>
      </c>
      <c r="C5018" t="s">
        <v>14938</v>
      </c>
      <c r="D5018" t="s">
        <v>15661</v>
      </c>
      <c r="F5018" t="str">
        <f t="shared" si="80"/>
        <v>String Quartet 10 in B flat, D112</v>
      </c>
      <c r="J5018" t="s">
        <v>34</v>
      </c>
      <c r="K5018">
        <v>5520528</v>
      </c>
      <c r="L5018">
        <v>334</v>
      </c>
      <c r="O5018">
        <v>3</v>
      </c>
      <c r="P5018">
        <v>8</v>
      </c>
      <c r="Q5018">
        <v>2000</v>
      </c>
      <c r="R5018" t="s">
        <v>15665</v>
      </c>
      <c r="S5018" t="s">
        <v>15652</v>
      </c>
      <c r="T5018">
        <v>128</v>
      </c>
      <c r="U5018">
        <v>44100</v>
      </c>
      <c r="W5018" t="s">
        <v>37</v>
      </c>
      <c r="Z5018">
        <v>11</v>
      </c>
      <c r="AA5018" t="s">
        <v>15669</v>
      </c>
      <c r="AD5018">
        <v>80</v>
      </c>
    </row>
    <row r="5019" spans="1:31" hidden="1" x14ac:dyDescent="0.2">
      <c r="A5019" t="s">
        <v>10648</v>
      </c>
      <c r="B5019" t="s">
        <v>15649</v>
      </c>
      <c r="C5019" t="s">
        <v>14938</v>
      </c>
      <c r="D5019" t="s">
        <v>15661</v>
      </c>
      <c r="F5019" t="str">
        <f t="shared" si="80"/>
        <v>String Quartet 10 in B flat, D112</v>
      </c>
      <c r="J5019" t="s">
        <v>34</v>
      </c>
      <c r="K5019">
        <v>3952869</v>
      </c>
      <c r="L5019">
        <v>239</v>
      </c>
      <c r="O5019">
        <v>4</v>
      </c>
      <c r="P5019">
        <v>8</v>
      </c>
      <c r="Q5019">
        <v>2000</v>
      </c>
      <c r="R5019" t="s">
        <v>15665</v>
      </c>
      <c r="S5019" t="s">
        <v>15652</v>
      </c>
      <c r="T5019">
        <v>128</v>
      </c>
      <c r="U5019">
        <v>44100</v>
      </c>
      <c r="W5019" t="s">
        <v>37</v>
      </c>
      <c r="Z5019">
        <v>12</v>
      </c>
      <c r="AA5019" t="s">
        <v>15670</v>
      </c>
      <c r="AD5019">
        <v>80</v>
      </c>
    </row>
    <row r="5020" spans="1:31" hidden="1" x14ac:dyDescent="0.2">
      <c r="A5020" t="s">
        <v>15648</v>
      </c>
      <c r="B5020" t="s">
        <v>15649</v>
      </c>
      <c r="C5020" t="s">
        <v>14938</v>
      </c>
      <c r="D5020" t="s">
        <v>15650</v>
      </c>
      <c r="F5020" t="str">
        <f t="shared" si="80"/>
        <v>String Quartet 4 in C minor, Op. 18-4</v>
      </c>
      <c r="J5020" t="s">
        <v>34</v>
      </c>
      <c r="K5020">
        <v>9180268</v>
      </c>
      <c r="L5020">
        <v>556</v>
      </c>
      <c r="O5020">
        <v>5</v>
      </c>
      <c r="P5020">
        <v>8</v>
      </c>
      <c r="Q5020">
        <v>2000</v>
      </c>
      <c r="R5020" t="s">
        <v>15651</v>
      </c>
      <c r="S5020" t="s">
        <v>15652</v>
      </c>
      <c r="T5020">
        <v>128</v>
      </c>
      <c r="U5020">
        <v>44100</v>
      </c>
      <c r="W5020" t="s">
        <v>37</v>
      </c>
      <c r="Z5020">
        <v>12</v>
      </c>
      <c r="AA5020" t="s">
        <v>15653</v>
      </c>
      <c r="AD5020">
        <v>80</v>
      </c>
    </row>
    <row r="5021" spans="1:31" hidden="1" x14ac:dyDescent="0.2">
      <c r="A5021" t="s">
        <v>15654</v>
      </c>
      <c r="B5021" t="s">
        <v>15649</v>
      </c>
      <c r="C5021" t="s">
        <v>14938</v>
      </c>
      <c r="D5021" t="s">
        <v>15650</v>
      </c>
      <c r="F5021" t="str">
        <f t="shared" si="80"/>
        <v>String Quartet 4 in C minor, Op. 18-4</v>
      </c>
      <c r="J5021" t="s">
        <v>34</v>
      </c>
      <c r="K5021">
        <v>7385525</v>
      </c>
      <c r="L5021">
        <v>447</v>
      </c>
      <c r="O5021">
        <v>6</v>
      </c>
      <c r="P5021">
        <v>8</v>
      </c>
      <c r="Q5021">
        <v>2000</v>
      </c>
      <c r="R5021" t="s">
        <v>15651</v>
      </c>
      <c r="S5021" t="s">
        <v>15655</v>
      </c>
      <c r="T5021">
        <v>128</v>
      </c>
      <c r="U5021">
        <v>44100</v>
      </c>
      <c r="W5021" t="s">
        <v>37</v>
      </c>
      <c r="Z5021">
        <v>11</v>
      </c>
      <c r="AA5021" t="s">
        <v>15656</v>
      </c>
      <c r="AD5021">
        <v>80</v>
      </c>
    </row>
    <row r="5022" spans="1:31" hidden="1" x14ac:dyDescent="0.2">
      <c r="A5022" t="s">
        <v>15657</v>
      </c>
      <c r="B5022" t="s">
        <v>15649</v>
      </c>
      <c r="C5022" t="s">
        <v>14938</v>
      </c>
      <c r="D5022" t="s">
        <v>15650</v>
      </c>
      <c r="F5022" t="str">
        <f t="shared" si="80"/>
        <v>String Quartet 4 in C minor, Op. 18-4</v>
      </c>
      <c r="J5022" t="s">
        <v>34</v>
      </c>
      <c r="K5022">
        <v>3988825</v>
      </c>
      <c r="L5022">
        <v>241</v>
      </c>
      <c r="O5022">
        <v>7</v>
      </c>
      <c r="P5022">
        <v>8</v>
      </c>
      <c r="Q5022">
        <v>2000</v>
      </c>
      <c r="R5022" t="s">
        <v>15651</v>
      </c>
      <c r="S5022" t="s">
        <v>15658</v>
      </c>
      <c r="T5022">
        <v>128</v>
      </c>
      <c r="U5022">
        <v>44100</v>
      </c>
      <c r="W5022" t="s">
        <v>37</v>
      </c>
      <c r="Z5022">
        <v>13</v>
      </c>
      <c r="AA5022" t="s">
        <v>15659</v>
      </c>
      <c r="AB5022">
        <v>1</v>
      </c>
      <c r="AD5022">
        <v>80</v>
      </c>
    </row>
    <row r="5023" spans="1:31" hidden="1" x14ac:dyDescent="0.2">
      <c r="A5023" t="s">
        <v>2473</v>
      </c>
      <c r="B5023" t="s">
        <v>15649</v>
      </c>
      <c r="C5023" t="s">
        <v>14938</v>
      </c>
      <c r="D5023" t="s">
        <v>15650</v>
      </c>
      <c r="F5023" t="str">
        <f t="shared" si="80"/>
        <v>String Quartet 4 in C minor, Op. 18-4</v>
      </c>
      <c r="J5023" t="s">
        <v>34</v>
      </c>
      <c r="K5023">
        <v>4533614</v>
      </c>
      <c r="L5023">
        <v>277</v>
      </c>
      <c r="O5023">
        <v>8</v>
      </c>
      <c r="P5023">
        <v>8</v>
      </c>
      <c r="Q5023">
        <v>2000</v>
      </c>
      <c r="R5023" t="s">
        <v>15651</v>
      </c>
      <c r="S5023" t="s">
        <v>15658</v>
      </c>
      <c r="T5023">
        <v>128</v>
      </c>
      <c r="U5023">
        <v>44100</v>
      </c>
      <c r="W5023" t="s">
        <v>37</v>
      </c>
      <c r="Z5023">
        <v>12</v>
      </c>
      <c r="AA5023" t="s">
        <v>15660</v>
      </c>
      <c r="AD5023">
        <v>80</v>
      </c>
    </row>
    <row r="5024" spans="1:31" hidden="1" x14ac:dyDescent="0.2">
      <c r="A5024" t="s">
        <v>15478</v>
      </c>
      <c r="B5024" t="s">
        <v>15479</v>
      </c>
      <c r="C5024" t="s">
        <v>14938</v>
      </c>
      <c r="D5024" t="s">
        <v>14804</v>
      </c>
      <c r="E5024" t="s">
        <v>15480</v>
      </c>
      <c r="F5024" t="str">
        <f t="shared" si="80"/>
        <v>String Quintet in C Major, D. 956</v>
      </c>
      <c r="J5024" t="s">
        <v>34</v>
      </c>
      <c r="K5024">
        <v>39522341</v>
      </c>
      <c r="L5024">
        <v>1178</v>
      </c>
      <c r="M5024">
        <v>1</v>
      </c>
      <c r="N5024">
        <v>1</v>
      </c>
      <c r="O5024">
        <v>6</v>
      </c>
      <c r="P5024">
        <v>9</v>
      </c>
      <c r="Q5024">
        <v>2013</v>
      </c>
      <c r="R5024" t="s">
        <v>15481</v>
      </c>
      <c r="S5024" t="s">
        <v>14807</v>
      </c>
      <c r="T5024">
        <v>256</v>
      </c>
      <c r="U5024">
        <v>44100</v>
      </c>
      <c r="W5024" t="s">
        <v>37</v>
      </c>
      <c r="Z5024">
        <v>4</v>
      </c>
      <c r="AA5024" t="s">
        <v>15482</v>
      </c>
      <c r="AD5024">
        <v>100</v>
      </c>
      <c r="AE5024" s="9" t="s">
        <v>34</v>
      </c>
    </row>
    <row r="5025" spans="1:31" hidden="1" x14ac:dyDescent="0.2">
      <c r="A5025" t="s">
        <v>15483</v>
      </c>
      <c r="B5025" t="s">
        <v>15479</v>
      </c>
      <c r="C5025" t="s">
        <v>14938</v>
      </c>
      <c r="D5025" t="s">
        <v>14804</v>
      </c>
      <c r="E5025" t="s">
        <v>15480</v>
      </c>
      <c r="F5025" t="str">
        <f t="shared" si="80"/>
        <v>String Quintet in C Major, D. 956</v>
      </c>
      <c r="J5025" t="s">
        <v>34</v>
      </c>
      <c r="K5025">
        <v>28584211</v>
      </c>
      <c r="L5025">
        <v>849</v>
      </c>
      <c r="M5025">
        <v>1</v>
      </c>
      <c r="N5025">
        <v>1</v>
      </c>
      <c r="O5025">
        <v>7</v>
      </c>
      <c r="P5025">
        <v>9</v>
      </c>
      <c r="Q5025">
        <v>2013</v>
      </c>
      <c r="R5025" t="s">
        <v>15481</v>
      </c>
      <c r="S5025" t="s">
        <v>14807</v>
      </c>
      <c r="T5025">
        <v>256</v>
      </c>
      <c r="U5025">
        <v>44100</v>
      </c>
      <c r="W5025" t="s">
        <v>37</v>
      </c>
      <c r="Z5025">
        <v>17</v>
      </c>
      <c r="AA5025" t="s">
        <v>15484</v>
      </c>
      <c r="AD5025">
        <v>100</v>
      </c>
      <c r="AE5025" s="9" t="s">
        <v>34</v>
      </c>
    </row>
    <row r="5026" spans="1:31" hidden="1" x14ac:dyDescent="0.2">
      <c r="A5026" t="s">
        <v>15485</v>
      </c>
      <c r="B5026" t="s">
        <v>15479</v>
      </c>
      <c r="C5026" t="s">
        <v>14938</v>
      </c>
      <c r="D5026" t="s">
        <v>14804</v>
      </c>
      <c r="E5026" t="s">
        <v>15480</v>
      </c>
      <c r="F5026" t="str">
        <f t="shared" si="80"/>
        <v>String Quintet in C Major, D. 956</v>
      </c>
      <c r="J5026" t="s">
        <v>34</v>
      </c>
      <c r="K5026">
        <v>19714993</v>
      </c>
      <c r="L5026">
        <v>574</v>
      </c>
      <c r="M5026">
        <v>1</v>
      </c>
      <c r="N5026">
        <v>1</v>
      </c>
      <c r="O5026">
        <v>8</v>
      </c>
      <c r="P5026">
        <v>9</v>
      </c>
      <c r="Q5026">
        <v>2013</v>
      </c>
      <c r="R5026" t="s">
        <v>15481</v>
      </c>
      <c r="S5026" t="s">
        <v>14807</v>
      </c>
      <c r="T5026">
        <v>256</v>
      </c>
      <c r="U5026">
        <v>44100</v>
      </c>
      <c r="W5026" t="s">
        <v>37</v>
      </c>
      <c r="Z5026">
        <v>7</v>
      </c>
      <c r="AA5026" t="s">
        <v>15486</v>
      </c>
      <c r="AB5026">
        <v>2</v>
      </c>
      <c r="AD5026">
        <v>100</v>
      </c>
      <c r="AE5026" s="9" t="s">
        <v>34</v>
      </c>
    </row>
    <row r="5027" spans="1:31" hidden="1" x14ac:dyDescent="0.2">
      <c r="A5027" t="s">
        <v>15487</v>
      </c>
      <c r="B5027" t="s">
        <v>15479</v>
      </c>
      <c r="C5027" t="s">
        <v>14938</v>
      </c>
      <c r="D5027" t="s">
        <v>14804</v>
      </c>
      <c r="E5027" t="s">
        <v>15480</v>
      </c>
      <c r="F5027" t="str">
        <f t="shared" si="80"/>
        <v>String Quintet in C Major, D. 956</v>
      </c>
      <c r="J5027" t="s">
        <v>34</v>
      </c>
      <c r="K5027">
        <v>20108641</v>
      </c>
      <c r="L5027">
        <v>588</v>
      </c>
      <c r="M5027">
        <v>1</v>
      </c>
      <c r="N5027">
        <v>1</v>
      </c>
      <c r="O5027">
        <v>9</v>
      </c>
      <c r="P5027">
        <v>9</v>
      </c>
      <c r="Q5027">
        <v>2013</v>
      </c>
      <c r="R5027" t="s">
        <v>15481</v>
      </c>
      <c r="S5027" t="s">
        <v>14807</v>
      </c>
      <c r="T5027">
        <v>256</v>
      </c>
      <c r="U5027">
        <v>44100</v>
      </c>
      <c r="W5027" t="s">
        <v>37</v>
      </c>
      <c r="Z5027">
        <v>6</v>
      </c>
      <c r="AA5027" t="s">
        <v>15488</v>
      </c>
      <c r="AD5027">
        <v>100</v>
      </c>
      <c r="AE5027" s="9" t="s">
        <v>34</v>
      </c>
    </row>
    <row r="5028" spans="1:31" hidden="1" x14ac:dyDescent="0.2">
      <c r="A5028" t="s">
        <v>15671</v>
      </c>
      <c r="B5028" t="s">
        <v>15672</v>
      </c>
      <c r="C5028" t="s">
        <v>14938</v>
      </c>
      <c r="D5028" t="s">
        <v>15673</v>
      </c>
      <c r="F5028" t="str">
        <f t="shared" si="80"/>
        <v>Symphony 3 in D major, D200</v>
      </c>
      <c r="J5028" t="s">
        <v>34</v>
      </c>
      <c r="K5028">
        <v>14341076</v>
      </c>
      <c r="L5028">
        <v>431</v>
      </c>
      <c r="M5028">
        <v>13</v>
      </c>
      <c r="N5028">
        <v>14</v>
      </c>
      <c r="O5028">
        <v>5</v>
      </c>
      <c r="P5028">
        <v>9</v>
      </c>
      <c r="R5028" t="s">
        <v>15674</v>
      </c>
      <c r="S5028" t="s">
        <v>15675</v>
      </c>
      <c r="T5028">
        <v>256</v>
      </c>
      <c r="U5028">
        <v>44100</v>
      </c>
      <c r="W5028" t="s">
        <v>37</v>
      </c>
      <c r="Z5028">
        <v>4</v>
      </c>
      <c r="AA5028" t="s">
        <v>15676</v>
      </c>
      <c r="AD5028">
        <v>80</v>
      </c>
    </row>
    <row r="5029" spans="1:31" hidden="1" x14ac:dyDescent="0.2">
      <c r="A5029" t="s">
        <v>15677</v>
      </c>
      <c r="B5029" t="s">
        <v>15672</v>
      </c>
      <c r="C5029" t="s">
        <v>14938</v>
      </c>
      <c r="D5029" t="s">
        <v>15673</v>
      </c>
      <c r="F5029" t="str">
        <f t="shared" si="80"/>
        <v>Symphony 3 in D major, D200</v>
      </c>
      <c r="J5029" t="s">
        <v>34</v>
      </c>
      <c r="K5029">
        <v>7676321</v>
      </c>
      <c r="L5029">
        <v>230</v>
      </c>
      <c r="M5029">
        <v>13</v>
      </c>
      <c r="N5029">
        <v>14</v>
      </c>
      <c r="O5029">
        <v>6</v>
      </c>
      <c r="P5029">
        <v>9</v>
      </c>
      <c r="R5029" t="s">
        <v>15674</v>
      </c>
      <c r="S5029" t="s">
        <v>15678</v>
      </c>
      <c r="T5029">
        <v>256</v>
      </c>
      <c r="U5029">
        <v>44100</v>
      </c>
      <c r="W5029" t="s">
        <v>37</v>
      </c>
      <c r="Z5029">
        <v>6</v>
      </c>
      <c r="AA5029" t="s">
        <v>15679</v>
      </c>
      <c r="AD5029">
        <v>80</v>
      </c>
    </row>
    <row r="5030" spans="1:31" hidden="1" x14ac:dyDescent="0.2">
      <c r="A5030" t="s">
        <v>15680</v>
      </c>
      <c r="B5030" t="s">
        <v>15672</v>
      </c>
      <c r="C5030" t="s">
        <v>14938</v>
      </c>
      <c r="D5030" t="s">
        <v>15673</v>
      </c>
      <c r="F5030" t="str">
        <f t="shared" si="80"/>
        <v>Symphony 3 in D major, D200</v>
      </c>
      <c r="J5030" t="s">
        <v>34</v>
      </c>
      <c r="K5030">
        <v>8455127</v>
      </c>
      <c r="L5030">
        <v>254</v>
      </c>
      <c r="M5030">
        <v>13</v>
      </c>
      <c r="N5030">
        <v>14</v>
      </c>
      <c r="O5030">
        <v>7</v>
      </c>
      <c r="P5030">
        <v>9</v>
      </c>
      <c r="R5030" t="s">
        <v>15674</v>
      </c>
      <c r="S5030" t="s">
        <v>15678</v>
      </c>
      <c r="T5030">
        <v>256</v>
      </c>
      <c r="U5030">
        <v>44100</v>
      </c>
      <c r="W5030" t="s">
        <v>37</v>
      </c>
      <c r="Z5030">
        <v>5</v>
      </c>
      <c r="AA5030" t="s">
        <v>15681</v>
      </c>
      <c r="AD5030">
        <v>80</v>
      </c>
    </row>
    <row r="5031" spans="1:31" hidden="1" x14ac:dyDescent="0.2">
      <c r="A5031" t="s">
        <v>15682</v>
      </c>
      <c r="B5031" t="s">
        <v>15672</v>
      </c>
      <c r="C5031" t="s">
        <v>14938</v>
      </c>
      <c r="D5031" t="s">
        <v>15673</v>
      </c>
      <c r="F5031" t="str">
        <f t="shared" si="80"/>
        <v>Symphony 3 in D major, D200</v>
      </c>
      <c r="J5031" t="s">
        <v>34</v>
      </c>
      <c r="K5031">
        <v>9954870</v>
      </c>
      <c r="L5031">
        <v>303</v>
      </c>
      <c r="M5031">
        <v>13</v>
      </c>
      <c r="N5031">
        <v>14</v>
      </c>
      <c r="O5031">
        <v>8</v>
      </c>
      <c r="P5031">
        <v>9</v>
      </c>
      <c r="R5031" t="s">
        <v>15674</v>
      </c>
      <c r="S5031" t="s">
        <v>15678</v>
      </c>
      <c r="T5031">
        <v>256</v>
      </c>
      <c r="U5031">
        <v>44100</v>
      </c>
      <c r="W5031" t="s">
        <v>37</v>
      </c>
      <c r="Z5031">
        <v>6</v>
      </c>
      <c r="AA5031" t="s">
        <v>15683</v>
      </c>
      <c r="AD5031">
        <v>80</v>
      </c>
    </row>
    <row r="5032" spans="1:31" hidden="1" x14ac:dyDescent="0.2">
      <c r="A5032" t="s">
        <v>15684</v>
      </c>
      <c r="B5032" t="s">
        <v>15120</v>
      </c>
      <c r="C5032" t="s">
        <v>14938</v>
      </c>
      <c r="D5032" t="s">
        <v>15685</v>
      </c>
      <c r="F5032" t="str">
        <f t="shared" si="80"/>
        <v>Symphony 9 in C major, D 944</v>
      </c>
      <c r="J5032" t="s">
        <v>34</v>
      </c>
      <c r="K5032">
        <v>15376287</v>
      </c>
      <c r="L5032">
        <v>948</v>
      </c>
      <c r="M5032">
        <v>1</v>
      </c>
      <c r="N5032">
        <v>1</v>
      </c>
      <c r="O5032">
        <v>2</v>
      </c>
      <c r="P5032">
        <v>5</v>
      </c>
      <c r="Q5032">
        <v>1998</v>
      </c>
      <c r="R5032" t="s">
        <v>8881</v>
      </c>
      <c r="S5032" t="s">
        <v>8882</v>
      </c>
      <c r="T5032">
        <v>128</v>
      </c>
      <c r="U5032">
        <v>44100</v>
      </c>
      <c r="W5032" t="s">
        <v>37</v>
      </c>
      <c r="Z5032">
        <v>36</v>
      </c>
      <c r="AA5032" t="s">
        <v>15686</v>
      </c>
      <c r="AD5032">
        <v>100</v>
      </c>
      <c r="AE5032" s="9" t="s">
        <v>19597</v>
      </c>
    </row>
    <row r="5033" spans="1:31" hidden="1" x14ac:dyDescent="0.2">
      <c r="A5033" t="s">
        <v>215</v>
      </c>
      <c r="B5033" t="s">
        <v>15120</v>
      </c>
      <c r="C5033" t="s">
        <v>14938</v>
      </c>
      <c r="D5033" t="s">
        <v>15685</v>
      </c>
      <c r="F5033" t="str">
        <f t="shared" si="80"/>
        <v>Symphony 9 in C major, D 944</v>
      </c>
      <c r="J5033" t="s">
        <v>34</v>
      </c>
      <c r="K5033">
        <v>13318963</v>
      </c>
      <c r="L5033">
        <v>821</v>
      </c>
      <c r="M5033">
        <v>1</v>
      </c>
      <c r="N5033">
        <v>1</v>
      </c>
      <c r="O5033">
        <v>3</v>
      </c>
      <c r="P5033">
        <v>5</v>
      </c>
      <c r="Q5033">
        <v>1998</v>
      </c>
      <c r="R5033" t="s">
        <v>8881</v>
      </c>
      <c r="S5033" t="s">
        <v>8882</v>
      </c>
      <c r="T5033">
        <v>128</v>
      </c>
      <c r="U5033">
        <v>44100</v>
      </c>
      <c r="W5033" t="s">
        <v>37</v>
      </c>
      <c r="Z5033">
        <v>32</v>
      </c>
      <c r="AA5033" t="s">
        <v>15687</v>
      </c>
      <c r="AD5033">
        <v>100</v>
      </c>
      <c r="AE5033" s="9" t="s">
        <v>19597</v>
      </c>
    </row>
    <row r="5034" spans="1:31" hidden="1" x14ac:dyDescent="0.2">
      <c r="A5034" t="s">
        <v>6894</v>
      </c>
      <c r="B5034" t="s">
        <v>15120</v>
      </c>
      <c r="C5034" t="s">
        <v>14938</v>
      </c>
      <c r="D5034" t="s">
        <v>15685</v>
      </c>
      <c r="F5034" t="str">
        <f t="shared" si="80"/>
        <v>Symphony 9 in C major, D 944</v>
      </c>
      <c r="J5034" t="s">
        <v>34</v>
      </c>
      <c r="K5034">
        <v>11188696</v>
      </c>
      <c r="L5034">
        <v>690</v>
      </c>
      <c r="M5034">
        <v>1</v>
      </c>
      <c r="N5034">
        <v>1</v>
      </c>
      <c r="O5034">
        <v>4</v>
      </c>
      <c r="P5034">
        <v>5</v>
      </c>
      <c r="Q5034">
        <v>1998</v>
      </c>
      <c r="R5034" t="s">
        <v>8881</v>
      </c>
      <c r="S5034" t="s">
        <v>8882</v>
      </c>
      <c r="T5034">
        <v>128</v>
      </c>
      <c r="U5034">
        <v>44100</v>
      </c>
      <c r="W5034" t="s">
        <v>37</v>
      </c>
      <c r="Z5034">
        <v>39</v>
      </c>
      <c r="AA5034" t="s">
        <v>15688</v>
      </c>
      <c r="AD5034">
        <v>100</v>
      </c>
      <c r="AE5034" s="9" t="s">
        <v>19597</v>
      </c>
    </row>
    <row r="5035" spans="1:31" hidden="1" x14ac:dyDescent="0.2">
      <c r="A5035" t="s">
        <v>2919</v>
      </c>
      <c r="B5035" t="s">
        <v>15120</v>
      </c>
      <c r="C5035" t="s">
        <v>14938</v>
      </c>
      <c r="D5035" t="s">
        <v>15685</v>
      </c>
      <c r="F5035" t="str">
        <f t="shared" si="80"/>
        <v>Symphony 9 in C major, D 944</v>
      </c>
      <c r="J5035" t="s">
        <v>34</v>
      </c>
      <c r="K5035">
        <v>10814765</v>
      </c>
      <c r="L5035">
        <v>667</v>
      </c>
      <c r="M5035">
        <v>1</v>
      </c>
      <c r="N5035">
        <v>1</v>
      </c>
      <c r="O5035">
        <v>5</v>
      </c>
      <c r="P5035">
        <v>5</v>
      </c>
      <c r="Q5035">
        <v>1998</v>
      </c>
      <c r="R5035" t="s">
        <v>15166</v>
      </c>
      <c r="S5035" t="s">
        <v>8882</v>
      </c>
      <c r="T5035">
        <v>128</v>
      </c>
      <c r="U5035">
        <v>44100</v>
      </c>
      <c r="W5035" t="s">
        <v>37</v>
      </c>
      <c r="Z5035">
        <v>16</v>
      </c>
      <c r="AA5035" t="s">
        <v>15689</v>
      </c>
      <c r="AD5035">
        <v>80</v>
      </c>
      <c r="AE5035" s="9" t="s">
        <v>19597</v>
      </c>
    </row>
    <row r="5036" spans="1:31" hidden="1" x14ac:dyDescent="0.2">
      <c r="A5036" t="s">
        <v>15690</v>
      </c>
      <c r="B5036" t="s">
        <v>15277</v>
      </c>
      <c r="C5036" t="s">
        <v>14938</v>
      </c>
      <c r="D5036" t="s">
        <v>15690</v>
      </c>
      <c r="F5036" t="str">
        <f t="shared" si="80"/>
        <v>Tantum ergo E flat Major, D962</v>
      </c>
      <c r="J5036" t="s">
        <v>34</v>
      </c>
      <c r="K5036">
        <v>3697775</v>
      </c>
      <c r="L5036">
        <v>234</v>
      </c>
      <c r="M5036">
        <v>1</v>
      </c>
      <c r="N5036">
        <v>1</v>
      </c>
      <c r="O5036">
        <v>7</v>
      </c>
      <c r="P5036">
        <v>8</v>
      </c>
      <c r="Q5036">
        <v>1988</v>
      </c>
      <c r="R5036" t="s">
        <v>15691</v>
      </c>
      <c r="S5036" t="s">
        <v>15400</v>
      </c>
      <c r="T5036">
        <v>128</v>
      </c>
      <c r="U5036">
        <v>44100</v>
      </c>
      <c r="W5036" t="s">
        <v>37</v>
      </c>
      <c r="Z5036">
        <v>11</v>
      </c>
      <c r="AA5036" t="s">
        <v>15692</v>
      </c>
      <c r="AD5036">
        <v>80</v>
      </c>
    </row>
    <row r="5037" spans="1:31" hidden="1" x14ac:dyDescent="0.2">
      <c r="A5037" t="s">
        <v>15151</v>
      </c>
      <c r="B5037" t="s">
        <v>15023</v>
      </c>
      <c r="C5037" t="s">
        <v>14938</v>
      </c>
      <c r="D5037" t="s">
        <v>15152</v>
      </c>
      <c r="F5037" t="str">
        <f t="shared" si="80"/>
        <v>The Hyperion Schubert Edition, Vol 2</v>
      </c>
      <c r="J5037" t="s">
        <v>34</v>
      </c>
      <c r="K5037">
        <v>2394671</v>
      </c>
      <c r="L5037">
        <v>146</v>
      </c>
      <c r="O5037">
        <v>1</v>
      </c>
      <c r="P5037">
        <v>13</v>
      </c>
      <c r="Q5037">
        <v>1987</v>
      </c>
      <c r="R5037" t="s">
        <v>15153</v>
      </c>
      <c r="S5037" t="s">
        <v>14940</v>
      </c>
      <c r="T5037">
        <v>128</v>
      </c>
      <c r="U5037">
        <v>44100</v>
      </c>
      <c r="W5037" t="s">
        <v>37</v>
      </c>
      <c r="Z5037">
        <v>15</v>
      </c>
      <c r="AA5037" t="s">
        <v>15154</v>
      </c>
      <c r="AD5037">
        <v>80</v>
      </c>
      <c r="AE5037" s="9" t="s">
        <v>6135</v>
      </c>
    </row>
    <row r="5038" spans="1:31" hidden="1" x14ac:dyDescent="0.2">
      <c r="A5038" t="s">
        <v>15155</v>
      </c>
      <c r="B5038" t="s">
        <v>15023</v>
      </c>
      <c r="C5038" t="s">
        <v>14938</v>
      </c>
      <c r="D5038" t="s">
        <v>15152</v>
      </c>
      <c r="F5038" t="str">
        <f t="shared" si="80"/>
        <v>The Hyperion Schubert Edition, Vol 2</v>
      </c>
      <c r="J5038" t="s">
        <v>34</v>
      </c>
      <c r="K5038">
        <v>3435178</v>
      </c>
      <c r="L5038">
        <v>211</v>
      </c>
      <c r="O5038">
        <v>3</v>
      </c>
      <c r="P5038">
        <v>13</v>
      </c>
      <c r="Q5038">
        <v>1987</v>
      </c>
      <c r="R5038" t="s">
        <v>15153</v>
      </c>
      <c r="S5038" t="s">
        <v>14940</v>
      </c>
      <c r="T5038">
        <v>128</v>
      </c>
      <c r="U5038">
        <v>44100</v>
      </c>
      <c r="W5038" t="s">
        <v>37</v>
      </c>
      <c r="Z5038">
        <v>14</v>
      </c>
      <c r="AA5038" t="s">
        <v>15156</v>
      </c>
      <c r="AD5038">
        <v>80</v>
      </c>
      <c r="AE5038" s="9" t="s">
        <v>6135</v>
      </c>
    </row>
    <row r="5039" spans="1:31" hidden="1" x14ac:dyDescent="0.2">
      <c r="A5039" t="s">
        <v>15157</v>
      </c>
      <c r="B5039" t="s">
        <v>15023</v>
      </c>
      <c r="C5039" t="s">
        <v>14938</v>
      </c>
      <c r="D5039" t="s">
        <v>15152</v>
      </c>
      <c r="F5039" t="str">
        <f t="shared" si="80"/>
        <v>The Hyperion Schubert Edition, Vol 2</v>
      </c>
      <c r="J5039" t="s">
        <v>34</v>
      </c>
      <c r="K5039">
        <v>4201029</v>
      </c>
      <c r="L5039">
        <v>259</v>
      </c>
      <c r="O5039">
        <v>5</v>
      </c>
      <c r="P5039">
        <v>13</v>
      </c>
      <c r="Q5039">
        <v>1987</v>
      </c>
      <c r="R5039" t="s">
        <v>15153</v>
      </c>
      <c r="S5039" t="s">
        <v>14940</v>
      </c>
      <c r="T5039">
        <v>128</v>
      </c>
      <c r="U5039">
        <v>44100</v>
      </c>
      <c r="W5039" t="s">
        <v>37</v>
      </c>
      <c r="Z5039">
        <v>45</v>
      </c>
      <c r="AA5039" t="s">
        <v>15158</v>
      </c>
      <c r="AD5039">
        <v>100</v>
      </c>
      <c r="AE5039" s="9" t="s">
        <v>6135</v>
      </c>
    </row>
    <row r="5040" spans="1:31" hidden="1" x14ac:dyDescent="0.2">
      <c r="A5040" t="s">
        <v>15159</v>
      </c>
      <c r="B5040" t="s">
        <v>15023</v>
      </c>
      <c r="C5040" t="s">
        <v>14938</v>
      </c>
      <c r="D5040" t="s">
        <v>15152</v>
      </c>
      <c r="F5040" t="str">
        <f t="shared" si="80"/>
        <v>The Hyperion Schubert Edition, Vol 2</v>
      </c>
      <c r="J5040" t="s">
        <v>34</v>
      </c>
      <c r="K5040">
        <v>1103042</v>
      </c>
      <c r="L5040">
        <v>65</v>
      </c>
      <c r="O5040">
        <v>6</v>
      </c>
      <c r="P5040">
        <v>13</v>
      </c>
      <c r="Q5040">
        <v>1987</v>
      </c>
      <c r="R5040" t="s">
        <v>15153</v>
      </c>
      <c r="S5040" t="s">
        <v>14940</v>
      </c>
      <c r="T5040">
        <v>128</v>
      </c>
      <c r="U5040">
        <v>44100</v>
      </c>
      <c r="W5040" t="s">
        <v>37</v>
      </c>
      <c r="Z5040">
        <v>13</v>
      </c>
      <c r="AA5040" t="s">
        <v>15160</v>
      </c>
      <c r="AD5040">
        <v>80</v>
      </c>
      <c r="AE5040" s="9" t="s">
        <v>6135</v>
      </c>
    </row>
    <row r="5041" spans="1:31" hidden="1" x14ac:dyDescent="0.2">
      <c r="A5041" t="s">
        <v>15161</v>
      </c>
      <c r="B5041" t="s">
        <v>15023</v>
      </c>
      <c r="C5041" t="s">
        <v>14938</v>
      </c>
      <c r="D5041" t="s">
        <v>15152</v>
      </c>
      <c r="F5041" t="str">
        <f t="shared" si="80"/>
        <v>The Hyperion Schubert Edition, Vol 2</v>
      </c>
      <c r="J5041" t="s">
        <v>34</v>
      </c>
      <c r="K5041">
        <v>4189795</v>
      </c>
      <c r="L5041">
        <v>258</v>
      </c>
      <c r="O5041">
        <v>7</v>
      </c>
      <c r="P5041">
        <v>13</v>
      </c>
      <c r="Q5041">
        <v>1987</v>
      </c>
      <c r="R5041" t="s">
        <v>15153</v>
      </c>
      <c r="S5041" t="s">
        <v>14940</v>
      </c>
      <c r="T5041">
        <v>128</v>
      </c>
      <c r="U5041">
        <v>44100</v>
      </c>
      <c r="W5041" t="s">
        <v>37</v>
      </c>
      <c r="Z5041">
        <v>13</v>
      </c>
      <c r="AA5041" t="s">
        <v>15162</v>
      </c>
      <c r="AD5041">
        <v>80</v>
      </c>
      <c r="AE5041" s="9" t="s">
        <v>6135</v>
      </c>
    </row>
    <row r="5042" spans="1:31" hidden="1" x14ac:dyDescent="0.2">
      <c r="A5042" t="s">
        <v>15163</v>
      </c>
      <c r="B5042" t="s">
        <v>15023</v>
      </c>
      <c r="C5042" t="s">
        <v>14938</v>
      </c>
      <c r="D5042" t="s">
        <v>15152</v>
      </c>
      <c r="F5042" t="str">
        <f t="shared" si="80"/>
        <v>The Hyperion Schubert Edition, Vol 2</v>
      </c>
      <c r="J5042" t="s">
        <v>34</v>
      </c>
      <c r="K5042">
        <v>1311973</v>
      </c>
      <c r="L5042">
        <v>78</v>
      </c>
      <c r="O5042">
        <v>8</v>
      </c>
      <c r="P5042">
        <v>13</v>
      </c>
      <c r="Q5042">
        <v>1987</v>
      </c>
      <c r="R5042" t="s">
        <v>15153</v>
      </c>
      <c r="S5042" t="s">
        <v>14940</v>
      </c>
      <c r="T5042">
        <v>128</v>
      </c>
      <c r="U5042">
        <v>44100</v>
      </c>
      <c r="W5042" t="s">
        <v>37</v>
      </c>
      <c r="Z5042">
        <v>14</v>
      </c>
      <c r="AA5042" t="s">
        <v>15164</v>
      </c>
      <c r="AD5042">
        <v>80</v>
      </c>
      <c r="AE5042" s="9" t="s">
        <v>6135</v>
      </c>
    </row>
    <row r="5043" spans="1:31" hidden="1" x14ac:dyDescent="0.2">
      <c r="A5043" t="s">
        <v>15165</v>
      </c>
      <c r="B5043" t="s">
        <v>15023</v>
      </c>
      <c r="C5043" t="s">
        <v>14938</v>
      </c>
      <c r="D5043" t="s">
        <v>15152</v>
      </c>
      <c r="F5043" t="str">
        <f t="shared" si="80"/>
        <v>The Hyperion Schubert Edition, Vol 2</v>
      </c>
      <c r="J5043" t="s">
        <v>34</v>
      </c>
      <c r="K5043">
        <v>1571990</v>
      </c>
      <c r="L5043">
        <v>94</v>
      </c>
      <c r="O5043">
        <v>9</v>
      </c>
      <c r="P5043">
        <v>13</v>
      </c>
      <c r="Q5043">
        <v>1987</v>
      </c>
      <c r="R5043" t="s">
        <v>15166</v>
      </c>
      <c r="S5043" t="s">
        <v>14940</v>
      </c>
      <c r="T5043">
        <v>128</v>
      </c>
      <c r="U5043">
        <v>44100</v>
      </c>
      <c r="W5043" t="s">
        <v>37</v>
      </c>
      <c r="Z5043">
        <v>14</v>
      </c>
      <c r="AA5043" t="s">
        <v>15167</v>
      </c>
      <c r="AD5043">
        <v>80</v>
      </c>
      <c r="AE5043" s="9" t="s">
        <v>6135</v>
      </c>
    </row>
    <row r="5044" spans="1:31" hidden="1" x14ac:dyDescent="0.2">
      <c r="A5044" t="s">
        <v>15168</v>
      </c>
      <c r="B5044" t="s">
        <v>15023</v>
      </c>
      <c r="C5044" t="s">
        <v>14938</v>
      </c>
      <c r="D5044" t="s">
        <v>15152</v>
      </c>
      <c r="F5044" t="str">
        <f t="shared" si="80"/>
        <v>The Hyperion Schubert Edition, Vol 2</v>
      </c>
      <c r="J5044" t="s">
        <v>34</v>
      </c>
      <c r="K5044">
        <v>3060985</v>
      </c>
      <c r="L5044">
        <v>187</v>
      </c>
      <c r="O5044">
        <v>10</v>
      </c>
      <c r="P5044">
        <v>13</v>
      </c>
      <c r="Q5044">
        <v>1987</v>
      </c>
      <c r="R5044" t="s">
        <v>15166</v>
      </c>
      <c r="S5044" t="s">
        <v>14940</v>
      </c>
      <c r="T5044">
        <v>128</v>
      </c>
      <c r="U5044">
        <v>44100</v>
      </c>
      <c r="W5044" t="s">
        <v>37</v>
      </c>
      <c r="Z5044">
        <v>16</v>
      </c>
      <c r="AA5044" t="s">
        <v>15169</v>
      </c>
      <c r="AD5044">
        <v>80</v>
      </c>
      <c r="AE5044" s="9" t="s">
        <v>6135</v>
      </c>
    </row>
    <row r="5045" spans="1:31" hidden="1" x14ac:dyDescent="0.2">
      <c r="A5045" t="s">
        <v>15170</v>
      </c>
      <c r="B5045" t="s">
        <v>15171</v>
      </c>
      <c r="C5045" t="s">
        <v>14938</v>
      </c>
      <c r="D5045" t="s">
        <v>15172</v>
      </c>
      <c r="F5045" t="str">
        <f t="shared" si="80"/>
        <v>The Hyperion Schubert Edition, Vol 8 - Walker/Johnson</v>
      </c>
      <c r="J5045" t="s">
        <v>34</v>
      </c>
      <c r="K5045">
        <v>3506185</v>
      </c>
      <c r="L5045">
        <v>215</v>
      </c>
      <c r="O5045">
        <v>1</v>
      </c>
      <c r="P5045">
        <v>18</v>
      </c>
      <c r="R5045" t="s">
        <v>218</v>
      </c>
      <c r="S5045" t="s">
        <v>14940</v>
      </c>
      <c r="T5045">
        <v>128</v>
      </c>
      <c r="U5045">
        <v>44100</v>
      </c>
      <c r="W5045" t="s">
        <v>37</v>
      </c>
      <c r="Z5045">
        <v>29</v>
      </c>
      <c r="AA5045" t="s">
        <v>15173</v>
      </c>
      <c r="AD5045">
        <v>100</v>
      </c>
      <c r="AE5045" s="9" t="s">
        <v>6135</v>
      </c>
    </row>
    <row r="5046" spans="1:31" hidden="1" x14ac:dyDescent="0.2">
      <c r="A5046" t="s">
        <v>15174</v>
      </c>
      <c r="B5046" t="s">
        <v>15171</v>
      </c>
      <c r="C5046" t="s">
        <v>14938</v>
      </c>
      <c r="D5046" t="s">
        <v>15172</v>
      </c>
      <c r="F5046" t="str">
        <f t="shared" si="80"/>
        <v>The Hyperion Schubert Edition, Vol 8 - Walker/Johnson</v>
      </c>
      <c r="J5046" t="s">
        <v>34</v>
      </c>
      <c r="K5046">
        <v>5652741</v>
      </c>
      <c r="L5046">
        <v>348</v>
      </c>
      <c r="O5046">
        <v>2</v>
      </c>
      <c r="P5046">
        <v>18</v>
      </c>
      <c r="R5046" t="s">
        <v>69</v>
      </c>
      <c r="S5046" t="s">
        <v>14940</v>
      </c>
      <c r="T5046">
        <v>128</v>
      </c>
      <c r="U5046">
        <v>44100</v>
      </c>
      <c r="W5046" t="s">
        <v>37</v>
      </c>
      <c r="Z5046">
        <v>12</v>
      </c>
      <c r="AA5046" t="s">
        <v>15175</v>
      </c>
      <c r="AD5046">
        <v>80</v>
      </c>
      <c r="AE5046" s="9" t="s">
        <v>6135</v>
      </c>
    </row>
    <row r="5047" spans="1:31" hidden="1" x14ac:dyDescent="0.2">
      <c r="A5047" t="s">
        <v>15176</v>
      </c>
      <c r="B5047" t="s">
        <v>15171</v>
      </c>
      <c r="C5047" t="s">
        <v>14938</v>
      </c>
      <c r="D5047" t="s">
        <v>15172</v>
      </c>
      <c r="F5047" t="str">
        <f t="shared" si="80"/>
        <v>The Hyperion Schubert Edition, Vol 8 - Walker/Johnson</v>
      </c>
      <c r="J5047" t="s">
        <v>34</v>
      </c>
      <c r="K5047">
        <v>2055096</v>
      </c>
      <c r="L5047">
        <v>125</v>
      </c>
      <c r="O5047">
        <v>3</v>
      </c>
      <c r="P5047">
        <v>18</v>
      </c>
      <c r="R5047" t="s">
        <v>218</v>
      </c>
      <c r="S5047" t="s">
        <v>14940</v>
      </c>
      <c r="T5047">
        <v>128</v>
      </c>
      <c r="U5047">
        <v>44100</v>
      </c>
      <c r="W5047" t="s">
        <v>37</v>
      </c>
      <c r="Z5047">
        <v>10</v>
      </c>
      <c r="AA5047" t="s">
        <v>15177</v>
      </c>
      <c r="AD5047">
        <v>80</v>
      </c>
      <c r="AE5047" s="9" t="s">
        <v>6135</v>
      </c>
    </row>
    <row r="5048" spans="1:31" hidden="1" x14ac:dyDescent="0.2">
      <c r="A5048" t="s">
        <v>15178</v>
      </c>
      <c r="B5048" t="s">
        <v>15171</v>
      </c>
      <c r="C5048" t="s">
        <v>14938</v>
      </c>
      <c r="D5048" t="s">
        <v>15172</v>
      </c>
      <c r="F5048" t="str">
        <f t="shared" si="80"/>
        <v>The Hyperion Schubert Edition, Vol 8 - Walker/Johnson</v>
      </c>
      <c r="J5048" t="s">
        <v>34</v>
      </c>
      <c r="K5048">
        <v>3133129</v>
      </c>
      <c r="L5048">
        <v>192</v>
      </c>
      <c r="O5048">
        <v>4</v>
      </c>
      <c r="P5048">
        <v>18</v>
      </c>
      <c r="R5048" t="s">
        <v>7693</v>
      </c>
      <c r="S5048" t="s">
        <v>14940</v>
      </c>
      <c r="T5048">
        <v>128</v>
      </c>
      <c r="U5048">
        <v>44100</v>
      </c>
      <c r="W5048" t="s">
        <v>37</v>
      </c>
      <c r="Z5048">
        <v>11</v>
      </c>
      <c r="AA5048" t="s">
        <v>15179</v>
      </c>
      <c r="AD5048">
        <v>80</v>
      </c>
      <c r="AE5048" s="9" t="s">
        <v>6135</v>
      </c>
    </row>
    <row r="5049" spans="1:31" hidden="1" x14ac:dyDescent="0.2">
      <c r="A5049" t="s">
        <v>15180</v>
      </c>
      <c r="B5049" t="s">
        <v>15171</v>
      </c>
      <c r="C5049" t="s">
        <v>14938</v>
      </c>
      <c r="D5049" t="s">
        <v>15172</v>
      </c>
      <c r="F5049" t="str">
        <f t="shared" si="80"/>
        <v>The Hyperion Schubert Edition, Vol 8 - Walker/Johnson</v>
      </c>
      <c r="J5049" t="s">
        <v>34</v>
      </c>
      <c r="K5049">
        <v>2300687</v>
      </c>
      <c r="L5049">
        <v>140</v>
      </c>
      <c r="O5049">
        <v>5</v>
      </c>
      <c r="P5049">
        <v>18</v>
      </c>
      <c r="R5049" t="s">
        <v>69</v>
      </c>
      <c r="S5049" t="s">
        <v>14940</v>
      </c>
      <c r="T5049">
        <v>128</v>
      </c>
      <c r="U5049">
        <v>44100</v>
      </c>
      <c r="W5049" t="s">
        <v>37</v>
      </c>
      <c r="Z5049">
        <v>20</v>
      </c>
      <c r="AA5049" t="s">
        <v>15181</v>
      </c>
      <c r="AD5049">
        <v>80</v>
      </c>
      <c r="AE5049" s="9" t="s">
        <v>6135</v>
      </c>
    </row>
    <row r="5050" spans="1:31" hidden="1" x14ac:dyDescent="0.2">
      <c r="A5050" t="s">
        <v>15182</v>
      </c>
      <c r="B5050" t="s">
        <v>15171</v>
      </c>
      <c r="C5050" t="s">
        <v>14938</v>
      </c>
      <c r="D5050" t="s">
        <v>15172</v>
      </c>
      <c r="F5050" t="str">
        <f t="shared" si="80"/>
        <v>The Hyperion Schubert Edition, Vol 8 - Walker/Johnson</v>
      </c>
      <c r="J5050" t="s">
        <v>34</v>
      </c>
      <c r="K5050">
        <v>4970403</v>
      </c>
      <c r="L5050">
        <v>306</v>
      </c>
      <c r="O5050">
        <v>6</v>
      </c>
      <c r="P5050">
        <v>18</v>
      </c>
      <c r="R5050" t="s">
        <v>69</v>
      </c>
      <c r="S5050" t="s">
        <v>14940</v>
      </c>
      <c r="T5050">
        <v>128</v>
      </c>
      <c r="U5050">
        <v>44100</v>
      </c>
      <c r="W5050" t="s">
        <v>37</v>
      </c>
      <c r="Z5050">
        <v>11</v>
      </c>
      <c r="AA5050" t="s">
        <v>15183</v>
      </c>
      <c r="AD5050">
        <v>80</v>
      </c>
      <c r="AE5050" s="9" t="s">
        <v>6135</v>
      </c>
    </row>
    <row r="5051" spans="1:31" hidden="1" x14ac:dyDescent="0.2">
      <c r="A5051" t="s">
        <v>15184</v>
      </c>
      <c r="B5051" t="s">
        <v>15171</v>
      </c>
      <c r="C5051" t="s">
        <v>14938</v>
      </c>
      <c r="D5051" t="s">
        <v>15172</v>
      </c>
      <c r="F5051" t="str">
        <f t="shared" si="80"/>
        <v>The Hyperion Schubert Edition, Vol 8 - Walker/Johnson</v>
      </c>
      <c r="J5051" t="s">
        <v>34</v>
      </c>
      <c r="K5051">
        <v>7672518</v>
      </c>
      <c r="L5051">
        <v>473</v>
      </c>
      <c r="O5051">
        <v>7</v>
      </c>
      <c r="P5051">
        <v>18</v>
      </c>
      <c r="R5051" t="s">
        <v>218</v>
      </c>
      <c r="S5051" t="s">
        <v>14940</v>
      </c>
      <c r="T5051">
        <v>128</v>
      </c>
      <c r="U5051">
        <v>44100</v>
      </c>
      <c r="W5051" t="s">
        <v>37</v>
      </c>
      <c r="Z5051">
        <v>38</v>
      </c>
      <c r="AA5051" t="s">
        <v>15185</v>
      </c>
      <c r="AD5051">
        <v>100</v>
      </c>
      <c r="AE5051" s="9" t="s">
        <v>6135</v>
      </c>
    </row>
    <row r="5052" spans="1:31" hidden="1" x14ac:dyDescent="0.2">
      <c r="A5052" t="s">
        <v>15186</v>
      </c>
      <c r="B5052" t="s">
        <v>15171</v>
      </c>
      <c r="C5052" t="s">
        <v>14938</v>
      </c>
      <c r="D5052" t="s">
        <v>15172</v>
      </c>
      <c r="F5052" t="str">
        <f t="shared" si="80"/>
        <v>The Hyperion Schubert Edition, Vol 8 - Walker/Johnson</v>
      </c>
      <c r="J5052" t="s">
        <v>34</v>
      </c>
      <c r="K5052">
        <v>1723380</v>
      </c>
      <c r="L5052">
        <v>104</v>
      </c>
      <c r="O5052">
        <v>9</v>
      </c>
      <c r="P5052">
        <v>18</v>
      </c>
      <c r="R5052" t="s">
        <v>218</v>
      </c>
      <c r="S5052" t="s">
        <v>14940</v>
      </c>
      <c r="T5052">
        <v>128</v>
      </c>
      <c r="U5052">
        <v>44100</v>
      </c>
      <c r="W5052" t="s">
        <v>37</v>
      </c>
      <c r="Z5052">
        <v>13</v>
      </c>
      <c r="AA5052" t="s">
        <v>15187</v>
      </c>
      <c r="AD5052">
        <v>80</v>
      </c>
      <c r="AE5052" s="9" t="s">
        <v>6135</v>
      </c>
    </row>
    <row r="5053" spans="1:31" hidden="1" x14ac:dyDescent="0.2">
      <c r="A5053" t="s">
        <v>15188</v>
      </c>
      <c r="B5053" t="s">
        <v>15171</v>
      </c>
      <c r="C5053" t="s">
        <v>14938</v>
      </c>
      <c r="D5053" t="s">
        <v>15172</v>
      </c>
      <c r="F5053" t="str">
        <f t="shared" si="80"/>
        <v>The Hyperion Schubert Edition, Vol 8 - Walker/Johnson</v>
      </c>
      <c r="J5053" t="s">
        <v>34</v>
      </c>
      <c r="K5053">
        <v>2548387</v>
      </c>
      <c r="L5053">
        <v>155</v>
      </c>
      <c r="O5053">
        <v>10</v>
      </c>
      <c r="P5053">
        <v>18</v>
      </c>
      <c r="R5053" t="s">
        <v>218</v>
      </c>
      <c r="S5053" t="s">
        <v>14940</v>
      </c>
      <c r="T5053">
        <v>128</v>
      </c>
      <c r="U5053">
        <v>44100</v>
      </c>
      <c r="W5053" t="s">
        <v>37</v>
      </c>
      <c r="Z5053">
        <v>12</v>
      </c>
      <c r="AA5053" t="s">
        <v>15189</v>
      </c>
      <c r="AD5053">
        <v>80</v>
      </c>
      <c r="AE5053" s="9" t="s">
        <v>6135</v>
      </c>
    </row>
    <row r="5054" spans="1:31" hidden="1" x14ac:dyDescent="0.2">
      <c r="A5054" t="s">
        <v>15190</v>
      </c>
      <c r="B5054" t="s">
        <v>15171</v>
      </c>
      <c r="C5054" t="s">
        <v>14938</v>
      </c>
      <c r="D5054" t="s">
        <v>15172</v>
      </c>
      <c r="F5054" t="str">
        <f t="shared" si="80"/>
        <v>The Hyperion Schubert Edition, Vol 8 - Walker/Johnson</v>
      </c>
      <c r="J5054" t="s">
        <v>34</v>
      </c>
      <c r="K5054">
        <v>4371501</v>
      </c>
      <c r="L5054">
        <v>269</v>
      </c>
      <c r="O5054">
        <v>11</v>
      </c>
      <c r="P5054">
        <v>18</v>
      </c>
      <c r="R5054" t="s">
        <v>218</v>
      </c>
      <c r="S5054" t="s">
        <v>14940</v>
      </c>
      <c r="T5054">
        <v>128</v>
      </c>
      <c r="U5054">
        <v>44100</v>
      </c>
      <c r="W5054" t="s">
        <v>37</v>
      </c>
      <c r="Z5054">
        <v>13</v>
      </c>
      <c r="AA5054" t="s">
        <v>15191</v>
      </c>
      <c r="AD5054">
        <v>80</v>
      </c>
      <c r="AE5054" s="9" t="s">
        <v>6135</v>
      </c>
    </row>
    <row r="5055" spans="1:31" hidden="1" x14ac:dyDescent="0.2">
      <c r="A5055" t="s">
        <v>15192</v>
      </c>
      <c r="B5055" t="s">
        <v>15171</v>
      </c>
      <c r="C5055" t="s">
        <v>14938</v>
      </c>
      <c r="D5055" t="s">
        <v>15172</v>
      </c>
      <c r="F5055" t="str">
        <f t="shared" si="80"/>
        <v>The Hyperion Schubert Edition, Vol 8 - Walker/Johnson</v>
      </c>
      <c r="J5055" t="s">
        <v>34</v>
      </c>
      <c r="K5055">
        <v>2462505</v>
      </c>
      <c r="L5055">
        <v>150</v>
      </c>
      <c r="O5055">
        <v>13</v>
      </c>
      <c r="P5055">
        <v>18</v>
      </c>
      <c r="R5055" t="s">
        <v>69</v>
      </c>
      <c r="S5055" t="s">
        <v>14940</v>
      </c>
      <c r="T5055">
        <v>128</v>
      </c>
      <c r="U5055">
        <v>44100</v>
      </c>
      <c r="W5055" t="s">
        <v>37</v>
      </c>
      <c r="Z5055">
        <v>11</v>
      </c>
      <c r="AA5055" t="s">
        <v>15193</v>
      </c>
      <c r="AD5055">
        <v>80</v>
      </c>
      <c r="AE5055" s="9" t="s">
        <v>6135</v>
      </c>
    </row>
    <row r="5056" spans="1:31" hidden="1" x14ac:dyDescent="0.2">
      <c r="A5056" t="s">
        <v>15194</v>
      </c>
      <c r="B5056" t="s">
        <v>15171</v>
      </c>
      <c r="C5056" t="s">
        <v>14938</v>
      </c>
      <c r="D5056" t="s">
        <v>15172</v>
      </c>
      <c r="F5056" t="str">
        <f t="shared" si="80"/>
        <v>The Hyperion Schubert Edition, Vol 8 - Walker/Johnson</v>
      </c>
      <c r="J5056" t="s">
        <v>34</v>
      </c>
      <c r="K5056">
        <v>2488498</v>
      </c>
      <c r="L5056">
        <v>152</v>
      </c>
      <c r="O5056">
        <v>14</v>
      </c>
      <c r="P5056">
        <v>18</v>
      </c>
      <c r="R5056" t="s">
        <v>218</v>
      </c>
      <c r="S5056" t="s">
        <v>14940</v>
      </c>
      <c r="T5056">
        <v>128</v>
      </c>
      <c r="U5056">
        <v>44100</v>
      </c>
      <c r="W5056" t="s">
        <v>37</v>
      </c>
      <c r="Z5056">
        <v>14</v>
      </c>
      <c r="AA5056" t="s">
        <v>15195</v>
      </c>
      <c r="AD5056">
        <v>80</v>
      </c>
      <c r="AE5056" s="9" t="s">
        <v>6135</v>
      </c>
    </row>
    <row r="5057" spans="1:31" hidden="1" x14ac:dyDescent="0.2">
      <c r="A5057" t="s">
        <v>15196</v>
      </c>
      <c r="B5057" t="s">
        <v>15171</v>
      </c>
      <c r="C5057" t="s">
        <v>14938</v>
      </c>
      <c r="D5057" t="s">
        <v>15172</v>
      </c>
      <c r="F5057" t="str">
        <f t="shared" si="80"/>
        <v>The Hyperion Schubert Edition, Vol 8 - Walker/Johnson</v>
      </c>
      <c r="J5057" t="s">
        <v>34</v>
      </c>
      <c r="K5057">
        <v>2840044</v>
      </c>
      <c r="L5057">
        <v>174</v>
      </c>
      <c r="O5057">
        <v>15</v>
      </c>
      <c r="P5057">
        <v>18</v>
      </c>
      <c r="R5057" t="s">
        <v>69</v>
      </c>
      <c r="S5057" t="s">
        <v>14940</v>
      </c>
      <c r="T5057">
        <v>128</v>
      </c>
      <c r="U5057">
        <v>44100</v>
      </c>
      <c r="W5057" t="s">
        <v>37</v>
      </c>
      <c r="Z5057">
        <v>11</v>
      </c>
      <c r="AA5057" t="s">
        <v>15197</v>
      </c>
      <c r="AD5057">
        <v>80</v>
      </c>
      <c r="AE5057" s="9" t="s">
        <v>6135</v>
      </c>
    </row>
    <row r="5058" spans="1:31" hidden="1" x14ac:dyDescent="0.2">
      <c r="A5058" t="s">
        <v>15198</v>
      </c>
      <c r="B5058" t="s">
        <v>15171</v>
      </c>
      <c r="C5058" t="s">
        <v>14938</v>
      </c>
      <c r="D5058" t="s">
        <v>15172</v>
      </c>
      <c r="F5058" t="str">
        <f t="shared" ref="F5058:F5121" si="81">IF(ISBLANK(E5058),D5058,E5058)</f>
        <v>The Hyperion Schubert Edition, Vol 8 - Walker/Johnson</v>
      </c>
      <c r="J5058" t="s">
        <v>34</v>
      </c>
      <c r="K5058">
        <v>5979587</v>
      </c>
      <c r="L5058">
        <v>368</v>
      </c>
      <c r="O5058">
        <v>16</v>
      </c>
      <c r="P5058">
        <v>18</v>
      </c>
      <c r="R5058" t="s">
        <v>218</v>
      </c>
      <c r="S5058" t="s">
        <v>14940</v>
      </c>
      <c r="T5058">
        <v>128</v>
      </c>
      <c r="U5058">
        <v>44100</v>
      </c>
      <c r="W5058" t="s">
        <v>37</v>
      </c>
      <c r="Z5058">
        <v>32</v>
      </c>
      <c r="AA5058" t="s">
        <v>15199</v>
      </c>
      <c r="AD5058">
        <v>100</v>
      </c>
      <c r="AE5058" s="9" t="s">
        <v>6135</v>
      </c>
    </row>
    <row r="5059" spans="1:31" hidden="1" x14ac:dyDescent="0.2">
      <c r="A5059" t="s">
        <v>15200</v>
      </c>
      <c r="B5059" t="s">
        <v>15171</v>
      </c>
      <c r="C5059" t="s">
        <v>14938</v>
      </c>
      <c r="D5059" t="s">
        <v>15172</v>
      </c>
      <c r="F5059" t="str">
        <f t="shared" si="81"/>
        <v>The Hyperion Schubert Edition, Vol 8 - Walker/Johnson</v>
      </c>
      <c r="J5059" t="s">
        <v>34</v>
      </c>
      <c r="K5059">
        <v>4829993</v>
      </c>
      <c r="L5059">
        <v>297</v>
      </c>
      <c r="O5059">
        <v>17</v>
      </c>
      <c r="P5059">
        <v>18</v>
      </c>
      <c r="R5059" t="s">
        <v>7696</v>
      </c>
      <c r="S5059" t="s">
        <v>14940</v>
      </c>
      <c r="T5059">
        <v>128</v>
      </c>
      <c r="U5059">
        <v>44100</v>
      </c>
      <c r="W5059" t="s">
        <v>37</v>
      </c>
      <c r="Z5059">
        <v>20</v>
      </c>
      <c r="AA5059" t="s">
        <v>15201</v>
      </c>
      <c r="AB5059">
        <v>1</v>
      </c>
      <c r="AD5059">
        <v>100</v>
      </c>
      <c r="AE5059" s="9" t="s">
        <v>6135</v>
      </c>
    </row>
    <row r="5060" spans="1:31" hidden="1" x14ac:dyDescent="0.2">
      <c r="A5060" t="s">
        <v>15202</v>
      </c>
      <c r="B5060" t="s">
        <v>15171</v>
      </c>
      <c r="C5060" t="s">
        <v>14938</v>
      </c>
      <c r="D5060" t="s">
        <v>15172</v>
      </c>
      <c r="F5060" t="str">
        <f t="shared" si="81"/>
        <v>The Hyperion Schubert Edition, Vol 8 - Walker/Johnson</v>
      </c>
      <c r="J5060" t="s">
        <v>34</v>
      </c>
      <c r="K5060">
        <v>4194304</v>
      </c>
      <c r="L5060">
        <v>251</v>
      </c>
      <c r="O5060">
        <v>18</v>
      </c>
      <c r="P5060">
        <v>18</v>
      </c>
      <c r="R5060" t="s">
        <v>3529</v>
      </c>
      <c r="S5060" t="s">
        <v>14940</v>
      </c>
      <c r="T5060">
        <v>128</v>
      </c>
      <c r="U5060">
        <v>44100</v>
      </c>
      <c r="W5060" t="s">
        <v>37</v>
      </c>
      <c r="Z5060">
        <v>30</v>
      </c>
      <c r="AA5060" t="s">
        <v>15203</v>
      </c>
      <c r="AD5060">
        <v>100</v>
      </c>
      <c r="AE5060" s="9" t="s">
        <v>6135</v>
      </c>
    </row>
    <row r="5061" spans="1:31" hidden="1" x14ac:dyDescent="0.2">
      <c r="A5061" t="s">
        <v>15207</v>
      </c>
      <c r="B5061" t="s">
        <v>2247</v>
      </c>
      <c r="C5061" t="s">
        <v>14938</v>
      </c>
      <c r="D5061" t="s">
        <v>2248</v>
      </c>
      <c r="F5061" t="str">
        <f t="shared" si="81"/>
        <v>The Impatient Lover</v>
      </c>
      <c r="J5061" t="s">
        <v>34</v>
      </c>
      <c r="K5061">
        <v>5322120</v>
      </c>
      <c r="L5061">
        <v>164</v>
      </c>
      <c r="M5061">
        <v>1</v>
      </c>
      <c r="N5061">
        <v>1</v>
      </c>
      <c r="O5061">
        <v>9</v>
      </c>
      <c r="P5061">
        <v>18</v>
      </c>
      <c r="Q5061">
        <v>1992</v>
      </c>
      <c r="R5061" t="s">
        <v>15208</v>
      </c>
      <c r="S5061" t="s">
        <v>680</v>
      </c>
      <c r="T5061">
        <v>256</v>
      </c>
      <c r="U5061">
        <v>44100</v>
      </c>
      <c r="W5061" t="s">
        <v>37</v>
      </c>
      <c r="Z5061">
        <v>9</v>
      </c>
      <c r="AA5061" t="s">
        <v>15209</v>
      </c>
      <c r="AB5061">
        <v>1</v>
      </c>
      <c r="AD5061">
        <v>80</v>
      </c>
      <c r="AE5061" s="9" t="s">
        <v>34</v>
      </c>
    </row>
    <row r="5062" spans="1:31" hidden="1" x14ac:dyDescent="0.2">
      <c r="A5062" t="s">
        <v>15210</v>
      </c>
      <c r="B5062" t="s">
        <v>2247</v>
      </c>
      <c r="C5062" t="s">
        <v>14938</v>
      </c>
      <c r="D5062" t="s">
        <v>2248</v>
      </c>
      <c r="F5062" t="str">
        <f t="shared" si="81"/>
        <v>The Impatient Lover</v>
      </c>
      <c r="J5062" t="s">
        <v>34</v>
      </c>
      <c r="K5062">
        <v>7457748</v>
      </c>
      <c r="L5062">
        <v>232</v>
      </c>
      <c r="M5062">
        <v>1</v>
      </c>
      <c r="N5062">
        <v>1</v>
      </c>
      <c r="O5062">
        <v>10</v>
      </c>
      <c r="P5062">
        <v>18</v>
      </c>
      <c r="Q5062">
        <v>1992</v>
      </c>
      <c r="R5062" t="s">
        <v>15208</v>
      </c>
      <c r="S5062" t="s">
        <v>680</v>
      </c>
      <c r="T5062">
        <v>256</v>
      </c>
      <c r="U5062">
        <v>44100</v>
      </c>
      <c r="W5062" t="s">
        <v>37</v>
      </c>
      <c r="Z5062">
        <v>9</v>
      </c>
      <c r="AA5062" t="s">
        <v>15211</v>
      </c>
      <c r="AB5062">
        <v>1</v>
      </c>
      <c r="AD5062">
        <v>80</v>
      </c>
      <c r="AE5062" s="9" t="s">
        <v>34</v>
      </c>
    </row>
    <row r="5063" spans="1:31" hidden="1" x14ac:dyDescent="0.2">
      <c r="A5063" t="s">
        <v>15212</v>
      </c>
      <c r="B5063" t="s">
        <v>2247</v>
      </c>
      <c r="C5063" t="s">
        <v>14938</v>
      </c>
      <c r="D5063" t="s">
        <v>2248</v>
      </c>
      <c r="F5063" t="str">
        <f t="shared" si="81"/>
        <v>The Impatient Lover</v>
      </c>
      <c r="J5063" t="s">
        <v>34</v>
      </c>
      <c r="K5063">
        <v>4282899</v>
      </c>
      <c r="L5063">
        <v>134</v>
      </c>
      <c r="M5063">
        <v>1</v>
      </c>
      <c r="N5063">
        <v>1</v>
      </c>
      <c r="O5063">
        <v>11</v>
      </c>
      <c r="P5063">
        <v>18</v>
      </c>
      <c r="Q5063">
        <v>1992</v>
      </c>
      <c r="R5063" t="s">
        <v>15208</v>
      </c>
      <c r="S5063" t="s">
        <v>680</v>
      </c>
      <c r="T5063">
        <v>256</v>
      </c>
      <c r="U5063">
        <v>44100</v>
      </c>
      <c r="W5063" t="s">
        <v>37</v>
      </c>
      <c r="Z5063">
        <v>7</v>
      </c>
      <c r="AA5063" t="s">
        <v>15213</v>
      </c>
      <c r="AD5063">
        <v>80</v>
      </c>
    </row>
    <row r="5064" spans="1:31" hidden="1" x14ac:dyDescent="0.2">
      <c r="A5064" t="s">
        <v>15221</v>
      </c>
      <c r="B5064" t="s">
        <v>2247</v>
      </c>
      <c r="C5064" t="s">
        <v>14938</v>
      </c>
      <c r="D5064" t="s">
        <v>2248</v>
      </c>
      <c r="F5064" t="str">
        <f t="shared" si="81"/>
        <v>The Impatient Lover</v>
      </c>
      <c r="J5064" t="s">
        <v>34</v>
      </c>
      <c r="K5064">
        <v>6272699</v>
      </c>
      <c r="L5064">
        <v>192</v>
      </c>
      <c r="M5064">
        <v>1</v>
      </c>
      <c r="N5064">
        <v>1</v>
      </c>
      <c r="O5064">
        <v>17</v>
      </c>
      <c r="P5064">
        <v>18</v>
      </c>
      <c r="Q5064">
        <v>1992</v>
      </c>
      <c r="R5064" t="s">
        <v>15215</v>
      </c>
      <c r="S5064" t="s">
        <v>680</v>
      </c>
      <c r="T5064">
        <v>256</v>
      </c>
      <c r="U5064">
        <v>44100</v>
      </c>
      <c r="W5064" t="s">
        <v>37</v>
      </c>
      <c r="Z5064">
        <v>13</v>
      </c>
      <c r="AA5064" t="s">
        <v>15222</v>
      </c>
      <c r="AD5064">
        <v>80</v>
      </c>
    </row>
    <row r="5065" spans="1:31" hidden="1" x14ac:dyDescent="0.2">
      <c r="A5065" t="s">
        <v>15693</v>
      </c>
      <c r="B5065" t="s">
        <v>14974</v>
      </c>
      <c r="C5065" t="s">
        <v>14938</v>
      </c>
      <c r="D5065" t="s">
        <v>15694</v>
      </c>
      <c r="F5065" t="str">
        <f t="shared" si="81"/>
        <v>Thekla, D73</v>
      </c>
      <c r="J5065" t="s">
        <v>34</v>
      </c>
      <c r="K5065">
        <v>3852921</v>
      </c>
      <c r="L5065">
        <v>237</v>
      </c>
      <c r="O5065">
        <v>2</v>
      </c>
      <c r="P5065">
        <v>19</v>
      </c>
      <c r="R5065" t="s">
        <v>15346</v>
      </c>
      <c r="S5065" t="s">
        <v>79</v>
      </c>
      <c r="T5065">
        <v>128</v>
      </c>
      <c r="U5065">
        <v>44100</v>
      </c>
      <c r="W5065" t="s">
        <v>37</v>
      </c>
      <c r="Z5065">
        <v>16</v>
      </c>
      <c r="AA5065" t="s">
        <v>15695</v>
      </c>
      <c r="AD5065">
        <v>80</v>
      </c>
      <c r="AE5065" s="9" t="s">
        <v>6135</v>
      </c>
    </row>
    <row r="5066" spans="1:31" hidden="1" x14ac:dyDescent="0.2">
      <c r="A5066" t="s">
        <v>15696</v>
      </c>
      <c r="B5066" t="s">
        <v>14988</v>
      </c>
      <c r="C5066" t="s">
        <v>14938</v>
      </c>
      <c r="D5066" t="s">
        <v>15697</v>
      </c>
      <c r="F5066" t="str">
        <f t="shared" si="81"/>
        <v>Tischlied, D 234</v>
      </c>
      <c r="J5066" t="s">
        <v>34</v>
      </c>
      <c r="K5066">
        <v>1385356</v>
      </c>
      <c r="L5066">
        <v>87</v>
      </c>
      <c r="M5066">
        <v>1</v>
      </c>
      <c r="N5066">
        <v>1</v>
      </c>
      <c r="O5066">
        <v>7</v>
      </c>
      <c r="P5066">
        <v>27</v>
      </c>
      <c r="Q5066">
        <v>1995</v>
      </c>
      <c r="R5066" t="s">
        <v>15698</v>
      </c>
      <c r="S5066" t="s">
        <v>15014</v>
      </c>
      <c r="T5066">
        <v>128</v>
      </c>
      <c r="U5066">
        <v>44100</v>
      </c>
      <c r="W5066" t="s">
        <v>37</v>
      </c>
      <c r="Z5066">
        <v>10</v>
      </c>
      <c r="AA5066" t="s">
        <v>15699</v>
      </c>
      <c r="AB5066">
        <v>1</v>
      </c>
      <c r="AD5066">
        <v>80</v>
      </c>
      <c r="AE5066" s="9" t="s">
        <v>6135</v>
      </c>
    </row>
    <row r="5067" spans="1:31" hidden="1" x14ac:dyDescent="0.2">
      <c r="A5067" t="s">
        <v>15700</v>
      </c>
      <c r="B5067" t="s">
        <v>13988</v>
      </c>
      <c r="C5067" t="s">
        <v>14938</v>
      </c>
      <c r="D5067" t="s">
        <v>15701</v>
      </c>
      <c r="F5067" t="str">
        <f t="shared" si="81"/>
        <v>Totengräbers Heimwehe, D842</v>
      </c>
      <c r="J5067" t="s">
        <v>34</v>
      </c>
      <c r="K5067">
        <v>6878950</v>
      </c>
      <c r="L5067">
        <v>424</v>
      </c>
      <c r="O5067">
        <v>14</v>
      </c>
      <c r="P5067">
        <v>18</v>
      </c>
      <c r="R5067" t="s">
        <v>14965</v>
      </c>
      <c r="S5067" t="s">
        <v>70</v>
      </c>
      <c r="T5067">
        <v>128</v>
      </c>
      <c r="U5067">
        <v>44100</v>
      </c>
      <c r="W5067" t="s">
        <v>37</v>
      </c>
      <c r="Z5067">
        <v>13</v>
      </c>
      <c r="AA5067" t="s">
        <v>15702</v>
      </c>
      <c r="AD5067">
        <v>80</v>
      </c>
      <c r="AE5067" s="9" t="s">
        <v>6135</v>
      </c>
    </row>
    <row r="5068" spans="1:31" hidden="1" x14ac:dyDescent="0.2">
      <c r="A5068" t="s">
        <v>15703</v>
      </c>
      <c r="B5068" t="s">
        <v>15023</v>
      </c>
      <c r="C5068" t="s">
        <v>14938</v>
      </c>
      <c r="D5068" t="s">
        <v>15703</v>
      </c>
      <c r="F5068" t="str">
        <f t="shared" si="81"/>
        <v>Widerschein, D. 639</v>
      </c>
      <c r="J5068" t="s">
        <v>34</v>
      </c>
      <c r="K5068">
        <v>4300014</v>
      </c>
      <c r="L5068">
        <v>265</v>
      </c>
      <c r="O5068">
        <v>4</v>
      </c>
      <c r="P5068">
        <v>13</v>
      </c>
      <c r="Q5068">
        <v>1987</v>
      </c>
      <c r="R5068" t="s">
        <v>15024</v>
      </c>
      <c r="S5068" t="s">
        <v>14940</v>
      </c>
      <c r="T5068">
        <v>128</v>
      </c>
      <c r="U5068">
        <v>44100</v>
      </c>
      <c r="W5068" t="s">
        <v>37</v>
      </c>
      <c r="Z5068">
        <v>13</v>
      </c>
      <c r="AA5068" t="s">
        <v>15704</v>
      </c>
      <c r="AD5068">
        <v>80</v>
      </c>
      <c r="AE5068" s="9" t="s">
        <v>6135</v>
      </c>
    </row>
    <row r="5069" spans="1:31" hidden="1" x14ac:dyDescent="0.2">
      <c r="A5069" t="s">
        <v>15705</v>
      </c>
      <c r="B5069" t="s">
        <v>15023</v>
      </c>
      <c r="C5069" t="s">
        <v>14938</v>
      </c>
      <c r="D5069" t="s">
        <v>15705</v>
      </c>
      <c r="F5069" t="str">
        <f t="shared" si="81"/>
        <v>Wie Ulfru Fischt, D. 525</v>
      </c>
      <c r="J5069" t="s">
        <v>34</v>
      </c>
      <c r="K5069">
        <v>2565447</v>
      </c>
      <c r="L5069">
        <v>156</v>
      </c>
      <c r="O5069">
        <v>12</v>
      </c>
      <c r="P5069">
        <v>13</v>
      </c>
      <c r="Q5069">
        <v>1987</v>
      </c>
      <c r="R5069" t="s">
        <v>15024</v>
      </c>
      <c r="S5069" t="s">
        <v>15025</v>
      </c>
      <c r="T5069">
        <v>128</v>
      </c>
      <c r="U5069">
        <v>44100</v>
      </c>
      <c r="W5069" t="s">
        <v>37</v>
      </c>
      <c r="Z5069">
        <v>16</v>
      </c>
      <c r="AA5069" t="s">
        <v>15706</v>
      </c>
      <c r="AD5069">
        <v>80</v>
      </c>
      <c r="AE5069" s="9" t="s">
        <v>6135</v>
      </c>
    </row>
    <row r="5070" spans="1:31" hidden="1" x14ac:dyDescent="0.2">
      <c r="A5070" t="s">
        <v>15787</v>
      </c>
      <c r="B5070" t="s">
        <v>9105</v>
      </c>
      <c r="C5070" t="s">
        <v>15788</v>
      </c>
      <c r="D5070" t="s">
        <v>15787</v>
      </c>
      <c r="F5070" t="str">
        <f t="shared" si="81"/>
        <v>American Festival Overture</v>
      </c>
      <c r="J5070" t="s">
        <v>34</v>
      </c>
      <c r="K5070">
        <v>9136484</v>
      </c>
      <c r="L5070">
        <v>563</v>
      </c>
      <c r="M5070">
        <v>1</v>
      </c>
      <c r="N5070">
        <v>1</v>
      </c>
      <c r="O5070">
        <v>1</v>
      </c>
      <c r="P5070">
        <v>8</v>
      </c>
      <c r="Q5070">
        <v>1992</v>
      </c>
      <c r="R5070" t="s">
        <v>15789</v>
      </c>
      <c r="S5070" t="s">
        <v>15790</v>
      </c>
      <c r="T5070">
        <v>128</v>
      </c>
      <c r="U5070">
        <v>44100</v>
      </c>
      <c r="W5070" t="s">
        <v>37</v>
      </c>
      <c r="Z5070">
        <v>10</v>
      </c>
      <c r="AA5070" t="s">
        <v>15791</v>
      </c>
      <c r="AD5070">
        <v>80</v>
      </c>
    </row>
    <row r="5071" spans="1:31" hidden="1" x14ac:dyDescent="0.2">
      <c r="A5071" t="s">
        <v>15792</v>
      </c>
      <c r="B5071" t="s">
        <v>9105</v>
      </c>
      <c r="C5071" t="s">
        <v>15788</v>
      </c>
      <c r="D5071" t="s">
        <v>15793</v>
      </c>
      <c r="F5071" t="str">
        <f t="shared" si="81"/>
        <v>New England Triptych</v>
      </c>
      <c r="J5071" t="s">
        <v>34</v>
      </c>
      <c r="K5071">
        <v>5397876</v>
      </c>
      <c r="L5071">
        <v>333</v>
      </c>
      <c r="M5071">
        <v>1</v>
      </c>
      <c r="N5071">
        <v>1</v>
      </c>
      <c r="O5071">
        <v>2</v>
      </c>
      <c r="P5071">
        <v>8</v>
      </c>
      <c r="Q5071">
        <v>1992</v>
      </c>
      <c r="R5071" t="s">
        <v>15794</v>
      </c>
      <c r="S5071" t="s">
        <v>15795</v>
      </c>
      <c r="T5071">
        <v>128</v>
      </c>
      <c r="U5071">
        <v>44100</v>
      </c>
      <c r="W5071" t="s">
        <v>37</v>
      </c>
      <c r="Z5071">
        <v>13</v>
      </c>
      <c r="AA5071" t="s">
        <v>15796</v>
      </c>
      <c r="AD5071">
        <v>80</v>
      </c>
    </row>
    <row r="5072" spans="1:31" hidden="1" x14ac:dyDescent="0.2">
      <c r="A5072" t="s">
        <v>15797</v>
      </c>
      <c r="B5072" t="s">
        <v>9105</v>
      </c>
      <c r="C5072" t="s">
        <v>15788</v>
      </c>
      <c r="D5072" t="s">
        <v>15793</v>
      </c>
      <c r="F5072" t="str">
        <f t="shared" si="81"/>
        <v>New England Triptych</v>
      </c>
      <c r="J5072" t="s">
        <v>34</v>
      </c>
      <c r="K5072">
        <v>6645987</v>
      </c>
      <c r="L5072">
        <v>410</v>
      </c>
      <c r="M5072">
        <v>1</v>
      </c>
      <c r="N5072">
        <v>1</v>
      </c>
      <c r="O5072">
        <v>3</v>
      </c>
      <c r="P5072">
        <v>8</v>
      </c>
      <c r="Q5072">
        <v>1992</v>
      </c>
      <c r="R5072" t="s">
        <v>15794</v>
      </c>
      <c r="S5072" t="s">
        <v>15795</v>
      </c>
      <c r="T5072">
        <v>128</v>
      </c>
      <c r="U5072">
        <v>44100</v>
      </c>
      <c r="W5072" t="s">
        <v>37</v>
      </c>
      <c r="Z5072">
        <v>12</v>
      </c>
      <c r="AA5072" t="s">
        <v>15798</v>
      </c>
      <c r="AB5072">
        <v>1</v>
      </c>
      <c r="AD5072">
        <v>80</v>
      </c>
    </row>
    <row r="5073" spans="1:31" hidden="1" x14ac:dyDescent="0.2">
      <c r="A5073" t="s">
        <v>15799</v>
      </c>
      <c r="B5073" t="s">
        <v>9105</v>
      </c>
      <c r="C5073" t="s">
        <v>15788</v>
      </c>
      <c r="D5073" t="s">
        <v>15793</v>
      </c>
      <c r="F5073" t="str">
        <f t="shared" si="81"/>
        <v>New England Triptych</v>
      </c>
      <c r="J5073" t="s">
        <v>34</v>
      </c>
      <c r="K5073">
        <v>3000405</v>
      </c>
      <c r="L5073">
        <v>185</v>
      </c>
      <c r="M5073">
        <v>1</v>
      </c>
      <c r="N5073">
        <v>1</v>
      </c>
      <c r="O5073">
        <v>4</v>
      </c>
      <c r="P5073">
        <v>8</v>
      </c>
      <c r="Q5073">
        <v>1992</v>
      </c>
      <c r="R5073" t="s">
        <v>15800</v>
      </c>
      <c r="S5073" t="s">
        <v>15801</v>
      </c>
      <c r="T5073">
        <v>128</v>
      </c>
      <c r="U5073">
        <v>44100</v>
      </c>
      <c r="W5073" t="s">
        <v>37</v>
      </c>
      <c r="Z5073">
        <v>12</v>
      </c>
      <c r="AA5073" t="s">
        <v>15802</v>
      </c>
      <c r="AD5073">
        <v>80</v>
      </c>
    </row>
    <row r="5074" spans="1:31" hidden="1" x14ac:dyDescent="0.2">
      <c r="A5074" t="s">
        <v>15803</v>
      </c>
      <c r="B5074" t="s">
        <v>9105</v>
      </c>
      <c r="C5074" t="s">
        <v>15788</v>
      </c>
      <c r="D5074" t="s">
        <v>15804</v>
      </c>
      <c r="F5074" t="str">
        <f t="shared" si="81"/>
        <v>Symphony 10 "American Muse"</v>
      </c>
      <c r="J5074" t="s">
        <v>34</v>
      </c>
      <c r="K5074">
        <v>12962564</v>
      </c>
      <c r="L5074">
        <v>799</v>
      </c>
      <c r="M5074">
        <v>1</v>
      </c>
      <c r="N5074">
        <v>1</v>
      </c>
      <c r="O5074">
        <v>7</v>
      </c>
      <c r="P5074">
        <v>8</v>
      </c>
      <c r="Q5074">
        <v>1992</v>
      </c>
      <c r="R5074" t="s">
        <v>15805</v>
      </c>
      <c r="S5074" t="s">
        <v>10474</v>
      </c>
      <c r="T5074">
        <v>128</v>
      </c>
      <c r="U5074">
        <v>44100</v>
      </c>
      <c r="W5074" t="s">
        <v>37</v>
      </c>
      <c r="Z5074">
        <v>14</v>
      </c>
      <c r="AA5074" t="s">
        <v>15806</v>
      </c>
      <c r="AB5074">
        <v>1</v>
      </c>
      <c r="AD5074">
        <v>80</v>
      </c>
    </row>
    <row r="5075" spans="1:31" hidden="1" x14ac:dyDescent="0.2">
      <c r="A5075" t="s">
        <v>15807</v>
      </c>
      <c r="B5075" t="s">
        <v>9105</v>
      </c>
      <c r="C5075" t="s">
        <v>15788</v>
      </c>
      <c r="D5075" t="s">
        <v>15804</v>
      </c>
      <c r="F5075" t="str">
        <f t="shared" si="81"/>
        <v>Symphony 10 "American Muse"</v>
      </c>
      <c r="J5075" t="s">
        <v>34</v>
      </c>
      <c r="K5075">
        <v>11285007</v>
      </c>
      <c r="L5075">
        <v>696</v>
      </c>
      <c r="M5075">
        <v>1</v>
      </c>
      <c r="N5075">
        <v>1</v>
      </c>
      <c r="O5075">
        <v>8</v>
      </c>
      <c r="P5075">
        <v>8</v>
      </c>
      <c r="Q5075">
        <v>1992</v>
      </c>
      <c r="R5075" t="s">
        <v>15808</v>
      </c>
      <c r="S5075" t="s">
        <v>10474</v>
      </c>
      <c r="T5075">
        <v>128</v>
      </c>
      <c r="U5075">
        <v>44100</v>
      </c>
      <c r="W5075" t="s">
        <v>37</v>
      </c>
      <c r="Z5075">
        <v>9</v>
      </c>
      <c r="AA5075" t="s">
        <v>15809</v>
      </c>
      <c r="AD5075">
        <v>80</v>
      </c>
    </row>
    <row r="5076" spans="1:31" hidden="1" x14ac:dyDescent="0.2">
      <c r="A5076" t="s">
        <v>15810</v>
      </c>
      <c r="B5076" t="s">
        <v>15811</v>
      </c>
      <c r="C5076" t="s">
        <v>15812</v>
      </c>
      <c r="D5076" t="s">
        <v>15813</v>
      </c>
      <c r="F5076" t="str">
        <f t="shared" si="81"/>
        <v>Adagio &amp; Allegro, Op. 70</v>
      </c>
      <c r="J5076" t="s">
        <v>34</v>
      </c>
      <c r="K5076">
        <v>3990923</v>
      </c>
      <c r="L5076">
        <v>245</v>
      </c>
      <c r="M5076">
        <v>1</v>
      </c>
      <c r="N5076">
        <v>1</v>
      </c>
      <c r="O5076">
        <v>7</v>
      </c>
      <c r="P5076">
        <v>13</v>
      </c>
      <c r="Q5076">
        <v>1985</v>
      </c>
      <c r="R5076" t="s">
        <v>15814</v>
      </c>
      <c r="S5076" t="s">
        <v>14642</v>
      </c>
      <c r="T5076">
        <v>128</v>
      </c>
      <c r="U5076">
        <v>44100</v>
      </c>
      <c r="W5076" t="s">
        <v>37</v>
      </c>
      <c r="Z5076">
        <v>16</v>
      </c>
      <c r="AA5076" t="s">
        <v>15815</v>
      </c>
      <c r="AD5076">
        <v>80</v>
      </c>
      <c r="AE5076" s="9" t="s">
        <v>19598</v>
      </c>
    </row>
    <row r="5077" spans="1:31" hidden="1" x14ac:dyDescent="0.2">
      <c r="A5077" t="s">
        <v>15816</v>
      </c>
      <c r="B5077" t="s">
        <v>15811</v>
      </c>
      <c r="C5077" t="s">
        <v>15812</v>
      </c>
      <c r="D5077" t="s">
        <v>15813</v>
      </c>
      <c r="F5077" t="str">
        <f t="shared" si="81"/>
        <v>Adagio &amp; Allegro, Op. 70</v>
      </c>
      <c r="J5077" t="s">
        <v>34</v>
      </c>
      <c r="K5077">
        <v>4622047</v>
      </c>
      <c r="L5077">
        <v>285</v>
      </c>
      <c r="M5077">
        <v>1</v>
      </c>
      <c r="N5077">
        <v>1</v>
      </c>
      <c r="O5077">
        <v>8</v>
      </c>
      <c r="P5077">
        <v>13</v>
      </c>
      <c r="Q5077">
        <v>1985</v>
      </c>
      <c r="R5077" t="s">
        <v>15817</v>
      </c>
      <c r="S5077" t="s">
        <v>14642</v>
      </c>
      <c r="T5077">
        <v>128</v>
      </c>
      <c r="U5077">
        <v>44100</v>
      </c>
      <c r="W5077" t="s">
        <v>37</v>
      </c>
      <c r="Z5077">
        <v>16</v>
      </c>
      <c r="AA5077" t="s">
        <v>15818</v>
      </c>
      <c r="AB5077">
        <v>1</v>
      </c>
      <c r="AD5077">
        <v>80</v>
      </c>
      <c r="AE5077" s="9" t="s">
        <v>19598</v>
      </c>
    </row>
    <row r="5078" spans="1:31" hidden="1" x14ac:dyDescent="0.2">
      <c r="A5078" t="s">
        <v>15819</v>
      </c>
      <c r="B5078" t="s">
        <v>4839</v>
      </c>
      <c r="C5078" t="s">
        <v>15812</v>
      </c>
      <c r="D5078" t="s">
        <v>15819</v>
      </c>
      <c r="F5078" t="str">
        <f t="shared" si="81"/>
        <v>Arabeske, Op. 18</v>
      </c>
      <c r="J5078" t="s">
        <v>34</v>
      </c>
      <c r="K5078">
        <v>6290748</v>
      </c>
      <c r="L5078">
        <v>392</v>
      </c>
      <c r="M5078">
        <v>1</v>
      </c>
      <c r="N5078">
        <v>7</v>
      </c>
      <c r="O5078">
        <v>1</v>
      </c>
      <c r="P5078">
        <v>20</v>
      </c>
      <c r="Q5078">
        <v>1987</v>
      </c>
      <c r="R5078" t="s">
        <v>15820</v>
      </c>
      <c r="S5078" t="s">
        <v>6217</v>
      </c>
      <c r="T5078">
        <v>128</v>
      </c>
      <c r="U5078">
        <v>44100</v>
      </c>
      <c r="W5078" t="s">
        <v>37</v>
      </c>
      <c r="Z5078">
        <v>12</v>
      </c>
      <c r="AA5078" t="s">
        <v>15821</v>
      </c>
      <c r="AD5078">
        <v>80</v>
      </c>
      <c r="AE5078" s="9" t="s">
        <v>19591</v>
      </c>
    </row>
    <row r="5079" spans="1:31" hidden="1" x14ac:dyDescent="0.2">
      <c r="A5079" t="s">
        <v>15822</v>
      </c>
      <c r="B5079" t="s">
        <v>4839</v>
      </c>
      <c r="C5079" t="s">
        <v>15812</v>
      </c>
      <c r="D5079" t="s">
        <v>15822</v>
      </c>
      <c r="F5079" t="str">
        <f t="shared" si="81"/>
        <v>Blumenstück, op. 19</v>
      </c>
      <c r="J5079" t="s">
        <v>34</v>
      </c>
      <c r="K5079">
        <v>5877173</v>
      </c>
      <c r="L5079">
        <v>362</v>
      </c>
      <c r="M5079">
        <v>4</v>
      </c>
      <c r="N5079">
        <v>7</v>
      </c>
      <c r="O5079">
        <v>9</v>
      </c>
      <c r="P5079">
        <v>27</v>
      </c>
      <c r="Q5079">
        <v>1992</v>
      </c>
      <c r="R5079" t="s">
        <v>15823</v>
      </c>
      <c r="S5079" t="s">
        <v>13217</v>
      </c>
      <c r="T5079">
        <v>128</v>
      </c>
      <c r="U5079">
        <v>44100</v>
      </c>
      <c r="W5079" t="s">
        <v>37</v>
      </c>
      <c r="Z5079">
        <v>13</v>
      </c>
      <c r="AA5079" t="s">
        <v>15824</v>
      </c>
      <c r="AD5079">
        <v>80</v>
      </c>
      <c r="AE5079" s="9" t="s">
        <v>19591</v>
      </c>
    </row>
    <row r="5080" spans="1:31" hidden="1" x14ac:dyDescent="0.2">
      <c r="A5080" t="s">
        <v>15825</v>
      </c>
      <c r="B5080" t="s">
        <v>4839</v>
      </c>
      <c r="C5080" t="s">
        <v>15812</v>
      </c>
      <c r="D5080" t="s">
        <v>15826</v>
      </c>
      <c r="F5080" t="str">
        <f t="shared" si="81"/>
        <v>Carnaval, Op. 9</v>
      </c>
      <c r="J5080" t="s">
        <v>34</v>
      </c>
      <c r="K5080">
        <v>2153655</v>
      </c>
      <c r="L5080">
        <v>133</v>
      </c>
      <c r="M5080">
        <v>2</v>
      </c>
      <c r="N5080">
        <v>7</v>
      </c>
      <c r="O5080">
        <v>1</v>
      </c>
      <c r="P5080">
        <v>16</v>
      </c>
      <c r="Q5080">
        <v>1988</v>
      </c>
      <c r="R5080" t="s">
        <v>15827</v>
      </c>
      <c r="S5080" t="s">
        <v>6217</v>
      </c>
      <c r="T5080">
        <v>128</v>
      </c>
      <c r="U5080">
        <v>44100</v>
      </c>
      <c r="W5080" t="s">
        <v>37</v>
      </c>
      <c r="Z5080">
        <v>11</v>
      </c>
      <c r="AA5080" t="s">
        <v>15828</v>
      </c>
      <c r="AB5080">
        <v>1</v>
      </c>
      <c r="AD5080">
        <v>80</v>
      </c>
      <c r="AE5080" s="9" t="s">
        <v>19591</v>
      </c>
    </row>
    <row r="5081" spans="1:31" hidden="1" x14ac:dyDescent="0.2">
      <c r="A5081" t="s">
        <v>15829</v>
      </c>
      <c r="B5081" t="s">
        <v>4839</v>
      </c>
      <c r="C5081" t="s">
        <v>15812</v>
      </c>
      <c r="D5081" t="s">
        <v>15826</v>
      </c>
      <c r="F5081" t="str">
        <f t="shared" si="81"/>
        <v>Carnaval, Op. 9</v>
      </c>
      <c r="J5081" t="s">
        <v>34</v>
      </c>
      <c r="K5081">
        <v>2539075</v>
      </c>
      <c r="L5081">
        <v>155</v>
      </c>
      <c r="M5081">
        <v>2</v>
      </c>
      <c r="N5081">
        <v>7</v>
      </c>
      <c r="O5081">
        <v>3</v>
      </c>
      <c r="P5081">
        <v>16</v>
      </c>
      <c r="Q5081">
        <v>1988</v>
      </c>
      <c r="R5081" t="s">
        <v>15830</v>
      </c>
      <c r="S5081" t="s">
        <v>13217</v>
      </c>
      <c r="T5081">
        <v>128</v>
      </c>
      <c r="U5081">
        <v>44100</v>
      </c>
      <c r="W5081" t="s">
        <v>37</v>
      </c>
      <c r="Z5081">
        <v>13</v>
      </c>
      <c r="AA5081" t="s">
        <v>15831</v>
      </c>
      <c r="AB5081">
        <v>1</v>
      </c>
      <c r="AD5081">
        <v>80</v>
      </c>
      <c r="AE5081" s="9" t="s">
        <v>19591</v>
      </c>
    </row>
    <row r="5082" spans="1:31" hidden="1" x14ac:dyDescent="0.2">
      <c r="A5082" t="s">
        <v>15832</v>
      </c>
      <c r="B5082" t="s">
        <v>4839</v>
      </c>
      <c r="C5082" t="s">
        <v>15812</v>
      </c>
      <c r="D5082" t="s">
        <v>15826</v>
      </c>
      <c r="F5082" t="str">
        <f t="shared" si="81"/>
        <v>Carnaval, Op. 9</v>
      </c>
      <c r="J5082" t="s">
        <v>34</v>
      </c>
      <c r="K5082">
        <v>2773044</v>
      </c>
      <c r="L5082">
        <v>169</v>
      </c>
      <c r="M5082">
        <v>2</v>
      </c>
      <c r="N5082">
        <v>7</v>
      </c>
      <c r="O5082">
        <v>4</v>
      </c>
      <c r="P5082">
        <v>16</v>
      </c>
      <c r="Q5082">
        <v>1988</v>
      </c>
      <c r="R5082" t="s">
        <v>15833</v>
      </c>
      <c r="S5082" t="s">
        <v>13217</v>
      </c>
      <c r="T5082">
        <v>128</v>
      </c>
      <c r="U5082">
        <v>44100</v>
      </c>
      <c r="W5082" t="s">
        <v>37</v>
      </c>
      <c r="Z5082">
        <v>9</v>
      </c>
      <c r="AA5082" t="s">
        <v>15834</v>
      </c>
      <c r="AD5082">
        <v>80</v>
      </c>
      <c r="AE5082" s="9" t="s">
        <v>19591</v>
      </c>
    </row>
    <row r="5083" spans="1:31" hidden="1" x14ac:dyDescent="0.2">
      <c r="A5083" t="s">
        <v>15835</v>
      </c>
      <c r="B5083" t="s">
        <v>4839</v>
      </c>
      <c r="C5083" t="s">
        <v>15812</v>
      </c>
      <c r="D5083" t="s">
        <v>15826</v>
      </c>
      <c r="F5083" t="str">
        <f t="shared" si="81"/>
        <v>Carnaval, Op. 9</v>
      </c>
      <c r="J5083" t="s">
        <v>34</v>
      </c>
      <c r="K5083">
        <v>4305890</v>
      </c>
      <c r="L5083">
        <v>265</v>
      </c>
      <c r="M5083">
        <v>2</v>
      </c>
      <c r="N5083">
        <v>7</v>
      </c>
      <c r="O5083">
        <v>5</v>
      </c>
      <c r="P5083">
        <v>16</v>
      </c>
      <c r="Q5083">
        <v>1988</v>
      </c>
      <c r="R5083" t="s">
        <v>15836</v>
      </c>
      <c r="S5083" t="s">
        <v>13217</v>
      </c>
      <c r="T5083">
        <v>128</v>
      </c>
      <c r="U5083">
        <v>44100</v>
      </c>
      <c r="W5083" t="s">
        <v>37</v>
      </c>
      <c r="Z5083">
        <v>12</v>
      </c>
      <c r="AA5083" t="s">
        <v>15837</v>
      </c>
      <c r="AD5083">
        <v>80</v>
      </c>
      <c r="AE5083" s="9" t="s">
        <v>19591</v>
      </c>
    </row>
    <row r="5084" spans="1:31" hidden="1" x14ac:dyDescent="0.2">
      <c r="A5084" t="s">
        <v>15838</v>
      </c>
      <c r="B5084" t="s">
        <v>4839</v>
      </c>
      <c r="C5084" t="s">
        <v>15812</v>
      </c>
      <c r="D5084" t="s">
        <v>15826</v>
      </c>
      <c r="F5084" t="str">
        <f t="shared" si="81"/>
        <v>Carnaval, Op. 9</v>
      </c>
      <c r="J5084" t="s">
        <v>34</v>
      </c>
      <c r="K5084">
        <v>2482921</v>
      </c>
      <c r="L5084">
        <v>151</v>
      </c>
      <c r="M5084">
        <v>2</v>
      </c>
      <c r="N5084">
        <v>7</v>
      </c>
      <c r="O5084">
        <v>6</v>
      </c>
      <c r="P5084">
        <v>16</v>
      </c>
      <c r="Q5084">
        <v>1988</v>
      </c>
      <c r="R5084" t="s">
        <v>15836</v>
      </c>
      <c r="S5084" t="s">
        <v>13217</v>
      </c>
      <c r="T5084">
        <v>128</v>
      </c>
      <c r="U5084">
        <v>44100</v>
      </c>
      <c r="W5084" t="s">
        <v>37</v>
      </c>
      <c r="Z5084">
        <v>16</v>
      </c>
      <c r="AA5084" t="s">
        <v>15839</v>
      </c>
      <c r="AD5084">
        <v>80</v>
      </c>
      <c r="AE5084" s="9" t="s">
        <v>19591</v>
      </c>
    </row>
    <row r="5085" spans="1:31" hidden="1" x14ac:dyDescent="0.2">
      <c r="A5085" t="s">
        <v>15840</v>
      </c>
      <c r="B5085" t="s">
        <v>4839</v>
      </c>
      <c r="C5085" t="s">
        <v>15812</v>
      </c>
      <c r="D5085" t="s">
        <v>15826</v>
      </c>
      <c r="F5085" t="str">
        <f t="shared" si="81"/>
        <v>Carnaval, Op. 9</v>
      </c>
      <c r="J5085" t="s">
        <v>34</v>
      </c>
      <c r="K5085">
        <v>5969726</v>
      </c>
      <c r="L5085">
        <v>368</v>
      </c>
      <c r="M5085">
        <v>2</v>
      </c>
      <c r="N5085">
        <v>7</v>
      </c>
      <c r="O5085">
        <v>7</v>
      </c>
      <c r="P5085">
        <v>16</v>
      </c>
      <c r="Q5085">
        <v>1988</v>
      </c>
      <c r="R5085" t="s">
        <v>15841</v>
      </c>
      <c r="S5085" t="s">
        <v>13217</v>
      </c>
      <c r="T5085">
        <v>128</v>
      </c>
      <c r="U5085">
        <v>44100</v>
      </c>
      <c r="W5085" t="s">
        <v>37</v>
      </c>
      <c r="Z5085">
        <v>13</v>
      </c>
      <c r="AA5085" t="s">
        <v>15842</v>
      </c>
      <c r="AD5085">
        <v>80</v>
      </c>
      <c r="AE5085" s="9" t="s">
        <v>19591</v>
      </c>
    </row>
    <row r="5086" spans="1:31" hidden="1" x14ac:dyDescent="0.2">
      <c r="A5086" t="s">
        <v>15843</v>
      </c>
      <c r="B5086" t="s">
        <v>4839</v>
      </c>
      <c r="C5086" t="s">
        <v>15812</v>
      </c>
      <c r="D5086" t="s">
        <v>15826</v>
      </c>
      <c r="F5086" t="str">
        <f t="shared" si="81"/>
        <v>Carnaval, Op. 9</v>
      </c>
      <c r="J5086" t="s">
        <v>34</v>
      </c>
      <c r="K5086">
        <v>3858387</v>
      </c>
      <c r="L5086">
        <v>237</v>
      </c>
      <c r="M5086">
        <v>2</v>
      </c>
      <c r="N5086">
        <v>7</v>
      </c>
      <c r="O5086">
        <v>8</v>
      </c>
      <c r="P5086">
        <v>16</v>
      </c>
      <c r="Q5086">
        <v>1988</v>
      </c>
      <c r="R5086" t="s">
        <v>15841</v>
      </c>
      <c r="S5086" t="s">
        <v>13217</v>
      </c>
      <c r="T5086">
        <v>128</v>
      </c>
      <c r="U5086">
        <v>44100</v>
      </c>
      <c r="W5086" t="s">
        <v>37</v>
      </c>
      <c r="Z5086">
        <v>16</v>
      </c>
      <c r="AA5086" t="s">
        <v>15844</v>
      </c>
      <c r="AD5086">
        <v>80</v>
      </c>
      <c r="AE5086" s="9" t="s">
        <v>19591</v>
      </c>
    </row>
    <row r="5087" spans="1:31" hidden="1" x14ac:dyDescent="0.2">
      <c r="A5087" t="s">
        <v>15845</v>
      </c>
      <c r="B5087" t="s">
        <v>9717</v>
      </c>
      <c r="C5087" t="s">
        <v>15812</v>
      </c>
      <c r="D5087" t="s">
        <v>14281</v>
      </c>
      <c r="F5087" t="str">
        <f t="shared" si="81"/>
        <v>Carnegie Hall Debut Concert - Highlights</v>
      </c>
      <c r="J5087" t="s">
        <v>34</v>
      </c>
      <c r="K5087">
        <v>15128379</v>
      </c>
      <c r="L5087">
        <v>458</v>
      </c>
      <c r="M5087">
        <v>1</v>
      </c>
      <c r="N5087">
        <v>1</v>
      </c>
      <c r="O5087">
        <v>1</v>
      </c>
      <c r="P5087">
        <v>23</v>
      </c>
      <c r="Q5087">
        <v>1992</v>
      </c>
      <c r="R5087" t="s">
        <v>15846</v>
      </c>
      <c r="S5087" t="s">
        <v>596</v>
      </c>
      <c r="T5087">
        <v>256</v>
      </c>
      <c r="U5087">
        <v>44100</v>
      </c>
      <c r="W5087" t="s">
        <v>37</v>
      </c>
      <c r="Z5087">
        <v>8</v>
      </c>
      <c r="AA5087" t="s">
        <v>15847</v>
      </c>
      <c r="AD5087">
        <v>80</v>
      </c>
      <c r="AE5087" s="9" t="s">
        <v>19591</v>
      </c>
    </row>
    <row r="5088" spans="1:31" hidden="1" x14ac:dyDescent="0.2">
      <c r="A5088" t="s">
        <v>15848</v>
      </c>
      <c r="B5088" t="s">
        <v>9717</v>
      </c>
      <c r="C5088" t="s">
        <v>15812</v>
      </c>
      <c r="D5088" t="s">
        <v>14281</v>
      </c>
      <c r="F5088" t="str">
        <f t="shared" si="81"/>
        <v>Carnegie Hall Debut Concert - Highlights</v>
      </c>
      <c r="J5088" t="s">
        <v>34</v>
      </c>
      <c r="K5088">
        <v>3374084</v>
      </c>
      <c r="L5088">
        <v>102</v>
      </c>
      <c r="M5088">
        <v>1</v>
      </c>
      <c r="N5088">
        <v>1</v>
      </c>
      <c r="O5088">
        <v>2</v>
      </c>
      <c r="P5088">
        <v>23</v>
      </c>
      <c r="Q5088">
        <v>1992</v>
      </c>
      <c r="R5088" t="s">
        <v>15846</v>
      </c>
      <c r="S5088" t="s">
        <v>596</v>
      </c>
      <c r="T5088">
        <v>256</v>
      </c>
      <c r="U5088">
        <v>44100</v>
      </c>
      <c r="W5088" t="s">
        <v>37</v>
      </c>
      <c r="Z5088">
        <v>8</v>
      </c>
      <c r="AA5088" t="s">
        <v>15849</v>
      </c>
      <c r="AB5088">
        <v>1</v>
      </c>
      <c r="AD5088">
        <v>80</v>
      </c>
      <c r="AE5088" s="9" t="s">
        <v>19591</v>
      </c>
    </row>
    <row r="5089" spans="1:31" hidden="1" x14ac:dyDescent="0.2">
      <c r="A5089" t="s">
        <v>15850</v>
      </c>
      <c r="B5089" t="s">
        <v>9717</v>
      </c>
      <c r="C5089" t="s">
        <v>15812</v>
      </c>
      <c r="D5089" t="s">
        <v>14281</v>
      </c>
      <c r="F5089" t="str">
        <f t="shared" si="81"/>
        <v>Carnegie Hall Debut Concert - Highlights</v>
      </c>
      <c r="J5089" t="s">
        <v>34</v>
      </c>
      <c r="K5089">
        <v>2021542</v>
      </c>
      <c r="L5089">
        <v>61</v>
      </c>
      <c r="M5089">
        <v>1</v>
      </c>
      <c r="N5089">
        <v>1</v>
      </c>
      <c r="O5089">
        <v>3</v>
      </c>
      <c r="P5089">
        <v>23</v>
      </c>
      <c r="Q5089">
        <v>1992</v>
      </c>
      <c r="R5089" t="s">
        <v>15846</v>
      </c>
      <c r="S5089" t="s">
        <v>596</v>
      </c>
      <c r="T5089">
        <v>256</v>
      </c>
      <c r="U5089">
        <v>44100</v>
      </c>
      <c r="W5089" t="s">
        <v>37</v>
      </c>
      <c r="Z5089">
        <v>9</v>
      </c>
      <c r="AA5089" t="s">
        <v>15851</v>
      </c>
      <c r="AD5089">
        <v>80</v>
      </c>
      <c r="AE5089" s="9" t="s">
        <v>19591</v>
      </c>
    </row>
    <row r="5090" spans="1:31" hidden="1" x14ac:dyDescent="0.2">
      <c r="A5090" t="s">
        <v>15852</v>
      </c>
      <c r="B5090" t="s">
        <v>9717</v>
      </c>
      <c r="C5090" t="s">
        <v>15812</v>
      </c>
      <c r="D5090" t="s">
        <v>14281</v>
      </c>
      <c r="F5090" t="str">
        <f t="shared" si="81"/>
        <v>Carnegie Hall Debut Concert - Highlights</v>
      </c>
      <c r="J5090" t="s">
        <v>34</v>
      </c>
      <c r="K5090">
        <v>1495834</v>
      </c>
      <c r="L5090">
        <v>44</v>
      </c>
      <c r="M5090">
        <v>1</v>
      </c>
      <c r="N5090">
        <v>1</v>
      </c>
      <c r="O5090">
        <v>4</v>
      </c>
      <c r="P5090">
        <v>23</v>
      </c>
      <c r="Q5090">
        <v>1992</v>
      </c>
      <c r="R5090" t="s">
        <v>15846</v>
      </c>
      <c r="S5090" t="s">
        <v>596</v>
      </c>
      <c r="T5090">
        <v>256</v>
      </c>
      <c r="U5090">
        <v>44100</v>
      </c>
      <c r="W5090" t="s">
        <v>37</v>
      </c>
      <c r="Z5090">
        <v>7</v>
      </c>
      <c r="AA5090" t="s">
        <v>10757</v>
      </c>
      <c r="AB5090">
        <v>1</v>
      </c>
      <c r="AD5090">
        <v>80</v>
      </c>
      <c r="AE5090" s="9" t="s">
        <v>19591</v>
      </c>
    </row>
    <row r="5091" spans="1:31" hidden="1" x14ac:dyDescent="0.2">
      <c r="A5091" t="s">
        <v>15853</v>
      </c>
      <c r="B5091" t="s">
        <v>9717</v>
      </c>
      <c r="C5091" t="s">
        <v>15812</v>
      </c>
      <c r="D5091" t="s">
        <v>14281</v>
      </c>
      <c r="F5091" t="str">
        <f t="shared" si="81"/>
        <v>Carnegie Hall Debut Concert - Highlights</v>
      </c>
      <c r="J5091" t="s">
        <v>34</v>
      </c>
      <c r="K5091">
        <v>3387043</v>
      </c>
      <c r="L5091">
        <v>102</v>
      </c>
      <c r="M5091">
        <v>1</v>
      </c>
      <c r="N5091">
        <v>1</v>
      </c>
      <c r="O5091">
        <v>5</v>
      </c>
      <c r="P5091">
        <v>23</v>
      </c>
      <c r="Q5091">
        <v>1992</v>
      </c>
      <c r="R5091" t="s">
        <v>15846</v>
      </c>
      <c r="S5091" t="s">
        <v>596</v>
      </c>
      <c r="T5091">
        <v>256</v>
      </c>
      <c r="U5091">
        <v>44100</v>
      </c>
      <c r="W5091" t="s">
        <v>37</v>
      </c>
      <c r="Z5091">
        <v>7</v>
      </c>
      <c r="AA5091" t="s">
        <v>15854</v>
      </c>
      <c r="AD5091">
        <v>80</v>
      </c>
      <c r="AE5091" s="9" t="s">
        <v>19591</v>
      </c>
    </row>
    <row r="5092" spans="1:31" hidden="1" x14ac:dyDescent="0.2">
      <c r="A5092" t="s">
        <v>15855</v>
      </c>
      <c r="B5092" t="s">
        <v>9717</v>
      </c>
      <c r="C5092" t="s">
        <v>15812</v>
      </c>
      <c r="D5092" t="s">
        <v>14281</v>
      </c>
      <c r="F5092" t="str">
        <f t="shared" si="81"/>
        <v>Carnegie Hall Debut Concert - Highlights</v>
      </c>
      <c r="J5092" t="s">
        <v>34</v>
      </c>
      <c r="K5092">
        <v>1612333</v>
      </c>
      <c r="L5092">
        <v>48</v>
      </c>
      <c r="M5092">
        <v>1</v>
      </c>
      <c r="N5092">
        <v>1</v>
      </c>
      <c r="O5092">
        <v>6</v>
      </c>
      <c r="P5092">
        <v>23</v>
      </c>
      <c r="Q5092">
        <v>1992</v>
      </c>
      <c r="R5092" t="s">
        <v>15846</v>
      </c>
      <c r="S5092" t="s">
        <v>596</v>
      </c>
      <c r="T5092">
        <v>256</v>
      </c>
      <c r="U5092">
        <v>44100</v>
      </c>
      <c r="W5092" t="s">
        <v>37</v>
      </c>
      <c r="Z5092">
        <v>8</v>
      </c>
      <c r="AA5092" t="s">
        <v>15856</v>
      </c>
      <c r="AD5092">
        <v>80</v>
      </c>
      <c r="AE5092" s="9" t="s">
        <v>19591</v>
      </c>
    </row>
    <row r="5093" spans="1:31" hidden="1" x14ac:dyDescent="0.2">
      <c r="A5093" t="s">
        <v>15857</v>
      </c>
      <c r="B5093" t="s">
        <v>9717</v>
      </c>
      <c r="C5093" t="s">
        <v>15812</v>
      </c>
      <c r="D5093" t="s">
        <v>14281</v>
      </c>
      <c r="F5093" t="str">
        <f t="shared" si="81"/>
        <v>Carnegie Hall Debut Concert - Highlights</v>
      </c>
      <c r="J5093" t="s">
        <v>34</v>
      </c>
      <c r="K5093">
        <v>1946241</v>
      </c>
      <c r="L5093">
        <v>58</v>
      </c>
      <c r="M5093">
        <v>1</v>
      </c>
      <c r="N5093">
        <v>1</v>
      </c>
      <c r="O5093">
        <v>7</v>
      </c>
      <c r="P5093">
        <v>23</v>
      </c>
      <c r="Q5093">
        <v>1992</v>
      </c>
      <c r="R5093" t="s">
        <v>15846</v>
      </c>
      <c r="S5093" t="s">
        <v>596</v>
      </c>
      <c r="T5093">
        <v>256</v>
      </c>
      <c r="U5093">
        <v>44100</v>
      </c>
      <c r="W5093" t="s">
        <v>37</v>
      </c>
      <c r="Z5093">
        <v>8</v>
      </c>
      <c r="AA5093" t="s">
        <v>15858</v>
      </c>
      <c r="AD5093">
        <v>80</v>
      </c>
      <c r="AE5093" s="9" t="s">
        <v>19591</v>
      </c>
    </row>
    <row r="5094" spans="1:31" hidden="1" x14ac:dyDescent="0.2">
      <c r="A5094" t="s">
        <v>15859</v>
      </c>
      <c r="B5094" t="s">
        <v>9717</v>
      </c>
      <c r="C5094" t="s">
        <v>15812</v>
      </c>
      <c r="D5094" t="s">
        <v>14281</v>
      </c>
      <c r="F5094" t="str">
        <f t="shared" si="81"/>
        <v>Carnegie Hall Debut Concert - Highlights</v>
      </c>
      <c r="J5094" t="s">
        <v>34</v>
      </c>
      <c r="K5094">
        <v>1850454</v>
      </c>
      <c r="L5094">
        <v>55</v>
      </c>
      <c r="M5094">
        <v>1</v>
      </c>
      <c r="N5094">
        <v>1</v>
      </c>
      <c r="O5094">
        <v>9</v>
      </c>
      <c r="P5094">
        <v>23</v>
      </c>
      <c r="Q5094">
        <v>1992</v>
      </c>
      <c r="R5094" t="s">
        <v>15846</v>
      </c>
      <c r="S5094" t="s">
        <v>596</v>
      </c>
      <c r="T5094">
        <v>256</v>
      </c>
      <c r="U5094">
        <v>44100</v>
      </c>
      <c r="W5094" t="s">
        <v>37</v>
      </c>
      <c r="Z5094">
        <v>8</v>
      </c>
      <c r="AA5094" t="s">
        <v>15860</v>
      </c>
      <c r="AD5094">
        <v>80</v>
      </c>
      <c r="AE5094" s="9" t="s">
        <v>19591</v>
      </c>
    </row>
    <row r="5095" spans="1:31" hidden="1" x14ac:dyDescent="0.2">
      <c r="A5095" t="s">
        <v>15861</v>
      </c>
      <c r="B5095" t="s">
        <v>9717</v>
      </c>
      <c r="C5095" t="s">
        <v>15812</v>
      </c>
      <c r="D5095" t="s">
        <v>14281</v>
      </c>
      <c r="F5095" t="str">
        <f t="shared" si="81"/>
        <v>Carnegie Hall Debut Concert - Highlights</v>
      </c>
      <c r="J5095" t="s">
        <v>34</v>
      </c>
      <c r="K5095">
        <v>7385360</v>
      </c>
      <c r="L5095">
        <v>225</v>
      </c>
      <c r="M5095">
        <v>1</v>
      </c>
      <c r="N5095">
        <v>1</v>
      </c>
      <c r="O5095">
        <v>10</v>
      </c>
      <c r="P5095">
        <v>23</v>
      </c>
      <c r="Q5095">
        <v>1992</v>
      </c>
      <c r="R5095" t="s">
        <v>15846</v>
      </c>
      <c r="S5095" t="s">
        <v>596</v>
      </c>
      <c r="T5095">
        <v>256</v>
      </c>
      <c r="U5095">
        <v>44100</v>
      </c>
      <c r="W5095" t="s">
        <v>37</v>
      </c>
      <c r="Z5095">
        <v>9</v>
      </c>
      <c r="AA5095" t="s">
        <v>15862</v>
      </c>
      <c r="AD5095">
        <v>80</v>
      </c>
      <c r="AE5095" s="9" t="s">
        <v>19591</v>
      </c>
    </row>
    <row r="5096" spans="1:31" hidden="1" x14ac:dyDescent="0.2">
      <c r="A5096" t="s">
        <v>15863</v>
      </c>
      <c r="B5096" t="s">
        <v>9717</v>
      </c>
      <c r="C5096" t="s">
        <v>15812</v>
      </c>
      <c r="D5096" t="s">
        <v>14281</v>
      </c>
      <c r="F5096" t="str">
        <f t="shared" si="81"/>
        <v>Carnegie Hall Debut Concert - Highlights</v>
      </c>
      <c r="J5096" t="s">
        <v>34</v>
      </c>
      <c r="K5096">
        <v>3791818</v>
      </c>
      <c r="L5096">
        <v>115</v>
      </c>
      <c r="M5096">
        <v>1</v>
      </c>
      <c r="N5096">
        <v>1</v>
      </c>
      <c r="O5096">
        <v>11</v>
      </c>
      <c r="P5096">
        <v>23</v>
      </c>
      <c r="Q5096">
        <v>1992</v>
      </c>
      <c r="R5096" t="s">
        <v>15846</v>
      </c>
      <c r="S5096" t="s">
        <v>596</v>
      </c>
      <c r="T5096">
        <v>256</v>
      </c>
      <c r="U5096">
        <v>44100</v>
      </c>
      <c r="W5096" t="s">
        <v>37</v>
      </c>
      <c r="Z5096">
        <v>8</v>
      </c>
      <c r="AA5096" t="s">
        <v>15864</v>
      </c>
      <c r="AD5096">
        <v>80</v>
      </c>
      <c r="AE5096" s="9" t="s">
        <v>19591</v>
      </c>
    </row>
    <row r="5097" spans="1:31" hidden="1" x14ac:dyDescent="0.2">
      <c r="A5097" t="s">
        <v>15865</v>
      </c>
      <c r="B5097" t="s">
        <v>9717</v>
      </c>
      <c r="C5097" t="s">
        <v>15812</v>
      </c>
      <c r="D5097" t="s">
        <v>14281</v>
      </c>
      <c r="F5097" t="str">
        <f t="shared" si="81"/>
        <v>Carnegie Hall Debut Concert - Highlights</v>
      </c>
      <c r="J5097" t="s">
        <v>34</v>
      </c>
      <c r="K5097">
        <v>1580565</v>
      </c>
      <c r="L5097">
        <v>47</v>
      </c>
      <c r="M5097">
        <v>1</v>
      </c>
      <c r="N5097">
        <v>1</v>
      </c>
      <c r="O5097">
        <v>12</v>
      </c>
      <c r="P5097">
        <v>23</v>
      </c>
      <c r="Q5097">
        <v>1992</v>
      </c>
      <c r="R5097" t="s">
        <v>15846</v>
      </c>
      <c r="S5097" t="s">
        <v>596</v>
      </c>
      <c r="T5097">
        <v>256</v>
      </c>
      <c r="U5097">
        <v>44100</v>
      </c>
      <c r="W5097" t="s">
        <v>37</v>
      </c>
      <c r="Z5097">
        <v>6</v>
      </c>
      <c r="AA5097" t="s">
        <v>15866</v>
      </c>
      <c r="AD5097">
        <v>80</v>
      </c>
      <c r="AE5097" s="9" t="s">
        <v>19591</v>
      </c>
    </row>
    <row r="5098" spans="1:31" hidden="1" x14ac:dyDescent="0.2">
      <c r="A5098" t="s">
        <v>15867</v>
      </c>
      <c r="B5098" t="s">
        <v>9717</v>
      </c>
      <c r="C5098" t="s">
        <v>15812</v>
      </c>
      <c r="D5098" t="s">
        <v>14281</v>
      </c>
      <c r="F5098" t="str">
        <f t="shared" si="81"/>
        <v>Carnegie Hall Debut Concert - Highlights</v>
      </c>
      <c r="J5098" t="s">
        <v>34</v>
      </c>
      <c r="K5098">
        <v>3848007</v>
      </c>
      <c r="L5098">
        <v>116</v>
      </c>
      <c r="M5098">
        <v>1</v>
      </c>
      <c r="N5098">
        <v>1</v>
      </c>
      <c r="O5098">
        <v>13</v>
      </c>
      <c r="P5098">
        <v>23</v>
      </c>
      <c r="Q5098">
        <v>1992</v>
      </c>
      <c r="R5098" t="s">
        <v>15846</v>
      </c>
      <c r="S5098" t="s">
        <v>596</v>
      </c>
      <c r="T5098">
        <v>256</v>
      </c>
      <c r="U5098">
        <v>44100</v>
      </c>
      <c r="W5098" t="s">
        <v>37</v>
      </c>
      <c r="Z5098">
        <v>8</v>
      </c>
      <c r="AA5098" t="s">
        <v>15868</v>
      </c>
      <c r="AD5098">
        <v>80</v>
      </c>
      <c r="AE5098" s="9" t="s">
        <v>19591</v>
      </c>
    </row>
    <row r="5099" spans="1:31" hidden="1" x14ac:dyDescent="0.2">
      <c r="A5099" t="s">
        <v>15869</v>
      </c>
      <c r="B5099" t="s">
        <v>9717</v>
      </c>
      <c r="C5099" t="s">
        <v>15812</v>
      </c>
      <c r="D5099" t="s">
        <v>14281</v>
      </c>
      <c r="F5099" t="str">
        <f t="shared" si="81"/>
        <v>Carnegie Hall Debut Concert - Highlights</v>
      </c>
      <c r="J5099" t="s">
        <v>34</v>
      </c>
      <c r="K5099">
        <v>5645595</v>
      </c>
      <c r="L5099">
        <v>171</v>
      </c>
      <c r="M5099">
        <v>1</v>
      </c>
      <c r="N5099">
        <v>1</v>
      </c>
      <c r="O5099">
        <v>14</v>
      </c>
      <c r="P5099">
        <v>23</v>
      </c>
      <c r="Q5099">
        <v>1992</v>
      </c>
      <c r="R5099" t="s">
        <v>15846</v>
      </c>
      <c r="S5099" t="s">
        <v>596</v>
      </c>
      <c r="T5099">
        <v>256</v>
      </c>
      <c r="U5099">
        <v>44100</v>
      </c>
      <c r="W5099" t="s">
        <v>37</v>
      </c>
      <c r="Z5099">
        <v>7</v>
      </c>
      <c r="AA5099" t="s">
        <v>15870</v>
      </c>
      <c r="AB5099">
        <v>1</v>
      </c>
      <c r="AD5099">
        <v>80</v>
      </c>
      <c r="AE5099" s="9" t="s">
        <v>19591</v>
      </c>
    </row>
    <row r="5100" spans="1:31" hidden="1" x14ac:dyDescent="0.2">
      <c r="A5100" t="s">
        <v>15871</v>
      </c>
      <c r="B5100" t="s">
        <v>9717</v>
      </c>
      <c r="C5100" t="s">
        <v>15812</v>
      </c>
      <c r="D5100" t="s">
        <v>14281</v>
      </c>
      <c r="F5100" t="str">
        <f t="shared" si="81"/>
        <v>Carnegie Hall Debut Concert - Highlights</v>
      </c>
      <c r="J5100" t="s">
        <v>34</v>
      </c>
      <c r="K5100">
        <v>1238335</v>
      </c>
      <c r="L5100">
        <v>37</v>
      </c>
      <c r="M5100">
        <v>1</v>
      </c>
      <c r="N5100">
        <v>1</v>
      </c>
      <c r="O5100">
        <v>15</v>
      </c>
      <c r="P5100">
        <v>23</v>
      </c>
      <c r="Q5100">
        <v>1992</v>
      </c>
      <c r="R5100" t="s">
        <v>15846</v>
      </c>
      <c r="S5100" t="s">
        <v>596</v>
      </c>
      <c r="T5100">
        <v>256</v>
      </c>
      <c r="U5100">
        <v>44100</v>
      </c>
      <c r="W5100" t="s">
        <v>37</v>
      </c>
      <c r="Z5100">
        <v>5</v>
      </c>
      <c r="AA5100" t="s">
        <v>15872</v>
      </c>
      <c r="AD5100">
        <v>80</v>
      </c>
      <c r="AE5100" s="9" t="s">
        <v>19591</v>
      </c>
    </row>
    <row r="5101" spans="1:31" hidden="1" x14ac:dyDescent="0.2">
      <c r="A5101" t="s">
        <v>15873</v>
      </c>
      <c r="B5101" t="s">
        <v>9717</v>
      </c>
      <c r="C5101" t="s">
        <v>15812</v>
      </c>
      <c r="D5101" t="s">
        <v>14281</v>
      </c>
      <c r="F5101" t="str">
        <f t="shared" si="81"/>
        <v>Carnegie Hall Debut Concert - Highlights</v>
      </c>
      <c r="J5101" t="s">
        <v>34</v>
      </c>
      <c r="K5101">
        <v>4446857</v>
      </c>
      <c r="L5101">
        <v>135</v>
      </c>
      <c r="M5101">
        <v>1</v>
      </c>
      <c r="N5101">
        <v>1</v>
      </c>
      <c r="O5101">
        <v>16</v>
      </c>
      <c r="P5101">
        <v>23</v>
      </c>
      <c r="Q5101">
        <v>1992</v>
      </c>
      <c r="R5101" t="s">
        <v>15846</v>
      </c>
      <c r="S5101" t="s">
        <v>596</v>
      </c>
      <c r="T5101">
        <v>256</v>
      </c>
      <c r="U5101">
        <v>44100</v>
      </c>
      <c r="W5101" t="s">
        <v>37</v>
      </c>
      <c r="Z5101">
        <v>7</v>
      </c>
      <c r="AA5101" t="s">
        <v>15874</v>
      </c>
      <c r="AB5101">
        <v>1</v>
      </c>
      <c r="AD5101">
        <v>80</v>
      </c>
      <c r="AE5101" s="9" t="s">
        <v>19591</v>
      </c>
    </row>
    <row r="5102" spans="1:31" hidden="1" x14ac:dyDescent="0.2">
      <c r="A5102" t="s">
        <v>15875</v>
      </c>
      <c r="B5102" t="s">
        <v>9717</v>
      </c>
      <c r="C5102" t="s">
        <v>15812</v>
      </c>
      <c r="D5102" t="s">
        <v>14281</v>
      </c>
      <c r="F5102" t="str">
        <f t="shared" si="81"/>
        <v>Carnegie Hall Debut Concert - Highlights</v>
      </c>
      <c r="J5102" t="s">
        <v>34</v>
      </c>
      <c r="K5102">
        <v>1349576</v>
      </c>
      <c r="L5102">
        <v>40</v>
      </c>
      <c r="M5102">
        <v>1</v>
      </c>
      <c r="N5102">
        <v>1</v>
      </c>
      <c r="O5102">
        <v>17</v>
      </c>
      <c r="P5102">
        <v>23</v>
      </c>
      <c r="Q5102">
        <v>1992</v>
      </c>
      <c r="R5102" t="s">
        <v>15846</v>
      </c>
      <c r="S5102" t="s">
        <v>596</v>
      </c>
      <c r="T5102">
        <v>256</v>
      </c>
      <c r="U5102">
        <v>44100</v>
      </c>
      <c r="W5102" t="s">
        <v>37</v>
      </c>
      <c r="Z5102">
        <v>10</v>
      </c>
      <c r="AA5102" t="s">
        <v>9835</v>
      </c>
      <c r="AD5102">
        <v>80</v>
      </c>
      <c r="AE5102" s="9" t="s">
        <v>19591</v>
      </c>
    </row>
    <row r="5103" spans="1:31" hidden="1" x14ac:dyDescent="0.2">
      <c r="A5103" t="s">
        <v>15876</v>
      </c>
      <c r="B5103" t="s">
        <v>9717</v>
      </c>
      <c r="C5103" t="s">
        <v>15812</v>
      </c>
      <c r="D5103" t="s">
        <v>14281</v>
      </c>
      <c r="F5103" t="str">
        <f t="shared" si="81"/>
        <v>Carnegie Hall Debut Concert - Highlights</v>
      </c>
      <c r="J5103" t="s">
        <v>34</v>
      </c>
      <c r="K5103">
        <v>3907341</v>
      </c>
      <c r="L5103">
        <v>119</v>
      </c>
      <c r="M5103">
        <v>1</v>
      </c>
      <c r="N5103">
        <v>1</v>
      </c>
      <c r="O5103">
        <v>18</v>
      </c>
      <c r="P5103">
        <v>23</v>
      </c>
      <c r="Q5103">
        <v>1992</v>
      </c>
      <c r="R5103" t="s">
        <v>15846</v>
      </c>
      <c r="S5103" t="s">
        <v>596</v>
      </c>
      <c r="T5103">
        <v>256</v>
      </c>
      <c r="U5103">
        <v>44100</v>
      </c>
      <c r="W5103" t="s">
        <v>37</v>
      </c>
      <c r="Z5103">
        <v>7</v>
      </c>
      <c r="AA5103" t="s">
        <v>15877</v>
      </c>
      <c r="AD5103">
        <v>80</v>
      </c>
      <c r="AE5103" s="9" t="s">
        <v>19591</v>
      </c>
    </row>
    <row r="5104" spans="1:31" hidden="1" x14ac:dyDescent="0.2">
      <c r="A5104" t="s">
        <v>15878</v>
      </c>
      <c r="B5104" t="s">
        <v>9717</v>
      </c>
      <c r="C5104" t="s">
        <v>15812</v>
      </c>
      <c r="D5104" t="s">
        <v>14281</v>
      </c>
      <c r="F5104" t="str">
        <f t="shared" si="81"/>
        <v>Carnegie Hall Debut Concert - Highlights</v>
      </c>
      <c r="J5104" t="s">
        <v>34</v>
      </c>
      <c r="K5104">
        <v>11381304</v>
      </c>
      <c r="L5104">
        <v>347</v>
      </c>
      <c r="M5104">
        <v>1</v>
      </c>
      <c r="N5104">
        <v>1</v>
      </c>
      <c r="O5104">
        <v>19</v>
      </c>
      <c r="P5104">
        <v>23</v>
      </c>
      <c r="Q5104">
        <v>1992</v>
      </c>
      <c r="R5104" t="s">
        <v>15846</v>
      </c>
      <c r="S5104" t="s">
        <v>596</v>
      </c>
      <c r="T5104">
        <v>256</v>
      </c>
      <c r="U5104">
        <v>44100</v>
      </c>
      <c r="W5104" t="s">
        <v>37</v>
      </c>
      <c r="Z5104">
        <v>6</v>
      </c>
      <c r="AA5104" t="s">
        <v>15879</v>
      </c>
      <c r="AD5104">
        <v>80</v>
      </c>
      <c r="AE5104" s="9" t="s">
        <v>19591</v>
      </c>
    </row>
    <row r="5105" spans="1:31" hidden="1" x14ac:dyDescent="0.2">
      <c r="A5105" t="s">
        <v>15880</v>
      </c>
      <c r="B5105" t="s">
        <v>15881</v>
      </c>
      <c r="C5105" t="s">
        <v>15812</v>
      </c>
      <c r="D5105" t="s">
        <v>15882</v>
      </c>
      <c r="F5105" t="str">
        <f t="shared" si="81"/>
        <v>Cello Concerto, Op. 129</v>
      </c>
      <c r="J5105" t="s">
        <v>34</v>
      </c>
      <c r="K5105">
        <v>11387417</v>
      </c>
      <c r="L5105">
        <v>702</v>
      </c>
      <c r="M5105">
        <v>1</v>
      </c>
      <c r="N5105">
        <v>1</v>
      </c>
      <c r="O5105">
        <v>1</v>
      </c>
      <c r="P5105">
        <v>13</v>
      </c>
      <c r="Q5105">
        <v>1985</v>
      </c>
      <c r="R5105" t="s">
        <v>15883</v>
      </c>
      <c r="S5105" t="s">
        <v>14642</v>
      </c>
      <c r="T5105">
        <v>128</v>
      </c>
      <c r="U5105">
        <v>44100</v>
      </c>
      <c r="W5105" t="s">
        <v>37</v>
      </c>
      <c r="Z5105">
        <v>13</v>
      </c>
      <c r="AA5105" t="s">
        <v>15884</v>
      </c>
      <c r="AD5105">
        <v>80</v>
      </c>
      <c r="AE5105" s="9" t="s">
        <v>19597</v>
      </c>
    </row>
    <row r="5106" spans="1:31" hidden="1" x14ac:dyDescent="0.2">
      <c r="A5106" t="s">
        <v>15885</v>
      </c>
      <c r="B5106" t="s">
        <v>15881</v>
      </c>
      <c r="C5106" t="s">
        <v>15812</v>
      </c>
      <c r="D5106" t="s">
        <v>15882</v>
      </c>
      <c r="F5106" t="str">
        <f t="shared" si="81"/>
        <v>Cello Concerto, Op. 129</v>
      </c>
      <c r="J5106" t="s">
        <v>34</v>
      </c>
      <c r="K5106">
        <v>4661821</v>
      </c>
      <c r="L5106">
        <v>287</v>
      </c>
      <c r="M5106">
        <v>1</v>
      </c>
      <c r="N5106">
        <v>1</v>
      </c>
      <c r="O5106">
        <v>2</v>
      </c>
      <c r="P5106">
        <v>13</v>
      </c>
      <c r="Q5106">
        <v>1985</v>
      </c>
      <c r="R5106" t="s">
        <v>15883</v>
      </c>
      <c r="S5106" t="s">
        <v>14642</v>
      </c>
      <c r="T5106">
        <v>128</v>
      </c>
      <c r="U5106">
        <v>44100</v>
      </c>
      <c r="W5106" t="s">
        <v>37</v>
      </c>
      <c r="Z5106">
        <v>24</v>
      </c>
      <c r="AA5106" t="s">
        <v>15886</v>
      </c>
      <c r="AD5106">
        <v>100</v>
      </c>
      <c r="AE5106" s="9" t="s">
        <v>19597</v>
      </c>
    </row>
    <row r="5107" spans="1:31" hidden="1" x14ac:dyDescent="0.2">
      <c r="A5107" t="s">
        <v>15887</v>
      </c>
      <c r="B5107" t="s">
        <v>15881</v>
      </c>
      <c r="C5107" t="s">
        <v>15812</v>
      </c>
      <c r="D5107" t="s">
        <v>15882</v>
      </c>
      <c r="F5107" t="str">
        <f t="shared" si="81"/>
        <v>Cello Concerto, Op. 129</v>
      </c>
      <c r="J5107" t="s">
        <v>34</v>
      </c>
      <c r="K5107">
        <v>7912848</v>
      </c>
      <c r="L5107">
        <v>496</v>
      </c>
      <c r="M5107">
        <v>1</v>
      </c>
      <c r="N5107">
        <v>1</v>
      </c>
      <c r="O5107">
        <v>3</v>
      </c>
      <c r="P5107">
        <v>13</v>
      </c>
      <c r="Q5107">
        <v>1985</v>
      </c>
      <c r="R5107" t="s">
        <v>15888</v>
      </c>
      <c r="S5107" t="s">
        <v>14642</v>
      </c>
      <c r="T5107">
        <v>128</v>
      </c>
      <c r="U5107">
        <v>44100</v>
      </c>
      <c r="W5107" t="s">
        <v>37</v>
      </c>
      <c r="Z5107">
        <v>15</v>
      </c>
      <c r="AA5107" t="s">
        <v>15889</v>
      </c>
      <c r="AD5107">
        <v>80</v>
      </c>
      <c r="AE5107" s="9" t="s">
        <v>19597</v>
      </c>
    </row>
    <row r="5108" spans="1:31" hidden="1" x14ac:dyDescent="0.2">
      <c r="A5108" t="s">
        <v>15890</v>
      </c>
      <c r="B5108" t="s">
        <v>4839</v>
      </c>
      <c r="C5108" t="s">
        <v>15812</v>
      </c>
      <c r="D5108" t="s">
        <v>15891</v>
      </c>
      <c r="F5108" t="str">
        <f t="shared" si="81"/>
        <v>Davidsbündlertänze, Op. 6</v>
      </c>
      <c r="J5108" t="s">
        <v>34</v>
      </c>
      <c r="K5108">
        <v>36467328</v>
      </c>
      <c r="L5108">
        <v>2293</v>
      </c>
      <c r="M5108">
        <v>4</v>
      </c>
      <c r="N5108">
        <v>7</v>
      </c>
      <c r="O5108">
        <v>10</v>
      </c>
      <c r="P5108">
        <v>27</v>
      </c>
      <c r="Q5108">
        <v>1988</v>
      </c>
      <c r="R5108" t="s">
        <v>15892</v>
      </c>
      <c r="S5108" t="s">
        <v>15893</v>
      </c>
      <c r="T5108">
        <v>128</v>
      </c>
      <c r="U5108">
        <v>44100</v>
      </c>
      <c r="W5108" t="s">
        <v>37</v>
      </c>
      <c r="Z5108">
        <v>15</v>
      </c>
      <c r="AA5108" t="s">
        <v>15894</v>
      </c>
      <c r="AD5108">
        <v>80</v>
      </c>
      <c r="AE5108" s="9" t="s">
        <v>19591</v>
      </c>
    </row>
    <row r="5109" spans="1:31" hidden="1" x14ac:dyDescent="0.2">
      <c r="A5109" t="s">
        <v>15895</v>
      </c>
      <c r="B5109" t="s">
        <v>15896</v>
      </c>
      <c r="C5109" t="s">
        <v>15812</v>
      </c>
      <c r="D5109" t="s">
        <v>15897</v>
      </c>
      <c r="F5109" t="str">
        <f t="shared" si="81"/>
        <v>Dichterliebe, Op. 48</v>
      </c>
      <c r="J5109" t="s">
        <v>34</v>
      </c>
      <c r="K5109">
        <v>28852483</v>
      </c>
      <c r="L5109">
        <v>1756</v>
      </c>
      <c r="M5109">
        <v>1</v>
      </c>
      <c r="N5109">
        <v>1</v>
      </c>
      <c r="O5109">
        <v>1</v>
      </c>
      <c r="P5109">
        <v>28</v>
      </c>
      <c r="Q5109">
        <v>1993</v>
      </c>
      <c r="R5109" t="s">
        <v>15898</v>
      </c>
      <c r="S5109" t="s">
        <v>15899</v>
      </c>
      <c r="T5109">
        <v>128</v>
      </c>
      <c r="U5109">
        <v>44100</v>
      </c>
      <c r="W5109" t="s">
        <v>37</v>
      </c>
      <c r="Z5109">
        <v>10</v>
      </c>
      <c r="AA5109" t="s">
        <v>15900</v>
      </c>
      <c r="AD5109">
        <v>80</v>
      </c>
      <c r="AE5109" s="9" t="s">
        <v>6135</v>
      </c>
    </row>
    <row r="5110" spans="1:31" hidden="1" x14ac:dyDescent="0.2">
      <c r="A5110" t="s">
        <v>15901</v>
      </c>
      <c r="B5110" t="s">
        <v>15811</v>
      </c>
      <c r="C5110" t="s">
        <v>15812</v>
      </c>
      <c r="D5110" t="s">
        <v>15902</v>
      </c>
      <c r="F5110" t="str">
        <f t="shared" si="81"/>
        <v>Fantasiestücke, Op. 73</v>
      </c>
      <c r="J5110" t="s">
        <v>34</v>
      </c>
      <c r="K5110">
        <v>3153766</v>
      </c>
      <c r="L5110">
        <v>193</v>
      </c>
      <c r="M5110">
        <v>1</v>
      </c>
      <c r="N5110">
        <v>1</v>
      </c>
      <c r="O5110">
        <v>4</v>
      </c>
      <c r="P5110">
        <v>13</v>
      </c>
      <c r="Q5110">
        <v>1985</v>
      </c>
      <c r="R5110" t="s">
        <v>15903</v>
      </c>
      <c r="S5110" t="s">
        <v>14642</v>
      </c>
      <c r="T5110">
        <v>128</v>
      </c>
      <c r="U5110">
        <v>44100</v>
      </c>
      <c r="W5110" t="s">
        <v>37</v>
      </c>
      <c r="Z5110">
        <v>11</v>
      </c>
      <c r="AA5110" t="s">
        <v>15904</v>
      </c>
      <c r="AD5110">
        <v>80</v>
      </c>
      <c r="AE5110" s="9" t="s">
        <v>19598</v>
      </c>
    </row>
    <row r="5111" spans="1:31" hidden="1" x14ac:dyDescent="0.2">
      <c r="A5111" t="s">
        <v>15905</v>
      </c>
      <c r="B5111" t="s">
        <v>15811</v>
      </c>
      <c r="C5111" t="s">
        <v>15812</v>
      </c>
      <c r="D5111" t="s">
        <v>15902</v>
      </c>
      <c r="F5111" t="str">
        <f t="shared" si="81"/>
        <v>Fantasiestücke, Op. 73</v>
      </c>
      <c r="J5111" t="s">
        <v>34</v>
      </c>
      <c r="K5111">
        <v>3430955</v>
      </c>
      <c r="L5111">
        <v>211</v>
      </c>
      <c r="M5111">
        <v>1</v>
      </c>
      <c r="N5111">
        <v>1</v>
      </c>
      <c r="O5111">
        <v>5</v>
      </c>
      <c r="P5111">
        <v>13</v>
      </c>
      <c r="Q5111">
        <v>1985</v>
      </c>
      <c r="R5111" t="s">
        <v>15903</v>
      </c>
      <c r="S5111" t="s">
        <v>14642</v>
      </c>
      <c r="T5111">
        <v>128</v>
      </c>
      <c r="U5111">
        <v>44100</v>
      </c>
      <c r="W5111" t="s">
        <v>37</v>
      </c>
      <c r="Z5111">
        <v>11</v>
      </c>
      <c r="AA5111" t="s">
        <v>15906</v>
      </c>
      <c r="AD5111">
        <v>80</v>
      </c>
      <c r="AE5111" s="9" t="s">
        <v>19598</v>
      </c>
    </row>
    <row r="5112" spans="1:31" hidden="1" x14ac:dyDescent="0.2">
      <c r="A5112" t="s">
        <v>15907</v>
      </c>
      <c r="B5112" t="s">
        <v>15811</v>
      </c>
      <c r="C5112" t="s">
        <v>15812</v>
      </c>
      <c r="D5112" t="s">
        <v>15902</v>
      </c>
      <c r="F5112" t="str">
        <f t="shared" si="81"/>
        <v>Fantasiestücke, Op. 73</v>
      </c>
      <c r="J5112" t="s">
        <v>34</v>
      </c>
      <c r="K5112">
        <v>4054377</v>
      </c>
      <c r="L5112">
        <v>249</v>
      </c>
      <c r="M5112">
        <v>1</v>
      </c>
      <c r="N5112">
        <v>1</v>
      </c>
      <c r="O5112">
        <v>6</v>
      </c>
      <c r="P5112">
        <v>13</v>
      </c>
      <c r="Q5112">
        <v>1985</v>
      </c>
      <c r="R5112" t="s">
        <v>15814</v>
      </c>
      <c r="S5112" t="s">
        <v>14642</v>
      </c>
      <c r="T5112">
        <v>128</v>
      </c>
      <c r="U5112">
        <v>44100</v>
      </c>
      <c r="W5112" t="s">
        <v>37</v>
      </c>
      <c r="Z5112">
        <v>13</v>
      </c>
      <c r="AA5112" t="s">
        <v>15908</v>
      </c>
      <c r="AD5112">
        <v>80</v>
      </c>
      <c r="AE5112" s="9" t="s">
        <v>19598</v>
      </c>
    </row>
    <row r="5113" spans="1:31" hidden="1" x14ac:dyDescent="0.2">
      <c r="A5113" t="s">
        <v>15909</v>
      </c>
      <c r="B5113" t="s">
        <v>15811</v>
      </c>
      <c r="C5113" t="s">
        <v>15812</v>
      </c>
      <c r="D5113" t="s">
        <v>15910</v>
      </c>
      <c r="F5113" t="str">
        <f t="shared" si="81"/>
        <v>Fünf Stücke im Volkston, Op. 102</v>
      </c>
      <c r="J5113" t="s">
        <v>34</v>
      </c>
      <c r="K5113">
        <v>2854162</v>
      </c>
      <c r="L5113">
        <v>175</v>
      </c>
      <c r="M5113">
        <v>1</v>
      </c>
      <c r="N5113">
        <v>1</v>
      </c>
      <c r="O5113">
        <v>9</v>
      </c>
      <c r="P5113">
        <v>13</v>
      </c>
      <c r="Q5113">
        <v>1985</v>
      </c>
      <c r="R5113" t="s">
        <v>15817</v>
      </c>
      <c r="S5113" t="s">
        <v>14642</v>
      </c>
      <c r="T5113">
        <v>128</v>
      </c>
      <c r="U5113">
        <v>44100</v>
      </c>
      <c r="W5113" t="s">
        <v>37</v>
      </c>
      <c r="Z5113">
        <v>10</v>
      </c>
      <c r="AA5113" t="s">
        <v>15911</v>
      </c>
      <c r="AD5113">
        <v>80</v>
      </c>
      <c r="AE5113" s="9" t="s">
        <v>19598</v>
      </c>
    </row>
    <row r="5114" spans="1:31" hidden="1" x14ac:dyDescent="0.2">
      <c r="A5114" t="s">
        <v>15885</v>
      </c>
      <c r="B5114" t="s">
        <v>15811</v>
      </c>
      <c r="C5114" t="s">
        <v>15812</v>
      </c>
      <c r="D5114" t="s">
        <v>15910</v>
      </c>
      <c r="F5114" t="str">
        <f t="shared" si="81"/>
        <v>Fünf Stücke im Volkston, Op. 102</v>
      </c>
      <c r="J5114" t="s">
        <v>34</v>
      </c>
      <c r="K5114">
        <v>3342129</v>
      </c>
      <c r="L5114">
        <v>205</v>
      </c>
      <c r="M5114">
        <v>1</v>
      </c>
      <c r="N5114">
        <v>1</v>
      </c>
      <c r="O5114">
        <v>10</v>
      </c>
      <c r="P5114">
        <v>13</v>
      </c>
      <c r="Q5114">
        <v>1985</v>
      </c>
      <c r="R5114" t="s">
        <v>15817</v>
      </c>
      <c r="S5114" t="s">
        <v>14642</v>
      </c>
      <c r="T5114">
        <v>128</v>
      </c>
      <c r="U5114">
        <v>44100</v>
      </c>
      <c r="W5114" t="s">
        <v>37</v>
      </c>
      <c r="Z5114">
        <v>24</v>
      </c>
      <c r="AA5114" t="s">
        <v>15912</v>
      </c>
      <c r="AD5114">
        <v>100</v>
      </c>
      <c r="AE5114" s="9" t="s">
        <v>19598</v>
      </c>
    </row>
    <row r="5115" spans="1:31" hidden="1" x14ac:dyDescent="0.2">
      <c r="A5115" t="s">
        <v>15913</v>
      </c>
      <c r="B5115" t="s">
        <v>15811</v>
      </c>
      <c r="C5115" t="s">
        <v>15812</v>
      </c>
      <c r="D5115" t="s">
        <v>15910</v>
      </c>
      <c r="F5115" t="str">
        <f t="shared" si="81"/>
        <v>Fünf Stücke im Volkston, Op. 102</v>
      </c>
      <c r="J5115" t="s">
        <v>34</v>
      </c>
      <c r="K5115">
        <v>4553106</v>
      </c>
      <c r="L5115">
        <v>280</v>
      </c>
      <c r="M5115">
        <v>1</v>
      </c>
      <c r="N5115">
        <v>1</v>
      </c>
      <c r="O5115">
        <v>11</v>
      </c>
      <c r="P5115">
        <v>13</v>
      </c>
      <c r="Q5115">
        <v>1985</v>
      </c>
      <c r="R5115" t="s">
        <v>15914</v>
      </c>
      <c r="S5115" t="s">
        <v>14642</v>
      </c>
      <c r="T5115">
        <v>128</v>
      </c>
      <c r="U5115">
        <v>44100</v>
      </c>
      <c r="W5115" t="s">
        <v>37</v>
      </c>
      <c r="Z5115">
        <v>11</v>
      </c>
      <c r="AA5115" t="s">
        <v>15915</v>
      </c>
      <c r="AD5115">
        <v>80</v>
      </c>
      <c r="AE5115" s="9" t="s">
        <v>19598</v>
      </c>
    </row>
    <row r="5116" spans="1:31" hidden="1" x14ac:dyDescent="0.2">
      <c r="A5116" t="s">
        <v>15916</v>
      </c>
      <c r="B5116" t="s">
        <v>15811</v>
      </c>
      <c r="C5116" t="s">
        <v>15812</v>
      </c>
      <c r="D5116" t="s">
        <v>15910</v>
      </c>
      <c r="F5116" t="str">
        <f t="shared" si="81"/>
        <v>Fünf Stücke im Volkston, Op. 102</v>
      </c>
      <c r="J5116" t="s">
        <v>34</v>
      </c>
      <c r="K5116">
        <v>1731923</v>
      </c>
      <c r="L5116">
        <v>104</v>
      </c>
      <c r="M5116">
        <v>1</v>
      </c>
      <c r="N5116">
        <v>1</v>
      </c>
      <c r="O5116">
        <v>12</v>
      </c>
      <c r="P5116">
        <v>13</v>
      </c>
      <c r="Q5116">
        <v>1985</v>
      </c>
      <c r="R5116" t="s">
        <v>15914</v>
      </c>
      <c r="S5116" t="s">
        <v>14642</v>
      </c>
      <c r="T5116">
        <v>128</v>
      </c>
      <c r="U5116">
        <v>44100</v>
      </c>
      <c r="W5116" t="s">
        <v>37</v>
      </c>
      <c r="Z5116">
        <v>10</v>
      </c>
      <c r="AA5116" t="s">
        <v>15917</v>
      </c>
      <c r="AD5116">
        <v>80</v>
      </c>
      <c r="AE5116" s="9" t="s">
        <v>19598</v>
      </c>
    </row>
    <row r="5117" spans="1:31" hidden="1" x14ac:dyDescent="0.2">
      <c r="A5117" t="s">
        <v>15918</v>
      </c>
      <c r="B5117" t="s">
        <v>15811</v>
      </c>
      <c r="C5117" t="s">
        <v>15812</v>
      </c>
      <c r="D5117" t="s">
        <v>15910</v>
      </c>
      <c r="F5117" t="str">
        <f t="shared" si="81"/>
        <v>Fünf Stücke im Volkston, Op. 102</v>
      </c>
      <c r="J5117" t="s">
        <v>34</v>
      </c>
      <c r="K5117">
        <v>3290113</v>
      </c>
      <c r="L5117">
        <v>202</v>
      </c>
      <c r="M5117">
        <v>1</v>
      </c>
      <c r="N5117">
        <v>1</v>
      </c>
      <c r="O5117">
        <v>13</v>
      </c>
      <c r="P5117">
        <v>13</v>
      </c>
      <c r="Q5117">
        <v>1985</v>
      </c>
      <c r="R5117" t="s">
        <v>15914</v>
      </c>
      <c r="S5117" t="s">
        <v>14642</v>
      </c>
      <c r="T5117">
        <v>128</v>
      </c>
      <c r="U5117">
        <v>44100</v>
      </c>
      <c r="W5117" t="s">
        <v>37</v>
      </c>
      <c r="Z5117">
        <v>11</v>
      </c>
      <c r="AA5117" t="s">
        <v>15919</v>
      </c>
      <c r="AD5117">
        <v>80</v>
      </c>
      <c r="AE5117" s="9" t="s">
        <v>19598</v>
      </c>
    </row>
    <row r="5118" spans="1:31" hidden="1" x14ac:dyDescent="0.2">
      <c r="A5118" t="s">
        <v>15920</v>
      </c>
      <c r="B5118" t="s">
        <v>1011</v>
      </c>
      <c r="C5118" t="s">
        <v>15812</v>
      </c>
      <c r="D5118" t="s">
        <v>1012</v>
      </c>
      <c r="F5118" t="str">
        <f t="shared" si="81"/>
        <v>Horowitz - The Last Romantic</v>
      </c>
      <c r="J5118" t="s">
        <v>34</v>
      </c>
      <c r="K5118">
        <v>11546123</v>
      </c>
      <c r="L5118">
        <v>357</v>
      </c>
      <c r="M5118">
        <v>1</v>
      </c>
      <c r="N5118">
        <v>1</v>
      </c>
      <c r="O5118">
        <v>9</v>
      </c>
      <c r="P5118">
        <v>13</v>
      </c>
      <c r="Q5118">
        <v>1985</v>
      </c>
      <c r="R5118" t="s">
        <v>15846</v>
      </c>
      <c r="S5118" t="s">
        <v>65</v>
      </c>
      <c r="T5118">
        <v>256</v>
      </c>
      <c r="U5118">
        <v>44100</v>
      </c>
      <c r="W5118" t="s">
        <v>37</v>
      </c>
      <c r="Z5118">
        <v>9</v>
      </c>
      <c r="AA5118" t="s">
        <v>15921</v>
      </c>
      <c r="AB5118">
        <v>1</v>
      </c>
      <c r="AD5118">
        <v>80</v>
      </c>
      <c r="AE5118" s="9" t="s">
        <v>19591</v>
      </c>
    </row>
    <row r="5119" spans="1:31" hidden="1" x14ac:dyDescent="0.2">
      <c r="A5119" t="s">
        <v>15922</v>
      </c>
      <c r="B5119" t="s">
        <v>4839</v>
      </c>
      <c r="C5119" t="s">
        <v>15812</v>
      </c>
      <c r="D5119" t="s">
        <v>15923</v>
      </c>
      <c r="F5119" t="str">
        <f t="shared" si="81"/>
        <v>Humoreske, Op. 20</v>
      </c>
      <c r="J5119" t="s">
        <v>34</v>
      </c>
      <c r="K5119">
        <v>5283675</v>
      </c>
      <c r="L5119">
        <v>325</v>
      </c>
      <c r="M5119">
        <v>2</v>
      </c>
      <c r="N5119">
        <v>7</v>
      </c>
      <c r="O5119">
        <v>9</v>
      </c>
      <c r="P5119">
        <v>16</v>
      </c>
      <c r="Q5119">
        <v>1988</v>
      </c>
      <c r="R5119" t="s">
        <v>15924</v>
      </c>
      <c r="S5119" t="s">
        <v>13217</v>
      </c>
      <c r="T5119">
        <v>128</v>
      </c>
      <c r="U5119">
        <v>44100</v>
      </c>
      <c r="W5119" t="s">
        <v>37</v>
      </c>
      <c r="Z5119">
        <v>10</v>
      </c>
      <c r="AA5119" t="s">
        <v>15925</v>
      </c>
      <c r="AB5119">
        <v>1</v>
      </c>
      <c r="AD5119">
        <v>80</v>
      </c>
      <c r="AE5119" s="9" t="s">
        <v>19591</v>
      </c>
    </row>
    <row r="5120" spans="1:31" hidden="1" x14ac:dyDescent="0.2">
      <c r="A5120" t="s">
        <v>15926</v>
      </c>
      <c r="B5120" t="s">
        <v>4839</v>
      </c>
      <c r="C5120" t="s">
        <v>15812</v>
      </c>
      <c r="D5120" t="s">
        <v>15923</v>
      </c>
      <c r="F5120" t="str">
        <f t="shared" si="81"/>
        <v>Humoreske, Op. 20</v>
      </c>
      <c r="J5120" t="s">
        <v>34</v>
      </c>
      <c r="K5120">
        <v>4331923</v>
      </c>
      <c r="L5120">
        <v>267</v>
      </c>
      <c r="M5120">
        <v>2</v>
      </c>
      <c r="N5120">
        <v>7</v>
      </c>
      <c r="O5120">
        <v>11</v>
      </c>
      <c r="P5120">
        <v>16</v>
      </c>
      <c r="Q5120">
        <v>1988</v>
      </c>
      <c r="R5120" t="s">
        <v>15927</v>
      </c>
      <c r="S5120" t="s">
        <v>13217</v>
      </c>
      <c r="T5120">
        <v>128</v>
      </c>
      <c r="U5120">
        <v>44100</v>
      </c>
      <c r="W5120" t="s">
        <v>37</v>
      </c>
      <c r="Z5120">
        <v>11</v>
      </c>
      <c r="AA5120" t="s">
        <v>15928</v>
      </c>
      <c r="AB5120">
        <v>1</v>
      </c>
      <c r="AD5120">
        <v>80</v>
      </c>
      <c r="AE5120" s="9" t="s">
        <v>19591</v>
      </c>
    </row>
    <row r="5121" spans="1:31" hidden="1" x14ac:dyDescent="0.2">
      <c r="A5121" t="s">
        <v>15929</v>
      </c>
      <c r="B5121" t="s">
        <v>4839</v>
      </c>
      <c r="C5121" t="s">
        <v>15812</v>
      </c>
      <c r="D5121" t="s">
        <v>15923</v>
      </c>
      <c r="F5121" t="str">
        <f t="shared" si="81"/>
        <v>Humoreske, Op. 20</v>
      </c>
      <c r="J5121" t="s">
        <v>34</v>
      </c>
      <c r="K5121">
        <v>1926041</v>
      </c>
      <c r="L5121">
        <v>117</v>
      </c>
      <c r="M5121">
        <v>2</v>
      </c>
      <c r="N5121">
        <v>7</v>
      </c>
      <c r="O5121">
        <v>12</v>
      </c>
      <c r="P5121">
        <v>16</v>
      </c>
      <c r="Q5121">
        <v>1988</v>
      </c>
      <c r="R5121" t="s">
        <v>15927</v>
      </c>
      <c r="S5121" t="s">
        <v>13217</v>
      </c>
      <c r="T5121">
        <v>128</v>
      </c>
      <c r="U5121">
        <v>44100</v>
      </c>
      <c r="W5121" t="s">
        <v>37</v>
      </c>
      <c r="Z5121">
        <v>11</v>
      </c>
      <c r="AA5121" t="s">
        <v>15930</v>
      </c>
      <c r="AD5121">
        <v>80</v>
      </c>
      <c r="AE5121" s="9" t="s">
        <v>19591</v>
      </c>
    </row>
    <row r="5122" spans="1:31" hidden="1" x14ac:dyDescent="0.2">
      <c r="A5122" t="s">
        <v>15931</v>
      </c>
      <c r="B5122" t="s">
        <v>4839</v>
      </c>
      <c r="C5122" t="s">
        <v>15812</v>
      </c>
      <c r="D5122" t="s">
        <v>15923</v>
      </c>
      <c r="F5122" t="str">
        <f t="shared" ref="F5122:F5185" si="82">IF(ISBLANK(E5122),D5122,E5122)</f>
        <v>Humoreske, Op. 20</v>
      </c>
      <c r="J5122" t="s">
        <v>34</v>
      </c>
      <c r="K5122">
        <v>3111871</v>
      </c>
      <c r="L5122">
        <v>191</v>
      </c>
      <c r="M5122">
        <v>2</v>
      </c>
      <c r="N5122">
        <v>7</v>
      </c>
      <c r="O5122">
        <v>13</v>
      </c>
      <c r="P5122">
        <v>16</v>
      </c>
      <c r="Q5122">
        <v>1988</v>
      </c>
      <c r="R5122" t="s">
        <v>15927</v>
      </c>
      <c r="S5122" t="s">
        <v>13217</v>
      </c>
      <c r="T5122">
        <v>128</v>
      </c>
      <c r="U5122">
        <v>44100</v>
      </c>
      <c r="W5122" t="s">
        <v>37</v>
      </c>
      <c r="Z5122">
        <v>12</v>
      </c>
      <c r="AA5122" t="s">
        <v>15932</v>
      </c>
      <c r="AD5122">
        <v>80</v>
      </c>
      <c r="AE5122" s="9" t="s">
        <v>19591</v>
      </c>
    </row>
    <row r="5123" spans="1:31" hidden="1" x14ac:dyDescent="0.2">
      <c r="A5123" t="s">
        <v>15933</v>
      </c>
      <c r="B5123" t="s">
        <v>4839</v>
      </c>
      <c r="C5123" t="s">
        <v>15812</v>
      </c>
      <c r="D5123" t="s">
        <v>15923</v>
      </c>
      <c r="F5123" t="str">
        <f t="shared" si="82"/>
        <v>Humoreske, Op. 20</v>
      </c>
      <c r="J5123" t="s">
        <v>34</v>
      </c>
      <c r="K5123">
        <v>5843631</v>
      </c>
      <c r="L5123">
        <v>360</v>
      </c>
      <c r="M5123">
        <v>2</v>
      </c>
      <c r="N5123">
        <v>7</v>
      </c>
      <c r="O5123">
        <v>14</v>
      </c>
      <c r="P5123">
        <v>16</v>
      </c>
      <c r="Q5123">
        <v>1988</v>
      </c>
      <c r="R5123" t="s">
        <v>15934</v>
      </c>
      <c r="S5123" t="s">
        <v>6217</v>
      </c>
      <c r="T5123">
        <v>128</v>
      </c>
      <c r="U5123">
        <v>44100</v>
      </c>
      <c r="W5123" t="s">
        <v>37</v>
      </c>
      <c r="Z5123">
        <v>11</v>
      </c>
      <c r="AA5123" t="s">
        <v>15935</v>
      </c>
      <c r="AD5123">
        <v>80</v>
      </c>
      <c r="AE5123" s="9" t="s">
        <v>19591</v>
      </c>
    </row>
    <row r="5124" spans="1:31" hidden="1" x14ac:dyDescent="0.2">
      <c r="A5124" t="s">
        <v>15936</v>
      </c>
      <c r="B5124" t="s">
        <v>4839</v>
      </c>
      <c r="C5124" t="s">
        <v>15812</v>
      </c>
      <c r="D5124" t="s">
        <v>15937</v>
      </c>
      <c r="F5124" t="str">
        <f t="shared" si="82"/>
        <v>Kinderszenen, Op. 15</v>
      </c>
      <c r="J5124" t="s">
        <v>34</v>
      </c>
      <c r="K5124">
        <v>1690255</v>
      </c>
      <c r="L5124">
        <v>102</v>
      </c>
      <c r="O5124">
        <v>10</v>
      </c>
      <c r="P5124">
        <v>26</v>
      </c>
      <c r="R5124" t="s">
        <v>15938</v>
      </c>
      <c r="S5124" t="s">
        <v>13217</v>
      </c>
      <c r="T5124">
        <v>128</v>
      </c>
      <c r="U5124">
        <v>44100</v>
      </c>
      <c r="W5124" t="s">
        <v>37</v>
      </c>
      <c r="Z5124">
        <v>11</v>
      </c>
      <c r="AA5124" t="s">
        <v>15939</v>
      </c>
      <c r="AD5124">
        <v>80</v>
      </c>
      <c r="AE5124" s="9" t="s">
        <v>19591</v>
      </c>
    </row>
    <row r="5125" spans="1:31" hidden="1" x14ac:dyDescent="0.2">
      <c r="A5125" t="s">
        <v>15940</v>
      </c>
      <c r="B5125" t="s">
        <v>4839</v>
      </c>
      <c r="C5125" t="s">
        <v>15812</v>
      </c>
      <c r="D5125" t="s">
        <v>15937</v>
      </c>
      <c r="F5125" t="str">
        <f t="shared" si="82"/>
        <v>Kinderszenen, Op. 15</v>
      </c>
      <c r="J5125" t="s">
        <v>34</v>
      </c>
      <c r="K5125">
        <v>992475</v>
      </c>
      <c r="L5125">
        <v>58</v>
      </c>
      <c r="O5125">
        <v>11</v>
      </c>
      <c r="P5125">
        <v>26</v>
      </c>
      <c r="R5125" t="s">
        <v>15938</v>
      </c>
      <c r="S5125" t="s">
        <v>13217</v>
      </c>
      <c r="T5125">
        <v>128</v>
      </c>
      <c r="U5125">
        <v>44100</v>
      </c>
      <c r="W5125" t="s">
        <v>37</v>
      </c>
      <c r="Z5125">
        <v>11</v>
      </c>
      <c r="AA5125" t="s">
        <v>15941</v>
      </c>
      <c r="AD5125">
        <v>80</v>
      </c>
      <c r="AE5125" s="9" t="s">
        <v>19591</v>
      </c>
    </row>
    <row r="5126" spans="1:31" hidden="1" x14ac:dyDescent="0.2">
      <c r="A5126" t="s">
        <v>15942</v>
      </c>
      <c r="B5126" t="s">
        <v>4839</v>
      </c>
      <c r="C5126" t="s">
        <v>15812</v>
      </c>
      <c r="D5126" t="s">
        <v>15937</v>
      </c>
      <c r="F5126" t="str">
        <f t="shared" si="82"/>
        <v>Kinderszenen, Op. 15</v>
      </c>
      <c r="J5126" t="s">
        <v>34</v>
      </c>
      <c r="K5126">
        <v>573910</v>
      </c>
      <c r="L5126">
        <v>32</v>
      </c>
      <c r="O5126">
        <v>12</v>
      </c>
      <c r="P5126">
        <v>26</v>
      </c>
      <c r="R5126" t="s">
        <v>15938</v>
      </c>
      <c r="S5126" t="s">
        <v>13217</v>
      </c>
      <c r="T5126">
        <v>128</v>
      </c>
      <c r="U5126">
        <v>44100</v>
      </c>
      <c r="W5126" t="s">
        <v>37</v>
      </c>
      <c r="Z5126">
        <v>11</v>
      </c>
      <c r="AA5126" t="s">
        <v>15943</v>
      </c>
      <c r="AD5126">
        <v>80</v>
      </c>
      <c r="AE5126" s="9" t="s">
        <v>19591</v>
      </c>
    </row>
    <row r="5127" spans="1:31" hidden="1" x14ac:dyDescent="0.2">
      <c r="A5127" t="s">
        <v>15944</v>
      </c>
      <c r="B5127" t="s">
        <v>4839</v>
      </c>
      <c r="C5127" t="s">
        <v>15812</v>
      </c>
      <c r="D5127" t="s">
        <v>15937</v>
      </c>
      <c r="F5127" t="str">
        <f t="shared" si="82"/>
        <v>Kinderszenen, Op. 15</v>
      </c>
      <c r="J5127" t="s">
        <v>34</v>
      </c>
      <c r="K5127">
        <v>1015572</v>
      </c>
      <c r="L5127">
        <v>60</v>
      </c>
      <c r="O5127">
        <v>13</v>
      </c>
      <c r="P5127">
        <v>26</v>
      </c>
      <c r="R5127" t="s">
        <v>15938</v>
      </c>
      <c r="S5127" t="s">
        <v>13217</v>
      </c>
      <c r="T5127">
        <v>128</v>
      </c>
      <c r="U5127">
        <v>44100</v>
      </c>
      <c r="W5127" t="s">
        <v>37</v>
      </c>
      <c r="Z5127">
        <v>11</v>
      </c>
      <c r="AA5127" t="s">
        <v>15945</v>
      </c>
      <c r="AD5127">
        <v>80</v>
      </c>
      <c r="AE5127" s="9" t="s">
        <v>19591</v>
      </c>
    </row>
    <row r="5128" spans="1:31" hidden="1" x14ac:dyDescent="0.2">
      <c r="A5128" t="s">
        <v>15946</v>
      </c>
      <c r="B5128" t="s">
        <v>4839</v>
      </c>
      <c r="C5128" t="s">
        <v>15812</v>
      </c>
      <c r="D5128" t="s">
        <v>15937</v>
      </c>
      <c r="F5128" t="str">
        <f t="shared" si="82"/>
        <v>Kinderszenen, Op. 15</v>
      </c>
      <c r="J5128" t="s">
        <v>34</v>
      </c>
      <c r="K5128">
        <v>1257319</v>
      </c>
      <c r="L5128">
        <v>75</v>
      </c>
      <c r="O5128">
        <v>14</v>
      </c>
      <c r="P5128">
        <v>26</v>
      </c>
      <c r="R5128" t="s">
        <v>15938</v>
      </c>
      <c r="S5128" t="s">
        <v>13217</v>
      </c>
      <c r="T5128">
        <v>128</v>
      </c>
      <c r="U5128">
        <v>44100</v>
      </c>
      <c r="W5128" t="s">
        <v>37</v>
      </c>
      <c r="Z5128">
        <v>12</v>
      </c>
      <c r="AA5128" t="s">
        <v>15947</v>
      </c>
      <c r="AD5128">
        <v>80</v>
      </c>
      <c r="AE5128" s="9" t="s">
        <v>19591</v>
      </c>
    </row>
    <row r="5129" spans="1:31" hidden="1" x14ac:dyDescent="0.2">
      <c r="A5129" t="s">
        <v>15948</v>
      </c>
      <c r="B5129" t="s">
        <v>4839</v>
      </c>
      <c r="C5129" t="s">
        <v>15812</v>
      </c>
      <c r="D5129" t="s">
        <v>15937</v>
      </c>
      <c r="F5129" t="str">
        <f t="shared" si="82"/>
        <v>Kinderszenen, Op. 15</v>
      </c>
      <c r="J5129" t="s">
        <v>34</v>
      </c>
      <c r="K5129">
        <v>963338</v>
      </c>
      <c r="L5129">
        <v>56</v>
      </c>
      <c r="O5129">
        <v>15</v>
      </c>
      <c r="P5129">
        <v>26</v>
      </c>
      <c r="R5129" t="s">
        <v>15949</v>
      </c>
      <c r="S5129" t="s">
        <v>13217</v>
      </c>
      <c r="T5129">
        <v>128</v>
      </c>
      <c r="U5129">
        <v>44100</v>
      </c>
      <c r="W5129" t="s">
        <v>37</v>
      </c>
      <c r="Z5129">
        <v>11</v>
      </c>
      <c r="AA5129" t="s">
        <v>6587</v>
      </c>
      <c r="AD5129">
        <v>80</v>
      </c>
      <c r="AE5129" s="9" t="s">
        <v>19591</v>
      </c>
    </row>
    <row r="5130" spans="1:31" hidden="1" x14ac:dyDescent="0.2">
      <c r="A5130" t="s">
        <v>15950</v>
      </c>
      <c r="B5130" t="s">
        <v>4839</v>
      </c>
      <c r="C5130" t="s">
        <v>15812</v>
      </c>
      <c r="D5130" t="s">
        <v>15937</v>
      </c>
      <c r="F5130" t="str">
        <f t="shared" si="82"/>
        <v>Kinderszenen, Op. 15</v>
      </c>
      <c r="J5130" t="s">
        <v>34</v>
      </c>
      <c r="K5130">
        <v>2742403</v>
      </c>
      <c r="L5130">
        <v>168</v>
      </c>
      <c r="O5130">
        <v>16</v>
      </c>
      <c r="P5130">
        <v>26</v>
      </c>
      <c r="R5130" t="s">
        <v>15949</v>
      </c>
      <c r="S5130" t="s">
        <v>13217</v>
      </c>
      <c r="T5130">
        <v>128</v>
      </c>
      <c r="U5130">
        <v>44100</v>
      </c>
      <c r="W5130" t="s">
        <v>37</v>
      </c>
      <c r="Z5130">
        <v>10</v>
      </c>
      <c r="AA5130" t="s">
        <v>15951</v>
      </c>
      <c r="AD5130">
        <v>80</v>
      </c>
      <c r="AE5130" s="9" t="s">
        <v>19591</v>
      </c>
    </row>
    <row r="5131" spans="1:31" hidden="1" x14ac:dyDescent="0.2">
      <c r="A5131" t="s">
        <v>15952</v>
      </c>
      <c r="B5131" t="s">
        <v>4839</v>
      </c>
      <c r="C5131" t="s">
        <v>15812</v>
      </c>
      <c r="D5131" t="s">
        <v>15937</v>
      </c>
      <c r="F5131" t="str">
        <f t="shared" si="82"/>
        <v>Kinderszenen, Op. 15</v>
      </c>
      <c r="J5131" t="s">
        <v>34</v>
      </c>
      <c r="K5131">
        <v>988308</v>
      </c>
      <c r="L5131">
        <v>58</v>
      </c>
      <c r="O5131">
        <v>17</v>
      </c>
      <c r="P5131">
        <v>26</v>
      </c>
      <c r="R5131" t="s">
        <v>15949</v>
      </c>
      <c r="S5131" t="s">
        <v>13217</v>
      </c>
      <c r="T5131">
        <v>128</v>
      </c>
      <c r="U5131">
        <v>44100</v>
      </c>
      <c r="W5131" t="s">
        <v>37</v>
      </c>
      <c r="Z5131">
        <v>11</v>
      </c>
      <c r="AA5131" t="s">
        <v>15953</v>
      </c>
      <c r="AD5131">
        <v>80</v>
      </c>
      <c r="AE5131" s="9" t="s">
        <v>19591</v>
      </c>
    </row>
    <row r="5132" spans="1:31" hidden="1" x14ac:dyDescent="0.2">
      <c r="A5132" t="s">
        <v>15954</v>
      </c>
      <c r="B5132" t="s">
        <v>4839</v>
      </c>
      <c r="C5132" t="s">
        <v>15812</v>
      </c>
      <c r="D5132" t="s">
        <v>15937</v>
      </c>
      <c r="F5132" t="str">
        <f t="shared" si="82"/>
        <v>Kinderszenen, Op. 15</v>
      </c>
      <c r="J5132" t="s">
        <v>34</v>
      </c>
      <c r="K5132">
        <v>731637</v>
      </c>
      <c r="L5132">
        <v>42</v>
      </c>
      <c r="O5132">
        <v>18</v>
      </c>
      <c r="P5132">
        <v>26</v>
      </c>
      <c r="R5132" t="s">
        <v>15949</v>
      </c>
      <c r="S5132" t="s">
        <v>13217</v>
      </c>
      <c r="T5132">
        <v>128</v>
      </c>
      <c r="U5132">
        <v>44100</v>
      </c>
      <c r="W5132" t="s">
        <v>37</v>
      </c>
      <c r="Z5132">
        <v>12</v>
      </c>
      <c r="AA5132" t="s">
        <v>15955</v>
      </c>
      <c r="AD5132">
        <v>80</v>
      </c>
      <c r="AE5132" s="9" t="s">
        <v>19591</v>
      </c>
    </row>
    <row r="5133" spans="1:31" hidden="1" x14ac:dyDescent="0.2">
      <c r="A5133" t="s">
        <v>15956</v>
      </c>
      <c r="B5133" t="s">
        <v>4839</v>
      </c>
      <c r="C5133" t="s">
        <v>15812</v>
      </c>
      <c r="D5133" t="s">
        <v>15937</v>
      </c>
      <c r="F5133" t="str">
        <f t="shared" si="82"/>
        <v>Kinderszenen, Op. 15</v>
      </c>
      <c r="J5133" t="s">
        <v>34</v>
      </c>
      <c r="K5133">
        <v>1892936</v>
      </c>
      <c r="L5133">
        <v>115</v>
      </c>
      <c r="O5133">
        <v>19</v>
      </c>
      <c r="P5133">
        <v>26</v>
      </c>
      <c r="R5133" t="s">
        <v>15949</v>
      </c>
      <c r="S5133" t="s">
        <v>70</v>
      </c>
      <c r="T5133">
        <v>128</v>
      </c>
      <c r="U5133">
        <v>44100</v>
      </c>
      <c r="W5133" t="s">
        <v>37</v>
      </c>
      <c r="Z5133">
        <v>10</v>
      </c>
      <c r="AA5133" t="s">
        <v>15957</v>
      </c>
      <c r="AD5133">
        <v>80</v>
      </c>
      <c r="AE5133" s="9" t="s">
        <v>19591</v>
      </c>
    </row>
    <row r="5134" spans="1:31" hidden="1" x14ac:dyDescent="0.2">
      <c r="A5134" t="s">
        <v>15958</v>
      </c>
      <c r="B5134" t="s">
        <v>4839</v>
      </c>
      <c r="C5134" t="s">
        <v>15812</v>
      </c>
      <c r="D5134" t="s">
        <v>15937</v>
      </c>
      <c r="F5134" t="str">
        <f t="shared" si="82"/>
        <v>Kinderszenen, Op. 15</v>
      </c>
      <c r="J5134" t="s">
        <v>34</v>
      </c>
      <c r="K5134">
        <v>1495634</v>
      </c>
      <c r="L5134">
        <v>90</v>
      </c>
      <c r="O5134">
        <v>20</v>
      </c>
      <c r="P5134">
        <v>26</v>
      </c>
      <c r="R5134" t="s">
        <v>15949</v>
      </c>
      <c r="S5134" t="s">
        <v>13217</v>
      </c>
      <c r="T5134">
        <v>128</v>
      </c>
      <c r="U5134">
        <v>44100</v>
      </c>
      <c r="W5134" t="s">
        <v>37</v>
      </c>
      <c r="Z5134">
        <v>10</v>
      </c>
      <c r="AA5134" t="s">
        <v>15959</v>
      </c>
      <c r="AD5134">
        <v>80</v>
      </c>
      <c r="AE5134" s="9" t="s">
        <v>19591</v>
      </c>
    </row>
    <row r="5135" spans="1:31" hidden="1" x14ac:dyDescent="0.2">
      <c r="A5135" t="s">
        <v>15960</v>
      </c>
      <c r="B5135" t="s">
        <v>4839</v>
      </c>
      <c r="C5135" t="s">
        <v>15812</v>
      </c>
      <c r="D5135" t="s">
        <v>15937</v>
      </c>
      <c r="F5135" t="str">
        <f t="shared" si="82"/>
        <v>Kinderszenen, Op. 15</v>
      </c>
      <c r="J5135" t="s">
        <v>34</v>
      </c>
      <c r="K5135">
        <v>2399217</v>
      </c>
      <c r="L5135">
        <v>146</v>
      </c>
      <c r="O5135">
        <v>21</v>
      </c>
      <c r="P5135">
        <v>26</v>
      </c>
      <c r="R5135" t="s">
        <v>15961</v>
      </c>
      <c r="S5135" t="s">
        <v>13217</v>
      </c>
      <c r="T5135">
        <v>128</v>
      </c>
      <c r="U5135">
        <v>44100</v>
      </c>
      <c r="W5135" t="s">
        <v>37</v>
      </c>
      <c r="Z5135">
        <v>11</v>
      </c>
      <c r="AA5135" t="s">
        <v>15962</v>
      </c>
      <c r="AD5135">
        <v>80</v>
      </c>
      <c r="AE5135" s="9" t="s">
        <v>19591</v>
      </c>
    </row>
    <row r="5136" spans="1:31" hidden="1" x14ac:dyDescent="0.2">
      <c r="A5136" t="s">
        <v>15963</v>
      </c>
      <c r="B5136" t="s">
        <v>4839</v>
      </c>
      <c r="C5136" t="s">
        <v>15812</v>
      </c>
      <c r="D5136" t="s">
        <v>15937</v>
      </c>
      <c r="F5136" t="str">
        <f t="shared" si="82"/>
        <v>Kinderszenen, Op. 15</v>
      </c>
      <c r="J5136" t="s">
        <v>34</v>
      </c>
      <c r="K5136">
        <v>2536486</v>
      </c>
      <c r="L5136">
        <v>155</v>
      </c>
      <c r="O5136">
        <v>22</v>
      </c>
      <c r="P5136">
        <v>26</v>
      </c>
      <c r="R5136" t="s">
        <v>15961</v>
      </c>
      <c r="S5136" t="s">
        <v>13217</v>
      </c>
      <c r="T5136">
        <v>128</v>
      </c>
      <c r="U5136">
        <v>44100</v>
      </c>
      <c r="W5136" t="s">
        <v>37</v>
      </c>
      <c r="Z5136">
        <v>11</v>
      </c>
      <c r="AA5136" t="s">
        <v>15964</v>
      </c>
      <c r="AD5136">
        <v>80</v>
      </c>
      <c r="AE5136" s="9" t="s">
        <v>19591</v>
      </c>
    </row>
    <row r="5137" spans="1:31" hidden="1" x14ac:dyDescent="0.2">
      <c r="A5137" t="s">
        <v>15965</v>
      </c>
      <c r="B5137" t="s">
        <v>15966</v>
      </c>
      <c r="C5137" t="s">
        <v>15812</v>
      </c>
      <c r="D5137" t="s">
        <v>15967</v>
      </c>
      <c r="F5137" t="str">
        <f t="shared" si="82"/>
        <v>Liederkreis, Op. 24</v>
      </c>
      <c r="J5137" t="s">
        <v>34</v>
      </c>
      <c r="K5137">
        <v>24871013</v>
      </c>
      <c r="L5137">
        <v>1502</v>
      </c>
      <c r="M5137">
        <v>1</v>
      </c>
      <c r="N5137">
        <v>1</v>
      </c>
      <c r="O5137">
        <v>17</v>
      </c>
      <c r="P5137">
        <v>28</v>
      </c>
      <c r="Q5137">
        <v>1993</v>
      </c>
      <c r="R5137" t="s">
        <v>15898</v>
      </c>
      <c r="S5137" t="s">
        <v>15968</v>
      </c>
      <c r="T5137">
        <v>128</v>
      </c>
      <c r="U5137">
        <v>44100</v>
      </c>
      <c r="W5137" t="s">
        <v>37</v>
      </c>
      <c r="Z5137">
        <v>15</v>
      </c>
      <c r="AA5137" t="s">
        <v>15969</v>
      </c>
      <c r="AD5137">
        <v>100</v>
      </c>
      <c r="AE5137" s="9" t="s">
        <v>6135</v>
      </c>
    </row>
    <row r="5138" spans="1:31" hidden="1" x14ac:dyDescent="0.2">
      <c r="A5138" t="s">
        <v>15970</v>
      </c>
      <c r="B5138" t="s">
        <v>15971</v>
      </c>
      <c r="C5138" t="s">
        <v>15812</v>
      </c>
      <c r="D5138" t="s">
        <v>15972</v>
      </c>
      <c r="F5138" t="str">
        <f t="shared" si="82"/>
        <v>Liederkreis, Op. 39</v>
      </c>
      <c r="J5138" t="s">
        <v>34</v>
      </c>
      <c r="K5138">
        <v>4641060</v>
      </c>
      <c r="L5138">
        <v>120</v>
      </c>
      <c r="M5138">
        <v>1</v>
      </c>
      <c r="N5138">
        <v>1</v>
      </c>
      <c r="O5138">
        <v>1</v>
      </c>
      <c r="P5138">
        <v>24</v>
      </c>
      <c r="Q5138">
        <v>1971</v>
      </c>
      <c r="R5138" t="s">
        <v>13255</v>
      </c>
      <c r="S5138" t="s">
        <v>680</v>
      </c>
      <c r="T5138">
        <v>256</v>
      </c>
      <c r="U5138">
        <v>44100</v>
      </c>
      <c r="W5138" t="s">
        <v>37</v>
      </c>
      <c r="Z5138">
        <v>8</v>
      </c>
      <c r="AA5138" t="s">
        <v>15973</v>
      </c>
      <c r="AB5138">
        <v>1</v>
      </c>
      <c r="AD5138">
        <v>80</v>
      </c>
      <c r="AE5138" s="9" t="s">
        <v>6135</v>
      </c>
    </row>
    <row r="5139" spans="1:31" hidden="1" x14ac:dyDescent="0.2">
      <c r="A5139" t="s">
        <v>15974</v>
      </c>
      <c r="B5139" t="s">
        <v>15971</v>
      </c>
      <c r="C5139" t="s">
        <v>15812</v>
      </c>
      <c r="D5139" t="s">
        <v>15972</v>
      </c>
      <c r="F5139" t="str">
        <f t="shared" si="82"/>
        <v>Liederkreis, Op. 39</v>
      </c>
      <c r="J5139" t="s">
        <v>34</v>
      </c>
      <c r="K5139">
        <v>3125604</v>
      </c>
      <c r="L5139">
        <v>96</v>
      </c>
      <c r="M5139">
        <v>1</v>
      </c>
      <c r="N5139">
        <v>1</v>
      </c>
      <c r="O5139">
        <v>2</v>
      </c>
      <c r="P5139">
        <v>24</v>
      </c>
      <c r="Q5139">
        <v>1971</v>
      </c>
      <c r="R5139" t="s">
        <v>13255</v>
      </c>
      <c r="S5139" t="s">
        <v>680</v>
      </c>
      <c r="T5139">
        <v>256</v>
      </c>
      <c r="U5139">
        <v>44100</v>
      </c>
      <c r="W5139" t="s">
        <v>37</v>
      </c>
      <c r="Z5139">
        <v>7</v>
      </c>
      <c r="AA5139" t="s">
        <v>15975</v>
      </c>
      <c r="AB5139">
        <v>1</v>
      </c>
      <c r="AD5139">
        <v>80</v>
      </c>
      <c r="AE5139" s="9" t="s">
        <v>6135</v>
      </c>
    </row>
    <row r="5140" spans="1:31" hidden="1" x14ac:dyDescent="0.2">
      <c r="A5140" t="s">
        <v>15976</v>
      </c>
      <c r="B5140" t="s">
        <v>15971</v>
      </c>
      <c r="C5140" t="s">
        <v>15812</v>
      </c>
      <c r="D5140" t="s">
        <v>15972</v>
      </c>
      <c r="F5140" t="str">
        <f t="shared" si="82"/>
        <v>Liederkreis, Op. 39</v>
      </c>
      <c r="J5140" t="s">
        <v>34</v>
      </c>
      <c r="K5140">
        <v>4390465</v>
      </c>
      <c r="L5140">
        <v>135</v>
      </c>
      <c r="M5140">
        <v>1</v>
      </c>
      <c r="N5140">
        <v>1</v>
      </c>
      <c r="O5140">
        <v>3</v>
      </c>
      <c r="P5140">
        <v>24</v>
      </c>
      <c r="Q5140">
        <v>1971</v>
      </c>
      <c r="R5140" t="s">
        <v>13255</v>
      </c>
      <c r="S5140" t="s">
        <v>680</v>
      </c>
      <c r="T5140">
        <v>256</v>
      </c>
      <c r="U5140">
        <v>44100</v>
      </c>
      <c r="W5140" t="s">
        <v>37</v>
      </c>
      <c r="Z5140">
        <v>11</v>
      </c>
      <c r="AA5140" t="s">
        <v>15977</v>
      </c>
      <c r="AB5140">
        <v>1</v>
      </c>
      <c r="AD5140">
        <v>100</v>
      </c>
      <c r="AE5140" s="9" t="s">
        <v>6135</v>
      </c>
    </row>
    <row r="5141" spans="1:31" hidden="1" x14ac:dyDescent="0.2">
      <c r="A5141" t="s">
        <v>15978</v>
      </c>
      <c r="B5141" t="s">
        <v>15971</v>
      </c>
      <c r="C5141" t="s">
        <v>15812</v>
      </c>
      <c r="D5141" t="s">
        <v>15972</v>
      </c>
      <c r="F5141" t="str">
        <f t="shared" si="82"/>
        <v>Liederkreis, Op. 39</v>
      </c>
      <c r="J5141" t="s">
        <v>34</v>
      </c>
      <c r="K5141">
        <v>2849927</v>
      </c>
      <c r="L5141">
        <v>87</v>
      </c>
      <c r="M5141">
        <v>1</v>
      </c>
      <c r="N5141">
        <v>1</v>
      </c>
      <c r="O5141">
        <v>4</v>
      </c>
      <c r="P5141">
        <v>24</v>
      </c>
      <c r="Q5141">
        <v>1971</v>
      </c>
      <c r="R5141" t="s">
        <v>13255</v>
      </c>
      <c r="S5141" t="s">
        <v>680</v>
      </c>
      <c r="T5141">
        <v>256</v>
      </c>
      <c r="U5141">
        <v>44100</v>
      </c>
      <c r="W5141" t="s">
        <v>37</v>
      </c>
      <c r="Z5141">
        <v>7</v>
      </c>
      <c r="AA5141" t="s">
        <v>15979</v>
      </c>
      <c r="AD5141">
        <v>80</v>
      </c>
      <c r="AE5141" s="9" t="s">
        <v>6135</v>
      </c>
    </row>
    <row r="5142" spans="1:31" hidden="1" x14ac:dyDescent="0.2">
      <c r="A5142" t="s">
        <v>15980</v>
      </c>
      <c r="B5142" t="s">
        <v>15971</v>
      </c>
      <c r="C5142" t="s">
        <v>15812</v>
      </c>
      <c r="D5142" t="s">
        <v>15972</v>
      </c>
      <c r="F5142" t="str">
        <f t="shared" si="82"/>
        <v>Liederkreis, Op. 39</v>
      </c>
      <c r="J5142" t="s">
        <v>34</v>
      </c>
      <c r="K5142">
        <v>8266776</v>
      </c>
      <c r="L5142">
        <v>252</v>
      </c>
      <c r="M5142">
        <v>1</v>
      </c>
      <c r="N5142">
        <v>1</v>
      </c>
      <c r="O5142">
        <v>5</v>
      </c>
      <c r="P5142">
        <v>24</v>
      </c>
      <c r="Q5142">
        <v>1971</v>
      </c>
      <c r="R5142" t="s">
        <v>13255</v>
      </c>
      <c r="S5142" t="s">
        <v>680</v>
      </c>
      <c r="T5142">
        <v>256</v>
      </c>
      <c r="U5142">
        <v>44100</v>
      </c>
      <c r="W5142" t="s">
        <v>37</v>
      </c>
      <c r="Z5142">
        <v>7</v>
      </c>
      <c r="AA5142" t="s">
        <v>15981</v>
      </c>
      <c r="AD5142">
        <v>80</v>
      </c>
      <c r="AE5142" s="9" t="s">
        <v>6135</v>
      </c>
    </row>
    <row r="5143" spans="1:31" hidden="1" x14ac:dyDescent="0.2">
      <c r="A5143" t="s">
        <v>15982</v>
      </c>
      <c r="B5143" t="s">
        <v>15971</v>
      </c>
      <c r="C5143" t="s">
        <v>15812</v>
      </c>
      <c r="D5143" t="s">
        <v>15972</v>
      </c>
      <c r="F5143" t="str">
        <f t="shared" si="82"/>
        <v>Liederkreis, Op. 39</v>
      </c>
      <c r="J5143" t="s">
        <v>34</v>
      </c>
      <c r="K5143">
        <v>2684465</v>
      </c>
      <c r="L5143">
        <v>82</v>
      </c>
      <c r="M5143">
        <v>1</v>
      </c>
      <c r="N5143">
        <v>1</v>
      </c>
      <c r="O5143">
        <v>6</v>
      </c>
      <c r="P5143">
        <v>24</v>
      </c>
      <c r="Q5143">
        <v>1971</v>
      </c>
      <c r="R5143" t="s">
        <v>13255</v>
      </c>
      <c r="S5143" t="s">
        <v>680</v>
      </c>
      <c r="T5143">
        <v>256</v>
      </c>
      <c r="U5143">
        <v>44100</v>
      </c>
      <c r="W5143" t="s">
        <v>37</v>
      </c>
      <c r="Z5143">
        <v>7</v>
      </c>
      <c r="AA5143" t="s">
        <v>15983</v>
      </c>
      <c r="AB5143">
        <v>1</v>
      </c>
      <c r="AD5143">
        <v>80</v>
      </c>
      <c r="AE5143" s="9" t="s">
        <v>6135</v>
      </c>
    </row>
    <row r="5144" spans="1:31" hidden="1" x14ac:dyDescent="0.2">
      <c r="A5144" t="s">
        <v>15984</v>
      </c>
      <c r="B5144" t="s">
        <v>15971</v>
      </c>
      <c r="C5144" t="s">
        <v>15812</v>
      </c>
      <c r="D5144" t="s">
        <v>15972</v>
      </c>
      <c r="F5144" t="str">
        <f t="shared" si="82"/>
        <v>Liederkreis, Op. 39</v>
      </c>
      <c r="J5144" t="s">
        <v>34</v>
      </c>
      <c r="K5144">
        <v>5416743</v>
      </c>
      <c r="L5144">
        <v>165</v>
      </c>
      <c r="M5144">
        <v>1</v>
      </c>
      <c r="N5144">
        <v>1</v>
      </c>
      <c r="O5144">
        <v>7</v>
      </c>
      <c r="P5144">
        <v>24</v>
      </c>
      <c r="Q5144">
        <v>1971</v>
      </c>
      <c r="R5144" t="s">
        <v>13255</v>
      </c>
      <c r="S5144" t="s">
        <v>680</v>
      </c>
      <c r="T5144">
        <v>256</v>
      </c>
      <c r="U5144">
        <v>44100</v>
      </c>
      <c r="W5144" t="s">
        <v>37</v>
      </c>
      <c r="Z5144">
        <v>7</v>
      </c>
      <c r="AA5144" t="s">
        <v>15985</v>
      </c>
      <c r="AB5144">
        <v>1</v>
      </c>
      <c r="AD5144">
        <v>80</v>
      </c>
      <c r="AE5144" s="9" t="s">
        <v>6135</v>
      </c>
    </row>
    <row r="5145" spans="1:31" hidden="1" x14ac:dyDescent="0.2">
      <c r="A5145" t="s">
        <v>15986</v>
      </c>
      <c r="B5145" t="s">
        <v>15971</v>
      </c>
      <c r="C5145" t="s">
        <v>15812</v>
      </c>
      <c r="D5145" t="s">
        <v>15972</v>
      </c>
      <c r="F5145" t="str">
        <f t="shared" si="82"/>
        <v>Liederkreis, Op. 39</v>
      </c>
      <c r="J5145" t="s">
        <v>34</v>
      </c>
      <c r="K5145">
        <v>2692231</v>
      </c>
      <c r="L5145">
        <v>82</v>
      </c>
      <c r="M5145">
        <v>1</v>
      </c>
      <c r="N5145">
        <v>1</v>
      </c>
      <c r="O5145">
        <v>8</v>
      </c>
      <c r="P5145">
        <v>24</v>
      </c>
      <c r="Q5145">
        <v>1971</v>
      </c>
      <c r="R5145" t="s">
        <v>13255</v>
      </c>
      <c r="S5145" t="s">
        <v>680</v>
      </c>
      <c r="T5145">
        <v>256</v>
      </c>
      <c r="U5145">
        <v>44100</v>
      </c>
      <c r="W5145" t="s">
        <v>37</v>
      </c>
      <c r="Z5145">
        <v>8</v>
      </c>
      <c r="AA5145" t="s">
        <v>15987</v>
      </c>
      <c r="AB5145">
        <v>3</v>
      </c>
      <c r="AD5145">
        <v>80</v>
      </c>
      <c r="AE5145" s="9" t="s">
        <v>6135</v>
      </c>
    </row>
    <row r="5146" spans="1:31" hidden="1" x14ac:dyDescent="0.2">
      <c r="A5146" t="s">
        <v>15988</v>
      </c>
      <c r="B5146" t="s">
        <v>15971</v>
      </c>
      <c r="C5146" t="s">
        <v>15812</v>
      </c>
      <c r="D5146" t="s">
        <v>15972</v>
      </c>
      <c r="F5146" t="str">
        <f t="shared" si="82"/>
        <v>Liederkreis, Op. 39</v>
      </c>
      <c r="J5146" t="s">
        <v>34</v>
      </c>
      <c r="K5146">
        <v>4981467</v>
      </c>
      <c r="L5146">
        <v>152</v>
      </c>
      <c r="M5146">
        <v>1</v>
      </c>
      <c r="N5146">
        <v>1</v>
      </c>
      <c r="O5146">
        <v>9</v>
      </c>
      <c r="P5146">
        <v>24</v>
      </c>
      <c r="Q5146">
        <v>1971</v>
      </c>
      <c r="R5146" t="s">
        <v>13255</v>
      </c>
      <c r="S5146" t="s">
        <v>680</v>
      </c>
      <c r="T5146">
        <v>256</v>
      </c>
      <c r="U5146">
        <v>44100</v>
      </c>
      <c r="W5146" t="s">
        <v>37</v>
      </c>
      <c r="Z5146">
        <v>7</v>
      </c>
      <c r="AA5146" t="s">
        <v>15989</v>
      </c>
      <c r="AD5146">
        <v>80</v>
      </c>
      <c r="AE5146" s="9" t="s">
        <v>6135</v>
      </c>
    </row>
    <row r="5147" spans="1:31" hidden="1" x14ac:dyDescent="0.2">
      <c r="A5147" t="s">
        <v>15990</v>
      </c>
      <c r="B5147" t="s">
        <v>15971</v>
      </c>
      <c r="C5147" t="s">
        <v>15812</v>
      </c>
      <c r="D5147" t="s">
        <v>15972</v>
      </c>
      <c r="F5147" t="str">
        <f t="shared" si="82"/>
        <v>Liederkreis, Op. 39</v>
      </c>
      <c r="J5147" t="s">
        <v>34</v>
      </c>
      <c r="K5147">
        <v>5981022</v>
      </c>
      <c r="L5147">
        <v>182</v>
      </c>
      <c r="M5147">
        <v>1</v>
      </c>
      <c r="N5147">
        <v>1</v>
      </c>
      <c r="O5147">
        <v>10</v>
      </c>
      <c r="P5147">
        <v>24</v>
      </c>
      <c r="Q5147">
        <v>1971</v>
      </c>
      <c r="R5147" t="s">
        <v>13255</v>
      </c>
      <c r="S5147" t="s">
        <v>680</v>
      </c>
      <c r="T5147">
        <v>256</v>
      </c>
      <c r="U5147">
        <v>44100</v>
      </c>
      <c r="W5147" t="s">
        <v>37</v>
      </c>
      <c r="Z5147">
        <v>8</v>
      </c>
      <c r="AA5147" t="s">
        <v>15991</v>
      </c>
      <c r="AD5147">
        <v>80</v>
      </c>
      <c r="AE5147" s="9" t="s">
        <v>6135</v>
      </c>
    </row>
    <row r="5148" spans="1:31" hidden="1" x14ac:dyDescent="0.2">
      <c r="A5148" t="s">
        <v>15992</v>
      </c>
      <c r="B5148" t="s">
        <v>15971</v>
      </c>
      <c r="C5148" t="s">
        <v>15812</v>
      </c>
      <c r="D5148" t="s">
        <v>15972</v>
      </c>
      <c r="F5148" t="str">
        <f t="shared" si="82"/>
        <v>Liederkreis, Op. 39</v>
      </c>
      <c r="J5148" t="s">
        <v>34</v>
      </c>
      <c r="K5148">
        <v>2907330</v>
      </c>
      <c r="L5148">
        <v>88</v>
      </c>
      <c r="M5148">
        <v>1</v>
      </c>
      <c r="N5148">
        <v>1</v>
      </c>
      <c r="O5148">
        <v>11</v>
      </c>
      <c r="P5148">
        <v>24</v>
      </c>
      <c r="Q5148">
        <v>1971</v>
      </c>
      <c r="R5148" t="s">
        <v>13255</v>
      </c>
      <c r="S5148" t="s">
        <v>680</v>
      </c>
      <c r="T5148">
        <v>256</v>
      </c>
      <c r="U5148">
        <v>44100</v>
      </c>
      <c r="W5148" t="s">
        <v>37</v>
      </c>
      <c r="Z5148">
        <v>7</v>
      </c>
      <c r="AA5148" t="s">
        <v>15993</v>
      </c>
      <c r="AB5148">
        <v>1</v>
      </c>
      <c r="AD5148">
        <v>80</v>
      </c>
      <c r="AE5148" s="9" t="s">
        <v>6135</v>
      </c>
    </row>
    <row r="5149" spans="1:31" hidden="1" x14ac:dyDescent="0.2">
      <c r="A5149" t="s">
        <v>15994</v>
      </c>
      <c r="B5149" t="s">
        <v>15971</v>
      </c>
      <c r="C5149" t="s">
        <v>15812</v>
      </c>
      <c r="D5149" t="s">
        <v>15972</v>
      </c>
      <c r="F5149" t="str">
        <f t="shared" si="82"/>
        <v>Liederkreis, Op. 39</v>
      </c>
      <c r="J5149" t="s">
        <v>34</v>
      </c>
      <c r="K5149">
        <v>2358378</v>
      </c>
      <c r="L5149">
        <v>75</v>
      </c>
      <c r="M5149">
        <v>1</v>
      </c>
      <c r="N5149">
        <v>1</v>
      </c>
      <c r="O5149">
        <v>12</v>
      </c>
      <c r="P5149">
        <v>24</v>
      </c>
      <c r="Q5149">
        <v>1971</v>
      </c>
      <c r="R5149" t="s">
        <v>13255</v>
      </c>
      <c r="S5149" t="s">
        <v>680</v>
      </c>
      <c r="T5149">
        <v>256</v>
      </c>
      <c r="U5149">
        <v>44100</v>
      </c>
      <c r="W5149" t="s">
        <v>37</v>
      </c>
      <c r="Z5149">
        <v>7</v>
      </c>
      <c r="AA5149" t="s">
        <v>15995</v>
      </c>
      <c r="AB5149">
        <v>1</v>
      </c>
      <c r="AD5149">
        <v>80</v>
      </c>
      <c r="AE5149" s="9" t="s">
        <v>6135</v>
      </c>
    </row>
    <row r="5150" spans="1:31" hidden="1" x14ac:dyDescent="0.2">
      <c r="A5150" t="s">
        <v>15996</v>
      </c>
      <c r="B5150" t="s">
        <v>15997</v>
      </c>
      <c r="C5150" t="s">
        <v>15812</v>
      </c>
      <c r="D5150" t="s">
        <v>15972</v>
      </c>
      <c r="F5150" t="str">
        <f t="shared" si="82"/>
        <v>Liederkreis, Op. 39</v>
      </c>
      <c r="J5150" t="s">
        <v>34</v>
      </c>
      <c r="K5150">
        <v>2075086</v>
      </c>
      <c r="L5150">
        <v>126</v>
      </c>
      <c r="M5150">
        <v>1</v>
      </c>
      <c r="N5150">
        <v>1</v>
      </c>
      <c r="O5150">
        <v>17</v>
      </c>
      <c r="P5150">
        <v>28</v>
      </c>
      <c r="Q5150">
        <v>1993</v>
      </c>
      <c r="R5150" t="s">
        <v>15998</v>
      </c>
      <c r="S5150" t="s">
        <v>15998</v>
      </c>
      <c r="T5150">
        <v>128</v>
      </c>
      <c r="U5150">
        <v>44100</v>
      </c>
      <c r="W5150" t="s">
        <v>37</v>
      </c>
      <c r="Z5150">
        <v>11</v>
      </c>
      <c r="AA5150" t="s">
        <v>15999</v>
      </c>
      <c r="AD5150">
        <v>80</v>
      </c>
      <c r="AE5150" s="9" t="s">
        <v>6135</v>
      </c>
    </row>
    <row r="5151" spans="1:31" hidden="1" x14ac:dyDescent="0.2">
      <c r="A5151" t="s">
        <v>3718</v>
      </c>
      <c r="B5151" t="s">
        <v>15997</v>
      </c>
      <c r="C5151" t="s">
        <v>15812</v>
      </c>
      <c r="D5151" t="s">
        <v>15972</v>
      </c>
      <c r="F5151" t="str">
        <f t="shared" si="82"/>
        <v>Liederkreis, Op. 39</v>
      </c>
      <c r="J5151" t="s">
        <v>34</v>
      </c>
      <c r="K5151">
        <v>1891652</v>
      </c>
      <c r="L5151">
        <v>114</v>
      </c>
      <c r="M5151">
        <v>1</v>
      </c>
      <c r="N5151">
        <v>1</v>
      </c>
      <c r="O5151">
        <v>18</v>
      </c>
      <c r="P5151">
        <v>28</v>
      </c>
      <c r="Q5151">
        <v>1993</v>
      </c>
      <c r="R5151" t="s">
        <v>15998</v>
      </c>
      <c r="S5151" t="s">
        <v>15998</v>
      </c>
      <c r="T5151">
        <v>128</v>
      </c>
      <c r="U5151">
        <v>44100</v>
      </c>
      <c r="W5151" t="s">
        <v>37</v>
      </c>
      <c r="Z5151">
        <v>10</v>
      </c>
      <c r="AA5151" t="s">
        <v>16000</v>
      </c>
      <c r="AD5151">
        <v>80</v>
      </c>
      <c r="AE5151" s="9" t="s">
        <v>6135</v>
      </c>
    </row>
    <row r="5152" spans="1:31" hidden="1" x14ac:dyDescent="0.2">
      <c r="A5152" t="s">
        <v>16001</v>
      </c>
      <c r="B5152" t="s">
        <v>15997</v>
      </c>
      <c r="C5152" t="s">
        <v>15812</v>
      </c>
      <c r="D5152" t="s">
        <v>15972</v>
      </c>
      <c r="F5152" t="str">
        <f t="shared" si="82"/>
        <v>Liederkreis, Op. 39</v>
      </c>
      <c r="J5152" t="s">
        <v>34</v>
      </c>
      <c r="K5152">
        <v>1939567</v>
      </c>
      <c r="L5152">
        <v>117</v>
      </c>
      <c r="M5152">
        <v>1</v>
      </c>
      <c r="N5152">
        <v>1</v>
      </c>
      <c r="O5152">
        <v>19</v>
      </c>
      <c r="P5152">
        <v>28</v>
      </c>
      <c r="Q5152">
        <v>1993</v>
      </c>
      <c r="R5152" t="s">
        <v>16002</v>
      </c>
      <c r="S5152" t="s">
        <v>15998</v>
      </c>
      <c r="T5152">
        <v>128</v>
      </c>
      <c r="U5152">
        <v>44100</v>
      </c>
      <c r="W5152" t="s">
        <v>37</v>
      </c>
      <c r="Z5152">
        <v>20</v>
      </c>
      <c r="AA5152" t="s">
        <v>16003</v>
      </c>
      <c r="AD5152">
        <v>100</v>
      </c>
      <c r="AE5152" s="9" t="s">
        <v>6135</v>
      </c>
    </row>
    <row r="5153" spans="1:31" hidden="1" x14ac:dyDescent="0.2">
      <c r="A5153" t="s">
        <v>16004</v>
      </c>
      <c r="B5153" t="s">
        <v>15997</v>
      </c>
      <c r="C5153" t="s">
        <v>15812</v>
      </c>
      <c r="D5153" t="s">
        <v>15972</v>
      </c>
      <c r="F5153" t="str">
        <f t="shared" si="82"/>
        <v>Liederkreis, Op. 39</v>
      </c>
      <c r="J5153" t="s">
        <v>34</v>
      </c>
      <c r="K5153">
        <v>1532378</v>
      </c>
      <c r="L5153">
        <v>92</v>
      </c>
      <c r="M5153">
        <v>1</v>
      </c>
      <c r="N5153">
        <v>1</v>
      </c>
      <c r="O5153">
        <v>20</v>
      </c>
      <c r="P5153">
        <v>28</v>
      </c>
      <c r="Q5153">
        <v>1993</v>
      </c>
      <c r="R5153" t="s">
        <v>16002</v>
      </c>
      <c r="S5153" t="s">
        <v>16002</v>
      </c>
      <c r="T5153">
        <v>128</v>
      </c>
      <c r="U5153">
        <v>44100</v>
      </c>
      <c r="W5153" t="s">
        <v>37</v>
      </c>
      <c r="Z5153">
        <v>11</v>
      </c>
      <c r="AA5153" t="s">
        <v>16005</v>
      </c>
      <c r="AD5153">
        <v>80</v>
      </c>
      <c r="AE5153" s="9" t="s">
        <v>6135</v>
      </c>
    </row>
    <row r="5154" spans="1:31" hidden="1" x14ac:dyDescent="0.2">
      <c r="A5154" t="s">
        <v>16006</v>
      </c>
      <c r="B5154" t="s">
        <v>15997</v>
      </c>
      <c r="C5154" t="s">
        <v>15812</v>
      </c>
      <c r="D5154" t="s">
        <v>15972</v>
      </c>
      <c r="F5154" t="str">
        <f t="shared" si="82"/>
        <v>Liederkreis, Op. 39</v>
      </c>
      <c r="J5154" t="s">
        <v>34</v>
      </c>
      <c r="K5154">
        <v>3405051</v>
      </c>
      <c r="L5154">
        <v>209</v>
      </c>
      <c r="M5154">
        <v>1</v>
      </c>
      <c r="N5154">
        <v>1</v>
      </c>
      <c r="O5154">
        <v>21</v>
      </c>
      <c r="P5154">
        <v>28</v>
      </c>
      <c r="Q5154">
        <v>1993</v>
      </c>
      <c r="R5154" t="s">
        <v>16002</v>
      </c>
      <c r="S5154" t="s">
        <v>16002</v>
      </c>
      <c r="T5154">
        <v>128</v>
      </c>
      <c r="U5154">
        <v>44100</v>
      </c>
      <c r="W5154" t="s">
        <v>37</v>
      </c>
      <c r="Z5154">
        <v>10</v>
      </c>
      <c r="AA5154" t="s">
        <v>16007</v>
      </c>
      <c r="AD5154">
        <v>80</v>
      </c>
      <c r="AE5154" s="9" t="s">
        <v>6135</v>
      </c>
    </row>
    <row r="5155" spans="1:31" hidden="1" x14ac:dyDescent="0.2">
      <c r="A5155" t="s">
        <v>16008</v>
      </c>
      <c r="B5155" t="s">
        <v>15997</v>
      </c>
      <c r="C5155" t="s">
        <v>15812</v>
      </c>
      <c r="D5155" t="s">
        <v>15972</v>
      </c>
      <c r="F5155" t="str">
        <f t="shared" si="82"/>
        <v>Liederkreis, Op. 39</v>
      </c>
      <c r="J5155" t="s">
        <v>34</v>
      </c>
      <c r="K5155">
        <v>1321693</v>
      </c>
      <c r="L5155">
        <v>79</v>
      </c>
      <c r="M5155">
        <v>1</v>
      </c>
      <c r="N5155">
        <v>1</v>
      </c>
      <c r="O5155">
        <v>22</v>
      </c>
      <c r="P5155">
        <v>28</v>
      </c>
      <c r="Q5155">
        <v>1993</v>
      </c>
      <c r="R5155" t="s">
        <v>16002</v>
      </c>
      <c r="S5155" t="s">
        <v>16002</v>
      </c>
      <c r="T5155">
        <v>128</v>
      </c>
      <c r="U5155">
        <v>44100</v>
      </c>
      <c r="W5155" t="s">
        <v>37</v>
      </c>
      <c r="Z5155">
        <v>9</v>
      </c>
      <c r="AA5155" t="s">
        <v>16009</v>
      </c>
      <c r="AD5155">
        <v>80</v>
      </c>
      <c r="AE5155" s="9" t="s">
        <v>6135</v>
      </c>
    </row>
    <row r="5156" spans="1:31" hidden="1" x14ac:dyDescent="0.2">
      <c r="A5156" t="s">
        <v>16010</v>
      </c>
      <c r="B5156" t="s">
        <v>15997</v>
      </c>
      <c r="C5156" t="s">
        <v>15812</v>
      </c>
      <c r="D5156" t="s">
        <v>15972</v>
      </c>
      <c r="F5156" t="str">
        <f t="shared" si="82"/>
        <v>Liederkreis, Op. 39</v>
      </c>
      <c r="J5156" t="s">
        <v>34</v>
      </c>
      <c r="K5156">
        <v>2785055</v>
      </c>
      <c r="L5156">
        <v>170</v>
      </c>
      <c r="M5156">
        <v>1</v>
      </c>
      <c r="N5156">
        <v>1</v>
      </c>
      <c r="O5156">
        <v>23</v>
      </c>
      <c r="P5156">
        <v>28</v>
      </c>
      <c r="Q5156">
        <v>1993</v>
      </c>
      <c r="R5156" t="s">
        <v>16011</v>
      </c>
      <c r="S5156" t="s">
        <v>16002</v>
      </c>
      <c r="T5156">
        <v>128</v>
      </c>
      <c r="U5156">
        <v>44100</v>
      </c>
      <c r="W5156" t="s">
        <v>37</v>
      </c>
      <c r="Z5156">
        <v>13</v>
      </c>
      <c r="AA5156" t="s">
        <v>16012</v>
      </c>
      <c r="AD5156">
        <v>80</v>
      </c>
      <c r="AE5156" s="9" t="s">
        <v>6135</v>
      </c>
    </row>
    <row r="5157" spans="1:31" hidden="1" x14ac:dyDescent="0.2">
      <c r="A5157" t="s">
        <v>16013</v>
      </c>
      <c r="B5157" t="s">
        <v>15997</v>
      </c>
      <c r="C5157" t="s">
        <v>15812</v>
      </c>
      <c r="D5157" t="s">
        <v>15972</v>
      </c>
      <c r="F5157" t="str">
        <f t="shared" si="82"/>
        <v>Liederkreis, Op. 39</v>
      </c>
      <c r="J5157" t="s">
        <v>34</v>
      </c>
      <c r="K5157">
        <v>1605165</v>
      </c>
      <c r="L5157">
        <v>96</v>
      </c>
      <c r="M5157">
        <v>1</v>
      </c>
      <c r="N5157">
        <v>1</v>
      </c>
      <c r="O5157">
        <v>24</v>
      </c>
      <c r="P5157">
        <v>28</v>
      </c>
      <c r="Q5157">
        <v>1993</v>
      </c>
      <c r="R5157" t="s">
        <v>16011</v>
      </c>
      <c r="S5157" t="s">
        <v>16011</v>
      </c>
      <c r="T5157">
        <v>128</v>
      </c>
      <c r="U5157">
        <v>44100</v>
      </c>
      <c r="W5157" t="s">
        <v>37</v>
      </c>
      <c r="Z5157">
        <v>11</v>
      </c>
      <c r="AA5157" t="s">
        <v>16014</v>
      </c>
      <c r="AD5157">
        <v>80</v>
      </c>
      <c r="AE5157" s="9" t="s">
        <v>6135</v>
      </c>
    </row>
    <row r="5158" spans="1:31" hidden="1" x14ac:dyDescent="0.2">
      <c r="A5158" t="s">
        <v>16015</v>
      </c>
      <c r="B5158" t="s">
        <v>15997</v>
      </c>
      <c r="C5158" t="s">
        <v>15812</v>
      </c>
      <c r="D5158" t="s">
        <v>15972</v>
      </c>
      <c r="F5158" t="str">
        <f t="shared" si="82"/>
        <v>Liederkreis, Op. 39</v>
      </c>
      <c r="J5158" t="s">
        <v>34</v>
      </c>
      <c r="K5158">
        <v>2517561</v>
      </c>
      <c r="L5158">
        <v>153</v>
      </c>
      <c r="M5158">
        <v>1</v>
      </c>
      <c r="N5158">
        <v>1</v>
      </c>
      <c r="O5158">
        <v>25</v>
      </c>
      <c r="P5158">
        <v>28</v>
      </c>
      <c r="Q5158">
        <v>1993</v>
      </c>
      <c r="R5158" t="s">
        <v>16011</v>
      </c>
      <c r="S5158" t="s">
        <v>16011</v>
      </c>
      <c r="T5158">
        <v>128</v>
      </c>
      <c r="U5158">
        <v>44100</v>
      </c>
      <c r="W5158" t="s">
        <v>37</v>
      </c>
      <c r="Z5158">
        <v>11</v>
      </c>
      <c r="AA5158" t="s">
        <v>16016</v>
      </c>
      <c r="AD5158">
        <v>80</v>
      </c>
      <c r="AE5158" s="9" t="s">
        <v>6135</v>
      </c>
    </row>
    <row r="5159" spans="1:31" hidden="1" x14ac:dyDescent="0.2">
      <c r="A5159" t="s">
        <v>16017</v>
      </c>
      <c r="B5159" t="s">
        <v>15997</v>
      </c>
      <c r="C5159" t="s">
        <v>15812</v>
      </c>
      <c r="D5159" t="s">
        <v>15972</v>
      </c>
      <c r="F5159" t="str">
        <f t="shared" si="82"/>
        <v>Liederkreis, Op. 39</v>
      </c>
      <c r="J5159" t="s">
        <v>34</v>
      </c>
      <c r="K5159">
        <v>2970312</v>
      </c>
      <c r="L5159">
        <v>182</v>
      </c>
      <c r="M5159">
        <v>1</v>
      </c>
      <c r="N5159">
        <v>1</v>
      </c>
      <c r="O5159">
        <v>26</v>
      </c>
      <c r="P5159">
        <v>28</v>
      </c>
      <c r="Q5159">
        <v>1993</v>
      </c>
      <c r="R5159" t="s">
        <v>16011</v>
      </c>
      <c r="S5159" t="s">
        <v>16011</v>
      </c>
      <c r="T5159">
        <v>128</v>
      </c>
      <c r="U5159">
        <v>44100</v>
      </c>
      <c r="W5159" t="s">
        <v>37</v>
      </c>
      <c r="Z5159">
        <v>16</v>
      </c>
      <c r="AA5159" t="s">
        <v>16018</v>
      </c>
      <c r="AD5159">
        <v>100</v>
      </c>
      <c r="AE5159" s="9" t="s">
        <v>6135</v>
      </c>
    </row>
    <row r="5160" spans="1:31" hidden="1" x14ac:dyDescent="0.2">
      <c r="A5160" t="s">
        <v>16019</v>
      </c>
      <c r="B5160" t="s">
        <v>15997</v>
      </c>
      <c r="C5160" t="s">
        <v>15812</v>
      </c>
      <c r="D5160" t="s">
        <v>15972</v>
      </c>
      <c r="F5160" t="str">
        <f t="shared" si="82"/>
        <v>Liederkreis, Op. 39</v>
      </c>
      <c r="J5160" t="s">
        <v>34</v>
      </c>
      <c r="K5160">
        <v>1433734</v>
      </c>
      <c r="L5160">
        <v>86</v>
      </c>
      <c r="M5160">
        <v>1</v>
      </c>
      <c r="N5160">
        <v>1</v>
      </c>
      <c r="O5160">
        <v>27</v>
      </c>
      <c r="P5160">
        <v>28</v>
      </c>
      <c r="Q5160">
        <v>1993</v>
      </c>
      <c r="R5160" t="s">
        <v>16020</v>
      </c>
      <c r="S5160" t="s">
        <v>16011</v>
      </c>
      <c r="T5160">
        <v>128</v>
      </c>
      <c r="U5160">
        <v>44100</v>
      </c>
      <c r="W5160" t="s">
        <v>37</v>
      </c>
      <c r="Z5160">
        <v>10</v>
      </c>
      <c r="AA5160" t="s">
        <v>16021</v>
      </c>
      <c r="AD5160">
        <v>80</v>
      </c>
      <c r="AE5160" s="9" t="s">
        <v>6135</v>
      </c>
    </row>
    <row r="5161" spans="1:31" hidden="1" x14ac:dyDescent="0.2">
      <c r="A5161" t="s">
        <v>16022</v>
      </c>
      <c r="B5161" t="s">
        <v>15997</v>
      </c>
      <c r="C5161" t="s">
        <v>15812</v>
      </c>
      <c r="D5161" t="s">
        <v>15972</v>
      </c>
      <c r="F5161" t="str">
        <f t="shared" si="82"/>
        <v>Liederkreis, Op. 39</v>
      </c>
      <c r="J5161" t="s">
        <v>34</v>
      </c>
      <c r="K5161">
        <v>1216042</v>
      </c>
      <c r="L5161">
        <v>73</v>
      </c>
      <c r="M5161">
        <v>1</v>
      </c>
      <c r="N5161">
        <v>1</v>
      </c>
      <c r="O5161">
        <v>28</v>
      </c>
      <c r="P5161">
        <v>28</v>
      </c>
      <c r="Q5161">
        <v>1993</v>
      </c>
      <c r="R5161" t="s">
        <v>16020</v>
      </c>
      <c r="S5161" t="s">
        <v>16020</v>
      </c>
      <c r="T5161">
        <v>128</v>
      </c>
      <c r="U5161">
        <v>44100</v>
      </c>
      <c r="W5161" t="s">
        <v>37</v>
      </c>
      <c r="Z5161">
        <v>10</v>
      </c>
      <c r="AA5161" t="s">
        <v>16023</v>
      </c>
      <c r="AD5161">
        <v>80</v>
      </c>
      <c r="AE5161" s="9" t="s">
        <v>6135</v>
      </c>
    </row>
    <row r="5162" spans="1:31" hidden="1" x14ac:dyDescent="0.2">
      <c r="A5162" t="s">
        <v>16024</v>
      </c>
      <c r="B5162" t="s">
        <v>16025</v>
      </c>
      <c r="C5162" t="s">
        <v>15812</v>
      </c>
      <c r="D5162" t="s">
        <v>16026</v>
      </c>
      <c r="F5162" t="str">
        <f t="shared" si="82"/>
        <v>Manfred Overture, Op. 115</v>
      </c>
      <c r="J5162" t="s">
        <v>34</v>
      </c>
      <c r="K5162">
        <v>11836812</v>
      </c>
      <c r="L5162">
        <v>730</v>
      </c>
      <c r="O5162">
        <v>5</v>
      </c>
      <c r="P5162">
        <v>5</v>
      </c>
      <c r="Q5162">
        <v>1983</v>
      </c>
      <c r="R5162" t="s">
        <v>16027</v>
      </c>
      <c r="S5162" t="s">
        <v>5671</v>
      </c>
      <c r="T5162">
        <v>128</v>
      </c>
      <c r="U5162">
        <v>44100</v>
      </c>
      <c r="W5162" t="s">
        <v>37</v>
      </c>
      <c r="Z5162">
        <v>23</v>
      </c>
      <c r="AA5162" t="s">
        <v>16028</v>
      </c>
      <c r="AD5162">
        <v>100</v>
      </c>
      <c r="AE5162" s="9" t="s">
        <v>19597</v>
      </c>
    </row>
    <row r="5163" spans="1:31" hidden="1" x14ac:dyDescent="0.2">
      <c r="A5163" t="s">
        <v>16029</v>
      </c>
      <c r="B5163" t="s">
        <v>4839</v>
      </c>
      <c r="C5163" t="s">
        <v>15812</v>
      </c>
      <c r="D5163" t="s">
        <v>16030</v>
      </c>
      <c r="F5163" t="str">
        <f t="shared" si="82"/>
        <v>Novelette, Op. 21</v>
      </c>
      <c r="J5163" t="s">
        <v>34</v>
      </c>
      <c r="K5163">
        <v>4805928</v>
      </c>
      <c r="L5163">
        <v>296</v>
      </c>
      <c r="M5163">
        <v>2</v>
      </c>
      <c r="N5163">
        <v>7</v>
      </c>
      <c r="O5163">
        <v>15</v>
      </c>
      <c r="P5163">
        <v>16</v>
      </c>
      <c r="Q5163">
        <v>1988</v>
      </c>
      <c r="R5163" t="s">
        <v>16031</v>
      </c>
      <c r="S5163" t="s">
        <v>13217</v>
      </c>
      <c r="T5163">
        <v>128</v>
      </c>
      <c r="U5163">
        <v>44100</v>
      </c>
      <c r="W5163" t="s">
        <v>37</v>
      </c>
      <c r="Z5163">
        <v>10</v>
      </c>
      <c r="AA5163" t="s">
        <v>16032</v>
      </c>
      <c r="AD5163">
        <v>80</v>
      </c>
      <c r="AE5163" s="9" t="s">
        <v>19591</v>
      </c>
    </row>
    <row r="5164" spans="1:31" hidden="1" x14ac:dyDescent="0.2">
      <c r="A5164" t="s">
        <v>16033</v>
      </c>
      <c r="B5164" t="s">
        <v>4839</v>
      </c>
      <c r="C5164" t="s">
        <v>15812</v>
      </c>
      <c r="D5164" t="s">
        <v>16030</v>
      </c>
      <c r="F5164" t="str">
        <f t="shared" si="82"/>
        <v>Novelette, Op. 21</v>
      </c>
      <c r="J5164" t="s">
        <v>34</v>
      </c>
      <c r="K5164">
        <v>5515359</v>
      </c>
      <c r="L5164">
        <v>343</v>
      </c>
      <c r="M5164">
        <v>2</v>
      </c>
      <c r="N5164">
        <v>7</v>
      </c>
      <c r="O5164">
        <v>16</v>
      </c>
      <c r="P5164">
        <v>16</v>
      </c>
      <c r="Q5164">
        <v>1988</v>
      </c>
      <c r="R5164" t="s">
        <v>16031</v>
      </c>
      <c r="S5164" t="s">
        <v>13217</v>
      </c>
      <c r="T5164">
        <v>128</v>
      </c>
      <c r="U5164">
        <v>44100</v>
      </c>
      <c r="W5164" t="s">
        <v>37</v>
      </c>
      <c r="Z5164">
        <v>11</v>
      </c>
      <c r="AA5164" t="s">
        <v>16034</v>
      </c>
      <c r="AD5164">
        <v>80</v>
      </c>
      <c r="AE5164" s="9" t="s">
        <v>19591</v>
      </c>
    </row>
    <row r="5165" spans="1:31" hidden="1" x14ac:dyDescent="0.2">
      <c r="A5165" t="s">
        <v>16035</v>
      </c>
      <c r="B5165" t="s">
        <v>4839</v>
      </c>
      <c r="C5165" t="s">
        <v>15812</v>
      </c>
      <c r="D5165" t="s">
        <v>16035</v>
      </c>
      <c r="F5165" t="str">
        <f t="shared" si="82"/>
        <v>Papillons, Op. 2</v>
      </c>
      <c r="J5165" t="s">
        <v>34</v>
      </c>
      <c r="K5165">
        <v>14777781</v>
      </c>
      <c r="L5165">
        <v>919</v>
      </c>
      <c r="M5165">
        <v>1</v>
      </c>
      <c r="N5165">
        <v>7</v>
      </c>
      <c r="O5165">
        <v>2</v>
      </c>
      <c r="P5165">
        <v>20</v>
      </c>
      <c r="Q5165">
        <v>1987</v>
      </c>
      <c r="R5165" t="s">
        <v>16036</v>
      </c>
      <c r="S5165" t="s">
        <v>13217</v>
      </c>
      <c r="T5165">
        <v>128</v>
      </c>
      <c r="U5165">
        <v>44100</v>
      </c>
      <c r="W5165" t="s">
        <v>37</v>
      </c>
      <c r="Z5165">
        <v>12</v>
      </c>
      <c r="AA5165" t="s">
        <v>16037</v>
      </c>
      <c r="AD5165">
        <v>80</v>
      </c>
      <c r="AE5165" s="9" t="s">
        <v>19591</v>
      </c>
    </row>
    <row r="5166" spans="1:31" hidden="1" x14ac:dyDescent="0.2">
      <c r="A5166" t="s">
        <v>16038</v>
      </c>
      <c r="B5166" t="s">
        <v>4839</v>
      </c>
      <c r="C5166" t="s">
        <v>15812</v>
      </c>
      <c r="D5166" t="s">
        <v>16039</v>
      </c>
      <c r="F5166" t="str">
        <f t="shared" si="82"/>
        <v>Phantasiestücke, Op. 12</v>
      </c>
      <c r="J5166" t="s">
        <v>34</v>
      </c>
      <c r="K5166">
        <v>3946497</v>
      </c>
      <c r="L5166">
        <v>243</v>
      </c>
      <c r="M5166">
        <v>4</v>
      </c>
      <c r="N5166">
        <v>7</v>
      </c>
      <c r="O5166">
        <v>1</v>
      </c>
      <c r="P5166">
        <v>27</v>
      </c>
      <c r="Q5166">
        <v>1992</v>
      </c>
      <c r="R5166" t="s">
        <v>16040</v>
      </c>
      <c r="S5166" t="s">
        <v>13149</v>
      </c>
      <c r="T5166">
        <v>128</v>
      </c>
      <c r="U5166">
        <v>44100</v>
      </c>
      <c r="W5166" t="s">
        <v>37</v>
      </c>
      <c r="Z5166">
        <v>21</v>
      </c>
      <c r="AA5166" t="s">
        <v>16041</v>
      </c>
      <c r="AD5166">
        <v>80</v>
      </c>
      <c r="AE5166" s="9" t="s">
        <v>19591</v>
      </c>
    </row>
    <row r="5167" spans="1:31" hidden="1" x14ac:dyDescent="0.2">
      <c r="A5167" t="s">
        <v>16042</v>
      </c>
      <c r="B5167" t="s">
        <v>4839</v>
      </c>
      <c r="C5167" t="s">
        <v>15812</v>
      </c>
      <c r="D5167" t="s">
        <v>16039</v>
      </c>
      <c r="F5167" t="str">
        <f t="shared" si="82"/>
        <v>Phantasiestücke, Op. 12</v>
      </c>
      <c r="J5167" t="s">
        <v>34</v>
      </c>
      <c r="K5167">
        <v>2823249</v>
      </c>
      <c r="L5167">
        <v>173</v>
      </c>
      <c r="M5167">
        <v>4</v>
      </c>
      <c r="N5167">
        <v>7</v>
      </c>
      <c r="O5167">
        <v>2</v>
      </c>
      <c r="P5167">
        <v>27</v>
      </c>
      <c r="Q5167">
        <v>1992</v>
      </c>
      <c r="R5167" t="s">
        <v>16043</v>
      </c>
      <c r="S5167" t="s">
        <v>13149</v>
      </c>
      <c r="T5167">
        <v>128</v>
      </c>
      <c r="U5167">
        <v>44100</v>
      </c>
      <c r="W5167" t="s">
        <v>37</v>
      </c>
      <c r="Z5167">
        <v>12</v>
      </c>
      <c r="AA5167" t="s">
        <v>16044</v>
      </c>
      <c r="AD5167">
        <v>80</v>
      </c>
      <c r="AE5167" s="9" t="s">
        <v>19591</v>
      </c>
    </row>
    <row r="5168" spans="1:31" hidden="1" x14ac:dyDescent="0.2">
      <c r="A5168" t="s">
        <v>16045</v>
      </c>
      <c r="B5168" t="s">
        <v>4839</v>
      </c>
      <c r="C5168" t="s">
        <v>15812</v>
      </c>
      <c r="D5168" t="s">
        <v>16039</v>
      </c>
      <c r="F5168" t="str">
        <f t="shared" si="82"/>
        <v>Phantasiestücke, Op. 12</v>
      </c>
      <c r="J5168" t="s">
        <v>34</v>
      </c>
      <c r="K5168">
        <v>2714241</v>
      </c>
      <c r="L5168">
        <v>166</v>
      </c>
      <c r="M5168">
        <v>4</v>
      </c>
      <c r="N5168">
        <v>7</v>
      </c>
      <c r="O5168">
        <v>3</v>
      </c>
      <c r="P5168">
        <v>27</v>
      </c>
      <c r="Q5168">
        <v>1992</v>
      </c>
      <c r="R5168" t="s">
        <v>16043</v>
      </c>
      <c r="S5168" t="s">
        <v>13149</v>
      </c>
      <c r="T5168">
        <v>128</v>
      </c>
      <c r="U5168">
        <v>44100</v>
      </c>
      <c r="W5168" t="s">
        <v>37</v>
      </c>
      <c r="Z5168">
        <v>11</v>
      </c>
      <c r="AA5168" t="s">
        <v>16046</v>
      </c>
      <c r="AD5168">
        <v>80</v>
      </c>
      <c r="AE5168" s="9" t="s">
        <v>19591</v>
      </c>
    </row>
    <row r="5169" spans="1:31" hidden="1" x14ac:dyDescent="0.2">
      <c r="A5169" t="s">
        <v>16047</v>
      </c>
      <c r="B5169" t="s">
        <v>4839</v>
      </c>
      <c r="C5169" t="s">
        <v>15812</v>
      </c>
      <c r="D5169" t="s">
        <v>16039</v>
      </c>
      <c r="F5169" t="str">
        <f t="shared" si="82"/>
        <v>Phantasiestücke, Op. 12</v>
      </c>
      <c r="J5169" t="s">
        <v>34</v>
      </c>
      <c r="K5169">
        <v>3008424</v>
      </c>
      <c r="L5169">
        <v>184</v>
      </c>
      <c r="M5169">
        <v>4</v>
      </c>
      <c r="N5169">
        <v>7</v>
      </c>
      <c r="O5169">
        <v>4</v>
      </c>
      <c r="P5169">
        <v>27</v>
      </c>
      <c r="Q5169">
        <v>1992</v>
      </c>
      <c r="R5169" t="s">
        <v>16048</v>
      </c>
      <c r="S5169" t="s">
        <v>13149</v>
      </c>
      <c r="T5169">
        <v>128</v>
      </c>
      <c r="U5169">
        <v>44100</v>
      </c>
      <c r="W5169" t="s">
        <v>37</v>
      </c>
      <c r="Z5169">
        <v>11</v>
      </c>
      <c r="AA5169" t="s">
        <v>16049</v>
      </c>
      <c r="AD5169">
        <v>80</v>
      </c>
      <c r="AE5169" s="9" t="s">
        <v>19591</v>
      </c>
    </row>
    <row r="5170" spans="1:31" hidden="1" x14ac:dyDescent="0.2">
      <c r="A5170" t="s">
        <v>16050</v>
      </c>
      <c r="B5170" t="s">
        <v>4839</v>
      </c>
      <c r="C5170" t="s">
        <v>15812</v>
      </c>
      <c r="D5170" t="s">
        <v>16039</v>
      </c>
      <c r="F5170" t="str">
        <f t="shared" si="82"/>
        <v>Phantasiestücke, Op. 12</v>
      </c>
      <c r="J5170" t="s">
        <v>34</v>
      </c>
      <c r="K5170">
        <v>3669782</v>
      </c>
      <c r="L5170">
        <v>225</v>
      </c>
      <c r="M5170">
        <v>4</v>
      </c>
      <c r="N5170">
        <v>7</v>
      </c>
      <c r="O5170">
        <v>5</v>
      </c>
      <c r="P5170">
        <v>27</v>
      </c>
      <c r="Q5170">
        <v>1992</v>
      </c>
      <c r="R5170" t="s">
        <v>16048</v>
      </c>
      <c r="S5170" t="s">
        <v>13149</v>
      </c>
      <c r="T5170">
        <v>128</v>
      </c>
      <c r="U5170">
        <v>44100</v>
      </c>
      <c r="W5170" t="s">
        <v>37</v>
      </c>
      <c r="Z5170">
        <v>14</v>
      </c>
      <c r="AA5170" t="s">
        <v>16051</v>
      </c>
      <c r="AD5170">
        <v>80</v>
      </c>
      <c r="AE5170" s="9" t="s">
        <v>19591</v>
      </c>
    </row>
    <row r="5171" spans="1:31" hidden="1" x14ac:dyDescent="0.2">
      <c r="A5171" t="s">
        <v>16052</v>
      </c>
      <c r="B5171" t="s">
        <v>4839</v>
      </c>
      <c r="C5171" t="s">
        <v>15812</v>
      </c>
      <c r="D5171" t="s">
        <v>16039</v>
      </c>
      <c r="F5171" t="str">
        <f t="shared" si="82"/>
        <v>Phantasiestücke, Op. 12</v>
      </c>
      <c r="J5171" t="s">
        <v>34</v>
      </c>
      <c r="K5171">
        <v>2539484</v>
      </c>
      <c r="L5171">
        <v>155</v>
      </c>
      <c r="M5171">
        <v>4</v>
      </c>
      <c r="N5171">
        <v>7</v>
      </c>
      <c r="O5171">
        <v>6</v>
      </c>
      <c r="P5171">
        <v>27</v>
      </c>
      <c r="Q5171">
        <v>1992</v>
      </c>
      <c r="R5171" t="s">
        <v>16053</v>
      </c>
      <c r="S5171" t="s">
        <v>13149</v>
      </c>
      <c r="T5171">
        <v>128</v>
      </c>
      <c r="U5171">
        <v>44100</v>
      </c>
      <c r="W5171" t="s">
        <v>37</v>
      </c>
      <c r="Z5171">
        <v>24</v>
      </c>
      <c r="AA5171" t="s">
        <v>16054</v>
      </c>
      <c r="AD5171">
        <v>80</v>
      </c>
      <c r="AE5171" s="9" t="s">
        <v>19591</v>
      </c>
    </row>
    <row r="5172" spans="1:31" hidden="1" x14ac:dyDescent="0.2">
      <c r="A5172" t="s">
        <v>16055</v>
      </c>
      <c r="B5172" t="s">
        <v>4839</v>
      </c>
      <c r="C5172" t="s">
        <v>15812</v>
      </c>
      <c r="D5172" t="s">
        <v>16039</v>
      </c>
      <c r="F5172" t="str">
        <f t="shared" si="82"/>
        <v>Phantasiestücke, Op. 12</v>
      </c>
      <c r="J5172" t="s">
        <v>34</v>
      </c>
      <c r="K5172">
        <v>2191660</v>
      </c>
      <c r="L5172">
        <v>133</v>
      </c>
      <c r="M5172">
        <v>4</v>
      </c>
      <c r="N5172">
        <v>7</v>
      </c>
      <c r="O5172">
        <v>7</v>
      </c>
      <c r="P5172">
        <v>27</v>
      </c>
      <c r="Q5172">
        <v>1992</v>
      </c>
      <c r="R5172" t="s">
        <v>16053</v>
      </c>
      <c r="S5172" t="s">
        <v>13149</v>
      </c>
      <c r="T5172">
        <v>128</v>
      </c>
      <c r="U5172">
        <v>44100</v>
      </c>
      <c r="W5172" t="s">
        <v>37</v>
      </c>
      <c r="Z5172">
        <v>15</v>
      </c>
      <c r="AA5172" t="s">
        <v>16056</v>
      </c>
      <c r="AD5172">
        <v>80</v>
      </c>
      <c r="AE5172" s="9" t="s">
        <v>19591</v>
      </c>
    </row>
    <row r="5173" spans="1:31" hidden="1" x14ac:dyDescent="0.2">
      <c r="A5173" t="s">
        <v>16057</v>
      </c>
      <c r="B5173" t="s">
        <v>4839</v>
      </c>
      <c r="C5173" t="s">
        <v>15812</v>
      </c>
      <c r="D5173" t="s">
        <v>16039</v>
      </c>
      <c r="F5173" t="str">
        <f t="shared" si="82"/>
        <v>Phantasiestücke, Op. 12</v>
      </c>
      <c r="J5173" t="s">
        <v>34</v>
      </c>
      <c r="K5173">
        <v>4983603</v>
      </c>
      <c r="L5173">
        <v>307</v>
      </c>
      <c r="M5173">
        <v>4</v>
      </c>
      <c r="N5173">
        <v>7</v>
      </c>
      <c r="O5173">
        <v>8</v>
      </c>
      <c r="P5173">
        <v>27</v>
      </c>
      <c r="Q5173">
        <v>1992</v>
      </c>
      <c r="R5173" t="s">
        <v>15823</v>
      </c>
      <c r="S5173" t="s">
        <v>13217</v>
      </c>
      <c r="T5173">
        <v>128</v>
      </c>
      <c r="U5173">
        <v>44100</v>
      </c>
      <c r="W5173" t="s">
        <v>37</v>
      </c>
      <c r="Z5173">
        <v>13</v>
      </c>
      <c r="AA5173" t="s">
        <v>16058</v>
      </c>
      <c r="AD5173">
        <v>80</v>
      </c>
      <c r="AE5173" s="9" t="s">
        <v>19591</v>
      </c>
    </row>
    <row r="5174" spans="1:31" hidden="1" x14ac:dyDescent="0.2">
      <c r="A5174" t="s">
        <v>16059</v>
      </c>
      <c r="B5174" t="s">
        <v>7456</v>
      </c>
      <c r="C5174" t="s">
        <v>15812</v>
      </c>
      <c r="D5174" t="s">
        <v>16060</v>
      </c>
      <c r="F5174" t="str">
        <f t="shared" si="82"/>
        <v>Piano Concerto in A minor, Op. 54</v>
      </c>
      <c r="J5174" t="s">
        <v>34</v>
      </c>
      <c r="K5174">
        <v>15040598</v>
      </c>
      <c r="L5174">
        <v>930</v>
      </c>
      <c r="M5174">
        <v>1</v>
      </c>
      <c r="N5174">
        <v>1</v>
      </c>
      <c r="O5174">
        <v>1</v>
      </c>
      <c r="P5174">
        <v>6</v>
      </c>
      <c r="Q5174">
        <v>1982</v>
      </c>
      <c r="R5174" t="s">
        <v>16061</v>
      </c>
      <c r="S5174" t="s">
        <v>79</v>
      </c>
      <c r="T5174">
        <v>128</v>
      </c>
      <c r="U5174">
        <v>44100</v>
      </c>
      <c r="W5174" t="s">
        <v>37</v>
      </c>
      <c r="Z5174">
        <v>22</v>
      </c>
      <c r="AA5174" t="s">
        <v>16062</v>
      </c>
      <c r="AD5174">
        <v>100</v>
      </c>
      <c r="AE5174" s="9" t="s">
        <v>19597</v>
      </c>
    </row>
    <row r="5175" spans="1:31" hidden="1" x14ac:dyDescent="0.2">
      <c r="A5175" t="s">
        <v>16063</v>
      </c>
      <c r="B5175" t="s">
        <v>7456</v>
      </c>
      <c r="C5175" t="s">
        <v>15812</v>
      </c>
      <c r="D5175" t="s">
        <v>16060</v>
      </c>
      <c r="F5175" t="str">
        <f t="shared" si="82"/>
        <v>Piano Concerto in A minor, Op. 54</v>
      </c>
      <c r="J5175" t="s">
        <v>34</v>
      </c>
      <c r="K5175">
        <v>15596470</v>
      </c>
      <c r="L5175">
        <v>970</v>
      </c>
      <c r="M5175">
        <v>1</v>
      </c>
      <c r="N5175">
        <v>1</v>
      </c>
      <c r="O5175">
        <v>2</v>
      </c>
      <c r="P5175">
        <v>6</v>
      </c>
      <c r="Q5175">
        <v>1982</v>
      </c>
      <c r="R5175" t="s">
        <v>7458</v>
      </c>
      <c r="S5175" t="s">
        <v>79</v>
      </c>
      <c r="T5175">
        <v>128</v>
      </c>
      <c r="U5175">
        <v>44100</v>
      </c>
      <c r="W5175" t="s">
        <v>37</v>
      </c>
      <c r="Z5175">
        <v>23</v>
      </c>
      <c r="AA5175" t="s">
        <v>16064</v>
      </c>
      <c r="AD5175">
        <v>100</v>
      </c>
      <c r="AE5175" s="9" t="s">
        <v>19597</v>
      </c>
    </row>
    <row r="5176" spans="1:31" hidden="1" x14ac:dyDescent="0.2">
      <c r="A5176" t="s">
        <v>16065</v>
      </c>
      <c r="B5176" t="s">
        <v>4839</v>
      </c>
      <c r="C5176" t="s">
        <v>15812</v>
      </c>
      <c r="D5176" t="s">
        <v>16066</v>
      </c>
      <c r="F5176" t="str">
        <f t="shared" si="82"/>
        <v>Piano Sonata In F sharp minor, Op. 11</v>
      </c>
      <c r="J5176" t="s">
        <v>34</v>
      </c>
      <c r="K5176">
        <v>13119436</v>
      </c>
      <c r="L5176">
        <v>809</v>
      </c>
      <c r="O5176">
        <v>23</v>
      </c>
      <c r="P5176">
        <v>26</v>
      </c>
      <c r="R5176" t="s">
        <v>16067</v>
      </c>
      <c r="S5176" t="s">
        <v>13217</v>
      </c>
      <c r="T5176">
        <v>128</v>
      </c>
      <c r="U5176">
        <v>44100</v>
      </c>
      <c r="W5176" t="s">
        <v>37</v>
      </c>
      <c r="Z5176">
        <v>11</v>
      </c>
      <c r="AA5176" t="s">
        <v>16068</v>
      </c>
      <c r="AD5176">
        <v>80</v>
      </c>
      <c r="AE5176" s="9" t="s">
        <v>19591</v>
      </c>
    </row>
    <row r="5177" spans="1:31" hidden="1" x14ac:dyDescent="0.2">
      <c r="A5177" t="s">
        <v>9864</v>
      </c>
      <c r="B5177" t="s">
        <v>4839</v>
      </c>
      <c r="C5177" t="s">
        <v>15812</v>
      </c>
      <c r="D5177" t="s">
        <v>16066</v>
      </c>
      <c r="F5177" t="str">
        <f t="shared" si="82"/>
        <v>Piano Sonata In F sharp minor, Op. 11</v>
      </c>
      <c r="J5177" t="s">
        <v>34</v>
      </c>
      <c r="K5177">
        <v>3213054</v>
      </c>
      <c r="L5177">
        <v>197</v>
      </c>
      <c r="O5177">
        <v>24</v>
      </c>
      <c r="P5177">
        <v>26</v>
      </c>
      <c r="R5177" t="s">
        <v>16069</v>
      </c>
      <c r="S5177" t="s">
        <v>13217</v>
      </c>
      <c r="T5177">
        <v>128</v>
      </c>
      <c r="U5177">
        <v>44100</v>
      </c>
      <c r="W5177" t="s">
        <v>37</v>
      </c>
      <c r="Z5177">
        <v>10</v>
      </c>
      <c r="AA5177" t="s">
        <v>16070</v>
      </c>
      <c r="AD5177">
        <v>80</v>
      </c>
      <c r="AE5177" s="9" t="s">
        <v>19591</v>
      </c>
    </row>
    <row r="5178" spans="1:31" hidden="1" x14ac:dyDescent="0.2">
      <c r="A5178" t="s">
        <v>16071</v>
      </c>
      <c r="B5178" t="s">
        <v>4839</v>
      </c>
      <c r="C5178" t="s">
        <v>15812</v>
      </c>
      <c r="D5178" t="s">
        <v>16066</v>
      </c>
      <c r="F5178" t="str">
        <f t="shared" si="82"/>
        <v>Piano Sonata In F sharp minor, Op. 11</v>
      </c>
      <c r="J5178" t="s">
        <v>34</v>
      </c>
      <c r="K5178">
        <v>5350888</v>
      </c>
      <c r="L5178">
        <v>330</v>
      </c>
      <c r="O5178">
        <v>25</v>
      </c>
      <c r="P5178">
        <v>26</v>
      </c>
      <c r="R5178" t="s">
        <v>16069</v>
      </c>
      <c r="S5178" t="s">
        <v>70</v>
      </c>
      <c r="T5178">
        <v>128</v>
      </c>
      <c r="U5178">
        <v>44100</v>
      </c>
      <c r="W5178" t="s">
        <v>37</v>
      </c>
      <c r="Z5178">
        <v>12</v>
      </c>
      <c r="AA5178" t="s">
        <v>16072</v>
      </c>
      <c r="AD5178">
        <v>80</v>
      </c>
      <c r="AE5178" s="9" t="s">
        <v>19591</v>
      </c>
    </row>
    <row r="5179" spans="1:31" hidden="1" x14ac:dyDescent="0.2">
      <c r="A5179" t="s">
        <v>16073</v>
      </c>
      <c r="B5179" t="s">
        <v>4839</v>
      </c>
      <c r="C5179" t="s">
        <v>15812</v>
      </c>
      <c r="D5179" t="s">
        <v>16066</v>
      </c>
      <c r="F5179" t="str">
        <f t="shared" si="82"/>
        <v>Piano Sonata In F sharp minor, Op. 11</v>
      </c>
      <c r="J5179" t="s">
        <v>34</v>
      </c>
      <c r="K5179">
        <v>10365912</v>
      </c>
      <c r="L5179">
        <v>641</v>
      </c>
      <c r="O5179">
        <v>26</v>
      </c>
      <c r="P5179">
        <v>26</v>
      </c>
      <c r="R5179" t="s">
        <v>16074</v>
      </c>
      <c r="S5179" t="s">
        <v>13217</v>
      </c>
      <c r="T5179">
        <v>128</v>
      </c>
      <c r="U5179">
        <v>44100</v>
      </c>
      <c r="W5179" t="s">
        <v>37</v>
      </c>
      <c r="Z5179">
        <v>10</v>
      </c>
      <c r="AA5179" t="s">
        <v>16075</v>
      </c>
      <c r="AD5179">
        <v>80</v>
      </c>
      <c r="AE5179" s="9" t="s">
        <v>19591</v>
      </c>
    </row>
    <row r="5180" spans="1:31" hidden="1" x14ac:dyDescent="0.2">
      <c r="A5180" t="s">
        <v>16076</v>
      </c>
      <c r="B5180" t="s">
        <v>16077</v>
      </c>
      <c r="C5180" t="s">
        <v>15812</v>
      </c>
      <c r="D5180" t="s">
        <v>16078</v>
      </c>
      <c r="F5180" t="str">
        <f t="shared" si="82"/>
        <v>Piano Trio 1 in D minor, Op. 63</v>
      </c>
      <c r="J5180" t="s">
        <v>34</v>
      </c>
      <c r="K5180">
        <v>11538142</v>
      </c>
      <c r="L5180">
        <v>712</v>
      </c>
      <c r="M5180">
        <v>1</v>
      </c>
      <c r="N5180">
        <v>1</v>
      </c>
      <c r="O5180">
        <v>1</v>
      </c>
      <c r="P5180">
        <v>8</v>
      </c>
      <c r="Q5180">
        <v>1998</v>
      </c>
      <c r="R5180" t="s">
        <v>16079</v>
      </c>
      <c r="S5180" t="s">
        <v>225</v>
      </c>
      <c r="T5180">
        <v>128</v>
      </c>
      <c r="U5180">
        <v>44100</v>
      </c>
      <c r="W5180" t="s">
        <v>37</v>
      </c>
      <c r="Z5180">
        <v>9</v>
      </c>
      <c r="AA5180" t="s">
        <v>16080</v>
      </c>
      <c r="AD5180">
        <v>80</v>
      </c>
      <c r="AE5180" s="9" t="s">
        <v>19598</v>
      </c>
    </row>
    <row r="5181" spans="1:31" hidden="1" x14ac:dyDescent="0.2">
      <c r="A5181" t="s">
        <v>16081</v>
      </c>
      <c r="B5181" t="s">
        <v>16077</v>
      </c>
      <c r="C5181" t="s">
        <v>15812</v>
      </c>
      <c r="D5181" t="s">
        <v>16078</v>
      </c>
      <c r="F5181" t="str">
        <f t="shared" si="82"/>
        <v>Piano Trio 1 in D minor, Op. 63</v>
      </c>
      <c r="J5181" t="s">
        <v>34</v>
      </c>
      <c r="K5181">
        <v>4773979</v>
      </c>
      <c r="L5181">
        <v>294</v>
      </c>
      <c r="M5181">
        <v>1</v>
      </c>
      <c r="N5181">
        <v>1</v>
      </c>
      <c r="O5181">
        <v>2</v>
      </c>
      <c r="P5181">
        <v>8</v>
      </c>
      <c r="Q5181">
        <v>1998</v>
      </c>
      <c r="R5181" t="s">
        <v>16082</v>
      </c>
      <c r="S5181" t="s">
        <v>225</v>
      </c>
      <c r="T5181">
        <v>128</v>
      </c>
      <c r="U5181">
        <v>44100</v>
      </c>
      <c r="W5181" t="s">
        <v>37</v>
      </c>
      <c r="Z5181">
        <v>9</v>
      </c>
      <c r="AA5181" t="s">
        <v>16083</v>
      </c>
      <c r="AD5181">
        <v>80</v>
      </c>
      <c r="AE5181" s="9" t="s">
        <v>19598</v>
      </c>
    </row>
    <row r="5182" spans="1:31" hidden="1" x14ac:dyDescent="0.2">
      <c r="A5182" t="s">
        <v>16084</v>
      </c>
      <c r="B5182" t="s">
        <v>16077</v>
      </c>
      <c r="C5182" t="s">
        <v>15812</v>
      </c>
      <c r="D5182" t="s">
        <v>16078</v>
      </c>
      <c r="F5182" t="str">
        <f t="shared" si="82"/>
        <v>Piano Trio 1 in D minor, Op. 63</v>
      </c>
      <c r="J5182" t="s">
        <v>34</v>
      </c>
      <c r="K5182">
        <v>5851649</v>
      </c>
      <c r="L5182">
        <v>361</v>
      </c>
      <c r="M5182">
        <v>1</v>
      </c>
      <c r="N5182">
        <v>1</v>
      </c>
      <c r="O5182">
        <v>3</v>
      </c>
      <c r="P5182">
        <v>8</v>
      </c>
      <c r="Q5182">
        <v>1998</v>
      </c>
      <c r="R5182" t="s">
        <v>16085</v>
      </c>
      <c r="S5182" t="s">
        <v>225</v>
      </c>
      <c r="T5182">
        <v>128</v>
      </c>
      <c r="U5182">
        <v>44100</v>
      </c>
      <c r="W5182" t="s">
        <v>37</v>
      </c>
      <c r="Z5182">
        <v>19</v>
      </c>
      <c r="AA5182" t="s">
        <v>16086</v>
      </c>
      <c r="AD5182">
        <v>100</v>
      </c>
      <c r="AE5182" s="9" t="s">
        <v>19598</v>
      </c>
    </row>
    <row r="5183" spans="1:31" hidden="1" x14ac:dyDescent="0.2">
      <c r="A5183" t="s">
        <v>16087</v>
      </c>
      <c r="B5183" t="s">
        <v>16077</v>
      </c>
      <c r="C5183" t="s">
        <v>15812</v>
      </c>
      <c r="D5183" t="s">
        <v>16078</v>
      </c>
      <c r="F5183" t="str">
        <f t="shared" si="82"/>
        <v>Piano Trio 1 in D minor, Op. 63</v>
      </c>
      <c r="J5183" t="s">
        <v>34</v>
      </c>
      <c r="K5183">
        <v>7606314</v>
      </c>
      <c r="L5183">
        <v>469</v>
      </c>
      <c r="M5183">
        <v>1</v>
      </c>
      <c r="N5183">
        <v>1</v>
      </c>
      <c r="O5183">
        <v>4</v>
      </c>
      <c r="P5183">
        <v>8</v>
      </c>
      <c r="Q5183">
        <v>1998</v>
      </c>
      <c r="R5183" t="s">
        <v>16088</v>
      </c>
      <c r="S5183" t="s">
        <v>225</v>
      </c>
      <c r="T5183">
        <v>128</v>
      </c>
      <c r="U5183">
        <v>44100</v>
      </c>
      <c r="W5183" t="s">
        <v>37</v>
      </c>
      <c r="Z5183">
        <v>10</v>
      </c>
      <c r="AA5183" t="s">
        <v>16089</v>
      </c>
      <c r="AD5183">
        <v>80</v>
      </c>
      <c r="AE5183" s="9" t="s">
        <v>19598</v>
      </c>
    </row>
    <row r="5184" spans="1:31" hidden="1" x14ac:dyDescent="0.2">
      <c r="A5184" t="s">
        <v>8484</v>
      </c>
      <c r="B5184" t="s">
        <v>16077</v>
      </c>
      <c r="C5184" t="s">
        <v>15812</v>
      </c>
      <c r="D5184" t="s">
        <v>16090</v>
      </c>
      <c r="F5184" t="str">
        <f t="shared" si="82"/>
        <v>Piano Trio 2 in F major, Op. 80</v>
      </c>
      <c r="J5184" t="s">
        <v>34</v>
      </c>
      <c r="K5184">
        <v>7409176</v>
      </c>
      <c r="L5184">
        <v>457</v>
      </c>
      <c r="M5184">
        <v>1</v>
      </c>
      <c r="N5184">
        <v>1</v>
      </c>
      <c r="O5184">
        <v>5</v>
      </c>
      <c r="P5184">
        <v>8</v>
      </c>
      <c r="Q5184">
        <v>1998</v>
      </c>
      <c r="R5184" t="s">
        <v>16091</v>
      </c>
      <c r="S5184" t="s">
        <v>16092</v>
      </c>
      <c r="T5184">
        <v>128</v>
      </c>
      <c r="U5184">
        <v>44100</v>
      </c>
      <c r="W5184" t="s">
        <v>37</v>
      </c>
      <c r="Z5184">
        <v>15</v>
      </c>
      <c r="AA5184" t="s">
        <v>16093</v>
      </c>
      <c r="AD5184">
        <v>80</v>
      </c>
      <c r="AE5184" s="9" t="s">
        <v>19598</v>
      </c>
    </row>
    <row r="5185" spans="1:31" hidden="1" x14ac:dyDescent="0.2">
      <c r="A5185" t="s">
        <v>16094</v>
      </c>
      <c r="B5185" t="s">
        <v>16077</v>
      </c>
      <c r="C5185" t="s">
        <v>15812</v>
      </c>
      <c r="D5185" t="s">
        <v>16090</v>
      </c>
      <c r="F5185" t="str">
        <f t="shared" si="82"/>
        <v>Piano Trio 2 in F major, Op. 80</v>
      </c>
      <c r="J5185" t="s">
        <v>34</v>
      </c>
      <c r="K5185">
        <v>7543906</v>
      </c>
      <c r="L5185">
        <v>465</v>
      </c>
      <c r="M5185">
        <v>1</v>
      </c>
      <c r="N5185">
        <v>1</v>
      </c>
      <c r="O5185">
        <v>6</v>
      </c>
      <c r="P5185">
        <v>8</v>
      </c>
      <c r="Q5185">
        <v>1998</v>
      </c>
      <c r="R5185" t="s">
        <v>16091</v>
      </c>
      <c r="S5185" t="s">
        <v>16092</v>
      </c>
      <c r="T5185">
        <v>128</v>
      </c>
      <c r="U5185">
        <v>44100</v>
      </c>
      <c r="W5185" t="s">
        <v>37</v>
      </c>
      <c r="Z5185">
        <v>25</v>
      </c>
      <c r="AA5185" t="s">
        <v>16095</v>
      </c>
      <c r="AD5185">
        <v>100</v>
      </c>
      <c r="AE5185" s="9" t="s">
        <v>19598</v>
      </c>
    </row>
    <row r="5186" spans="1:31" hidden="1" x14ac:dyDescent="0.2">
      <c r="A5186" t="s">
        <v>16096</v>
      </c>
      <c r="B5186" t="s">
        <v>16077</v>
      </c>
      <c r="C5186" t="s">
        <v>15812</v>
      </c>
      <c r="D5186" t="s">
        <v>16090</v>
      </c>
      <c r="F5186" t="str">
        <f t="shared" ref="F5186:F5249" si="83">IF(ISBLANK(E5186),D5186,E5186)</f>
        <v>Piano Trio 2 in F major, Op. 80</v>
      </c>
      <c r="J5186" t="s">
        <v>34</v>
      </c>
      <c r="K5186">
        <v>4893185</v>
      </c>
      <c r="L5186">
        <v>301</v>
      </c>
      <c r="M5186">
        <v>1</v>
      </c>
      <c r="N5186">
        <v>1</v>
      </c>
      <c r="O5186">
        <v>7</v>
      </c>
      <c r="P5186">
        <v>8</v>
      </c>
      <c r="Q5186">
        <v>1998</v>
      </c>
      <c r="R5186" t="s">
        <v>16097</v>
      </c>
      <c r="S5186" t="s">
        <v>9739</v>
      </c>
      <c r="T5186">
        <v>128</v>
      </c>
      <c r="U5186">
        <v>44100</v>
      </c>
      <c r="W5186" t="s">
        <v>37</v>
      </c>
      <c r="Z5186">
        <v>11</v>
      </c>
      <c r="AA5186" t="s">
        <v>16098</v>
      </c>
      <c r="AD5186">
        <v>80</v>
      </c>
      <c r="AE5186" s="9" t="s">
        <v>19598</v>
      </c>
    </row>
    <row r="5187" spans="1:31" hidden="1" x14ac:dyDescent="0.2">
      <c r="A5187" t="s">
        <v>15916</v>
      </c>
      <c r="B5187" t="s">
        <v>16077</v>
      </c>
      <c r="C5187" t="s">
        <v>15812</v>
      </c>
      <c r="D5187" t="s">
        <v>16090</v>
      </c>
      <c r="F5187" t="str">
        <f t="shared" si="83"/>
        <v>Piano Trio 2 in F major, Op. 80</v>
      </c>
      <c r="J5187" t="s">
        <v>34</v>
      </c>
      <c r="K5187">
        <v>5408784</v>
      </c>
      <c r="L5187">
        <v>338</v>
      </c>
      <c r="M5187">
        <v>1</v>
      </c>
      <c r="N5187">
        <v>1</v>
      </c>
      <c r="O5187">
        <v>8</v>
      </c>
      <c r="P5187">
        <v>8</v>
      </c>
      <c r="Q5187">
        <v>1998</v>
      </c>
      <c r="R5187" t="s">
        <v>16099</v>
      </c>
      <c r="S5187" t="s">
        <v>9739</v>
      </c>
      <c r="T5187">
        <v>128</v>
      </c>
      <c r="U5187">
        <v>44100</v>
      </c>
      <c r="W5187" t="s">
        <v>37</v>
      </c>
      <c r="Z5187">
        <v>13</v>
      </c>
      <c r="AA5187" t="s">
        <v>16100</v>
      </c>
      <c r="AD5187">
        <v>80</v>
      </c>
      <c r="AE5187" s="9" t="s">
        <v>19598</v>
      </c>
    </row>
    <row r="5188" spans="1:31" hidden="1" x14ac:dyDescent="0.2">
      <c r="A5188" t="s">
        <v>16101</v>
      </c>
      <c r="B5188" t="s">
        <v>16102</v>
      </c>
      <c r="C5188" t="s">
        <v>15812</v>
      </c>
      <c r="D5188" t="s">
        <v>16103</v>
      </c>
      <c r="F5188" t="str">
        <f t="shared" si="83"/>
        <v>Robert Schumann (1810-1856)</v>
      </c>
      <c r="J5188" t="s">
        <v>34</v>
      </c>
      <c r="K5188">
        <v>5624380</v>
      </c>
      <c r="L5188">
        <v>173</v>
      </c>
      <c r="O5188">
        <v>5</v>
      </c>
      <c r="P5188">
        <v>10</v>
      </c>
      <c r="R5188" t="s">
        <v>16104</v>
      </c>
      <c r="S5188" t="s">
        <v>596</v>
      </c>
      <c r="T5188">
        <v>256</v>
      </c>
      <c r="U5188">
        <v>44100</v>
      </c>
      <c r="W5188" t="s">
        <v>37</v>
      </c>
      <c r="Z5188">
        <v>7</v>
      </c>
      <c r="AA5188" t="s">
        <v>16105</v>
      </c>
      <c r="AB5188">
        <v>1</v>
      </c>
      <c r="AD5188">
        <v>80</v>
      </c>
    </row>
    <row r="5189" spans="1:31" hidden="1" x14ac:dyDescent="0.2">
      <c r="A5189" t="s">
        <v>16106</v>
      </c>
      <c r="B5189" t="s">
        <v>4839</v>
      </c>
      <c r="C5189" t="s">
        <v>15812</v>
      </c>
      <c r="D5189" t="s">
        <v>16107</v>
      </c>
      <c r="F5189" t="str">
        <f t="shared" si="83"/>
        <v>Sinfonische Etüden, Op. 13</v>
      </c>
      <c r="J5189" t="s">
        <v>34</v>
      </c>
      <c r="K5189">
        <v>32936967</v>
      </c>
      <c r="L5189">
        <v>2072</v>
      </c>
      <c r="M5189">
        <v>1</v>
      </c>
      <c r="N5189">
        <v>7</v>
      </c>
      <c r="O5189">
        <v>3</v>
      </c>
      <c r="P5189">
        <v>20</v>
      </c>
      <c r="Q5189">
        <v>1984</v>
      </c>
      <c r="R5189" t="s">
        <v>16108</v>
      </c>
      <c r="S5189" t="s">
        <v>16109</v>
      </c>
      <c r="T5189">
        <v>128</v>
      </c>
      <c r="U5189">
        <v>44100</v>
      </c>
      <c r="W5189" t="s">
        <v>37</v>
      </c>
      <c r="Z5189">
        <v>18</v>
      </c>
      <c r="AA5189" t="s">
        <v>16110</v>
      </c>
      <c r="AD5189">
        <v>80</v>
      </c>
      <c r="AE5189" s="9" t="s">
        <v>19591</v>
      </c>
    </row>
    <row r="5190" spans="1:31" hidden="1" x14ac:dyDescent="0.2">
      <c r="A5190" t="s">
        <v>12808</v>
      </c>
      <c r="B5190" t="s">
        <v>16111</v>
      </c>
      <c r="C5190" t="s">
        <v>15812</v>
      </c>
      <c r="D5190" t="s">
        <v>16112</v>
      </c>
      <c r="F5190" t="str">
        <f t="shared" si="83"/>
        <v>Symphony 1 in B flat major, Op. 38 "Spring"</v>
      </c>
      <c r="J5190" t="s">
        <v>34</v>
      </c>
      <c r="K5190">
        <v>11264770</v>
      </c>
      <c r="L5190">
        <v>695</v>
      </c>
      <c r="O5190">
        <v>1</v>
      </c>
      <c r="P5190">
        <v>9</v>
      </c>
      <c r="Q5190">
        <v>1979</v>
      </c>
      <c r="R5190" t="s">
        <v>16113</v>
      </c>
      <c r="S5190" t="s">
        <v>5671</v>
      </c>
      <c r="T5190">
        <v>128</v>
      </c>
      <c r="U5190">
        <v>44100</v>
      </c>
      <c r="W5190" t="s">
        <v>37</v>
      </c>
      <c r="Z5190">
        <v>12</v>
      </c>
      <c r="AA5190" t="s">
        <v>16114</v>
      </c>
      <c r="AD5190">
        <v>80</v>
      </c>
      <c r="AE5190" s="9" t="s">
        <v>19597</v>
      </c>
    </row>
    <row r="5191" spans="1:31" hidden="1" x14ac:dyDescent="0.2">
      <c r="A5191" t="s">
        <v>248</v>
      </c>
      <c r="B5191" t="s">
        <v>16111</v>
      </c>
      <c r="C5191" t="s">
        <v>15812</v>
      </c>
      <c r="D5191" t="s">
        <v>16112</v>
      </c>
      <c r="F5191" t="str">
        <f t="shared" si="83"/>
        <v>Symphony 1 in B flat major, Op. 38 "Spring"</v>
      </c>
      <c r="J5191" t="s">
        <v>34</v>
      </c>
      <c r="K5191">
        <v>7407596</v>
      </c>
      <c r="L5191">
        <v>456</v>
      </c>
      <c r="O5191">
        <v>2</v>
      </c>
      <c r="P5191">
        <v>9</v>
      </c>
      <c r="Q5191">
        <v>1979</v>
      </c>
      <c r="R5191" t="s">
        <v>16115</v>
      </c>
      <c r="S5191" t="s">
        <v>5671</v>
      </c>
      <c r="T5191">
        <v>128</v>
      </c>
      <c r="U5191">
        <v>44100</v>
      </c>
      <c r="W5191" t="s">
        <v>37</v>
      </c>
      <c r="Z5191">
        <v>21</v>
      </c>
      <c r="AA5191" t="s">
        <v>16116</v>
      </c>
      <c r="AB5191">
        <v>1</v>
      </c>
      <c r="AD5191">
        <v>100</v>
      </c>
      <c r="AE5191" s="9" t="s">
        <v>19597</v>
      </c>
    </row>
    <row r="5192" spans="1:31" hidden="1" x14ac:dyDescent="0.2">
      <c r="A5192" t="s">
        <v>5535</v>
      </c>
      <c r="B5192" t="s">
        <v>16111</v>
      </c>
      <c r="C5192" t="s">
        <v>15812</v>
      </c>
      <c r="D5192" t="s">
        <v>16112</v>
      </c>
      <c r="F5192" t="str">
        <f t="shared" si="83"/>
        <v>Symphony 1 in B flat major, Op. 38 "Spring"</v>
      </c>
      <c r="J5192" t="s">
        <v>34</v>
      </c>
      <c r="K5192">
        <v>5648193</v>
      </c>
      <c r="L5192">
        <v>348</v>
      </c>
      <c r="O5192">
        <v>3</v>
      </c>
      <c r="P5192">
        <v>9</v>
      </c>
      <c r="Q5192">
        <v>1979</v>
      </c>
      <c r="R5192" t="s">
        <v>16117</v>
      </c>
      <c r="S5192" t="s">
        <v>5671</v>
      </c>
      <c r="T5192">
        <v>128</v>
      </c>
      <c r="U5192">
        <v>44100</v>
      </c>
      <c r="W5192" t="s">
        <v>37</v>
      </c>
      <c r="Z5192">
        <v>12</v>
      </c>
      <c r="AA5192" t="s">
        <v>16118</v>
      </c>
      <c r="AD5192">
        <v>80</v>
      </c>
      <c r="AE5192" s="9" t="s">
        <v>19597</v>
      </c>
    </row>
    <row r="5193" spans="1:31" hidden="1" x14ac:dyDescent="0.2">
      <c r="A5193" t="s">
        <v>16119</v>
      </c>
      <c r="B5193" t="s">
        <v>16111</v>
      </c>
      <c r="C5193" t="s">
        <v>15812</v>
      </c>
      <c r="D5193" t="s">
        <v>16112</v>
      </c>
      <c r="F5193" t="str">
        <f t="shared" si="83"/>
        <v>Symphony 1 in B flat major, Op. 38 "Spring"</v>
      </c>
      <c r="J5193" t="s">
        <v>34</v>
      </c>
      <c r="K5193">
        <v>9600336</v>
      </c>
      <c r="L5193">
        <v>592</v>
      </c>
      <c r="O5193">
        <v>4</v>
      </c>
      <c r="P5193">
        <v>9</v>
      </c>
      <c r="Q5193">
        <v>1979</v>
      </c>
      <c r="R5193" t="s">
        <v>16120</v>
      </c>
      <c r="S5193" t="s">
        <v>5671</v>
      </c>
      <c r="T5193">
        <v>128</v>
      </c>
      <c r="U5193">
        <v>44100</v>
      </c>
      <c r="W5193" t="s">
        <v>37</v>
      </c>
      <c r="Z5193">
        <v>12</v>
      </c>
      <c r="AA5193" t="s">
        <v>16121</v>
      </c>
      <c r="AD5193">
        <v>80</v>
      </c>
      <c r="AE5193" s="9" t="s">
        <v>19597</v>
      </c>
    </row>
    <row r="5194" spans="1:31" hidden="1" x14ac:dyDescent="0.2">
      <c r="A5194" t="s">
        <v>16122</v>
      </c>
      <c r="B5194" t="s">
        <v>16025</v>
      </c>
      <c r="C5194" t="s">
        <v>15812</v>
      </c>
      <c r="D5194" t="s">
        <v>16123</v>
      </c>
      <c r="F5194" t="str">
        <f t="shared" si="83"/>
        <v>Symphony 2 in C major, Op. 61</v>
      </c>
      <c r="J5194" t="s">
        <v>34</v>
      </c>
      <c r="K5194">
        <v>11663982</v>
      </c>
      <c r="L5194">
        <v>719</v>
      </c>
      <c r="O5194">
        <v>1</v>
      </c>
      <c r="P5194">
        <v>5</v>
      </c>
      <c r="Q5194">
        <v>1983</v>
      </c>
      <c r="R5194" t="s">
        <v>16124</v>
      </c>
      <c r="S5194" t="s">
        <v>5671</v>
      </c>
      <c r="T5194">
        <v>128</v>
      </c>
      <c r="U5194">
        <v>44100</v>
      </c>
      <c r="W5194" t="s">
        <v>37</v>
      </c>
      <c r="Z5194">
        <v>26</v>
      </c>
      <c r="AA5194" t="s">
        <v>16125</v>
      </c>
      <c r="AD5194">
        <v>100</v>
      </c>
      <c r="AE5194" s="9" t="s">
        <v>19597</v>
      </c>
    </row>
    <row r="5195" spans="1:31" hidden="1" x14ac:dyDescent="0.2">
      <c r="A5195" t="s">
        <v>16126</v>
      </c>
      <c r="B5195" t="s">
        <v>16025</v>
      </c>
      <c r="C5195" t="s">
        <v>15812</v>
      </c>
      <c r="D5195" t="s">
        <v>16123</v>
      </c>
      <c r="F5195" t="str">
        <f t="shared" si="83"/>
        <v>Symphony 2 in C major, Op. 61</v>
      </c>
      <c r="J5195" t="s">
        <v>34</v>
      </c>
      <c r="K5195">
        <v>6755840</v>
      </c>
      <c r="L5195">
        <v>416</v>
      </c>
      <c r="O5195">
        <v>2</v>
      </c>
      <c r="P5195">
        <v>5</v>
      </c>
      <c r="Q5195">
        <v>1983</v>
      </c>
      <c r="R5195" t="s">
        <v>16127</v>
      </c>
      <c r="S5195" t="s">
        <v>5671</v>
      </c>
      <c r="T5195">
        <v>128</v>
      </c>
      <c r="U5195">
        <v>44100</v>
      </c>
      <c r="W5195" t="s">
        <v>37</v>
      </c>
      <c r="Z5195">
        <v>11</v>
      </c>
      <c r="AA5195" t="s">
        <v>16128</v>
      </c>
      <c r="AD5195">
        <v>80</v>
      </c>
      <c r="AE5195" s="9" t="s">
        <v>19597</v>
      </c>
    </row>
    <row r="5196" spans="1:31" hidden="1" x14ac:dyDescent="0.2">
      <c r="A5196" t="s">
        <v>16129</v>
      </c>
      <c r="B5196" t="s">
        <v>16025</v>
      </c>
      <c r="C5196" t="s">
        <v>15812</v>
      </c>
      <c r="D5196" t="s">
        <v>16123</v>
      </c>
      <c r="F5196" t="str">
        <f t="shared" si="83"/>
        <v>Symphony 2 in C major, Op. 61</v>
      </c>
      <c r="J5196" t="s">
        <v>34</v>
      </c>
      <c r="K5196">
        <v>11034227</v>
      </c>
      <c r="L5196">
        <v>680</v>
      </c>
      <c r="O5196">
        <v>3</v>
      </c>
      <c r="P5196">
        <v>5</v>
      </c>
      <c r="Q5196">
        <v>1983</v>
      </c>
      <c r="R5196" t="s">
        <v>16130</v>
      </c>
      <c r="S5196" t="s">
        <v>5671</v>
      </c>
      <c r="T5196">
        <v>128</v>
      </c>
      <c r="U5196">
        <v>44100</v>
      </c>
      <c r="W5196" t="s">
        <v>37</v>
      </c>
      <c r="Z5196">
        <v>17</v>
      </c>
      <c r="AA5196" t="s">
        <v>16131</v>
      </c>
      <c r="AD5196">
        <v>100</v>
      </c>
      <c r="AE5196" s="9" t="s">
        <v>19597</v>
      </c>
    </row>
    <row r="5197" spans="1:31" hidden="1" x14ac:dyDescent="0.2">
      <c r="A5197" t="s">
        <v>16132</v>
      </c>
      <c r="B5197" t="s">
        <v>16025</v>
      </c>
      <c r="C5197" t="s">
        <v>15812</v>
      </c>
      <c r="D5197" t="s">
        <v>16123</v>
      </c>
      <c r="F5197" t="str">
        <f t="shared" si="83"/>
        <v>Symphony 2 in C major, Op. 61</v>
      </c>
      <c r="J5197" t="s">
        <v>34</v>
      </c>
      <c r="K5197">
        <v>7858392</v>
      </c>
      <c r="L5197">
        <v>486</v>
      </c>
      <c r="O5197">
        <v>4</v>
      </c>
      <c r="P5197">
        <v>5</v>
      </c>
      <c r="Q5197">
        <v>1983</v>
      </c>
      <c r="R5197" t="s">
        <v>16133</v>
      </c>
      <c r="S5197" t="s">
        <v>5671</v>
      </c>
      <c r="T5197">
        <v>128</v>
      </c>
      <c r="U5197">
        <v>44100</v>
      </c>
      <c r="W5197" t="s">
        <v>37</v>
      </c>
      <c r="Z5197">
        <v>11</v>
      </c>
      <c r="AA5197" t="s">
        <v>16134</v>
      </c>
      <c r="AD5197">
        <v>80</v>
      </c>
      <c r="AE5197" s="9" t="s">
        <v>19597</v>
      </c>
    </row>
    <row r="5198" spans="1:31" hidden="1" x14ac:dyDescent="0.2">
      <c r="A5198" t="s">
        <v>16135</v>
      </c>
      <c r="B5198" t="s">
        <v>16111</v>
      </c>
      <c r="C5198" t="s">
        <v>15812</v>
      </c>
      <c r="D5198" t="s">
        <v>16136</v>
      </c>
      <c r="F5198" t="str">
        <f t="shared" si="83"/>
        <v>Symphony 3 in E flat major, Op. 97 "Rheinisch"</v>
      </c>
      <c r="J5198" t="s">
        <v>34</v>
      </c>
      <c r="K5198">
        <v>9913226</v>
      </c>
      <c r="L5198">
        <v>611</v>
      </c>
      <c r="O5198">
        <v>5</v>
      </c>
      <c r="P5198">
        <v>9</v>
      </c>
      <c r="Q5198">
        <v>1979</v>
      </c>
      <c r="R5198" t="s">
        <v>16137</v>
      </c>
      <c r="S5198" t="s">
        <v>5671</v>
      </c>
      <c r="T5198">
        <v>128</v>
      </c>
      <c r="U5198">
        <v>44100</v>
      </c>
      <c r="W5198" t="s">
        <v>37</v>
      </c>
      <c r="Z5198">
        <v>22</v>
      </c>
      <c r="AA5198" t="s">
        <v>16138</v>
      </c>
      <c r="AD5198">
        <v>100</v>
      </c>
      <c r="AE5198" s="9" t="s">
        <v>19597</v>
      </c>
    </row>
    <row r="5199" spans="1:31" hidden="1" x14ac:dyDescent="0.2">
      <c r="A5199" t="s">
        <v>3981</v>
      </c>
      <c r="B5199" t="s">
        <v>16111</v>
      </c>
      <c r="C5199" t="s">
        <v>15812</v>
      </c>
      <c r="D5199" t="s">
        <v>16136</v>
      </c>
      <c r="F5199" t="str">
        <f t="shared" si="83"/>
        <v>Symphony 3 in E flat major, Op. 97 "Rheinisch"</v>
      </c>
      <c r="J5199" t="s">
        <v>34</v>
      </c>
      <c r="K5199">
        <v>6086295</v>
      </c>
      <c r="L5199">
        <v>375</v>
      </c>
      <c r="O5199">
        <v>6</v>
      </c>
      <c r="P5199">
        <v>9</v>
      </c>
      <c r="Q5199">
        <v>1979</v>
      </c>
      <c r="R5199" t="s">
        <v>16139</v>
      </c>
      <c r="S5199" t="s">
        <v>5671</v>
      </c>
      <c r="T5199">
        <v>128</v>
      </c>
      <c r="U5199">
        <v>44100</v>
      </c>
      <c r="W5199" t="s">
        <v>37</v>
      </c>
      <c r="Z5199">
        <v>10</v>
      </c>
      <c r="AA5199" t="s">
        <v>16140</v>
      </c>
      <c r="AB5199">
        <v>1</v>
      </c>
      <c r="AD5199">
        <v>80</v>
      </c>
      <c r="AE5199" s="9" t="s">
        <v>19597</v>
      </c>
    </row>
    <row r="5200" spans="1:31" hidden="1" x14ac:dyDescent="0.2">
      <c r="A5200" t="s">
        <v>16141</v>
      </c>
      <c r="B5200" t="s">
        <v>16111</v>
      </c>
      <c r="C5200" t="s">
        <v>15812</v>
      </c>
      <c r="D5200" t="s">
        <v>16136</v>
      </c>
      <c r="F5200" t="str">
        <f t="shared" si="83"/>
        <v>Symphony 3 in E flat major, Op. 97 "Rheinisch"</v>
      </c>
      <c r="J5200" t="s">
        <v>34</v>
      </c>
      <c r="K5200">
        <v>6029376</v>
      </c>
      <c r="L5200">
        <v>372</v>
      </c>
      <c r="O5200">
        <v>7</v>
      </c>
      <c r="P5200">
        <v>9</v>
      </c>
      <c r="Q5200">
        <v>1979</v>
      </c>
      <c r="R5200" t="s">
        <v>16139</v>
      </c>
      <c r="S5200" t="s">
        <v>5671</v>
      </c>
      <c r="T5200">
        <v>128</v>
      </c>
      <c r="U5200">
        <v>44100</v>
      </c>
      <c r="W5200" t="s">
        <v>37</v>
      </c>
      <c r="Z5200">
        <v>22</v>
      </c>
      <c r="AA5200" t="s">
        <v>16142</v>
      </c>
      <c r="AB5200">
        <v>1</v>
      </c>
      <c r="AD5200">
        <v>100</v>
      </c>
      <c r="AE5200" s="9" t="s">
        <v>19597</v>
      </c>
    </row>
    <row r="5201" spans="1:31" hidden="1" x14ac:dyDescent="0.2">
      <c r="A5201" t="s">
        <v>16143</v>
      </c>
      <c r="B5201" t="s">
        <v>16111</v>
      </c>
      <c r="C5201" t="s">
        <v>15812</v>
      </c>
      <c r="D5201" t="s">
        <v>16136</v>
      </c>
      <c r="F5201" t="str">
        <f t="shared" si="83"/>
        <v>Symphony 3 in E flat major, Op. 97 "Rheinisch"</v>
      </c>
      <c r="J5201" t="s">
        <v>34</v>
      </c>
      <c r="K5201">
        <v>6304749</v>
      </c>
      <c r="L5201">
        <v>389</v>
      </c>
      <c r="O5201">
        <v>8</v>
      </c>
      <c r="P5201">
        <v>9</v>
      </c>
      <c r="Q5201">
        <v>1979</v>
      </c>
      <c r="R5201" t="s">
        <v>16144</v>
      </c>
      <c r="S5201" t="s">
        <v>5671</v>
      </c>
      <c r="T5201">
        <v>128</v>
      </c>
      <c r="U5201">
        <v>44100</v>
      </c>
      <c r="W5201" t="s">
        <v>37</v>
      </c>
      <c r="Z5201">
        <v>12</v>
      </c>
      <c r="AA5201" t="s">
        <v>16145</v>
      </c>
      <c r="AB5201">
        <v>1</v>
      </c>
      <c r="AD5201">
        <v>80</v>
      </c>
      <c r="AE5201" s="9" t="s">
        <v>19597</v>
      </c>
    </row>
    <row r="5202" spans="1:31" hidden="1" x14ac:dyDescent="0.2">
      <c r="A5202" t="s">
        <v>16146</v>
      </c>
      <c r="B5202" t="s">
        <v>16111</v>
      </c>
      <c r="C5202" t="s">
        <v>15812</v>
      </c>
      <c r="D5202" t="s">
        <v>16136</v>
      </c>
      <c r="F5202" t="str">
        <f t="shared" si="83"/>
        <v>Symphony 3 in E flat major, Op. 97 "Rheinisch"</v>
      </c>
      <c r="J5202" t="s">
        <v>34</v>
      </c>
      <c r="K5202">
        <v>5686839</v>
      </c>
      <c r="L5202">
        <v>350</v>
      </c>
      <c r="O5202">
        <v>9</v>
      </c>
      <c r="P5202">
        <v>9</v>
      </c>
      <c r="Q5202">
        <v>1979</v>
      </c>
      <c r="R5202" t="s">
        <v>16147</v>
      </c>
      <c r="S5202" t="s">
        <v>5671</v>
      </c>
      <c r="T5202">
        <v>128</v>
      </c>
      <c r="U5202">
        <v>44100</v>
      </c>
      <c r="W5202" t="s">
        <v>37</v>
      </c>
      <c r="Z5202">
        <v>20</v>
      </c>
      <c r="AA5202" t="s">
        <v>16148</v>
      </c>
      <c r="AD5202">
        <v>100</v>
      </c>
      <c r="AE5202" s="9" t="s">
        <v>19597</v>
      </c>
    </row>
    <row r="5203" spans="1:31" hidden="1" x14ac:dyDescent="0.2">
      <c r="A5203" t="s">
        <v>16149</v>
      </c>
      <c r="B5203" t="s">
        <v>16150</v>
      </c>
      <c r="C5203" t="s">
        <v>15812</v>
      </c>
      <c r="D5203" t="s">
        <v>16151</v>
      </c>
      <c r="F5203" t="str">
        <f t="shared" si="83"/>
        <v>Twelve Poems, Op. 35</v>
      </c>
      <c r="J5203" t="s">
        <v>34</v>
      </c>
      <c r="K5203">
        <v>3678935</v>
      </c>
      <c r="L5203">
        <v>111</v>
      </c>
      <c r="M5203">
        <v>1</v>
      </c>
      <c r="N5203">
        <v>1</v>
      </c>
      <c r="O5203">
        <v>13</v>
      </c>
      <c r="P5203">
        <v>24</v>
      </c>
      <c r="Q5203">
        <v>1969</v>
      </c>
      <c r="R5203" t="s">
        <v>13255</v>
      </c>
      <c r="S5203" t="s">
        <v>680</v>
      </c>
      <c r="T5203">
        <v>256</v>
      </c>
      <c r="U5203">
        <v>44100</v>
      </c>
      <c r="W5203" t="s">
        <v>37</v>
      </c>
      <c r="Z5203">
        <v>5</v>
      </c>
      <c r="AA5203" t="s">
        <v>16152</v>
      </c>
      <c r="AB5203">
        <v>1</v>
      </c>
      <c r="AD5203">
        <v>80</v>
      </c>
      <c r="AE5203" s="9" t="s">
        <v>6135</v>
      </c>
    </row>
    <row r="5204" spans="1:31" hidden="1" x14ac:dyDescent="0.2">
      <c r="A5204" t="s">
        <v>16153</v>
      </c>
      <c r="B5204" t="s">
        <v>16150</v>
      </c>
      <c r="C5204" t="s">
        <v>15812</v>
      </c>
      <c r="D5204" t="s">
        <v>16151</v>
      </c>
      <c r="F5204" t="str">
        <f t="shared" si="83"/>
        <v>Twelve Poems, Op. 35</v>
      </c>
      <c r="J5204" t="s">
        <v>34</v>
      </c>
      <c r="K5204">
        <v>12470118</v>
      </c>
      <c r="L5204">
        <v>379</v>
      </c>
      <c r="M5204">
        <v>1</v>
      </c>
      <c r="N5204">
        <v>1</v>
      </c>
      <c r="O5204">
        <v>14</v>
      </c>
      <c r="P5204">
        <v>24</v>
      </c>
      <c r="Q5204">
        <v>1969</v>
      </c>
      <c r="R5204" t="s">
        <v>13255</v>
      </c>
      <c r="S5204" t="s">
        <v>680</v>
      </c>
      <c r="T5204">
        <v>256</v>
      </c>
      <c r="U5204">
        <v>44100</v>
      </c>
      <c r="W5204" t="s">
        <v>37</v>
      </c>
      <c r="Z5204">
        <v>7</v>
      </c>
      <c r="AA5204" t="s">
        <v>16154</v>
      </c>
      <c r="AD5204">
        <v>80</v>
      </c>
      <c r="AE5204" s="9" t="s">
        <v>6135</v>
      </c>
    </row>
    <row r="5205" spans="1:31" hidden="1" x14ac:dyDescent="0.2">
      <c r="A5205" t="s">
        <v>16155</v>
      </c>
      <c r="B5205" t="s">
        <v>16150</v>
      </c>
      <c r="C5205" t="s">
        <v>15812</v>
      </c>
      <c r="D5205" t="s">
        <v>16151</v>
      </c>
      <c r="F5205" t="str">
        <f t="shared" si="83"/>
        <v>Twelve Poems, Op. 35</v>
      </c>
      <c r="J5205" t="s">
        <v>34</v>
      </c>
      <c r="K5205">
        <v>5749869</v>
      </c>
      <c r="L5205">
        <v>176</v>
      </c>
      <c r="M5205">
        <v>1</v>
      </c>
      <c r="N5205">
        <v>1</v>
      </c>
      <c r="O5205">
        <v>16</v>
      </c>
      <c r="P5205">
        <v>24</v>
      </c>
      <c r="Q5205">
        <v>1969</v>
      </c>
      <c r="R5205" t="s">
        <v>13255</v>
      </c>
      <c r="S5205" t="s">
        <v>680</v>
      </c>
      <c r="T5205">
        <v>256</v>
      </c>
      <c r="U5205">
        <v>44100</v>
      </c>
      <c r="W5205" t="s">
        <v>37</v>
      </c>
      <c r="Z5205">
        <v>5</v>
      </c>
      <c r="AA5205" t="s">
        <v>16156</v>
      </c>
      <c r="AB5205">
        <v>1</v>
      </c>
      <c r="AD5205">
        <v>80</v>
      </c>
      <c r="AE5205" s="9" t="s">
        <v>6135</v>
      </c>
    </row>
    <row r="5206" spans="1:31" hidden="1" x14ac:dyDescent="0.2">
      <c r="A5206" t="s">
        <v>16157</v>
      </c>
      <c r="B5206" t="s">
        <v>16150</v>
      </c>
      <c r="C5206" t="s">
        <v>15812</v>
      </c>
      <c r="D5206" t="s">
        <v>16151</v>
      </c>
      <c r="F5206" t="str">
        <f t="shared" si="83"/>
        <v>Twelve Poems, Op. 35</v>
      </c>
      <c r="J5206" t="s">
        <v>34</v>
      </c>
      <c r="K5206">
        <v>5325893</v>
      </c>
      <c r="L5206">
        <v>162</v>
      </c>
      <c r="M5206">
        <v>1</v>
      </c>
      <c r="N5206">
        <v>1</v>
      </c>
      <c r="O5206">
        <v>17</v>
      </c>
      <c r="P5206">
        <v>24</v>
      </c>
      <c r="Q5206">
        <v>1969</v>
      </c>
      <c r="R5206" t="s">
        <v>13255</v>
      </c>
      <c r="S5206" t="s">
        <v>680</v>
      </c>
      <c r="T5206">
        <v>256</v>
      </c>
      <c r="U5206">
        <v>44100</v>
      </c>
      <c r="W5206" t="s">
        <v>37</v>
      </c>
      <c r="Z5206">
        <v>7</v>
      </c>
      <c r="AA5206" t="s">
        <v>16158</v>
      </c>
      <c r="AB5206">
        <v>1</v>
      </c>
      <c r="AD5206">
        <v>80</v>
      </c>
      <c r="AE5206" s="9" t="s">
        <v>6135</v>
      </c>
    </row>
    <row r="5207" spans="1:31" hidden="1" x14ac:dyDescent="0.2">
      <c r="A5207" t="s">
        <v>16159</v>
      </c>
      <c r="B5207" t="s">
        <v>16150</v>
      </c>
      <c r="C5207" t="s">
        <v>15812</v>
      </c>
      <c r="D5207" t="s">
        <v>16151</v>
      </c>
      <c r="F5207" t="str">
        <f t="shared" si="83"/>
        <v>Twelve Poems, Op. 35</v>
      </c>
      <c r="J5207" t="s">
        <v>34</v>
      </c>
      <c r="K5207">
        <v>10323036</v>
      </c>
      <c r="L5207">
        <v>314</v>
      </c>
      <c r="M5207">
        <v>1</v>
      </c>
      <c r="N5207">
        <v>1</v>
      </c>
      <c r="O5207">
        <v>18</v>
      </c>
      <c r="P5207">
        <v>24</v>
      </c>
      <c r="Q5207">
        <v>1969</v>
      </c>
      <c r="R5207" t="s">
        <v>13255</v>
      </c>
      <c r="S5207" t="s">
        <v>680</v>
      </c>
      <c r="T5207">
        <v>256</v>
      </c>
      <c r="U5207">
        <v>44100</v>
      </c>
      <c r="W5207" t="s">
        <v>37</v>
      </c>
      <c r="Z5207">
        <v>7</v>
      </c>
      <c r="AA5207" t="s">
        <v>16160</v>
      </c>
      <c r="AB5207">
        <v>1</v>
      </c>
      <c r="AD5207">
        <v>80</v>
      </c>
      <c r="AE5207" s="9" t="s">
        <v>6135</v>
      </c>
    </row>
    <row r="5208" spans="1:31" hidden="1" x14ac:dyDescent="0.2">
      <c r="A5208" t="s">
        <v>16161</v>
      </c>
      <c r="B5208" t="s">
        <v>16150</v>
      </c>
      <c r="C5208" t="s">
        <v>15812</v>
      </c>
      <c r="D5208" t="s">
        <v>16151</v>
      </c>
      <c r="F5208" t="str">
        <f t="shared" si="83"/>
        <v>Twelve Poems, Op. 35</v>
      </c>
      <c r="J5208" t="s">
        <v>34</v>
      </c>
      <c r="K5208">
        <v>3093310</v>
      </c>
      <c r="L5208">
        <v>93</v>
      </c>
      <c r="M5208">
        <v>1</v>
      </c>
      <c r="N5208">
        <v>1</v>
      </c>
      <c r="O5208">
        <v>19</v>
      </c>
      <c r="P5208">
        <v>24</v>
      </c>
      <c r="Q5208">
        <v>1969</v>
      </c>
      <c r="R5208" t="s">
        <v>13255</v>
      </c>
      <c r="S5208" t="s">
        <v>680</v>
      </c>
      <c r="T5208">
        <v>256</v>
      </c>
      <c r="U5208">
        <v>44100</v>
      </c>
      <c r="W5208" t="s">
        <v>37</v>
      </c>
      <c r="Z5208">
        <v>6</v>
      </c>
      <c r="AA5208" t="s">
        <v>16162</v>
      </c>
      <c r="AB5208">
        <v>1</v>
      </c>
      <c r="AD5208">
        <v>80</v>
      </c>
      <c r="AE5208" s="9" t="s">
        <v>6135</v>
      </c>
    </row>
    <row r="5209" spans="1:31" hidden="1" x14ac:dyDescent="0.2">
      <c r="A5209" t="s">
        <v>16163</v>
      </c>
      <c r="B5209" t="s">
        <v>16150</v>
      </c>
      <c r="C5209" t="s">
        <v>15812</v>
      </c>
      <c r="D5209" t="s">
        <v>16151</v>
      </c>
      <c r="F5209" t="str">
        <f t="shared" si="83"/>
        <v>Twelve Poems, Op. 35</v>
      </c>
      <c r="J5209" t="s">
        <v>34</v>
      </c>
      <c r="K5209">
        <v>6837364</v>
      </c>
      <c r="L5209">
        <v>209</v>
      </c>
      <c r="M5209">
        <v>1</v>
      </c>
      <c r="N5209">
        <v>1</v>
      </c>
      <c r="O5209">
        <v>20</v>
      </c>
      <c r="P5209">
        <v>24</v>
      </c>
      <c r="Q5209">
        <v>1969</v>
      </c>
      <c r="R5209" t="s">
        <v>13255</v>
      </c>
      <c r="S5209" t="s">
        <v>680</v>
      </c>
      <c r="T5209">
        <v>256</v>
      </c>
      <c r="U5209">
        <v>44100</v>
      </c>
      <c r="W5209" t="s">
        <v>37</v>
      </c>
      <c r="Z5209">
        <v>8</v>
      </c>
      <c r="AA5209" t="s">
        <v>16164</v>
      </c>
      <c r="AB5209">
        <v>1</v>
      </c>
      <c r="AD5209">
        <v>80</v>
      </c>
      <c r="AE5209" s="9" t="s">
        <v>6135</v>
      </c>
    </row>
    <row r="5210" spans="1:31" hidden="1" x14ac:dyDescent="0.2">
      <c r="A5210" t="s">
        <v>16165</v>
      </c>
      <c r="B5210" t="s">
        <v>16150</v>
      </c>
      <c r="C5210" t="s">
        <v>15812</v>
      </c>
      <c r="D5210" t="s">
        <v>16151</v>
      </c>
      <c r="F5210" t="str">
        <f t="shared" si="83"/>
        <v>Twelve Poems, Op. 35</v>
      </c>
      <c r="J5210" t="s">
        <v>34</v>
      </c>
      <c r="K5210">
        <v>2872104</v>
      </c>
      <c r="L5210">
        <v>87</v>
      </c>
      <c r="M5210">
        <v>1</v>
      </c>
      <c r="N5210">
        <v>1</v>
      </c>
      <c r="O5210">
        <v>21</v>
      </c>
      <c r="P5210">
        <v>24</v>
      </c>
      <c r="Q5210">
        <v>1969</v>
      </c>
      <c r="R5210" t="s">
        <v>13255</v>
      </c>
      <c r="S5210" t="s">
        <v>680</v>
      </c>
      <c r="T5210">
        <v>256</v>
      </c>
      <c r="U5210">
        <v>44100</v>
      </c>
      <c r="W5210" t="s">
        <v>37</v>
      </c>
      <c r="Z5210">
        <v>7</v>
      </c>
      <c r="AA5210" t="s">
        <v>16166</v>
      </c>
      <c r="AB5210">
        <v>1</v>
      </c>
      <c r="AD5210">
        <v>80</v>
      </c>
      <c r="AE5210" s="9" t="s">
        <v>6135</v>
      </c>
    </row>
    <row r="5211" spans="1:31" hidden="1" x14ac:dyDescent="0.2">
      <c r="A5211" t="s">
        <v>16167</v>
      </c>
      <c r="B5211" t="s">
        <v>16150</v>
      </c>
      <c r="C5211" t="s">
        <v>15812</v>
      </c>
      <c r="D5211" t="s">
        <v>16151</v>
      </c>
      <c r="F5211" t="str">
        <f t="shared" si="83"/>
        <v>Twelve Poems, Op. 35</v>
      </c>
      <c r="J5211" t="s">
        <v>34</v>
      </c>
      <c r="K5211">
        <v>9465603</v>
      </c>
      <c r="L5211">
        <v>288</v>
      </c>
      <c r="M5211">
        <v>1</v>
      </c>
      <c r="N5211">
        <v>1</v>
      </c>
      <c r="O5211">
        <v>22</v>
      </c>
      <c r="P5211">
        <v>24</v>
      </c>
      <c r="Q5211">
        <v>1969</v>
      </c>
      <c r="R5211" t="s">
        <v>13255</v>
      </c>
      <c r="S5211" t="s">
        <v>680</v>
      </c>
      <c r="T5211">
        <v>256</v>
      </c>
      <c r="U5211">
        <v>44100</v>
      </c>
      <c r="W5211" t="s">
        <v>37</v>
      </c>
      <c r="Z5211">
        <v>8</v>
      </c>
      <c r="AA5211" t="s">
        <v>16168</v>
      </c>
      <c r="AB5211">
        <v>1</v>
      </c>
      <c r="AD5211">
        <v>80</v>
      </c>
      <c r="AE5211" s="9" t="s">
        <v>6135</v>
      </c>
    </row>
    <row r="5212" spans="1:31" hidden="1" x14ac:dyDescent="0.2">
      <c r="A5212" t="s">
        <v>16169</v>
      </c>
      <c r="B5212" t="s">
        <v>16150</v>
      </c>
      <c r="C5212" t="s">
        <v>15812</v>
      </c>
      <c r="D5212" t="s">
        <v>16151</v>
      </c>
      <c r="F5212" t="str">
        <f t="shared" si="83"/>
        <v>Twelve Poems, Op. 35</v>
      </c>
      <c r="J5212" t="s">
        <v>34</v>
      </c>
      <c r="K5212">
        <v>5053916</v>
      </c>
      <c r="L5212">
        <v>155</v>
      </c>
      <c r="M5212">
        <v>1</v>
      </c>
      <c r="N5212">
        <v>1</v>
      </c>
      <c r="O5212">
        <v>23</v>
      </c>
      <c r="P5212">
        <v>24</v>
      </c>
      <c r="Q5212">
        <v>1969</v>
      </c>
      <c r="R5212" t="s">
        <v>13255</v>
      </c>
      <c r="S5212" t="s">
        <v>680</v>
      </c>
      <c r="T5212">
        <v>256</v>
      </c>
      <c r="U5212">
        <v>44100</v>
      </c>
      <c r="W5212" t="s">
        <v>37</v>
      </c>
      <c r="Z5212">
        <v>7</v>
      </c>
      <c r="AA5212" t="s">
        <v>16170</v>
      </c>
      <c r="AD5212">
        <v>80</v>
      </c>
      <c r="AE5212" s="9" t="s">
        <v>6135</v>
      </c>
    </row>
    <row r="5213" spans="1:31" hidden="1" x14ac:dyDescent="0.2">
      <c r="A5213" t="s">
        <v>16171</v>
      </c>
      <c r="B5213" t="s">
        <v>16150</v>
      </c>
      <c r="C5213" t="s">
        <v>15812</v>
      </c>
      <c r="D5213" t="s">
        <v>16151</v>
      </c>
      <c r="F5213" t="str">
        <f t="shared" si="83"/>
        <v>Twelve Poems, Op. 35</v>
      </c>
      <c r="J5213" t="s">
        <v>34</v>
      </c>
      <c r="K5213">
        <v>5273985</v>
      </c>
      <c r="L5213">
        <v>164</v>
      </c>
      <c r="M5213">
        <v>1</v>
      </c>
      <c r="N5213">
        <v>1</v>
      </c>
      <c r="O5213">
        <v>24</v>
      </c>
      <c r="P5213">
        <v>24</v>
      </c>
      <c r="Q5213">
        <v>1969</v>
      </c>
      <c r="R5213" t="s">
        <v>13255</v>
      </c>
      <c r="S5213" t="s">
        <v>680</v>
      </c>
      <c r="T5213">
        <v>256</v>
      </c>
      <c r="U5213">
        <v>44100</v>
      </c>
      <c r="W5213" t="s">
        <v>37</v>
      </c>
      <c r="Z5213">
        <v>7</v>
      </c>
      <c r="AA5213" t="s">
        <v>16172</v>
      </c>
      <c r="AB5213">
        <v>1</v>
      </c>
      <c r="AD5213">
        <v>80</v>
      </c>
      <c r="AE5213" s="9" t="s">
        <v>6135</v>
      </c>
    </row>
    <row r="5214" spans="1:31" hidden="1" x14ac:dyDescent="0.2">
      <c r="A5214" t="s">
        <v>16173</v>
      </c>
      <c r="B5214" t="s">
        <v>4839</v>
      </c>
      <c r="C5214" t="s">
        <v>15812</v>
      </c>
      <c r="D5214" t="s">
        <v>16174</v>
      </c>
      <c r="F5214" t="str">
        <f t="shared" si="83"/>
        <v>Waldszenen, Op. 82</v>
      </c>
      <c r="J5214" t="s">
        <v>34</v>
      </c>
      <c r="K5214">
        <v>2005253</v>
      </c>
      <c r="L5214">
        <v>122</v>
      </c>
      <c r="O5214">
        <v>1</v>
      </c>
      <c r="P5214">
        <v>26</v>
      </c>
      <c r="R5214" t="s">
        <v>16175</v>
      </c>
      <c r="S5214" t="s">
        <v>13149</v>
      </c>
      <c r="T5214">
        <v>128</v>
      </c>
      <c r="U5214">
        <v>44100</v>
      </c>
      <c r="W5214" t="s">
        <v>37</v>
      </c>
      <c r="Z5214">
        <v>12</v>
      </c>
      <c r="AA5214" t="s">
        <v>16176</v>
      </c>
      <c r="AD5214">
        <v>80</v>
      </c>
      <c r="AE5214" s="9" t="s">
        <v>19591</v>
      </c>
    </row>
    <row r="5215" spans="1:31" hidden="1" x14ac:dyDescent="0.2">
      <c r="A5215" t="s">
        <v>16177</v>
      </c>
      <c r="B5215" t="s">
        <v>4839</v>
      </c>
      <c r="C5215" t="s">
        <v>15812</v>
      </c>
      <c r="D5215" t="s">
        <v>16174</v>
      </c>
      <c r="F5215" t="str">
        <f t="shared" si="83"/>
        <v>Waldszenen, Op. 82</v>
      </c>
      <c r="J5215" t="s">
        <v>34</v>
      </c>
      <c r="K5215">
        <v>1348439</v>
      </c>
      <c r="L5215">
        <v>81</v>
      </c>
      <c r="O5215">
        <v>2</v>
      </c>
      <c r="P5215">
        <v>26</v>
      </c>
      <c r="R5215" t="s">
        <v>16175</v>
      </c>
      <c r="S5215" t="s">
        <v>6217</v>
      </c>
      <c r="T5215">
        <v>128</v>
      </c>
      <c r="U5215">
        <v>44100</v>
      </c>
      <c r="W5215" t="s">
        <v>37</v>
      </c>
      <c r="Z5215">
        <v>20</v>
      </c>
      <c r="AA5215" t="s">
        <v>16178</v>
      </c>
      <c r="AD5215">
        <v>80</v>
      </c>
      <c r="AE5215" s="9" t="s">
        <v>19591</v>
      </c>
    </row>
    <row r="5216" spans="1:31" hidden="1" x14ac:dyDescent="0.2">
      <c r="A5216" t="s">
        <v>16179</v>
      </c>
      <c r="B5216" t="s">
        <v>4839</v>
      </c>
      <c r="C5216" t="s">
        <v>15812</v>
      </c>
      <c r="D5216" t="s">
        <v>16174</v>
      </c>
      <c r="F5216" t="str">
        <f t="shared" si="83"/>
        <v>Waldszenen, Op. 82</v>
      </c>
      <c r="J5216" t="s">
        <v>34</v>
      </c>
      <c r="K5216">
        <v>1843700</v>
      </c>
      <c r="L5216">
        <v>111</v>
      </c>
      <c r="O5216">
        <v>3</v>
      </c>
      <c r="P5216">
        <v>26</v>
      </c>
      <c r="R5216" t="s">
        <v>16175</v>
      </c>
      <c r="S5216" t="s">
        <v>6217</v>
      </c>
      <c r="T5216">
        <v>128</v>
      </c>
      <c r="U5216">
        <v>44100</v>
      </c>
      <c r="W5216" t="s">
        <v>37</v>
      </c>
      <c r="Z5216">
        <v>10</v>
      </c>
      <c r="AA5216" t="s">
        <v>16180</v>
      </c>
      <c r="AD5216">
        <v>80</v>
      </c>
      <c r="AE5216" s="9" t="s">
        <v>19591</v>
      </c>
    </row>
    <row r="5217" spans="1:31" hidden="1" x14ac:dyDescent="0.2">
      <c r="A5217" t="s">
        <v>16181</v>
      </c>
      <c r="B5217" t="s">
        <v>4839</v>
      </c>
      <c r="C5217" t="s">
        <v>15812</v>
      </c>
      <c r="D5217" t="s">
        <v>16174</v>
      </c>
      <c r="F5217" t="str">
        <f t="shared" si="83"/>
        <v>Waldszenen, Op. 82</v>
      </c>
      <c r="J5217" t="s">
        <v>34</v>
      </c>
      <c r="K5217">
        <v>3307074</v>
      </c>
      <c r="L5217">
        <v>203</v>
      </c>
      <c r="O5217">
        <v>4</v>
      </c>
      <c r="P5217">
        <v>26</v>
      </c>
      <c r="R5217" t="s">
        <v>16182</v>
      </c>
      <c r="S5217" t="s">
        <v>13149</v>
      </c>
      <c r="T5217">
        <v>128</v>
      </c>
      <c r="U5217">
        <v>44100</v>
      </c>
      <c r="W5217" t="s">
        <v>37</v>
      </c>
      <c r="Z5217">
        <v>12</v>
      </c>
      <c r="AA5217" t="s">
        <v>16183</v>
      </c>
      <c r="AD5217">
        <v>80</v>
      </c>
      <c r="AE5217" s="9" t="s">
        <v>19591</v>
      </c>
    </row>
    <row r="5218" spans="1:31" hidden="1" x14ac:dyDescent="0.2">
      <c r="A5218" t="s">
        <v>16184</v>
      </c>
      <c r="B5218" t="s">
        <v>4839</v>
      </c>
      <c r="C5218" t="s">
        <v>15812</v>
      </c>
      <c r="D5218" t="s">
        <v>16174</v>
      </c>
      <c r="F5218" t="str">
        <f t="shared" si="83"/>
        <v>Waldszenen, Op. 82</v>
      </c>
      <c r="J5218" t="s">
        <v>34</v>
      </c>
      <c r="K5218">
        <v>1215274</v>
      </c>
      <c r="L5218">
        <v>72</v>
      </c>
      <c r="O5218">
        <v>5</v>
      </c>
      <c r="P5218">
        <v>26</v>
      </c>
      <c r="R5218" t="s">
        <v>16182</v>
      </c>
      <c r="S5218" t="s">
        <v>13149</v>
      </c>
      <c r="T5218">
        <v>128</v>
      </c>
      <c r="U5218">
        <v>44100</v>
      </c>
      <c r="W5218" t="s">
        <v>37</v>
      </c>
      <c r="Z5218">
        <v>15</v>
      </c>
      <c r="AA5218" t="s">
        <v>16185</v>
      </c>
      <c r="AD5218">
        <v>80</v>
      </c>
      <c r="AE5218" s="9" t="s">
        <v>19591</v>
      </c>
    </row>
    <row r="5219" spans="1:31" hidden="1" x14ac:dyDescent="0.2">
      <c r="A5219" t="s">
        <v>16186</v>
      </c>
      <c r="B5219" t="s">
        <v>4839</v>
      </c>
      <c r="C5219" t="s">
        <v>15812</v>
      </c>
      <c r="D5219" t="s">
        <v>16174</v>
      </c>
      <c r="F5219" t="str">
        <f t="shared" si="83"/>
        <v>Waldszenen, Op. 82</v>
      </c>
      <c r="J5219" t="s">
        <v>34</v>
      </c>
      <c r="K5219">
        <v>1897333</v>
      </c>
      <c r="L5219">
        <v>115</v>
      </c>
      <c r="O5219">
        <v>6</v>
      </c>
      <c r="P5219">
        <v>26</v>
      </c>
      <c r="R5219" t="s">
        <v>16182</v>
      </c>
      <c r="S5219" t="s">
        <v>13149</v>
      </c>
      <c r="T5219">
        <v>128</v>
      </c>
      <c r="U5219">
        <v>44100</v>
      </c>
      <c r="W5219" t="s">
        <v>37</v>
      </c>
      <c r="Z5219">
        <v>15</v>
      </c>
      <c r="AA5219" t="s">
        <v>16187</v>
      </c>
      <c r="AD5219">
        <v>80</v>
      </c>
      <c r="AE5219" s="9" t="s">
        <v>19591</v>
      </c>
    </row>
    <row r="5220" spans="1:31" hidden="1" x14ac:dyDescent="0.2">
      <c r="A5220" t="s">
        <v>16188</v>
      </c>
      <c r="B5220" t="s">
        <v>4839</v>
      </c>
      <c r="C5220" t="s">
        <v>15812</v>
      </c>
      <c r="D5220" t="s">
        <v>16174</v>
      </c>
      <c r="F5220" t="str">
        <f t="shared" si="83"/>
        <v>Waldszenen, Op. 82</v>
      </c>
      <c r="J5220" t="s">
        <v>34</v>
      </c>
      <c r="K5220">
        <v>2853912</v>
      </c>
      <c r="L5220">
        <v>175</v>
      </c>
      <c r="O5220">
        <v>7</v>
      </c>
      <c r="P5220">
        <v>26</v>
      </c>
      <c r="R5220" t="s">
        <v>16189</v>
      </c>
      <c r="S5220" t="s">
        <v>13149</v>
      </c>
      <c r="T5220">
        <v>128</v>
      </c>
      <c r="U5220">
        <v>44100</v>
      </c>
      <c r="W5220" t="s">
        <v>37</v>
      </c>
      <c r="Z5220">
        <v>19</v>
      </c>
      <c r="AA5220" t="s">
        <v>16190</v>
      </c>
      <c r="AD5220">
        <v>80</v>
      </c>
      <c r="AE5220" s="9" t="s">
        <v>19591</v>
      </c>
    </row>
    <row r="5221" spans="1:31" hidden="1" x14ac:dyDescent="0.2">
      <c r="A5221" t="s">
        <v>16191</v>
      </c>
      <c r="B5221" t="s">
        <v>4839</v>
      </c>
      <c r="C5221" t="s">
        <v>15812</v>
      </c>
      <c r="D5221" t="s">
        <v>16174</v>
      </c>
      <c r="F5221" t="str">
        <f t="shared" si="83"/>
        <v>Waldszenen, Op. 82</v>
      </c>
      <c r="J5221" t="s">
        <v>34</v>
      </c>
      <c r="K5221">
        <v>2547264</v>
      </c>
      <c r="L5221">
        <v>155</v>
      </c>
      <c r="O5221">
        <v>8</v>
      </c>
      <c r="P5221">
        <v>26</v>
      </c>
      <c r="R5221" t="s">
        <v>16189</v>
      </c>
      <c r="S5221" t="s">
        <v>13149</v>
      </c>
      <c r="T5221">
        <v>128</v>
      </c>
      <c r="U5221">
        <v>44100</v>
      </c>
      <c r="W5221" t="s">
        <v>37</v>
      </c>
      <c r="Z5221">
        <v>11</v>
      </c>
      <c r="AA5221" t="s">
        <v>16192</v>
      </c>
      <c r="AD5221">
        <v>80</v>
      </c>
      <c r="AE5221" s="9" t="s">
        <v>19591</v>
      </c>
    </row>
    <row r="5222" spans="1:31" hidden="1" x14ac:dyDescent="0.2">
      <c r="A5222" t="s">
        <v>16193</v>
      </c>
      <c r="B5222" t="s">
        <v>4839</v>
      </c>
      <c r="C5222" t="s">
        <v>15812</v>
      </c>
      <c r="D5222" t="s">
        <v>16174</v>
      </c>
      <c r="F5222" t="str">
        <f t="shared" si="83"/>
        <v>Waldszenen, Op. 82</v>
      </c>
      <c r="J5222" t="s">
        <v>34</v>
      </c>
      <c r="K5222">
        <v>4127706</v>
      </c>
      <c r="L5222">
        <v>254</v>
      </c>
      <c r="O5222">
        <v>9</v>
      </c>
      <c r="P5222">
        <v>26</v>
      </c>
      <c r="R5222" t="s">
        <v>15938</v>
      </c>
      <c r="S5222" t="s">
        <v>13149</v>
      </c>
      <c r="T5222">
        <v>128</v>
      </c>
      <c r="U5222">
        <v>44100</v>
      </c>
      <c r="W5222" t="s">
        <v>37</v>
      </c>
      <c r="Z5222">
        <v>17</v>
      </c>
      <c r="AA5222" t="s">
        <v>16194</v>
      </c>
      <c r="AD5222">
        <v>80</v>
      </c>
      <c r="AE5222" s="9" t="s">
        <v>19591</v>
      </c>
    </row>
    <row r="5223" spans="1:31" hidden="1" x14ac:dyDescent="0.2">
      <c r="A5223" t="s">
        <v>16195</v>
      </c>
      <c r="B5223" t="s">
        <v>16196</v>
      </c>
      <c r="C5223" t="s">
        <v>16197</v>
      </c>
      <c r="D5223" t="s">
        <v>16198</v>
      </c>
      <c r="F5223" t="str">
        <f t="shared" si="83"/>
        <v>Geistliche Chormusik, Op. 11: No. 18. SWV 386</v>
      </c>
      <c r="J5223" t="s">
        <v>34</v>
      </c>
      <c r="K5223">
        <v>9870903</v>
      </c>
      <c r="L5223">
        <v>259</v>
      </c>
      <c r="M5223">
        <v>1</v>
      </c>
      <c r="N5223">
        <v>2</v>
      </c>
      <c r="O5223">
        <v>14</v>
      </c>
      <c r="P5223">
        <v>28</v>
      </c>
      <c r="Q5223">
        <v>2010</v>
      </c>
      <c r="R5223" t="s">
        <v>16199</v>
      </c>
      <c r="S5223" t="s">
        <v>397</v>
      </c>
      <c r="T5223">
        <v>256</v>
      </c>
      <c r="U5223">
        <v>44100</v>
      </c>
      <c r="W5223" t="s">
        <v>16200</v>
      </c>
      <c r="Z5223">
        <v>6</v>
      </c>
      <c r="AA5223" t="s">
        <v>16201</v>
      </c>
      <c r="AD5223">
        <v>80</v>
      </c>
    </row>
    <row r="5224" spans="1:31" hidden="1" x14ac:dyDescent="0.2">
      <c r="A5224" t="s">
        <v>16202</v>
      </c>
      <c r="B5224" t="s">
        <v>1011</v>
      </c>
      <c r="C5224" t="s">
        <v>16203</v>
      </c>
      <c r="D5224" t="s">
        <v>16202</v>
      </c>
      <c r="F5224" t="str">
        <f t="shared" si="83"/>
        <v>Etude In C Sharp Minor, Op. 2/1</v>
      </c>
      <c r="J5224" t="s">
        <v>34</v>
      </c>
      <c r="K5224">
        <v>5522238</v>
      </c>
      <c r="L5224">
        <v>183</v>
      </c>
      <c r="M5224">
        <v>1</v>
      </c>
      <c r="N5224">
        <v>1</v>
      </c>
      <c r="O5224">
        <v>11</v>
      </c>
      <c r="P5224">
        <v>13</v>
      </c>
      <c r="Q5224">
        <v>1985</v>
      </c>
      <c r="R5224" t="s">
        <v>16204</v>
      </c>
      <c r="S5224" t="s">
        <v>65</v>
      </c>
      <c r="T5224">
        <v>256</v>
      </c>
      <c r="U5224">
        <v>44100</v>
      </c>
      <c r="W5224" t="s">
        <v>37</v>
      </c>
      <c r="Z5224">
        <v>8</v>
      </c>
      <c r="AA5224" t="s">
        <v>16205</v>
      </c>
      <c r="AB5224">
        <v>1</v>
      </c>
      <c r="AD5224">
        <v>80</v>
      </c>
    </row>
    <row r="5225" spans="1:31" hidden="1" x14ac:dyDescent="0.2">
      <c r="A5225" t="s">
        <v>16206</v>
      </c>
      <c r="B5225" t="s">
        <v>16207</v>
      </c>
      <c r="C5225" t="s">
        <v>16203</v>
      </c>
      <c r="D5225" t="s">
        <v>16208</v>
      </c>
      <c r="F5225" t="str">
        <f t="shared" si="83"/>
        <v>La Poeme de l'extase, Op. 54</v>
      </c>
      <c r="J5225" t="s">
        <v>34</v>
      </c>
      <c r="K5225">
        <v>18660739</v>
      </c>
      <c r="L5225">
        <v>1152</v>
      </c>
      <c r="M5225">
        <v>2</v>
      </c>
      <c r="N5225">
        <v>2</v>
      </c>
      <c r="O5225">
        <v>1</v>
      </c>
      <c r="P5225">
        <v>8</v>
      </c>
      <c r="Q5225">
        <v>1999</v>
      </c>
      <c r="R5225" t="s">
        <v>16209</v>
      </c>
      <c r="S5225" t="s">
        <v>16210</v>
      </c>
      <c r="T5225">
        <v>128</v>
      </c>
      <c r="U5225">
        <v>44100</v>
      </c>
      <c r="W5225" t="s">
        <v>37</v>
      </c>
      <c r="Z5225">
        <v>12</v>
      </c>
      <c r="AA5225" t="s">
        <v>16211</v>
      </c>
      <c r="AD5225">
        <v>80</v>
      </c>
      <c r="AE5225" s="9" t="s">
        <v>19597</v>
      </c>
    </row>
    <row r="5226" spans="1:31" hidden="1" x14ac:dyDescent="0.2">
      <c r="A5226" t="s">
        <v>16212</v>
      </c>
      <c r="B5226" t="s">
        <v>16213</v>
      </c>
      <c r="C5226" t="s">
        <v>16203</v>
      </c>
      <c r="D5226" t="s">
        <v>16214</v>
      </c>
      <c r="F5226" t="str">
        <f t="shared" si="83"/>
        <v>Le Poème de l'extase, Op. 54</v>
      </c>
      <c r="J5226" t="s">
        <v>34</v>
      </c>
      <c r="K5226">
        <v>18089962</v>
      </c>
      <c r="L5226">
        <v>1118</v>
      </c>
      <c r="M5226">
        <v>1</v>
      </c>
      <c r="N5226">
        <v>1</v>
      </c>
      <c r="O5226">
        <v>1</v>
      </c>
      <c r="P5226">
        <v>5</v>
      </c>
      <c r="Q5226">
        <v>1989</v>
      </c>
      <c r="R5226" t="s">
        <v>16215</v>
      </c>
      <c r="S5226" t="s">
        <v>16216</v>
      </c>
      <c r="T5226">
        <v>128</v>
      </c>
      <c r="U5226">
        <v>44100</v>
      </c>
      <c r="W5226" t="s">
        <v>37</v>
      </c>
      <c r="Z5226">
        <v>8</v>
      </c>
      <c r="AA5226" t="s">
        <v>16217</v>
      </c>
      <c r="AD5226">
        <v>80</v>
      </c>
      <c r="AE5226" s="9" t="s">
        <v>19597</v>
      </c>
    </row>
    <row r="5227" spans="1:31" hidden="1" x14ac:dyDescent="0.2">
      <c r="A5227" t="s">
        <v>16218</v>
      </c>
      <c r="B5227" t="s">
        <v>16219</v>
      </c>
      <c r="C5227" t="s">
        <v>16203</v>
      </c>
      <c r="D5227" t="s">
        <v>16214</v>
      </c>
      <c r="F5227" t="str">
        <f t="shared" si="83"/>
        <v>Le Poème de l'extase, Op. 54</v>
      </c>
      <c r="J5227" t="s">
        <v>34</v>
      </c>
      <c r="K5227">
        <v>19836851</v>
      </c>
      <c r="L5227">
        <v>1224</v>
      </c>
      <c r="M5227">
        <v>1</v>
      </c>
      <c r="N5227">
        <v>1</v>
      </c>
      <c r="O5227">
        <v>5</v>
      </c>
      <c r="P5227">
        <v>5</v>
      </c>
      <c r="Q5227">
        <v>1989</v>
      </c>
      <c r="R5227" t="s">
        <v>16220</v>
      </c>
      <c r="S5227" t="s">
        <v>16221</v>
      </c>
      <c r="T5227">
        <v>128</v>
      </c>
      <c r="U5227">
        <v>44100</v>
      </c>
      <c r="W5227" t="s">
        <v>37</v>
      </c>
      <c r="Z5227">
        <v>9</v>
      </c>
      <c r="AA5227" t="s">
        <v>16222</v>
      </c>
      <c r="AD5227">
        <v>80</v>
      </c>
      <c r="AE5227" s="9" t="s">
        <v>19597</v>
      </c>
    </row>
    <row r="5228" spans="1:31" hidden="1" x14ac:dyDescent="0.2">
      <c r="A5228" t="s">
        <v>222</v>
      </c>
      <c r="B5228" t="s">
        <v>16223</v>
      </c>
      <c r="C5228" t="s">
        <v>16203</v>
      </c>
      <c r="D5228" t="s">
        <v>16224</v>
      </c>
      <c r="F5228" t="str">
        <f t="shared" si="83"/>
        <v>Piano Concerto in F sharp Major, Op. 20</v>
      </c>
      <c r="J5228" t="s">
        <v>34</v>
      </c>
      <c r="K5228">
        <v>7465591</v>
      </c>
      <c r="L5228">
        <v>460</v>
      </c>
      <c r="M5228">
        <v>1</v>
      </c>
      <c r="N5228">
        <v>1</v>
      </c>
      <c r="O5228">
        <v>2</v>
      </c>
      <c r="P5228">
        <v>5</v>
      </c>
      <c r="Q5228">
        <v>1989</v>
      </c>
      <c r="R5228" t="s">
        <v>16225</v>
      </c>
      <c r="S5228" t="s">
        <v>16226</v>
      </c>
      <c r="T5228">
        <v>128</v>
      </c>
      <c r="U5228">
        <v>44100</v>
      </c>
      <c r="W5228" t="s">
        <v>37</v>
      </c>
      <c r="Z5228">
        <v>12</v>
      </c>
      <c r="AA5228" t="s">
        <v>16227</v>
      </c>
      <c r="AD5228">
        <v>80</v>
      </c>
      <c r="AE5228" s="9" t="s">
        <v>19597</v>
      </c>
    </row>
    <row r="5229" spans="1:31" hidden="1" x14ac:dyDescent="0.2">
      <c r="A5229" t="s">
        <v>292</v>
      </c>
      <c r="B5229" t="s">
        <v>16223</v>
      </c>
      <c r="C5229" t="s">
        <v>16203</v>
      </c>
      <c r="D5229" t="s">
        <v>16224</v>
      </c>
      <c r="F5229" t="str">
        <f t="shared" si="83"/>
        <v>Piano Concerto in F sharp Major, Op. 20</v>
      </c>
      <c r="J5229" t="s">
        <v>34</v>
      </c>
      <c r="K5229">
        <v>8323725</v>
      </c>
      <c r="L5229">
        <v>513</v>
      </c>
      <c r="M5229">
        <v>1</v>
      </c>
      <c r="N5229">
        <v>1</v>
      </c>
      <c r="O5229">
        <v>3</v>
      </c>
      <c r="P5229">
        <v>5</v>
      </c>
      <c r="Q5229">
        <v>1989</v>
      </c>
      <c r="R5229" t="s">
        <v>16228</v>
      </c>
      <c r="S5229" t="s">
        <v>16226</v>
      </c>
      <c r="T5229">
        <v>128</v>
      </c>
      <c r="U5229">
        <v>44100</v>
      </c>
      <c r="W5229" t="s">
        <v>37</v>
      </c>
      <c r="Z5229">
        <v>13</v>
      </c>
      <c r="AA5229" t="s">
        <v>16229</v>
      </c>
      <c r="AD5229">
        <v>80</v>
      </c>
      <c r="AE5229" s="9" t="s">
        <v>19597</v>
      </c>
    </row>
    <row r="5230" spans="1:31" hidden="1" x14ac:dyDescent="0.2">
      <c r="A5230" t="s">
        <v>6696</v>
      </c>
      <c r="B5230" t="s">
        <v>16223</v>
      </c>
      <c r="C5230" t="s">
        <v>16203</v>
      </c>
      <c r="D5230" t="s">
        <v>16224</v>
      </c>
      <c r="F5230" t="str">
        <f t="shared" si="83"/>
        <v>Piano Concerto in F sharp Major, Op. 20</v>
      </c>
      <c r="J5230" t="s">
        <v>34</v>
      </c>
      <c r="K5230">
        <v>10730168</v>
      </c>
      <c r="L5230">
        <v>662</v>
      </c>
      <c r="M5230">
        <v>1</v>
      </c>
      <c r="N5230">
        <v>1</v>
      </c>
      <c r="O5230">
        <v>4</v>
      </c>
      <c r="P5230">
        <v>5</v>
      </c>
      <c r="Q5230">
        <v>1989</v>
      </c>
      <c r="R5230" t="s">
        <v>16230</v>
      </c>
      <c r="S5230" t="s">
        <v>16226</v>
      </c>
      <c r="T5230">
        <v>128</v>
      </c>
      <c r="U5230">
        <v>44100</v>
      </c>
      <c r="W5230" t="s">
        <v>37</v>
      </c>
      <c r="Z5230">
        <v>12</v>
      </c>
      <c r="AA5230" t="s">
        <v>16231</v>
      </c>
      <c r="AD5230">
        <v>80</v>
      </c>
      <c r="AE5230" s="9" t="s">
        <v>19597</v>
      </c>
    </row>
    <row r="5231" spans="1:31" hidden="1" x14ac:dyDescent="0.2">
      <c r="A5231" t="s">
        <v>16232</v>
      </c>
      <c r="B5231" t="s">
        <v>16233</v>
      </c>
      <c r="C5231" t="s">
        <v>16203</v>
      </c>
      <c r="D5231" t="s">
        <v>16234</v>
      </c>
      <c r="F5231" t="str">
        <f t="shared" si="83"/>
        <v>Prelude for the left hand in C sharp minor, op. 9</v>
      </c>
      <c r="J5231" t="s">
        <v>34</v>
      </c>
      <c r="K5231">
        <v>3266189</v>
      </c>
      <c r="L5231">
        <v>200</v>
      </c>
      <c r="M5231">
        <v>1</v>
      </c>
      <c r="N5231">
        <v>2</v>
      </c>
      <c r="O5231">
        <v>2</v>
      </c>
      <c r="P5231">
        <v>42</v>
      </c>
      <c r="Q5231">
        <v>2000</v>
      </c>
      <c r="R5231" t="s">
        <v>16235</v>
      </c>
      <c r="S5231" t="s">
        <v>13184</v>
      </c>
      <c r="T5231">
        <v>128</v>
      </c>
      <c r="U5231">
        <v>44100</v>
      </c>
      <c r="W5231" t="s">
        <v>37</v>
      </c>
      <c r="Z5231">
        <v>12</v>
      </c>
      <c r="AA5231" t="s">
        <v>16236</v>
      </c>
      <c r="AD5231">
        <v>80</v>
      </c>
      <c r="AE5231" s="9" t="s">
        <v>19591</v>
      </c>
    </row>
    <row r="5232" spans="1:31" hidden="1" x14ac:dyDescent="0.2">
      <c r="A5232" t="s">
        <v>16237</v>
      </c>
      <c r="B5232" t="s">
        <v>16233</v>
      </c>
      <c r="C5232" t="s">
        <v>16203</v>
      </c>
      <c r="D5232" t="s">
        <v>16238</v>
      </c>
      <c r="F5232" t="str">
        <f t="shared" si="83"/>
        <v>Prelude in A minor, op. 51</v>
      </c>
      <c r="J5232" t="s">
        <v>34</v>
      </c>
      <c r="K5232">
        <v>2597500</v>
      </c>
      <c r="L5232">
        <v>158</v>
      </c>
      <c r="M5232">
        <v>2</v>
      </c>
      <c r="N5232">
        <v>2</v>
      </c>
      <c r="O5232">
        <v>39</v>
      </c>
      <c r="P5232">
        <v>48</v>
      </c>
      <c r="R5232" t="s">
        <v>16239</v>
      </c>
      <c r="S5232" t="s">
        <v>6055</v>
      </c>
      <c r="T5232">
        <v>128</v>
      </c>
      <c r="U5232">
        <v>44100</v>
      </c>
      <c r="W5232" t="s">
        <v>37</v>
      </c>
      <c r="Z5232">
        <v>12</v>
      </c>
      <c r="AA5232" t="s">
        <v>16240</v>
      </c>
      <c r="AD5232">
        <v>80</v>
      </c>
      <c r="AE5232" s="9" t="s">
        <v>19591</v>
      </c>
    </row>
    <row r="5233" spans="1:31" hidden="1" x14ac:dyDescent="0.2">
      <c r="A5233" t="s">
        <v>16241</v>
      </c>
      <c r="B5233" t="s">
        <v>16233</v>
      </c>
      <c r="C5233" t="s">
        <v>16203</v>
      </c>
      <c r="D5233" t="s">
        <v>16242</v>
      </c>
      <c r="F5233" t="str">
        <f t="shared" si="83"/>
        <v>Prelude in B major, op. 2</v>
      </c>
      <c r="J5233" t="s">
        <v>34</v>
      </c>
      <c r="K5233">
        <v>1089534</v>
      </c>
      <c r="L5233">
        <v>64</v>
      </c>
      <c r="M5233">
        <v>1</v>
      </c>
      <c r="N5233">
        <v>2</v>
      </c>
      <c r="O5233">
        <v>1</v>
      </c>
      <c r="P5233">
        <v>42</v>
      </c>
      <c r="Q5233">
        <v>2000</v>
      </c>
      <c r="R5233" t="s">
        <v>16235</v>
      </c>
      <c r="S5233" t="s">
        <v>16243</v>
      </c>
      <c r="T5233">
        <v>128</v>
      </c>
      <c r="U5233">
        <v>44100</v>
      </c>
      <c r="W5233" t="s">
        <v>37</v>
      </c>
      <c r="Z5233">
        <v>12</v>
      </c>
      <c r="AA5233" t="s">
        <v>16244</v>
      </c>
      <c r="AD5233">
        <v>80</v>
      </c>
      <c r="AE5233" s="9" t="s">
        <v>19591</v>
      </c>
    </row>
    <row r="5234" spans="1:31" hidden="1" x14ac:dyDescent="0.2">
      <c r="A5234" t="s">
        <v>3491</v>
      </c>
      <c r="B5234" t="s">
        <v>16233</v>
      </c>
      <c r="C5234" t="s">
        <v>16203</v>
      </c>
      <c r="D5234" t="s">
        <v>16245</v>
      </c>
      <c r="F5234" t="str">
        <f t="shared" si="83"/>
        <v>Prelude in E flat major, op. 45</v>
      </c>
      <c r="J5234" t="s">
        <v>34</v>
      </c>
      <c r="K5234">
        <v>1574332</v>
      </c>
      <c r="L5234">
        <v>95</v>
      </c>
      <c r="M5234">
        <v>2</v>
      </c>
      <c r="N5234">
        <v>2</v>
      </c>
      <c r="O5234">
        <v>33</v>
      </c>
      <c r="P5234">
        <v>48</v>
      </c>
      <c r="R5234" t="s">
        <v>16239</v>
      </c>
      <c r="S5234" t="s">
        <v>16246</v>
      </c>
      <c r="T5234">
        <v>128</v>
      </c>
      <c r="U5234">
        <v>44100</v>
      </c>
      <c r="W5234" t="s">
        <v>37</v>
      </c>
      <c r="Z5234">
        <v>13</v>
      </c>
      <c r="AA5234" t="s">
        <v>16247</v>
      </c>
      <c r="AD5234">
        <v>80</v>
      </c>
      <c r="AE5234" s="9" t="s">
        <v>19591</v>
      </c>
    </row>
    <row r="5235" spans="1:31" hidden="1" x14ac:dyDescent="0.2">
      <c r="A5235" t="s">
        <v>16248</v>
      </c>
      <c r="B5235" t="s">
        <v>16233</v>
      </c>
      <c r="C5235" t="s">
        <v>16203</v>
      </c>
      <c r="D5235" t="s">
        <v>16249</v>
      </c>
      <c r="F5235" t="str">
        <f t="shared" si="83"/>
        <v>Prelude, op. 59</v>
      </c>
      <c r="J5235" t="s">
        <v>34</v>
      </c>
      <c r="K5235">
        <v>1010381</v>
      </c>
      <c r="L5235">
        <v>59</v>
      </c>
      <c r="M5235">
        <v>2</v>
      </c>
      <c r="N5235">
        <v>2</v>
      </c>
      <c r="O5235">
        <v>40</v>
      </c>
      <c r="P5235">
        <v>48</v>
      </c>
      <c r="R5235" t="s">
        <v>16239</v>
      </c>
      <c r="S5235" t="s">
        <v>16246</v>
      </c>
      <c r="T5235">
        <v>128</v>
      </c>
      <c r="U5235">
        <v>44100</v>
      </c>
      <c r="W5235" t="s">
        <v>37</v>
      </c>
      <c r="Z5235">
        <v>12</v>
      </c>
      <c r="AA5235" t="s">
        <v>16250</v>
      </c>
      <c r="AD5235">
        <v>80</v>
      </c>
      <c r="AE5235" s="9" t="s">
        <v>19591</v>
      </c>
    </row>
    <row r="5236" spans="1:31" hidden="1" x14ac:dyDescent="0.2">
      <c r="A5236" t="s">
        <v>16251</v>
      </c>
      <c r="B5236" t="s">
        <v>16233</v>
      </c>
      <c r="C5236" t="s">
        <v>16203</v>
      </c>
      <c r="D5236" t="s">
        <v>16252</v>
      </c>
      <c r="F5236" t="str">
        <f t="shared" si="83"/>
        <v>Preludes (Part I), op. 11</v>
      </c>
      <c r="J5236" t="s">
        <v>34</v>
      </c>
      <c r="K5236">
        <v>2031677</v>
      </c>
      <c r="L5236">
        <v>123</v>
      </c>
      <c r="M5236">
        <v>1</v>
      </c>
      <c r="N5236">
        <v>2</v>
      </c>
      <c r="O5236">
        <v>4</v>
      </c>
      <c r="P5236">
        <v>42</v>
      </c>
      <c r="Q5236">
        <v>2000</v>
      </c>
      <c r="R5236" t="s">
        <v>16253</v>
      </c>
      <c r="S5236" t="s">
        <v>16254</v>
      </c>
      <c r="T5236">
        <v>128</v>
      </c>
      <c r="U5236">
        <v>44100</v>
      </c>
      <c r="W5236" t="s">
        <v>37</v>
      </c>
      <c r="Z5236">
        <v>28</v>
      </c>
      <c r="AA5236" t="s">
        <v>16255</v>
      </c>
      <c r="AD5236">
        <v>100</v>
      </c>
      <c r="AE5236" s="9" t="s">
        <v>19591</v>
      </c>
    </row>
    <row r="5237" spans="1:31" hidden="1" x14ac:dyDescent="0.2">
      <c r="A5237" t="s">
        <v>16256</v>
      </c>
      <c r="B5237" t="s">
        <v>16233</v>
      </c>
      <c r="C5237" t="s">
        <v>16203</v>
      </c>
      <c r="D5237" t="s">
        <v>16252</v>
      </c>
      <c r="F5237" t="str">
        <f t="shared" si="83"/>
        <v>Preludes (Part I), op. 11</v>
      </c>
      <c r="J5237" t="s">
        <v>34</v>
      </c>
      <c r="K5237">
        <v>2095395</v>
      </c>
      <c r="L5237">
        <v>127</v>
      </c>
      <c r="M5237">
        <v>1</v>
      </c>
      <c r="N5237">
        <v>2</v>
      </c>
      <c r="O5237">
        <v>6</v>
      </c>
      <c r="P5237">
        <v>42</v>
      </c>
      <c r="Q5237">
        <v>2000</v>
      </c>
      <c r="R5237" t="s">
        <v>16253</v>
      </c>
      <c r="S5237" t="s">
        <v>16254</v>
      </c>
      <c r="T5237">
        <v>128</v>
      </c>
      <c r="U5237">
        <v>44100</v>
      </c>
      <c r="W5237" t="s">
        <v>37</v>
      </c>
      <c r="Z5237">
        <v>30</v>
      </c>
      <c r="AA5237" t="s">
        <v>16257</v>
      </c>
      <c r="AB5237">
        <v>1</v>
      </c>
      <c r="AD5237">
        <v>100</v>
      </c>
      <c r="AE5237" s="9" t="s">
        <v>19591</v>
      </c>
    </row>
    <row r="5238" spans="1:31" hidden="1" x14ac:dyDescent="0.2">
      <c r="A5238" t="s">
        <v>16258</v>
      </c>
      <c r="B5238" t="s">
        <v>16233</v>
      </c>
      <c r="C5238" t="s">
        <v>16203</v>
      </c>
      <c r="D5238" t="s">
        <v>16252</v>
      </c>
      <c r="F5238" t="str">
        <f t="shared" si="83"/>
        <v>Preludes (Part I), op. 11</v>
      </c>
      <c r="J5238" t="s">
        <v>34</v>
      </c>
      <c r="K5238">
        <v>1510196</v>
      </c>
      <c r="L5238">
        <v>91</v>
      </c>
      <c r="M5238">
        <v>1</v>
      </c>
      <c r="N5238">
        <v>2</v>
      </c>
      <c r="O5238">
        <v>7</v>
      </c>
      <c r="P5238">
        <v>42</v>
      </c>
      <c r="Q5238">
        <v>2000</v>
      </c>
      <c r="R5238" t="s">
        <v>16253</v>
      </c>
      <c r="S5238" t="s">
        <v>1919</v>
      </c>
      <c r="T5238">
        <v>128</v>
      </c>
      <c r="U5238">
        <v>44100</v>
      </c>
      <c r="W5238" t="s">
        <v>37</v>
      </c>
      <c r="Z5238">
        <v>10</v>
      </c>
      <c r="AA5238" t="s">
        <v>16259</v>
      </c>
      <c r="AD5238">
        <v>80</v>
      </c>
      <c r="AE5238" s="9" t="s">
        <v>19591</v>
      </c>
    </row>
    <row r="5239" spans="1:31" hidden="1" x14ac:dyDescent="0.2">
      <c r="A5239" t="s">
        <v>16260</v>
      </c>
      <c r="B5239" t="s">
        <v>16233</v>
      </c>
      <c r="C5239" t="s">
        <v>16203</v>
      </c>
      <c r="D5239" t="s">
        <v>16252</v>
      </c>
      <c r="F5239" t="str">
        <f t="shared" si="83"/>
        <v>Preludes (Part I), op. 11</v>
      </c>
      <c r="J5239" t="s">
        <v>34</v>
      </c>
      <c r="K5239">
        <v>747741</v>
      </c>
      <c r="L5239">
        <v>43</v>
      </c>
      <c r="M5239">
        <v>1</v>
      </c>
      <c r="N5239">
        <v>2</v>
      </c>
      <c r="O5239">
        <v>8</v>
      </c>
      <c r="P5239">
        <v>42</v>
      </c>
      <c r="Q5239">
        <v>2000</v>
      </c>
      <c r="R5239" t="s">
        <v>16253</v>
      </c>
      <c r="S5239" t="s">
        <v>16261</v>
      </c>
      <c r="T5239">
        <v>128</v>
      </c>
      <c r="U5239">
        <v>44100</v>
      </c>
      <c r="W5239" t="s">
        <v>37</v>
      </c>
      <c r="Z5239">
        <v>5</v>
      </c>
      <c r="AA5239" t="s">
        <v>16262</v>
      </c>
      <c r="AD5239">
        <v>80</v>
      </c>
      <c r="AE5239" s="9" t="s">
        <v>19591</v>
      </c>
    </row>
    <row r="5240" spans="1:31" hidden="1" x14ac:dyDescent="0.2">
      <c r="A5240" t="s">
        <v>16263</v>
      </c>
      <c r="B5240" t="s">
        <v>16233</v>
      </c>
      <c r="C5240" t="s">
        <v>16203</v>
      </c>
      <c r="D5240" t="s">
        <v>16264</v>
      </c>
      <c r="F5240" t="str">
        <f t="shared" si="83"/>
        <v>Preludes (Part II), op. 11</v>
      </c>
      <c r="J5240" t="s">
        <v>34</v>
      </c>
      <c r="K5240">
        <v>928487</v>
      </c>
      <c r="L5240">
        <v>54</v>
      </c>
      <c r="M5240">
        <v>1</v>
      </c>
      <c r="N5240">
        <v>2</v>
      </c>
      <c r="O5240">
        <v>9</v>
      </c>
      <c r="P5240">
        <v>42</v>
      </c>
      <c r="Q5240">
        <v>2000</v>
      </c>
      <c r="R5240" t="s">
        <v>16253</v>
      </c>
      <c r="S5240" t="s">
        <v>16261</v>
      </c>
      <c r="T5240">
        <v>128</v>
      </c>
      <c r="U5240">
        <v>44100</v>
      </c>
      <c r="W5240" t="s">
        <v>37</v>
      </c>
      <c r="Z5240">
        <v>12</v>
      </c>
      <c r="AA5240" t="s">
        <v>16265</v>
      </c>
      <c r="AD5240">
        <v>80</v>
      </c>
      <c r="AE5240" s="9" t="s">
        <v>19591</v>
      </c>
    </row>
    <row r="5241" spans="1:31" hidden="1" x14ac:dyDescent="0.2">
      <c r="A5241" t="s">
        <v>16266</v>
      </c>
      <c r="B5241" t="s">
        <v>16233</v>
      </c>
      <c r="C5241" t="s">
        <v>16203</v>
      </c>
      <c r="D5241" t="s">
        <v>16264</v>
      </c>
      <c r="F5241" t="str">
        <f t="shared" si="83"/>
        <v>Preludes (Part II), op. 11</v>
      </c>
      <c r="J5241" t="s">
        <v>34</v>
      </c>
      <c r="K5241">
        <v>1158782</v>
      </c>
      <c r="L5241">
        <v>69</v>
      </c>
      <c r="M5241">
        <v>1</v>
      </c>
      <c r="N5241">
        <v>2</v>
      </c>
      <c r="O5241">
        <v>10</v>
      </c>
      <c r="P5241">
        <v>42</v>
      </c>
      <c r="Q5241">
        <v>2000</v>
      </c>
      <c r="R5241" t="s">
        <v>16253</v>
      </c>
      <c r="S5241" t="s">
        <v>16267</v>
      </c>
      <c r="T5241">
        <v>128</v>
      </c>
      <c r="U5241">
        <v>44100</v>
      </c>
      <c r="W5241" t="s">
        <v>37</v>
      </c>
      <c r="Z5241">
        <v>11</v>
      </c>
      <c r="AA5241" t="s">
        <v>16268</v>
      </c>
      <c r="AD5241">
        <v>80</v>
      </c>
      <c r="AE5241" s="9" t="s">
        <v>19591</v>
      </c>
    </row>
    <row r="5242" spans="1:31" hidden="1" x14ac:dyDescent="0.2">
      <c r="A5242" t="s">
        <v>16269</v>
      </c>
      <c r="B5242" t="s">
        <v>16233</v>
      </c>
      <c r="C5242" t="s">
        <v>16203</v>
      </c>
      <c r="D5242" t="s">
        <v>16264</v>
      </c>
      <c r="F5242" t="str">
        <f t="shared" si="83"/>
        <v>Preludes (Part II), op. 11</v>
      </c>
      <c r="J5242" t="s">
        <v>34</v>
      </c>
      <c r="K5242">
        <v>1614914</v>
      </c>
      <c r="L5242">
        <v>97</v>
      </c>
      <c r="M5242">
        <v>1</v>
      </c>
      <c r="N5242">
        <v>2</v>
      </c>
      <c r="O5242">
        <v>11</v>
      </c>
      <c r="P5242">
        <v>42</v>
      </c>
      <c r="Q5242">
        <v>2000</v>
      </c>
      <c r="R5242" t="s">
        <v>16253</v>
      </c>
      <c r="S5242" t="s">
        <v>5677</v>
      </c>
      <c r="T5242">
        <v>128</v>
      </c>
      <c r="U5242">
        <v>44100</v>
      </c>
      <c r="W5242" t="s">
        <v>37</v>
      </c>
      <c r="Z5242">
        <v>22</v>
      </c>
      <c r="AA5242" t="s">
        <v>16270</v>
      </c>
      <c r="AD5242">
        <v>100</v>
      </c>
      <c r="AE5242" s="9" t="s">
        <v>19591</v>
      </c>
    </row>
    <row r="5243" spans="1:31" hidden="1" x14ac:dyDescent="0.2">
      <c r="A5243" t="s">
        <v>16271</v>
      </c>
      <c r="B5243" t="s">
        <v>16233</v>
      </c>
      <c r="C5243" t="s">
        <v>16203</v>
      </c>
      <c r="D5243" t="s">
        <v>16264</v>
      </c>
      <c r="F5243" t="str">
        <f t="shared" si="83"/>
        <v>Preludes (Part II), op. 11</v>
      </c>
      <c r="J5243" t="s">
        <v>34</v>
      </c>
      <c r="K5243">
        <v>1253983</v>
      </c>
      <c r="L5243">
        <v>75</v>
      </c>
      <c r="M5243">
        <v>1</v>
      </c>
      <c r="N5243">
        <v>2</v>
      </c>
      <c r="O5243">
        <v>12</v>
      </c>
      <c r="P5243">
        <v>42</v>
      </c>
      <c r="Q5243">
        <v>2000</v>
      </c>
      <c r="R5243" t="s">
        <v>16253</v>
      </c>
      <c r="S5243" t="s">
        <v>8597</v>
      </c>
      <c r="T5243">
        <v>128</v>
      </c>
      <c r="U5243">
        <v>44100</v>
      </c>
      <c r="W5243" t="s">
        <v>37</v>
      </c>
      <c r="Z5243">
        <v>13</v>
      </c>
      <c r="AA5243" t="s">
        <v>16272</v>
      </c>
      <c r="AD5243">
        <v>80</v>
      </c>
      <c r="AE5243" s="9" t="s">
        <v>19591</v>
      </c>
    </row>
    <row r="5244" spans="1:31" hidden="1" x14ac:dyDescent="0.2">
      <c r="A5244" t="s">
        <v>16273</v>
      </c>
      <c r="B5244" t="s">
        <v>16233</v>
      </c>
      <c r="C5244" t="s">
        <v>16203</v>
      </c>
      <c r="D5244" t="s">
        <v>16264</v>
      </c>
      <c r="F5244" t="str">
        <f t="shared" si="83"/>
        <v>Preludes (Part II), op. 11</v>
      </c>
      <c r="J5244" t="s">
        <v>34</v>
      </c>
      <c r="K5244">
        <v>1696201</v>
      </c>
      <c r="L5244">
        <v>102</v>
      </c>
      <c r="M5244">
        <v>1</v>
      </c>
      <c r="N5244">
        <v>2</v>
      </c>
      <c r="O5244">
        <v>13</v>
      </c>
      <c r="P5244">
        <v>42</v>
      </c>
      <c r="Q5244">
        <v>2000</v>
      </c>
      <c r="R5244" t="s">
        <v>16253</v>
      </c>
      <c r="S5244" t="s">
        <v>4828</v>
      </c>
      <c r="T5244">
        <v>128</v>
      </c>
      <c r="U5244">
        <v>44100</v>
      </c>
      <c r="W5244" t="s">
        <v>37</v>
      </c>
      <c r="Z5244">
        <v>13</v>
      </c>
      <c r="AA5244" t="s">
        <v>16274</v>
      </c>
      <c r="AD5244">
        <v>80</v>
      </c>
      <c r="AE5244" s="9" t="s">
        <v>19591</v>
      </c>
    </row>
    <row r="5245" spans="1:31" hidden="1" x14ac:dyDescent="0.2">
      <c r="A5245" t="s">
        <v>16275</v>
      </c>
      <c r="B5245" t="s">
        <v>16233</v>
      </c>
      <c r="C5245" t="s">
        <v>16203</v>
      </c>
      <c r="D5245" t="s">
        <v>16264</v>
      </c>
      <c r="F5245" t="str">
        <f t="shared" si="83"/>
        <v>Preludes (Part II), op. 11</v>
      </c>
      <c r="J5245" t="s">
        <v>34</v>
      </c>
      <c r="K5245">
        <v>1464451</v>
      </c>
      <c r="L5245">
        <v>88</v>
      </c>
      <c r="M5245">
        <v>1</v>
      </c>
      <c r="N5245">
        <v>2</v>
      </c>
      <c r="O5245">
        <v>14</v>
      </c>
      <c r="P5245">
        <v>42</v>
      </c>
      <c r="Q5245">
        <v>2000</v>
      </c>
      <c r="R5245" t="s">
        <v>16253</v>
      </c>
      <c r="S5245" t="s">
        <v>16276</v>
      </c>
      <c r="T5245">
        <v>128</v>
      </c>
      <c r="U5245">
        <v>44100</v>
      </c>
      <c r="W5245" t="s">
        <v>37</v>
      </c>
      <c r="Z5245">
        <v>12</v>
      </c>
      <c r="AA5245" t="s">
        <v>16277</v>
      </c>
      <c r="AD5245">
        <v>80</v>
      </c>
      <c r="AE5245" s="9" t="s">
        <v>19591</v>
      </c>
    </row>
    <row r="5246" spans="1:31" hidden="1" x14ac:dyDescent="0.2">
      <c r="A5246" t="s">
        <v>16278</v>
      </c>
      <c r="B5246" t="s">
        <v>16233</v>
      </c>
      <c r="C5246" t="s">
        <v>16203</v>
      </c>
      <c r="D5246" t="s">
        <v>16279</v>
      </c>
      <c r="F5246" t="str">
        <f t="shared" si="83"/>
        <v>Preludes (Part III), op. 11</v>
      </c>
      <c r="J5246" t="s">
        <v>34</v>
      </c>
      <c r="K5246">
        <v>1618168</v>
      </c>
      <c r="L5246">
        <v>97</v>
      </c>
      <c r="M5246">
        <v>1</v>
      </c>
      <c r="N5246">
        <v>2</v>
      </c>
      <c r="O5246">
        <v>15</v>
      </c>
      <c r="P5246">
        <v>42</v>
      </c>
      <c r="Q5246">
        <v>2000</v>
      </c>
      <c r="R5246" t="s">
        <v>16253</v>
      </c>
      <c r="S5246" t="s">
        <v>16276</v>
      </c>
      <c r="T5246">
        <v>128</v>
      </c>
      <c r="U5246">
        <v>44100</v>
      </c>
      <c r="W5246" t="s">
        <v>37</v>
      </c>
      <c r="Z5246">
        <v>16</v>
      </c>
      <c r="AA5246" t="s">
        <v>16280</v>
      </c>
      <c r="AD5246">
        <v>100</v>
      </c>
      <c r="AE5246" s="9" t="s">
        <v>19591</v>
      </c>
    </row>
    <row r="5247" spans="1:31" hidden="1" x14ac:dyDescent="0.2">
      <c r="A5247" t="s">
        <v>16281</v>
      </c>
      <c r="B5247" t="s">
        <v>16233</v>
      </c>
      <c r="C5247" t="s">
        <v>16203</v>
      </c>
      <c r="D5247" t="s">
        <v>16279</v>
      </c>
      <c r="F5247" t="str">
        <f t="shared" si="83"/>
        <v>Preludes (Part III), op. 11</v>
      </c>
      <c r="J5247" t="s">
        <v>34</v>
      </c>
      <c r="K5247">
        <v>1021969</v>
      </c>
      <c r="L5247">
        <v>60</v>
      </c>
      <c r="M5247">
        <v>1</v>
      </c>
      <c r="N5247">
        <v>2</v>
      </c>
      <c r="O5247">
        <v>16</v>
      </c>
      <c r="P5247">
        <v>42</v>
      </c>
      <c r="Q5247">
        <v>2000</v>
      </c>
      <c r="R5247" t="s">
        <v>16282</v>
      </c>
      <c r="S5247" t="s">
        <v>16276</v>
      </c>
      <c r="T5247">
        <v>128</v>
      </c>
      <c r="U5247">
        <v>44100</v>
      </c>
      <c r="W5247" t="s">
        <v>37</v>
      </c>
      <c r="Z5247">
        <v>10</v>
      </c>
      <c r="AA5247" t="s">
        <v>16283</v>
      </c>
      <c r="AD5247">
        <v>80</v>
      </c>
      <c r="AE5247" s="9" t="s">
        <v>19591</v>
      </c>
    </row>
    <row r="5248" spans="1:31" hidden="1" x14ac:dyDescent="0.2">
      <c r="A5248" t="s">
        <v>16284</v>
      </c>
      <c r="B5248" t="s">
        <v>16233</v>
      </c>
      <c r="C5248" t="s">
        <v>16203</v>
      </c>
      <c r="D5248" t="s">
        <v>16279</v>
      </c>
      <c r="F5248" t="str">
        <f t="shared" si="83"/>
        <v>Preludes (Part III), op. 11</v>
      </c>
      <c r="J5248" t="s">
        <v>34</v>
      </c>
      <c r="K5248">
        <v>1613141</v>
      </c>
      <c r="L5248">
        <v>97</v>
      </c>
      <c r="M5248">
        <v>1</v>
      </c>
      <c r="N5248">
        <v>2</v>
      </c>
      <c r="O5248">
        <v>18</v>
      </c>
      <c r="P5248">
        <v>42</v>
      </c>
      <c r="Q5248">
        <v>2000</v>
      </c>
      <c r="R5248" t="s">
        <v>16282</v>
      </c>
      <c r="S5248" t="s">
        <v>1919</v>
      </c>
      <c r="T5248">
        <v>128</v>
      </c>
      <c r="U5248">
        <v>44100</v>
      </c>
      <c r="W5248" t="s">
        <v>37</v>
      </c>
      <c r="Z5248">
        <v>10</v>
      </c>
      <c r="AA5248" t="s">
        <v>16285</v>
      </c>
      <c r="AD5248">
        <v>80</v>
      </c>
      <c r="AE5248" s="9" t="s">
        <v>19591</v>
      </c>
    </row>
    <row r="5249" spans="1:31" hidden="1" x14ac:dyDescent="0.2">
      <c r="A5249" t="s">
        <v>16286</v>
      </c>
      <c r="B5249" t="s">
        <v>16233</v>
      </c>
      <c r="C5249" t="s">
        <v>16203</v>
      </c>
      <c r="D5249" t="s">
        <v>16287</v>
      </c>
      <c r="F5249" t="str">
        <f t="shared" si="83"/>
        <v>Preludes (Part IV), op. 11</v>
      </c>
      <c r="J5249" t="s">
        <v>34</v>
      </c>
      <c r="K5249">
        <v>1236195</v>
      </c>
      <c r="L5249">
        <v>74</v>
      </c>
      <c r="M5249">
        <v>1</v>
      </c>
      <c r="N5249">
        <v>2</v>
      </c>
      <c r="O5249">
        <v>21</v>
      </c>
      <c r="P5249">
        <v>42</v>
      </c>
      <c r="Q5249">
        <v>2000</v>
      </c>
      <c r="R5249" t="s">
        <v>16282</v>
      </c>
      <c r="S5249" t="s">
        <v>1919</v>
      </c>
      <c r="T5249">
        <v>128</v>
      </c>
      <c r="U5249">
        <v>44100</v>
      </c>
      <c r="W5249" t="s">
        <v>37</v>
      </c>
      <c r="Z5249">
        <v>11</v>
      </c>
      <c r="AA5249" t="s">
        <v>16288</v>
      </c>
      <c r="AD5249">
        <v>80</v>
      </c>
      <c r="AE5249" s="9" t="s">
        <v>19591</v>
      </c>
    </row>
    <row r="5250" spans="1:31" hidden="1" x14ac:dyDescent="0.2">
      <c r="A5250" t="s">
        <v>16289</v>
      </c>
      <c r="B5250" t="s">
        <v>16233</v>
      </c>
      <c r="C5250" t="s">
        <v>16203</v>
      </c>
      <c r="D5250" t="s">
        <v>16287</v>
      </c>
      <c r="F5250" t="str">
        <f t="shared" ref="F5250:F5313" si="84">IF(ISBLANK(E5250),D5250,E5250)</f>
        <v>Preludes (Part IV), op. 11</v>
      </c>
      <c r="J5250" t="s">
        <v>34</v>
      </c>
      <c r="K5250">
        <v>1136007</v>
      </c>
      <c r="L5250">
        <v>67</v>
      </c>
      <c r="M5250">
        <v>1</v>
      </c>
      <c r="N5250">
        <v>2</v>
      </c>
      <c r="O5250">
        <v>22</v>
      </c>
      <c r="P5250">
        <v>42</v>
      </c>
      <c r="Q5250">
        <v>2000</v>
      </c>
      <c r="R5250" t="s">
        <v>16282</v>
      </c>
      <c r="S5250" t="s">
        <v>16290</v>
      </c>
      <c r="T5250">
        <v>128</v>
      </c>
      <c r="U5250">
        <v>44100</v>
      </c>
      <c r="W5250" t="s">
        <v>37</v>
      </c>
      <c r="Z5250">
        <v>10</v>
      </c>
      <c r="AA5250" t="s">
        <v>16291</v>
      </c>
      <c r="AD5250">
        <v>80</v>
      </c>
      <c r="AE5250" s="9" t="s">
        <v>19591</v>
      </c>
    </row>
    <row r="5251" spans="1:31" hidden="1" x14ac:dyDescent="0.2">
      <c r="A5251" t="s">
        <v>16292</v>
      </c>
      <c r="B5251" t="s">
        <v>16233</v>
      </c>
      <c r="C5251" t="s">
        <v>16203</v>
      </c>
      <c r="D5251" t="s">
        <v>16287</v>
      </c>
      <c r="F5251" t="str">
        <f t="shared" si="84"/>
        <v>Preludes (Part IV), op. 11</v>
      </c>
      <c r="J5251" t="s">
        <v>34</v>
      </c>
      <c r="K5251">
        <v>1756445</v>
      </c>
      <c r="L5251">
        <v>106</v>
      </c>
      <c r="M5251">
        <v>1</v>
      </c>
      <c r="N5251">
        <v>2</v>
      </c>
      <c r="O5251">
        <v>23</v>
      </c>
      <c r="P5251">
        <v>42</v>
      </c>
      <c r="Q5251">
        <v>2000</v>
      </c>
      <c r="R5251" t="s">
        <v>16282</v>
      </c>
      <c r="S5251" t="s">
        <v>16290</v>
      </c>
      <c r="T5251">
        <v>128</v>
      </c>
      <c r="U5251">
        <v>44100</v>
      </c>
      <c r="W5251" t="s">
        <v>37</v>
      </c>
      <c r="Z5251">
        <v>12</v>
      </c>
      <c r="AA5251" t="s">
        <v>16293</v>
      </c>
      <c r="AD5251">
        <v>80</v>
      </c>
      <c r="AE5251" s="9" t="s">
        <v>19591</v>
      </c>
    </row>
    <row r="5252" spans="1:31" hidden="1" x14ac:dyDescent="0.2">
      <c r="A5252" t="s">
        <v>16294</v>
      </c>
      <c r="B5252" t="s">
        <v>16233</v>
      </c>
      <c r="C5252" t="s">
        <v>16203</v>
      </c>
      <c r="D5252" t="s">
        <v>16287</v>
      </c>
      <c r="F5252" t="str">
        <f t="shared" si="84"/>
        <v>Preludes (Part IV), op. 11</v>
      </c>
      <c r="J5252" t="s">
        <v>34</v>
      </c>
      <c r="K5252">
        <v>1128258</v>
      </c>
      <c r="L5252">
        <v>67</v>
      </c>
      <c r="M5252">
        <v>1</v>
      </c>
      <c r="N5252">
        <v>2</v>
      </c>
      <c r="O5252">
        <v>24</v>
      </c>
      <c r="P5252">
        <v>42</v>
      </c>
      <c r="Q5252">
        <v>2000</v>
      </c>
      <c r="R5252" t="s">
        <v>16282</v>
      </c>
      <c r="S5252" t="s">
        <v>16290</v>
      </c>
      <c r="T5252">
        <v>128</v>
      </c>
      <c r="U5252">
        <v>44100</v>
      </c>
      <c r="W5252" t="s">
        <v>37</v>
      </c>
      <c r="Z5252">
        <v>11</v>
      </c>
      <c r="AA5252" t="s">
        <v>16295</v>
      </c>
      <c r="AD5252">
        <v>80</v>
      </c>
      <c r="AE5252" s="9" t="s">
        <v>19591</v>
      </c>
    </row>
    <row r="5253" spans="1:31" hidden="1" x14ac:dyDescent="0.2">
      <c r="A5253" t="s">
        <v>16296</v>
      </c>
      <c r="B5253" t="s">
        <v>16233</v>
      </c>
      <c r="C5253" t="s">
        <v>16203</v>
      </c>
      <c r="D5253" t="s">
        <v>16287</v>
      </c>
      <c r="F5253" t="str">
        <f t="shared" si="84"/>
        <v>Preludes (Part IV), op. 11</v>
      </c>
      <c r="J5253" t="s">
        <v>34</v>
      </c>
      <c r="K5253">
        <v>583726</v>
      </c>
      <c r="L5253">
        <v>33</v>
      </c>
      <c r="M5253">
        <v>1</v>
      </c>
      <c r="N5253">
        <v>2</v>
      </c>
      <c r="O5253">
        <v>25</v>
      </c>
      <c r="P5253">
        <v>42</v>
      </c>
      <c r="Q5253">
        <v>2000</v>
      </c>
      <c r="R5253" t="s">
        <v>16282</v>
      </c>
      <c r="S5253" t="s">
        <v>16290</v>
      </c>
      <c r="T5253">
        <v>128</v>
      </c>
      <c r="U5253">
        <v>44100</v>
      </c>
      <c r="W5253" t="s">
        <v>37</v>
      </c>
      <c r="Z5253">
        <v>13</v>
      </c>
      <c r="AA5253" t="s">
        <v>16297</v>
      </c>
      <c r="AD5253">
        <v>80</v>
      </c>
      <c r="AE5253" s="9" t="s">
        <v>19591</v>
      </c>
    </row>
    <row r="5254" spans="1:31" hidden="1" x14ac:dyDescent="0.2">
      <c r="A5254" t="s">
        <v>16298</v>
      </c>
      <c r="B5254" t="s">
        <v>16233</v>
      </c>
      <c r="C5254" t="s">
        <v>16203</v>
      </c>
      <c r="D5254" t="s">
        <v>16287</v>
      </c>
      <c r="F5254" t="str">
        <f t="shared" si="84"/>
        <v>Preludes (Part IV), op. 11</v>
      </c>
      <c r="J5254" t="s">
        <v>34</v>
      </c>
      <c r="K5254">
        <v>989122</v>
      </c>
      <c r="L5254">
        <v>58</v>
      </c>
      <c r="M5254">
        <v>1</v>
      </c>
      <c r="N5254">
        <v>2</v>
      </c>
      <c r="O5254">
        <v>26</v>
      </c>
      <c r="P5254">
        <v>42</v>
      </c>
      <c r="Q5254">
        <v>2000</v>
      </c>
      <c r="R5254" t="s">
        <v>16282</v>
      </c>
      <c r="S5254" t="s">
        <v>16290</v>
      </c>
      <c r="T5254">
        <v>128</v>
      </c>
      <c r="U5254">
        <v>44100</v>
      </c>
      <c r="W5254" t="s">
        <v>37</v>
      </c>
      <c r="Z5254">
        <v>13</v>
      </c>
      <c r="AA5254" t="s">
        <v>16299</v>
      </c>
      <c r="AD5254">
        <v>80</v>
      </c>
      <c r="AE5254" s="9" t="s">
        <v>19591</v>
      </c>
    </row>
    <row r="5255" spans="1:31" hidden="1" x14ac:dyDescent="0.2">
      <c r="A5255" t="s">
        <v>16300</v>
      </c>
      <c r="B5255" t="s">
        <v>16233</v>
      </c>
      <c r="C5255" t="s">
        <v>16203</v>
      </c>
      <c r="D5255" t="s">
        <v>16301</v>
      </c>
      <c r="F5255" t="str">
        <f t="shared" si="84"/>
        <v>Preludes op. 48</v>
      </c>
      <c r="J5255" t="s">
        <v>34</v>
      </c>
      <c r="K5255">
        <v>1480250</v>
      </c>
      <c r="L5255">
        <v>89</v>
      </c>
      <c r="M5255">
        <v>2</v>
      </c>
      <c r="N5255">
        <v>2</v>
      </c>
      <c r="O5255">
        <v>35</v>
      </c>
      <c r="P5255">
        <v>48</v>
      </c>
      <c r="R5255" t="s">
        <v>16239</v>
      </c>
      <c r="S5255" t="s">
        <v>1919</v>
      </c>
      <c r="T5255">
        <v>128</v>
      </c>
      <c r="U5255">
        <v>44100</v>
      </c>
      <c r="W5255" t="s">
        <v>37</v>
      </c>
      <c r="Z5255">
        <v>12</v>
      </c>
      <c r="AA5255" t="s">
        <v>16302</v>
      </c>
      <c r="AD5255">
        <v>80</v>
      </c>
      <c r="AE5255" s="9" t="s">
        <v>19591</v>
      </c>
    </row>
    <row r="5256" spans="1:31" hidden="1" x14ac:dyDescent="0.2">
      <c r="A5256" t="s">
        <v>16303</v>
      </c>
      <c r="B5256" t="s">
        <v>16233</v>
      </c>
      <c r="C5256" t="s">
        <v>16203</v>
      </c>
      <c r="D5256" t="s">
        <v>16304</v>
      </c>
      <c r="F5256" t="str">
        <f t="shared" si="84"/>
        <v>Preludes, op. 13</v>
      </c>
      <c r="J5256" t="s">
        <v>34</v>
      </c>
      <c r="K5256">
        <v>2518679</v>
      </c>
      <c r="L5256">
        <v>154</v>
      </c>
      <c r="M5256">
        <v>1</v>
      </c>
      <c r="N5256">
        <v>2</v>
      </c>
      <c r="O5256">
        <v>27</v>
      </c>
      <c r="P5256">
        <v>42</v>
      </c>
      <c r="Q5256">
        <v>2000</v>
      </c>
      <c r="R5256" t="s">
        <v>16305</v>
      </c>
      <c r="S5256" t="s">
        <v>16290</v>
      </c>
      <c r="T5256">
        <v>128</v>
      </c>
      <c r="U5256">
        <v>44100</v>
      </c>
      <c r="W5256" t="s">
        <v>37</v>
      </c>
      <c r="Z5256">
        <v>16</v>
      </c>
      <c r="AA5256" t="s">
        <v>16306</v>
      </c>
      <c r="AD5256">
        <v>100</v>
      </c>
      <c r="AE5256" s="9" t="s">
        <v>19591</v>
      </c>
    </row>
    <row r="5257" spans="1:31" hidden="1" x14ac:dyDescent="0.2">
      <c r="A5257" t="s">
        <v>16307</v>
      </c>
      <c r="B5257" t="s">
        <v>16233</v>
      </c>
      <c r="C5257" t="s">
        <v>16203</v>
      </c>
      <c r="D5257" t="s">
        <v>16304</v>
      </c>
      <c r="F5257" t="str">
        <f t="shared" si="84"/>
        <v>Preludes, op. 13</v>
      </c>
      <c r="J5257" t="s">
        <v>34</v>
      </c>
      <c r="K5257">
        <v>756705</v>
      </c>
      <c r="L5257">
        <v>44</v>
      </c>
      <c r="M5257">
        <v>1</v>
      </c>
      <c r="N5257">
        <v>2</v>
      </c>
      <c r="O5257">
        <v>28</v>
      </c>
      <c r="P5257">
        <v>42</v>
      </c>
      <c r="Q5257">
        <v>2000</v>
      </c>
      <c r="R5257" t="s">
        <v>16305</v>
      </c>
      <c r="S5257" t="s">
        <v>16290</v>
      </c>
      <c r="T5257">
        <v>128</v>
      </c>
      <c r="U5257">
        <v>44100</v>
      </c>
      <c r="W5257" t="s">
        <v>37</v>
      </c>
      <c r="Z5257">
        <v>11</v>
      </c>
      <c r="AA5257" t="s">
        <v>4791</v>
      </c>
      <c r="AD5257">
        <v>80</v>
      </c>
      <c r="AE5257" s="9" t="s">
        <v>19591</v>
      </c>
    </row>
    <row r="5258" spans="1:31" hidden="1" x14ac:dyDescent="0.2">
      <c r="A5258" t="s">
        <v>16308</v>
      </c>
      <c r="B5258" t="s">
        <v>16233</v>
      </c>
      <c r="C5258" t="s">
        <v>16203</v>
      </c>
      <c r="D5258" t="s">
        <v>16304</v>
      </c>
      <c r="F5258" t="str">
        <f t="shared" si="84"/>
        <v>Preludes, op. 13</v>
      </c>
      <c r="J5258" t="s">
        <v>34</v>
      </c>
      <c r="K5258">
        <v>1372633</v>
      </c>
      <c r="L5258">
        <v>82</v>
      </c>
      <c r="M5258">
        <v>1</v>
      </c>
      <c r="N5258">
        <v>2</v>
      </c>
      <c r="O5258">
        <v>29</v>
      </c>
      <c r="P5258">
        <v>42</v>
      </c>
      <c r="Q5258">
        <v>2000</v>
      </c>
      <c r="R5258" t="s">
        <v>16305</v>
      </c>
      <c r="S5258" t="s">
        <v>16309</v>
      </c>
      <c r="T5258">
        <v>128</v>
      </c>
      <c r="U5258">
        <v>44100</v>
      </c>
      <c r="W5258" t="s">
        <v>37</v>
      </c>
      <c r="Z5258">
        <v>11</v>
      </c>
      <c r="AA5258" t="s">
        <v>16310</v>
      </c>
      <c r="AD5258">
        <v>80</v>
      </c>
      <c r="AE5258" s="9" t="s">
        <v>19591</v>
      </c>
    </row>
    <row r="5259" spans="1:31" hidden="1" x14ac:dyDescent="0.2">
      <c r="A5259" t="s">
        <v>16311</v>
      </c>
      <c r="B5259" t="s">
        <v>16233</v>
      </c>
      <c r="C5259" t="s">
        <v>16203</v>
      </c>
      <c r="D5259" t="s">
        <v>16304</v>
      </c>
      <c r="F5259" t="str">
        <f t="shared" si="84"/>
        <v>Preludes, op. 13</v>
      </c>
      <c r="J5259" t="s">
        <v>34</v>
      </c>
      <c r="K5259">
        <v>1168748</v>
      </c>
      <c r="L5259">
        <v>69</v>
      </c>
      <c r="M5259">
        <v>1</v>
      </c>
      <c r="N5259">
        <v>2</v>
      </c>
      <c r="O5259">
        <v>31</v>
      </c>
      <c r="P5259">
        <v>42</v>
      </c>
      <c r="Q5259">
        <v>2000</v>
      </c>
      <c r="R5259" t="s">
        <v>16305</v>
      </c>
      <c r="S5259" t="s">
        <v>16309</v>
      </c>
      <c r="T5259">
        <v>128</v>
      </c>
      <c r="U5259">
        <v>44100</v>
      </c>
      <c r="W5259" t="s">
        <v>37</v>
      </c>
      <c r="Z5259">
        <v>11</v>
      </c>
      <c r="AA5259" t="s">
        <v>16312</v>
      </c>
      <c r="AD5259">
        <v>80</v>
      </c>
      <c r="AE5259" s="9" t="s">
        <v>19591</v>
      </c>
    </row>
    <row r="5260" spans="1:31" hidden="1" x14ac:dyDescent="0.2">
      <c r="A5260" t="s">
        <v>16313</v>
      </c>
      <c r="B5260" t="s">
        <v>16233</v>
      </c>
      <c r="C5260" t="s">
        <v>16203</v>
      </c>
      <c r="D5260" t="s">
        <v>16314</v>
      </c>
      <c r="F5260" t="str">
        <f t="shared" si="84"/>
        <v>Preludes, op. 15</v>
      </c>
      <c r="J5260" t="s">
        <v>34</v>
      </c>
      <c r="K5260">
        <v>1978170</v>
      </c>
      <c r="L5260">
        <v>120</v>
      </c>
      <c r="M5260">
        <v>1</v>
      </c>
      <c r="N5260">
        <v>2</v>
      </c>
      <c r="O5260">
        <v>33</v>
      </c>
      <c r="P5260">
        <v>42</v>
      </c>
      <c r="Q5260">
        <v>2000</v>
      </c>
      <c r="R5260" t="s">
        <v>16305</v>
      </c>
      <c r="S5260" t="s">
        <v>16309</v>
      </c>
      <c r="T5260">
        <v>128</v>
      </c>
      <c r="U5260">
        <v>44100</v>
      </c>
      <c r="W5260" t="s">
        <v>37</v>
      </c>
      <c r="Z5260">
        <v>16</v>
      </c>
      <c r="AA5260" t="s">
        <v>16315</v>
      </c>
      <c r="AD5260">
        <v>80</v>
      </c>
      <c r="AE5260" s="9" t="s">
        <v>19591</v>
      </c>
    </row>
    <row r="5261" spans="1:31" hidden="1" x14ac:dyDescent="0.2">
      <c r="A5261" t="s">
        <v>16316</v>
      </c>
      <c r="B5261" t="s">
        <v>16233</v>
      </c>
      <c r="C5261" t="s">
        <v>16203</v>
      </c>
      <c r="D5261" t="s">
        <v>16314</v>
      </c>
      <c r="F5261" t="str">
        <f t="shared" si="84"/>
        <v>Preludes, op. 15</v>
      </c>
      <c r="J5261" t="s">
        <v>34</v>
      </c>
      <c r="K5261">
        <v>1109261</v>
      </c>
      <c r="L5261">
        <v>66</v>
      </c>
      <c r="M5261">
        <v>1</v>
      </c>
      <c r="N5261">
        <v>2</v>
      </c>
      <c r="O5261">
        <v>35</v>
      </c>
      <c r="P5261">
        <v>42</v>
      </c>
      <c r="Q5261">
        <v>2000</v>
      </c>
      <c r="R5261" t="s">
        <v>16305</v>
      </c>
      <c r="S5261" t="s">
        <v>16309</v>
      </c>
      <c r="T5261">
        <v>128</v>
      </c>
      <c r="U5261">
        <v>44100</v>
      </c>
      <c r="W5261" t="s">
        <v>37</v>
      </c>
      <c r="Z5261">
        <v>11</v>
      </c>
      <c r="AA5261" t="s">
        <v>16317</v>
      </c>
      <c r="AD5261">
        <v>80</v>
      </c>
      <c r="AE5261" s="9" t="s">
        <v>19591</v>
      </c>
    </row>
    <row r="5262" spans="1:31" hidden="1" x14ac:dyDescent="0.2">
      <c r="A5262" t="s">
        <v>16318</v>
      </c>
      <c r="B5262" t="s">
        <v>16233</v>
      </c>
      <c r="C5262" t="s">
        <v>16203</v>
      </c>
      <c r="D5262" t="s">
        <v>16314</v>
      </c>
      <c r="F5262" t="str">
        <f t="shared" si="84"/>
        <v>Preludes, op. 15</v>
      </c>
      <c r="J5262" t="s">
        <v>34</v>
      </c>
      <c r="K5262">
        <v>1661693</v>
      </c>
      <c r="L5262">
        <v>100</v>
      </c>
      <c r="M5262">
        <v>1</v>
      </c>
      <c r="N5262">
        <v>2</v>
      </c>
      <c r="O5262">
        <v>36</v>
      </c>
      <c r="P5262">
        <v>42</v>
      </c>
      <c r="Q5262">
        <v>2000</v>
      </c>
      <c r="R5262" t="s">
        <v>16305</v>
      </c>
      <c r="S5262" t="s">
        <v>16319</v>
      </c>
      <c r="T5262">
        <v>128</v>
      </c>
      <c r="U5262">
        <v>44100</v>
      </c>
      <c r="W5262" t="s">
        <v>37</v>
      </c>
      <c r="Z5262">
        <v>11</v>
      </c>
      <c r="AA5262" t="s">
        <v>16320</v>
      </c>
      <c r="AD5262">
        <v>80</v>
      </c>
      <c r="AE5262" s="9" t="s">
        <v>19591</v>
      </c>
    </row>
    <row r="5263" spans="1:31" hidden="1" x14ac:dyDescent="0.2">
      <c r="A5263" t="s">
        <v>16321</v>
      </c>
      <c r="B5263" t="s">
        <v>16233</v>
      </c>
      <c r="C5263" t="s">
        <v>16203</v>
      </c>
      <c r="D5263" t="s">
        <v>16314</v>
      </c>
      <c r="F5263" t="str">
        <f t="shared" si="84"/>
        <v>Preludes, op. 15</v>
      </c>
      <c r="J5263" t="s">
        <v>34</v>
      </c>
      <c r="K5263">
        <v>1684203</v>
      </c>
      <c r="L5263">
        <v>101</v>
      </c>
      <c r="M5263">
        <v>1</v>
      </c>
      <c r="N5263">
        <v>2</v>
      </c>
      <c r="O5263">
        <v>37</v>
      </c>
      <c r="P5263">
        <v>42</v>
      </c>
      <c r="Q5263">
        <v>2000</v>
      </c>
      <c r="R5263" t="s">
        <v>16305</v>
      </c>
      <c r="S5263" t="s">
        <v>13184</v>
      </c>
      <c r="T5263">
        <v>128</v>
      </c>
      <c r="U5263">
        <v>44100</v>
      </c>
      <c r="W5263" t="s">
        <v>37</v>
      </c>
      <c r="Z5263">
        <v>12</v>
      </c>
      <c r="AA5263" t="s">
        <v>16322</v>
      </c>
      <c r="AD5263">
        <v>80</v>
      </c>
      <c r="AE5263" s="9" t="s">
        <v>19591</v>
      </c>
    </row>
    <row r="5264" spans="1:31" hidden="1" x14ac:dyDescent="0.2">
      <c r="A5264" t="s">
        <v>16323</v>
      </c>
      <c r="B5264" t="s">
        <v>16233</v>
      </c>
      <c r="C5264" t="s">
        <v>16203</v>
      </c>
      <c r="D5264" t="s">
        <v>16324</v>
      </c>
      <c r="F5264" t="str">
        <f t="shared" si="84"/>
        <v>Preludes, op. 16</v>
      </c>
      <c r="J5264" t="s">
        <v>34</v>
      </c>
      <c r="K5264">
        <v>2964558</v>
      </c>
      <c r="L5264">
        <v>181</v>
      </c>
      <c r="M5264">
        <v>1</v>
      </c>
      <c r="N5264">
        <v>2</v>
      </c>
      <c r="O5264">
        <v>38</v>
      </c>
      <c r="P5264">
        <v>42</v>
      </c>
      <c r="Q5264">
        <v>2000</v>
      </c>
      <c r="R5264" t="s">
        <v>11408</v>
      </c>
      <c r="S5264" t="s">
        <v>16319</v>
      </c>
      <c r="T5264">
        <v>128</v>
      </c>
      <c r="U5264">
        <v>44100</v>
      </c>
      <c r="W5264" t="s">
        <v>37</v>
      </c>
      <c r="Z5264">
        <v>9</v>
      </c>
      <c r="AA5264" t="s">
        <v>16325</v>
      </c>
      <c r="AD5264">
        <v>80</v>
      </c>
      <c r="AE5264" s="9" t="s">
        <v>19591</v>
      </c>
    </row>
    <row r="5265" spans="1:31" hidden="1" x14ac:dyDescent="0.2">
      <c r="A5265" t="s">
        <v>16326</v>
      </c>
      <c r="B5265" t="s">
        <v>16233</v>
      </c>
      <c r="C5265" t="s">
        <v>16203</v>
      </c>
      <c r="D5265" t="s">
        <v>16324</v>
      </c>
      <c r="F5265" t="str">
        <f t="shared" si="84"/>
        <v>Preludes, op. 16</v>
      </c>
      <c r="J5265" t="s">
        <v>34</v>
      </c>
      <c r="K5265">
        <v>1418024</v>
      </c>
      <c r="L5265">
        <v>85</v>
      </c>
      <c r="M5265">
        <v>1</v>
      </c>
      <c r="N5265">
        <v>2</v>
      </c>
      <c r="O5265">
        <v>39</v>
      </c>
      <c r="P5265">
        <v>42</v>
      </c>
      <c r="Q5265">
        <v>2000</v>
      </c>
      <c r="R5265" t="s">
        <v>11408</v>
      </c>
      <c r="S5265" t="s">
        <v>16319</v>
      </c>
      <c r="T5265">
        <v>128</v>
      </c>
      <c r="U5265">
        <v>44100</v>
      </c>
      <c r="W5265" t="s">
        <v>37</v>
      </c>
      <c r="Z5265">
        <v>10</v>
      </c>
      <c r="AA5265" t="s">
        <v>16327</v>
      </c>
      <c r="AD5265">
        <v>80</v>
      </c>
      <c r="AE5265" s="9" t="s">
        <v>19591</v>
      </c>
    </row>
    <row r="5266" spans="1:31" hidden="1" x14ac:dyDescent="0.2">
      <c r="A5266" t="s">
        <v>16328</v>
      </c>
      <c r="B5266" t="s">
        <v>16233</v>
      </c>
      <c r="C5266" t="s">
        <v>16203</v>
      </c>
      <c r="D5266" t="s">
        <v>16324</v>
      </c>
      <c r="F5266" t="str">
        <f t="shared" si="84"/>
        <v>Preludes, op. 16</v>
      </c>
      <c r="J5266" t="s">
        <v>34</v>
      </c>
      <c r="K5266">
        <v>1983696</v>
      </c>
      <c r="L5266">
        <v>120</v>
      </c>
      <c r="M5266">
        <v>1</v>
      </c>
      <c r="N5266">
        <v>2</v>
      </c>
      <c r="O5266">
        <v>40</v>
      </c>
      <c r="P5266">
        <v>42</v>
      </c>
      <c r="Q5266">
        <v>2000</v>
      </c>
      <c r="R5266" t="s">
        <v>11408</v>
      </c>
      <c r="S5266" t="s">
        <v>1919</v>
      </c>
      <c r="T5266">
        <v>128</v>
      </c>
      <c r="U5266">
        <v>44100</v>
      </c>
      <c r="W5266" t="s">
        <v>37</v>
      </c>
      <c r="Z5266">
        <v>9</v>
      </c>
      <c r="AA5266" t="s">
        <v>16329</v>
      </c>
      <c r="AD5266">
        <v>80</v>
      </c>
      <c r="AE5266" s="9" t="s">
        <v>19591</v>
      </c>
    </row>
    <row r="5267" spans="1:31" hidden="1" x14ac:dyDescent="0.2">
      <c r="A5267" t="s">
        <v>16330</v>
      </c>
      <c r="B5267" t="s">
        <v>16233</v>
      </c>
      <c r="C5267" t="s">
        <v>16203</v>
      </c>
      <c r="D5267" t="s">
        <v>16324</v>
      </c>
      <c r="F5267" t="str">
        <f t="shared" si="84"/>
        <v>Preludes, op. 16</v>
      </c>
      <c r="J5267" t="s">
        <v>34</v>
      </c>
      <c r="K5267">
        <v>1367754</v>
      </c>
      <c r="L5267">
        <v>82</v>
      </c>
      <c r="M5267">
        <v>1</v>
      </c>
      <c r="N5267">
        <v>2</v>
      </c>
      <c r="O5267">
        <v>41</v>
      </c>
      <c r="P5267">
        <v>42</v>
      </c>
      <c r="Q5267">
        <v>2000</v>
      </c>
      <c r="R5267" t="s">
        <v>11408</v>
      </c>
      <c r="S5267" t="s">
        <v>6052</v>
      </c>
      <c r="T5267">
        <v>128</v>
      </c>
      <c r="U5267">
        <v>44100</v>
      </c>
      <c r="W5267" t="s">
        <v>37</v>
      </c>
      <c r="Z5267">
        <v>25</v>
      </c>
      <c r="AA5267" t="s">
        <v>16331</v>
      </c>
      <c r="AB5267">
        <v>1</v>
      </c>
      <c r="AD5267">
        <v>100</v>
      </c>
      <c r="AE5267" s="9" t="s">
        <v>19591</v>
      </c>
    </row>
    <row r="5268" spans="1:31" hidden="1" x14ac:dyDescent="0.2">
      <c r="A5268" t="s">
        <v>16332</v>
      </c>
      <c r="B5268" t="s">
        <v>16233</v>
      </c>
      <c r="C5268" t="s">
        <v>16203</v>
      </c>
      <c r="D5268" t="s">
        <v>16324</v>
      </c>
      <c r="F5268" t="str">
        <f t="shared" si="84"/>
        <v>Preludes, op. 16</v>
      </c>
      <c r="J5268" t="s">
        <v>34</v>
      </c>
      <c r="K5268">
        <v>767958</v>
      </c>
      <c r="L5268">
        <v>51</v>
      </c>
      <c r="M5268">
        <v>1</v>
      </c>
      <c r="N5268">
        <v>2</v>
      </c>
      <c r="O5268">
        <v>42</v>
      </c>
      <c r="P5268">
        <v>42</v>
      </c>
      <c r="Q5268">
        <v>2000</v>
      </c>
      <c r="R5268" t="s">
        <v>11408</v>
      </c>
      <c r="S5268" t="s">
        <v>16333</v>
      </c>
      <c r="T5268">
        <v>128</v>
      </c>
      <c r="U5268">
        <v>44100</v>
      </c>
      <c r="W5268" t="s">
        <v>37</v>
      </c>
      <c r="Z5268">
        <v>14</v>
      </c>
      <c r="AA5268" t="s">
        <v>2987</v>
      </c>
      <c r="AD5268">
        <v>80</v>
      </c>
      <c r="AE5268" s="9" t="s">
        <v>19591</v>
      </c>
    </row>
    <row r="5269" spans="1:31" hidden="1" x14ac:dyDescent="0.2">
      <c r="A5269" t="s">
        <v>16334</v>
      </c>
      <c r="B5269" t="s">
        <v>16233</v>
      </c>
      <c r="C5269" t="s">
        <v>16203</v>
      </c>
      <c r="D5269" t="s">
        <v>16335</v>
      </c>
      <c r="F5269" t="str">
        <f t="shared" si="84"/>
        <v>Preludes, op. 17</v>
      </c>
      <c r="J5269" t="s">
        <v>34</v>
      </c>
      <c r="K5269">
        <v>1474106</v>
      </c>
      <c r="L5269">
        <v>88</v>
      </c>
      <c r="M5269">
        <v>2</v>
      </c>
      <c r="N5269">
        <v>2</v>
      </c>
      <c r="O5269">
        <v>1</v>
      </c>
      <c r="P5269">
        <v>48</v>
      </c>
      <c r="R5269" t="s">
        <v>11408</v>
      </c>
      <c r="S5269" t="s">
        <v>16336</v>
      </c>
      <c r="T5269">
        <v>128</v>
      </c>
      <c r="U5269">
        <v>44100</v>
      </c>
      <c r="W5269" t="s">
        <v>37</v>
      </c>
      <c r="Z5269">
        <v>18</v>
      </c>
      <c r="AA5269" t="s">
        <v>16337</v>
      </c>
      <c r="AD5269">
        <v>80</v>
      </c>
      <c r="AE5269" s="9" t="s">
        <v>19591</v>
      </c>
    </row>
    <row r="5270" spans="1:31" hidden="1" x14ac:dyDescent="0.2">
      <c r="A5270" t="s">
        <v>16338</v>
      </c>
      <c r="B5270" t="s">
        <v>16233</v>
      </c>
      <c r="C5270" t="s">
        <v>16203</v>
      </c>
      <c r="D5270" t="s">
        <v>16335</v>
      </c>
      <c r="F5270" t="str">
        <f t="shared" si="84"/>
        <v>Preludes, op. 17</v>
      </c>
      <c r="J5270" t="s">
        <v>34</v>
      </c>
      <c r="K5270">
        <v>1908381</v>
      </c>
      <c r="L5270">
        <v>115</v>
      </c>
      <c r="M5270">
        <v>2</v>
      </c>
      <c r="N5270">
        <v>2</v>
      </c>
      <c r="O5270">
        <v>3</v>
      </c>
      <c r="P5270">
        <v>48</v>
      </c>
      <c r="R5270" t="s">
        <v>11408</v>
      </c>
      <c r="S5270" t="s">
        <v>16336</v>
      </c>
      <c r="T5270">
        <v>128</v>
      </c>
      <c r="U5270">
        <v>44100</v>
      </c>
      <c r="W5270" t="s">
        <v>37</v>
      </c>
      <c r="Z5270">
        <v>14</v>
      </c>
      <c r="AA5270" t="s">
        <v>16339</v>
      </c>
      <c r="AD5270">
        <v>80</v>
      </c>
      <c r="AE5270" s="9" t="s">
        <v>19591</v>
      </c>
    </row>
    <row r="5271" spans="1:31" hidden="1" x14ac:dyDescent="0.2">
      <c r="A5271" t="s">
        <v>16340</v>
      </c>
      <c r="B5271" t="s">
        <v>16233</v>
      </c>
      <c r="C5271" t="s">
        <v>16203</v>
      </c>
      <c r="D5271" t="s">
        <v>16335</v>
      </c>
      <c r="F5271" t="str">
        <f t="shared" si="84"/>
        <v>Preludes, op. 17</v>
      </c>
      <c r="J5271" t="s">
        <v>34</v>
      </c>
      <c r="K5271">
        <v>1445503</v>
      </c>
      <c r="L5271">
        <v>87</v>
      </c>
      <c r="M5271">
        <v>2</v>
      </c>
      <c r="N5271">
        <v>2</v>
      </c>
      <c r="O5271">
        <v>4</v>
      </c>
      <c r="P5271">
        <v>48</v>
      </c>
      <c r="R5271" t="s">
        <v>11408</v>
      </c>
      <c r="S5271" t="s">
        <v>16336</v>
      </c>
      <c r="T5271">
        <v>128</v>
      </c>
      <c r="U5271">
        <v>44100</v>
      </c>
      <c r="W5271" t="s">
        <v>37</v>
      </c>
      <c r="Z5271">
        <v>15</v>
      </c>
      <c r="AA5271" t="s">
        <v>16341</v>
      </c>
      <c r="AD5271">
        <v>80</v>
      </c>
      <c r="AE5271" s="9" t="s">
        <v>19591</v>
      </c>
    </row>
    <row r="5272" spans="1:31" hidden="1" x14ac:dyDescent="0.2">
      <c r="A5272" t="s">
        <v>16342</v>
      </c>
      <c r="B5272" t="s">
        <v>16233</v>
      </c>
      <c r="C5272" t="s">
        <v>16203</v>
      </c>
      <c r="D5272" t="s">
        <v>16335</v>
      </c>
      <c r="F5272" t="str">
        <f t="shared" si="84"/>
        <v>Preludes, op. 17</v>
      </c>
      <c r="J5272" t="s">
        <v>34</v>
      </c>
      <c r="K5272">
        <v>1194820</v>
      </c>
      <c r="L5272">
        <v>71</v>
      </c>
      <c r="M5272">
        <v>2</v>
      </c>
      <c r="N5272">
        <v>2</v>
      </c>
      <c r="O5272">
        <v>5</v>
      </c>
      <c r="P5272">
        <v>48</v>
      </c>
      <c r="R5272" t="s">
        <v>11408</v>
      </c>
      <c r="S5272" t="s">
        <v>16336</v>
      </c>
      <c r="T5272">
        <v>128</v>
      </c>
      <c r="U5272">
        <v>44100</v>
      </c>
      <c r="W5272" t="s">
        <v>37</v>
      </c>
      <c r="Z5272">
        <v>14</v>
      </c>
      <c r="AA5272" t="s">
        <v>16343</v>
      </c>
      <c r="AD5272">
        <v>80</v>
      </c>
      <c r="AE5272" s="9" t="s">
        <v>19591</v>
      </c>
    </row>
    <row r="5273" spans="1:31" hidden="1" x14ac:dyDescent="0.2">
      <c r="A5273" t="s">
        <v>16344</v>
      </c>
      <c r="B5273" t="s">
        <v>16233</v>
      </c>
      <c r="C5273" t="s">
        <v>16203</v>
      </c>
      <c r="D5273" t="s">
        <v>16335</v>
      </c>
      <c r="F5273" t="str">
        <f t="shared" si="84"/>
        <v>Preludes, op. 17</v>
      </c>
      <c r="J5273" t="s">
        <v>34</v>
      </c>
      <c r="K5273">
        <v>2447883</v>
      </c>
      <c r="L5273">
        <v>149</v>
      </c>
      <c r="M5273">
        <v>2</v>
      </c>
      <c r="N5273">
        <v>2</v>
      </c>
      <c r="O5273">
        <v>6</v>
      </c>
      <c r="P5273">
        <v>48</v>
      </c>
      <c r="R5273" t="s">
        <v>11408</v>
      </c>
      <c r="S5273" t="s">
        <v>1919</v>
      </c>
      <c r="T5273">
        <v>128</v>
      </c>
      <c r="U5273">
        <v>44100</v>
      </c>
      <c r="W5273" t="s">
        <v>37</v>
      </c>
      <c r="Z5273">
        <v>18</v>
      </c>
      <c r="AA5273" t="s">
        <v>16345</v>
      </c>
      <c r="AB5273">
        <v>1</v>
      </c>
      <c r="AD5273">
        <v>100</v>
      </c>
      <c r="AE5273" s="9" t="s">
        <v>19591</v>
      </c>
    </row>
    <row r="5274" spans="1:31" hidden="1" x14ac:dyDescent="0.2">
      <c r="A5274" t="s">
        <v>16346</v>
      </c>
      <c r="B5274" t="s">
        <v>16233</v>
      </c>
      <c r="C5274" t="s">
        <v>16203</v>
      </c>
      <c r="D5274" t="s">
        <v>16347</v>
      </c>
      <c r="F5274" t="str">
        <f t="shared" si="84"/>
        <v>Preludes, op. 22</v>
      </c>
      <c r="J5274" t="s">
        <v>34</v>
      </c>
      <c r="K5274">
        <v>1191853</v>
      </c>
      <c r="L5274">
        <v>71</v>
      </c>
      <c r="M5274">
        <v>2</v>
      </c>
      <c r="N5274">
        <v>2</v>
      </c>
      <c r="O5274">
        <v>9</v>
      </c>
      <c r="P5274">
        <v>48</v>
      </c>
      <c r="R5274" t="s">
        <v>11408</v>
      </c>
      <c r="S5274" t="s">
        <v>16348</v>
      </c>
      <c r="T5274">
        <v>128</v>
      </c>
      <c r="U5274">
        <v>44100</v>
      </c>
      <c r="W5274" t="s">
        <v>37</v>
      </c>
      <c r="Z5274">
        <v>13</v>
      </c>
      <c r="AA5274" t="s">
        <v>16349</v>
      </c>
      <c r="AD5274">
        <v>80</v>
      </c>
      <c r="AE5274" s="9" t="s">
        <v>19591</v>
      </c>
    </row>
    <row r="5275" spans="1:31" hidden="1" x14ac:dyDescent="0.2">
      <c r="A5275" t="s">
        <v>16350</v>
      </c>
      <c r="B5275" t="s">
        <v>16233</v>
      </c>
      <c r="C5275" t="s">
        <v>16203</v>
      </c>
      <c r="D5275" t="s">
        <v>16347</v>
      </c>
      <c r="F5275" t="str">
        <f t="shared" si="84"/>
        <v>Preludes, op. 22</v>
      </c>
      <c r="J5275" t="s">
        <v>34</v>
      </c>
      <c r="K5275">
        <v>1053042</v>
      </c>
      <c r="L5275">
        <v>62</v>
      </c>
      <c r="M5275">
        <v>2</v>
      </c>
      <c r="N5275">
        <v>2</v>
      </c>
      <c r="O5275">
        <v>10</v>
      </c>
      <c r="P5275">
        <v>48</v>
      </c>
      <c r="R5275" t="s">
        <v>11406</v>
      </c>
      <c r="S5275" t="s">
        <v>16348</v>
      </c>
      <c r="T5275">
        <v>128</v>
      </c>
      <c r="U5275">
        <v>44100</v>
      </c>
      <c r="W5275" t="s">
        <v>37</v>
      </c>
      <c r="Z5275">
        <v>15</v>
      </c>
      <c r="AA5275" t="s">
        <v>16351</v>
      </c>
      <c r="AD5275">
        <v>80</v>
      </c>
      <c r="AE5275" s="9" t="s">
        <v>19591</v>
      </c>
    </row>
    <row r="5276" spans="1:31" hidden="1" x14ac:dyDescent="0.2">
      <c r="A5276" t="s">
        <v>16352</v>
      </c>
      <c r="B5276" t="s">
        <v>16233</v>
      </c>
      <c r="C5276" t="s">
        <v>16203</v>
      </c>
      <c r="D5276" t="s">
        <v>16347</v>
      </c>
      <c r="F5276" t="str">
        <f t="shared" si="84"/>
        <v>Preludes, op. 22</v>
      </c>
      <c r="J5276" t="s">
        <v>34</v>
      </c>
      <c r="K5276">
        <v>1351402</v>
      </c>
      <c r="L5276">
        <v>81</v>
      </c>
      <c r="M5276">
        <v>2</v>
      </c>
      <c r="N5276">
        <v>2</v>
      </c>
      <c r="O5276">
        <v>11</v>
      </c>
      <c r="P5276">
        <v>48</v>
      </c>
      <c r="R5276" t="s">
        <v>11406</v>
      </c>
      <c r="S5276" t="s">
        <v>16348</v>
      </c>
      <c r="T5276">
        <v>128</v>
      </c>
      <c r="U5276">
        <v>44100</v>
      </c>
      <c r="W5276" t="s">
        <v>37</v>
      </c>
      <c r="Z5276">
        <v>14</v>
      </c>
      <c r="AA5276" t="s">
        <v>16353</v>
      </c>
      <c r="AD5276">
        <v>80</v>
      </c>
      <c r="AE5276" s="9" t="s">
        <v>19591</v>
      </c>
    </row>
    <row r="5277" spans="1:31" hidden="1" x14ac:dyDescent="0.2">
      <c r="A5277" t="s">
        <v>16354</v>
      </c>
      <c r="B5277" t="s">
        <v>16233</v>
      </c>
      <c r="C5277" t="s">
        <v>16203</v>
      </c>
      <c r="D5277" t="s">
        <v>16355</v>
      </c>
      <c r="F5277" t="str">
        <f t="shared" si="84"/>
        <v>Preludes, op. 27</v>
      </c>
      <c r="J5277" t="s">
        <v>34</v>
      </c>
      <c r="K5277">
        <v>2045144</v>
      </c>
      <c r="L5277">
        <v>124</v>
      </c>
      <c r="M5277">
        <v>2</v>
      </c>
      <c r="N5277">
        <v>2</v>
      </c>
      <c r="O5277">
        <v>12</v>
      </c>
      <c r="P5277">
        <v>48</v>
      </c>
      <c r="R5277" t="s">
        <v>11406</v>
      </c>
      <c r="S5277" t="s">
        <v>16348</v>
      </c>
      <c r="T5277">
        <v>128</v>
      </c>
      <c r="U5277">
        <v>44100</v>
      </c>
      <c r="W5277" t="s">
        <v>37</v>
      </c>
      <c r="Z5277">
        <v>12</v>
      </c>
      <c r="AA5277" t="s">
        <v>16356</v>
      </c>
      <c r="AD5277">
        <v>80</v>
      </c>
      <c r="AE5277" s="9" t="s">
        <v>19591</v>
      </c>
    </row>
    <row r="5278" spans="1:31" hidden="1" x14ac:dyDescent="0.2">
      <c r="A5278" t="s">
        <v>16357</v>
      </c>
      <c r="B5278" t="s">
        <v>16233</v>
      </c>
      <c r="C5278" t="s">
        <v>16203</v>
      </c>
      <c r="D5278" t="s">
        <v>16358</v>
      </c>
      <c r="F5278" t="str">
        <f t="shared" si="84"/>
        <v>Preludes, op. 31</v>
      </c>
      <c r="J5278" t="s">
        <v>34</v>
      </c>
      <c r="K5278">
        <v>986182</v>
      </c>
      <c r="L5278">
        <v>58</v>
      </c>
      <c r="M5278">
        <v>2</v>
      </c>
      <c r="N5278">
        <v>2</v>
      </c>
      <c r="O5278">
        <v>15</v>
      </c>
      <c r="P5278">
        <v>48</v>
      </c>
      <c r="R5278" t="s">
        <v>11406</v>
      </c>
      <c r="S5278" t="s">
        <v>1919</v>
      </c>
      <c r="T5278">
        <v>128</v>
      </c>
      <c r="U5278">
        <v>44100</v>
      </c>
      <c r="W5278" t="s">
        <v>37</v>
      </c>
      <c r="Z5278">
        <v>13</v>
      </c>
      <c r="AA5278" t="s">
        <v>16359</v>
      </c>
      <c r="AD5278">
        <v>80</v>
      </c>
      <c r="AE5278" s="9" t="s">
        <v>19591</v>
      </c>
    </row>
    <row r="5279" spans="1:31" hidden="1" x14ac:dyDescent="0.2">
      <c r="A5279" t="s">
        <v>16360</v>
      </c>
      <c r="B5279" t="s">
        <v>16233</v>
      </c>
      <c r="C5279" t="s">
        <v>16203</v>
      </c>
      <c r="D5279" t="s">
        <v>16358</v>
      </c>
      <c r="F5279" t="str">
        <f t="shared" si="84"/>
        <v>Preludes, op. 31</v>
      </c>
      <c r="J5279" t="s">
        <v>34</v>
      </c>
      <c r="K5279">
        <v>641328</v>
      </c>
      <c r="L5279">
        <v>36</v>
      </c>
      <c r="M5279">
        <v>2</v>
      </c>
      <c r="N5279">
        <v>2</v>
      </c>
      <c r="O5279">
        <v>16</v>
      </c>
      <c r="P5279">
        <v>48</v>
      </c>
      <c r="R5279" t="s">
        <v>11406</v>
      </c>
      <c r="S5279" t="s">
        <v>16361</v>
      </c>
      <c r="T5279">
        <v>128</v>
      </c>
      <c r="U5279">
        <v>44100</v>
      </c>
      <c r="W5279" t="s">
        <v>37</v>
      </c>
      <c r="Z5279">
        <v>13</v>
      </c>
      <c r="AA5279" t="s">
        <v>16359</v>
      </c>
      <c r="AD5279">
        <v>80</v>
      </c>
      <c r="AE5279" s="9" t="s">
        <v>19591</v>
      </c>
    </row>
    <row r="5280" spans="1:31" hidden="1" x14ac:dyDescent="0.2">
      <c r="A5280" t="s">
        <v>16362</v>
      </c>
      <c r="B5280" t="s">
        <v>16233</v>
      </c>
      <c r="C5280" t="s">
        <v>16203</v>
      </c>
      <c r="D5280" t="s">
        <v>16358</v>
      </c>
      <c r="F5280" t="str">
        <f t="shared" si="84"/>
        <v>Preludes, op. 31</v>
      </c>
      <c r="J5280" t="s">
        <v>34</v>
      </c>
      <c r="K5280">
        <v>1635221</v>
      </c>
      <c r="L5280">
        <v>98</v>
      </c>
      <c r="M5280">
        <v>2</v>
      </c>
      <c r="N5280">
        <v>2</v>
      </c>
      <c r="O5280">
        <v>17</v>
      </c>
      <c r="P5280">
        <v>48</v>
      </c>
      <c r="R5280" t="s">
        <v>11406</v>
      </c>
      <c r="S5280" t="s">
        <v>16361</v>
      </c>
      <c r="T5280">
        <v>128</v>
      </c>
      <c r="U5280">
        <v>44100</v>
      </c>
      <c r="W5280" t="s">
        <v>37</v>
      </c>
      <c r="Z5280">
        <v>29</v>
      </c>
      <c r="AA5280" t="s">
        <v>16363</v>
      </c>
      <c r="AD5280">
        <v>100</v>
      </c>
      <c r="AE5280" s="9" t="s">
        <v>19591</v>
      </c>
    </row>
    <row r="5281" spans="1:31" hidden="1" x14ac:dyDescent="0.2">
      <c r="A5281" t="s">
        <v>16364</v>
      </c>
      <c r="B5281" t="s">
        <v>16233</v>
      </c>
      <c r="C5281" t="s">
        <v>16203</v>
      </c>
      <c r="D5281" t="s">
        <v>16365</v>
      </c>
      <c r="F5281" t="str">
        <f t="shared" si="84"/>
        <v>Preludes, op. 33</v>
      </c>
      <c r="J5281" t="s">
        <v>34</v>
      </c>
      <c r="K5281">
        <v>1573460</v>
      </c>
      <c r="L5281">
        <v>95</v>
      </c>
      <c r="M5281">
        <v>2</v>
      </c>
      <c r="N5281">
        <v>2</v>
      </c>
      <c r="O5281">
        <v>18</v>
      </c>
      <c r="P5281">
        <v>48</v>
      </c>
      <c r="R5281" t="s">
        <v>11406</v>
      </c>
      <c r="S5281" t="s">
        <v>16361</v>
      </c>
      <c r="T5281">
        <v>128</v>
      </c>
      <c r="U5281">
        <v>44100</v>
      </c>
      <c r="W5281" t="s">
        <v>37</v>
      </c>
      <c r="Z5281">
        <v>24</v>
      </c>
      <c r="AA5281" t="s">
        <v>16366</v>
      </c>
      <c r="AD5281">
        <v>100</v>
      </c>
      <c r="AE5281" s="9" t="s">
        <v>19591</v>
      </c>
    </row>
    <row r="5282" spans="1:31" hidden="1" x14ac:dyDescent="0.2">
      <c r="A5282" t="s">
        <v>16367</v>
      </c>
      <c r="B5282" t="s">
        <v>16233</v>
      </c>
      <c r="C5282" t="s">
        <v>16203</v>
      </c>
      <c r="D5282" t="s">
        <v>16365</v>
      </c>
      <c r="F5282" t="str">
        <f t="shared" si="84"/>
        <v>Preludes, op. 33</v>
      </c>
      <c r="J5282" t="s">
        <v>34</v>
      </c>
      <c r="K5282">
        <v>1453369</v>
      </c>
      <c r="L5282">
        <v>87</v>
      </c>
      <c r="M5282">
        <v>2</v>
      </c>
      <c r="N5282">
        <v>2</v>
      </c>
      <c r="O5282">
        <v>19</v>
      </c>
      <c r="P5282">
        <v>48</v>
      </c>
      <c r="R5282" t="s">
        <v>11406</v>
      </c>
      <c r="S5282" t="s">
        <v>16361</v>
      </c>
      <c r="T5282">
        <v>128</v>
      </c>
      <c r="U5282">
        <v>44100</v>
      </c>
      <c r="W5282" t="s">
        <v>37</v>
      </c>
      <c r="Z5282">
        <v>14</v>
      </c>
      <c r="AA5282" t="s">
        <v>16368</v>
      </c>
      <c r="AD5282">
        <v>80</v>
      </c>
      <c r="AE5282" s="9" t="s">
        <v>19591</v>
      </c>
    </row>
    <row r="5283" spans="1:31" hidden="1" x14ac:dyDescent="0.2">
      <c r="A5283" t="s">
        <v>16369</v>
      </c>
      <c r="B5283" t="s">
        <v>16233</v>
      </c>
      <c r="C5283" t="s">
        <v>16203</v>
      </c>
      <c r="D5283" t="s">
        <v>16365</v>
      </c>
      <c r="F5283" t="str">
        <f t="shared" si="84"/>
        <v>Preludes, op. 33</v>
      </c>
      <c r="J5283" t="s">
        <v>34</v>
      </c>
      <c r="K5283">
        <v>1058371</v>
      </c>
      <c r="L5283">
        <v>62</v>
      </c>
      <c r="M5283">
        <v>2</v>
      </c>
      <c r="N5283">
        <v>2</v>
      </c>
      <c r="O5283">
        <v>21</v>
      </c>
      <c r="P5283">
        <v>48</v>
      </c>
      <c r="R5283" t="s">
        <v>11406</v>
      </c>
      <c r="S5283" t="s">
        <v>16267</v>
      </c>
      <c r="T5283">
        <v>128</v>
      </c>
      <c r="U5283">
        <v>44100</v>
      </c>
      <c r="W5283" t="s">
        <v>37</v>
      </c>
      <c r="Z5283">
        <v>12</v>
      </c>
      <c r="AA5283" t="s">
        <v>16370</v>
      </c>
      <c r="AD5283">
        <v>80</v>
      </c>
      <c r="AE5283" s="9" t="s">
        <v>19591</v>
      </c>
    </row>
    <row r="5284" spans="1:31" hidden="1" x14ac:dyDescent="0.2">
      <c r="A5284" t="s">
        <v>16371</v>
      </c>
      <c r="B5284" t="s">
        <v>16233</v>
      </c>
      <c r="C5284" t="s">
        <v>16203</v>
      </c>
      <c r="D5284" t="s">
        <v>16372</v>
      </c>
      <c r="F5284" t="str">
        <f t="shared" si="84"/>
        <v>Preludes, op. 35</v>
      </c>
      <c r="J5284" t="s">
        <v>34</v>
      </c>
      <c r="K5284">
        <v>3311193</v>
      </c>
      <c r="L5284">
        <v>203</v>
      </c>
      <c r="M5284">
        <v>2</v>
      </c>
      <c r="N5284">
        <v>2</v>
      </c>
      <c r="O5284">
        <v>23</v>
      </c>
      <c r="P5284">
        <v>48</v>
      </c>
      <c r="R5284" t="s">
        <v>11330</v>
      </c>
      <c r="S5284" t="s">
        <v>16361</v>
      </c>
      <c r="T5284">
        <v>128</v>
      </c>
      <c r="U5284">
        <v>44100</v>
      </c>
      <c r="W5284" t="s">
        <v>37</v>
      </c>
      <c r="Z5284">
        <v>14</v>
      </c>
      <c r="AA5284" t="s">
        <v>16373</v>
      </c>
      <c r="AD5284">
        <v>100</v>
      </c>
      <c r="AE5284" s="9" t="s">
        <v>19591</v>
      </c>
    </row>
    <row r="5285" spans="1:31" hidden="1" x14ac:dyDescent="0.2">
      <c r="A5285" t="s">
        <v>16374</v>
      </c>
      <c r="B5285" t="s">
        <v>16233</v>
      </c>
      <c r="C5285" t="s">
        <v>16203</v>
      </c>
      <c r="D5285" t="s">
        <v>16372</v>
      </c>
      <c r="F5285" t="str">
        <f t="shared" si="84"/>
        <v>Preludes, op. 35</v>
      </c>
      <c r="J5285" t="s">
        <v>34</v>
      </c>
      <c r="K5285">
        <v>1220052</v>
      </c>
      <c r="L5285">
        <v>73</v>
      </c>
      <c r="M5285">
        <v>2</v>
      </c>
      <c r="N5285">
        <v>2</v>
      </c>
      <c r="O5285">
        <v>24</v>
      </c>
      <c r="P5285">
        <v>48</v>
      </c>
      <c r="R5285" t="s">
        <v>11330</v>
      </c>
      <c r="S5285" t="s">
        <v>16375</v>
      </c>
      <c r="T5285">
        <v>128</v>
      </c>
      <c r="U5285">
        <v>44100</v>
      </c>
      <c r="W5285" t="s">
        <v>37</v>
      </c>
      <c r="Z5285">
        <v>10</v>
      </c>
      <c r="AA5285" t="s">
        <v>16376</v>
      </c>
      <c r="AD5285">
        <v>80</v>
      </c>
      <c r="AE5285" s="9" t="s">
        <v>19591</v>
      </c>
    </row>
    <row r="5286" spans="1:31" hidden="1" x14ac:dyDescent="0.2">
      <c r="A5286" t="s">
        <v>16377</v>
      </c>
      <c r="B5286" t="s">
        <v>16233</v>
      </c>
      <c r="C5286" t="s">
        <v>16203</v>
      </c>
      <c r="D5286" t="s">
        <v>16378</v>
      </c>
      <c r="F5286" t="str">
        <f t="shared" si="84"/>
        <v>Preludes, op. 37</v>
      </c>
      <c r="J5286" t="s">
        <v>34</v>
      </c>
      <c r="K5286">
        <v>2030704</v>
      </c>
      <c r="L5286">
        <v>123</v>
      </c>
      <c r="M5286">
        <v>2</v>
      </c>
      <c r="N5286">
        <v>2</v>
      </c>
      <c r="O5286">
        <v>25</v>
      </c>
      <c r="P5286">
        <v>48</v>
      </c>
      <c r="R5286" t="s">
        <v>11330</v>
      </c>
      <c r="S5286" t="s">
        <v>16375</v>
      </c>
      <c r="T5286">
        <v>128</v>
      </c>
      <c r="U5286">
        <v>44100</v>
      </c>
      <c r="W5286" t="s">
        <v>37</v>
      </c>
      <c r="Z5286">
        <v>14</v>
      </c>
      <c r="AA5286" t="s">
        <v>16379</v>
      </c>
      <c r="AD5286">
        <v>80</v>
      </c>
      <c r="AE5286" s="9" t="s">
        <v>19591</v>
      </c>
    </row>
    <row r="5287" spans="1:31" hidden="1" x14ac:dyDescent="0.2">
      <c r="A5287" t="s">
        <v>16380</v>
      </c>
      <c r="B5287" t="s">
        <v>16233</v>
      </c>
      <c r="C5287" t="s">
        <v>16203</v>
      </c>
      <c r="D5287" t="s">
        <v>16378</v>
      </c>
      <c r="F5287" t="str">
        <f t="shared" si="84"/>
        <v>Preludes, op. 37</v>
      </c>
      <c r="J5287" t="s">
        <v>34</v>
      </c>
      <c r="K5287">
        <v>1012218</v>
      </c>
      <c r="L5287">
        <v>60</v>
      </c>
      <c r="M5287">
        <v>2</v>
      </c>
      <c r="N5287">
        <v>2</v>
      </c>
      <c r="O5287">
        <v>26</v>
      </c>
      <c r="P5287">
        <v>48</v>
      </c>
      <c r="R5287" t="s">
        <v>15125</v>
      </c>
      <c r="S5287" t="s">
        <v>1919</v>
      </c>
      <c r="T5287">
        <v>128</v>
      </c>
      <c r="U5287">
        <v>44100</v>
      </c>
      <c r="W5287" t="s">
        <v>37</v>
      </c>
      <c r="Z5287">
        <v>12</v>
      </c>
      <c r="AA5287" t="s">
        <v>16381</v>
      </c>
      <c r="AD5287">
        <v>80</v>
      </c>
      <c r="AE5287" s="9" t="s">
        <v>19591</v>
      </c>
    </row>
    <row r="5288" spans="1:31" hidden="1" x14ac:dyDescent="0.2">
      <c r="A5288" t="s">
        <v>16382</v>
      </c>
      <c r="B5288" t="s">
        <v>16233</v>
      </c>
      <c r="C5288" t="s">
        <v>16203</v>
      </c>
      <c r="D5288" t="s">
        <v>16378</v>
      </c>
      <c r="F5288" t="str">
        <f t="shared" si="84"/>
        <v>Preludes, op. 37</v>
      </c>
      <c r="J5288" t="s">
        <v>34</v>
      </c>
      <c r="K5288">
        <v>1104430</v>
      </c>
      <c r="L5288">
        <v>65</v>
      </c>
      <c r="M5288">
        <v>2</v>
      </c>
      <c r="N5288">
        <v>2</v>
      </c>
      <c r="O5288">
        <v>28</v>
      </c>
      <c r="P5288">
        <v>48</v>
      </c>
      <c r="R5288" t="s">
        <v>11330</v>
      </c>
      <c r="S5288" t="s">
        <v>1919</v>
      </c>
      <c r="T5288">
        <v>128</v>
      </c>
      <c r="U5288">
        <v>44100</v>
      </c>
      <c r="W5288" t="s">
        <v>37</v>
      </c>
      <c r="Z5288">
        <v>12</v>
      </c>
      <c r="AA5288" t="s">
        <v>16383</v>
      </c>
      <c r="AD5288">
        <v>80</v>
      </c>
      <c r="AE5288" s="9" t="s">
        <v>19591</v>
      </c>
    </row>
    <row r="5289" spans="1:31" hidden="1" x14ac:dyDescent="0.2">
      <c r="A5289" t="s">
        <v>16384</v>
      </c>
      <c r="B5289" t="s">
        <v>16233</v>
      </c>
      <c r="C5289" t="s">
        <v>16203</v>
      </c>
      <c r="D5289" t="s">
        <v>16385</v>
      </c>
      <c r="F5289" t="str">
        <f t="shared" si="84"/>
        <v>Preludes, op. 39</v>
      </c>
      <c r="J5289" t="s">
        <v>34</v>
      </c>
      <c r="K5289">
        <v>933694</v>
      </c>
      <c r="L5289">
        <v>55</v>
      </c>
      <c r="M5289">
        <v>2</v>
      </c>
      <c r="N5289">
        <v>2</v>
      </c>
      <c r="O5289">
        <v>29</v>
      </c>
      <c r="P5289">
        <v>48</v>
      </c>
      <c r="R5289" t="s">
        <v>11330</v>
      </c>
      <c r="S5289" t="s">
        <v>16375</v>
      </c>
      <c r="T5289">
        <v>128</v>
      </c>
      <c r="U5289">
        <v>44100</v>
      </c>
      <c r="W5289" t="s">
        <v>37</v>
      </c>
      <c r="Z5289">
        <v>7</v>
      </c>
      <c r="AA5289" t="s">
        <v>16386</v>
      </c>
      <c r="AD5289">
        <v>80</v>
      </c>
      <c r="AE5289" s="9" t="s">
        <v>19591</v>
      </c>
    </row>
    <row r="5290" spans="1:31" hidden="1" x14ac:dyDescent="0.2">
      <c r="A5290" t="s">
        <v>16387</v>
      </c>
      <c r="B5290" t="s">
        <v>16233</v>
      </c>
      <c r="C5290" t="s">
        <v>16203</v>
      </c>
      <c r="D5290" t="s">
        <v>16385</v>
      </c>
      <c r="F5290" t="str">
        <f t="shared" si="84"/>
        <v>Preludes, op. 39</v>
      </c>
      <c r="J5290" t="s">
        <v>34</v>
      </c>
      <c r="K5290">
        <v>1544501</v>
      </c>
      <c r="L5290">
        <v>93</v>
      </c>
      <c r="M5290">
        <v>2</v>
      </c>
      <c r="N5290">
        <v>2</v>
      </c>
      <c r="O5290">
        <v>30</v>
      </c>
      <c r="P5290">
        <v>48</v>
      </c>
      <c r="R5290" t="s">
        <v>11330</v>
      </c>
      <c r="S5290" t="s">
        <v>12934</v>
      </c>
      <c r="T5290">
        <v>128</v>
      </c>
      <c r="U5290">
        <v>44100</v>
      </c>
      <c r="W5290" t="s">
        <v>37</v>
      </c>
      <c r="Z5290">
        <v>12</v>
      </c>
      <c r="AA5290" t="s">
        <v>16388</v>
      </c>
      <c r="AD5290">
        <v>80</v>
      </c>
      <c r="AE5290" s="9" t="s">
        <v>19591</v>
      </c>
    </row>
    <row r="5291" spans="1:31" hidden="1" x14ac:dyDescent="0.2">
      <c r="A5291" t="s">
        <v>16389</v>
      </c>
      <c r="B5291" t="s">
        <v>16233</v>
      </c>
      <c r="C5291" t="s">
        <v>16203</v>
      </c>
      <c r="D5291" t="s">
        <v>16385</v>
      </c>
      <c r="F5291" t="str">
        <f t="shared" si="84"/>
        <v>Preludes, op. 39</v>
      </c>
      <c r="J5291" t="s">
        <v>34</v>
      </c>
      <c r="K5291">
        <v>1186581</v>
      </c>
      <c r="L5291">
        <v>70</v>
      </c>
      <c r="M5291">
        <v>2</v>
      </c>
      <c r="N5291">
        <v>2</v>
      </c>
      <c r="O5291">
        <v>32</v>
      </c>
      <c r="P5291">
        <v>48</v>
      </c>
      <c r="R5291" t="s">
        <v>11327</v>
      </c>
      <c r="S5291" t="s">
        <v>16246</v>
      </c>
      <c r="T5291">
        <v>128</v>
      </c>
      <c r="U5291">
        <v>44100</v>
      </c>
      <c r="W5291" t="s">
        <v>37</v>
      </c>
      <c r="Z5291">
        <v>14</v>
      </c>
      <c r="AA5291" t="s">
        <v>16390</v>
      </c>
      <c r="AD5291">
        <v>80</v>
      </c>
      <c r="AE5291" s="9" t="s">
        <v>19591</v>
      </c>
    </row>
    <row r="5292" spans="1:31" hidden="1" x14ac:dyDescent="0.2">
      <c r="A5292" t="s">
        <v>2528</v>
      </c>
      <c r="B5292" t="s">
        <v>16233</v>
      </c>
      <c r="C5292" t="s">
        <v>16203</v>
      </c>
      <c r="D5292" t="s">
        <v>16391</v>
      </c>
      <c r="F5292" t="str">
        <f t="shared" si="84"/>
        <v>Preludes, op. 67</v>
      </c>
      <c r="J5292" t="s">
        <v>34</v>
      </c>
      <c r="K5292">
        <v>1843930</v>
      </c>
      <c r="L5292">
        <v>111</v>
      </c>
      <c r="M5292">
        <v>2</v>
      </c>
      <c r="N5292">
        <v>2</v>
      </c>
      <c r="O5292">
        <v>42</v>
      </c>
      <c r="P5292">
        <v>48</v>
      </c>
      <c r="R5292" t="s">
        <v>16239</v>
      </c>
      <c r="S5292" t="s">
        <v>16392</v>
      </c>
      <c r="T5292">
        <v>128</v>
      </c>
      <c r="U5292">
        <v>44100</v>
      </c>
      <c r="W5292" t="s">
        <v>37</v>
      </c>
      <c r="Z5292">
        <v>11</v>
      </c>
      <c r="AA5292" t="s">
        <v>16393</v>
      </c>
      <c r="AD5292">
        <v>80</v>
      </c>
      <c r="AE5292" s="9" t="s">
        <v>19591</v>
      </c>
    </row>
    <row r="5293" spans="1:31" hidden="1" x14ac:dyDescent="0.2">
      <c r="A5293" t="s">
        <v>6818</v>
      </c>
      <c r="B5293" t="s">
        <v>16233</v>
      </c>
      <c r="C5293" t="s">
        <v>16203</v>
      </c>
      <c r="D5293" t="s">
        <v>16391</v>
      </c>
      <c r="F5293" t="str">
        <f t="shared" si="84"/>
        <v>Preludes, op. 67</v>
      </c>
      <c r="J5293" t="s">
        <v>34</v>
      </c>
      <c r="K5293">
        <v>1167243</v>
      </c>
      <c r="L5293">
        <v>69</v>
      </c>
      <c r="M5293">
        <v>2</v>
      </c>
      <c r="N5293">
        <v>2</v>
      </c>
      <c r="O5293">
        <v>43</v>
      </c>
      <c r="P5293">
        <v>48</v>
      </c>
      <c r="R5293" t="s">
        <v>11325</v>
      </c>
      <c r="S5293" t="s">
        <v>16392</v>
      </c>
      <c r="T5293">
        <v>128</v>
      </c>
      <c r="U5293">
        <v>44100</v>
      </c>
      <c r="W5293" t="s">
        <v>37</v>
      </c>
      <c r="Z5293">
        <v>10</v>
      </c>
      <c r="AA5293" t="s">
        <v>16394</v>
      </c>
      <c r="AD5293">
        <v>80</v>
      </c>
      <c r="AE5293" s="9" t="s">
        <v>19591</v>
      </c>
    </row>
    <row r="5294" spans="1:31" hidden="1" x14ac:dyDescent="0.2">
      <c r="A5294" t="s">
        <v>16395</v>
      </c>
      <c r="B5294" t="s">
        <v>16233</v>
      </c>
      <c r="C5294" t="s">
        <v>16203</v>
      </c>
      <c r="D5294" t="s">
        <v>16396</v>
      </c>
      <c r="F5294" t="str">
        <f t="shared" si="84"/>
        <v>Preludes, op. 74</v>
      </c>
      <c r="J5294" t="s">
        <v>34</v>
      </c>
      <c r="K5294">
        <v>1599829</v>
      </c>
      <c r="L5294">
        <v>96</v>
      </c>
      <c r="M5294">
        <v>2</v>
      </c>
      <c r="N5294">
        <v>2</v>
      </c>
      <c r="O5294">
        <v>45</v>
      </c>
      <c r="P5294">
        <v>48</v>
      </c>
      <c r="R5294" t="s">
        <v>11325</v>
      </c>
      <c r="S5294" t="s">
        <v>16392</v>
      </c>
      <c r="T5294">
        <v>128</v>
      </c>
      <c r="U5294">
        <v>44100</v>
      </c>
      <c r="W5294" t="s">
        <v>37</v>
      </c>
      <c r="Z5294">
        <v>10</v>
      </c>
      <c r="AA5294" t="s">
        <v>16397</v>
      </c>
      <c r="AD5294">
        <v>80</v>
      </c>
      <c r="AE5294" s="9" t="s">
        <v>19591</v>
      </c>
    </row>
    <row r="5295" spans="1:31" hidden="1" x14ac:dyDescent="0.2">
      <c r="A5295" t="s">
        <v>16398</v>
      </c>
      <c r="B5295" t="s">
        <v>16223</v>
      </c>
      <c r="C5295" t="s">
        <v>16203</v>
      </c>
      <c r="D5295" t="s">
        <v>16399</v>
      </c>
      <c r="F5295" t="str">
        <f t="shared" si="84"/>
        <v>Prometheus, Op. 60</v>
      </c>
      <c r="J5295" t="s">
        <v>34</v>
      </c>
      <c r="K5295">
        <v>19905489</v>
      </c>
      <c r="L5295">
        <v>1228</v>
      </c>
      <c r="M5295">
        <v>1</v>
      </c>
      <c r="N5295">
        <v>1</v>
      </c>
      <c r="O5295">
        <v>5</v>
      </c>
      <c r="P5295">
        <v>5</v>
      </c>
      <c r="Q5295">
        <v>1989</v>
      </c>
      <c r="R5295" t="s">
        <v>16400</v>
      </c>
      <c r="S5295" t="s">
        <v>13149</v>
      </c>
      <c r="T5295">
        <v>128</v>
      </c>
      <c r="U5295">
        <v>44100</v>
      </c>
      <c r="W5295" t="s">
        <v>37</v>
      </c>
      <c r="Z5295">
        <v>12</v>
      </c>
      <c r="AA5295" t="s">
        <v>16401</v>
      </c>
      <c r="AD5295">
        <v>80</v>
      </c>
      <c r="AE5295" s="9" t="s">
        <v>19597</v>
      </c>
    </row>
    <row r="5296" spans="1:31" hidden="1" x14ac:dyDescent="0.2">
      <c r="A5296" t="s">
        <v>16402</v>
      </c>
      <c r="B5296" t="s">
        <v>5823</v>
      </c>
      <c r="C5296" t="s">
        <v>16203</v>
      </c>
      <c r="D5296" t="s">
        <v>16402</v>
      </c>
      <c r="F5296" t="str">
        <f t="shared" si="84"/>
        <v>Rêverie, Op. 24</v>
      </c>
      <c r="J5296" t="s">
        <v>34</v>
      </c>
      <c r="K5296">
        <v>3714093</v>
      </c>
      <c r="L5296">
        <v>228</v>
      </c>
      <c r="O5296">
        <v>6</v>
      </c>
      <c r="P5296">
        <v>6</v>
      </c>
      <c r="R5296" t="s">
        <v>5824</v>
      </c>
      <c r="S5296" t="s">
        <v>16403</v>
      </c>
      <c r="T5296">
        <v>128</v>
      </c>
      <c r="U5296">
        <v>44100</v>
      </c>
      <c r="W5296" t="s">
        <v>37</v>
      </c>
      <c r="Z5296">
        <v>10</v>
      </c>
      <c r="AA5296" t="s">
        <v>16404</v>
      </c>
      <c r="AD5296">
        <v>80</v>
      </c>
    </row>
    <row r="5297" spans="1:31" hidden="1" x14ac:dyDescent="0.2">
      <c r="A5297" t="s">
        <v>333</v>
      </c>
      <c r="B5297" t="s">
        <v>3277</v>
      </c>
      <c r="C5297" t="s">
        <v>16203</v>
      </c>
      <c r="D5297" t="s">
        <v>16405</v>
      </c>
      <c r="F5297" t="str">
        <f t="shared" si="84"/>
        <v>Symphony 1 in E Major, op.26 (Ashkenazy)</v>
      </c>
      <c r="J5297" t="s">
        <v>34</v>
      </c>
      <c r="K5297">
        <v>8033107</v>
      </c>
      <c r="L5297">
        <v>496</v>
      </c>
      <c r="M5297">
        <v>1</v>
      </c>
      <c r="N5297">
        <v>2</v>
      </c>
      <c r="O5297">
        <v>1</v>
      </c>
      <c r="P5297">
        <v>8</v>
      </c>
      <c r="Q5297">
        <v>1996</v>
      </c>
      <c r="R5297" t="s">
        <v>16406</v>
      </c>
      <c r="S5297" t="s">
        <v>16407</v>
      </c>
      <c r="T5297">
        <v>128</v>
      </c>
      <c r="U5297">
        <v>44100</v>
      </c>
      <c r="W5297" t="s">
        <v>37</v>
      </c>
      <c r="Z5297">
        <v>10</v>
      </c>
      <c r="AA5297" t="s">
        <v>16408</v>
      </c>
      <c r="AD5297">
        <v>80</v>
      </c>
      <c r="AE5297" s="9" t="s">
        <v>19597</v>
      </c>
    </row>
    <row r="5298" spans="1:31" hidden="1" x14ac:dyDescent="0.2">
      <c r="A5298" t="s">
        <v>5089</v>
      </c>
      <c r="B5298" t="s">
        <v>3277</v>
      </c>
      <c r="C5298" t="s">
        <v>16203</v>
      </c>
      <c r="D5298" t="s">
        <v>16405</v>
      </c>
      <c r="F5298" t="str">
        <f t="shared" si="84"/>
        <v>Symphony 1 in E Major, op.26 (Ashkenazy)</v>
      </c>
      <c r="J5298" t="s">
        <v>34</v>
      </c>
      <c r="K5298">
        <v>3290003</v>
      </c>
      <c r="L5298">
        <v>202</v>
      </c>
      <c r="M5298">
        <v>1</v>
      </c>
      <c r="N5298">
        <v>2</v>
      </c>
      <c r="O5298">
        <v>2</v>
      </c>
      <c r="P5298">
        <v>8</v>
      </c>
      <c r="Q5298">
        <v>1996</v>
      </c>
      <c r="R5298" t="s">
        <v>16406</v>
      </c>
      <c r="S5298" t="s">
        <v>16409</v>
      </c>
      <c r="T5298">
        <v>128</v>
      </c>
      <c r="U5298">
        <v>44100</v>
      </c>
      <c r="W5298" t="s">
        <v>37</v>
      </c>
      <c r="Z5298">
        <v>9</v>
      </c>
      <c r="AA5298" t="s">
        <v>16410</v>
      </c>
      <c r="AB5298">
        <v>1</v>
      </c>
      <c r="AD5298">
        <v>80</v>
      </c>
      <c r="AE5298" s="9" t="s">
        <v>19597</v>
      </c>
    </row>
    <row r="5299" spans="1:31" hidden="1" x14ac:dyDescent="0.2">
      <c r="A5299" t="s">
        <v>16411</v>
      </c>
      <c r="B5299" t="s">
        <v>3277</v>
      </c>
      <c r="C5299" t="s">
        <v>16203</v>
      </c>
      <c r="D5299" t="s">
        <v>16405</v>
      </c>
      <c r="F5299" t="str">
        <f t="shared" si="84"/>
        <v>Symphony 1 in E Major, op.26 (Ashkenazy)</v>
      </c>
      <c r="J5299" t="s">
        <v>34</v>
      </c>
      <c r="K5299">
        <v>6571821</v>
      </c>
      <c r="L5299">
        <v>405</v>
      </c>
      <c r="M5299">
        <v>1</v>
      </c>
      <c r="N5299">
        <v>2</v>
      </c>
      <c r="O5299">
        <v>3</v>
      </c>
      <c r="P5299">
        <v>8</v>
      </c>
      <c r="Q5299">
        <v>1996</v>
      </c>
      <c r="R5299" t="s">
        <v>16406</v>
      </c>
      <c r="S5299" t="s">
        <v>16412</v>
      </c>
      <c r="T5299">
        <v>128</v>
      </c>
      <c r="U5299">
        <v>44100</v>
      </c>
      <c r="W5299" t="s">
        <v>37</v>
      </c>
      <c r="Z5299">
        <v>5</v>
      </c>
      <c r="AA5299" t="s">
        <v>16413</v>
      </c>
      <c r="AD5299">
        <v>80</v>
      </c>
      <c r="AE5299" s="9" t="s">
        <v>19597</v>
      </c>
    </row>
    <row r="5300" spans="1:31" hidden="1" x14ac:dyDescent="0.2">
      <c r="A5300" t="s">
        <v>16414</v>
      </c>
      <c r="B5300" t="s">
        <v>3277</v>
      </c>
      <c r="C5300" t="s">
        <v>16203</v>
      </c>
      <c r="D5300" t="s">
        <v>16405</v>
      </c>
      <c r="F5300" t="str">
        <f t="shared" si="84"/>
        <v>Symphony 1 in E Major, op.26 (Ashkenazy)</v>
      </c>
      <c r="J5300" t="s">
        <v>34</v>
      </c>
      <c r="K5300">
        <v>12940939</v>
      </c>
      <c r="L5300">
        <v>798</v>
      </c>
      <c r="M5300">
        <v>1</v>
      </c>
      <c r="N5300">
        <v>2</v>
      </c>
      <c r="O5300">
        <v>4</v>
      </c>
      <c r="P5300">
        <v>8</v>
      </c>
      <c r="Q5300">
        <v>1996</v>
      </c>
      <c r="R5300" t="s">
        <v>16406</v>
      </c>
      <c r="S5300" t="s">
        <v>16415</v>
      </c>
      <c r="T5300">
        <v>128</v>
      </c>
      <c r="U5300">
        <v>44100</v>
      </c>
      <c r="W5300" t="s">
        <v>37</v>
      </c>
      <c r="Z5300">
        <v>5</v>
      </c>
      <c r="AA5300" t="s">
        <v>16416</v>
      </c>
      <c r="AD5300">
        <v>80</v>
      </c>
      <c r="AE5300" s="9" t="s">
        <v>19597</v>
      </c>
    </row>
    <row r="5301" spans="1:31" hidden="1" x14ac:dyDescent="0.2">
      <c r="A5301" t="s">
        <v>9438</v>
      </c>
      <c r="B5301" t="s">
        <v>3277</v>
      </c>
      <c r="C5301" t="s">
        <v>16203</v>
      </c>
      <c r="D5301" t="s">
        <v>16405</v>
      </c>
      <c r="F5301" t="str">
        <f t="shared" si="84"/>
        <v>Symphony 1 in E Major, op.26 (Ashkenazy)</v>
      </c>
      <c r="J5301" t="s">
        <v>34</v>
      </c>
      <c r="K5301">
        <v>7001174</v>
      </c>
      <c r="L5301">
        <v>431</v>
      </c>
      <c r="M5301">
        <v>2</v>
      </c>
      <c r="N5301">
        <v>2</v>
      </c>
      <c r="O5301">
        <v>7</v>
      </c>
      <c r="P5301">
        <v>8</v>
      </c>
      <c r="Q5301">
        <v>1999</v>
      </c>
      <c r="R5301" t="s">
        <v>16406</v>
      </c>
      <c r="S5301" t="s">
        <v>16417</v>
      </c>
      <c r="T5301">
        <v>128</v>
      </c>
      <c r="U5301">
        <v>44100</v>
      </c>
      <c r="W5301" t="s">
        <v>37</v>
      </c>
      <c r="Z5301">
        <v>10</v>
      </c>
      <c r="AA5301" t="s">
        <v>16418</v>
      </c>
      <c r="AB5301">
        <v>1</v>
      </c>
      <c r="AD5301">
        <v>80</v>
      </c>
      <c r="AE5301" s="9" t="s">
        <v>19597</v>
      </c>
    </row>
    <row r="5302" spans="1:31" hidden="1" x14ac:dyDescent="0.2">
      <c r="A5302" t="s">
        <v>16419</v>
      </c>
      <c r="B5302" t="s">
        <v>3277</v>
      </c>
      <c r="C5302" t="s">
        <v>16203</v>
      </c>
      <c r="D5302" t="s">
        <v>16405</v>
      </c>
      <c r="F5302" t="str">
        <f t="shared" si="84"/>
        <v>Symphony 1 in E Major, op.26 (Ashkenazy)</v>
      </c>
      <c r="J5302" t="s">
        <v>34</v>
      </c>
      <c r="K5302">
        <v>8041926</v>
      </c>
      <c r="L5302">
        <v>497</v>
      </c>
      <c r="M5302">
        <v>2</v>
      </c>
      <c r="N5302">
        <v>2</v>
      </c>
      <c r="O5302">
        <v>8</v>
      </c>
      <c r="P5302">
        <v>8</v>
      </c>
      <c r="Q5302">
        <v>1999</v>
      </c>
      <c r="R5302" t="s">
        <v>16406</v>
      </c>
      <c r="S5302" t="s">
        <v>16420</v>
      </c>
      <c r="T5302">
        <v>128</v>
      </c>
      <c r="U5302">
        <v>44100</v>
      </c>
      <c r="W5302" t="s">
        <v>37</v>
      </c>
      <c r="Z5302">
        <v>11</v>
      </c>
      <c r="AA5302" t="s">
        <v>16421</v>
      </c>
      <c r="AB5302">
        <v>1</v>
      </c>
      <c r="AD5302">
        <v>80</v>
      </c>
      <c r="AE5302" s="9" t="s">
        <v>19597</v>
      </c>
    </row>
    <row r="5303" spans="1:31" hidden="1" x14ac:dyDescent="0.2">
      <c r="A5303" t="s">
        <v>9438</v>
      </c>
      <c r="B5303" t="s">
        <v>16422</v>
      </c>
      <c r="C5303" t="s">
        <v>16203</v>
      </c>
      <c r="D5303" t="s">
        <v>16423</v>
      </c>
      <c r="F5303" t="str">
        <f t="shared" si="84"/>
        <v>Symphony 1 in E Major, op.26 (Fedoseyev)</v>
      </c>
      <c r="J5303" t="s">
        <v>34</v>
      </c>
      <c r="K5303">
        <v>5472129</v>
      </c>
      <c r="L5303">
        <v>337</v>
      </c>
      <c r="O5303">
        <v>1</v>
      </c>
      <c r="P5303">
        <v>6</v>
      </c>
      <c r="Q5303">
        <v>1986</v>
      </c>
      <c r="R5303" t="s">
        <v>16406</v>
      </c>
      <c r="S5303" t="s">
        <v>1919</v>
      </c>
      <c r="T5303">
        <v>128</v>
      </c>
      <c r="U5303">
        <v>44100</v>
      </c>
      <c r="W5303" t="s">
        <v>37</v>
      </c>
      <c r="Z5303">
        <v>11</v>
      </c>
      <c r="AA5303" t="s">
        <v>16424</v>
      </c>
      <c r="AB5303">
        <v>1</v>
      </c>
      <c r="AD5303">
        <v>80</v>
      </c>
      <c r="AE5303" s="9" t="s">
        <v>19597</v>
      </c>
    </row>
    <row r="5304" spans="1:31" hidden="1" x14ac:dyDescent="0.2">
      <c r="A5304" t="s">
        <v>333</v>
      </c>
      <c r="B5304" t="s">
        <v>16422</v>
      </c>
      <c r="C5304" t="s">
        <v>16203</v>
      </c>
      <c r="D5304" t="s">
        <v>16423</v>
      </c>
      <c r="F5304" t="str">
        <f t="shared" si="84"/>
        <v>Symphony 1 in E Major, op.26 (Fedoseyev)</v>
      </c>
      <c r="J5304" t="s">
        <v>34</v>
      </c>
      <c r="K5304">
        <v>8435882</v>
      </c>
      <c r="L5304">
        <v>520</v>
      </c>
      <c r="O5304">
        <v>3</v>
      </c>
      <c r="P5304">
        <v>6</v>
      </c>
      <c r="Q5304">
        <v>1986</v>
      </c>
      <c r="R5304" t="s">
        <v>16406</v>
      </c>
      <c r="S5304" t="s">
        <v>1919</v>
      </c>
      <c r="T5304">
        <v>128</v>
      </c>
      <c r="U5304">
        <v>44100</v>
      </c>
      <c r="W5304" t="s">
        <v>37</v>
      </c>
      <c r="Z5304">
        <v>12</v>
      </c>
      <c r="AA5304" t="s">
        <v>16425</v>
      </c>
      <c r="AD5304">
        <v>80</v>
      </c>
      <c r="AE5304" s="9" t="s">
        <v>19597</v>
      </c>
    </row>
    <row r="5305" spans="1:31" hidden="1" x14ac:dyDescent="0.2">
      <c r="A5305" t="s">
        <v>5089</v>
      </c>
      <c r="B5305" t="s">
        <v>16422</v>
      </c>
      <c r="C5305" t="s">
        <v>16203</v>
      </c>
      <c r="D5305" t="s">
        <v>16423</v>
      </c>
      <c r="F5305" t="str">
        <f t="shared" si="84"/>
        <v>Symphony 1 in E Major, op.26 (Fedoseyev)</v>
      </c>
      <c r="J5305" t="s">
        <v>34</v>
      </c>
      <c r="K5305">
        <v>3689855</v>
      </c>
      <c r="L5305">
        <v>228</v>
      </c>
      <c r="O5305">
        <v>4</v>
      </c>
      <c r="P5305">
        <v>6</v>
      </c>
      <c r="Q5305">
        <v>1986</v>
      </c>
      <c r="R5305" t="s">
        <v>16406</v>
      </c>
      <c r="S5305" t="s">
        <v>1919</v>
      </c>
      <c r="T5305">
        <v>128</v>
      </c>
      <c r="U5305">
        <v>44100</v>
      </c>
      <c r="W5305" t="s">
        <v>37</v>
      </c>
      <c r="Z5305">
        <v>11</v>
      </c>
      <c r="AA5305" t="s">
        <v>16426</v>
      </c>
      <c r="AD5305">
        <v>80</v>
      </c>
      <c r="AE5305" s="9" t="s">
        <v>19597</v>
      </c>
    </row>
    <row r="5306" spans="1:31" hidden="1" x14ac:dyDescent="0.2">
      <c r="A5306" t="s">
        <v>16411</v>
      </c>
      <c r="B5306" t="s">
        <v>16422</v>
      </c>
      <c r="C5306" t="s">
        <v>16203</v>
      </c>
      <c r="D5306" t="s">
        <v>16423</v>
      </c>
      <c r="F5306" t="str">
        <f t="shared" si="84"/>
        <v>Symphony 1 in E Major, op.26 (Fedoseyev)</v>
      </c>
      <c r="J5306" t="s">
        <v>34</v>
      </c>
      <c r="K5306">
        <v>6992020</v>
      </c>
      <c r="L5306">
        <v>431</v>
      </c>
      <c r="O5306">
        <v>5</v>
      </c>
      <c r="P5306">
        <v>6</v>
      </c>
      <c r="Q5306">
        <v>1986</v>
      </c>
      <c r="R5306" t="s">
        <v>16406</v>
      </c>
      <c r="S5306" t="s">
        <v>1919</v>
      </c>
      <c r="T5306">
        <v>128</v>
      </c>
      <c r="U5306">
        <v>44100</v>
      </c>
      <c r="W5306" t="s">
        <v>37</v>
      </c>
      <c r="Z5306">
        <v>11</v>
      </c>
      <c r="AA5306" t="s">
        <v>16427</v>
      </c>
      <c r="AB5306">
        <v>1</v>
      </c>
      <c r="AD5306">
        <v>80</v>
      </c>
      <c r="AE5306" s="9" t="s">
        <v>19597</v>
      </c>
    </row>
    <row r="5307" spans="1:31" hidden="1" x14ac:dyDescent="0.2">
      <c r="A5307" t="s">
        <v>16414</v>
      </c>
      <c r="B5307" t="s">
        <v>16422</v>
      </c>
      <c r="C5307" t="s">
        <v>16203</v>
      </c>
      <c r="D5307" t="s">
        <v>16423</v>
      </c>
      <c r="F5307" t="str">
        <f t="shared" si="84"/>
        <v>Symphony 1 in E Major, op.26 (Fedoseyev)</v>
      </c>
      <c r="J5307" t="s">
        <v>34</v>
      </c>
      <c r="K5307">
        <v>11101808</v>
      </c>
      <c r="L5307">
        <v>685</v>
      </c>
      <c r="O5307">
        <v>6</v>
      </c>
      <c r="P5307">
        <v>6</v>
      </c>
      <c r="Q5307">
        <v>1986</v>
      </c>
      <c r="R5307" t="s">
        <v>16406</v>
      </c>
      <c r="S5307" t="s">
        <v>1919</v>
      </c>
      <c r="T5307">
        <v>128</v>
      </c>
      <c r="U5307">
        <v>44100</v>
      </c>
      <c r="W5307" t="s">
        <v>37</v>
      </c>
      <c r="Z5307">
        <v>10</v>
      </c>
      <c r="AA5307" t="s">
        <v>16428</v>
      </c>
      <c r="AD5307">
        <v>80</v>
      </c>
      <c r="AE5307" s="9" t="s">
        <v>19597</v>
      </c>
    </row>
    <row r="5308" spans="1:31" hidden="1" x14ac:dyDescent="0.2">
      <c r="A5308" t="s">
        <v>2528</v>
      </c>
      <c r="B5308" t="s">
        <v>3277</v>
      </c>
      <c r="C5308" t="s">
        <v>16203</v>
      </c>
      <c r="D5308" t="s">
        <v>16429</v>
      </c>
      <c r="F5308" t="str">
        <f t="shared" si="84"/>
        <v>Symphony 2 in C Minor, Op. 29</v>
      </c>
      <c r="J5308" t="s">
        <v>34</v>
      </c>
      <c r="K5308">
        <v>7127463</v>
      </c>
      <c r="L5308">
        <v>439</v>
      </c>
      <c r="M5308">
        <v>2</v>
      </c>
      <c r="N5308">
        <v>2</v>
      </c>
      <c r="O5308">
        <v>2</v>
      </c>
      <c r="P5308">
        <v>8</v>
      </c>
      <c r="Q5308">
        <v>1999</v>
      </c>
      <c r="R5308" t="s">
        <v>3285</v>
      </c>
      <c r="S5308" t="s">
        <v>16430</v>
      </c>
      <c r="T5308">
        <v>128</v>
      </c>
      <c r="U5308">
        <v>44100</v>
      </c>
      <c r="W5308" t="s">
        <v>37</v>
      </c>
      <c r="Z5308">
        <v>10</v>
      </c>
      <c r="AA5308" t="s">
        <v>16431</v>
      </c>
      <c r="AD5308">
        <v>80</v>
      </c>
      <c r="AE5308" s="9" t="s">
        <v>19597</v>
      </c>
    </row>
    <row r="5309" spans="1:31" hidden="1" x14ac:dyDescent="0.2">
      <c r="A5309" t="s">
        <v>2145</v>
      </c>
      <c r="B5309" t="s">
        <v>3277</v>
      </c>
      <c r="C5309" t="s">
        <v>16203</v>
      </c>
      <c r="D5309" t="s">
        <v>16429</v>
      </c>
      <c r="F5309" t="str">
        <f t="shared" si="84"/>
        <v>Symphony 2 in C Minor, Op. 29</v>
      </c>
      <c r="J5309" t="s">
        <v>34</v>
      </c>
      <c r="K5309">
        <v>8689213</v>
      </c>
      <c r="L5309">
        <v>536</v>
      </c>
      <c r="M5309">
        <v>2</v>
      </c>
      <c r="N5309">
        <v>2</v>
      </c>
      <c r="O5309">
        <v>3</v>
      </c>
      <c r="P5309">
        <v>8</v>
      </c>
      <c r="Q5309">
        <v>1999</v>
      </c>
      <c r="R5309" t="s">
        <v>3285</v>
      </c>
      <c r="S5309" t="s">
        <v>16432</v>
      </c>
      <c r="T5309">
        <v>128</v>
      </c>
      <c r="U5309">
        <v>44100</v>
      </c>
      <c r="W5309" t="s">
        <v>37</v>
      </c>
      <c r="Z5309">
        <v>10</v>
      </c>
      <c r="AA5309" t="s">
        <v>16433</v>
      </c>
      <c r="AD5309">
        <v>80</v>
      </c>
      <c r="AE5309" s="9" t="s">
        <v>19597</v>
      </c>
    </row>
    <row r="5310" spans="1:31" hidden="1" x14ac:dyDescent="0.2">
      <c r="A5310" t="s">
        <v>3491</v>
      </c>
      <c r="B5310" t="s">
        <v>3277</v>
      </c>
      <c r="C5310" t="s">
        <v>16203</v>
      </c>
      <c r="D5310" t="s">
        <v>16429</v>
      </c>
      <c r="F5310" t="str">
        <f t="shared" si="84"/>
        <v>Symphony 2 in C Minor, Op. 29</v>
      </c>
      <c r="J5310" t="s">
        <v>34</v>
      </c>
      <c r="K5310">
        <v>11548158</v>
      </c>
      <c r="L5310">
        <v>712</v>
      </c>
      <c r="M5310">
        <v>2</v>
      </c>
      <c r="N5310">
        <v>2</v>
      </c>
      <c r="O5310">
        <v>4</v>
      </c>
      <c r="P5310">
        <v>8</v>
      </c>
      <c r="Q5310">
        <v>1999</v>
      </c>
      <c r="R5310" t="s">
        <v>3285</v>
      </c>
      <c r="S5310" t="s">
        <v>16434</v>
      </c>
      <c r="T5310">
        <v>128</v>
      </c>
      <c r="U5310">
        <v>44100</v>
      </c>
      <c r="W5310" t="s">
        <v>37</v>
      </c>
      <c r="Z5310">
        <v>9</v>
      </c>
      <c r="AA5310" t="s">
        <v>16435</v>
      </c>
      <c r="AD5310">
        <v>80</v>
      </c>
      <c r="AE5310" s="9" t="s">
        <v>19597</v>
      </c>
    </row>
    <row r="5311" spans="1:31" hidden="1" x14ac:dyDescent="0.2">
      <c r="A5311" t="s">
        <v>16436</v>
      </c>
      <c r="B5311" t="s">
        <v>3277</v>
      </c>
      <c r="C5311" t="s">
        <v>16203</v>
      </c>
      <c r="D5311" t="s">
        <v>16429</v>
      </c>
      <c r="F5311" t="str">
        <f t="shared" si="84"/>
        <v>Symphony 2 in C Minor, Op. 29</v>
      </c>
      <c r="J5311" t="s">
        <v>34</v>
      </c>
      <c r="K5311">
        <v>5474390</v>
      </c>
      <c r="L5311">
        <v>337</v>
      </c>
      <c r="M5311">
        <v>2</v>
      </c>
      <c r="N5311">
        <v>2</v>
      </c>
      <c r="O5311">
        <v>5</v>
      </c>
      <c r="P5311">
        <v>8</v>
      </c>
      <c r="Q5311">
        <v>1999</v>
      </c>
      <c r="R5311" t="s">
        <v>3285</v>
      </c>
      <c r="S5311" t="s">
        <v>16437</v>
      </c>
      <c r="T5311">
        <v>128</v>
      </c>
      <c r="U5311">
        <v>44100</v>
      </c>
      <c r="W5311" t="s">
        <v>37</v>
      </c>
      <c r="Z5311">
        <v>11</v>
      </c>
      <c r="AA5311" t="s">
        <v>16438</v>
      </c>
      <c r="AD5311">
        <v>80</v>
      </c>
      <c r="AE5311" s="9" t="s">
        <v>19597</v>
      </c>
    </row>
    <row r="5312" spans="1:31" hidden="1" x14ac:dyDescent="0.2">
      <c r="A5312" t="s">
        <v>3491</v>
      </c>
      <c r="B5312" t="s">
        <v>5823</v>
      </c>
      <c r="C5312" t="s">
        <v>16203</v>
      </c>
      <c r="D5312" t="s">
        <v>16439</v>
      </c>
      <c r="F5312" t="str">
        <f t="shared" si="84"/>
        <v>Symphony 2 Op. 29</v>
      </c>
      <c r="J5312" t="s">
        <v>34</v>
      </c>
      <c r="K5312">
        <v>11294142</v>
      </c>
      <c r="L5312">
        <v>696</v>
      </c>
      <c r="O5312">
        <v>3</v>
      </c>
      <c r="P5312">
        <v>6</v>
      </c>
      <c r="R5312" t="s">
        <v>5824</v>
      </c>
      <c r="S5312" t="s">
        <v>16440</v>
      </c>
      <c r="T5312">
        <v>128</v>
      </c>
      <c r="U5312">
        <v>44100</v>
      </c>
      <c r="W5312" t="s">
        <v>37</v>
      </c>
      <c r="Z5312">
        <v>24</v>
      </c>
      <c r="AA5312" t="s">
        <v>16441</v>
      </c>
      <c r="AD5312">
        <v>100</v>
      </c>
      <c r="AE5312" s="9" t="s">
        <v>19597</v>
      </c>
    </row>
    <row r="5313" spans="1:31" hidden="1" x14ac:dyDescent="0.2">
      <c r="A5313" t="s">
        <v>16436</v>
      </c>
      <c r="B5313" t="s">
        <v>5823</v>
      </c>
      <c r="C5313" t="s">
        <v>16203</v>
      </c>
      <c r="D5313" t="s">
        <v>16439</v>
      </c>
      <c r="F5313" t="str">
        <f t="shared" si="84"/>
        <v>Symphony 2 Op. 29</v>
      </c>
      <c r="J5313" t="s">
        <v>34</v>
      </c>
      <c r="K5313">
        <v>5353147</v>
      </c>
      <c r="L5313">
        <v>330</v>
      </c>
      <c r="O5313">
        <v>4</v>
      </c>
      <c r="P5313">
        <v>6</v>
      </c>
      <c r="R5313" t="s">
        <v>5824</v>
      </c>
      <c r="S5313" t="s">
        <v>16442</v>
      </c>
      <c r="T5313">
        <v>128</v>
      </c>
      <c r="U5313">
        <v>44100</v>
      </c>
      <c r="W5313" t="s">
        <v>37</v>
      </c>
      <c r="Z5313">
        <v>12</v>
      </c>
      <c r="AA5313" t="s">
        <v>16443</v>
      </c>
      <c r="AD5313">
        <v>80</v>
      </c>
      <c r="AE5313" s="9" t="s">
        <v>19597</v>
      </c>
    </row>
    <row r="5314" spans="1:31" hidden="1" x14ac:dyDescent="0.2">
      <c r="A5314" t="s">
        <v>2528</v>
      </c>
      <c r="B5314" t="s">
        <v>5823</v>
      </c>
      <c r="C5314" t="s">
        <v>16203</v>
      </c>
      <c r="D5314" t="s">
        <v>16444</v>
      </c>
      <c r="F5314" t="str">
        <f t="shared" ref="F5314:F5377" si="85">IF(ISBLANK(E5314),D5314,E5314)</f>
        <v>Symphony 2, Op. 29</v>
      </c>
      <c r="J5314" t="s">
        <v>34</v>
      </c>
      <c r="K5314">
        <v>5540841</v>
      </c>
      <c r="L5314">
        <v>341</v>
      </c>
      <c r="O5314">
        <v>1</v>
      </c>
      <c r="P5314">
        <v>6</v>
      </c>
      <c r="R5314" t="s">
        <v>16445</v>
      </c>
      <c r="S5314" t="s">
        <v>16446</v>
      </c>
      <c r="T5314">
        <v>128</v>
      </c>
      <c r="U5314">
        <v>44100</v>
      </c>
      <c r="W5314" t="s">
        <v>37</v>
      </c>
      <c r="Z5314">
        <v>10</v>
      </c>
      <c r="AA5314" t="s">
        <v>16447</v>
      </c>
      <c r="AD5314">
        <v>80</v>
      </c>
      <c r="AE5314" s="9" t="s">
        <v>19597</v>
      </c>
    </row>
    <row r="5315" spans="1:31" hidden="1" x14ac:dyDescent="0.2">
      <c r="A5315" t="s">
        <v>2145</v>
      </c>
      <c r="B5315" t="s">
        <v>5823</v>
      </c>
      <c r="C5315" t="s">
        <v>16203</v>
      </c>
      <c r="D5315" t="s">
        <v>16444</v>
      </c>
      <c r="F5315" t="str">
        <f t="shared" si="85"/>
        <v>Symphony 2, Op. 29</v>
      </c>
      <c r="J5315" t="s">
        <v>34</v>
      </c>
      <c r="K5315">
        <v>9012763</v>
      </c>
      <c r="L5315">
        <v>556</v>
      </c>
      <c r="O5315">
        <v>2</v>
      </c>
      <c r="P5315">
        <v>6</v>
      </c>
      <c r="R5315" t="s">
        <v>16448</v>
      </c>
      <c r="S5315" t="s">
        <v>12934</v>
      </c>
      <c r="T5315">
        <v>128</v>
      </c>
      <c r="U5315">
        <v>44100</v>
      </c>
      <c r="W5315" t="s">
        <v>37</v>
      </c>
      <c r="Z5315">
        <v>12</v>
      </c>
      <c r="AA5315" t="s">
        <v>16449</v>
      </c>
      <c r="AD5315">
        <v>80</v>
      </c>
      <c r="AE5315" s="9" t="s">
        <v>19597</v>
      </c>
    </row>
    <row r="5316" spans="1:31" hidden="1" x14ac:dyDescent="0.2">
      <c r="A5316" t="s">
        <v>16454</v>
      </c>
      <c r="B5316" t="s">
        <v>16455</v>
      </c>
      <c r="C5316" t="s">
        <v>16203</v>
      </c>
      <c r="D5316" t="s">
        <v>16456</v>
      </c>
      <c r="F5316" t="str">
        <f t="shared" si="85"/>
        <v>Symphony 3, Op. 43 "Le Divin Poeme"</v>
      </c>
      <c r="J5316" t="s">
        <v>34</v>
      </c>
      <c r="K5316">
        <v>12021305</v>
      </c>
      <c r="L5316">
        <v>741</v>
      </c>
      <c r="M5316">
        <v>1</v>
      </c>
      <c r="N5316">
        <v>2</v>
      </c>
      <c r="O5316">
        <v>7</v>
      </c>
      <c r="P5316">
        <v>8</v>
      </c>
      <c r="Q5316">
        <v>1996</v>
      </c>
      <c r="R5316" t="s">
        <v>16457</v>
      </c>
      <c r="S5316" t="s">
        <v>178</v>
      </c>
      <c r="T5316">
        <v>128</v>
      </c>
      <c r="U5316">
        <v>44100</v>
      </c>
      <c r="W5316" t="s">
        <v>37</v>
      </c>
      <c r="Z5316">
        <v>10</v>
      </c>
      <c r="AA5316" t="s">
        <v>16458</v>
      </c>
      <c r="AD5316">
        <v>80</v>
      </c>
      <c r="AE5316" s="9" t="s">
        <v>19597</v>
      </c>
    </row>
    <row r="5317" spans="1:31" hidden="1" x14ac:dyDescent="0.2">
      <c r="A5317" t="s">
        <v>16450</v>
      </c>
      <c r="B5317" t="s">
        <v>16219</v>
      </c>
      <c r="C5317" t="s">
        <v>16203</v>
      </c>
      <c r="D5317" t="s">
        <v>16451</v>
      </c>
      <c r="F5317" t="str">
        <f t="shared" si="85"/>
        <v>Symphony 3, Op. 43 "Le Divin Poème"</v>
      </c>
      <c r="J5317" t="s">
        <v>34</v>
      </c>
      <c r="K5317">
        <v>47714661</v>
      </c>
      <c r="L5317">
        <v>2958</v>
      </c>
      <c r="M5317">
        <v>1</v>
      </c>
      <c r="N5317">
        <v>1</v>
      </c>
      <c r="O5317">
        <v>1</v>
      </c>
      <c r="P5317">
        <v>5</v>
      </c>
      <c r="Q5317">
        <v>1989</v>
      </c>
      <c r="R5317" t="s">
        <v>16452</v>
      </c>
      <c r="S5317" t="s">
        <v>79</v>
      </c>
      <c r="T5317">
        <v>128</v>
      </c>
      <c r="U5317">
        <v>44100</v>
      </c>
      <c r="W5317" t="s">
        <v>37</v>
      </c>
      <c r="Z5317">
        <v>10</v>
      </c>
      <c r="AA5317" t="s">
        <v>16453</v>
      </c>
      <c r="AB5317">
        <v>1</v>
      </c>
      <c r="AD5317">
        <v>80</v>
      </c>
      <c r="AE5317" s="9" t="s">
        <v>19597</v>
      </c>
    </row>
    <row r="5318" spans="1:31" hidden="1" x14ac:dyDescent="0.2">
      <c r="A5318">
        <v>16</v>
      </c>
      <c r="B5318" t="s">
        <v>6809</v>
      </c>
      <c r="C5318" t="s">
        <v>16459</v>
      </c>
      <c r="D5318">
        <v>16</v>
      </c>
      <c r="F5318">
        <f t="shared" si="85"/>
        <v>16</v>
      </c>
      <c r="J5318" t="s">
        <v>34</v>
      </c>
      <c r="K5318">
        <v>4666003</v>
      </c>
      <c r="L5318">
        <v>287</v>
      </c>
      <c r="O5318">
        <v>3</v>
      </c>
      <c r="P5318">
        <v>4</v>
      </c>
      <c r="Q5318">
        <v>1992</v>
      </c>
      <c r="R5318" t="s">
        <v>4680</v>
      </c>
      <c r="S5318" t="s">
        <v>8823</v>
      </c>
      <c r="T5318">
        <v>128</v>
      </c>
      <c r="U5318">
        <v>44100</v>
      </c>
      <c r="W5318" t="s">
        <v>37</v>
      </c>
      <c r="Z5318">
        <v>23</v>
      </c>
      <c r="AA5318" t="s">
        <v>16460</v>
      </c>
      <c r="AB5318">
        <v>1</v>
      </c>
      <c r="AD5318">
        <v>100</v>
      </c>
      <c r="AE5318" s="9" t="s">
        <v>19600</v>
      </c>
    </row>
    <row r="5319" spans="1:31" hidden="1" x14ac:dyDescent="0.2">
      <c r="A5319" t="s">
        <v>16461</v>
      </c>
      <c r="B5319" t="s">
        <v>9060</v>
      </c>
      <c r="C5319" t="s">
        <v>16462</v>
      </c>
      <c r="D5319" t="s">
        <v>16461</v>
      </c>
      <c r="F5319" t="str">
        <f t="shared" si="85"/>
        <v>Andante For Strings</v>
      </c>
      <c r="J5319" t="s">
        <v>34</v>
      </c>
      <c r="K5319">
        <v>3853956</v>
      </c>
      <c r="L5319">
        <v>237</v>
      </c>
      <c r="O5319">
        <v>11</v>
      </c>
      <c r="P5319">
        <v>11</v>
      </c>
      <c r="Q5319">
        <v>1995</v>
      </c>
      <c r="R5319" t="s">
        <v>16463</v>
      </c>
      <c r="S5319" t="s">
        <v>16464</v>
      </c>
      <c r="T5319">
        <v>128</v>
      </c>
      <c r="U5319">
        <v>44100</v>
      </c>
      <c r="W5319" t="s">
        <v>37</v>
      </c>
      <c r="Z5319">
        <v>11</v>
      </c>
      <c r="AA5319" t="s">
        <v>16465</v>
      </c>
      <c r="AD5319">
        <v>80</v>
      </c>
    </row>
    <row r="5320" spans="1:31" hidden="1" x14ac:dyDescent="0.2">
      <c r="A5320" t="s">
        <v>16466</v>
      </c>
      <c r="B5320" t="s">
        <v>9045</v>
      </c>
      <c r="C5320" t="s">
        <v>16467</v>
      </c>
      <c r="D5320" t="s">
        <v>16468</v>
      </c>
      <c r="F5320" t="str">
        <f t="shared" si="85"/>
        <v>Concerto For Orchestra</v>
      </c>
      <c r="J5320" t="s">
        <v>34</v>
      </c>
      <c r="K5320">
        <v>15620026</v>
      </c>
      <c r="L5320">
        <v>964</v>
      </c>
      <c r="O5320">
        <v>3</v>
      </c>
      <c r="P5320">
        <v>3</v>
      </c>
      <c r="R5320" t="s">
        <v>16469</v>
      </c>
      <c r="S5320" t="s">
        <v>16470</v>
      </c>
      <c r="T5320">
        <v>128</v>
      </c>
      <c r="U5320">
        <v>44100</v>
      </c>
      <c r="W5320" t="s">
        <v>37</v>
      </c>
      <c r="Z5320">
        <v>9</v>
      </c>
      <c r="AA5320" t="s">
        <v>16471</v>
      </c>
      <c r="AB5320">
        <v>1</v>
      </c>
      <c r="AD5320">
        <v>80</v>
      </c>
    </row>
    <row r="5321" spans="1:31" hidden="1" x14ac:dyDescent="0.2">
      <c r="A5321" t="s">
        <v>2125</v>
      </c>
      <c r="B5321" t="s">
        <v>16472</v>
      </c>
      <c r="C5321" t="s">
        <v>16473</v>
      </c>
      <c r="D5321" t="s">
        <v>16474</v>
      </c>
      <c r="F5321" t="str">
        <f t="shared" si="85"/>
        <v>Carmen Suite</v>
      </c>
      <c r="J5321" t="s">
        <v>34</v>
      </c>
      <c r="K5321">
        <v>1170391</v>
      </c>
      <c r="L5321">
        <v>70</v>
      </c>
      <c r="O5321">
        <v>1</v>
      </c>
      <c r="P5321">
        <v>14</v>
      </c>
      <c r="R5321" t="s">
        <v>16475</v>
      </c>
      <c r="S5321" t="s">
        <v>16476</v>
      </c>
      <c r="T5321">
        <v>128</v>
      </c>
      <c r="U5321">
        <v>44100</v>
      </c>
      <c r="W5321" t="s">
        <v>37</v>
      </c>
      <c r="Z5321">
        <v>10</v>
      </c>
      <c r="AA5321" t="s">
        <v>16477</v>
      </c>
      <c r="AD5321">
        <v>80</v>
      </c>
      <c r="AE5321" s="9" t="s">
        <v>19597</v>
      </c>
    </row>
    <row r="5322" spans="1:31" hidden="1" x14ac:dyDescent="0.2">
      <c r="A5322" t="s">
        <v>13028</v>
      </c>
      <c r="B5322" t="s">
        <v>16472</v>
      </c>
      <c r="C5322" t="s">
        <v>16473</v>
      </c>
      <c r="D5322" t="s">
        <v>16474</v>
      </c>
      <c r="F5322" t="str">
        <f t="shared" si="85"/>
        <v>Carmen Suite</v>
      </c>
      <c r="J5322" t="s">
        <v>34</v>
      </c>
      <c r="K5322">
        <v>2684209</v>
      </c>
      <c r="L5322">
        <v>162</v>
      </c>
      <c r="O5322">
        <v>2</v>
      </c>
      <c r="P5322">
        <v>14</v>
      </c>
      <c r="R5322" t="s">
        <v>16475</v>
      </c>
      <c r="S5322" t="s">
        <v>16476</v>
      </c>
      <c r="T5322">
        <v>128</v>
      </c>
      <c r="U5322">
        <v>44100</v>
      </c>
      <c r="W5322" t="s">
        <v>37</v>
      </c>
      <c r="Z5322">
        <v>10</v>
      </c>
      <c r="AA5322" t="s">
        <v>16478</v>
      </c>
      <c r="AD5322">
        <v>80</v>
      </c>
      <c r="AE5322" s="9" t="s">
        <v>19597</v>
      </c>
    </row>
    <row r="5323" spans="1:31" hidden="1" x14ac:dyDescent="0.2">
      <c r="A5323" t="s">
        <v>16479</v>
      </c>
      <c r="B5323" t="s">
        <v>16472</v>
      </c>
      <c r="C5323" t="s">
        <v>16473</v>
      </c>
      <c r="D5323" t="s">
        <v>16474</v>
      </c>
      <c r="F5323" t="str">
        <f t="shared" si="85"/>
        <v>Carmen Suite</v>
      </c>
      <c r="J5323" t="s">
        <v>34</v>
      </c>
      <c r="K5323">
        <v>1031582</v>
      </c>
      <c r="L5323">
        <v>63</v>
      </c>
      <c r="O5323">
        <v>3</v>
      </c>
      <c r="P5323">
        <v>14</v>
      </c>
      <c r="R5323" t="s">
        <v>16480</v>
      </c>
      <c r="S5323" t="s">
        <v>16481</v>
      </c>
      <c r="T5323">
        <v>128</v>
      </c>
      <c r="U5323">
        <v>44100</v>
      </c>
      <c r="W5323" t="s">
        <v>37</v>
      </c>
      <c r="Z5323">
        <v>13</v>
      </c>
      <c r="AA5323" t="s">
        <v>16482</v>
      </c>
      <c r="AD5323">
        <v>80</v>
      </c>
      <c r="AE5323" s="9" t="s">
        <v>19597</v>
      </c>
    </row>
    <row r="5324" spans="1:31" hidden="1" x14ac:dyDescent="0.2">
      <c r="A5324" t="s">
        <v>16483</v>
      </c>
      <c r="B5324" t="s">
        <v>16472</v>
      </c>
      <c r="C5324" t="s">
        <v>16473</v>
      </c>
      <c r="D5324" t="s">
        <v>16474</v>
      </c>
      <c r="F5324" t="str">
        <f t="shared" si="85"/>
        <v>Carmen Suite</v>
      </c>
      <c r="J5324" t="s">
        <v>34</v>
      </c>
      <c r="K5324">
        <v>2013366</v>
      </c>
      <c r="L5324">
        <v>122</v>
      </c>
      <c r="O5324">
        <v>4</v>
      </c>
      <c r="P5324">
        <v>14</v>
      </c>
      <c r="R5324" t="s">
        <v>16480</v>
      </c>
      <c r="S5324" t="s">
        <v>16481</v>
      </c>
      <c r="T5324">
        <v>128</v>
      </c>
      <c r="U5324">
        <v>44100</v>
      </c>
      <c r="W5324" t="s">
        <v>37</v>
      </c>
      <c r="Z5324">
        <v>11</v>
      </c>
      <c r="AA5324" t="s">
        <v>16484</v>
      </c>
      <c r="AD5324">
        <v>80</v>
      </c>
      <c r="AE5324" s="9" t="s">
        <v>19597</v>
      </c>
    </row>
    <row r="5325" spans="1:31" hidden="1" x14ac:dyDescent="0.2">
      <c r="A5325" t="s">
        <v>16485</v>
      </c>
      <c r="B5325" t="s">
        <v>16472</v>
      </c>
      <c r="C5325" t="s">
        <v>16473</v>
      </c>
      <c r="D5325" t="s">
        <v>16474</v>
      </c>
      <c r="F5325" t="str">
        <f t="shared" si="85"/>
        <v>Carmen Suite</v>
      </c>
      <c r="J5325" t="s">
        <v>34</v>
      </c>
      <c r="K5325">
        <v>3339170</v>
      </c>
      <c r="L5325">
        <v>202</v>
      </c>
      <c r="O5325">
        <v>5</v>
      </c>
      <c r="P5325">
        <v>14</v>
      </c>
      <c r="R5325" t="s">
        <v>16486</v>
      </c>
      <c r="S5325" t="s">
        <v>16481</v>
      </c>
      <c r="T5325">
        <v>128</v>
      </c>
      <c r="U5325">
        <v>44100</v>
      </c>
      <c r="W5325" t="s">
        <v>37</v>
      </c>
      <c r="Z5325">
        <v>10</v>
      </c>
      <c r="AA5325" t="s">
        <v>16487</v>
      </c>
      <c r="AD5325">
        <v>80</v>
      </c>
      <c r="AE5325" s="9" t="s">
        <v>19597</v>
      </c>
    </row>
    <row r="5326" spans="1:31" hidden="1" x14ac:dyDescent="0.2">
      <c r="A5326" t="s">
        <v>16488</v>
      </c>
      <c r="B5326" t="s">
        <v>16472</v>
      </c>
      <c r="C5326" t="s">
        <v>16473</v>
      </c>
      <c r="D5326" t="s">
        <v>16474</v>
      </c>
      <c r="F5326" t="str">
        <f t="shared" si="85"/>
        <v>Carmen Suite</v>
      </c>
      <c r="J5326" t="s">
        <v>34</v>
      </c>
      <c r="K5326">
        <v>5884829</v>
      </c>
      <c r="L5326">
        <v>356</v>
      </c>
      <c r="O5326">
        <v>6</v>
      </c>
      <c r="P5326">
        <v>14</v>
      </c>
      <c r="R5326" t="s">
        <v>16486</v>
      </c>
      <c r="S5326" t="s">
        <v>16489</v>
      </c>
      <c r="T5326">
        <v>128</v>
      </c>
      <c r="U5326">
        <v>44100</v>
      </c>
      <c r="W5326" t="s">
        <v>37</v>
      </c>
      <c r="Z5326">
        <v>23</v>
      </c>
      <c r="AA5326" t="s">
        <v>16490</v>
      </c>
      <c r="AD5326">
        <v>100</v>
      </c>
      <c r="AE5326" s="9" t="s">
        <v>19597</v>
      </c>
    </row>
    <row r="5327" spans="1:31" hidden="1" x14ac:dyDescent="0.2">
      <c r="A5327" t="s">
        <v>16491</v>
      </c>
      <c r="B5327" t="s">
        <v>16472</v>
      </c>
      <c r="C5327" t="s">
        <v>16473</v>
      </c>
      <c r="D5327" t="s">
        <v>16474</v>
      </c>
      <c r="F5327" t="str">
        <f t="shared" si="85"/>
        <v>Carmen Suite</v>
      </c>
      <c r="J5327" t="s">
        <v>34</v>
      </c>
      <c r="K5327">
        <v>2117179</v>
      </c>
      <c r="L5327">
        <v>129</v>
      </c>
      <c r="O5327">
        <v>7</v>
      </c>
      <c r="P5327">
        <v>14</v>
      </c>
      <c r="R5327" t="s">
        <v>16492</v>
      </c>
      <c r="S5327" t="s">
        <v>16489</v>
      </c>
      <c r="T5327">
        <v>128</v>
      </c>
      <c r="U5327">
        <v>44100</v>
      </c>
      <c r="W5327" t="s">
        <v>37</v>
      </c>
      <c r="Z5327">
        <v>12</v>
      </c>
      <c r="AA5327" t="s">
        <v>16493</v>
      </c>
      <c r="AD5327">
        <v>80</v>
      </c>
      <c r="AE5327" s="9" t="s">
        <v>19597</v>
      </c>
    </row>
    <row r="5328" spans="1:31" hidden="1" x14ac:dyDescent="0.2">
      <c r="A5328" t="s">
        <v>13626</v>
      </c>
      <c r="B5328" t="s">
        <v>16472</v>
      </c>
      <c r="C5328" t="s">
        <v>16473</v>
      </c>
      <c r="D5328" t="s">
        <v>16474</v>
      </c>
      <c r="F5328" t="str">
        <f t="shared" si="85"/>
        <v>Carmen Suite</v>
      </c>
      <c r="J5328" t="s">
        <v>34</v>
      </c>
      <c r="K5328">
        <v>1054531</v>
      </c>
      <c r="L5328">
        <v>63</v>
      </c>
      <c r="O5328">
        <v>8</v>
      </c>
      <c r="P5328">
        <v>14</v>
      </c>
      <c r="R5328" t="s">
        <v>16492</v>
      </c>
      <c r="S5328" t="s">
        <v>16494</v>
      </c>
      <c r="T5328">
        <v>128</v>
      </c>
      <c r="U5328">
        <v>44100</v>
      </c>
      <c r="W5328" t="s">
        <v>37</v>
      </c>
      <c r="Z5328">
        <v>11</v>
      </c>
      <c r="AA5328" t="s">
        <v>16495</v>
      </c>
      <c r="AD5328">
        <v>80</v>
      </c>
      <c r="AE5328" s="9" t="s">
        <v>19597</v>
      </c>
    </row>
    <row r="5329" spans="1:31" hidden="1" x14ac:dyDescent="0.2">
      <c r="A5329" t="s">
        <v>16496</v>
      </c>
      <c r="B5329" t="s">
        <v>16472</v>
      </c>
      <c r="C5329" t="s">
        <v>16473</v>
      </c>
      <c r="D5329" t="s">
        <v>16474</v>
      </c>
      <c r="F5329" t="str">
        <f t="shared" si="85"/>
        <v>Carmen Suite</v>
      </c>
      <c r="J5329" t="s">
        <v>34</v>
      </c>
      <c r="K5329">
        <v>3099010</v>
      </c>
      <c r="L5329">
        <v>187</v>
      </c>
      <c r="O5329">
        <v>9</v>
      </c>
      <c r="P5329">
        <v>14</v>
      </c>
      <c r="R5329" t="s">
        <v>16492</v>
      </c>
      <c r="S5329" t="s">
        <v>16494</v>
      </c>
      <c r="T5329">
        <v>128</v>
      </c>
      <c r="U5329">
        <v>44100</v>
      </c>
      <c r="W5329" t="s">
        <v>37</v>
      </c>
      <c r="Z5329">
        <v>11</v>
      </c>
      <c r="AA5329" t="s">
        <v>16497</v>
      </c>
      <c r="AD5329">
        <v>80</v>
      </c>
      <c r="AE5329" s="9" t="s">
        <v>19597</v>
      </c>
    </row>
    <row r="5330" spans="1:31" hidden="1" x14ac:dyDescent="0.2">
      <c r="A5330" t="s">
        <v>16498</v>
      </c>
      <c r="B5330" t="s">
        <v>16472</v>
      </c>
      <c r="C5330" t="s">
        <v>16473</v>
      </c>
      <c r="D5330" t="s">
        <v>16474</v>
      </c>
      <c r="F5330" t="str">
        <f t="shared" si="85"/>
        <v>Carmen Suite</v>
      </c>
      <c r="J5330" t="s">
        <v>34</v>
      </c>
      <c r="K5330">
        <v>4959275</v>
      </c>
      <c r="L5330">
        <v>301</v>
      </c>
      <c r="O5330">
        <v>10</v>
      </c>
      <c r="P5330">
        <v>14</v>
      </c>
      <c r="R5330" t="s">
        <v>16499</v>
      </c>
      <c r="S5330" t="s">
        <v>16494</v>
      </c>
      <c r="T5330">
        <v>128</v>
      </c>
      <c r="U5330">
        <v>44100</v>
      </c>
      <c r="W5330" t="s">
        <v>37</v>
      </c>
      <c r="Z5330">
        <v>11</v>
      </c>
      <c r="AA5330" t="s">
        <v>16500</v>
      </c>
      <c r="AD5330">
        <v>80</v>
      </c>
      <c r="AE5330" s="9" t="s">
        <v>19597</v>
      </c>
    </row>
    <row r="5331" spans="1:31" hidden="1" x14ac:dyDescent="0.2">
      <c r="A5331" t="s">
        <v>4283</v>
      </c>
      <c r="B5331" t="s">
        <v>16472</v>
      </c>
      <c r="C5331" t="s">
        <v>16473</v>
      </c>
      <c r="D5331" t="s">
        <v>16474</v>
      </c>
      <c r="F5331" t="str">
        <f t="shared" si="85"/>
        <v>Carmen Suite</v>
      </c>
      <c r="J5331" t="s">
        <v>34</v>
      </c>
      <c r="K5331">
        <v>5905200</v>
      </c>
      <c r="L5331">
        <v>357</v>
      </c>
      <c r="O5331">
        <v>11</v>
      </c>
      <c r="P5331">
        <v>14</v>
      </c>
      <c r="R5331" t="s">
        <v>16499</v>
      </c>
      <c r="S5331" t="s">
        <v>16501</v>
      </c>
      <c r="T5331">
        <v>128</v>
      </c>
      <c r="U5331">
        <v>44100</v>
      </c>
      <c r="W5331" t="s">
        <v>37</v>
      </c>
      <c r="Z5331">
        <v>12</v>
      </c>
      <c r="AA5331" t="s">
        <v>16502</v>
      </c>
      <c r="AD5331">
        <v>80</v>
      </c>
      <c r="AE5331" s="9" t="s">
        <v>19597</v>
      </c>
    </row>
    <row r="5332" spans="1:31" hidden="1" x14ac:dyDescent="0.2">
      <c r="A5332" t="s">
        <v>16503</v>
      </c>
      <c r="B5332" t="s">
        <v>16472</v>
      </c>
      <c r="C5332" t="s">
        <v>16473</v>
      </c>
      <c r="D5332" t="s">
        <v>16474</v>
      </c>
      <c r="F5332" t="str">
        <f t="shared" si="85"/>
        <v>Carmen Suite</v>
      </c>
      <c r="J5332" t="s">
        <v>34</v>
      </c>
      <c r="K5332">
        <v>5130394</v>
      </c>
      <c r="L5332">
        <v>310</v>
      </c>
      <c r="O5332">
        <v>12</v>
      </c>
      <c r="P5332">
        <v>14</v>
      </c>
      <c r="R5332" t="s">
        <v>16504</v>
      </c>
      <c r="S5332" t="s">
        <v>16505</v>
      </c>
      <c r="T5332">
        <v>128</v>
      </c>
      <c r="U5332">
        <v>44100</v>
      </c>
      <c r="W5332" t="s">
        <v>37</v>
      </c>
      <c r="Z5332">
        <v>11</v>
      </c>
      <c r="AA5332" t="s">
        <v>16506</v>
      </c>
      <c r="AD5332">
        <v>80</v>
      </c>
      <c r="AE5332" s="9" t="s">
        <v>19597</v>
      </c>
    </row>
    <row r="5333" spans="1:31" hidden="1" x14ac:dyDescent="0.2">
      <c r="A5333" t="s">
        <v>8682</v>
      </c>
      <c r="B5333" t="s">
        <v>16472</v>
      </c>
      <c r="C5333" t="s">
        <v>16473</v>
      </c>
      <c r="D5333" t="s">
        <v>16474</v>
      </c>
      <c r="F5333" t="str">
        <f t="shared" si="85"/>
        <v>Carmen Suite</v>
      </c>
      <c r="J5333" t="s">
        <v>34</v>
      </c>
      <c r="K5333">
        <v>7070126</v>
      </c>
      <c r="L5333">
        <v>437</v>
      </c>
      <c r="O5333">
        <v>13</v>
      </c>
      <c r="P5333">
        <v>14</v>
      </c>
      <c r="R5333" t="s">
        <v>16507</v>
      </c>
      <c r="S5333" t="s">
        <v>16505</v>
      </c>
      <c r="T5333">
        <v>128</v>
      </c>
      <c r="U5333">
        <v>44100</v>
      </c>
      <c r="W5333" t="s">
        <v>37</v>
      </c>
      <c r="Z5333">
        <v>13</v>
      </c>
      <c r="AA5333" t="s">
        <v>16508</v>
      </c>
      <c r="AD5333">
        <v>80</v>
      </c>
      <c r="AE5333" s="9" t="s">
        <v>19597</v>
      </c>
    </row>
    <row r="5334" spans="1:31" hidden="1" x14ac:dyDescent="0.2">
      <c r="A5334" t="s">
        <v>16509</v>
      </c>
      <c r="B5334" t="s">
        <v>16473</v>
      </c>
      <c r="C5334" t="s">
        <v>16473</v>
      </c>
      <c r="D5334" t="s">
        <v>16509</v>
      </c>
      <c r="F5334" t="str">
        <f t="shared" si="85"/>
        <v>Humoresque</v>
      </c>
      <c r="J5334" t="s">
        <v>34</v>
      </c>
      <c r="K5334">
        <v>2340163</v>
      </c>
      <c r="L5334">
        <v>143</v>
      </c>
      <c r="M5334">
        <v>1</v>
      </c>
      <c r="N5334">
        <v>1</v>
      </c>
      <c r="O5334">
        <v>13</v>
      </c>
      <c r="P5334">
        <v>18</v>
      </c>
      <c r="Q5334">
        <v>1983</v>
      </c>
      <c r="R5334" t="s">
        <v>16510</v>
      </c>
      <c r="S5334" t="s">
        <v>16511</v>
      </c>
      <c r="T5334">
        <v>128</v>
      </c>
      <c r="U5334">
        <v>44100</v>
      </c>
      <c r="W5334" t="s">
        <v>37</v>
      </c>
      <c r="Z5334">
        <v>13</v>
      </c>
      <c r="AA5334" t="s">
        <v>16512</v>
      </c>
      <c r="AD5334">
        <v>80</v>
      </c>
    </row>
    <row r="5335" spans="1:31" hidden="1" x14ac:dyDescent="0.2">
      <c r="A5335" t="s">
        <v>16513</v>
      </c>
      <c r="B5335" t="s">
        <v>16473</v>
      </c>
      <c r="C5335" t="s">
        <v>16473</v>
      </c>
      <c r="D5335" t="s">
        <v>16514</v>
      </c>
      <c r="F5335" t="str">
        <f t="shared" si="85"/>
        <v>Humpbacked Horse</v>
      </c>
      <c r="J5335" t="s">
        <v>34</v>
      </c>
      <c r="K5335">
        <v>2433978</v>
      </c>
      <c r="L5335">
        <v>148</v>
      </c>
      <c r="M5335">
        <v>1</v>
      </c>
      <c r="N5335">
        <v>1</v>
      </c>
      <c r="O5335">
        <v>4</v>
      </c>
      <c r="P5335">
        <v>18</v>
      </c>
      <c r="Q5335">
        <v>1983</v>
      </c>
      <c r="R5335" t="s">
        <v>16515</v>
      </c>
      <c r="S5335" t="s">
        <v>16516</v>
      </c>
      <c r="T5335">
        <v>128</v>
      </c>
      <c r="U5335">
        <v>44100</v>
      </c>
      <c r="W5335" t="s">
        <v>37</v>
      </c>
      <c r="Z5335">
        <v>6</v>
      </c>
      <c r="AA5335" t="s">
        <v>16517</v>
      </c>
      <c r="AD5335">
        <v>80</v>
      </c>
    </row>
    <row r="5336" spans="1:31" hidden="1" x14ac:dyDescent="0.2">
      <c r="A5336" t="s">
        <v>16518</v>
      </c>
      <c r="B5336" t="s">
        <v>16473</v>
      </c>
      <c r="C5336" t="s">
        <v>16473</v>
      </c>
      <c r="D5336" t="s">
        <v>16514</v>
      </c>
      <c r="F5336" t="str">
        <f t="shared" si="85"/>
        <v>Humpbacked Horse</v>
      </c>
      <c r="J5336" t="s">
        <v>34</v>
      </c>
      <c r="K5336">
        <v>860036</v>
      </c>
      <c r="L5336">
        <v>52</v>
      </c>
      <c r="M5336">
        <v>1</v>
      </c>
      <c r="N5336">
        <v>1</v>
      </c>
      <c r="O5336">
        <v>5</v>
      </c>
      <c r="P5336">
        <v>18</v>
      </c>
      <c r="Q5336">
        <v>1983</v>
      </c>
      <c r="R5336" t="s">
        <v>16515</v>
      </c>
      <c r="S5336" t="s">
        <v>16519</v>
      </c>
      <c r="T5336">
        <v>128</v>
      </c>
      <c r="U5336">
        <v>44100</v>
      </c>
      <c r="W5336" t="s">
        <v>37</v>
      </c>
      <c r="Z5336">
        <v>6</v>
      </c>
      <c r="AA5336" t="s">
        <v>16520</v>
      </c>
      <c r="AD5336">
        <v>80</v>
      </c>
    </row>
    <row r="5337" spans="1:31" hidden="1" x14ac:dyDescent="0.2">
      <c r="A5337" t="s">
        <v>16527</v>
      </c>
      <c r="B5337" t="s">
        <v>16473</v>
      </c>
      <c r="C5337" t="s">
        <v>16473</v>
      </c>
      <c r="D5337" t="s">
        <v>16528</v>
      </c>
      <c r="F5337" t="str">
        <f t="shared" si="85"/>
        <v>I. Maestoso Con Moto</v>
      </c>
      <c r="J5337" t="s">
        <v>34</v>
      </c>
      <c r="K5337">
        <v>7895451</v>
      </c>
      <c r="L5337">
        <v>479</v>
      </c>
      <c r="M5337">
        <v>1</v>
      </c>
      <c r="N5337">
        <v>1</v>
      </c>
      <c r="O5337">
        <v>15</v>
      </c>
      <c r="P5337">
        <v>18</v>
      </c>
      <c r="Q5337">
        <v>1983</v>
      </c>
      <c r="R5337" t="s">
        <v>16510</v>
      </c>
      <c r="S5337" t="s">
        <v>16529</v>
      </c>
      <c r="T5337">
        <v>128</v>
      </c>
      <c r="U5337">
        <v>44100</v>
      </c>
      <c r="W5337" t="s">
        <v>37</v>
      </c>
      <c r="Z5337">
        <v>13</v>
      </c>
      <c r="AA5337" t="s">
        <v>16530</v>
      </c>
      <c r="AD5337">
        <v>80</v>
      </c>
    </row>
    <row r="5338" spans="1:31" hidden="1" x14ac:dyDescent="0.2">
      <c r="A5338" t="s">
        <v>16527</v>
      </c>
      <c r="B5338" t="s">
        <v>16531</v>
      </c>
      <c r="C5338" t="s">
        <v>16473</v>
      </c>
      <c r="D5338" t="s">
        <v>3981</v>
      </c>
      <c r="F5338" t="str">
        <f t="shared" si="85"/>
        <v>II. Scherzo</v>
      </c>
      <c r="J5338" t="s">
        <v>34</v>
      </c>
      <c r="K5338">
        <v>2770216</v>
      </c>
      <c r="L5338">
        <v>169</v>
      </c>
      <c r="M5338">
        <v>1</v>
      </c>
      <c r="N5338">
        <v>1</v>
      </c>
      <c r="O5338">
        <v>16</v>
      </c>
      <c r="P5338">
        <v>18</v>
      </c>
      <c r="Q5338">
        <v>1983</v>
      </c>
      <c r="R5338" t="s">
        <v>16510</v>
      </c>
      <c r="S5338" t="s">
        <v>16529</v>
      </c>
      <c r="T5338">
        <v>128</v>
      </c>
      <c r="U5338">
        <v>44100</v>
      </c>
      <c r="W5338" t="s">
        <v>37</v>
      </c>
      <c r="Z5338">
        <v>13</v>
      </c>
      <c r="AA5338" t="s">
        <v>16532</v>
      </c>
      <c r="AD5338">
        <v>80</v>
      </c>
    </row>
    <row r="5339" spans="1:31" hidden="1" x14ac:dyDescent="0.2">
      <c r="A5339" t="s">
        <v>16527</v>
      </c>
      <c r="B5339" t="s">
        <v>16531</v>
      </c>
      <c r="C5339" t="s">
        <v>16473</v>
      </c>
      <c r="D5339" t="s">
        <v>16533</v>
      </c>
      <c r="F5339" t="str">
        <f t="shared" si="85"/>
        <v>III. Passacaglia. Sostenuto</v>
      </c>
      <c r="J5339" t="s">
        <v>34</v>
      </c>
      <c r="K5339">
        <v>4697445</v>
      </c>
      <c r="L5339">
        <v>285</v>
      </c>
      <c r="M5339">
        <v>1</v>
      </c>
      <c r="N5339">
        <v>1</v>
      </c>
      <c r="O5339">
        <v>17</v>
      </c>
      <c r="P5339">
        <v>18</v>
      </c>
      <c r="Q5339">
        <v>1983</v>
      </c>
      <c r="R5339" t="s">
        <v>16534</v>
      </c>
      <c r="S5339" t="s">
        <v>16529</v>
      </c>
      <c r="T5339">
        <v>128</v>
      </c>
      <c r="U5339">
        <v>44100</v>
      </c>
      <c r="W5339" t="s">
        <v>37</v>
      </c>
      <c r="Z5339">
        <v>23</v>
      </c>
      <c r="AA5339" t="s">
        <v>16535</v>
      </c>
      <c r="AD5339">
        <v>80</v>
      </c>
    </row>
    <row r="5340" spans="1:31" hidden="1" x14ac:dyDescent="0.2">
      <c r="A5340" t="s">
        <v>16536</v>
      </c>
      <c r="B5340" t="s">
        <v>16473</v>
      </c>
      <c r="C5340" t="s">
        <v>16473</v>
      </c>
      <c r="D5340" t="s">
        <v>16536</v>
      </c>
      <c r="F5340" t="str">
        <f t="shared" si="85"/>
        <v>Imitating Albeniz</v>
      </c>
      <c r="J5340" t="s">
        <v>34</v>
      </c>
      <c r="K5340">
        <v>3862909</v>
      </c>
      <c r="L5340">
        <v>240</v>
      </c>
      <c r="M5340">
        <v>1</v>
      </c>
      <c r="N5340">
        <v>1</v>
      </c>
      <c r="O5340">
        <v>14</v>
      </c>
      <c r="P5340">
        <v>18</v>
      </c>
      <c r="Q5340">
        <v>1983</v>
      </c>
      <c r="R5340" t="s">
        <v>16510</v>
      </c>
      <c r="S5340" t="s">
        <v>16529</v>
      </c>
      <c r="T5340">
        <v>128</v>
      </c>
      <c r="U5340">
        <v>44100</v>
      </c>
      <c r="W5340" t="s">
        <v>37</v>
      </c>
      <c r="Z5340">
        <v>10</v>
      </c>
      <c r="AA5340" t="s">
        <v>16537</v>
      </c>
      <c r="AD5340">
        <v>80</v>
      </c>
    </row>
    <row r="5341" spans="1:31" hidden="1" x14ac:dyDescent="0.2">
      <c r="A5341" t="s">
        <v>16527</v>
      </c>
      <c r="B5341" t="s">
        <v>16531</v>
      </c>
      <c r="C5341" t="s">
        <v>16473</v>
      </c>
      <c r="D5341" t="s">
        <v>16538</v>
      </c>
      <c r="F5341" t="str">
        <f t="shared" si="85"/>
        <v>IV. Finale. Presto Festoso</v>
      </c>
      <c r="J5341" t="s">
        <v>34</v>
      </c>
      <c r="K5341">
        <v>5629282</v>
      </c>
      <c r="L5341">
        <v>342</v>
      </c>
      <c r="M5341">
        <v>1</v>
      </c>
      <c r="N5341">
        <v>1</v>
      </c>
      <c r="O5341">
        <v>18</v>
      </c>
      <c r="P5341">
        <v>18</v>
      </c>
      <c r="Q5341">
        <v>1983</v>
      </c>
      <c r="R5341" t="s">
        <v>16534</v>
      </c>
      <c r="S5341" t="s">
        <v>16539</v>
      </c>
      <c r="T5341">
        <v>128</v>
      </c>
      <c r="U5341">
        <v>44100</v>
      </c>
      <c r="W5341" t="s">
        <v>37</v>
      </c>
      <c r="Z5341">
        <v>13</v>
      </c>
      <c r="AA5341" t="s">
        <v>16540</v>
      </c>
      <c r="AD5341">
        <v>80</v>
      </c>
    </row>
    <row r="5342" spans="1:31" hidden="1" x14ac:dyDescent="0.2">
      <c r="A5342" t="s">
        <v>16548</v>
      </c>
      <c r="B5342" t="s">
        <v>16522</v>
      </c>
      <c r="C5342" t="s">
        <v>16473</v>
      </c>
      <c r="D5342" t="s">
        <v>16549</v>
      </c>
      <c r="F5342" t="str">
        <f t="shared" si="85"/>
        <v>Merry Ditties</v>
      </c>
      <c r="J5342" t="s">
        <v>34</v>
      </c>
      <c r="K5342">
        <v>8034020</v>
      </c>
      <c r="L5342">
        <v>498</v>
      </c>
      <c r="O5342">
        <v>1</v>
      </c>
      <c r="P5342">
        <v>9</v>
      </c>
      <c r="R5342" t="s">
        <v>16550</v>
      </c>
      <c r="S5342" t="s">
        <v>15579</v>
      </c>
      <c r="T5342">
        <v>128</v>
      </c>
      <c r="U5342">
        <v>44100</v>
      </c>
      <c r="W5342" t="s">
        <v>37</v>
      </c>
      <c r="Z5342">
        <v>26</v>
      </c>
      <c r="AA5342" t="s">
        <v>16551</v>
      </c>
      <c r="AB5342">
        <v>1</v>
      </c>
      <c r="AD5342">
        <v>100</v>
      </c>
      <c r="AE5342" s="9" t="s">
        <v>19597</v>
      </c>
    </row>
    <row r="5343" spans="1:31" hidden="1" x14ac:dyDescent="0.2">
      <c r="A5343" t="s">
        <v>2341</v>
      </c>
      <c r="B5343" t="s">
        <v>16472</v>
      </c>
      <c r="C5343" t="s">
        <v>16473</v>
      </c>
      <c r="D5343" t="s">
        <v>16552</v>
      </c>
      <c r="F5343" t="str">
        <f t="shared" si="85"/>
        <v>Music for the Town of Köthen</v>
      </c>
      <c r="J5343" t="s">
        <v>34</v>
      </c>
      <c r="K5343">
        <v>8091184</v>
      </c>
      <c r="L5343">
        <v>503</v>
      </c>
      <c r="O5343">
        <v>4</v>
      </c>
      <c r="P5343">
        <v>6</v>
      </c>
      <c r="R5343" t="s">
        <v>1808</v>
      </c>
      <c r="S5343" t="s">
        <v>1919</v>
      </c>
      <c r="T5343">
        <v>128</v>
      </c>
      <c r="U5343">
        <v>44100</v>
      </c>
      <c r="W5343" t="s">
        <v>37</v>
      </c>
      <c r="Z5343">
        <v>10</v>
      </c>
      <c r="AA5343" t="s">
        <v>16553</v>
      </c>
      <c r="AD5343">
        <v>80</v>
      </c>
      <c r="AE5343" s="9" t="s">
        <v>19597</v>
      </c>
    </row>
    <row r="5344" spans="1:31" hidden="1" x14ac:dyDescent="0.2">
      <c r="A5344" t="s">
        <v>292</v>
      </c>
      <c r="B5344" t="s">
        <v>16472</v>
      </c>
      <c r="C5344" t="s">
        <v>16473</v>
      </c>
      <c r="D5344" t="s">
        <v>16552</v>
      </c>
      <c r="F5344" t="str">
        <f t="shared" si="85"/>
        <v>Music for the Town of Köthen</v>
      </c>
      <c r="J5344" t="s">
        <v>34</v>
      </c>
      <c r="K5344">
        <v>8221797</v>
      </c>
      <c r="L5344">
        <v>511</v>
      </c>
      <c r="O5344">
        <v>5</v>
      </c>
      <c r="P5344">
        <v>6</v>
      </c>
      <c r="R5344" t="s">
        <v>1808</v>
      </c>
      <c r="S5344" t="s">
        <v>1919</v>
      </c>
      <c r="T5344">
        <v>128</v>
      </c>
      <c r="U5344">
        <v>44100</v>
      </c>
      <c r="W5344" t="s">
        <v>37</v>
      </c>
      <c r="Z5344">
        <v>9</v>
      </c>
      <c r="AA5344" t="s">
        <v>16554</v>
      </c>
      <c r="AD5344">
        <v>80</v>
      </c>
      <c r="AE5344" s="9" t="s">
        <v>19597</v>
      </c>
    </row>
    <row r="5345" spans="1:31" hidden="1" x14ac:dyDescent="0.2">
      <c r="A5345" t="s">
        <v>13087</v>
      </c>
      <c r="B5345" t="s">
        <v>16522</v>
      </c>
      <c r="C5345" t="s">
        <v>16473</v>
      </c>
      <c r="D5345" t="s">
        <v>16555</v>
      </c>
      <c r="F5345" t="str">
        <f t="shared" si="85"/>
        <v>Not Love Alone, Symphony Suite from the opera</v>
      </c>
      <c r="J5345" t="s">
        <v>34</v>
      </c>
      <c r="K5345">
        <v>3682600</v>
      </c>
      <c r="L5345">
        <v>229</v>
      </c>
      <c r="O5345">
        <v>2</v>
      </c>
      <c r="P5345">
        <v>9</v>
      </c>
      <c r="R5345" t="s">
        <v>16550</v>
      </c>
      <c r="S5345" t="s">
        <v>1919</v>
      </c>
      <c r="T5345">
        <v>128</v>
      </c>
      <c r="U5345">
        <v>44100</v>
      </c>
      <c r="W5345" t="s">
        <v>37</v>
      </c>
      <c r="Z5345">
        <v>12</v>
      </c>
      <c r="AA5345" t="s">
        <v>16556</v>
      </c>
      <c r="AD5345">
        <v>80</v>
      </c>
    </row>
    <row r="5346" spans="1:31" hidden="1" x14ac:dyDescent="0.2">
      <c r="A5346" t="s">
        <v>16557</v>
      </c>
      <c r="B5346" t="s">
        <v>16522</v>
      </c>
      <c r="C5346" t="s">
        <v>16473</v>
      </c>
      <c r="D5346" t="s">
        <v>16555</v>
      </c>
      <c r="F5346" t="str">
        <f t="shared" si="85"/>
        <v>Not Love Alone, Symphony Suite from the opera</v>
      </c>
      <c r="J5346" t="s">
        <v>34</v>
      </c>
      <c r="K5346">
        <v>4164502</v>
      </c>
      <c r="L5346">
        <v>257</v>
      </c>
      <c r="O5346">
        <v>3</v>
      </c>
      <c r="P5346">
        <v>9</v>
      </c>
      <c r="R5346" t="s">
        <v>16550</v>
      </c>
      <c r="S5346" t="s">
        <v>1919</v>
      </c>
      <c r="T5346">
        <v>128</v>
      </c>
      <c r="U5346">
        <v>44100</v>
      </c>
      <c r="W5346" t="s">
        <v>37</v>
      </c>
      <c r="Z5346">
        <v>11</v>
      </c>
      <c r="AA5346" t="s">
        <v>16558</v>
      </c>
      <c r="AD5346">
        <v>80</v>
      </c>
    </row>
    <row r="5347" spans="1:31" hidden="1" x14ac:dyDescent="0.2">
      <c r="A5347" t="s">
        <v>16559</v>
      </c>
      <c r="B5347" t="s">
        <v>16522</v>
      </c>
      <c r="C5347" t="s">
        <v>16473</v>
      </c>
      <c r="D5347" t="s">
        <v>16555</v>
      </c>
      <c r="F5347" t="str">
        <f t="shared" si="85"/>
        <v>Not Love Alone, Symphony Suite from the opera</v>
      </c>
      <c r="J5347" t="s">
        <v>34</v>
      </c>
      <c r="K5347">
        <v>7467550</v>
      </c>
      <c r="L5347">
        <v>464</v>
      </c>
      <c r="O5347">
        <v>4</v>
      </c>
      <c r="P5347">
        <v>9</v>
      </c>
      <c r="R5347" t="s">
        <v>16550</v>
      </c>
      <c r="S5347" t="s">
        <v>1919</v>
      </c>
      <c r="T5347">
        <v>128</v>
      </c>
      <c r="U5347">
        <v>44100</v>
      </c>
      <c r="W5347" t="s">
        <v>37</v>
      </c>
      <c r="Z5347">
        <v>11</v>
      </c>
      <c r="AA5347" t="s">
        <v>16560</v>
      </c>
      <c r="AD5347">
        <v>80</v>
      </c>
    </row>
    <row r="5348" spans="1:31" hidden="1" x14ac:dyDescent="0.2">
      <c r="A5348" t="s">
        <v>16561</v>
      </c>
      <c r="B5348" t="s">
        <v>16522</v>
      </c>
      <c r="C5348" t="s">
        <v>16473</v>
      </c>
      <c r="D5348" t="s">
        <v>16555</v>
      </c>
      <c r="F5348" t="str">
        <f t="shared" si="85"/>
        <v>Not Love Alone, Symphony Suite from the opera</v>
      </c>
      <c r="J5348" t="s">
        <v>34</v>
      </c>
      <c r="K5348">
        <v>8727770</v>
      </c>
      <c r="L5348">
        <v>542</v>
      </c>
      <c r="O5348">
        <v>5</v>
      </c>
      <c r="P5348">
        <v>9</v>
      </c>
      <c r="R5348" t="s">
        <v>16550</v>
      </c>
      <c r="S5348" t="s">
        <v>1919</v>
      </c>
      <c r="T5348">
        <v>128</v>
      </c>
      <c r="U5348">
        <v>44100</v>
      </c>
      <c r="W5348" t="s">
        <v>37</v>
      </c>
      <c r="Z5348">
        <v>12</v>
      </c>
      <c r="AA5348" t="s">
        <v>16562</v>
      </c>
      <c r="AD5348">
        <v>80</v>
      </c>
    </row>
    <row r="5349" spans="1:31" hidden="1" x14ac:dyDescent="0.2">
      <c r="A5349" t="s">
        <v>8718</v>
      </c>
      <c r="B5349" t="s">
        <v>16522</v>
      </c>
      <c r="C5349" t="s">
        <v>16473</v>
      </c>
      <c r="D5349" t="s">
        <v>16555</v>
      </c>
      <c r="F5349" t="str">
        <f t="shared" si="85"/>
        <v>Not Love Alone, Symphony Suite from the opera</v>
      </c>
      <c r="J5349" t="s">
        <v>34</v>
      </c>
      <c r="K5349">
        <v>5444846</v>
      </c>
      <c r="L5349">
        <v>338</v>
      </c>
      <c r="O5349">
        <v>6</v>
      </c>
      <c r="P5349">
        <v>9</v>
      </c>
      <c r="R5349" t="s">
        <v>16550</v>
      </c>
      <c r="S5349" t="s">
        <v>1919</v>
      </c>
      <c r="T5349">
        <v>128</v>
      </c>
      <c r="U5349">
        <v>44100</v>
      </c>
      <c r="W5349" t="s">
        <v>37</v>
      </c>
      <c r="Z5349">
        <v>12</v>
      </c>
      <c r="AA5349" t="s">
        <v>16563</v>
      </c>
      <c r="AD5349">
        <v>80</v>
      </c>
    </row>
    <row r="5350" spans="1:31" hidden="1" x14ac:dyDescent="0.2">
      <c r="A5350" t="s">
        <v>16564</v>
      </c>
      <c r="B5350" t="s">
        <v>14835</v>
      </c>
      <c r="C5350" t="s">
        <v>16473</v>
      </c>
      <c r="D5350" t="s">
        <v>16565</v>
      </c>
      <c r="F5350" t="str">
        <f t="shared" si="85"/>
        <v>Old Russian Circus Music</v>
      </c>
      <c r="J5350" t="s">
        <v>34</v>
      </c>
      <c r="K5350">
        <v>23592658</v>
      </c>
      <c r="L5350">
        <v>1456</v>
      </c>
      <c r="O5350">
        <v>1</v>
      </c>
      <c r="P5350">
        <v>6</v>
      </c>
      <c r="R5350" t="s">
        <v>16566</v>
      </c>
      <c r="S5350" t="s">
        <v>16567</v>
      </c>
      <c r="T5350">
        <v>128</v>
      </c>
      <c r="U5350">
        <v>44100</v>
      </c>
      <c r="W5350" t="s">
        <v>37</v>
      </c>
      <c r="Z5350">
        <v>11</v>
      </c>
      <c r="AA5350" t="s">
        <v>16568</v>
      </c>
      <c r="AD5350">
        <v>80</v>
      </c>
    </row>
    <row r="5351" spans="1:31" hidden="1" x14ac:dyDescent="0.2">
      <c r="A5351" t="s">
        <v>16569</v>
      </c>
      <c r="B5351" t="s">
        <v>16473</v>
      </c>
      <c r="C5351" t="s">
        <v>16473</v>
      </c>
      <c r="D5351" t="s">
        <v>16570</v>
      </c>
      <c r="F5351" t="str">
        <f t="shared" si="85"/>
        <v>Piano Sonata in C major</v>
      </c>
      <c r="J5351" t="s">
        <v>34</v>
      </c>
      <c r="K5351">
        <v>4687177</v>
      </c>
      <c r="L5351">
        <v>285</v>
      </c>
      <c r="M5351">
        <v>1</v>
      </c>
      <c r="N5351">
        <v>1</v>
      </c>
      <c r="O5351">
        <v>11</v>
      </c>
      <c r="P5351">
        <v>18</v>
      </c>
      <c r="Q5351">
        <v>1983</v>
      </c>
      <c r="R5351" t="s">
        <v>16571</v>
      </c>
      <c r="S5351" t="s">
        <v>16511</v>
      </c>
      <c r="T5351">
        <v>128</v>
      </c>
      <c r="U5351">
        <v>44100</v>
      </c>
      <c r="W5351" t="s">
        <v>37</v>
      </c>
      <c r="Z5351">
        <v>12</v>
      </c>
      <c r="AA5351" t="s">
        <v>16572</v>
      </c>
      <c r="AD5351">
        <v>80</v>
      </c>
    </row>
    <row r="5352" spans="1:31" hidden="1" x14ac:dyDescent="0.2">
      <c r="A5352" t="s">
        <v>16573</v>
      </c>
      <c r="B5352" t="s">
        <v>16473</v>
      </c>
      <c r="C5352" t="s">
        <v>16473</v>
      </c>
      <c r="D5352" t="s">
        <v>16573</v>
      </c>
      <c r="F5352" t="str">
        <f t="shared" si="85"/>
        <v>Prelude And Fugue In A Minor</v>
      </c>
      <c r="J5352" t="s">
        <v>34</v>
      </c>
      <c r="K5352">
        <v>3805182</v>
      </c>
      <c r="L5352">
        <v>236</v>
      </c>
      <c r="M5352">
        <v>1</v>
      </c>
      <c r="N5352">
        <v>1</v>
      </c>
      <c r="O5352">
        <v>2</v>
      </c>
      <c r="P5352">
        <v>18</v>
      </c>
      <c r="Q5352">
        <v>1983</v>
      </c>
      <c r="R5352" t="s">
        <v>16574</v>
      </c>
      <c r="S5352" t="s">
        <v>16516</v>
      </c>
      <c r="T5352">
        <v>128</v>
      </c>
      <c r="U5352">
        <v>44100</v>
      </c>
      <c r="W5352" t="s">
        <v>37</v>
      </c>
      <c r="Z5352">
        <v>6</v>
      </c>
      <c r="AA5352" t="s">
        <v>16575</v>
      </c>
      <c r="AD5352">
        <v>80</v>
      </c>
    </row>
    <row r="5353" spans="1:31" hidden="1" x14ac:dyDescent="0.2">
      <c r="A5353" t="s">
        <v>16576</v>
      </c>
      <c r="B5353" t="s">
        <v>16522</v>
      </c>
      <c r="C5353" t="s">
        <v>16473</v>
      </c>
      <c r="D5353" t="s">
        <v>16576</v>
      </c>
      <c r="F5353" t="str">
        <f t="shared" si="85"/>
        <v>Solemn Overture</v>
      </c>
      <c r="J5353" t="s">
        <v>34</v>
      </c>
      <c r="K5353">
        <v>4921284</v>
      </c>
      <c r="L5353">
        <v>307</v>
      </c>
      <c r="O5353">
        <v>8</v>
      </c>
      <c r="P5353">
        <v>9</v>
      </c>
      <c r="R5353" t="s">
        <v>16524</v>
      </c>
      <c r="S5353" t="s">
        <v>16525</v>
      </c>
      <c r="T5353">
        <v>128</v>
      </c>
      <c r="U5353">
        <v>44100</v>
      </c>
      <c r="W5353" t="s">
        <v>37</v>
      </c>
      <c r="Z5353">
        <v>18</v>
      </c>
      <c r="AA5353" t="s">
        <v>16577</v>
      </c>
      <c r="AB5353">
        <v>1</v>
      </c>
      <c r="AD5353">
        <v>80</v>
      </c>
    </row>
    <row r="5354" spans="1:31" hidden="1" x14ac:dyDescent="0.2">
      <c r="A5354" t="s">
        <v>16578</v>
      </c>
      <c r="B5354" t="s">
        <v>14835</v>
      </c>
      <c r="C5354" t="s">
        <v>16473</v>
      </c>
      <c r="D5354" t="s">
        <v>16579</v>
      </c>
      <c r="F5354" t="str">
        <f t="shared" si="85"/>
        <v xml:space="preserve">Symphony 2 </v>
      </c>
      <c r="J5354" t="s">
        <v>34</v>
      </c>
      <c r="K5354">
        <v>5760156</v>
      </c>
      <c r="L5354">
        <v>355</v>
      </c>
      <c r="O5354">
        <v>3</v>
      </c>
      <c r="P5354">
        <v>6</v>
      </c>
      <c r="R5354" t="s">
        <v>16580</v>
      </c>
      <c r="S5354" t="s">
        <v>16581</v>
      </c>
      <c r="T5354">
        <v>128</v>
      </c>
      <c r="U5354">
        <v>44100</v>
      </c>
      <c r="W5354" t="s">
        <v>37</v>
      </c>
      <c r="Z5354">
        <v>13</v>
      </c>
      <c r="AA5354" t="s">
        <v>1471</v>
      </c>
      <c r="AD5354">
        <v>80</v>
      </c>
    </row>
    <row r="5355" spans="1:31" hidden="1" x14ac:dyDescent="0.2">
      <c r="A5355" t="s">
        <v>16582</v>
      </c>
      <c r="B5355" t="s">
        <v>14835</v>
      </c>
      <c r="C5355" t="s">
        <v>16473</v>
      </c>
      <c r="D5355" t="s">
        <v>16579</v>
      </c>
      <c r="F5355" t="str">
        <f t="shared" si="85"/>
        <v xml:space="preserve">Symphony 2 </v>
      </c>
      <c r="J5355" t="s">
        <v>34</v>
      </c>
      <c r="K5355">
        <v>11402450</v>
      </c>
      <c r="L5355">
        <v>703</v>
      </c>
      <c r="O5355">
        <v>4</v>
      </c>
      <c r="P5355">
        <v>6</v>
      </c>
      <c r="R5355" t="s">
        <v>16580</v>
      </c>
      <c r="S5355" t="s">
        <v>16581</v>
      </c>
      <c r="T5355">
        <v>128</v>
      </c>
      <c r="U5355">
        <v>44100</v>
      </c>
      <c r="W5355" t="s">
        <v>37</v>
      </c>
      <c r="Z5355">
        <v>13</v>
      </c>
      <c r="AA5355" t="s">
        <v>16583</v>
      </c>
      <c r="AD5355">
        <v>80</v>
      </c>
    </row>
    <row r="5356" spans="1:31" hidden="1" x14ac:dyDescent="0.2">
      <c r="A5356" t="s">
        <v>16584</v>
      </c>
      <c r="B5356" t="s">
        <v>14835</v>
      </c>
      <c r="C5356" t="s">
        <v>16473</v>
      </c>
      <c r="D5356" t="s">
        <v>16579</v>
      </c>
      <c r="F5356" t="str">
        <f t="shared" si="85"/>
        <v xml:space="preserve">Symphony 2 </v>
      </c>
      <c r="J5356" t="s">
        <v>34</v>
      </c>
      <c r="K5356">
        <v>9203958</v>
      </c>
      <c r="L5356">
        <v>567</v>
      </c>
      <c r="O5356">
        <v>5</v>
      </c>
      <c r="P5356">
        <v>6</v>
      </c>
      <c r="R5356" t="s">
        <v>16580</v>
      </c>
      <c r="S5356" t="s">
        <v>16585</v>
      </c>
      <c r="T5356">
        <v>128</v>
      </c>
      <c r="U5356">
        <v>44100</v>
      </c>
      <c r="W5356" t="s">
        <v>37</v>
      </c>
      <c r="Z5356">
        <v>15</v>
      </c>
      <c r="AA5356" t="s">
        <v>16586</v>
      </c>
      <c r="AD5356">
        <v>80</v>
      </c>
    </row>
    <row r="5357" spans="1:31" hidden="1" x14ac:dyDescent="0.2">
      <c r="A5357" t="s">
        <v>16521</v>
      </c>
      <c r="B5357" t="s">
        <v>16522</v>
      </c>
      <c r="C5357" t="s">
        <v>16473</v>
      </c>
      <c r="D5357" t="s">
        <v>16523</v>
      </c>
      <c r="F5357" t="str">
        <f t="shared" si="85"/>
        <v>The Humpbacked Horse</v>
      </c>
      <c r="J5357" t="s">
        <v>34</v>
      </c>
      <c r="K5357">
        <v>3577763</v>
      </c>
      <c r="L5357">
        <v>223</v>
      </c>
      <c r="O5357">
        <v>7</v>
      </c>
      <c r="P5357">
        <v>9</v>
      </c>
      <c r="R5357" t="s">
        <v>16524</v>
      </c>
      <c r="S5357" t="s">
        <v>16525</v>
      </c>
      <c r="T5357">
        <v>128</v>
      </c>
      <c r="U5357">
        <v>44100</v>
      </c>
      <c r="W5357" t="s">
        <v>37</v>
      </c>
      <c r="Z5357">
        <v>13</v>
      </c>
      <c r="AA5357" t="s">
        <v>16526</v>
      </c>
      <c r="AD5357">
        <v>80</v>
      </c>
    </row>
    <row r="5358" spans="1:31" hidden="1" x14ac:dyDescent="0.2">
      <c r="A5358" t="s">
        <v>16541</v>
      </c>
      <c r="B5358" t="s">
        <v>16472</v>
      </c>
      <c r="C5358" t="s">
        <v>16473</v>
      </c>
      <c r="D5358" t="s">
        <v>16542</v>
      </c>
      <c r="F5358" t="str">
        <f t="shared" si="85"/>
        <v>The Lady and the Lapdog</v>
      </c>
      <c r="J5358" t="s">
        <v>34</v>
      </c>
      <c r="K5358">
        <v>34929957</v>
      </c>
      <c r="L5358">
        <v>2156</v>
      </c>
      <c r="O5358">
        <v>1</v>
      </c>
      <c r="P5358">
        <v>6</v>
      </c>
      <c r="R5358" t="s">
        <v>1808</v>
      </c>
      <c r="S5358" t="s">
        <v>1919</v>
      </c>
      <c r="T5358">
        <v>128</v>
      </c>
      <c r="U5358">
        <v>44100</v>
      </c>
      <c r="W5358" t="s">
        <v>37</v>
      </c>
      <c r="Z5358">
        <v>10</v>
      </c>
      <c r="AA5358" t="s">
        <v>16543</v>
      </c>
      <c r="AD5358">
        <v>80</v>
      </c>
      <c r="AE5358" s="9" t="s">
        <v>19597</v>
      </c>
    </row>
    <row r="5359" spans="1:31" hidden="1" x14ac:dyDescent="0.2">
      <c r="A5359" t="s">
        <v>16544</v>
      </c>
      <c r="B5359" t="s">
        <v>16472</v>
      </c>
      <c r="C5359" t="s">
        <v>16473</v>
      </c>
      <c r="D5359" t="s">
        <v>16542</v>
      </c>
      <c r="F5359" t="str">
        <f t="shared" si="85"/>
        <v>The Lady and the Lapdog</v>
      </c>
      <c r="J5359" t="s">
        <v>34</v>
      </c>
      <c r="K5359">
        <v>5483653</v>
      </c>
      <c r="L5359">
        <v>338</v>
      </c>
      <c r="O5359">
        <v>2</v>
      </c>
      <c r="P5359">
        <v>6</v>
      </c>
      <c r="R5359" t="s">
        <v>1808</v>
      </c>
      <c r="S5359" t="s">
        <v>1919</v>
      </c>
      <c r="T5359">
        <v>128</v>
      </c>
      <c r="U5359">
        <v>44100</v>
      </c>
      <c r="W5359" t="s">
        <v>37</v>
      </c>
      <c r="Z5359">
        <v>8</v>
      </c>
      <c r="AA5359" t="s">
        <v>16545</v>
      </c>
      <c r="AD5359">
        <v>80</v>
      </c>
      <c r="AE5359" s="9" t="s">
        <v>19597</v>
      </c>
    </row>
    <row r="5360" spans="1:31" hidden="1" x14ac:dyDescent="0.2">
      <c r="A5360" t="s">
        <v>16546</v>
      </c>
      <c r="B5360" t="s">
        <v>16472</v>
      </c>
      <c r="C5360" t="s">
        <v>16473</v>
      </c>
      <c r="D5360" t="s">
        <v>16542</v>
      </c>
      <c r="F5360" t="str">
        <f t="shared" si="85"/>
        <v>The Lady and the Lapdog</v>
      </c>
      <c r="J5360" t="s">
        <v>34</v>
      </c>
      <c r="K5360">
        <v>6063934</v>
      </c>
      <c r="L5360">
        <v>379</v>
      </c>
      <c r="O5360">
        <v>3</v>
      </c>
      <c r="P5360">
        <v>6</v>
      </c>
      <c r="R5360" t="s">
        <v>1808</v>
      </c>
      <c r="S5360" t="s">
        <v>1919</v>
      </c>
      <c r="T5360">
        <v>128</v>
      </c>
      <c r="U5360">
        <v>44100</v>
      </c>
      <c r="W5360" t="s">
        <v>37</v>
      </c>
      <c r="Z5360">
        <v>21</v>
      </c>
      <c r="AA5360" t="s">
        <v>16547</v>
      </c>
      <c r="AD5360">
        <v>100</v>
      </c>
      <c r="AE5360" s="9" t="s">
        <v>19597</v>
      </c>
    </row>
    <row r="5361" spans="1:31" hidden="1" x14ac:dyDescent="0.2">
      <c r="A5361" t="s">
        <v>16587</v>
      </c>
      <c r="B5361" t="s">
        <v>16473</v>
      </c>
      <c r="C5361" t="s">
        <v>16473</v>
      </c>
      <c r="D5361" t="s">
        <v>16588</v>
      </c>
      <c r="F5361" t="str">
        <f t="shared" si="85"/>
        <v>Two Polyphonic Pieces</v>
      </c>
      <c r="J5361" t="s">
        <v>34</v>
      </c>
      <c r="K5361">
        <v>1867676</v>
      </c>
      <c r="L5361">
        <v>118</v>
      </c>
      <c r="M5361">
        <v>1</v>
      </c>
      <c r="N5361">
        <v>1</v>
      </c>
      <c r="O5361">
        <v>8</v>
      </c>
      <c r="P5361">
        <v>18</v>
      </c>
      <c r="Q5361">
        <v>1983</v>
      </c>
      <c r="R5361" t="s">
        <v>16515</v>
      </c>
      <c r="S5361" t="s">
        <v>16519</v>
      </c>
      <c r="T5361">
        <v>128</v>
      </c>
      <c r="U5361">
        <v>44100</v>
      </c>
      <c r="W5361" t="s">
        <v>37</v>
      </c>
      <c r="Z5361">
        <v>10</v>
      </c>
      <c r="AA5361" t="s">
        <v>16589</v>
      </c>
      <c r="AD5361">
        <v>80</v>
      </c>
    </row>
    <row r="5362" spans="1:31" hidden="1" x14ac:dyDescent="0.2">
      <c r="A5362" t="s">
        <v>16590</v>
      </c>
      <c r="B5362" t="s">
        <v>16473</v>
      </c>
      <c r="C5362" t="s">
        <v>16473</v>
      </c>
      <c r="D5362" t="s">
        <v>16588</v>
      </c>
      <c r="F5362" t="str">
        <f t="shared" si="85"/>
        <v>Two Polyphonic Pieces</v>
      </c>
      <c r="J5362" t="s">
        <v>34</v>
      </c>
      <c r="K5362">
        <v>3950423</v>
      </c>
      <c r="L5362">
        <v>250</v>
      </c>
      <c r="M5362">
        <v>1</v>
      </c>
      <c r="N5362">
        <v>1</v>
      </c>
      <c r="O5362">
        <v>9</v>
      </c>
      <c r="P5362">
        <v>18</v>
      </c>
      <c r="Q5362">
        <v>1983</v>
      </c>
      <c r="R5362" t="s">
        <v>16515</v>
      </c>
      <c r="S5362" t="s">
        <v>16519</v>
      </c>
      <c r="T5362">
        <v>128</v>
      </c>
      <c r="U5362">
        <v>44100</v>
      </c>
      <c r="W5362" t="s">
        <v>37</v>
      </c>
      <c r="Z5362">
        <v>10</v>
      </c>
      <c r="AA5362" t="s">
        <v>16591</v>
      </c>
      <c r="AD5362">
        <v>80</v>
      </c>
    </row>
    <row r="5363" spans="1:31" hidden="1" x14ac:dyDescent="0.2">
      <c r="A5363" t="s">
        <v>16729</v>
      </c>
      <c r="B5363" t="s">
        <v>16730</v>
      </c>
      <c r="C5363" t="s">
        <v>16592</v>
      </c>
      <c r="D5363" t="s">
        <v>16731</v>
      </c>
      <c r="F5363" t="str">
        <f t="shared" si="85"/>
        <v>Cello Concerto 1, Op. 107</v>
      </c>
      <c r="J5363" t="s">
        <v>34</v>
      </c>
      <c r="K5363">
        <v>5888151</v>
      </c>
      <c r="L5363">
        <v>364</v>
      </c>
      <c r="M5363">
        <v>2</v>
      </c>
      <c r="N5363">
        <v>3</v>
      </c>
      <c r="O5363">
        <v>1</v>
      </c>
      <c r="P5363">
        <v>7</v>
      </c>
      <c r="Q5363">
        <v>2003</v>
      </c>
      <c r="R5363" t="s">
        <v>16732</v>
      </c>
      <c r="S5363" t="s">
        <v>13470</v>
      </c>
      <c r="T5363">
        <v>128</v>
      </c>
      <c r="U5363">
        <v>44100</v>
      </c>
      <c r="W5363" t="s">
        <v>37</v>
      </c>
      <c r="Z5363">
        <v>21</v>
      </c>
      <c r="AA5363" t="s">
        <v>16733</v>
      </c>
      <c r="AD5363">
        <v>100</v>
      </c>
      <c r="AE5363" s="9" t="s">
        <v>19597</v>
      </c>
    </row>
    <row r="5364" spans="1:31" hidden="1" x14ac:dyDescent="0.2">
      <c r="A5364" t="s">
        <v>16734</v>
      </c>
      <c r="B5364" t="s">
        <v>16730</v>
      </c>
      <c r="C5364" t="s">
        <v>16592</v>
      </c>
      <c r="D5364" t="s">
        <v>16731</v>
      </c>
      <c r="F5364" t="str">
        <f t="shared" si="85"/>
        <v>Cello Concerto 1, Op. 107</v>
      </c>
      <c r="J5364" t="s">
        <v>34</v>
      </c>
      <c r="K5364">
        <v>10738105</v>
      </c>
      <c r="L5364">
        <v>662</v>
      </c>
      <c r="M5364">
        <v>2</v>
      </c>
      <c r="N5364">
        <v>3</v>
      </c>
      <c r="O5364">
        <v>2</v>
      </c>
      <c r="P5364">
        <v>7</v>
      </c>
      <c r="Q5364">
        <v>2003</v>
      </c>
      <c r="R5364" t="s">
        <v>16735</v>
      </c>
      <c r="S5364" t="s">
        <v>16736</v>
      </c>
      <c r="T5364">
        <v>128</v>
      </c>
      <c r="U5364">
        <v>44100</v>
      </c>
      <c r="W5364" t="s">
        <v>37</v>
      </c>
      <c r="Z5364">
        <v>23</v>
      </c>
      <c r="AA5364" t="s">
        <v>16737</v>
      </c>
      <c r="AD5364">
        <v>100</v>
      </c>
      <c r="AE5364" s="9" t="s">
        <v>19597</v>
      </c>
    </row>
    <row r="5365" spans="1:31" hidden="1" x14ac:dyDescent="0.2">
      <c r="A5365" t="s">
        <v>16738</v>
      </c>
      <c r="B5365" t="s">
        <v>16730</v>
      </c>
      <c r="C5365" t="s">
        <v>16592</v>
      </c>
      <c r="D5365" t="s">
        <v>16731</v>
      </c>
      <c r="F5365" t="str">
        <f t="shared" si="85"/>
        <v>Cello Concerto 1, Op. 107</v>
      </c>
      <c r="J5365" t="s">
        <v>34</v>
      </c>
      <c r="K5365">
        <v>5930584</v>
      </c>
      <c r="L5365">
        <v>365</v>
      </c>
      <c r="M5365">
        <v>2</v>
      </c>
      <c r="N5365">
        <v>3</v>
      </c>
      <c r="O5365">
        <v>3</v>
      </c>
      <c r="P5365">
        <v>7</v>
      </c>
      <c r="Q5365">
        <v>2003</v>
      </c>
      <c r="R5365" t="s">
        <v>16739</v>
      </c>
      <c r="S5365" t="s">
        <v>16735</v>
      </c>
      <c r="T5365">
        <v>128</v>
      </c>
      <c r="U5365">
        <v>44100</v>
      </c>
      <c r="W5365" t="s">
        <v>37</v>
      </c>
      <c r="Z5365">
        <v>26</v>
      </c>
      <c r="AA5365" t="s">
        <v>16740</v>
      </c>
      <c r="AD5365">
        <v>100</v>
      </c>
      <c r="AE5365" s="9" t="s">
        <v>19597</v>
      </c>
    </row>
    <row r="5366" spans="1:31" hidden="1" x14ac:dyDescent="0.2">
      <c r="A5366" t="s">
        <v>16741</v>
      </c>
      <c r="B5366" t="s">
        <v>16730</v>
      </c>
      <c r="C5366" t="s">
        <v>16592</v>
      </c>
      <c r="D5366" t="s">
        <v>16731</v>
      </c>
      <c r="F5366" t="str">
        <f t="shared" si="85"/>
        <v>Cello Concerto 1, Op. 107</v>
      </c>
      <c r="J5366" t="s">
        <v>34</v>
      </c>
      <c r="K5366">
        <v>4373219</v>
      </c>
      <c r="L5366">
        <v>280</v>
      </c>
      <c r="M5366">
        <v>2</v>
      </c>
      <c r="N5366">
        <v>3</v>
      </c>
      <c r="O5366">
        <v>4</v>
      </c>
      <c r="P5366">
        <v>7</v>
      </c>
      <c r="Q5366">
        <v>2003</v>
      </c>
      <c r="R5366" t="s">
        <v>16739</v>
      </c>
      <c r="S5366" t="s">
        <v>10391</v>
      </c>
      <c r="T5366">
        <v>128</v>
      </c>
      <c r="U5366">
        <v>44100</v>
      </c>
      <c r="W5366" t="s">
        <v>37</v>
      </c>
      <c r="Z5366">
        <v>21</v>
      </c>
      <c r="AA5366" t="s">
        <v>16742</v>
      </c>
      <c r="AD5366">
        <v>100</v>
      </c>
      <c r="AE5366" s="9" t="s">
        <v>19597</v>
      </c>
    </row>
    <row r="5367" spans="1:31" hidden="1" x14ac:dyDescent="0.2">
      <c r="A5367" t="s">
        <v>16743</v>
      </c>
      <c r="B5367" t="s">
        <v>16730</v>
      </c>
      <c r="C5367" t="s">
        <v>16592</v>
      </c>
      <c r="D5367" t="s">
        <v>16744</v>
      </c>
      <c r="F5367" t="str">
        <f t="shared" si="85"/>
        <v>Cello Concerto 2, Op. 126</v>
      </c>
      <c r="J5367" t="s">
        <v>34</v>
      </c>
      <c r="K5367">
        <v>13720560</v>
      </c>
      <c r="L5367">
        <v>848</v>
      </c>
      <c r="M5367">
        <v>2</v>
      </c>
      <c r="N5367">
        <v>3</v>
      </c>
      <c r="O5367">
        <v>5</v>
      </c>
      <c r="P5367">
        <v>7</v>
      </c>
      <c r="Q5367">
        <v>2003</v>
      </c>
      <c r="R5367" t="s">
        <v>16745</v>
      </c>
      <c r="S5367" t="s">
        <v>16739</v>
      </c>
      <c r="T5367">
        <v>128</v>
      </c>
      <c r="U5367">
        <v>44100</v>
      </c>
      <c r="W5367" t="s">
        <v>37</v>
      </c>
      <c r="Z5367">
        <v>8</v>
      </c>
      <c r="AA5367" t="s">
        <v>16746</v>
      </c>
      <c r="AD5367">
        <v>80</v>
      </c>
      <c r="AE5367" s="9" t="s">
        <v>19597</v>
      </c>
    </row>
    <row r="5368" spans="1:31" hidden="1" x14ac:dyDescent="0.2">
      <c r="A5368" t="s">
        <v>16747</v>
      </c>
      <c r="B5368" t="s">
        <v>16730</v>
      </c>
      <c r="C5368" t="s">
        <v>16592</v>
      </c>
      <c r="D5368" t="s">
        <v>16744</v>
      </c>
      <c r="F5368" t="str">
        <f t="shared" si="85"/>
        <v>Cello Concerto 2, Op. 126</v>
      </c>
      <c r="J5368" t="s">
        <v>34</v>
      </c>
      <c r="K5368">
        <v>3994871</v>
      </c>
      <c r="L5368">
        <v>246</v>
      </c>
      <c r="M5368">
        <v>2</v>
      </c>
      <c r="N5368">
        <v>3</v>
      </c>
      <c r="O5368">
        <v>6</v>
      </c>
      <c r="P5368">
        <v>7</v>
      </c>
      <c r="Q5368">
        <v>2003</v>
      </c>
      <c r="R5368" t="s">
        <v>16745</v>
      </c>
      <c r="S5368" t="s">
        <v>16745</v>
      </c>
      <c r="T5368">
        <v>128</v>
      </c>
      <c r="U5368">
        <v>44100</v>
      </c>
      <c r="W5368" t="s">
        <v>37</v>
      </c>
      <c r="Z5368">
        <v>18</v>
      </c>
      <c r="AA5368" t="s">
        <v>16748</v>
      </c>
      <c r="AD5368">
        <v>100</v>
      </c>
      <c r="AE5368" s="9" t="s">
        <v>19597</v>
      </c>
    </row>
    <row r="5369" spans="1:31" hidden="1" x14ac:dyDescent="0.2">
      <c r="A5369" t="s">
        <v>16749</v>
      </c>
      <c r="B5369" t="s">
        <v>16730</v>
      </c>
      <c r="C5369" t="s">
        <v>16592</v>
      </c>
      <c r="D5369" t="s">
        <v>16744</v>
      </c>
      <c r="F5369" t="str">
        <f t="shared" si="85"/>
        <v>Cello Concerto 2, Op. 126</v>
      </c>
      <c r="J5369" t="s">
        <v>34</v>
      </c>
      <c r="K5369">
        <v>14878759</v>
      </c>
      <c r="L5369">
        <v>919</v>
      </c>
      <c r="M5369">
        <v>2</v>
      </c>
      <c r="N5369">
        <v>3</v>
      </c>
      <c r="O5369">
        <v>7</v>
      </c>
      <c r="P5369">
        <v>7</v>
      </c>
      <c r="Q5369">
        <v>2003</v>
      </c>
      <c r="R5369" t="s">
        <v>16750</v>
      </c>
      <c r="S5369" t="s">
        <v>16745</v>
      </c>
      <c r="T5369">
        <v>128</v>
      </c>
      <c r="U5369">
        <v>44100</v>
      </c>
      <c r="W5369" t="s">
        <v>37</v>
      </c>
      <c r="Z5369">
        <v>16</v>
      </c>
      <c r="AA5369" t="s">
        <v>16751</v>
      </c>
      <c r="AD5369">
        <v>100</v>
      </c>
      <c r="AE5369" s="9" t="s">
        <v>19597</v>
      </c>
    </row>
    <row r="5370" spans="1:31" hidden="1" x14ac:dyDescent="0.2">
      <c r="A5370" t="s">
        <v>5135</v>
      </c>
      <c r="B5370" t="s">
        <v>16765</v>
      </c>
      <c r="C5370" t="s">
        <v>16592</v>
      </c>
      <c r="D5370" t="s">
        <v>16766</v>
      </c>
      <c r="F5370" t="str">
        <f t="shared" si="85"/>
        <v>Chamber Symphony, Op. 110a</v>
      </c>
      <c r="J5370" t="s">
        <v>34</v>
      </c>
      <c r="K5370">
        <v>5078212</v>
      </c>
      <c r="L5370">
        <v>313</v>
      </c>
      <c r="O5370">
        <v>5</v>
      </c>
      <c r="P5370">
        <v>9</v>
      </c>
      <c r="Q5370">
        <v>1985</v>
      </c>
      <c r="R5370" t="s">
        <v>16767</v>
      </c>
      <c r="S5370" t="s">
        <v>16768</v>
      </c>
      <c r="T5370">
        <v>128</v>
      </c>
      <c r="U5370">
        <v>44100</v>
      </c>
      <c r="W5370" t="s">
        <v>37</v>
      </c>
      <c r="Z5370">
        <v>11</v>
      </c>
      <c r="AA5370" t="s">
        <v>16769</v>
      </c>
      <c r="AD5370">
        <v>80</v>
      </c>
    </row>
    <row r="5371" spans="1:31" hidden="1" x14ac:dyDescent="0.2">
      <c r="A5371" t="s">
        <v>2712</v>
      </c>
      <c r="B5371" t="s">
        <v>16765</v>
      </c>
      <c r="C5371" t="s">
        <v>16592</v>
      </c>
      <c r="D5371" t="s">
        <v>16766</v>
      </c>
      <c r="F5371" t="str">
        <f t="shared" si="85"/>
        <v>Chamber Symphony, Op. 110a</v>
      </c>
      <c r="J5371" t="s">
        <v>34</v>
      </c>
      <c r="K5371">
        <v>2993861</v>
      </c>
      <c r="L5371">
        <v>183</v>
      </c>
      <c r="O5371">
        <v>6</v>
      </c>
      <c r="P5371">
        <v>9</v>
      </c>
      <c r="Q5371">
        <v>1985</v>
      </c>
      <c r="R5371" t="s">
        <v>16767</v>
      </c>
      <c r="S5371" t="s">
        <v>16767</v>
      </c>
      <c r="T5371">
        <v>128</v>
      </c>
      <c r="U5371">
        <v>44100</v>
      </c>
      <c r="W5371" t="s">
        <v>37</v>
      </c>
      <c r="Z5371">
        <v>16</v>
      </c>
      <c r="AA5371" t="s">
        <v>16770</v>
      </c>
      <c r="AD5371">
        <v>80</v>
      </c>
    </row>
    <row r="5372" spans="1:31" hidden="1" x14ac:dyDescent="0.2">
      <c r="A5372" t="s">
        <v>303</v>
      </c>
      <c r="B5372" t="s">
        <v>16765</v>
      </c>
      <c r="C5372" t="s">
        <v>16592</v>
      </c>
      <c r="D5372" t="s">
        <v>16766</v>
      </c>
      <c r="F5372" t="str">
        <f t="shared" si="85"/>
        <v>Chamber Symphony, Op. 110a</v>
      </c>
      <c r="J5372" t="s">
        <v>34</v>
      </c>
      <c r="K5372">
        <v>4501870</v>
      </c>
      <c r="L5372">
        <v>277</v>
      </c>
      <c r="O5372">
        <v>7</v>
      </c>
      <c r="P5372">
        <v>9</v>
      </c>
      <c r="Q5372">
        <v>1985</v>
      </c>
      <c r="R5372" t="s">
        <v>16771</v>
      </c>
      <c r="S5372" t="s">
        <v>16767</v>
      </c>
      <c r="T5372">
        <v>128</v>
      </c>
      <c r="U5372">
        <v>44100</v>
      </c>
      <c r="W5372" t="s">
        <v>37</v>
      </c>
      <c r="Z5372">
        <v>13</v>
      </c>
      <c r="AA5372" t="s">
        <v>16772</v>
      </c>
      <c r="AD5372">
        <v>80</v>
      </c>
    </row>
    <row r="5373" spans="1:31" hidden="1" x14ac:dyDescent="0.2">
      <c r="A5373" t="s">
        <v>16773</v>
      </c>
      <c r="B5373" t="s">
        <v>16765</v>
      </c>
      <c r="C5373" t="s">
        <v>16592</v>
      </c>
      <c r="D5373" t="s">
        <v>16766</v>
      </c>
      <c r="F5373" t="str">
        <f t="shared" si="85"/>
        <v>Chamber Symphony, Op. 110a</v>
      </c>
      <c r="J5373" t="s">
        <v>34</v>
      </c>
      <c r="K5373">
        <v>6331818</v>
      </c>
      <c r="L5373">
        <v>390</v>
      </c>
      <c r="O5373">
        <v>8</v>
      </c>
      <c r="P5373">
        <v>9</v>
      </c>
      <c r="Q5373">
        <v>1985</v>
      </c>
      <c r="R5373" t="s">
        <v>16771</v>
      </c>
      <c r="S5373" t="s">
        <v>16771</v>
      </c>
      <c r="T5373">
        <v>128</v>
      </c>
      <c r="U5373">
        <v>44100</v>
      </c>
      <c r="W5373" t="s">
        <v>37</v>
      </c>
      <c r="Z5373">
        <v>11</v>
      </c>
      <c r="AA5373" t="s">
        <v>16774</v>
      </c>
      <c r="AD5373">
        <v>80</v>
      </c>
    </row>
    <row r="5374" spans="1:31" hidden="1" x14ac:dyDescent="0.2">
      <c r="A5374" t="s">
        <v>16775</v>
      </c>
      <c r="B5374" t="s">
        <v>16765</v>
      </c>
      <c r="C5374" t="s">
        <v>16592</v>
      </c>
      <c r="D5374" t="s">
        <v>16766</v>
      </c>
      <c r="F5374" t="str">
        <f t="shared" si="85"/>
        <v>Chamber Symphony, Op. 110a</v>
      </c>
      <c r="J5374" t="s">
        <v>34</v>
      </c>
      <c r="K5374">
        <v>3907439</v>
      </c>
      <c r="L5374">
        <v>240</v>
      </c>
      <c r="O5374">
        <v>9</v>
      </c>
      <c r="P5374">
        <v>9</v>
      </c>
      <c r="Q5374">
        <v>1985</v>
      </c>
      <c r="R5374" t="s">
        <v>16776</v>
      </c>
      <c r="S5374" t="s">
        <v>16771</v>
      </c>
      <c r="T5374">
        <v>128</v>
      </c>
      <c r="U5374">
        <v>44100</v>
      </c>
      <c r="W5374" t="s">
        <v>37</v>
      </c>
      <c r="Z5374">
        <v>11</v>
      </c>
      <c r="AA5374" t="s">
        <v>16777</v>
      </c>
      <c r="AD5374">
        <v>80</v>
      </c>
    </row>
    <row r="5375" spans="1:31" hidden="1" x14ac:dyDescent="0.2">
      <c r="A5375" t="s">
        <v>325</v>
      </c>
      <c r="B5375" t="s">
        <v>16752</v>
      </c>
      <c r="C5375" t="s">
        <v>16592</v>
      </c>
      <c r="D5375" t="s">
        <v>16753</v>
      </c>
      <c r="F5375" t="str">
        <f t="shared" si="85"/>
        <v>Chamber Symphony, Op. 73a</v>
      </c>
      <c r="J5375" t="s">
        <v>34</v>
      </c>
      <c r="K5375">
        <v>6973573</v>
      </c>
      <c r="L5375">
        <v>432</v>
      </c>
      <c r="O5375">
        <v>1</v>
      </c>
      <c r="P5375">
        <v>8</v>
      </c>
      <c r="R5375" t="s">
        <v>16754</v>
      </c>
      <c r="S5375" t="s">
        <v>13470</v>
      </c>
      <c r="T5375">
        <v>128</v>
      </c>
      <c r="U5375">
        <v>44100</v>
      </c>
      <c r="W5375" t="s">
        <v>37</v>
      </c>
      <c r="Z5375">
        <v>12</v>
      </c>
      <c r="AA5375" t="s">
        <v>16755</v>
      </c>
      <c r="AD5375">
        <v>80</v>
      </c>
    </row>
    <row r="5376" spans="1:31" hidden="1" x14ac:dyDescent="0.2">
      <c r="A5376" t="s">
        <v>16756</v>
      </c>
      <c r="B5376" t="s">
        <v>16752</v>
      </c>
      <c r="C5376" t="s">
        <v>16592</v>
      </c>
      <c r="D5376" t="s">
        <v>16753</v>
      </c>
      <c r="F5376" t="str">
        <f t="shared" si="85"/>
        <v>Chamber Symphony, Op. 73a</v>
      </c>
      <c r="J5376" t="s">
        <v>34</v>
      </c>
      <c r="K5376">
        <v>4771374</v>
      </c>
      <c r="L5376">
        <v>294</v>
      </c>
      <c r="O5376">
        <v>2</v>
      </c>
      <c r="P5376">
        <v>8</v>
      </c>
      <c r="R5376" t="s">
        <v>16754</v>
      </c>
      <c r="S5376" t="s">
        <v>16757</v>
      </c>
      <c r="T5376">
        <v>128</v>
      </c>
      <c r="U5376">
        <v>44100</v>
      </c>
      <c r="W5376" t="s">
        <v>37</v>
      </c>
      <c r="Z5376">
        <v>11</v>
      </c>
      <c r="AA5376" t="s">
        <v>16758</v>
      </c>
      <c r="AD5376">
        <v>80</v>
      </c>
    </row>
    <row r="5377" spans="1:31" hidden="1" x14ac:dyDescent="0.2">
      <c r="A5377" t="s">
        <v>6835</v>
      </c>
      <c r="B5377" t="s">
        <v>16752</v>
      </c>
      <c r="C5377" t="s">
        <v>16592</v>
      </c>
      <c r="D5377" t="s">
        <v>16753</v>
      </c>
      <c r="F5377" t="str">
        <f t="shared" si="85"/>
        <v>Chamber Symphony, Op. 73a</v>
      </c>
      <c r="J5377" t="s">
        <v>34</v>
      </c>
      <c r="K5377">
        <v>3802979</v>
      </c>
      <c r="L5377">
        <v>234</v>
      </c>
      <c r="O5377">
        <v>3</v>
      </c>
      <c r="P5377">
        <v>8</v>
      </c>
      <c r="R5377" t="s">
        <v>16754</v>
      </c>
      <c r="S5377" t="s">
        <v>13470</v>
      </c>
      <c r="T5377">
        <v>128</v>
      </c>
      <c r="U5377">
        <v>44100</v>
      </c>
      <c r="W5377" t="s">
        <v>37</v>
      </c>
      <c r="Z5377">
        <v>10</v>
      </c>
      <c r="AA5377" t="s">
        <v>16759</v>
      </c>
      <c r="AB5377">
        <v>1</v>
      </c>
      <c r="AD5377">
        <v>80</v>
      </c>
    </row>
    <row r="5378" spans="1:31" hidden="1" x14ac:dyDescent="0.2">
      <c r="A5378" t="s">
        <v>16760</v>
      </c>
      <c r="B5378" t="s">
        <v>16752</v>
      </c>
      <c r="C5378" t="s">
        <v>16592</v>
      </c>
      <c r="D5378" t="s">
        <v>16753</v>
      </c>
      <c r="F5378" t="str">
        <f t="shared" ref="F5378:F5441" si="86">IF(ISBLANK(E5378),D5378,E5378)</f>
        <v>Chamber Symphony, Op. 73a</v>
      </c>
      <c r="J5378" t="s">
        <v>34</v>
      </c>
      <c r="K5378">
        <v>6807696</v>
      </c>
      <c r="L5378">
        <v>420</v>
      </c>
      <c r="O5378">
        <v>4</v>
      </c>
      <c r="P5378">
        <v>8</v>
      </c>
      <c r="R5378" t="s">
        <v>16754</v>
      </c>
      <c r="S5378" t="s">
        <v>13470</v>
      </c>
      <c r="T5378">
        <v>128</v>
      </c>
      <c r="U5378">
        <v>44100</v>
      </c>
      <c r="W5378" t="s">
        <v>37</v>
      </c>
      <c r="Z5378">
        <v>13</v>
      </c>
      <c r="AA5378" t="s">
        <v>16761</v>
      </c>
      <c r="AD5378">
        <v>80</v>
      </c>
    </row>
    <row r="5379" spans="1:31" hidden="1" x14ac:dyDescent="0.2">
      <c r="A5379" t="s">
        <v>16762</v>
      </c>
      <c r="B5379" t="s">
        <v>16752</v>
      </c>
      <c r="C5379" t="s">
        <v>16592</v>
      </c>
      <c r="D5379" t="s">
        <v>16753</v>
      </c>
      <c r="F5379" t="str">
        <f t="shared" si="86"/>
        <v>Chamber Symphony, Op. 73a</v>
      </c>
      <c r="J5379" t="s">
        <v>34</v>
      </c>
      <c r="K5379">
        <v>10974609</v>
      </c>
      <c r="L5379">
        <v>688</v>
      </c>
      <c r="O5379">
        <v>5</v>
      </c>
      <c r="P5379">
        <v>8</v>
      </c>
      <c r="R5379" t="s">
        <v>16754</v>
      </c>
      <c r="S5379" t="s">
        <v>16763</v>
      </c>
      <c r="T5379">
        <v>128</v>
      </c>
      <c r="U5379">
        <v>44100</v>
      </c>
      <c r="W5379" t="s">
        <v>37</v>
      </c>
      <c r="Z5379">
        <v>11</v>
      </c>
      <c r="AA5379" t="s">
        <v>16764</v>
      </c>
      <c r="AD5379">
        <v>80</v>
      </c>
    </row>
    <row r="5380" spans="1:31" hidden="1" x14ac:dyDescent="0.2">
      <c r="A5380" t="s">
        <v>16778</v>
      </c>
      <c r="B5380" t="s">
        <v>2851</v>
      </c>
      <c r="C5380" t="s">
        <v>16592</v>
      </c>
      <c r="D5380" t="s">
        <v>16779</v>
      </c>
      <c r="F5380" t="str">
        <f t="shared" si="86"/>
        <v>From Jewish Folk Poetry, Op. 79</v>
      </c>
      <c r="J5380" t="s">
        <v>34</v>
      </c>
      <c r="K5380">
        <v>1300506</v>
      </c>
      <c r="L5380">
        <v>78</v>
      </c>
      <c r="M5380">
        <v>11</v>
      </c>
      <c r="N5380">
        <v>11</v>
      </c>
      <c r="O5380">
        <v>9</v>
      </c>
      <c r="P5380">
        <v>15</v>
      </c>
      <c r="Q5380">
        <v>1979</v>
      </c>
      <c r="R5380" t="s">
        <v>16780</v>
      </c>
      <c r="S5380" t="s">
        <v>16781</v>
      </c>
      <c r="T5380">
        <v>128</v>
      </c>
      <c r="U5380">
        <v>44100</v>
      </c>
      <c r="W5380" t="s">
        <v>37</v>
      </c>
      <c r="Z5380">
        <v>10</v>
      </c>
      <c r="AA5380" t="s">
        <v>16782</v>
      </c>
      <c r="AD5380">
        <v>80</v>
      </c>
    </row>
    <row r="5381" spans="1:31" hidden="1" x14ac:dyDescent="0.2">
      <c r="A5381" t="s">
        <v>16832</v>
      </c>
      <c r="B5381" t="s">
        <v>2851</v>
      </c>
      <c r="C5381" t="s">
        <v>16592</v>
      </c>
      <c r="D5381" t="s">
        <v>16833</v>
      </c>
      <c r="F5381" t="str">
        <f t="shared" si="86"/>
        <v>Overture on Russian and Kirghiz Folk Themes, Op. 115</v>
      </c>
      <c r="J5381" t="s">
        <v>34</v>
      </c>
      <c r="K5381">
        <v>9436795</v>
      </c>
      <c r="L5381">
        <v>597</v>
      </c>
      <c r="M5381">
        <v>1</v>
      </c>
      <c r="N5381">
        <v>2</v>
      </c>
      <c r="O5381">
        <v>1</v>
      </c>
      <c r="P5381">
        <v>4</v>
      </c>
      <c r="Q5381">
        <v>1983</v>
      </c>
      <c r="R5381" t="s">
        <v>16834</v>
      </c>
      <c r="S5381" t="s">
        <v>16835</v>
      </c>
      <c r="T5381">
        <v>128</v>
      </c>
      <c r="U5381">
        <v>44100</v>
      </c>
      <c r="W5381" t="s">
        <v>37</v>
      </c>
      <c r="Z5381">
        <v>10</v>
      </c>
      <c r="AA5381" t="s">
        <v>16836</v>
      </c>
      <c r="AD5381">
        <v>80</v>
      </c>
    </row>
    <row r="5382" spans="1:31" hidden="1" x14ac:dyDescent="0.2">
      <c r="A5382" t="s">
        <v>237</v>
      </c>
      <c r="B5382" t="s">
        <v>16837</v>
      </c>
      <c r="C5382" t="s">
        <v>16592</v>
      </c>
      <c r="D5382" t="s">
        <v>16838</v>
      </c>
      <c r="F5382" t="str">
        <f t="shared" si="86"/>
        <v>Piano Concerto 1 for Piano, Trumpet and Strings, Op.35</v>
      </c>
      <c r="J5382" t="s">
        <v>34</v>
      </c>
      <c r="K5382">
        <v>5267159</v>
      </c>
      <c r="L5382">
        <v>324</v>
      </c>
      <c r="O5382">
        <v>1</v>
      </c>
      <c r="P5382">
        <v>9</v>
      </c>
      <c r="Q5382">
        <v>1985</v>
      </c>
      <c r="R5382" t="s">
        <v>16839</v>
      </c>
      <c r="S5382" t="s">
        <v>16840</v>
      </c>
      <c r="T5382">
        <v>128</v>
      </c>
      <c r="U5382">
        <v>44100</v>
      </c>
      <c r="W5382" t="s">
        <v>37</v>
      </c>
      <c r="Z5382">
        <v>26</v>
      </c>
      <c r="AA5382" t="s">
        <v>16841</v>
      </c>
      <c r="AB5382">
        <v>1</v>
      </c>
      <c r="AD5382">
        <v>100</v>
      </c>
      <c r="AE5382" s="9" t="s">
        <v>19597</v>
      </c>
    </row>
    <row r="5383" spans="1:31" hidden="1" x14ac:dyDescent="0.2">
      <c r="A5383" t="s">
        <v>228</v>
      </c>
      <c r="B5383" t="s">
        <v>16837</v>
      </c>
      <c r="C5383" t="s">
        <v>16592</v>
      </c>
      <c r="D5383" t="s">
        <v>16838</v>
      </c>
      <c r="F5383" t="str">
        <f t="shared" si="86"/>
        <v>Piano Concerto 1 for Piano, Trumpet and Strings, Op.35</v>
      </c>
      <c r="J5383" t="s">
        <v>34</v>
      </c>
      <c r="K5383">
        <v>6817276</v>
      </c>
      <c r="L5383">
        <v>420</v>
      </c>
      <c r="O5383">
        <v>2</v>
      </c>
      <c r="P5383">
        <v>9</v>
      </c>
      <c r="Q5383">
        <v>1985</v>
      </c>
      <c r="R5383" t="s">
        <v>16842</v>
      </c>
      <c r="S5383" t="s">
        <v>16843</v>
      </c>
      <c r="T5383">
        <v>128</v>
      </c>
      <c r="U5383">
        <v>44100</v>
      </c>
      <c r="W5383" t="s">
        <v>37</v>
      </c>
      <c r="Z5383">
        <v>11</v>
      </c>
      <c r="AA5383" t="s">
        <v>16844</v>
      </c>
      <c r="AD5383">
        <v>80</v>
      </c>
      <c r="AE5383" s="9" t="s">
        <v>19597</v>
      </c>
    </row>
    <row r="5384" spans="1:31" hidden="1" x14ac:dyDescent="0.2">
      <c r="A5384" t="s">
        <v>5509</v>
      </c>
      <c r="B5384" t="s">
        <v>16837</v>
      </c>
      <c r="C5384" t="s">
        <v>16592</v>
      </c>
      <c r="D5384" t="s">
        <v>16838</v>
      </c>
      <c r="F5384" t="str">
        <f t="shared" si="86"/>
        <v>Piano Concerto 1 for Piano, Trumpet and Strings, Op.35</v>
      </c>
      <c r="J5384" t="s">
        <v>34</v>
      </c>
      <c r="K5384">
        <v>1416427</v>
      </c>
      <c r="L5384">
        <v>85</v>
      </c>
      <c r="O5384">
        <v>3</v>
      </c>
      <c r="P5384">
        <v>9</v>
      </c>
      <c r="Q5384">
        <v>1985</v>
      </c>
      <c r="R5384" t="s">
        <v>16842</v>
      </c>
      <c r="S5384" t="s">
        <v>16845</v>
      </c>
      <c r="T5384">
        <v>128</v>
      </c>
      <c r="U5384">
        <v>44100</v>
      </c>
      <c r="W5384" t="s">
        <v>37</v>
      </c>
      <c r="Z5384">
        <v>10</v>
      </c>
      <c r="AA5384" t="s">
        <v>16846</v>
      </c>
      <c r="AD5384">
        <v>80</v>
      </c>
      <c r="AE5384" s="9" t="s">
        <v>19597</v>
      </c>
    </row>
    <row r="5385" spans="1:31" hidden="1" x14ac:dyDescent="0.2">
      <c r="A5385" t="s">
        <v>16847</v>
      </c>
      <c r="B5385" t="s">
        <v>16837</v>
      </c>
      <c r="C5385" t="s">
        <v>16592</v>
      </c>
      <c r="D5385" t="s">
        <v>16838</v>
      </c>
      <c r="F5385" t="str">
        <f t="shared" si="86"/>
        <v>Piano Concerto 1 for Piano, Trumpet and Strings, Op.35</v>
      </c>
      <c r="J5385" t="s">
        <v>34</v>
      </c>
      <c r="K5385">
        <v>6386196</v>
      </c>
      <c r="L5385">
        <v>394</v>
      </c>
      <c r="O5385">
        <v>4</v>
      </c>
      <c r="P5385">
        <v>9</v>
      </c>
      <c r="Q5385">
        <v>1985</v>
      </c>
      <c r="R5385" t="s">
        <v>16848</v>
      </c>
      <c r="S5385" t="s">
        <v>16845</v>
      </c>
      <c r="T5385">
        <v>128</v>
      </c>
      <c r="U5385">
        <v>44100</v>
      </c>
      <c r="W5385" t="s">
        <v>37</v>
      </c>
      <c r="Z5385">
        <v>10</v>
      </c>
      <c r="AA5385" t="s">
        <v>16849</v>
      </c>
      <c r="AD5385">
        <v>80</v>
      </c>
      <c r="AE5385" s="9" t="s">
        <v>19597</v>
      </c>
    </row>
    <row r="5386" spans="1:31" hidden="1" x14ac:dyDescent="0.2">
      <c r="A5386" t="s">
        <v>222</v>
      </c>
      <c r="B5386" t="s">
        <v>16765</v>
      </c>
      <c r="C5386" t="s">
        <v>16592</v>
      </c>
      <c r="D5386" t="s">
        <v>16850</v>
      </c>
      <c r="F5386" t="str">
        <f t="shared" si="86"/>
        <v>Piano Concerto 2, Op. 102</v>
      </c>
      <c r="J5386" t="s">
        <v>34</v>
      </c>
      <c r="K5386">
        <v>6699032</v>
      </c>
      <c r="L5386">
        <v>413</v>
      </c>
      <c r="M5386">
        <v>1</v>
      </c>
      <c r="N5386">
        <v>1</v>
      </c>
      <c r="O5386">
        <v>1</v>
      </c>
      <c r="P5386">
        <v>7</v>
      </c>
      <c r="Q5386">
        <v>1986</v>
      </c>
      <c r="R5386" t="s">
        <v>16851</v>
      </c>
      <c r="S5386" t="s">
        <v>16852</v>
      </c>
      <c r="T5386">
        <v>128</v>
      </c>
      <c r="U5386">
        <v>44100</v>
      </c>
      <c r="W5386" t="s">
        <v>37</v>
      </c>
      <c r="Z5386">
        <v>16</v>
      </c>
      <c r="AA5386" t="s">
        <v>16853</v>
      </c>
      <c r="AD5386">
        <v>80</v>
      </c>
      <c r="AE5386" s="9" t="s">
        <v>19597</v>
      </c>
    </row>
    <row r="5387" spans="1:31" hidden="1" x14ac:dyDescent="0.2">
      <c r="A5387" t="s">
        <v>292</v>
      </c>
      <c r="B5387" t="s">
        <v>16765</v>
      </c>
      <c r="C5387" t="s">
        <v>16592</v>
      </c>
      <c r="D5387" t="s">
        <v>16850</v>
      </c>
      <c r="F5387" t="str">
        <f t="shared" si="86"/>
        <v>Piano Concerto 2, Op. 102</v>
      </c>
      <c r="J5387" t="s">
        <v>34</v>
      </c>
      <c r="K5387">
        <v>5873013</v>
      </c>
      <c r="L5387">
        <v>362</v>
      </c>
      <c r="M5387">
        <v>1</v>
      </c>
      <c r="N5387">
        <v>1</v>
      </c>
      <c r="O5387">
        <v>2</v>
      </c>
      <c r="P5387">
        <v>7</v>
      </c>
      <c r="Q5387">
        <v>1986</v>
      </c>
      <c r="R5387" t="s">
        <v>16854</v>
      </c>
      <c r="S5387" t="s">
        <v>13470</v>
      </c>
      <c r="T5387">
        <v>128</v>
      </c>
      <c r="U5387">
        <v>44100</v>
      </c>
      <c r="W5387" t="s">
        <v>37</v>
      </c>
      <c r="Z5387">
        <v>24</v>
      </c>
      <c r="AA5387" t="s">
        <v>16855</v>
      </c>
      <c r="AD5387">
        <v>100</v>
      </c>
      <c r="AE5387" s="9" t="s">
        <v>19597</v>
      </c>
    </row>
    <row r="5388" spans="1:31" hidden="1" x14ac:dyDescent="0.2">
      <c r="A5388" t="s">
        <v>251</v>
      </c>
      <c r="B5388" t="s">
        <v>16765</v>
      </c>
      <c r="C5388" t="s">
        <v>16592</v>
      </c>
      <c r="D5388" t="s">
        <v>16850</v>
      </c>
      <c r="F5388" t="str">
        <f t="shared" si="86"/>
        <v>Piano Concerto 2, Op. 102</v>
      </c>
      <c r="J5388" t="s">
        <v>34</v>
      </c>
      <c r="K5388">
        <v>5144116</v>
      </c>
      <c r="L5388">
        <v>317</v>
      </c>
      <c r="M5388">
        <v>1</v>
      </c>
      <c r="N5388">
        <v>1</v>
      </c>
      <c r="O5388">
        <v>3</v>
      </c>
      <c r="P5388">
        <v>7</v>
      </c>
      <c r="Q5388">
        <v>1986</v>
      </c>
      <c r="R5388" t="s">
        <v>16854</v>
      </c>
      <c r="S5388" t="s">
        <v>13470</v>
      </c>
      <c r="T5388">
        <v>128</v>
      </c>
      <c r="U5388">
        <v>44100</v>
      </c>
      <c r="W5388" t="s">
        <v>37</v>
      </c>
      <c r="Z5388">
        <v>14</v>
      </c>
      <c r="AA5388" t="s">
        <v>16856</v>
      </c>
      <c r="AD5388">
        <v>80</v>
      </c>
      <c r="AE5388" s="9" t="s">
        <v>19597</v>
      </c>
    </row>
    <row r="5389" spans="1:31" hidden="1" x14ac:dyDescent="0.2">
      <c r="A5389" t="s">
        <v>16857</v>
      </c>
      <c r="B5389" t="s">
        <v>16858</v>
      </c>
      <c r="C5389" t="s">
        <v>16592</v>
      </c>
      <c r="D5389" t="s">
        <v>16859</v>
      </c>
      <c r="F5389" t="str">
        <f t="shared" si="86"/>
        <v>Six Poems of Marina Tsvetaeva</v>
      </c>
      <c r="J5389" t="s">
        <v>34</v>
      </c>
      <c r="K5389">
        <v>3782095</v>
      </c>
      <c r="L5389">
        <v>232</v>
      </c>
      <c r="M5389">
        <v>10</v>
      </c>
      <c r="N5389">
        <v>11</v>
      </c>
      <c r="O5389">
        <v>13</v>
      </c>
      <c r="P5389">
        <v>17</v>
      </c>
      <c r="Q5389">
        <v>1982</v>
      </c>
      <c r="R5389" t="s">
        <v>16860</v>
      </c>
      <c r="S5389" t="s">
        <v>16860</v>
      </c>
      <c r="T5389">
        <v>128</v>
      </c>
      <c r="U5389">
        <v>44100</v>
      </c>
      <c r="W5389" t="s">
        <v>37</v>
      </c>
      <c r="Z5389">
        <v>14</v>
      </c>
      <c r="AA5389" t="s">
        <v>16861</v>
      </c>
      <c r="AD5389">
        <v>80</v>
      </c>
    </row>
    <row r="5390" spans="1:31" hidden="1" x14ac:dyDescent="0.2">
      <c r="A5390" t="s">
        <v>16862</v>
      </c>
      <c r="B5390" t="s">
        <v>16858</v>
      </c>
      <c r="C5390" t="s">
        <v>16592</v>
      </c>
      <c r="D5390" t="s">
        <v>16859</v>
      </c>
      <c r="F5390" t="str">
        <f t="shared" si="86"/>
        <v>Six Poems of Marina Tsvetaeva</v>
      </c>
      <c r="J5390" t="s">
        <v>34</v>
      </c>
      <c r="K5390">
        <v>3312021</v>
      </c>
      <c r="L5390">
        <v>203</v>
      </c>
      <c r="M5390">
        <v>10</v>
      </c>
      <c r="N5390">
        <v>11</v>
      </c>
      <c r="O5390">
        <v>14</v>
      </c>
      <c r="P5390">
        <v>17</v>
      </c>
      <c r="Q5390">
        <v>1982</v>
      </c>
      <c r="R5390" t="s">
        <v>16860</v>
      </c>
      <c r="S5390" t="s">
        <v>16860</v>
      </c>
      <c r="T5390">
        <v>128</v>
      </c>
      <c r="U5390">
        <v>44100</v>
      </c>
      <c r="W5390" t="s">
        <v>37</v>
      </c>
      <c r="Z5390">
        <v>13</v>
      </c>
      <c r="AA5390" t="s">
        <v>16863</v>
      </c>
      <c r="AD5390">
        <v>80</v>
      </c>
    </row>
    <row r="5391" spans="1:31" hidden="1" x14ac:dyDescent="0.2">
      <c r="A5391" t="s">
        <v>16864</v>
      </c>
      <c r="B5391" t="s">
        <v>16858</v>
      </c>
      <c r="C5391" t="s">
        <v>16592</v>
      </c>
      <c r="D5391" t="s">
        <v>16859</v>
      </c>
      <c r="F5391" t="str">
        <f t="shared" si="86"/>
        <v>Six Poems of Marina Tsvetaeva</v>
      </c>
      <c r="J5391" t="s">
        <v>34</v>
      </c>
      <c r="K5391">
        <v>1651547</v>
      </c>
      <c r="L5391">
        <v>99</v>
      </c>
      <c r="M5391">
        <v>10</v>
      </c>
      <c r="N5391">
        <v>11</v>
      </c>
      <c r="O5391">
        <v>15</v>
      </c>
      <c r="P5391">
        <v>17</v>
      </c>
      <c r="Q5391">
        <v>1982</v>
      </c>
      <c r="R5391" t="s">
        <v>16860</v>
      </c>
      <c r="S5391" t="s">
        <v>16860</v>
      </c>
      <c r="T5391">
        <v>128</v>
      </c>
      <c r="U5391">
        <v>44100</v>
      </c>
      <c r="W5391" t="s">
        <v>37</v>
      </c>
      <c r="Z5391">
        <v>17</v>
      </c>
      <c r="AA5391" t="s">
        <v>16865</v>
      </c>
      <c r="AD5391">
        <v>80</v>
      </c>
    </row>
    <row r="5392" spans="1:31" hidden="1" x14ac:dyDescent="0.2">
      <c r="A5392" t="s">
        <v>16866</v>
      </c>
      <c r="B5392" t="s">
        <v>16858</v>
      </c>
      <c r="C5392" t="s">
        <v>16592</v>
      </c>
      <c r="D5392" t="s">
        <v>16859</v>
      </c>
      <c r="F5392" t="str">
        <f t="shared" si="86"/>
        <v>Six Poems of Marina Tsvetaeva</v>
      </c>
      <c r="J5392" t="s">
        <v>34</v>
      </c>
      <c r="K5392">
        <v>3390161</v>
      </c>
      <c r="L5392">
        <v>208</v>
      </c>
      <c r="M5392">
        <v>10</v>
      </c>
      <c r="N5392">
        <v>11</v>
      </c>
      <c r="O5392">
        <v>16</v>
      </c>
      <c r="P5392">
        <v>17</v>
      </c>
      <c r="Q5392">
        <v>1982</v>
      </c>
      <c r="R5392" t="s">
        <v>16867</v>
      </c>
      <c r="S5392" t="s">
        <v>8597</v>
      </c>
      <c r="T5392">
        <v>128</v>
      </c>
      <c r="U5392">
        <v>44100</v>
      </c>
      <c r="W5392" t="s">
        <v>37</v>
      </c>
      <c r="Z5392">
        <v>12</v>
      </c>
      <c r="AA5392" t="s">
        <v>16868</v>
      </c>
      <c r="AD5392">
        <v>80</v>
      </c>
    </row>
    <row r="5393" spans="1:31" hidden="1" x14ac:dyDescent="0.2">
      <c r="A5393" t="s">
        <v>16869</v>
      </c>
      <c r="B5393" t="s">
        <v>16858</v>
      </c>
      <c r="C5393" t="s">
        <v>16592</v>
      </c>
      <c r="D5393" t="s">
        <v>16859</v>
      </c>
      <c r="F5393" t="str">
        <f t="shared" si="86"/>
        <v>Six Poems of Marina Tsvetaeva</v>
      </c>
      <c r="J5393" t="s">
        <v>34</v>
      </c>
      <c r="K5393">
        <v>5971645</v>
      </c>
      <c r="L5393">
        <v>369</v>
      </c>
      <c r="M5393">
        <v>10</v>
      </c>
      <c r="N5393">
        <v>11</v>
      </c>
      <c r="O5393">
        <v>17</v>
      </c>
      <c r="P5393">
        <v>17</v>
      </c>
      <c r="Q5393">
        <v>1982</v>
      </c>
      <c r="R5393" t="s">
        <v>16867</v>
      </c>
      <c r="S5393" t="s">
        <v>16867</v>
      </c>
      <c r="T5393">
        <v>128</v>
      </c>
      <c r="U5393">
        <v>44100</v>
      </c>
      <c r="W5393" t="s">
        <v>37</v>
      </c>
      <c r="Z5393">
        <v>11</v>
      </c>
      <c r="AA5393" t="s">
        <v>16870</v>
      </c>
      <c r="AD5393">
        <v>80</v>
      </c>
    </row>
    <row r="5394" spans="1:31" hidden="1" x14ac:dyDescent="0.2">
      <c r="A5394" t="s">
        <v>16871</v>
      </c>
      <c r="B5394" t="s">
        <v>14255</v>
      </c>
      <c r="C5394" t="s">
        <v>16592</v>
      </c>
      <c r="D5394" t="s">
        <v>16872</v>
      </c>
      <c r="F5394" t="str">
        <f t="shared" si="86"/>
        <v>Symphony 1 in F minor, Op. 10</v>
      </c>
      <c r="J5394" t="s">
        <v>34</v>
      </c>
      <c r="K5394">
        <v>7999412</v>
      </c>
      <c r="L5394">
        <v>493</v>
      </c>
      <c r="M5394">
        <v>1</v>
      </c>
      <c r="N5394">
        <v>1</v>
      </c>
      <c r="O5394">
        <v>6</v>
      </c>
      <c r="P5394">
        <v>9</v>
      </c>
      <c r="Q5394">
        <v>1985</v>
      </c>
      <c r="R5394" t="s">
        <v>16873</v>
      </c>
      <c r="S5394" t="s">
        <v>16874</v>
      </c>
      <c r="T5394">
        <v>128</v>
      </c>
      <c r="U5394">
        <v>44100</v>
      </c>
      <c r="W5394" t="s">
        <v>37</v>
      </c>
      <c r="Z5394">
        <v>12</v>
      </c>
      <c r="AA5394" t="s">
        <v>16875</v>
      </c>
      <c r="AD5394">
        <v>100</v>
      </c>
      <c r="AE5394" s="9" t="s">
        <v>19597</v>
      </c>
    </row>
    <row r="5395" spans="1:31" hidden="1" x14ac:dyDescent="0.2">
      <c r="A5395" t="s">
        <v>2145</v>
      </c>
      <c r="B5395" t="s">
        <v>14255</v>
      </c>
      <c r="C5395" t="s">
        <v>16592</v>
      </c>
      <c r="D5395" t="s">
        <v>16872</v>
      </c>
      <c r="F5395" t="str">
        <f t="shared" si="86"/>
        <v>Symphony 1 in F minor, Op. 10</v>
      </c>
      <c r="J5395" t="s">
        <v>34</v>
      </c>
      <c r="K5395">
        <v>5001521</v>
      </c>
      <c r="L5395">
        <v>308</v>
      </c>
      <c r="M5395">
        <v>1</v>
      </c>
      <c r="N5395">
        <v>1</v>
      </c>
      <c r="O5395">
        <v>7</v>
      </c>
      <c r="P5395">
        <v>9</v>
      </c>
      <c r="Q5395">
        <v>1985</v>
      </c>
      <c r="R5395" t="s">
        <v>16873</v>
      </c>
      <c r="S5395" t="s">
        <v>16876</v>
      </c>
      <c r="T5395">
        <v>128</v>
      </c>
      <c r="U5395">
        <v>44100</v>
      </c>
      <c r="W5395" t="s">
        <v>37</v>
      </c>
      <c r="Z5395">
        <v>13</v>
      </c>
      <c r="AA5395" t="s">
        <v>16877</v>
      </c>
      <c r="AD5395">
        <v>80</v>
      </c>
      <c r="AE5395" s="9" t="s">
        <v>19597</v>
      </c>
    </row>
    <row r="5396" spans="1:31" hidden="1" x14ac:dyDescent="0.2">
      <c r="A5396" t="s">
        <v>333</v>
      </c>
      <c r="B5396" t="s">
        <v>14255</v>
      </c>
      <c r="C5396" t="s">
        <v>16592</v>
      </c>
      <c r="D5396" t="s">
        <v>16872</v>
      </c>
      <c r="F5396" t="str">
        <f t="shared" si="86"/>
        <v>Symphony 1 in F minor, Op. 10</v>
      </c>
      <c r="J5396" t="s">
        <v>34</v>
      </c>
      <c r="K5396">
        <v>8450437</v>
      </c>
      <c r="L5396">
        <v>521</v>
      </c>
      <c r="M5396">
        <v>1</v>
      </c>
      <c r="N5396">
        <v>1</v>
      </c>
      <c r="O5396">
        <v>8</v>
      </c>
      <c r="P5396">
        <v>9</v>
      </c>
      <c r="Q5396">
        <v>1985</v>
      </c>
      <c r="R5396" t="s">
        <v>16878</v>
      </c>
      <c r="S5396" t="s">
        <v>16879</v>
      </c>
      <c r="T5396">
        <v>128</v>
      </c>
      <c r="U5396">
        <v>44100</v>
      </c>
      <c r="W5396" t="s">
        <v>37</v>
      </c>
      <c r="Z5396">
        <v>28</v>
      </c>
      <c r="AA5396" t="s">
        <v>16880</v>
      </c>
      <c r="AD5396">
        <v>100</v>
      </c>
      <c r="AE5396" s="9" t="s">
        <v>19597</v>
      </c>
    </row>
    <row r="5397" spans="1:31" hidden="1" x14ac:dyDescent="0.2">
      <c r="A5397" t="s">
        <v>16881</v>
      </c>
      <c r="B5397" t="s">
        <v>14255</v>
      </c>
      <c r="C5397" t="s">
        <v>16592</v>
      </c>
      <c r="D5397" t="s">
        <v>16872</v>
      </c>
      <c r="F5397" t="str">
        <f t="shared" si="86"/>
        <v>Symphony 1 in F minor, Op. 10</v>
      </c>
      <c r="J5397" t="s">
        <v>34</v>
      </c>
      <c r="K5397">
        <v>9109583</v>
      </c>
      <c r="L5397">
        <v>562</v>
      </c>
      <c r="M5397">
        <v>1</v>
      </c>
      <c r="N5397">
        <v>1</v>
      </c>
      <c r="O5397">
        <v>9</v>
      </c>
      <c r="P5397">
        <v>9</v>
      </c>
      <c r="Q5397">
        <v>1985</v>
      </c>
      <c r="R5397" t="s">
        <v>16882</v>
      </c>
      <c r="S5397" t="s">
        <v>5348</v>
      </c>
      <c r="T5397">
        <v>128</v>
      </c>
      <c r="U5397">
        <v>44100</v>
      </c>
      <c r="W5397" t="s">
        <v>37</v>
      </c>
      <c r="Z5397">
        <v>11</v>
      </c>
      <c r="AA5397" t="s">
        <v>16883</v>
      </c>
      <c r="AD5397">
        <v>80</v>
      </c>
      <c r="AE5397" s="9" t="s">
        <v>19597</v>
      </c>
    </row>
    <row r="5398" spans="1:31" hidden="1" x14ac:dyDescent="0.2">
      <c r="A5398" t="s">
        <v>3367</v>
      </c>
      <c r="B5398" t="s">
        <v>2088</v>
      </c>
      <c r="C5398" t="s">
        <v>16592</v>
      </c>
      <c r="D5398" t="s">
        <v>16964</v>
      </c>
      <c r="F5398" t="str">
        <f t="shared" si="86"/>
        <v>Symphony 10 in E minor, Op. 93</v>
      </c>
      <c r="J5398" t="s">
        <v>34</v>
      </c>
      <c r="K5398">
        <v>21855021</v>
      </c>
      <c r="L5398">
        <v>1355</v>
      </c>
      <c r="M5398">
        <v>1</v>
      </c>
      <c r="N5398">
        <v>1</v>
      </c>
      <c r="O5398">
        <v>1</v>
      </c>
      <c r="P5398">
        <v>4</v>
      </c>
      <c r="Q5398">
        <v>1990</v>
      </c>
      <c r="R5398" t="s">
        <v>10069</v>
      </c>
      <c r="S5398" t="s">
        <v>16965</v>
      </c>
      <c r="T5398">
        <v>128</v>
      </c>
      <c r="U5398">
        <v>44100</v>
      </c>
      <c r="W5398" t="s">
        <v>37</v>
      </c>
      <c r="Z5398">
        <v>14</v>
      </c>
      <c r="AA5398" t="s">
        <v>16966</v>
      </c>
      <c r="AD5398">
        <v>100</v>
      </c>
      <c r="AE5398" s="9" t="s">
        <v>19597</v>
      </c>
    </row>
    <row r="5399" spans="1:31" hidden="1" x14ac:dyDescent="0.2">
      <c r="A5399" t="s">
        <v>2145</v>
      </c>
      <c r="B5399" t="s">
        <v>2088</v>
      </c>
      <c r="C5399" t="s">
        <v>16592</v>
      </c>
      <c r="D5399" t="s">
        <v>16964</v>
      </c>
      <c r="F5399" t="str">
        <f t="shared" si="86"/>
        <v>Symphony 10 in E minor, Op. 93</v>
      </c>
      <c r="J5399" t="s">
        <v>34</v>
      </c>
      <c r="K5399">
        <v>4043025</v>
      </c>
      <c r="L5399">
        <v>256</v>
      </c>
      <c r="M5399">
        <v>1</v>
      </c>
      <c r="N5399">
        <v>1</v>
      </c>
      <c r="O5399">
        <v>2</v>
      </c>
      <c r="P5399">
        <v>4</v>
      </c>
      <c r="Q5399">
        <v>1990</v>
      </c>
      <c r="R5399" t="s">
        <v>10069</v>
      </c>
      <c r="S5399" t="s">
        <v>16967</v>
      </c>
      <c r="T5399">
        <v>128</v>
      </c>
      <c r="U5399">
        <v>44100</v>
      </c>
      <c r="W5399" t="s">
        <v>37</v>
      </c>
      <c r="Z5399">
        <v>16</v>
      </c>
      <c r="AA5399" t="s">
        <v>16968</v>
      </c>
      <c r="AD5399">
        <v>100</v>
      </c>
      <c r="AE5399" s="9" t="s">
        <v>19597</v>
      </c>
    </row>
    <row r="5400" spans="1:31" hidden="1" x14ac:dyDescent="0.2">
      <c r="A5400" t="s">
        <v>303</v>
      </c>
      <c r="B5400" t="s">
        <v>2088</v>
      </c>
      <c r="C5400" t="s">
        <v>16592</v>
      </c>
      <c r="D5400" t="s">
        <v>16964</v>
      </c>
      <c r="F5400" t="str">
        <f t="shared" si="86"/>
        <v>Symphony 10 in E minor, Op. 93</v>
      </c>
      <c r="J5400" t="s">
        <v>34</v>
      </c>
      <c r="K5400">
        <v>11304500</v>
      </c>
      <c r="L5400">
        <v>702</v>
      </c>
      <c r="M5400">
        <v>1</v>
      </c>
      <c r="N5400">
        <v>1</v>
      </c>
      <c r="O5400">
        <v>3</v>
      </c>
      <c r="P5400">
        <v>4</v>
      </c>
      <c r="Q5400">
        <v>1990</v>
      </c>
      <c r="R5400" t="s">
        <v>10069</v>
      </c>
      <c r="S5400" t="s">
        <v>16967</v>
      </c>
      <c r="T5400">
        <v>128</v>
      </c>
      <c r="U5400">
        <v>44100</v>
      </c>
      <c r="W5400" t="s">
        <v>37</v>
      </c>
      <c r="Z5400">
        <v>14</v>
      </c>
      <c r="AA5400" t="s">
        <v>16969</v>
      </c>
      <c r="AD5400">
        <v>100</v>
      </c>
      <c r="AE5400" s="9" t="s">
        <v>19597</v>
      </c>
    </row>
    <row r="5401" spans="1:31" hidden="1" x14ac:dyDescent="0.2">
      <c r="A5401" t="s">
        <v>16970</v>
      </c>
      <c r="B5401" t="s">
        <v>2088</v>
      </c>
      <c r="C5401" t="s">
        <v>16592</v>
      </c>
      <c r="D5401" t="s">
        <v>16964</v>
      </c>
      <c r="F5401" t="str">
        <f t="shared" si="86"/>
        <v>Symphony 10 in E minor, Op. 93</v>
      </c>
      <c r="J5401" t="s">
        <v>34</v>
      </c>
      <c r="K5401">
        <v>12682569</v>
      </c>
      <c r="L5401">
        <v>782</v>
      </c>
      <c r="M5401">
        <v>1</v>
      </c>
      <c r="N5401">
        <v>1</v>
      </c>
      <c r="O5401">
        <v>4</v>
      </c>
      <c r="P5401">
        <v>4</v>
      </c>
      <c r="Q5401">
        <v>1990</v>
      </c>
      <c r="R5401" t="s">
        <v>10069</v>
      </c>
      <c r="S5401" t="s">
        <v>16971</v>
      </c>
      <c r="T5401">
        <v>128</v>
      </c>
      <c r="U5401">
        <v>44100</v>
      </c>
      <c r="W5401" t="s">
        <v>37</v>
      </c>
      <c r="Z5401">
        <v>16</v>
      </c>
      <c r="AA5401" t="s">
        <v>16972</v>
      </c>
      <c r="AD5401">
        <v>100</v>
      </c>
      <c r="AE5401" s="9" t="s">
        <v>19597</v>
      </c>
    </row>
    <row r="5402" spans="1:31" hidden="1" x14ac:dyDescent="0.2">
      <c r="A5402" t="s">
        <v>16973</v>
      </c>
      <c r="B5402" t="s">
        <v>2851</v>
      </c>
      <c r="C5402" t="s">
        <v>16592</v>
      </c>
      <c r="D5402" t="s">
        <v>16974</v>
      </c>
      <c r="F5402" t="str">
        <f t="shared" si="86"/>
        <v>Symphony 11, Op. 103</v>
      </c>
      <c r="J5402" t="s">
        <v>34</v>
      </c>
      <c r="K5402">
        <v>15427543</v>
      </c>
      <c r="L5402">
        <v>953</v>
      </c>
      <c r="M5402">
        <v>1</v>
      </c>
      <c r="N5402">
        <v>1</v>
      </c>
      <c r="O5402">
        <v>1</v>
      </c>
      <c r="P5402">
        <v>4</v>
      </c>
      <c r="Q5402">
        <v>1983</v>
      </c>
      <c r="R5402" t="s">
        <v>5274</v>
      </c>
      <c r="S5402" t="s">
        <v>16975</v>
      </c>
      <c r="T5402">
        <v>128</v>
      </c>
      <c r="U5402">
        <v>44100</v>
      </c>
      <c r="W5402" t="s">
        <v>37</v>
      </c>
      <c r="Z5402">
        <v>14</v>
      </c>
      <c r="AA5402" t="s">
        <v>16976</v>
      </c>
      <c r="AB5402">
        <v>1</v>
      </c>
      <c r="AD5402">
        <v>100</v>
      </c>
      <c r="AE5402" s="9" t="s">
        <v>19597</v>
      </c>
    </row>
    <row r="5403" spans="1:31" hidden="1" x14ac:dyDescent="0.2">
      <c r="A5403" t="s">
        <v>16977</v>
      </c>
      <c r="B5403" t="s">
        <v>2851</v>
      </c>
      <c r="C5403" t="s">
        <v>16592</v>
      </c>
      <c r="D5403" t="s">
        <v>16974</v>
      </c>
      <c r="F5403" t="str">
        <f t="shared" si="86"/>
        <v>Symphony 11, Op. 103</v>
      </c>
      <c r="J5403" t="s">
        <v>34</v>
      </c>
      <c r="K5403">
        <v>19350729</v>
      </c>
      <c r="L5403">
        <v>1194</v>
      </c>
      <c r="M5403">
        <v>1</v>
      </c>
      <c r="N5403">
        <v>1</v>
      </c>
      <c r="O5403">
        <v>2</v>
      </c>
      <c r="P5403">
        <v>4</v>
      </c>
      <c r="Q5403">
        <v>1983</v>
      </c>
      <c r="R5403" t="s">
        <v>5274</v>
      </c>
      <c r="S5403" t="s">
        <v>16978</v>
      </c>
      <c r="T5403">
        <v>128</v>
      </c>
      <c r="U5403">
        <v>44100</v>
      </c>
      <c r="W5403" t="s">
        <v>37</v>
      </c>
      <c r="Z5403">
        <v>14</v>
      </c>
      <c r="AA5403" t="s">
        <v>16979</v>
      </c>
      <c r="AD5403">
        <v>100</v>
      </c>
      <c r="AE5403" s="9" t="s">
        <v>19597</v>
      </c>
    </row>
    <row r="5404" spans="1:31" hidden="1" x14ac:dyDescent="0.2">
      <c r="A5404" t="s">
        <v>16980</v>
      </c>
      <c r="B5404" t="s">
        <v>2851</v>
      </c>
      <c r="C5404" t="s">
        <v>16592</v>
      </c>
      <c r="D5404" t="s">
        <v>16974</v>
      </c>
      <c r="F5404" t="str">
        <f t="shared" si="86"/>
        <v>Symphony 11, Op. 103</v>
      </c>
      <c r="J5404" t="s">
        <v>34</v>
      </c>
      <c r="K5404">
        <v>11071760</v>
      </c>
      <c r="L5404">
        <v>683</v>
      </c>
      <c r="M5404">
        <v>1</v>
      </c>
      <c r="N5404">
        <v>1</v>
      </c>
      <c r="O5404">
        <v>3</v>
      </c>
      <c r="P5404">
        <v>4</v>
      </c>
      <c r="Q5404">
        <v>1983</v>
      </c>
      <c r="R5404" t="s">
        <v>5274</v>
      </c>
      <c r="S5404" t="s">
        <v>16981</v>
      </c>
      <c r="T5404">
        <v>128</v>
      </c>
      <c r="U5404">
        <v>44100</v>
      </c>
      <c r="W5404" t="s">
        <v>37</v>
      </c>
      <c r="Z5404">
        <v>20</v>
      </c>
      <c r="AA5404" t="s">
        <v>16982</v>
      </c>
      <c r="AD5404">
        <v>100</v>
      </c>
      <c r="AE5404" s="9" t="s">
        <v>19597</v>
      </c>
    </row>
    <row r="5405" spans="1:31" hidden="1" x14ac:dyDescent="0.2">
      <c r="A5405" t="s">
        <v>16983</v>
      </c>
      <c r="B5405" t="s">
        <v>2851</v>
      </c>
      <c r="C5405" t="s">
        <v>16592</v>
      </c>
      <c r="D5405" t="s">
        <v>16974</v>
      </c>
      <c r="F5405" t="str">
        <f t="shared" si="86"/>
        <v>Symphony 11, Op. 103</v>
      </c>
      <c r="J5405" t="s">
        <v>34</v>
      </c>
      <c r="K5405">
        <v>13850185</v>
      </c>
      <c r="L5405">
        <v>856</v>
      </c>
      <c r="M5405">
        <v>1</v>
      </c>
      <c r="N5405">
        <v>1</v>
      </c>
      <c r="O5405">
        <v>4</v>
      </c>
      <c r="P5405">
        <v>4</v>
      </c>
      <c r="Q5405">
        <v>1983</v>
      </c>
      <c r="R5405" t="s">
        <v>5274</v>
      </c>
      <c r="S5405" t="s">
        <v>16984</v>
      </c>
      <c r="T5405">
        <v>128</v>
      </c>
      <c r="U5405">
        <v>44100</v>
      </c>
      <c r="W5405" t="s">
        <v>37</v>
      </c>
      <c r="Z5405">
        <v>18</v>
      </c>
      <c r="AA5405" t="s">
        <v>16985</v>
      </c>
      <c r="AD5405">
        <v>100</v>
      </c>
      <c r="AE5405" s="9" t="s">
        <v>19597</v>
      </c>
    </row>
    <row r="5406" spans="1:31" hidden="1" x14ac:dyDescent="0.2">
      <c r="A5406" t="s">
        <v>16986</v>
      </c>
      <c r="B5406" t="s">
        <v>2851</v>
      </c>
      <c r="C5406" t="s">
        <v>16592</v>
      </c>
      <c r="D5406" t="s">
        <v>16987</v>
      </c>
      <c r="F5406" t="str">
        <f t="shared" si="86"/>
        <v>Symphony 12 in D minor, Op. 112 "The Year 1917"</v>
      </c>
      <c r="J5406" t="s">
        <v>34</v>
      </c>
      <c r="K5406">
        <v>12992228</v>
      </c>
      <c r="L5406">
        <v>803</v>
      </c>
      <c r="M5406">
        <v>1</v>
      </c>
      <c r="N5406">
        <v>2</v>
      </c>
      <c r="O5406">
        <v>1</v>
      </c>
      <c r="P5406">
        <v>5</v>
      </c>
      <c r="Q5406">
        <v>1983</v>
      </c>
      <c r="R5406" t="s">
        <v>16988</v>
      </c>
      <c r="S5406" t="s">
        <v>16989</v>
      </c>
      <c r="T5406">
        <v>128</v>
      </c>
      <c r="U5406">
        <v>44100</v>
      </c>
      <c r="W5406" t="s">
        <v>37</v>
      </c>
      <c r="Z5406">
        <v>9</v>
      </c>
      <c r="AA5406" t="s">
        <v>16990</v>
      </c>
      <c r="AD5406">
        <v>80</v>
      </c>
      <c r="AE5406" s="9" t="s">
        <v>19597</v>
      </c>
    </row>
    <row r="5407" spans="1:31" hidden="1" x14ac:dyDescent="0.2">
      <c r="A5407" t="s">
        <v>16991</v>
      </c>
      <c r="B5407" t="s">
        <v>2851</v>
      </c>
      <c r="C5407" t="s">
        <v>16592</v>
      </c>
      <c r="D5407" t="s">
        <v>16987</v>
      </c>
      <c r="F5407" t="str">
        <f t="shared" si="86"/>
        <v>Symphony 12 in D minor, Op. 112 "The Year 1917"</v>
      </c>
      <c r="J5407" t="s">
        <v>34</v>
      </c>
      <c r="K5407">
        <v>13661670</v>
      </c>
      <c r="L5407">
        <v>843</v>
      </c>
      <c r="M5407">
        <v>1</v>
      </c>
      <c r="N5407">
        <v>2</v>
      </c>
      <c r="O5407">
        <v>2</v>
      </c>
      <c r="P5407">
        <v>5</v>
      </c>
      <c r="Q5407">
        <v>1983</v>
      </c>
      <c r="R5407" t="s">
        <v>16992</v>
      </c>
      <c r="S5407" t="s">
        <v>16993</v>
      </c>
      <c r="T5407">
        <v>128</v>
      </c>
      <c r="U5407">
        <v>44100</v>
      </c>
      <c r="W5407" t="s">
        <v>37</v>
      </c>
      <c r="Z5407">
        <v>9</v>
      </c>
      <c r="AA5407" t="s">
        <v>16994</v>
      </c>
      <c r="AD5407">
        <v>80</v>
      </c>
      <c r="AE5407" s="9" t="s">
        <v>19597</v>
      </c>
    </row>
    <row r="5408" spans="1:31" hidden="1" x14ac:dyDescent="0.2">
      <c r="A5408" t="s">
        <v>16995</v>
      </c>
      <c r="B5408" t="s">
        <v>2851</v>
      </c>
      <c r="C5408" t="s">
        <v>16592</v>
      </c>
      <c r="D5408" t="s">
        <v>16987</v>
      </c>
      <c r="F5408" t="str">
        <f t="shared" si="86"/>
        <v>Symphony 12 in D minor, Op. 112 "The Year 1917"</v>
      </c>
      <c r="J5408" t="s">
        <v>34</v>
      </c>
      <c r="K5408">
        <v>4272585</v>
      </c>
      <c r="L5408">
        <v>263</v>
      </c>
      <c r="M5408">
        <v>1</v>
      </c>
      <c r="N5408">
        <v>2</v>
      </c>
      <c r="O5408">
        <v>3</v>
      </c>
      <c r="P5408">
        <v>5</v>
      </c>
      <c r="Q5408">
        <v>1983</v>
      </c>
      <c r="R5408" t="s">
        <v>16992</v>
      </c>
      <c r="S5408" t="s">
        <v>16996</v>
      </c>
      <c r="T5408">
        <v>128</v>
      </c>
      <c r="U5408">
        <v>44100</v>
      </c>
      <c r="W5408" t="s">
        <v>37</v>
      </c>
      <c r="Z5408">
        <v>22</v>
      </c>
      <c r="AA5408" t="s">
        <v>16997</v>
      </c>
      <c r="AB5408">
        <v>1</v>
      </c>
      <c r="AD5408">
        <v>100</v>
      </c>
      <c r="AE5408" s="9" t="s">
        <v>19597</v>
      </c>
    </row>
    <row r="5409" spans="1:31" hidden="1" x14ac:dyDescent="0.2">
      <c r="A5409" t="s">
        <v>16998</v>
      </c>
      <c r="B5409" t="s">
        <v>2851</v>
      </c>
      <c r="C5409" t="s">
        <v>16592</v>
      </c>
      <c r="D5409" t="s">
        <v>16987</v>
      </c>
      <c r="F5409" t="str">
        <f t="shared" si="86"/>
        <v>Symphony 12 in D minor, Op. 112 "The Year 1917"</v>
      </c>
      <c r="J5409" t="s">
        <v>34</v>
      </c>
      <c r="K5409">
        <v>10470857</v>
      </c>
      <c r="L5409">
        <v>655</v>
      </c>
      <c r="M5409">
        <v>1</v>
      </c>
      <c r="N5409">
        <v>2</v>
      </c>
      <c r="O5409">
        <v>4</v>
      </c>
      <c r="P5409">
        <v>5</v>
      </c>
      <c r="Q5409">
        <v>1983</v>
      </c>
      <c r="R5409" t="s">
        <v>16999</v>
      </c>
      <c r="S5409" t="s">
        <v>16996</v>
      </c>
      <c r="T5409">
        <v>128</v>
      </c>
      <c r="U5409">
        <v>44100</v>
      </c>
      <c r="W5409" t="s">
        <v>37</v>
      </c>
      <c r="Z5409">
        <v>9</v>
      </c>
      <c r="AA5409" t="s">
        <v>17000</v>
      </c>
      <c r="AD5409">
        <v>80</v>
      </c>
      <c r="AE5409" s="9" t="s">
        <v>19597</v>
      </c>
    </row>
    <row r="5410" spans="1:31" hidden="1" x14ac:dyDescent="0.2">
      <c r="A5410" t="s">
        <v>17001</v>
      </c>
      <c r="B5410" t="s">
        <v>2851</v>
      </c>
      <c r="C5410" t="s">
        <v>16592</v>
      </c>
      <c r="D5410" t="s">
        <v>17002</v>
      </c>
      <c r="F5410" t="str">
        <f t="shared" si="86"/>
        <v>Symphony 13, Op. 113 "Babi Yar"</v>
      </c>
      <c r="J5410" t="s">
        <v>34</v>
      </c>
      <c r="K5410">
        <v>16760648</v>
      </c>
      <c r="L5410">
        <v>1035</v>
      </c>
      <c r="M5410">
        <v>9</v>
      </c>
      <c r="N5410">
        <v>11</v>
      </c>
      <c r="O5410">
        <v>1</v>
      </c>
      <c r="P5410">
        <v>5</v>
      </c>
      <c r="Q5410">
        <v>1984</v>
      </c>
      <c r="R5410" t="s">
        <v>17003</v>
      </c>
      <c r="S5410" t="s">
        <v>17004</v>
      </c>
      <c r="T5410">
        <v>128</v>
      </c>
      <c r="U5410">
        <v>44100</v>
      </c>
      <c r="W5410" t="s">
        <v>37</v>
      </c>
      <c r="Z5410">
        <v>10</v>
      </c>
      <c r="AA5410" t="s">
        <v>17005</v>
      </c>
      <c r="AD5410">
        <v>80</v>
      </c>
      <c r="AE5410" s="9" t="s">
        <v>19597</v>
      </c>
    </row>
    <row r="5411" spans="1:31" hidden="1" x14ac:dyDescent="0.2">
      <c r="A5411" t="s">
        <v>17006</v>
      </c>
      <c r="B5411" t="s">
        <v>2851</v>
      </c>
      <c r="C5411" t="s">
        <v>16592</v>
      </c>
      <c r="D5411" t="s">
        <v>17002</v>
      </c>
      <c r="F5411" t="str">
        <f t="shared" si="86"/>
        <v>Symphony 13, Op. 113 "Babi Yar"</v>
      </c>
      <c r="J5411" t="s">
        <v>34</v>
      </c>
      <c r="K5411">
        <v>8160313</v>
      </c>
      <c r="L5411">
        <v>503</v>
      </c>
      <c r="M5411">
        <v>9</v>
      </c>
      <c r="N5411">
        <v>11</v>
      </c>
      <c r="O5411">
        <v>2</v>
      </c>
      <c r="P5411">
        <v>5</v>
      </c>
      <c r="Q5411">
        <v>1984</v>
      </c>
      <c r="R5411" t="s">
        <v>16996</v>
      </c>
      <c r="S5411" t="s">
        <v>17007</v>
      </c>
      <c r="T5411">
        <v>128</v>
      </c>
      <c r="U5411">
        <v>44100</v>
      </c>
      <c r="W5411" t="s">
        <v>37</v>
      </c>
      <c r="Z5411">
        <v>10</v>
      </c>
      <c r="AA5411" t="s">
        <v>17008</v>
      </c>
      <c r="AD5411">
        <v>80</v>
      </c>
      <c r="AE5411" s="9" t="s">
        <v>19597</v>
      </c>
    </row>
    <row r="5412" spans="1:31" hidden="1" x14ac:dyDescent="0.2">
      <c r="A5412" t="s">
        <v>17009</v>
      </c>
      <c r="B5412" t="s">
        <v>2851</v>
      </c>
      <c r="C5412" t="s">
        <v>16592</v>
      </c>
      <c r="D5412" t="s">
        <v>17002</v>
      </c>
      <c r="F5412" t="str">
        <f t="shared" si="86"/>
        <v>Symphony 13, Op. 113 "Babi Yar"</v>
      </c>
      <c r="J5412" t="s">
        <v>34</v>
      </c>
      <c r="K5412">
        <v>12732888</v>
      </c>
      <c r="L5412">
        <v>785</v>
      </c>
      <c r="M5412">
        <v>9</v>
      </c>
      <c r="N5412">
        <v>11</v>
      </c>
      <c r="O5412">
        <v>3</v>
      </c>
      <c r="P5412">
        <v>5</v>
      </c>
      <c r="Q5412">
        <v>1984</v>
      </c>
      <c r="R5412" t="s">
        <v>17010</v>
      </c>
      <c r="S5412" t="s">
        <v>17011</v>
      </c>
      <c r="T5412">
        <v>128</v>
      </c>
      <c r="U5412">
        <v>44100</v>
      </c>
      <c r="W5412" t="s">
        <v>37</v>
      </c>
      <c r="Z5412">
        <v>8</v>
      </c>
      <c r="AA5412" t="s">
        <v>17012</v>
      </c>
      <c r="AD5412">
        <v>80</v>
      </c>
      <c r="AE5412" s="9" t="s">
        <v>19597</v>
      </c>
    </row>
    <row r="5413" spans="1:31" hidden="1" x14ac:dyDescent="0.2">
      <c r="A5413" t="s">
        <v>17013</v>
      </c>
      <c r="B5413" t="s">
        <v>2851</v>
      </c>
      <c r="C5413" t="s">
        <v>16592</v>
      </c>
      <c r="D5413" t="s">
        <v>17002</v>
      </c>
      <c r="F5413" t="str">
        <f t="shared" si="86"/>
        <v>Symphony 13, Op. 113 "Babi Yar"</v>
      </c>
      <c r="J5413" t="s">
        <v>34</v>
      </c>
      <c r="K5413">
        <v>12030497</v>
      </c>
      <c r="L5413">
        <v>742</v>
      </c>
      <c r="M5413">
        <v>9</v>
      </c>
      <c r="N5413">
        <v>11</v>
      </c>
      <c r="O5413">
        <v>4</v>
      </c>
      <c r="P5413">
        <v>5</v>
      </c>
      <c r="Q5413">
        <v>1984</v>
      </c>
      <c r="R5413" t="s">
        <v>16932</v>
      </c>
      <c r="S5413" t="s">
        <v>17014</v>
      </c>
      <c r="T5413">
        <v>128</v>
      </c>
      <c r="U5413">
        <v>44100</v>
      </c>
      <c r="W5413" t="s">
        <v>37</v>
      </c>
      <c r="Z5413">
        <v>9</v>
      </c>
      <c r="AA5413" t="s">
        <v>17015</v>
      </c>
      <c r="AD5413">
        <v>80</v>
      </c>
      <c r="AE5413" s="9" t="s">
        <v>19597</v>
      </c>
    </row>
    <row r="5414" spans="1:31" hidden="1" x14ac:dyDescent="0.2">
      <c r="A5414" t="s">
        <v>17016</v>
      </c>
      <c r="B5414" t="s">
        <v>2851</v>
      </c>
      <c r="C5414" t="s">
        <v>16592</v>
      </c>
      <c r="D5414" t="s">
        <v>17002</v>
      </c>
      <c r="F5414" t="str">
        <f t="shared" si="86"/>
        <v>Symphony 13, Op. 113 "Babi Yar"</v>
      </c>
      <c r="J5414" t="s">
        <v>34</v>
      </c>
      <c r="K5414">
        <v>12991401</v>
      </c>
      <c r="L5414">
        <v>802</v>
      </c>
      <c r="M5414">
        <v>9</v>
      </c>
      <c r="N5414">
        <v>11</v>
      </c>
      <c r="O5414">
        <v>5</v>
      </c>
      <c r="P5414">
        <v>5</v>
      </c>
      <c r="Q5414">
        <v>1984</v>
      </c>
      <c r="R5414" t="s">
        <v>17017</v>
      </c>
      <c r="S5414" t="s">
        <v>17018</v>
      </c>
      <c r="T5414">
        <v>128</v>
      </c>
      <c r="U5414">
        <v>44100</v>
      </c>
      <c r="W5414" t="s">
        <v>37</v>
      </c>
      <c r="Z5414">
        <v>20</v>
      </c>
      <c r="AA5414" t="s">
        <v>17019</v>
      </c>
      <c r="AD5414">
        <v>100</v>
      </c>
      <c r="AE5414" s="9" t="s">
        <v>19597</v>
      </c>
    </row>
    <row r="5415" spans="1:31" hidden="1" x14ac:dyDescent="0.2">
      <c r="A5415" t="s">
        <v>17020</v>
      </c>
      <c r="B5415" t="s">
        <v>17021</v>
      </c>
      <c r="C5415" t="s">
        <v>16592</v>
      </c>
      <c r="D5415" t="s">
        <v>17022</v>
      </c>
      <c r="F5415" t="str">
        <f t="shared" si="86"/>
        <v>Symphony 14, Op. 135</v>
      </c>
      <c r="J5415" t="s">
        <v>34</v>
      </c>
      <c r="K5415">
        <v>4603282</v>
      </c>
      <c r="L5415">
        <v>285</v>
      </c>
      <c r="M5415">
        <v>10</v>
      </c>
      <c r="N5415">
        <v>11</v>
      </c>
      <c r="O5415">
        <v>1</v>
      </c>
      <c r="P5415">
        <v>17</v>
      </c>
      <c r="Q5415">
        <v>1980</v>
      </c>
      <c r="R5415" t="s">
        <v>17023</v>
      </c>
      <c r="S5415" t="s">
        <v>17024</v>
      </c>
      <c r="T5415">
        <v>128</v>
      </c>
      <c r="U5415">
        <v>44100</v>
      </c>
      <c r="W5415" t="s">
        <v>37</v>
      </c>
      <c r="Z5415">
        <v>13</v>
      </c>
      <c r="AA5415" t="s">
        <v>17025</v>
      </c>
      <c r="AD5415">
        <v>80</v>
      </c>
      <c r="AE5415" s="9" t="s">
        <v>19597</v>
      </c>
    </row>
    <row r="5416" spans="1:31" hidden="1" x14ac:dyDescent="0.2">
      <c r="A5416" t="s">
        <v>13737</v>
      </c>
      <c r="B5416" t="s">
        <v>17021</v>
      </c>
      <c r="C5416" t="s">
        <v>16592</v>
      </c>
      <c r="D5416" t="s">
        <v>17022</v>
      </c>
      <c r="F5416" t="str">
        <f t="shared" si="86"/>
        <v>Symphony 14, Op. 135</v>
      </c>
      <c r="J5416" t="s">
        <v>34</v>
      </c>
      <c r="K5416">
        <v>2566726</v>
      </c>
      <c r="L5416">
        <v>156</v>
      </c>
      <c r="M5416">
        <v>10</v>
      </c>
      <c r="N5416">
        <v>11</v>
      </c>
      <c r="O5416">
        <v>2</v>
      </c>
      <c r="P5416">
        <v>17</v>
      </c>
      <c r="Q5416">
        <v>1980</v>
      </c>
      <c r="R5416" t="s">
        <v>17023</v>
      </c>
      <c r="S5416" t="s">
        <v>17026</v>
      </c>
      <c r="T5416">
        <v>128</v>
      </c>
      <c r="U5416">
        <v>44100</v>
      </c>
      <c r="W5416" t="s">
        <v>37</v>
      </c>
      <c r="Z5416">
        <v>11</v>
      </c>
      <c r="AA5416" t="s">
        <v>17027</v>
      </c>
      <c r="AB5416">
        <v>1</v>
      </c>
      <c r="AD5416">
        <v>80</v>
      </c>
      <c r="AE5416" s="9" t="s">
        <v>19597</v>
      </c>
    </row>
    <row r="5417" spans="1:31" hidden="1" x14ac:dyDescent="0.2">
      <c r="A5417" t="s">
        <v>17028</v>
      </c>
      <c r="B5417" t="s">
        <v>17021</v>
      </c>
      <c r="C5417" t="s">
        <v>16592</v>
      </c>
      <c r="D5417" t="s">
        <v>17022</v>
      </c>
      <c r="F5417" t="str">
        <f t="shared" si="86"/>
        <v>Symphony 14, Op. 135</v>
      </c>
      <c r="J5417" t="s">
        <v>34</v>
      </c>
      <c r="K5417">
        <v>8338629</v>
      </c>
      <c r="L5417">
        <v>514</v>
      </c>
      <c r="M5417">
        <v>10</v>
      </c>
      <c r="N5417">
        <v>11</v>
      </c>
      <c r="O5417">
        <v>3</v>
      </c>
      <c r="P5417">
        <v>17</v>
      </c>
      <c r="Q5417">
        <v>1980</v>
      </c>
      <c r="R5417" t="s">
        <v>17029</v>
      </c>
      <c r="S5417" t="s">
        <v>17026</v>
      </c>
      <c r="T5417">
        <v>128</v>
      </c>
      <c r="U5417">
        <v>44100</v>
      </c>
      <c r="W5417" t="s">
        <v>37</v>
      </c>
      <c r="Z5417">
        <v>13</v>
      </c>
      <c r="AA5417" t="s">
        <v>17030</v>
      </c>
      <c r="AB5417">
        <v>1</v>
      </c>
      <c r="AD5417">
        <v>80</v>
      </c>
      <c r="AE5417" s="9" t="s">
        <v>19597</v>
      </c>
    </row>
    <row r="5418" spans="1:31" hidden="1" x14ac:dyDescent="0.2">
      <c r="A5418" t="s">
        <v>17031</v>
      </c>
      <c r="B5418" t="s">
        <v>17021</v>
      </c>
      <c r="C5418" t="s">
        <v>16592</v>
      </c>
      <c r="D5418" t="s">
        <v>17022</v>
      </c>
      <c r="F5418" t="str">
        <f t="shared" si="86"/>
        <v>Symphony 14, Op. 135</v>
      </c>
      <c r="J5418" t="s">
        <v>34</v>
      </c>
      <c r="K5418">
        <v>6592312</v>
      </c>
      <c r="L5418">
        <v>406</v>
      </c>
      <c r="M5418">
        <v>10</v>
      </c>
      <c r="N5418">
        <v>11</v>
      </c>
      <c r="O5418">
        <v>4</v>
      </c>
      <c r="P5418">
        <v>17</v>
      </c>
      <c r="Q5418">
        <v>1980</v>
      </c>
      <c r="R5418" t="s">
        <v>16940</v>
      </c>
      <c r="S5418" t="s">
        <v>17032</v>
      </c>
      <c r="T5418">
        <v>128</v>
      </c>
      <c r="U5418">
        <v>44100</v>
      </c>
      <c r="W5418" t="s">
        <v>37</v>
      </c>
      <c r="Z5418">
        <v>9</v>
      </c>
      <c r="AA5418" t="s">
        <v>17033</v>
      </c>
      <c r="AD5418">
        <v>80</v>
      </c>
      <c r="AE5418" s="9" t="s">
        <v>19597</v>
      </c>
    </row>
    <row r="5419" spans="1:31" hidden="1" x14ac:dyDescent="0.2">
      <c r="A5419" t="s">
        <v>17034</v>
      </c>
      <c r="B5419" t="s">
        <v>17021</v>
      </c>
      <c r="C5419" t="s">
        <v>16592</v>
      </c>
      <c r="D5419" t="s">
        <v>17022</v>
      </c>
      <c r="F5419" t="str">
        <f t="shared" si="86"/>
        <v>Symphony 14, Op. 135</v>
      </c>
      <c r="J5419" t="s">
        <v>34</v>
      </c>
      <c r="K5419">
        <v>2910004</v>
      </c>
      <c r="L5419">
        <v>178</v>
      </c>
      <c r="M5419">
        <v>10</v>
      </c>
      <c r="N5419">
        <v>11</v>
      </c>
      <c r="O5419">
        <v>5</v>
      </c>
      <c r="P5419">
        <v>17</v>
      </c>
      <c r="Q5419">
        <v>1980</v>
      </c>
      <c r="R5419" t="s">
        <v>17035</v>
      </c>
      <c r="S5419" t="s">
        <v>17036</v>
      </c>
      <c r="T5419">
        <v>128</v>
      </c>
      <c r="U5419">
        <v>44100</v>
      </c>
      <c r="W5419" t="s">
        <v>37</v>
      </c>
      <c r="Z5419">
        <v>13</v>
      </c>
      <c r="AA5419" t="s">
        <v>17037</v>
      </c>
      <c r="AD5419">
        <v>80</v>
      </c>
      <c r="AE5419" s="9" t="s">
        <v>19597</v>
      </c>
    </row>
    <row r="5420" spans="1:31" hidden="1" x14ac:dyDescent="0.2">
      <c r="A5420" t="s">
        <v>17038</v>
      </c>
      <c r="B5420" t="s">
        <v>17021</v>
      </c>
      <c r="C5420" t="s">
        <v>16592</v>
      </c>
      <c r="D5420" t="s">
        <v>17022</v>
      </c>
      <c r="F5420" t="str">
        <f t="shared" si="86"/>
        <v>Symphony 14, Op. 135</v>
      </c>
      <c r="J5420" t="s">
        <v>34</v>
      </c>
      <c r="K5420">
        <v>1843913</v>
      </c>
      <c r="L5420">
        <v>111</v>
      </c>
      <c r="M5420">
        <v>10</v>
      </c>
      <c r="N5420">
        <v>11</v>
      </c>
      <c r="O5420">
        <v>6</v>
      </c>
      <c r="P5420">
        <v>17</v>
      </c>
      <c r="Q5420">
        <v>1980</v>
      </c>
      <c r="R5420" t="s">
        <v>17035</v>
      </c>
      <c r="S5420" t="s">
        <v>17039</v>
      </c>
      <c r="T5420">
        <v>128</v>
      </c>
      <c r="U5420">
        <v>44100</v>
      </c>
      <c r="W5420" t="s">
        <v>37</v>
      </c>
      <c r="Z5420">
        <v>11</v>
      </c>
      <c r="AA5420" t="s">
        <v>17040</v>
      </c>
      <c r="AD5420">
        <v>80</v>
      </c>
      <c r="AE5420" s="9" t="s">
        <v>19597</v>
      </c>
    </row>
    <row r="5421" spans="1:31" hidden="1" x14ac:dyDescent="0.2">
      <c r="A5421" t="s">
        <v>17041</v>
      </c>
      <c r="B5421" t="s">
        <v>17021</v>
      </c>
      <c r="C5421" t="s">
        <v>16592</v>
      </c>
      <c r="D5421" t="s">
        <v>17022</v>
      </c>
      <c r="F5421" t="str">
        <f t="shared" si="86"/>
        <v>Symphony 14, Op. 135</v>
      </c>
      <c r="J5421" t="s">
        <v>34</v>
      </c>
      <c r="K5421">
        <v>8535914</v>
      </c>
      <c r="L5421">
        <v>526</v>
      </c>
      <c r="M5421">
        <v>10</v>
      </c>
      <c r="N5421">
        <v>11</v>
      </c>
      <c r="O5421">
        <v>7</v>
      </c>
      <c r="P5421">
        <v>17</v>
      </c>
      <c r="Q5421">
        <v>1980</v>
      </c>
      <c r="R5421" t="s">
        <v>17042</v>
      </c>
      <c r="S5421" t="s">
        <v>17039</v>
      </c>
      <c r="T5421">
        <v>128</v>
      </c>
      <c r="U5421">
        <v>44100</v>
      </c>
      <c r="W5421" t="s">
        <v>37</v>
      </c>
      <c r="Z5421">
        <v>13</v>
      </c>
      <c r="AA5421" t="s">
        <v>17043</v>
      </c>
      <c r="AD5421">
        <v>80</v>
      </c>
      <c r="AE5421" s="9" t="s">
        <v>19597</v>
      </c>
    </row>
    <row r="5422" spans="1:31" hidden="1" x14ac:dyDescent="0.2">
      <c r="A5422" t="s">
        <v>17044</v>
      </c>
      <c r="B5422" t="s">
        <v>17021</v>
      </c>
      <c r="C5422" t="s">
        <v>16592</v>
      </c>
      <c r="D5422" t="s">
        <v>17022</v>
      </c>
      <c r="F5422" t="str">
        <f t="shared" si="86"/>
        <v>Symphony 14, Op. 135</v>
      </c>
      <c r="J5422" t="s">
        <v>34</v>
      </c>
      <c r="K5422">
        <v>2016833</v>
      </c>
      <c r="L5422">
        <v>122</v>
      </c>
      <c r="M5422">
        <v>10</v>
      </c>
      <c r="N5422">
        <v>11</v>
      </c>
      <c r="O5422">
        <v>8</v>
      </c>
      <c r="P5422">
        <v>17</v>
      </c>
      <c r="Q5422">
        <v>1980</v>
      </c>
      <c r="R5422" t="s">
        <v>17042</v>
      </c>
      <c r="S5422" t="s">
        <v>17045</v>
      </c>
      <c r="T5422">
        <v>128</v>
      </c>
      <c r="U5422">
        <v>44100</v>
      </c>
      <c r="W5422" t="s">
        <v>37</v>
      </c>
      <c r="Z5422">
        <v>10</v>
      </c>
      <c r="AA5422" t="s">
        <v>17046</v>
      </c>
      <c r="AD5422">
        <v>80</v>
      </c>
      <c r="AE5422" s="9" t="s">
        <v>19597</v>
      </c>
    </row>
    <row r="5423" spans="1:31" hidden="1" x14ac:dyDescent="0.2">
      <c r="A5423" t="s">
        <v>17047</v>
      </c>
      <c r="B5423" t="s">
        <v>17021</v>
      </c>
      <c r="C5423" t="s">
        <v>16592</v>
      </c>
      <c r="D5423" t="s">
        <v>17022</v>
      </c>
      <c r="F5423" t="str">
        <f t="shared" si="86"/>
        <v>Symphony 14, Op. 135</v>
      </c>
      <c r="J5423" t="s">
        <v>34</v>
      </c>
      <c r="K5423">
        <v>4637869</v>
      </c>
      <c r="L5423">
        <v>286</v>
      </c>
      <c r="M5423">
        <v>10</v>
      </c>
      <c r="N5423">
        <v>11</v>
      </c>
      <c r="O5423">
        <v>9</v>
      </c>
      <c r="P5423">
        <v>17</v>
      </c>
      <c r="Q5423">
        <v>1980</v>
      </c>
      <c r="R5423" t="s">
        <v>17048</v>
      </c>
      <c r="S5423" t="s">
        <v>17045</v>
      </c>
      <c r="T5423">
        <v>128</v>
      </c>
      <c r="U5423">
        <v>44100</v>
      </c>
      <c r="W5423" t="s">
        <v>37</v>
      </c>
      <c r="Z5423">
        <v>15</v>
      </c>
      <c r="AA5423" t="s">
        <v>17049</v>
      </c>
      <c r="AD5423">
        <v>80</v>
      </c>
      <c r="AE5423" s="9" t="s">
        <v>19597</v>
      </c>
    </row>
    <row r="5424" spans="1:31" hidden="1" x14ac:dyDescent="0.2">
      <c r="A5424" t="s">
        <v>17050</v>
      </c>
      <c r="B5424" t="s">
        <v>17021</v>
      </c>
      <c r="C5424" t="s">
        <v>16592</v>
      </c>
      <c r="D5424" t="s">
        <v>17022</v>
      </c>
      <c r="F5424" t="str">
        <f t="shared" si="86"/>
        <v>Symphony 14, Op. 135</v>
      </c>
      <c r="J5424" t="s">
        <v>34</v>
      </c>
      <c r="K5424">
        <v>5285518</v>
      </c>
      <c r="L5424">
        <v>326</v>
      </c>
      <c r="M5424">
        <v>10</v>
      </c>
      <c r="N5424">
        <v>11</v>
      </c>
      <c r="O5424">
        <v>10</v>
      </c>
      <c r="P5424">
        <v>17</v>
      </c>
      <c r="Q5424">
        <v>1980</v>
      </c>
      <c r="R5424" t="s">
        <v>17048</v>
      </c>
      <c r="S5424" t="s">
        <v>17051</v>
      </c>
      <c r="T5424">
        <v>128</v>
      </c>
      <c r="U5424">
        <v>44100</v>
      </c>
      <c r="W5424" t="s">
        <v>37</v>
      </c>
      <c r="Z5424">
        <v>10</v>
      </c>
      <c r="AA5424" t="s">
        <v>17052</v>
      </c>
      <c r="AD5424">
        <v>80</v>
      </c>
      <c r="AE5424" s="9" t="s">
        <v>19597</v>
      </c>
    </row>
    <row r="5425" spans="1:31" hidden="1" x14ac:dyDescent="0.2">
      <c r="A5425" t="s">
        <v>17053</v>
      </c>
      <c r="B5425" t="s">
        <v>17021</v>
      </c>
      <c r="C5425" t="s">
        <v>16592</v>
      </c>
      <c r="D5425" t="s">
        <v>17022</v>
      </c>
      <c r="F5425" t="str">
        <f t="shared" si="86"/>
        <v>Symphony 14, Op. 135</v>
      </c>
      <c r="J5425" t="s">
        <v>34</v>
      </c>
      <c r="K5425">
        <v>1241123</v>
      </c>
      <c r="L5425">
        <v>87</v>
      </c>
      <c r="M5425">
        <v>10</v>
      </c>
      <c r="N5425">
        <v>11</v>
      </c>
      <c r="O5425">
        <v>11</v>
      </c>
      <c r="P5425">
        <v>17</v>
      </c>
      <c r="Q5425">
        <v>1980</v>
      </c>
      <c r="R5425" t="s">
        <v>17048</v>
      </c>
      <c r="S5425" t="s">
        <v>17051</v>
      </c>
      <c r="T5425">
        <v>128</v>
      </c>
      <c r="U5425">
        <v>44100</v>
      </c>
      <c r="W5425" t="s">
        <v>37</v>
      </c>
      <c r="Z5425">
        <v>13</v>
      </c>
      <c r="AA5425" t="s">
        <v>17054</v>
      </c>
      <c r="AD5425">
        <v>80</v>
      </c>
      <c r="AE5425" s="9" t="s">
        <v>19597</v>
      </c>
    </row>
    <row r="5426" spans="1:31" hidden="1" x14ac:dyDescent="0.2">
      <c r="A5426" t="s">
        <v>17055</v>
      </c>
      <c r="B5426" t="s">
        <v>14255</v>
      </c>
      <c r="C5426" t="s">
        <v>16592</v>
      </c>
      <c r="D5426" t="s">
        <v>17056</v>
      </c>
      <c r="F5426" t="str">
        <f t="shared" si="86"/>
        <v>Symphony 15, Op. 141</v>
      </c>
      <c r="J5426" t="s">
        <v>34</v>
      </c>
      <c r="K5426">
        <v>15961725</v>
      </c>
      <c r="L5426">
        <v>985</v>
      </c>
      <c r="M5426">
        <v>11</v>
      </c>
      <c r="N5426">
        <v>11</v>
      </c>
      <c r="O5426">
        <v>2</v>
      </c>
      <c r="P5426">
        <v>15</v>
      </c>
      <c r="Q5426">
        <v>1979</v>
      </c>
      <c r="R5426" t="s">
        <v>17057</v>
      </c>
      <c r="S5426" t="s">
        <v>12934</v>
      </c>
      <c r="T5426">
        <v>128</v>
      </c>
      <c r="U5426">
        <v>44100</v>
      </c>
      <c r="W5426" t="s">
        <v>37</v>
      </c>
      <c r="Z5426">
        <v>15</v>
      </c>
      <c r="AA5426" t="s">
        <v>17058</v>
      </c>
      <c r="AD5426">
        <v>100</v>
      </c>
      <c r="AE5426" s="9" t="s">
        <v>19597</v>
      </c>
    </row>
    <row r="5427" spans="1:31" hidden="1" x14ac:dyDescent="0.2">
      <c r="A5427" t="s">
        <v>17059</v>
      </c>
      <c r="B5427" t="s">
        <v>14255</v>
      </c>
      <c r="C5427" t="s">
        <v>16592</v>
      </c>
      <c r="D5427" t="s">
        <v>17056</v>
      </c>
      <c r="F5427" t="str">
        <f t="shared" si="86"/>
        <v>Symphony 15, Op. 141</v>
      </c>
      <c r="J5427" t="s">
        <v>34</v>
      </c>
      <c r="K5427">
        <v>4165592</v>
      </c>
      <c r="L5427">
        <v>256</v>
      </c>
      <c r="M5427">
        <v>11</v>
      </c>
      <c r="N5427">
        <v>11</v>
      </c>
      <c r="O5427">
        <v>3</v>
      </c>
      <c r="P5427">
        <v>15</v>
      </c>
      <c r="Q5427">
        <v>1979</v>
      </c>
      <c r="R5427" t="s">
        <v>17060</v>
      </c>
      <c r="S5427" t="s">
        <v>17057</v>
      </c>
      <c r="T5427">
        <v>128</v>
      </c>
      <c r="U5427">
        <v>44100</v>
      </c>
      <c r="W5427" t="s">
        <v>37</v>
      </c>
      <c r="Z5427">
        <v>19</v>
      </c>
      <c r="AA5427" t="s">
        <v>17061</v>
      </c>
      <c r="AD5427">
        <v>100</v>
      </c>
      <c r="AE5427" s="9" t="s">
        <v>19597</v>
      </c>
    </row>
    <row r="5428" spans="1:31" hidden="1" x14ac:dyDescent="0.2">
      <c r="A5428" t="s">
        <v>17062</v>
      </c>
      <c r="B5428" t="s">
        <v>14255</v>
      </c>
      <c r="C5428" t="s">
        <v>16592</v>
      </c>
      <c r="D5428" t="s">
        <v>17056</v>
      </c>
      <c r="F5428" t="str">
        <f t="shared" si="86"/>
        <v>Symphony 15, Op. 141</v>
      </c>
      <c r="J5428" t="s">
        <v>34</v>
      </c>
      <c r="K5428">
        <v>16508408</v>
      </c>
      <c r="L5428">
        <v>1023</v>
      </c>
      <c r="M5428">
        <v>11</v>
      </c>
      <c r="N5428">
        <v>11</v>
      </c>
      <c r="O5428">
        <v>4</v>
      </c>
      <c r="P5428">
        <v>15</v>
      </c>
      <c r="Q5428">
        <v>1979</v>
      </c>
      <c r="R5428" t="s">
        <v>17063</v>
      </c>
      <c r="S5428" t="s">
        <v>17057</v>
      </c>
      <c r="T5428">
        <v>128</v>
      </c>
      <c r="U5428">
        <v>44100</v>
      </c>
      <c r="W5428" t="s">
        <v>37</v>
      </c>
      <c r="Z5428">
        <v>13</v>
      </c>
      <c r="AA5428" t="s">
        <v>17064</v>
      </c>
      <c r="AD5428">
        <v>100</v>
      </c>
      <c r="AE5428" s="9" t="s">
        <v>19597</v>
      </c>
    </row>
    <row r="5429" spans="1:31" hidden="1" x14ac:dyDescent="0.2">
      <c r="A5429" t="s">
        <v>16884</v>
      </c>
      <c r="B5429" t="s">
        <v>14255</v>
      </c>
      <c r="C5429" t="s">
        <v>16592</v>
      </c>
      <c r="D5429" t="s">
        <v>16885</v>
      </c>
      <c r="F5429" t="str">
        <f t="shared" si="86"/>
        <v>Symphony 2, Op. 14</v>
      </c>
      <c r="J5429" t="s">
        <v>34</v>
      </c>
      <c r="K5429">
        <v>12309359</v>
      </c>
      <c r="L5429">
        <v>760</v>
      </c>
      <c r="M5429">
        <v>1</v>
      </c>
      <c r="N5429">
        <v>1</v>
      </c>
      <c r="O5429">
        <v>1</v>
      </c>
      <c r="P5429">
        <v>10</v>
      </c>
      <c r="Q5429">
        <v>1927</v>
      </c>
      <c r="R5429" t="s">
        <v>16886</v>
      </c>
      <c r="S5429" t="s">
        <v>16887</v>
      </c>
      <c r="T5429">
        <v>128</v>
      </c>
      <c r="U5429">
        <v>44100</v>
      </c>
      <c r="W5429" t="s">
        <v>37</v>
      </c>
      <c r="Z5429">
        <v>11</v>
      </c>
      <c r="AA5429" t="s">
        <v>16888</v>
      </c>
      <c r="AD5429">
        <v>80</v>
      </c>
      <c r="AE5429" s="9" t="s">
        <v>19597</v>
      </c>
    </row>
    <row r="5430" spans="1:31" hidden="1" x14ac:dyDescent="0.2">
      <c r="A5430" t="s">
        <v>16889</v>
      </c>
      <c r="B5430" t="s">
        <v>14255</v>
      </c>
      <c r="C5430" t="s">
        <v>16592</v>
      </c>
      <c r="D5430" t="s">
        <v>16890</v>
      </c>
      <c r="F5430" t="str">
        <f t="shared" si="86"/>
        <v>Symphony 3, Op. 20</v>
      </c>
      <c r="J5430" t="s">
        <v>34</v>
      </c>
      <c r="K5430">
        <v>10090206</v>
      </c>
      <c r="L5430">
        <v>622</v>
      </c>
      <c r="M5430">
        <v>1</v>
      </c>
      <c r="N5430">
        <v>1</v>
      </c>
      <c r="O5430">
        <v>3</v>
      </c>
      <c r="P5430">
        <v>10</v>
      </c>
      <c r="Q5430">
        <v>1929</v>
      </c>
      <c r="R5430" t="s">
        <v>16891</v>
      </c>
      <c r="S5430" t="s">
        <v>9478</v>
      </c>
      <c r="T5430">
        <v>128</v>
      </c>
      <c r="U5430">
        <v>44100</v>
      </c>
      <c r="W5430" t="s">
        <v>37</v>
      </c>
      <c r="Z5430">
        <v>11</v>
      </c>
      <c r="AA5430" t="s">
        <v>16892</v>
      </c>
      <c r="AD5430">
        <v>80</v>
      </c>
      <c r="AE5430" s="9" t="s">
        <v>19597</v>
      </c>
    </row>
    <row r="5431" spans="1:31" hidden="1" x14ac:dyDescent="0.2">
      <c r="A5431" t="s">
        <v>292</v>
      </c>
      <c r="B5431" t="s">
        <v>14255</v>
      </c>
      <c r="C5431" t="s">
        <v>16592</v>
      </c>
      <c r="D5431" t="s">
        <v>16890</v>
      </c>
      <c r="F5431" t="str">
        <f t="shared" si="86"/>
        <v>Symphony 3, Op. 20</v>
      </c>
      <c r="J5431" t="s">
        <v>34</v>
      </c>
      <c r="K5431">
        <v>5451834</v>
      </c>
      <c r="L5431">
        <v>336</v>
      </c>
      <c r="M5431">
        <v>1</v>
      </c>
      <c r="N5431">
        <v>1</v>
      </c>
      <c r="O5431">
        <v>4</v>
      </c>
      <c r="P5431">
        <v>10</v>
      </c>
      <c r="Q5431">
        <v>1929</v>
      </c>
      <c r="R5431" t="s">
        <v>16893</v>
      </c>
      <c r="S5431" t="s">
        <v>16891</v>
      </c>
      <c r="T5431">
        <v>128</v>
      </c>
      <c r="U5431">
        <v>44100</v>
      </c>
      <c r="W5431" t="s">
        <v>37</v>
      </c>
      <c r="Z5431">
        <v>12</v>
      </c>
      <c r="AA5431" t="s">
        <v>16894</v>
      </c>
      <c r="AD5431">
        <v>80</v>
      </c>
      <c r="AE5431" s="9" t="s">
        <v>19597</v>
      </c>
    </row>
    <row r="5432" spans="1:31" hidden="1" x14ac:dyDescent="0.2">
      <c r="A5432" t="s">
        <v>16895</v>
      </c>
      <c r="B5432" t="s">
        <v>14255</v>
      </c>
      <c r="C5432" t="s">
        <v>16592</v>
      </c>
      <c r="D5432" t="s">
        <v>16890</v>
      </c>
      <c r="F5432" t="str">
        <f t="shared" si="86"/>
        <v>Symphony 3, Op. 20</v>
      </c>
      <c r="J5432" t="s">
        <v>34</v>
      </c>
      <c r="K5432">
        <v>5926839</v>
      </c>
      <c r="L5432">
        <v>365</v>
      </c>
      <c r="M5432">
        <v>1</v>
      </c>
      <c r="N5432">
        <v>1</v>
      </c>
      <c r="O5432">
        <v>6</v>
      </c>
      <c r="P5432">
        <v>10</v>
      </c>
      <c r="Q5432">
        <v>1929</v>
      </c>
      <c r="R5432" t="s">
        <v>16595</v>
      </c>
      <c r="S5432" t="s">
        <v>16896</v>
      </c>
      <c r="T5432">
        <v>128</v>
      </c>
      <c r="U5432">
        <v>44100</v>
      </c>
      <c r="W5432" t="s">
        <v>37</v>
      </c>
      <c r="Z5432">
        <v>10</v>
      </c>
      <c r="AA5432" t="s">
        <v>16897</v>
      </c>
      <c r="AD5432">
        <v>80</v>
      </c>
      <c r="AE5432" s="9" t="s">
        <v>19597</v>
      </c>
    </row>
    <row r="5433" spans="1:31" hidden="1" x14ac:dyDescent="0.2">
      <c r="A5433" t="s">
        <v>16898</v>
      </c>
      <c r="B5433" t="s">
        <v>5411</v>
      </c>
      <c r="C5433" t="s">
        <v>16592</v>
      </c>
      <c r="D5433" t="s">
        <v>16899</v>
      </c>
      <c r="F5433" t="str">
        <f t="shared" si="86"/>
        <v>Symphony 4, Op.43</v>
      </c>
      <c r="J5433" t="s">
        <v>34</v>
      </c>
      <c r="K5433">
        <v>28098179</v>
      </c>
      <c r="L5433">
        <v>1734</v>
      </c>
      <c r="M5433">
        <v>3</v>
      </c>
      <c r="N5433">
        <v>11</v>
      </c>
      <c r="O5433">
        <v>1</v>
      </c>
      <c r="P5433">
        <v>5</v>
      </c>
      <c r="Q5433">
        <v>1995</v>
      </c>
      <c r="R5433" t="s">
        <v>5413</v>
      </c>
      <c r="S5433" t="s">
        <v>1919</v>
      </c>
      <c r="T5433">
        <v>128</v>
      </c>
      <c r="U5433">
        <v>44100</v>
      </c>
      <c r="W5433" t="s">
        <v>37</v>
      </c>
      <c r="Z5433">
        <v>15</v>
      </c>
      <c r="AA5433" t="s">
        <v>16900</v>
      </c>
      <c r="AB5433">
        <v>1</v>
      </c>
      <c r="AD5433">
        <v>100</v>
      </c>
      <c r="AE5433" s="9" t="s">
        <v>19597</v>
      </c>
    </row>
    <row r="5434" spans="1:31" hidden="1" x14ac:dyDescent="0.2">
      <c r="A5434" t="s">
        <v>16756</v>
      </c>
      <c r="B5434" t="s">
        <v>5411</v>
      </c>
      <c r="C5434" t="s">
        <v>16592</v>
      </c>
      <c r="D5434" t="s">
        <v>16899</v>
      </c>
      <c r="F5434" t="str">
        <f t="shared" si="86"/>
        <v>Symphony 4, Op.43</v>
      </c>
      <c r="J5434" t="s">
        <v>34</v>
      </c>
      <c r="K5434">
        <v>8909043</v>
      </c>
      <c r="L5434">
        <v>549</v>
      </c>
      <c r="M5434">
        <v>3</v>
      </c>
      <c r="N5434">
        <v>11</v>
      </c>
      <c r="O5434">
        <v>3</v>
      </c>
      <c r="P5434">
        <v>5</v>
      </c>
      <c r="Q5434">
        <v>1995</v>
      </c>
      <c r="R5434" t="s">
        <v>5413</v>
      </c>
      <c r="S5434" t="s">
        <v>10391</v>
      </c>
      <c r="T5434">
        <v>128</v>
      </c>
      <c r="U5434">
        <v>44100</v>
      </c>
      <c r="W5434" t="s">
        <v>37</v>
      </c>
      <c r="Z5434">
        <v>23</v>
      </c>
      <c r="AA5434" t="s">
        <v>16901</v>
      </c>
      <c r="AD5434">
        <v>100</v>
      </c>
      <c r="AE5434" s="9" t="s">
        <v>19597</v>
      </c>
    </row>
    <row r="5435" spans="1:31" hidden="1" x14ac:dyDescent="0.2">
      <c r="A5435" t="s">
        <v>16902</v>
      </c>
      <c r="B5435" t="s">
        <v>5411</v>
      </c>
      <c r="C5435" t="s">
        <v>16592</v>
      </c>
      <c r="D5435" t="s">
        <v>16899</v>
      </c>
      <c r="F5435" t="str">
        <f t="shared" si="86"/>
        <v>Symphony 4, Op.43</v>
      </c>
      <c r="J5435" t="s">
        <v>34</v>
      </c>
      <c r="K5435">
        <v>28779501</v>
      </c>
      <c r="L5435">
        <v>1777</v>
      </c>
      <c r="M5435">
        <v>3</v>
      </c>
      <c r="N5435">
        <v>11</v>
      </c>
      <c r="O5435">
        <v>4</v>
      </c>
      <c r="P5435">
        <v>5</v>
      </c>
      <c r="Q5435">
        <v>1995</v>
      </c>
      <c r="R5435" t="s">
        <v>5413</v>
      </c>
      <c r="S5435" t="s">
        <v>16903</v>
      </c>
      <c r="T5435">
        <v>128</v>
      </c>
      <c r="U5435">
        <v>44100</v>
      </c>
      <c r="W5435" t="s">
        <v>37</v>
      </c>
      <c r="Z5435">
        <v>15</v>
      </c>
      <c r="AA5435" t="s">
        <v>16904</v>
      </c>
      <c r="AD5435">
        <v>100</v>
      </c>
      <c r="AE5435" s="9" t="s">
        <v>19597</v>
      </c>
    </row>
    <row r="5436" spans="1:31" hidden="1" x14ac:dyDescent="0.2">
      <c r="A5436" t="s">
        <v>3367</v>
      </c>
      <c r="B5436" t="s">
        <v>2851</v>
      </c>
      <c r="C5436" t="s">
        <v>16592</v>
      </c>
      <c r="D5436" t="s">
        <v>16905</v>
      </c>
      <c r="F5436" t="str">
        <f t="shared" si="86"/>
        <v>Symphony 5 in D minor, Op. 47 (Haitink)</v>
      </c>
      <c r="J5436" t="s">
        <v>34</v>
      </c>
      <c r="K5436">
        <v>17554012</v>
      </c>
      <c r="L5436">
        <v>1086</v>
      </c>
      <c r="M5436">
        <v>1</v>
      </c>
      <c r="N5436">
        <v>1</v>
      </c>
      <c r="O5436">
        <v>1</v>
      </c>
      <c r="P5436">
        <v>4</v>
      </c>
      <c r="Q5436">
        <v>1981</v>
      </c>
      <c r="R5436" t="s">
        <v>16906</v>
      </c>
      <c r="S5436" t="s">
        <v>16907</v>
      </c>
      <c r="T5436">
        <v>128</v>
      </c>
      <c r="U5436">
        <v>44100</v>
      </c>
      <c r="W5436" t="s">
        <v>37</v>
      </c>
      <c r="Z5436">
        <v>21</v>
      </c>
      <c r="AA5436" t="s">
        <v>16908</v>
      </c>
      <c r="AD5436">
        <v>100</v>
      </c>
      <c r="AE5436" s="9" t="s">
        <v>19597</v>
      </c>
    </row>
    <row r="5437" spans="1:31" hidden="1" x14ac:dyDescent="0.2">
      <c r="A5437" t="s">
        <v>2413</v>
      </c>
      <c r="B5437" t="s">
        <v>2851</v>
      </c>
      <c r="C5437" t="s">
        <v>16592</v>
      </c>
      <c r="D5437" t="s">
        <v>16905</v>
      </c>
      <c r="F5437" t="str">
        <f t="shared" si="86"/>
        <v>Symphony 5 in D minor, Op. 47 (Haitink)</v>
      </c>
      <c r="J5437" t="s">
        <v>34</v>
      </c>
      <c r="K5437">
        <v>5217226</v>
      </c>
      <c r="L5437">
        <v>330</v>
      </c>
      <c r="M5437">
        <v>1</v>
      </c>
      <c r="N5437">
        <v>1</v>
      </c>
      <c r="O5437">
        <v>2</v>
      </c>
      <c r="P5437">
        <v>4</v>
      </c>
      <c r="Q5437">
        <v>1981</v>
      </c>
      <c r="R5437" t="s">
        <v>16906</v>
      </c>
      <c r="S5437" t="s">
        <v>13517</v>
      </c>
      <c r="T5437">
        <v>128</v>
      </c>
      <c r="U5437">
        <v>44100</v>
      </c>
      <c r="W5437" t="s">
        <v>37</v>
      </c>
      <c r="Z5437">
        <v>10</v>
      </c>
      <c r="AA5437" t="s">
        <v>16909</v>
      </c>
      <c r="AD5437">
        <v>80</v>
      </c>
      <c r="AE5437" s="9" t="s">
        <v>19597</v>
      </c>
    </row>
    <row r="5438" spans="1:31" hidden="1" x14ac:dyDescent="0.2">
      <c r="A5438" t="s">
        <v>9951</v>
      </c>
      <c r="B5438" t="s">
        <v>2851</v>
      </c>
      <c r="C5438" t="s">
        <v>16592</v>
      </c>
      <c r="D5438" t="s">
        <v>16905</v>
      </c>
      <c r="F5438" t="str">
        <f t="shared" si="86"/>
        <v>Symphony 5 in D minor, Op. 47 (Haitink)</v>
      </c>
      <c r="J5438" t="s">
        <v>34</v>
      </c>
      <c r="K5438">
        <v>15243428</v>
      </c>
      <c r="L5438">
        <v>943</v>
      </c>
      <c r="M5438">
        <v>1</v>
      </c>
      <c r="N5438">
        <v>1</v>
      </c>
      <c r="O5438">
        <v>3</v>
      </c>
      <c r="P5438">
        <v>4</v>
      </c>
      <c r="Q5438">
        <v>1981</v>
      </c>
      <c r="R5438" t="s">
        <v>16906</v>
      </c>
      <c r="S5438" t="s">
        <v>16910</v>
      </c>
      <c r="T5438">
        <v>128</v>
      </c>
      <c r="U5438">
        <v>44100</v>
      </c>
      <c r="W5438" t="s">
        <v>37</v>
      </c>
      <c r="Z5438">
        <v>17</v>
      </c>
      <c r="AA5438" t="s">
        <v>16911</v>
      </c>
      <c r="AD5438">
        <v>100</v>
      </c>
      <c r="AE5438" s="9" t="s">
        <v>19597</v>
      </c>
    </row>
    <row r="5439" spans="1:31" hidden="1" x14ac:dyDescent="0.2">
      <c r="A5439" t="s">
        <v>16912</v>
      </c>
      <c r="B5439" t="s">
        <v>2851</v>
      </c>
      <c r="C5439" t="s">
        <v>16592</v>
      </c>
      <c r="D5439" t="s">
        <v>16905</v>
      </c>
      <c r="F5439" t="str">
        <f t="shared" si="86"/>
        <v>Symphony 5 in D minor, Op. 47 (Haitink)</v>
      </c>
      <c r="J5439" t="s">
        <v>34</v>
      </c>
      <c r="K5439">
        <v>10270847</v>
      </c>
      <c r="L5439">
        <v>634</v>
      </c>
      <c r="M5439">
        <v>1</v>
      </c>
      <c r="N5439">
        <v>1</v>
      </c>
      <c r="O5439">
        <v>4</v>
      </c>
      <c r="P5439">
        <v>4</v>
      </c>
      <c r="Q5439">
        <v>1981</v>
      </c>
      <c r="R5439" t="s">
        <v>16906</v>
      </c>
      <c r="S5439" t="s">
        <v>16913</v>
      </c>
      <c r="T5439">
        <v>128</v>
      </c>
      <c r="U5439">
        <v>44100</v>
      </c>
      <c r="W5439" t="s">
        <v>37</v>
      </c>
      <c r="Z5439">
        <v>11</v>
      </c>
      <c r="AA5439" t="s">
        <v>16914</v>
      </c>
      <c r="AD5439">
        <v>80</v>
      </c>
      <c r="AE5439" s="9" t="s">
        <v>19597</v>
      </c>
    </row>
    <row r="5440" spans="1:31" hidden="1" x14ac:dyDescent="0.2">
      <c r="A5440" t="s">
        <v>3367</v>
      </c>
      <c r="B5440" t="s">
        <v>13385</v>
      </c>
      <c r="C5440" t="s">
        <v>16592</v>
      </c>
      <c r="D5440" t="s">
        <v>16915</v>
      </c>
      <c r="F5440" t="str">
        <f t="shared" si="86"/>
        <v>Symphony 5 in D minor, Op. 47 (Previn)</v>
      </c>
      <c r="J5440" t="s">
        <v>34</v>
      </c>
      <c r="K5440">
        <v>16990299</v>
      </c>
      <c r="L5440">
        <v>1048</v>
      </c>
      <c r="O5440">
        <v>1</v>
      </c>
      <c r="P5440">
        <v>8</v>
      </c>
      <c r="R5440" t="s">
        <v>16906</v>
      </c>
      <c r="S5440" t="s">
        <v>16916</v>
      </c>
      <c r="T5440">
        <v>128</v>
      </c>
      <c r="U5440">
        <v>44100</v>
      </c>
      <c r="W5440" t="s">
        <v>37</v>
      </c>
      <c r="Z5440">
        <v>23</v>
      </c>
      <c r="AA5440" t="s">
        <v>16917</v>
      </c>
      <c r="AD5440">
        <v>100</v>
      </c>
      <c r="AE5440" s="9" t="s">
        <v>19597</v>
      </c>
    </row>
    <row r="5441" spans="1:31" hidden="1" x14ac:dyDescent="0.2">
      <c r="A5441" t="s">
        <v>2413</v>
      </c>
      <c r="B5441" t="s">
        <v>13385</v>
      </c>
      <c r="C5441" t="s">
        <v>16592</v>
      </c>
      <c r="D5441" t="s">
        <v>16915</v>
      </c>
      <c r="F5441" t="str">
        <f t="shared" si="86"/>
        <v>Symphony 5 in D minor, Op. 47 (Previn)</v>
      </c>
      <c r="J5441" t="s">
        <v>34</v>
      </c>
      <c r="K5441">
        <v>4851052</v>
      </c>
      <c r="L5441">
        <v>303</v>
      </c>
      <c r="O5441">
        <v>2</v>
      </c>
      <c r="P5441">
        <v>8</v>
      </c>
      <c r="R5441" t="s">
        <v>16906</v>
      </c>
      <c r="S5441" t="s">
        <v>2927</v>
      </c>
      <c r="T5441">
        <v>128</v>
      </c>
      <c r="U5441">
        <v>44100</v>
      </c>
      <c r="W5441" t="s">
        <v>37</v>
      </c>
      <c r="Z5441">
        <v>18</v>
      </c>
      <c r="AA5441" t="s">
        <v>16918</v>
      </c>
      <c r="AD5441">
        <v>80</v>
      </c>
      <c r="AE5441" s="9" t="s">
        <v>19597</v>
      </c>
    </row>
    <row r="5442" spans="1:31" hidden="1" x14ac:dyDescent="0.2">
      <c r="A5442" t="s">
        <v>9951</v>
      </c>
      <c r="B5442" t="s">
        <v>13385</v>
      </c>
      <c r="C5442" t="s">
        <v>16592</v>
      </c>
      <c r="D5442" t="s">
        <v>16915</v>
      </c>
      <c r="F5442" t="str">
        <f t="shared" ref="F5442:F5505" si="87">IF(ISBLANK(E5442),D5442,E5442)</f>
        <v>Symphony 5 in D minor, Op. 47 (Previn)</v>
      </c>
      <c r="J5442" t="s">
        <v>34</v>
      </c>
      <c r="K5442">
        <v>15617956</v>
      </c>
      <c r="L5442">
        <v>963</v>
      </c>
      <c r="O5442">
        <v>3</v>
      </c>
      <c r="P5442">
        <v>8</v>
      </c>
      <c r="R5442" t="s">
        <v>16906</v>
      </c>
      <c r="S5442" t="s">
        <v>2927</v>
      </c>
      <c r="T5442">
        <v>128</v>
      </c>
      <c r="U5442">
        <v>44100</v>
      </c>
      <c r="W5442" t="s">
        <v>37</v>
      </c>
      <c r="Z5442">
        <v>21</v>
      </c>
      <c r="AA5442" t="s">
        <v>16919</v>
      </c>
      <c r="AD5442">
        <v>100</v>
      </c>
      <c r="AE5442" s="9" t="s">
        <v>19597</v>
      </c>
    </row>
    <row r="5443" spans="1:31" hidden="1" x14ac:dyDescent="0.2">
      <c r="A5443" t="s">
        <v>16912</v>
      </c>
      <c r="B5443" t="s">
        <v>13385</v>
      </c>
      <c r="C5443" t="s">
        <v>16592</v>
      </c>
      <c r="D5443" t="s">
        <v>16915</v>
      </c>
      <c r="F5443" t="str">
        <f t="shared" si="87"/>
        <v>Symphony 5 in D minor, Op. 47 (Previn)</v>
      </c>
      <c r="J5443" t="s">
        <v>34</v>
      </c>
      <c r="K5443">
        <v>9354935</v>
      </c>
      <c r="L5443">
        <v>582</v>
      </c>
      <c r="O5443">
        <v>4</v>
      </c>
      <c r="P5443">
        <v>8</v>
      </c>
      <c r="R5443" t="s">
        <v>16906</v>
      </c>
      <c r="S5443" t="s">
        <v>2931</v>
      </c>
      <c r="T5443">
        <v>128</v>
      </c>
      <c r="U5443">
        <v>44100</v>
      </c>
      <c r="W5443" t="s">
        <v>37</v>
      </c>
      <c r="Z5443">
        <v>12</v>
      </c>
      <c r="AA5443" t="s">
        <v>16920</v>
      </c>
      <c r="AD5443">
        <v>80</v>
      </c>
      <c r="AE5443" s="9" t="s">
        <v>19597</v>
      </c>
    </row>
    <row r="5444" spans="1:31" hidden="1" x14ac:dyDescent="0.2">
      <c r="A5444" t="s">
        <v>5135</v>
      </c>
      <c r="B5444" t="s">
        <v>2851</v>
      </c>
      <c r="C5444" t="s">
        <v>16592</v>
      </c>
      <c r="D5444" t="s">
        <v>16921</v>
      </c>
      <c r="F5444" t="str">
        <f t="shared" si="87"/>
        <v>Symphony 6 in B minor, Op. 54</v>
      </c>
      <c r="J5444" t="s">
        <v>34</v>
      </c>
      <c r="K5444">
        <v>17339035</v>
      </c>
      <c r="L5444">
        <v>1070</v>
      </c>
      <c r="M5444">
        <v>1</v>
      </c>
      <c r="N5444">
        <v>2</v>
      </c>
      <c r="O5444">
        <v>2</v>
      </c>
      <c r="P5444">
        <v>4</v>
      </c>
      <c r="Q5444">
        <v>1983</v>
      </c>
      <c r="R5444" t="s">
        <v>16922</v>
      </c>
      <c r="S5444" t="s">
        <v>16923</v>
      </c>
      <c r="T5444">
        <v>128</v>
      </c>
      <c r="U5444">
        <v>44100</v>
      </c>
      <c r="W5444" t="s">
        <v>37</v>
      </c>
      <c r="Z5444">
        <v>15</v>
      </c>
      <c r="AA5444" t="s">
        <v>16924</v>
      </c>
      <c r="AD5444">
        <v>100</v>
      </c>
      <c r="AE5444" s="9" t="s">
        <v>19597</v>
      </c>
    </row>
    <row r="5445" spans="1:31" hidden="1" x14ac:dyDescent="0.2">
      <c r="A5445" t="s">
        <v>2145</v>
      </c>
      <c r="B5445" t="s">
        <v>2851</v>
      </c>
      <c r="C5445" t="s">
        <v>16592</v>
      </c>
      <c r="D5445" t="s">
        <v>16921</v>
      </c>
      <c r="F5445" t="str">
        <f t="shared" si="87"/>
        <v>Symphony 6 in B minor, Op. 54</v>
      </c>
      <c r="J5445" t="s">
        <v>34</v>
      </c>
      <c r="K5445">
        <v>6166394</v>
      </c>
      <c r="L5445">
        <v>380</v>
      </c>
      <c r="M5445">
        <v>1</v>
      </c>
      <c r="N5445">
        <v>2</v>
      </c>
      <c r="O5445">
        <v>3</v>
      </c>
      <c r="P5445">
        <v>4</v>
      </c>
      <c r="Q5445">
        <v>1983</v>
      </c>
      <c r="R5445" t="s">
        <v>16925</v>
      </c>
      <c r="S5445" t="s">
        <v>16926</v>
      </c>
      <c r="T5445">
        <v>128</v>
      </c>
      <c r="U5445">
        <v>44100</v>
      </c>
      <c r="W5445" t="s">
        <v>37</v>
      </c>
      <c r="Z5445">
        <v>9</v>
      </c>
      <c r="AA5445" t="s">
        <v>16927</v>
      </c>
      <c r="AD5445">
        <v>80</v>
      </c>
      <c r="AE5445" s="9" t="s">
        <v>19597</v>
      </c>
    </row>
    <row r="5446" spans="1:31" hidden="1" x14ac:dyDescent="0.2">
      <c r="A5446" t="s">
        <v>1433</v>
      </c>
      <c r="B5446" t="s">
        <v>2851</v>
      </c>
      <c r="C5446" t="s">
        <v>16592</v>
      </c>
      <c r="D5446" t="s">
        <v>16921</v>
      </c>
      <c r="F5446" t="str">
        <f t="shared" si="87"/>
        <v>Symphony 6 in B minor, Op. 54</v>
      </c>
      <c r="J5446" t="s">
        <v>34</v>
      </c>
      <c r="K5446">
        <v>6913103</v>
      </c>
      <c r="L5446">
        <v>427</v>
      </c>
      <c r="M5446">
        <v>1</v>
      </c>
      <c r="N5446">
        <v>2</v>
      </c>
      <c r="O5446">
        <v>4</v>
      </c>
      <c r="P5446">
        <v>4</v>
      </c>
      <c r="Q5446">
        <v>1983</v>
      </c>
      <c r="R5446" t="s">
        <v>16925</v>
      </c>
      <c r="S5446" t="s">
        <v>16928</v>
      </c>
      <c r="T5446">
        <v>128</v>
      </c>
      <c r="U5446">
        <v>44100</v>
      </c>
      <c r="W5446" t="s">
        <v>37</v>
      </c>
      <c r="Z5446">
        <v>9</v>
      </c>
      <c r="AA5446" t="s">
        <v>16929</v>
      </c>
      <c r="AD5446">
        <v>80</v>
      </c>
      <c r="AE5446" s="9" t="s">
        <v>19597</v>
      </c>
    </row>
    <row r="5447" spans="1:31" hidden="1" x14ac:dyDescent="0.2">
      <c r="A5447" t="s">
        <v>325</v>
      </c>
      <c r="B5447" t="s">
        <v>14255</v>
      </c>
      <c r="C5447" t="s">
        <v>16592</v>
      </c>
      <c r="D5447" t="s">
        <v>16930</v>
      </c>
      <c r="F5447" t="str">
        <f t="shared" si="87"/>
        <v>Symphony 7 in C major, Op. 60 "Leningrad"</v>
      </c>
      <c r="J5447" t="s">
        <v>34</v>
      </c>
      <c r="K5447">
        <v>28196058</v>
      </c>
      <c r="L5447">
        <v>1742</v>
      </c>
      <c r="M5447">
        <v>1</v>
      </c>
      <c r="N5447">
        <v>2</v>
      </c>
      <c r="O5447">
        <v>5</v>
      </c>
      <c r="P5447">
        <v>5</v>
      </c>
      <c r="Q5447">
        <v>1983</v>
      </c>
      <c r="R5447" t="s">
        <v>16931</v>
      </c>
      <c r="S5447" t="s">
        <v>16932</v>
      </c>
      <c r="T5447">
        <v>128</v>
      </c>
      <c r="U5447">
        <v>44100</v>
      </c>
      <c r="W5447" t="s">
        <v>37</v>
      </c>
      <c r="Z5447">
        <v>12</v>
      </c>
      <c r="AA5447" t="s">
        <v>16933</v>
      </c>
      <c r="AB5447">
        <v>1</v>
      </c>
      <c r="AD5447">
        <v>80</v>
      </c>
      <c r="AE5447" s="9" t="s">
        <v>19597</v>
      </c>
    </row>
    <row r="5448" spans="1:31" hidden="1" x14ac:dyDescent="0.2">
      <c r="A5448" t="s">
        <v>16934</v>
      </c>
      <c r="B5448" t="s">
        <v>14255</v>
      </c>
      <c r="C5448" t="s">
        <v>16592</v>
      </c>
      <c r="D5448" t="s">
        <v>16930</v>
      </c>
      <c r="F5448" t="str">
        <f t="shared" si="87"/>
        <v>Symphony 7 in C major, Op. 60 "Leningrad"</v>
      </c>
      <c r="J5448" t="s">
        <v>34</v>
      </c>
      <c r="K5448">
        <v>11299309</v>
      </c>
      <c r="L5448">
        <v>703</v>
      </c>
      <c r="M5448">
        <v>2</v>
      </c>
      <c r="N5448">
        <v>2</v>
      </c>
      <c r="O5448">
        <v>1</v>
      </c>
      <c r="P5448">
        <v>3</v>
      </c>
      <c r="Q5448">
        <v>1980</v>
      </c>
      <c r="R5448" t="s">
        <v>16935</v>
      </c>
      <c r="S5448" t="s">
        <v>16936</v>
      </c>
      <c r="T5448">
        <v>128</v>
      </c>
      <c r="U5448">
        <v>44100</v>
      </c>
      <c r="W5448" t="s">
        <v>37</v>
      </c>
      <c r="Z5448">
        <v>26</v>
      </c>
      <c r="AA5448" t="s">
        <v>16937</v>
      </c>
      <c r="AD5448">
        <v>100</v>
      </c>
      <c r="AE5448" s="9" t="s">
        <v>19597</v>
      </c>
    </row>
    <row r="5449" spans="1:31" hidden="1" x14ac:dyDescent="0.2">
      <c r="A5449" t="s">
        <v>2149</v>
      </c>
      <c r="B5449" t="s">
        <v>14255</v>
      </c>
      <c r="C5449" t="s">
        <v>16592</v>
      </c>
      <c r="D5449" t="s">
        <v>16930</v>
      </c>
      <c r="F5449" t="str">
        <f t="shared" si="87"/>
        <v>Symphony 7 in C major, Op. 60 "Leningrad"</v>
      </c>
      <c r="J5449" t="s">
        <v>34</v>
      </c>
      <c r="K5449">
        <v>19839557</v>
      </c>
      <c r="L5449">
        <v>1231</v>
      </c>
      <c r="M5449">
        <v>2</v>
      </c>
      <c r="N5449">
        <v>2</v>
      </c>
      <c r="O5449">
        <v>2</v>
      </c>
      <c r="P5449">
        <v>3</v>
      </c>
      <c r="Q5449">
        <v>1980</v>
      </c>
      <c r="R5449" t="s">
        <v>16935</v>
      </c>
      <c r="S5449" t="s">
        <v>16938</v>
      </c>
      <c r="T5449">
        <v>128</v>
      </c>
      <c r="U5449">
        <v>44100</v>
      </c>
      <c r="W5449" t="s">
        <v>37</v>
      </c>
      <c r="Z5449">
        <v>21</v>
      </c>
      <c r="AA5449" t="s">
        <v>16939</v>
      </c>
      <c r="AD5449">
        <v>100</v>
      </c>
      <c r="AE5449" s="9" t="s">
        <v>19597</v>
      </c>
    </row>
    <row r="5450" spans="1:31" hidden="1" x14ac:dyDescent="0.2">
      <c r="A5450" t="s">
        <v>16912</v>
      </c>
      <c r="B5450" t="s">
        <v>14255</v>
      </c>
      <c r="C5450" t="s">
        <v>16592</v>
      </c>
      <c r="D5450" t="s">
        <v>16930</v>
      </c>
      <c r="F5450" t="str">
        <f t="shared" si="87"/>
        <v>Symphony 7 in C major, Op. 60 "Leningrad"</v>
      </c>
      <c r="J5450" t="s">
        <v>34</v>
      </c>
      <c r="K5450">
        <v>17988505</v>
      </c>
      <c r="L5450">
        <v>1111</v>
      </c>
      <c r="M5450">
        <v>2</v>
      </c>
      <c r="N5450">
        <v>2</v>
      </c>
      <c r="O5450">
        <v>3</v>
      </c>
      <c r="P5450">
        <v>3</v>
      </c>
      <c r="Q5450">
        <v>1980</v>
      </c>
      <c r="R5450" t="s">
        <v>16935</v>
      </c>
      <c r="S5450" t="s">
        <v>16940</v>
      </c>
      <c r="T5450">
        <v>128</v>
      </c>
      <c r="U5450">
        <v>44100</v>
      </c>
      <c r="W5450" t="s">
        <v>37</v>
      </c>
      <c r="Z5450">
        <v>12</v>
      </c>
      <c r="AA5450" t="s">
        <v>16941</v>
      </c>
      <c r="AB5450">
        <v>1</v>
      </c>
      <c r="AD5450">
        <v>80</v>
      </c>
      <c r="AE5450" s="9" t="s">
        <v>19597</v>
      </c>
    </row>
    <row r="5451" spans="1:31" hidden="1" x14ac:dyDescent="0.2">
      <c r="A5451" t="s">
        <v>2225</v>
      </c>
      <c r="B5451" t="s">
        <v>2851</v>
      </c>
      <c r="C5451" t="s">
        <v>16592</v>
      </c>
      <c r="D5451" t="s">
        <v>16942</v>
      </c>
      <c r="F5451" t="str">
        <f t="shared" si="87"/>
        <v>Symphony 8 in C minor, Op. 65</v>
      </c>
      <c r="J5451" t="s">
        <v>34</v>
      </c>
      <c r="K5451">
        <v>25302549</v>
      </c>
      <c r="L5451">
        <v>1561</v>
      </c>
      <c r="O5451">
        <v>1</v>
      </c>
      <c r="P5451">
        <v>5</v>
      </c>
      <c r="Q5451">
        <v>1982</v>
      </c>
      <c r="R5451" t="s">
        <v>5274</v>
      </c>
      <c r="S5451" t="s">
        <v>16943</v>
      </c>
      <c r="T5451">
        <v>128</v>
      </c>
      <c r="U5451">
        <v>44100</v>
      </c>
      <c r="W5451" t="s">
        <v>37</v>
      </c>
      <c r="Z5451">
        <v>13</v>
      </c>
      <c r="AA5451" t="s">
        <v>16944</v>
      </c>
      <c r="AD5451">
        <v>100</v>
      </c>
      <c r="AE5451" s="9" t="s">
        <v>19597</v>
      </c>
    </row>
    <row r="5452" spans="1:31" hidden="1" x14ac:dyDescent="0.2">
      <c r="A5452" t="s">
        <v>2413</v>
      </c>
      <c r="B5452" t="s">
        <v>2851</v>
      </c>
      <c r="C5452" t="s">
        <v>16592</v>
      </c>
      <c r="D5452" t="s">
        <v>16942</v>
      </c>
      <c r="F5452" t="str">
        <f t="shared" si="87"/>
        <v>Symphony 8 in C minor, Op. 65</v>
      </c>
      <c r="J5452" t="s">
        <v>34</v>
      </c>
      <c r="K5452">
        <v>6100295</v>
      </c>
      <c r="L5452">
        <v>376</v>
      </c>
      <c r="O5452">
        <v>2</v>
      </c>
      <c r="P5452">
        <v>5</v>
      </c>
      <c r="Q5452">
        <v>1982</v>
      </c>
      <c r="R5452" t="s">
        <v>5274</v>
      </c>
      <c r="S5452" t="s">
        <v>16945</v>
      </c>
      <c r="T5452">
        <v>128</v>
      </c>
      <c r="U5452">
        <v>44100</v>
      </c>
      <c r="W5452" t="s">
        <v>37</v>
      </c>
      <c r="Z5452">
        <v>16</v>
      </c>
      <c r="AA5452" t="s">
        <v>16946</v>
      </c>
      <c r="AD5452">
        <v>100</v>
      </c>
      <c r="AE5452" s="9" t="s">
        <v>19597</v>
      </c>
    </row>
    <row r="5453" spans="1:31" hidden="1" x14ac:dyDescent="0.2">
      <c r="A5453" t="s">
        <v>16947</v>
      </c>
      <c r="B5453" t="s">
        <v>2851</v>
      </c>
      <c r="C5453" t="s">
        <v>16592</v>
      </c>
      <c r="D5453" t="s">
        <v>16942</v>
      </c>
      <c r="F5453" t="str">
        <f t="shared" si="87"/>
        <v>Symphony 8 in C minor, Op. 65</v>
      </c>
      <c r="J5453" t="s">
        <v>34</v>
      </c>
      <c r="K5453">
        <v>28778973</v>
      </c>
      <c r="L5453">
        <v>1777</v>
      </c>
      <c r="O5453">
        <v>3</v>
      </c>
      <c r="P5453">
        <v>5</v>
      </c>
      <c r="Q5453">
        <v>1982</v>
      </c>
      <c r="R5453" t="s">
        <v>5274</v>
      </c>
      <c r="S5453" t="s">
        <v>16948</v>
      </c>
      <c r="T5453">
        <v>128</v>
      </c>
      <c r="U5453">
        <v>44100</v>
      </c>
      <c r="W5453" t="s">
        <v>37</v>
      </c>
      <c r="Z5453">
        <v>15</v>
      </c>
      <c r="AA5453" t="s">
        <v>16949</v>
      </c>
      <c r="AD5453">
        <v>100</v>
      </c>
      <c r="AE5453" s="9" t="s">
        <v>19597</v>
      </c>
    </row>
    <row r="5454" spans="1:31" hidden="1" x14ac:dyDescent="0.2">
      <c r="A5454" t="s">
        <v>222</v>
      </c>
      <c r="B5454" t="s">
        <v>14255</v>
      </c>
      <c r="C5454" t="s">
        <v>16592</v>
      </c>
      <c r="D5454" t="s">
        <v>16950</v>
      </c>
      <c r="F5454" t="str">
        <f t="shared" si="87"/>
        <v>Symphony 9 in E flat minor, Op. 70</v>
      </c>
      <c r="J5454" t="s">
        <v>34</v>
      </c>
      <c r="K5454">
        <v>4866974</v>
      </c>
      <c r="L5454">
        <v>301</v>
      </c>
      <c r="M5454">
        <v>1</v>
      </c>
      <c r="N5454">
        <v>1</v>
      </c>
      <c r="O5454">
        <v>1</v>
      </c>
      <c r="P5454">
        <v>9</v>
      </c>
      <c r="Q5454">
        <v>1985</v>
      </c>
      <c r="R5454" t="s">
        <v>16951</v>
      </c>
      <c r="S5454" t="s">
        <v>13470</v>
      </c>
      <c r="T5454">
        <v>128</v>
      </c>
      <c r="U5454">
        <v>44100</v>
      </c>
      <c r="W5454" t="s">
        <v>37</v>
      </c>
      <c r="Z5454">
        <v>12</v>
      </c>
      <c r="AA5454" t="s">
        <v>16952</v>
      </c>
      <c r="AD5454">
        <v>80</v>
      </c>
      <c r="AE5454" s="9" t="s">
        <v>19597</v>
      </c>
    </row>
    <row r="5455" spans="1:31" hidden="1" x14ac:dyDescent="0.2">
      <c r="A5455" t="s">
        <v>3283</v>
      </c>
      <c r="B5455" t="s">
        <v>14255</v>
      </c>
      <c r="C5455" t="s">
        <v>16592</v>
      </c>
      <c r="D5455" t="s">
        <v>16950</v>
      </c>
      <c r="F5455" t="str">
        <f t="shared" si="87"/>
        <v>Symphony 9 in E flat minor, Op. 70</v>
      </c>
      <c r="J5455" t="s">
        <v>34</v>
      </c>
      <c r="K5455">
        <v>7568292</v>
      </c>
      <c r="L5455">
        <v>467</v>
      </c>
      <c r="M5455">
        <v>1</v>
      </c>
      <c r="N5455">
        <v>1</v>
      </c>
      <c r="O5455">
        <v>2</v>
      </c>
      <c r="P5455">
        <v>9</v>
      </c>
      <c r="Q5455">
        <v>1985</v>
      </c>
      <c r="R5455" t="s">
        <v>16953</v>
      </c>
      <c r="S5455" t="s">
        <v>16954</v>
      </c>
      <c r="T5455">
        <v>128</v>
      </c>
      <c r="U5455">
        <v>44100</v>
      </c>
      <c r="W5455" t="s">
        <v>37</v>
      </c>
      <c r="Z5455">
        <v>32</v>
      </c>
      <c r="AA5455" t="s">
        <v>16955</v>
      </c>
      <c r="AD5455">
        <v>100</v>
      </c>
      <c r="AE5455" s="9" t="s">
        <v>19597</v>
      </c>
    </row>
    <row r="5456" spans="1:31" hidden="1" x14ac:dyDescent="0.2">
      <c r="A5456" t="s">
        <v>1433</v>
      </c>
      <c r="B5456" t="s">
        <v>14255</v>
      </c>
      <c r="C5456" t="s">
        <v>16592</v>
      </c>
      <c r="D5456" t="s">
        <v>16950</v>
      </c>
      <c r="F5456" t="str">
        <f t="shared" si="87"/>
        <v>Symphony 9 in E flat minor, Op. 70</v>
      </c>
      <c r="J5456" t="s">
        <v>34</v>
      </c>
      <c r="K5456">
        <v>2547236</v>
      </c>
      <c r="L5456">
        <v>157</v>
      </c>
      <c r="M5456">
        <v>1</v>
      </c>
      <c r="N5456">
        <v>1</v>
      </c>
      <c r="O5456">
        <v>3</v>
      </c>
      <c r="P5456">
        <v>9</v>
      </c>
      <c r="Q5456">
        <v>1985</v>
      </c>
      <c r="R5456" t="s">
        <v>16956</v>
      </c>
      <c r="S5456" t="s">
        <v>16957</v>
      </c>
      <c r="T5456">
        <v>128</v>
      </c>
      <c r="U5456">
        <v>44100</v>
      </c>
      <c r="W5456" t="s">
        <v>37</v>
      </c>
      <c r="Z5456">
        <v>11</v>
      </c>
      <c r="AA5456" t="s">
        <v>16958</v>
      </c>
      <c r="AD5456">
        <v>80</v>
      </c>
      <c r="AE5456" s="9" t="s">
        <v>19597</v>
      </c>
    </row>
    <row r="5457" spans="1:31" hidden="1" x14ac:dyDescent="0.2">
      <c r="A5457" t="s">
        <v>16773</v>
      </c>
      <c r="B5457" t="s">
        <v>14255</v>
      </c>
      <c r="C5457" t="s">
        <v>16592</v>
      </c>
      <c r="D5457" t="s">
        <v>16950</v>
      </c>
      <c r="F5457" t="str">
        <f t="shared" si="87"/>
        <v>Symphony 9 in E flat minor, Op. 70</v>
      </c>
      <c r="J5457" t="s">
        <v>34</v>
      </c>
      <c r="K5457">
        <v>3722682</v>
      </c>
      <c r="L5457">
        <v>229</v>
      </c>
      <c r="M5457">
        <v>1</v>
      </c>
      <c r="N5457">
        <v>1</v>
      </c>
      <c r="O5457">
        <v>4</v>
      </c>
      <c r="P5457">
        <v>9</v>
      </c>
      <c r="Q5457">
        <v>1985</v>
      </c>
      <c r="R5457" t="s">
        <v>16956</v>
      </c>
      <c r="S5457" t="s">
        <v>13470</v>
      </c>
      <c r="T5457">
        <v>128</v>
      </c>
      <c r="U5457">
        <v>44100</v>
      </c>
      <c r="W5457" t="s">
        <v>37</v>
      </c>
      <c r="Z5457">
        <v>11</v>
      </c>
      <c r="AA5457" t="s">
        <v>16959</v>
      </c>
      <c r="AD5457">
        <v>80</v>
      </c>
      <c r="AE5457" s="9" t="s">
        <v>19597</v>
      </c>
    </row>
    <row r="5458" spans="1:31" hidden="1" x14ac:dyDescent="0.2">
      <c r="A5458" t="s">
        <v>16960</v>
      </c>
      <c r="B5458" t="s">
        <v>14255</v>
      </c>
      <c r="C5458" t="s">
        <v>16592</v>
      </c>
      <c r="D5458" t="s">
        <v>16950</v>
      </c>
      <c r="F5458" t="str">
        <f t="shared" si="87"/>
        <v>Symphony 9 in E flat minor, Op. 70</v>
      </c>
      <c r="J5458" t="s">
        <v>34</v>
      </c>
      <c r="K5458">
        <v>6371631</v>
      </c>
      <c r="L5458">
        <v>401</v>
      </c>
      <c r="M5458">
        <v>1</v>
      </c>
      <c r="N5458">
        <v>1</v>
      </c>
      <c r="O5458">
        <v>5</v>
      </c>
      <c r="P5458">
        <v>9</v>
      </c>
      <c r="Q5458">
        <v>1985</v>
      </c>
      <c r="R5458" t="s">
        <v>16961</v>
      </c>
      <c r="S5458" t="s">
        <v>16962</v>
      </c>
      <c r="T5458">
        <v>128</v>
      </c>
      <c r="U5458">
        <v>44100</v>
      </c>
      <c r="W5458" t="s">
        <v>37</v>
      </c>
      <c r="Z5458">
        <v>11</v>
      </c>
      <c r="AA5458" t="s">
        <v>16963</v>
      </c>
      <c r="AD5458">
        <v>80</v>
      </c>
      <c r="AE5458" s="9" t="s">
        <v>19597</v>
      </c>
    </row>
    <row r="5459" spans="1:31" hidden="1" x14ac:dyDescent="0.2">
      <c r="A5459" t="s">
        <v>2528</v>
      </c>
      <c r="B5459" t="s">
        <v>16765</v>
      </c>
      <c r="C5459" t="s">
        <v>16592</v>
      </c>
      <c r="D5459" t="s">
        <v>17065</v>
      </c>
      <c r="F5459" t="str">
        <f t="shared" si="87"/>
        <v>Symphony for Strings, Op. 118a</v>
      </c>
      <c r="J5459" t="s">
        <v>34</v>
      </c>
      <c r="K5459">
        <v>4933223</v>
      </c>
      <c r="L5459">
        <v>304</v>
      </c>
      <c r="M5459">
        <v>1</v>
      </c>
      <c r="N5459">
        <v>1</v>
      </c>
      <c r="O5459">
        <v>4</v>
      </c>
      <c r="P5459">
        <v>7</v>
      </c>
      <c r="Q5459">
        <v>1986</v>
      </c>
      <c r="R5459" t="s">
        <v>17066</v>
      </c>
      <c r="S5459" t="s">
        <v>17067</v>
      </c>
      <c r="T5459">
        <v>128</v>
      </c>
      <c r="U5459">
        <v>44100</v>
      </c>
      <c r="W5459" t="s">
        <v>37</v>
      </c>
      <c r="Z5459">
        <v>11</v>
      </c>
      <c r="AA5459" t="s">
        <v>17068</v>
      </c>
      <c r="AD5459">
        <v>80</v>
      </c>
    </row>
    <row r="5460" spans="1:31" hidden="1" x14ac:dyDescent="0.2">
      <c r="A5460" t="s">
        <v>2149</v>
      </c>
      <c r="B5460" t="s">
        <v>16765</v>
      </c>
      <c r="C5460" t="s">
        <v>16592</v>
      </c>
      <c r="D5460" t="s">
        <v>17065</v>
      </c>
      <c r="F5460" t="str">
        <f t="shared" si="87"/>
        <v>Symphony for Strings, Op. 118a</v>
      </c>
      <c r="J5460" t="s">
        <v>34</v>
      </c>
      <c r="K5460">
        <v>6539638</v>
      </c>
      <c r="L5460">
        <v>403</v>
      </c>
      <c r="M5460">
        <v>1</v>
      </c>
      <c r="N5460">
        <v>1</v>
      </c>
      <c r="O5460">
        <v>6</v>
      </c>
      <c r="P5460">
        <v>7</v>
      </c>
      <c r="Q5460">
        <v>1986</v>
      </c>
      <c r="R5460" t="s">
        <v>17069</v>
      </c>
      <c r="S5460" t="s">
        <v>17070</v>
      </c>
      <c r="T5460">
        <v>128</v>
      </c>
      <c r="U5460">
        <v>44100</v>
      </c>
      <c r="W5460" t="s">
        <v>37</v>
      </c>
      <c r="Z5460">
        <v>10</v>
      </c>
      <c r="AA5460" t="s">
        <v>17071</v>
      </c>
      <c r="AD5460">
        <v>80</v>
      </c>
    </row>
    <row r="5461" spans="1:31" hidden="1" x14ac:dyDescent="0.2">
      <c r="A5461" t="s">
        <v>13087</v>
      </c>
      <c r="B5461" t="s">
        <v>14255</v>
      </c>
      <c r="C5461" t="s">
        <v>16592</v>
      </c>
      <c r="D5461" t="s">
        <v>16593</v>
      </c>
      <c r="F5461" t="str">
        <f t="shared" si="87"/>
        <v>The Age of Gold - Suite, Op. 22a (Haitink)</v>
      </c>
      <c r="J5461" t="s">
        <v>34</v>
      </c>
      <c r="K5461">
        <v>4047347</v>
      </c>
      <c r="L5461">
        <v>249</v>
      </c>
      <c r="M5461">
        <v>1</v>
      </c>
      <c r="N5461">
        <v>1</v>
      </c>
      <c r="O5461">
        <v>7</v>
      </c>
      <c r="P5461">
        <v>10</v>
      </c>
      <c r="Q5461">
        <v>1930</v>
      </c>
      <c r="R5461" t="s">
        <v>16594</v>
      </c>
      <c r="S5461" t="s">
        <v>16595</v>
      </c>
      <c r="T5461">
        <v>128</v>
      </c>
      <c r="U5461">
        <v>44100</v>
      </c>
      <c r="W5461" t="s">
        <v>37</v>
      </c>
      <c r="Z5461">
        <v>11</v>
      </c>
      <c r="AA5461" t="s">
        <v>16596</v>
      </c>
      <c r="AB5461">
        <v>1</v>
      </c>
      <c r="AD5461">
        <v>80</v>
      </c>
      <c r="AE5461" s="9" t="s">
        <v>19597</v>
      </c>
    </row>
    <row r="5462" spans="1:31" hidden="1" x14ac:dyDescent="0.2">
      <c r="A5462" t="s">
        <v>1579</v>
      </c>
      <c r="B5462" t="s">
        <v>14255</v>
      </c>
      <c r="C5462" t="s">
        <v>16592</v>
      </c>
      <c r="D5462" t="s">
        <v>16593</v>
      </c>
      <c r="F5462" t="str">
        <f t="shared" si="87"/>
        <v>The Age of Gold - Suite, Op. 22a (Haitink)</v>
      </c>
      <c r="J5462" t="s">
        <v>34</v>
      </c>
      <c r="K5462">
        <v>9153441</v>
      </c>
      <c r="L5462">
        <v>564</v>
      </c>
      <c r="M5462">
        <v>1</v>
      </c>
      <c r="N5462">
        <v>1</v>
      </c>
      <c r="O5462">
        <v>8</v>
      </c>
      <c r="P5462">
        <v>10</v>
      </c>
      <c r="Q5462">
        <v>1930</v>
      </c>
      <c r="R5462" t="s">
        <v>16594</v>
      </c>
      <c r="S5462" t="s">
        <v>13470</v>
      </c>
      <c r="T5462">
        <v>128</v>
      </c>
      <c r="U5462">
        <v>44100</v>
      </c>
      <c r="W5462" t="s">
        <v>37</v>
      </c>
      <c r="Z5462">
        <v>18</v>
      </c>
      <c r="AA5462" t="s">
        <v>16597</v>
      </c>
      <c r="AB5462">
        <v>1</v>
      </c>
      <c r="AD5462">
        <v>100</v>
      </c>
      <c r="AE5462" s="9" t="s">
        <v>19597</v>
      </c>
    </row>
    <row r="5463" spans="1:31" hidden="1" x14ac:dyDescent="0.2">
      <c r="A5463" t="s">
        <v>16598</v>
      </c>
      <c r="B5463" t="s">
        <v>14255</v>
      </c>
      <c r="C5463" t="s">
        <v>16592</v>
      </c>
      <c r="D5463" t="s">
        <v>16593</v>
      </c>
      <c r="F5463" t="str">
        <f t="shared" si="87"/>
        <v>The Age of Gold - Suite, Op. 22a (Haitink)</v>
      </c>
      <c r="J5463" t="s">
        <v>34</v>
      </c>
      <c r="K5463">
        <v>2133186</v>
      </c>
      <c r="L5463">
        <v>130</v>
      </c>
      <c r="M5463">
        <v>1</v>
      </c>
      <c r="N5463">
        <v>1</v>
      </c>
      <c r="O5463">
        <v>9</v>
      </c>
      <c r="P5463">
        <v>10</v>
      </c>
      <c r="Q5463">
        <v>1930</v>
      </c>
      <c r="R5463" t="s">
        <v>16594</v>
      </c>
      <c r="S5463" t="s">
        <v>16599</v>
      </c>
      <c r="T5463">
        <v>128</v>
      </c>
      <c r="U5463">
        <v>44100</v>
      </c>
      <c r="W5463" t="s">
        <v>37</v>
      </c>
      <c r="Z5463">
        <v>11</v>
      </c>
      <c r="AA5463" t="s">
        <v>16600</v>
      </c>
      <c r="AD5463">
        <v>80</v>
      </c>
      <c r="AE5463" s="9" t="s">
        <v>19597</v>
      </c>
    </row>
    <row r="5464" spans="1:31" hidden="1" x14ac:dyDescent="0.2">
      <c r="A5464" t="s">
        <v>16601</v>
      </c>
      <c r="B5464" t="s">
        <v>14255</v>
      </c>
      <c r="C5464" t="s">
        <v>16592</v>
      </c>
      <c r="D5464" t="s">
        <v>16593</v>
      </c>
      <c r="F5464" t="str">
        <f t="shared" si="87"/>
        <v>The Age of Gold - Suite, Op. 22a (Haitink)</v>
      </c>
      <c r="J5464" t="s">
        <v>34</v>
      </c>
      <c r="K5464">
        <v>2420095</v>
      </c>
      <c r="L5464">
        <v>148</v>
      </c>
      <c r="M5464">
        <v>1</v>
      </c>
      <c r="N5464">
        <v>1</v>
      </c>
      <c r="O5464">
        <v>10</v>
      </c>
      <c r="P5464">
        <v>10</v>
      </c>
      <c r="Q5464">
        <v>1930</v>
      </c>
      <c r="R5464" t="s">
        <v>16594</v>
      </c>
      <c r="S5464" t="s">
        <v>16599</v>
      </c>
      <c r="T5464">
        <v>128</v>
      </c>
      <c r="U5464">
        <v>44100</v>
      </c>
      <c r="W5464" t="s">
        <v>37</v>
      </c>
      <c r="Z5464">
        <v>12</v>
      </c>
      <c r="AA5464" t="s">
        <v>16602</v>
      </c>
      <c r="AD5464">
        <v>80</v>
      </c>
      <c r="AE5464" s="9" t="s">
        <v>19597</v>
      </c>
    </row>
    <row r="5465" spans="1:31" hidden="1" x14ac:dyDescent="0.2">
      <c r="A5465" t="s">
        <v>13087</v>
      </c>
      <c r="B5465" t="s">
        <v>13385</v>
      </c>
      <c r="C5465" t="s">
        <v>16592</v>
      </c>
      <c r="D5465" t="s">
        <v>16603</v>
      </c>
      <c r="F5465" t="str">
        <f t="shared" si="87"/>
        <v>The Age of Gold - Suite, Op. 22a (Previn)</v>
      </c>
      <c r="J5465" t="s">
        <v>34</v>
      </c>
      <c r="K5465">
        <v>4024686</v>
      </c>
      <c r="L5465">
        <v>248</v>
      </c>
      <c r="O5465">
        <v>5</v>
      </c>
      <c r="P5465">
        <v>8</v>
      </c>
      <c r="R5465" t="s">
        <v>16594</v>
      </c>
      <c r="S5465" t="s">
        <v>16604</v>
      </c>
      <c r="T5465">
        <v>128</v>
      </c>
      <c r="U5465">
        <v>44100</v>
      </c>
      <c r="W5465" t="s">
        <v>37</v>
      </c>
      <c r="Z5465">
        <v>12</v>
      </c>
      <c r="AA5465" t="s">
        <v>16605</v>
      </c>
      <c r="AD5465">
        <v>80</v>
      </c>
      <c r="AE5465" s="9" t="s">
        <v>19597</v>
      </c>
    </row>
    <row r="5466" spans="1:31" hidden="1" x14ac:dyDescent="0.2">
      <c r="A5466" t="s">
        <v>1579</v>
      </c>
      <c r="B5466" t="s">
        <v>13385</v>
      </c>
      <c r="C5466" t="s">
        <v>16592</v>
      </c>
      <c r="D5466" t="s">
        <v>16603</v>
      </c>
      <c r="F5466" t="str">
        <f t="shared" si="87"/>
        <v>The Age of Gold - Suite, Op. 22a (Previn)</v>
      </c>
      <c r="J5466" t="s">
        <v>34</v>
      </c>
      <c r="K5466">
        <v>9742003</v>
      </c>
      <c r="L5466">
        <v>601</v>
      </c>
      <c r="O5466">
        <v>6</v>
      </c>
      <c r="P5466">
        <v>8</v>
      </c>
      <c r="R5466" t="s">
        <v>16594</v>
      </c>
      <c r="S5466" t="s">
        <v>16606</v>
      </c>
      <c r="T5466">
        <v>128</v>
      </c>
      <c r="U5466">
        <v>44100</v>
      </c>
      <c r="W5466" t="s">
        <v>37</v>
      </c>
      <c r="Z5466">
        <v>12</v>
      </c>
      <c r="AA5466" t="s">
        <v>16607</v>
      </c>
      <c r="AD5466">
        <v>80</v>
      </c>
      <c r="AE5466" s="9" t="s">
        <v>19597</v>
      </c>
    </row>
    <row r="5467" spans="1:31" hidden="1" x14ac:dyDescent="0.2">
      <c r="A5467" t="s">
        <v>16598</v>
      </c>
      <c r="B5467" t="s">
        <v>13385</v>
      </c>
      <c r="C5467" t="s">
        <v>16592</v>
      </c>
      <c r="D5467" t="s">
        <v>16603</v>
      </c>
      <c r="F5467" t="str">
        <f t="shared" si="87"/>
        <v>The Age of Gold - Suite, Op. 22a (Previn)</v>
      </c>
      <c r="J5467" t="s">
        <v>34</v>
      </c>
      <c r="K5467">
        <v>1950184</v>
      </c>
      <c r="L5467">
        <v>118</v>
      </c>
      <c r="O5467">
        <v>7</v>
      </c>
      <c r="P5467">
        <v>8</v>
      </c>
      <c r="R5467" t="s">
        <v>16594</v>
      </c>
      <c r="S5467" t="s">
        <v>2935</v>
      </c>
      <c r="T5467">
        <v>128</v>
      </c>
      <c r="U5467">
        <v>44100</v>
      </c>
      <c r="W5467" t="s">
        <v>37</v>
      </c>
      <c r="Z5467">
        <v>13</v>
      </c>
      <c r="AA5467" t="s">
        <v>16608</v>
      </c>
      <c r="AD5467">
        <v>80</v>
      </c>
      <c r="AE5467" s="9" t="s">
        <v>19597</v>
      </c>
    </row>
    <row r="5468" spans="1:31" hidden="1" x14ac:dyDescent="0.2">
      <c r="A5468" t="s">
        <v>16601</v>
      </c>
      <c r="B5468" t="s">
        <v>13385</v>
      </c>
      <c r="C5468" t="s">
        <v>16592</v>
      </c>
      <c r="D5468" t="s">
        <v>16603</v>
      </c>
      <c r="F5468" t="str">
        <f t="shared" si="87"/>
        <v>The Age of Gold - Suite, Op. 22a (Previn)</v>
      </c>
      <c r="J5468" t="s">
        <v>34</v>
      </c>
      <c r="K5468">
        <v>2317428</v>
      </c>
      <c r="L5468">
        <v>142</v>
      </c>
      <c r="O5468">
        <v>8</v>
      </c>
      <c r="P5468">
        <v>8</v>
      </c>
      <c r="R5468" t="s">
        <v>16594</v>
      </c>
      <c r="S5468" t="s">
        <v>2935</v>
      </c>
      <c r="T5468">
        <v>128</v>
      </c>
      <c r="U5468">
        <v>44100</v>
      </c>
      <c r="W5468" t="s">
        <v>37</v>
      </c>
      <c r="Z5468">
        <v>11</v>
      </c>
      <c r="AA5468" t="s">
        <v>16609</v>
      </c>
      <c r="AD5468">
        <v>80</v>
      </c>
      <c r="AE5468" s="9" t="s">
        <v>19597</v>
      </c>
    </row>
    <row r="5469" spans="1:31" hidden="1" x14ac:dyDescent="0.2">
      <c r="A5469" t="s">
        <v>16610</v>
      </c>
      <c r="B5469" t="s">
        <v>16611</v>
      </c>
      <c r="C5469" t="s">
        <v>16592</v>
      </c>
      <c r="D5469" t="s">
        <v>16612</v>
      </c>
      <c r="F5469" t="str">
        <f t="shared" si="87"/>
        <v>The Age of Gold, Op. 22</v>
      </c>
      <c r="J5469" t="s">
        <v>34</v>
      </c>
      <c r="K5469">
        <v>1761800</v>
      </c>
      <c r="L5469">
        <v>106</v>
      </c>
      <c r="M5469">
        <v>1</v>
      </c>
      <c r="N5469">
        <v>2</v>
      </c>
      <c r="O5469">
        <v>1</v>
      </c>
      <c r="P5469">
        <v>22</v>
      </c>
      <c r="Q5469">
        <v>1993</v>
      </c>
      <c r="R5469" t="s">
        <v>16613</v>
      </c>
      <c r="S5469" t="s">
        <v>16614</v>
      </c>
      <c r="T5469">
        <v>128</v>
      </c>
      <c r="U5469">
        <v>44100</v>
      </c>
      <c r="W5469" t="s">
        <v>37</v>
      </c>
      <c r="Z5469">
        <v>9</v>
      </c>
      <c r="AA5469" t="s">
        <v>16615</v>
      </c>
      <c r="AD5469">
        <v>80</v>
      </c>
    </row>
    <row r="5470" spans="1:31" hidden="1" x14ac:dyDescent="0.2">
      <c r="A5470" t="s">
        <v>16616</v>
      </c>
      <c r="B5470" t="s">
        <v>16611</v>
      </c>
      <c r="C5470" t="s">
        <v>16592</v>
      </c>
      <c r="D5470" t="s">
        <v>16612</v>
      </c>
      <c r="F5470" t="str">
        <f t="shared" si="87"/>
        <v>The Age of Gold, Op. 22</v>
      </c>
      <c r="J5470" t="s">
        <v>34</v>
      </c>
      <c r="K5470">
        <v>1981994</v>
      </c>
      <c r="L5470">
        <v>120</v>
      </c>
      <c r="M5470">
        <v>1</v>
      </c>
      <c r="N5470">
        <v>2</v>
      </c>
      <c r="O5470">
        <v>3</v>
      </c>
      <c r="P5470">
        <v>22</v>
      </c>
      <c r="Q5470">
        <v>1993</v>
      </c>
      <c r="R5470" t="s">
        <v>16617</v>
      </c>
      <c r="S5470" t="s">
        <v>16613</v>
      </c>
      <c r="T5470">
        <v>128</v>
      </c>
      <c r="U5470">
        <v>44100</v>
      </c>
      <c r="W5470" t="s">
        <v>37</v>
      </c>
      <c r="Z5470">
        <v>12</v>
      </c>
      <c r="AA5470" t="s">
        <v>16618</v>
      </c>
      <c r="AD5470">
        <v>80</v>
      </c>
    </row>
    <row r="5471" spans="1:31" hidden="1" x14ac:dyDescent="0.2">
      <c r="A5471" t="s">
        <v>16619</v>
      </c>
      <c r="B5471" t="s">
        <v>16611</v>
      </c>
      <c r="C5471" t="s">
        <v>16592</v>
      </c>
      <c r="D5471" t="s">
        <v>16612</v>
      </c>
      <c r="F5471" t="str">
        <f t="shared" si="87"/>
        <v>The Age of Gold, Op. 22</v>
      </c>
      <c r="J5471" t="s">
        <v>34</v>
      </c>
      <c r="K5471">
        <v>2940117</v>
      </c>
      <c r="L5471">
        <v>180</v>
      </c>
      <c r="M5471">
        <v>1</v>
      </c>
      <c r="N5471">
        <v>2</v>
      </c>
      <c r="O5471">
        <v>4</v>
      </c>
      <c r="P5471">
        <v>22</v>
      </c>
      <c r="Q5471">
        <v>1993</v>
      </c>
      <c r="R5471" t="s">
        <v>16617</v>
      </c>
      <c r="S5471" t="s">
        <v>16617</v>
      </c>
      <c r="T5471">
        <v>128</v>
      </c>
      <c r="U5471">
        <v>44100</v>
      </c>
      <c r="W5471" t="s">
        <v>37</v>
      </c>
      <c r="Z5471">
        <v>12</v>
      </c>
      <c r="AA5471" t="s">
        <v>16620</v>
      </c>
      <c r="AD5471">
        <v>80</v>
      </c>
    </row>
    <row r="5472" spans="1:31" hidden="1" x14ac:dyDescent="0.2">
      <c r="A5472" t="s">
        <v>16621</v>
      </c>
      <c r="B5472" t="s">
        <v>16611</v>
      </c>
      <c r="C5472" t="s">
        <v>16592</v>
      </c>
      <c r="D5472" t="s">
        <v>16612</v>
      </c>
      <c r="F5472" t="str">
        <f t="shared" si="87"/>
        <v>The Age of Gold, Op. 22</v>
      </c>
      <c r="J5472" t="s">
        <v>34</v>
      </c>
      <c r="K5472">
        <v>4045896</v>
      </c>
      <c r="L5472">
        <v>249</v>
      </c>
      <c r="M5472">
        <v>1</v>
      </c>
      <c r="N5472">
        <v>2</v>
      </c>
      <c r="O5472">
        <v>5</v>
      </c>
      <c r="P5472">
        <v>22</v>
      </c>
      <c r="Q5472">
        <v>1993</v>
      </c>
      <c r="R5472" t="s">
        <v>16622</v>
      </c>
      <c r="S5472" t="s">
        <v>3327</v>
      </c>
      <c r="T5472">
        <v>128</v>
      </c>
      <c r="U5472">
        <v>44100</v>
      </c>
      <c r="W5472" t="s">
        <v>37</v>
      </c>
      <c r="Z5472">
        <v>13</v>
      </c>
      <c r="AA5472" t="s">
        <v>16623</v>
      </c>
      <c r="AD5472">
        <v>80</v>
      </c>
    </row>
    <row r="5473" spans="1:30" hidden="1" x14ac:dyDescent="0.2">
      <c r="A5473" t="s">
        <v>16624</v>
      </c>
      <c r="B5473" t="s">
        <v>16611</v>
      </c>
      <c r="C5473" t="s">
        <v>16592</v>
      </c>
      <c r="D5473" t="s">
        <v>16612</v>
      </c>
      <c r="F5473" t="str">
        <f t="shared" si="87"/>
        <v>The Age of Gold, Op. 22</v>
      </c>
      <c r="J5473" t="s">
        <v>34</v>
      </c>
      <c r="K5473">
        <v>1639693</v>
      </c>
      <c r="L5473">
        <v>99</v>
      </c>
      <c r="M5473">
        <v>1</v>
      </c>
      <c r="N5473">
        <v>2</v>
      </c>
      <c r="O5473">
        <v>6</v>
      </c>
      <c r="P5473">
        <v>22</v>
      </c>
      <c r="Q5473">
        <v>1993</v>
      </c>
      <c r="R5473" t="s">
        <v>16622</v>
      </c>
      <c r="S5473" t="s">
        <v>3327</v>
      </c>
      <c r="T5473">
        <v>128</v>
      </c>
      <c r="U5473">
        <v>44100</v>
      </c>
      <c r="W5473" t="s">
        <v>37</v>
      </c>
      <c r="Z5473">
        <v>13</v>
      </c>
      <c r="AA5473" t="s">
        <v>16625</v>
      </c>
      <c r="AD5473">
        <v>80</v>
      </c>
    </row>
    <row r="5474" spans="1:30" hidden="1" x14ac:dyDescent="0.2">
      <c r="A5474" t="s">
        <v>16626</v>
      </c>
      <c r="B5474" t="s">
        <v>16611</v>
      </c>
      <c r="C5474" t="s">
        <v>16592</v>
      </c>
      <c r="D5474" t="s">
        <v>16612</v>
      </c>
      <c r="F5474" t="str">
        <f t="shared" si="87"/>
        <v>The Age of Gold, Op. 22</v>
      </c>
      <c r="J5474" t="s">
        <v>34</v>
      </c>
      <c r="K5474">
        <v>2193517</v>
      </c>
      <c r="L5474">
        <v>133</v>
      </c>
      <c r="M5474">
        <v>1</v>
      </c>
      <c r="N5474">
        <v>2</v>
      </c>
      <c r="O5474">
        <v>7</v>
      </c>
      <c r="P5474">
        <v>22</v>
      </c>
      <c r="Q5474">
        <v>1993</v>
      </c>
      <c r="R5474" t="s">
        <v>16622</v>
      </c>
      <c r="S5474" t="s">
        <v>3327</v>
      </c>
      <c r="T5474">
        <v>128</v>
      </c>
      <c r="U5474">
        <v>44100</v>
      </c>
      <c r="W5474" t="s">
        <v>37</v>
      </c>
      <c r="Z5474">
        <v>13</v>
      </c>
      <c r="AA5474" t="s">
        <v>16627</v>
      </c>
      <c r="AD5474">
        <v>80</v>
      </c>
    </row>
    <row r="5475" spans="1:30" hidden="1" x14ac:dyDescent="0.2">
      <c r="A5475" t="s">
        <v>16628</v>
      </c>
      <c r="B5475" t="s">
        <v>16611</v>
      </c>
      <c r="C5475" t="s">
        <v>16592</v>
      </c>
      <c r="D5475" t="s">
        <v>16612</v>
      </c>
      <c r="F5475" t="str">
        <f t="shared" si="87"/>
        <v>The Age of Gold, Op. 22</v>
      </c>
      <c r="J5475" t="s">
        <v>34</v>
      </c>
      <c r="K5475">
        <v>3772429</v>
      </c>
      <c r="L5475">
        <v>232</v>
      </c>
      <c r="M5475">
        <v>1</v>
      </c>
      <c r="N5475">
        <v>2</v>
      </c>
      <c r="O5475">
        <v>8</v>
      </c>
      <c r="P5475">
        <v>22</v>
      </c>
      <c r="Q5475">
        <v>1993</v>
      </c>
      <c r="R5475" t="s">
        <v>16629</v>
      </c>
      <c r="S5475" t="s">
        <v>12297</v>
      </c>
      <c r="T5475">
        <v>128</v>
      </c>
      <c r="U5475">
        <v>44100</v>
      </c>
      <c r="W5475" t="s">
        <v>37</v>
      </c>
      <c r="Z5475">
        <v>14</v>
      </c>
      <c r="AA5475" t="s">
        <v>16630</v>
      </c>
      <c r="AD5475">
        <v>80</v>
      </c>
    </row>
    <row r="5476" spans="1:30" hidden="1" x14ac:dyDescent="0.2">
      <c r="A5476" t="s">
        <v>16631</v>
      </c>
      <c r="B5476" t="s">
        <v>16611</v>
      </c>
      <c r="C5476" t="s">
        <v>16592</v>
      </c>
      <c r="D5476" t="s">
        <v>16612</v>
      </c>
      <c r="F5476" t="str">
        <f t="shared" si="87"/>
        <v>The Age of Gold, Op. 22</v>
      </c>
      <c r="J5476" t="s">
        <v>34</v>
      </c>
      <c r="K5476">
        <v>7282476</v>
      </c>
      <c r="L5476">
        <v>449</v>
      </c>
      <c r="M5476">
        <v>1</v>
      </c>
      <c r="N5476">
        <v>2</v>
      </c>
      <c r="O5476">
        <v>9</v>
      </c>
      <c r="P5476">
        <v>22</v>
      </c>
      <c r="Q5476">
        <v>1993</v>
      </c>
      <c r="R5476" t="s">
        <v>16632</v>
      </c>
      <c r="S5476" t="s">
        <v>16629</v>
      </c>
      <c r="T5476">
        <v>128</v>
      </c>
      <c r="U5476">
        <v>44100</v>
      </c>
      <c r="W5476" t="s">
        <v>37</v>
      </c>
      <c r="Z5476">
        <v>11</v>
      </c>
      <c r="AA5476" t="s">
        <v>16633</v>
      </c>
      <c r="AD5476">
        <v>80</v>
      </c>
    </row>
    <row r="5477" spans="1:30" hidden="1" x14ac:dyDescent="0.2">
      <c r="A5477" t="s">
        <v>16634</v>
      </c>
      <c r="B5477" t="s">
        <v>16611</v>
      </c>
      <c r="C5477" t="s">
        <v>16592</v>
      </c>
      <c r="D5477" t="s">
        <v>16612</v>
      </c>
      <c r="F5477" t="str">
        <f t="shared" si="87"/>
        <v>The Age of Gold, Op. 22</v>
      </c>
      <c r="J5477" t="s">
        <v>34</v>
      </c>
      <c r="K5477">
        <v>853726</v>
      </c>
      <c r="L5477">
        <v>50</v>
      </c>
      <c r="M5477">
        <v>1</v>
      </c>
      <c r="N5477">
        <v>2</v>
      </c>
      <c r="O5477">
        <v>12</v>
      </c>
      <c r="P5477">
        <v>22</v>
      </c>
      <c r="Q5477">
        <v>1993</v>
      </c>
      <c r="R5477" t="s">
        <v>16632</v>
      </c>
      <c r="S5477" t="s">
        <v>16632</v>
      </c>
      <c r="T5477">
        <v>128</v>
      </c>
      <c r="U5477">
        <v>44100</v>
      </c>
      <c r="W5477" t="s">
        <v>37</v>
      </c>
      <c r="Z5477">
        <v>12</v>
      </c>
      <c r="AA5477" t="s">
        <v>16627</v>
      </c>
      <c r="AB5477">
        <v>1</v>
      </c>
      <c r="AD5477">
        <v>80</v>
      </c>
    </row>
    <row r="5478" spans="1:30" hidden="1" x14ac:dyDescent="0.2">
      <c r="A5478" t="s">
        <v>16635</v>
      </c>
      <c r="B5478" t="s">
        <v>16611</v>
      </c>
      <c r="C5478" t="s">
        <v>16592</v>
      </c>
      <c r="D5478" t="s">
        <v>16612</v>
      </c>
      <c r="F5478" t="str">
        <f t="shared" si="87"/>
        <v>The Age of Gold, Op. 22</v>
      </c>
      <c r="J5478" t="s">
        <v>34</v>
      </c>
      <c r="K5478">
        <v>2665052</v>
      </c>
      <c r="L5478">
        <v>163</v>
      </c>
      <c r="M5478">
        <v>1</v>
      </c>
      <c r="N5478">
        <v>2</v>
      </c>
      <c r="O5478">
        <v>13</v>
      </c>
      <c r="P5478">
        <v>22</v>
      </c>
      <c r="Q5478">
        <v>1993</v>
      </c>
      <c r="R5478" t="s">
        <v>16636</v>
      </c>
      <c r="S5478" t="s">
        <v>16632</v>
      </c>
      <c r="T5478">
        <v>128</v>
      </c>
      <c r="U5478">
        <v>44100</v>
      </c>
      <c r="W5478" t="s">
        <v>37</v>
      </c>
      <c r="Z5478">
        <v>11</v>
      </c>
      <c r="AA5478" t="s">
        <v>16637</v>
      </c>
      <c r="AD5478">
        <v>80</v>
      </c>
    </row>
    <row r="5479" spans="1:30" hidden="1" x14ac:dyDescent="0.2">
      <c r="A5479" t="s">
        <v>16638</v>
      </c>
      <c r="B5479" t="s">
        <v>16611</v>
      </c>
      <c r="C5479" t="s">
        <v>16592</v>
      </c>
      <c r="D5479" t="s">
        <v>16612</v>
      </c>
      <c r="F5479" t="str">
        <f t="shared" si="87"/>
        <v>The Age of Gold, Op. 22</v>
      </c>
      <c r="J5479" t="s">
        <v>34</v>
      </c>
      <c r="K5479">
        <v>1572383</v>
      </c>
      <c r="L5479">
        <v>95</v>
      </c>
      <c r="M5479">
        <v>1</v>
      </c>
      <c r="N5479">
        <v>2</v>
      </c>
      <c r="O5479">
        <v>16</v>
      </c>
      <c r="P5479">
        <v>22</v>
      </c>
      <c r="Q5479">
        <v>1993</v>
      </c>
      <c r="R5479" t="s">
        <v>16639</v>
      </c>
      <c r="S5479" t="s">
        <v>8760</v>
      </c>
      <c r="T5479">
        <v>128</v>
      </c>
      <c r="U5479">
        <v>44100</v>
      </c>
      <c r="W5479" t="s">
        <v>37</v>
      </c>
      <c r="Z5479">
        <v>10</v>
      </c>
      <c r="AA5479" t="s">
        <v>16640</v>
      </c>
      <c r="AD5479">
        <v>80</v>
      </c>
    </row>
    <row r="5480" spans="1:30" hidden="1" x14ac:dyDescent="0.2">
      <c r="A5480" t="s">
        <v>16641</v>
      </c>
      <c r="B5480" t="s">
        <v>16611</v>
      </c>
      <c r="C5480" t="s">
        <v>16592</v>
      </c>
      <c r="D5480" t="s">
        <v>16612</v>
      </c>
      <c r="F5480" t="str">
        <f t="shared" si="87"/>
        <v>The Age of Gold, Op. 22</v>
      </c>
      <c r="J5480" t="s">
        <v>34</v>
      </c>
      <c r="K5480">
        <v>2403021</v>
      </c>
      <c r="L5480">
        <v>146</v>
      </c>
      <c r="M5480">
        <v>1</v>
      </c>
      <c r="N5480">
        <v>2</v>
      </c>
      <c r="O5480">
        <v>17</v>
      </c>
      <c r="P5480">
        <v>22</v>
      </c>
      <c r="Q5480">
        <v>1993</v>
      </c>
      <c r="R5480" t="s">
        <v>16639</v>
      </c>
      <c r="S5480" t="s">
        <v>8760</v>
      </c>
      <c r="T5480">
        <v>128</v>
      </c>
      <c r="U5480">
        <v>44100</v>
      </c>
      <c r="W5480" t="s">
        <v>37</v>
      </c>
      <c r="Z5480">
        <v>12</v>
      </c>
      <c r="AA5480" t="s">
        <v>16642</v>
      </c>
      <c r="AB5480">
        <v>1</v>
      </c>
      <c r="AD5480">
        <v>80</v>
      </c>
    </row>
    <row r="5481" spans="1:30" hidden="1" x14ac:dyDescent="0.2">
      <c r="A5481" t="s">
        <v>16643</v>
      </c>
      <c r="B5481" t="s">
        <v>16611</v>
      </c>
      <c r="C5481" t="s">
        <v>16592</v>
      </c>
      <c r="D5481" t="s">
        <v>16612</v>
      </c>
      <c r="F5481" t="str">
        <f t="shared" si="87"/>
        <v>The Age of Gold, Op. 22</v>
      </c>
      <c r="J5481" t="s">
        <v>34</v>
      </c>
      <c r="K5481">
        <v>1326943</v>
      </c>
      <c r="L5481">
        <v>79</v>
      </c>
      <c r="M5481">
        <v>1</v>
      </c>
      <c r="N5481">
        <v>2</v>
      </c>
      <c r="O5481">
        <v>18</v>
      </c>
      <c r="P5481">
        <v>22</v>
      </c>
      <c r="Q5481">
        <v>1993</v>
      </c>
      <c r="R5481" t="s">
        <v>16639</v>
      </c>
      <c r="S5481" t="s">
        <v>8760</v>
      </c>
      <c r="T5481">
        <v>128</v>
      </c>
      <c r="U5481">
        <v>44100</v>
      </c>
      <c r="W5481" t="s">
        <v>37</v>
      </c>
      <c r="Z5481">
        <v>11</v>
      </c>
      <c r="AA5481" t="s">
        <v>16644</v>
      </c>
      <c r="AB5481">
        <v>1</v>
      </c>
      <c r="AD5481">
        <v>80</v>
      </c>
    </row>
    <row r="5482" spans="1:30" hidden="1" x14ac:dyDescent="0.2">
      <c r="A5482" t="s">
        <v>16645</v>
      </c>
      <c r="B5482" t="s">
        <v>16611</v>
      </c>
      <c r="C5482" t="s">
        <v>16592</v>
      </c>
      <c r="D5482" t="s">
        <v>16612</v>
      </c>
      <c r="F5482" t="str">
        <f t="shared" si="87"/>
        <v>The Age of Gold, Op. 22</v>
      </c>
      <c r="J5482" t="s">
        <v>34</v>
      </c>
      <c r="K5482">
        <v>4477930</v>
      </c>
      <c r="L5482">
        <v>276</v>
      </c>
      <c r="M5482">
        <v>1</v>
      </c>
      <c r="N5482">
        <v>2</v>
      </c>
      <c r="O5482">
        <v>19</v>
      </c>
      <c r="P5482">
        <v>22</v>
      </c>
      <c r="Q5482">
        <v>1993</v>
      </c>
      <c r="R5482" t="s">
        <v>16639</v>
      </c>
      <c r="S5482" t="s">
        <v>8760</v>
      </c>
      <c r="T5482">
        <v>128</v>
      </c>
      <c r="U5482">
        <v>44100</v>
      </c>
      <c r="W5482" t="s">
        <v>37</v>
      </c>
      <c r="Z5482">
        <v>11</v>
      </c>
      <c r="AA5482" t="s">
        <v>16646</v>
      </c>
      <c r="AD5482">
        <v>80</v>
      </c>
    </row>
    <row r="5483" spans="1:30" hidden="1" x14ac:dyDescent="0.2">
      <c r="A5483" t="s">
        <v>16647</v>
      </c>
      <c r="B5483" t="s">
        <v>16611</v>
      </c>
      <c r="C5483" t="s">
        <v>16592</v>
      </c>
      <c r="D5483" t="s">
        <v>16612</v>
      </c>
      <c r="F5483" t="str">
        <f t="shared" si="87"/>
        <v>The Age of Gold, Op. 22</v>
      </c>
      <c r="J5483" t="s">
        <v>34</v>
      </c>
      <c r="K5483">
        <v>1953600</v>
      </c>
      <c r="L5483">
        <v>118</v>
      </c>
      <c r="M5483">
        <v>1</v>
      </c>
      <c r="N5483">
        <v>2</v>
      </c>
      <c r="O5483">
        <v>21</v>
      </c>
      <c r="P5483">
        <v>22</v>
      </c>
      <c r="Q5483">
        <v>1993</v>
      </c>
      <c r="R5483" t="s">
        <v>16648</v>
      </c>
      <c r="S5483" t="s">
        <v>8760</v>
      </c>
      <c r="T5483">
        <v>128</v>
      </c>
      <c r="U5483">
        <v>44100</v>
      </c>
      <c r="W5483" t="s">
        <v>37</v>
      </c>
      <c r="Z5483">
        <v>14</v>
      </c>
      <c r="AA5483" t="s">
        <v>16649</v>
      </c>
      <c r="AD5483">
        <v>80</v>
      </c>
    </row>
    <row r="5484" spans="1:30" hidden="1" x14ac:dyDescent="0.2">
      <c r="A5484" t="s">
        <v>16650</v>
      </c>
      <c r="B5484" t="s">
        <v>16611</v>
      </c>
      <c r="C5484" t="s">
        <v>16592</v>
      </c>
      <c r="D5484" t="s">
        <v>16612</v>
      </c>
      <c r="F5484" t="str">
        <f t="shared" si="87"/>
        <v>The Age of Gold, Op. 22</v>
      </c>
      <c r="J5484" t="s">
        <v>34</v>
      </c>
      <c r="K5484">
        <v>1737444</v>
      </c>
      <c r="L5484">
        <v>105</v>
      </c>
      <c r="M5484">
        <v>2</v>
      </c>
      <c r="N5484">
        <v>2</v>
      </c>
      <c r="O5484">
        <v>1</v>
      </c>
      <c r="P5484">
        <v>15</v>
      </c>
      <c r="Q5484">
        <v>1993</v>
      </c>
      <c r="R5484" t="s">
        <v>16651</v>
      </c>
      <c r="S5484" t="s">
        <v>5348</v>
      </c>
      <c r="T5484">
        <v>128</v>
      </c>
      <c r="U5484">
        <v>44100</v>
      </c>
      <c r="W5484" t="s">
        <v>37</v>
      </c>
      <c r="Z5484">
        <v>12</v>
      </c>
      <c r="AA5484" t="s">
        <v>16652</v>
      </c>
      <c r="AB5484">
        <v>2</v>
      </c>
      <c r="AD5484">
        <v>80</v>
      </c>
    </row>
    <row r="5485" spans="1:30" hidden="1" x14ac:dyDescent="0.2">
      <c r="A5485" t="s">
        <v>16653</v>
      </c>
      <c r="B5485" t="s">
        <v>16611</v>
      </c>
      <c r="C5485" t="s">
        <v>16592</v>
      </c>
      <c r="D5485" t="s">
        <v>16612</v>
      </c>
      <c r="F5485" t="str">
        <f t="shared" si="87"/>
        <v>The Age of Gold, Op. 22</v>
      </c>
      <c r="J5485" t="s">
        <v>34</v>
      </c>
      <c r="K5485">
        <v>6251476</v>
      </c>
      <c r="L5485">
        <v>385</v>
      </c>
      <c r="M5485">
        <v>2</v>
      </c>
      <c r="N5485">
        <v>2</v>
      </c>
      <c r="O5485">
        <v>2</v>
      </c>
      <c r="P5485">
        <v>15</v>
      </c>
      <c r="Q5485">
        <v>1993</v>
      </c>
      <c r="R5485" t="s">
        <v>16654</v>
      </c>
      <c r="S5485" t="s">
        <v>16651</v>
      </c>
      <c r="T5485">
        <v>128</v>
      </c>
      <c r="U5485">
        <v>44100</v>
      </c>
      <c r="W5485" t="s">
        <v>37</v>
      </c>
      <c r="Z5485">
        <v>12</v>
      </c>
      <c r="AA5485" t="s">
        <v>16655</v>
      </c>
      <c r="AD5485">
        <v>80</v>
      </c>
    </row>
    <row r="5486" spans="1:30" hidden="1" x14ac:dyDescent="0.2">
      <c r="A5486" t="s">
        <v>16656</v>
      </c>
      <c r="B5486" t="s">
        <v>16611</v>
      </c>
      <c r="C5486" t="s">
        <v>16592</v>
      </c>
      <c r="D5486" t="s">
        <v>16612</v>
      </c>
      <c r="F5486" t="str">
        <f t="shared" si="87"/>
        <v>The Age of Gold, Op. 22</v>
      </c>
      <c r="J5486" t="s">
        <v>34</v>
      </c>
      <c r="K5486">
        <v>3959241</v>
      </c>
      <c r="L5486">
        <v>244</v>
      </c>
      <c r="M5486">
        <v>2</v>
      </c>
      <c r="N5486">
        <v>2</v>
      </c>
      <c r="O5486">
        <v>3</v>
      </c>
      <c r="P5486">
        <v>15</v>
      </c>
      <c r="Q5486">
        <v>1993</v>
      </c>
      <c r="R5486" t="s">
        <v>14141</v>
      </c>
      <c r="S5486" t="s">
        <v>5348</v>
      </c>
      <c r="T5486">
        <v>128</v>
      </c>
      <c r="U5486">
        <v>44100</v>
      </c>
      <c r="W5486" t="s">
        <v>37</v>
      </c>
      <c r="Z5486">
        <v>12</v>
      </c>
      <c r="AA5486" t="s">
        <v>16657</v>
      </c>
      <c r="AD5486">
        <v>80</v>
      </c>
    </row>
    <row r="5487" spans="1:30" hidden="1" x14ac:dyDescent="0.2">
      <c r="A5487" t="s">
        <v>16658</v>
      </c>
      <c r="B5487" t="s">
        <v>16611</v>
      </c>
      <c r="C5487" t="s">
        <v>16592</v>
      </c>
      <c r="D5487" t="s">
        <v>16612</v>
      </c>
      <c r="F5487" t="str">
        <f t="shared" si="87"/>
        <v>The Age of Gold, Op. 22</v>
      </c>
      <c r="J5487" t="s">
        <v>34</v>
      </c>
      <c r="K5487">
        <v>1893096</v>
      </c>
      <c r="L5487">
        <v>115</v>
      </c>
      <c r="M5487">
        <v>2</v>
      </c>
      <c r="N5487">
        <v>2</v>
      </c>
      <c r="O5487">
        <v>4</v>
      </c>
      <c r="P5487">
        <v>15</v>
      </c>
      <c r="Q5487">
        <v>1993</v>
      </c>
      <c r="R5487" t="s">
        <v>14141</v>
      </c>
      <c r="S5487" t="s">
        <v>4890</v>
      </c>
      <c r="T5487">
        <v>128</v>
      </c>
      <c r="U5487">
        <v>44100</v>
      </c>
      <c r="W5487" t="s">
        <v>37</v>
      </c>
      <c r="Z5487">
        <v>11</v>
      </c>
      <c r="AA5487" t="s">
        <v>16659</v>
      </c>
      <c r="AB5487">
        <v>1</v>
      </c>
      <c r="AD5487">
        <v>80</v>
      </c>
    </row>
    <row r="5488" spans="1:30" hidden="1" x14ac:dyDescent="0.2">
      <c r="A5488" t="s">
        <v>16660</v>
      </c>
      <c r="B5488" t="s">
        <v>16611</v>
      </c>
      <c r="C5488" t="s">
        <v>16592</v>
      </c>
      <c r="D5488" t="s">
        <v>16612</v>
      </c>
      <c r="F5488" t="str">
        <f t="shared" si="87"/>
        <v>The Age of Gold, Op. 22</v>
      </c>
      <c r="J5488" t="s">
        <v>34</v>
      </c>
      <c r="K5488">
        <v>2293241</v>
      </c>
      <c r="L5488">
        <v>140</v>
      </c>
      <c r="M5488">
        <v>2</v>
      </c>
      <c r="N5488">
        <v>2</v>
      </c>
      <c r="O5488">
        <v>6</v>
      </c>
      <c r="P5488">
        <v>15</v>
      </c>
      <c r="Q5488">
        <v>1993</v>
      </c>
      <c r="R5488" t="s">
        <v>16661</v>
      </c>
      <c r="S5488" t="s">
        <v>16662</v>
      </c>
      <c r="T5488">
        <v>128</v>
      </c>
      <c r="U5488">
        <v>44100</v>
      </c>
      <c r="W5488" t="s">
        <v>37</v>
      </c>
      <c r="Z5488">
        <v>11</v>
      </c>
      <c r="AA5488" t="s">
        <v>16663</v>
      </c>
      <c r="AD5488">
        <v>80</v>
      </c>
    </row>
    <row r="5489" spans="1:30" hidden="1" x14ac:dyDescent="0.2">
      <c r="A5489" t="s">
        <v>16664</v>
      </c>
      <c r="B5489" t="s">
        <v>16611</v>
      </c>
      <c r="C5489" t="s">
        <v>16592</v>
      </c>
      <c r="D5489" t="s">
        <v>16612</v>
      </c>
      <c r="F5489" t="str">
        <f t="shared" si="87"/>
        <v>The Age of Gold, Op. 22</v>
      </c>
      <c r="J5489" t="s">
        <v>34</v>
      </c>
      <c r="K5489">
        <v>4603919</v>
      </c>
      <c r="L5489">
        <v>284</v>
      </c>
      <c r="M5489">
        <v>2</v>
      </c>
      <c r="N5489">
        <v>2</v>
      </c>
      <c r="O5489">
        <v>7</v>
      </c>
      <c r="P5489">
        <v>15</v>
      </c>
      <c r="Q5489">
        <v>1993</v>
      </c>
      <c r="R5489" t="s">
        <v>16665</v>
      </c>
      <c r="S5489" t="s">
        <v>13470</v>
      </c>
      <c r="T5489">
        <v>128</v>
      </c>
      <c r="U5489">
        <v>44100</v>
      </c>
      <c r="W5489" t="s">
        <v>37</v>
      </c>
      <c r="Z5489">
        <v>12</v>
      </c>
      <c r="AA5489" t="s">
        <v>16666</v>
      </c>
      <c r="AB5489">
        <v>1</v>
      </c>
      <c r="AD5489">
        <v>80</v>
      </c>
    </row>
    <row r="5490" spans="1:30" hidden="1" x14ac:dyDescent="0.2">
      <c r="A5490" t="s">
        <v>16667</v>
      </c>
      <c r="B5490" t="s">
        <v>16611</v>
      </c>
      <c r="C5490" t="s">
        <v>16592</v>
      </c>
      <c r="D5490" t="s">
        <v>16612</v>
      </c>
      <c r="F5490" t="str">
        <f t="shared" si="87"/>
        <v>The Age of Gold, Op. 22</v>
      </c>
      <c r="J5490" t="s">
        <v>34</v>
      </c>
      <c r="K5490">
        <v>2117334</v>
      </c>
      <c r="L5490">
        <v>129</v>
      </c>
      <c r="M5490">
        <v>2</v>
      </c>
      <c r="N5490">
        <v>2</v>
      </c>
      <c r="O5490">
        <v>8</v>
      </c>
      <c r="P5490">
        <v>15</v>
      </c>
      <c r="Q5490">
        <v>1993</v>
      </c>
      <c r="R5490" t="s">
        <v>16665</v>
      </c>
      <c r="S5490" t="s">
        <v>8820</v>
      </c>
      <c r="T5490">
        <v>128</v>
      </c>
      <c r="U5490">
        <v>44100</v>
      </c>
      <c r="W5490" t="s">
        <v>37</v>
      </c>
      <c r="Z5490">
        <v>13</v>
      </c>
      <c r="AA5490" t="s">
        <v>16668</v>
      </c>
      <c r="AB5490">
        <v>1</v>
      </c>
      <c r="AD5490">
        <v>80</v>
      </c>
    </row>
    <row r="5491" spans="1:30" hidden="1" x14ac:dyDescent="0.2">
      <c r="A5491" t="s">
        <v>16669</v>
      </c>
      <c r="B5491" t="s">
        <v>16611</v>
      </c>
      <c r="C5491" t="s">
        <v>16592</v>
      </c>
      <c r="D5491" t="s">
        <v>16612</v>
      </c>
      <c r="F5491" t="str">
        <f t="shared" si="87"/>
        <v>The Age of Gold, Op. 22</v>
      </c>
      <c r="J5491" t="s">
        <v>34</v>
      </c>
      <c r="K5491">
        <v>4620144</v>
      </c>
      <c r="L5491">
        <v>285</v>
      </c>
      <c r="M5491">
        <v>2</v>
      </c>
      <c r="N5491">
        <v>2</v>
      </c>
      <c r="O5491">
        <v>9</v>
      </c>
      <c r="P5491">
        <v>15</v>
      </c>
      <c r="Q5491">
        <v>1993</v>
      </c>
      <c r="R5491" t="s">
        <v>16670</v>
      </c>
      <c r="S5491" t="s">
        <v>16665</v>
      </c>
      <c r="T5491">
        <v>128</v>
      </c>
      <c r="U5491">
        <v>44100</v>
      </c>
      <c r="W5491" t="s">
        <v>37</v>
      </c>
      <c r="Z5491">
        <v>14</v>
      </c>
      <c r="AA5491" t="s">
        <v>16671</v>
      </c>
      <c r="AD5491">
        <v>80</v>
      </c>
    </row>
    <row r="5492" spans="1:30" hidden="1" x14ac:dyDescent="0.2">
      <c r="A5492" t="s">
        <v>16672</v>
      </c>
      <c r="B5492" t="s">
        <v>16611</v>
      </c>
      <c r="C5492" t="s">
        <v>16592</v>
      </c>
      <c r="D5492" t="s">
        <v>16612</v>
      </c>
      <c r="F5492" t="str">
        <f t="shared" si="87"/>
        <v>The Age of Gold, Op. 22</v>
      </c>
      <c r="J5492" t="s">
        <v>34</v>
      </c>
      <c r="K5492">
        <v>3238659</v>
      </c>
      <c r="L5492">
        <v>199</v>
      </c>
      <c r="M5492">
        <v>2</v>
      </c>
      <c r="N5492">
        <v>2</v>
      </c>
      <c r="O5492">
        <v>10</v>
      </c>
      <c r="P5492">
        <v>15</v>
      </c>
      <c r="Q5492">
        <v>1993</v>
      </c>
      <c r="R5492" t="s">
        <v>16670</v>
      </c>
      <c r="S5492" t="s">
        <v>9478</v>
      </c>
      <c r="T5492">
        <v>128</v>
      </c>
      <c r="U5492">
        <v>44100</v>
      </c>
      <c r="W5492" t="s">
        <v>37</v>
      </c>
      <c r="Z5492">
        <v>11</v>
      </c>
      <c r="AA5492" t="s">
        <v>16673</v>
      </c>
      <c r="AD5492">
        <v>80</v>
      </c>
    </row>
    <row r="5493" spans="1:30" hidden="1" x14ac:dyDescent="0.2">
      <c r="A5493" t="s">
        <v>2000</v>
      </c>
      <c r="B5493" t="s">
        <v>16611</v>
      </c>
      <c r="C5493" t="s">
        <v>16592</v>
      </c>
      <c r="D5493" t="s">
        <v>16674</v>
      </c>
      <c r="F5493" t="str">
        <f t="shared" si="87"/>
        <v>The Bolt, Op. 27</v>
      </c>
      <c r="J5493" t="s">
        <v>34</v>
      </c>
      <c r="K5493">
        <v>5882801</v>
      </c>
      <c r="L5493">
        <v>362</v>
      </c>
      <c r="M5493">
        <v>1</v>
      </c>
      <c r="N5493">
        <v>2</v>
      </c>
      <c r="O5493">
        <v>1</v>
      </c>
      <c r="P5493">
        <v>25</v>
      </c>
      <c r="R5493" t="s">
        <v>16675</v>
      </c>
      <c r="S5493" t="s">
        <v>16676</v>
      </c>
      <c r="T5493">
        <v>128</v>
      </c>
      <c r="U5493">
        <v>44100</v>
      </c>
      <c r="W5493" t="s">
        <v>37</v>
      </c>
      <c r="Z5493">
        <v>14</v>
      </c>
      <c r="AA5493" t="s">
        <v>16677</v>
      </c>
      <c r="AD5493">
        <v>80</v>
      </c>
    </row>
    <row r="5494" spans="1:30" hidden="1" x14ac:dyDescent="0.2">
      <c r="A5494" t="s">
        <v>16678</v>
      </c>
      <c r="B5494" t="s">
        <v>16611</v>
      </c>
      <c r="C5494" t="s">
        <v>16592</v>
      </c>
      <c r="D5494" t="s">
        <v>16674</v>
      </c>
      <c r="F5494" t="str">
        <f t="shared" si="87"/>
        <v>The Bolt, Op. 27</v>
      </c>
      <c r="J5494" t="s">
        <v>34</v>
      </c>
      <c r="K5494">
        <v>718406</v>
      </c>
      <c r="L5494">
        <v>41</v>
      </c>
      <c r="M5494">
        <v>1</v>
      </c>
      <c r="N5494">
        <v>2</v>
      </c>
      <c r="O5494">
        <v>3</v>
      </c>
      <c r="P5494">
        <v>25</v>
      </c>
      <c r="R5494" t="s">
        <v>16675</v>
      </c>
      <c r="S5494" t="s">
        <v>16675</v>
      </c>
      <c r="T5494">
        <v>128</v>
      </c>
      <c r="U5494">
        <v>44100</v>
      </c>
      <c r="W5494" t="s">
        <v>37</v>
      </c>
      <c r="Z5494">
        <v>13</v>
      </c>
      <c r="AA5494" t="s">
        <v>16679</v>
      </c>
      <c r="AD5494">
        <v>80</v>
      </c>
    </row>
    <row r="5495" spans="1:30" hidden="1" x14ac:dyDescent="0.2">
      <c r="A5495" t="s">
        <v>16680</v>
      </c>
      <c r="B5495" t="s">
        <v>16611</v>
      </c>
      <c r="C5495" t="s">
        <v>16592</v>
      </c>
      <c r="D5495" t="s">
        <v>16674</v>
      </c>
      <c r="F5495" t="str">
        <f t="shared" si="87"/>
        <v>The Bolt, Op. 27</v>
      </c>
      <c r="J5495" t="s">
        <v>34</v>
      </c>
      <c r="K5495">
        <v>2225086</v>
      </c>
      <c r="L5495">
        <v>135</v>
      </c>
      <c r="M5495">
        <v>1</v>
      </c>
      <c r="N5495">
        <v>2</v>
      </c>
      <c r="O5495">
        <v>4</v>
      </c>
      <c r="P5495">
        <v>25</v>
      </c>
      <c r="R5495" t="s">
        <v>16681</v>
      </c>
      <c r="S5495" t="s">
        <v>16675</v>
      </c>
      <c r="T5495">
        <v>128</v>
      </c>
      <c r="U5495">
        <v>44100</v>
      </c>
      <c r="W5495" t="s">
        <v>37</v>
      </c>
      <c r="Z5495">
        <v>14</v>
      </c>
      <c r="AA5495" t="s">
        <v>16682</v>
      </c>
      <c r="AD5495">
        <v>80</v>
      </c>
    </row>
    <row r="5496" spans="1:30" hidden="1" x14ac:dyDescent="0.2">
      <c r="A5496" t="s">
        <v>16683</v>
      </c>
      <c r="B5496" t="s">
        <v>16611</v>
      </c>
      <c r="C5496" t="s">
        <v>16592</v>
      </c>
      <c r="D5496" t="s">
        <v>16674</v>
      </c>
      <c r="F5496" t="str">
        <f t="shared" si="87"/>
        <v>The Bolt, Op. 27</v>
      </c>
      <c r="J5496" t="s">
        <v>34</v>
      </c>
      <c r="K5496">
        <v>2489972</v>
      </c>
      <c r="L5496">
        <v>152</v>
      </c>
      <c r="M5496">
        <v>1</v>
      </c>
      <c r="N5496">
        <v>2</v>
      </c>
      <c r="O5496">
        <v>11</v>
      </c>
      <c r="P5496">
        <v>25</v>
      </c>
      <c r="R5496" t="s">
        <v>16684</v>
      </c>
      <c r="S5496" t="s">
        <v>16685</v>
      </c>
      <c r="T5496">
        <v>128</v>
      </c>
      <c r="U5496">
        <v>44100</v>
      </c>
      <c r="W5496" t="s">
        <v>37</v>
      </c>
      <c r="Z5496">
        <v>12</v>
      </c>
      <c r="AA5496" t="s">
        <v>16686</v>
      </c>
      <c r="AD5496">
        <v>80</v>
      </c>
    </row>
    <row r="5497" spans="1:30" hidden="1" x14ac:dyDescent="0.2">
      <c r="A5497" t="s">
        <v>16687</v>
      </c>
      <c r="B5497" t="s">
        <v>16611</v>
      </c>
      <c r="C5497" t="s">
        <v>16592</v>
      </c>
      <c r="D5497" t="s">
        <v>16674</v>
      </c>
      <c r="F5497" t="str">
        <f t="shared" si="87"/>
        <v>The Bolt, Op. 27</v>
      </c>
      <c r="J5497" t="s">
        <v>34</v>
      </c>
      <c r="K5497">
        <v>3233050</v>
      </c>
      <c r="L5497">
        <v>198</v>
      </c>
      <c r="M5497">
        <v>1</v>
      </c>
      <c r="N5497">
        <v>2</v>
      </c>
      <c r="O5497">
        <v>18</v>
      </c>
      <c r="P5497">
        <v>25</v>
      </c>
      <c r="R5497" t="s">
        <v>16688</v>
      </c>
      <c r="S5497" t="s">
        <v>16688</v>
      </c>
      <c r="T5497">
        <v>128</v>
      </c>
      <c r="U5497">
        <v>44100</v>
      </c>
      <c r="W5497" t="s">
        <v>37</v>
      </c>
      <c r="Z5497">
        <v>14</v>
      </c>
      <c r="AA5497" t="s">
        <v>16689</v>
      </c>
      <c r="AD5497">
        <v>80</v>
      </c>
    </row>
    <row r="5498" spans="1:30" hidden="1" x14ac:dyDescent="0.2">
      <c r="A5498" t="s">
        <v>16690</v>
      </c>
      <c r="B5498" t="s">
        <v>16611</v>
      </c>
      <c r="C5498" t="s">
        <v>16592</v>
      </c>
      <c r="D5498" t="s">
        <v>16674</v>
      </c>
      <c r="F5498" t="str">
        <f t="shared" si="87"/>
        <v>The Bolt, Op. 27</v>
      </c>
      <c r="J5498" t="s">
        <v>34</v>
      </c>
      <c r="K5498">
        <v>1929067</v>
      </c>
      <c r="L5498">
        <v>117</v>
      </c>
      <c r="M5498">
        <v>1</v>
      </c>
      <c r="N5498">
        <v>2</v>
      </c>
      <c r="O5498">
        <v>22</v>
      </c>
      <c r="P5498">
        <v>25</v>
      </c>
      <c r="R5498" t="s">
        <v>16691</v>
      </c>
      <c r="S5498" t="s">
        <v>16692</v>
      </c>
      <c r="T5498">
        <v>128</v>
      </c>
      <c r="U5498">
        <v>44100</v>
      </c>
      <c r="W5498" t="s">
        <v>37</v>
      </c>
      <c r="Z5498">
        <v>10</v>
      </c>
      <c r="AA5498" t="s">
        <v>16693</v>
      </c>
      <c r="AD5498">
        <v>80</v>
      </c>
    </row>
    <row r="5499" spans="1:30" hidden="1" x14ac:dyDescent="0.2">
      <c r="A5499" t="s">
        <v>16694</v>
      </c>
      <c r="B5499" t="s">
        <v>16611</v>
      </c>
      <c r="C5499" t="s">
        <v>16592</v>
      </c>
      <c r="D5499" t="s">
        <v>16674</v>
      </c>
      <c r="F5499" t="str">
        <f t="shared" si="87"/>
        <v>The Bolt, Op. 27</v>
      </c>
      <c r="J5499" t="s">
        <v>34</v>
      </c>
      <c r="K5499">
        <v>3762789</v>
      </c>
      <c r="L5499">
        <v>231</v>
      </c>
      <c r="M5499">
        <v>1</v>
      </c>
      <c r="N5499">
        <v>2</v>
      </c>
      <c r="O5499">
        <v>23</v>
      </c>
      <c r="P5499">
        <v>25</v>
      </c>
      <c r="R5499" t="s">
        <v>16691</v>
      </c>
      <c r="S5499" t="s">
        <v>16691</v>
      </c>
      <c r="T5499">
        <v>128</v>
      </c>
      <c r="U5499">
        <v>44100</v>
      </c>
      <c r="W5499" t="s">
        <v>37</v>
      </c>
      <c r="Z5499">
        <v>10</v>
      </c>
      <c r="AA5499" t="s">
        <v>16695</v>
      </c>
      <c r="AD5499">
        <v>80</v>
      </c>
    </row>
    <row r="5500" spans="1:30" hidden="1" x14ac:dyDescent="0.2">
      <c r="A5500" t="s">
        <v>16696</v>
      </c>
      <c r="B5500" t="s">
        <v>16611</v>
      </c>
      <c r="C5500" t="s">
        <v>16592</v>
      </c>
      <c r="D5500" t="s">
        <v>16674</v>
      </c>
      <c r="F5500" t="str">
        <f t="shared" si="87"/>
        <v>The Bolt, Op. 27</v>
      </c>
      <c r="J5500" t="s">
        <v>34</v>
      </c>
      <c r="K5500">
        <v>1832346</v>
      </c>
      <c r="L5500">
        <v>111</v>
      </c>
      <c r="M5500">
        <v>1</v>
      </c>
      <c r="N5500">
        <v>2</v>
      </c>
      <c r="O5500">
        <v>24</v>
      </c>
      <c r="P5500">
        <v>25</v>
      </c>
      <c r="R5500" t="s">
        <v>16691</v>
      </c>
      <c r="S5500" t="s">
        <v>16691</v>
      </c>
      <c r="T5500">
        <v>128</v>
      </c>
      <c r="U5500">
        <v>44100</v>
      </c>
      <c r="W5500" t="s">
        <v>37</v>
      </c>
      <c r="Z5500">
        <v>12</v>
      </c>
      <c r="AA5500" t="s">
        <v>16697</v>
      </c>
      <c r="AD5500">
        <v>80</v>
      </c>
    </row>
    <row r="5501" spans="1:30" hidden="1" x14ac:dyDescent="0.2">
      <c r="A5501" t="s">
        <v>16698</v>
      </c>
      <c r="B5501" t="s">
        <v>16611</v>
      </c>
      <c r="C5501" t="s">
        <v>16592</v>
      </c>
      <c r="D5501" t="s">
        <v>16674</v>
      </c>
      <c r="F5501" t="str">
        <f t="shared" si="87"/>
        <v>The Bolt, Op. 27</v>
      </c>
      <c r="J5501" t="s">
        <v>34</v>
      </c>
      <c r="K5501">
        <v>4264434</v>
      </c>
      <c r="L5501">
        <v>263</v>
      </c>
      <c r="M5501">
        <v>1</v>
      </c>
      <c r="N5501">
        <v>2</v>
      </c>
      <c r="O5501">
        <v>25</v>
      </c>
      <c r="P5501">
        <v>25</v>
      </c>
      <c r="R5501" t="s">
        <v>16699</v>
      </c>
      <c r="S5501" t="s">
        <v>16691</v>
      </c>
      <c r="T5501">
        <v>128</v>
      </c>
      <c r="U5501">
        <v>44100</v>
      </c>
      <c r="W5501" t="s">
        <v>37</v>
      </c>
      <c r="Z5501">
        <v>12</v>
      </c>
      <c r="AA5501" t="s">
        <v>16700</v>
      </c>
      <c r="AD5501">
        <v>80</v>
      </c>
    </row>
    <row r="5502" spans="1:30" hidden="1" x14ac:dyDescent="0.2">
      <c r="A5502" t="s">
        <v>16701</v>
      </c>
      <c r="B5502" t="s">
        <v>16611</v>
      </c>
      <c r="C5502" t="s">
        <v>16592</v>
      </c>
      <c r="D5502" t="s">
        <v>16674</v>
      </c>
      <c r="F5502" t="str">
        <f t="shared" si="87"/>
        <v>The Bolt, Op. 27</v>
      </c>
      <c r="J5502" t="s">
        <v>34</v>
      </c>
      <c r="K5502">
        <v>3504941</v>
      </c>
      <c r="L5502">
        <v>215</v>
      </c>
      <c r="M5502">
        <v>2</v>
      </c>
      <c r="N5502">
        <v>2</v>
      </c>
      <c r="O5502">
        <v>2</v>
      </c>
      <c r="P5502">
        <v>18</v>
      </c>
      <c r="Q5502">
        <v>1995</v>
      </c>
      <c r="R5502" t="s">
        <v>16702</v>
      </c>
      <c r="S5502" t="s">
        <v>16703</v>
      </c>
      <c r="T5502">
        <v>128</v>
      </c>
      <c r="U5502">
        <v>44100</v>
      </c>
      <c r="W5502" t="s">
        <v>37</v>
      </c>
      <c r="Z5502">
        <v>11</v>
      </c>
      <c r="AA5502" t="s">
        <v>16704</v>
      </c>
      <c r="AD5502">
        <v>80</v>
      </c>
    </row>
    <row r="5503" spans="1:30" hidden="1" x14ac:dyDescent="0.2">
      <c r="A5503" t="s">
        <v>16705</v>
      </c>
      <c r="B5503" t="s">
        <v>16611</v>
      </c>
      <c r="C5503" t="s">
        <v>16592</v>
      </c>
      <c r="D5503" t="s">
        <v>16674</v>
      </c>
      <c r="F5503" t="str">
        <f t="shared" si="87"/>
        <v>The Bolt, Op. 27</v>
      </c>
      <c r="J5503" t="s">
        <v>34</v>
      </c>
      <c r="K5503">
        <v>5343899</v>
      </c>
      <c r="L5503">
        <v>329</v>
      </c>
      <c r="M5503">
        <v>2</v>
      </c>
      <c r="N5503">
        <v>2</v>
      </c>
      <c r="O5503">
        <v>4</v>
      </c>
      <c r="P5503">
        <v>18</v>
      </c>
      <c r="Q5503">
        <v>1995</v>
      </c>
      <c r="R5503" t="s">
        <v>16706</v>
      </c>
      <c r="S5503" t="s">
        <v>16706</v>
      </c>
      <c r="T5503">
        <v>128</v>
      </c>
      <c r="U5503">
        <v>44100</v>
      </c>
      <c r="W5503" t="s">
        <v>37</v>
      </c>
      <c r="Z5503">
        <v>12</v>
      </c>
      <c r="AA5503" t="s">
        <v>16707</v>
      </c>
      <c r="AD5503">
        <v>80</v>
      </c>
    </row>
    <row r="5504" spans="1:30" hidden="1" x14ac:dyDescent="0.2">
      <c r="A5504" t="s">
        <v>16708</v>
      </c>
      <c r="B5504" t="s">
        <v>16611</v>
      </c>
      <c r="C5504" t="s">
        <v>16592</v>
      </c>
      <c r="D5504" t="s">
        <v>16674</v>
      </c>
      <c r="F5504" t="str">
        <f t="shared" si="87"/>
        <v>The Bolt, Op. 27</v>
      </c>
      <c r="J5504" t="s">
        <v>34</v>
      </c>
      <c r="K5504">
        <v>4225834</v>
      </c>
      <c r="L5504">
        <v>260</v>
      </c>
      <c r="M5504">
        <v>2</v>
      </c>
      <c r="N5504">
        <v>2</v>
      </c>
      <c r="O5504">
        <v>5</v>
      </c>
      <c r="P5504">
        <v>18</v>
      </c>
      <c r="Q5504">
        <v>1995</v>
      </c>
      <c r="R5504" t="s">
        <v>16709</v>
      </c>
      <c r="S5504" t="s">
        <v>16706</v>
      </c>
      <c r="T5504">
        <v>128</v>
      </c>
      <c r="U5504">
        <v>44100</v>
      </c>
      <c r="W5504" t="s">
        <v>37</v>
      </c>
      <c r="Z5504">
        <v>10</v>
      </c>
      <c r="AA5504" t="s">
        <v>16710</v>
      </c>
      <c r="AD5504">
        <v>80</v>
      </c>
    </row>
    <row r="5505" spans="1:30" hidden="1" x14ac:dyDescent="0.2">
      <c r="A5505" t="s">
        <v>16711</v>
      </c>
      <c r="B5505" t="s">
        <v>16611</v>
      </c>
      <c r="C5505" t="s">
        <v>16592</v>
      </c>
      <c r="D5505" t="s">
        <v>16674</v>
      </c>
      <c r="F5505" t="str">
        <f t="shared" si="87"/>
        <v>The Bolt, Op. 27</v>
      </c>
      <c r="J5505" t="s">
        <v>34</v>
      </c>
      <c r="K5505">
        <v>883767</v>
      </c>
      <c r="L5505">
        <v>52</v>
      </c>
      <c r="M5505">
        <v>2</v>
      </c>
      <c r="N5505">
        <v>2</v>
      </c>
      <c r="O5505">
        <v>6</v>
      </c>
      <c r="P5505">
        <v>18</v>
      </c>
      <c r="Q5505">
        <v>1995</v>
      </c>
      <c r="R5505" t="s">
        <v>16709</v>
      </c>
      <c r="S5505" t="s">
        <v>16709</v>
      </c>
      <c r="T5505">
        <v>128</v>
      </c>
      <c r="U5505">
        <v>44100</v>
      </c>
      <c r="W5505" t="s">
        <v>37</v>
      </c>
      <c r="Z5505">
        <v>10</v>
      </c>
      <c r="AA5505" t="s">
        <v>16712</v>
      </c>
      <c r="AD5505">
        <v>80</v>
      </c>
    </row>
    <row r="5506" spans="1:30" hidden="1" x14ac:dyDescent="0.2">
      <c r="A5506" t="s">
        <v>16713</v>
      </c>
      <c r="B5506" t="s">
        <v>16611</v>
      </c>
      <c r="C5506" t="s">
        <v>16592</v>
      </c>
      <c r="D5506" t="s">
        <v>16674</v>
      </c>
      <c r="F5506" t="str">
        <f t="shared" ref="F5506:F5569" si="88">IF(ISBLANK(E5506),D5506,E5506)</f>
        <v>The Bolt, Op. 27</v>
      </c>
      <c r="J5506" t="s">
        <v>34</v>
      </c>
      <c r="K5506">
        <v>940060</v>
      </c>
      <c r="L5506">
        <v>55</v>
      </c>
      <c r="M5506">
        <v>2</v>
      </c>
      <c r="N5506">
        <v>2</v>
      </c>
      <c r="O5506">
        <v>8</v>
      </c>
      <c r="P5506">
        <v>18</v>
      </c>
      <c r="Q5506">
        <v>1995</v>
      </c>
      <c r="R5506" t="s">
        <v>16714</v>
      </c>
      <c r="S5506" t="s">
        <v>16714</v>
      </c>
      <c r="T5506">
        <v>128</v>
      </c>
      <c r="U5506">
        <v>44100</v>
      </c>
      <c r="W5506" t="s">
        <v>37</v>
      </c>
      <c r="Z5506">
        <v>12</v>
      </c>
      <c r="AA5506" t="s">
        <v>16715</v>
      </c>
      <c r="AD5506">
        <v>80</v>
      </c>
    </row>
    <row r="5507" spans="1:30" hidden="1" x14ac:dyDescent="0.2">
      <c r="A5507" t="s">
        <v>16716</v>
      </c>
      <c r="B5507" t="s">
        <v>16611</v>
      </c>
      <c r="C5507" t="s">
        <v>16592</v>
      </c>
      <c r="D5507" t="s">
        <v>16674</v>
      </c>
      <c r="F5507" t="str">
        <f t="shared" si="88"/>
        <v>The Bolt, Op. 27</v>
      </c>
      <c r="J5507" t="s">
        <v>34</v>
      </c>
      <c r="K5507">
        <v>2648035</v>
      </c>
      <c r="L5507">
        <v>162</v>
      </c>
      <c r="M5507">
        <v>2</v>
      </c>
      <c r="N5507">
        <v>2</v>
      </c>
      <c r="O5507">
        <v>10</v>
      </c>
      <c r="P5507">
        <v>18</v>
      </c>
      <c r="Q5507">
        <v>1995</v>
      </c>
      <c r="R5507" t="s">
        <v>16717</v>
      </c>
      <c r="S5507" t="s">
        <v>16717</v>
      </c>
      <c r="T5507">
        <v>128</v>
      </c>
      <c r="U5507">
        <v>44100</v>
      </c>
      <c r="W5507" t="s">
        <v>37</v>
      </c>
      <c r="Z5507">
        <v>12</v>
      </c>
      <c r="AA5507" t="s">
        <v>16718</v>
      </c>
      <c r="AD5507">
        <v>80</v>
      </c>
    </row>
    <row r="5508" spans="1:30" hidden="1" x14ac:dyDescent="0.2">
      <c r="A5508" t="s">
        <v>16719</v>
      </c>
      <c r="B5508" t="s">
        <v>16611</v>
      </c>
      <c r="C5508" t="s">
        <v>16592</v>
      </c>
      <c r="D5508" t="s">
        <v>16674</v>
      </c>
      <c r="F5508" t="str">
        <f t="shared" si="88"/>
        <v>The Bolt, Op. 27</v>
      </c>
      <c r="J5508" t="s">
        <v>34</v>
      </c>
      <c r="K5508">
        <v>2483738</v>
      </c>
      <c r="L5508">
        <v>151</v>
      </c>
      <c r="M5508">
        <v>2</v>
      </c>
      <c r="N5508">
        <v>2</v>
      </c>
      <c r="O5508">
        <v>11</v>
      </c>
      <c r="P5508">
        <v>18</v>
      </c>
      <c r="Q5508">
        <v>1995</v>
      </c>
      <c r="R5508" t="s">
        <v>16717</v>
      </c>
      <c r="S5508" t="s">
        <v>16717</v>
      </c>
      <c r="T5508">
        <v>128</v>
      </c>
      <c r="U5508">
        <v>44100</v>
      </c>
      <c r="W5508" t="s">
        <v>37</v>
      </c>
      <c r="Z5508">
        <v>11</v>
      </c>
      <c r="AA5508" t="s">
        <v>16720</v>
      </c>
      <c r="AD5508">
        <v>80</v>
      </c>
    </row>
    <row r="5509" spans="1:30" hidden="1" x14ac:dyDescent="0.2">
      <c r="A5509" t="s">
        <v>16721</v>
      </c>
      <c r="B5509" t="s">
        <v>16611</v>
      </c>
      <c r="C5509" t="s">
        <v>16592</v>
      </c>
      <c r="D5509" t="s">
        <v>16674</v>
      </c>
      <c r="F5509" t="str">
        <f t="shared" si="88"/>
        <v>The Bolt, Op. 27</v>
      </c>
      <c r="J5509" t="s">
        <v>34</v>
      </c>
      <c r="K5509">
        <v>3879176</v>
      </c>
      <c r="L5509">
        <v>239</v>
      </c>
      <c r="M5509">
        <v>2</v>
      </c>
      <c r="N5509">
        <v>2</v>
      </c>
      <c r="O5509">
        <v>12</v>
      </c>
      <c r="P5509">
        <v>18</v>
      </c>
      <c r="Q5509">
        <v>1995</v>
      </c>
      <c r="R5509" t="s">
        <v>16722</v>
      </c>
      <c r="S5509" t="s">
        <v>16717</v>
      </c>
      <c r="T5509">
        <v>128</v>
      </c>
      <c r="U5509">
        <v>44100</v>
      </c>
      <c r="W5509" t="s">
        <v>37</v>
      </c>
      <c r="Z5509">
        <v>11</v>
      </c>
      <c r="AA5509" t="s">
        <v>16723</v>
      </c>
      <c r="AD5509">
        <v>80</v>
      </c>
    </row>
    <row r="5510" spans="1:30" hidden="1" x14ac:dyDescent="0.2">
      <c r="A5510" t="s">
        <v>16724</v>
      </c>
      <c r="B5510" t="s">
        <v>16611</v>
      </c>
      <c r="C5510" t="s">
        <v>16592</v>
      </c>
      <c r="D5510" t="s">
        <v>16674</v>
      </c>
      <c r="F5510" t="str">
        <f t="shared" si="88"/>
        <v>The Bolt, Op. 27</v>
      </c>
      <c r="J5510" t="s">
        <v>34</v>
      </c>
      <c r="K5510">
        <v>4280063</v>
      </c>
      <c r="L5510">
        <v>264</v>
      </c>
      <c r="M5510">
        <v>2</v>
      </c>
      <c r="N5510">
        <v>2</v>
      </c>
      <c r="O5510">
        <v>14</v>
      </c>
      <c r="P5510">
        <v>18</v>
      </c>
      <c r="Q5510">
        <v>1995</v>
      </c>
      <c r="R5510" t="s">
        <v>16722</v>
      </c>
      <c r="S5510" t="s">
        <v>8820</v>
      </c>
      <c r="T5510">
        <v>128</v>
      </c>
      <c r="U5510">
        <v>44100</v>
      </c>
      <c r="W5510" t="s">
        <v>37</v>
      </c>
      <c r="Z5510">
        <v>11</v>
      </c>
      <c r="AA5510" t="s">
        <v>16725</v>
      </c>
      <c r="AD5510">
        <v>80</v>
      </c>
    </row>
    <row r="5511" spans="1:30" hidden="1" x14ac:dyDescent="0.2">
      <c r="A5511" t="s">
        <v>16726</v>
      </c>
      <c r="B5511" t="s">
        <v>16611</v>
      </c>
      <c r="C5511" t="s">
        <v>16592</v>
      </c>
      <c r="D5511" t="s">
        <v>16674</v>
      </c>
      <c r="F5511" t="str">
        <f t="shared" si="88"/>
        <v>The Bolt, Op. 27</v>
      </c>
      <c r="J5511" t="s">
        <v>34</v>
      </c>
      <c r="K5511">
        <v>3956254</v>
      </c>
      <c r="L5511">
        <v>243</v>
      </c>
      <c r="M5511">
        <v>2</v>
      </c>
      <c r="N5511">
        <v>2</v>
      </c>
      <c r="O5511">
        <v>16</v>
      </c>
      <c r="P5511">
        <v>18</v>
      </c>
      <c r="Q5511">
        <v>1995</v>
      </c>
      <c r="R5511" t="s">
        <v>16727</v>
      </c>
      <c r="S5511" t="s">
        <v>16727</v>
      </c>
      <c r="T5511">
        <v>128</v>
      </c>
      <c r="U5511">
        <v>44100</v>
      </c>
      <c r="W5511" t="s">
        <v>37</v>
      </c>
      <c r="Z5511">
        <v>10</v>
      </c>
      <c r="AA5511" t="s">
        <v>16728</v>
      </c>
      <c r="AD5511">
        <v>80</v>
      </c>
    </row>
    <row r="5512" spans="1:30" hidden="1" x14ac:dyDescent="0.2">
      <c r="A5512" t="s">
        <v>16783</v>
      </c>
      <c r="B5512" t="s">
        <v>16611</v>
      </c>
      <c r="C5512" t="s">
        <v>16592</v>
      </c>
      <c r="D5512" t="s">
        <v>16784</v>
      </c>
      <c r="F5512" t="str">
        <f t="shared" si="88"/>
        <v>The Limpid Stream, Op. 39</v>
      </c>
      <c r="J5512" t="s">
        <v>34</v>
      </c>
      <c r="K5512">
        <v>2808206</v>
      </c>
      <c r="L5512">
        <v>172</v>
      </c>
      <c r="O5512">
        <v>1</v>
      </c>
      <c r="P5512">
        <v>29</v>
      </c>
      <c r="Q5512">
        <v>1996</v>
      </c>
      <c r="R5512" t="s">
        <v>16785</v>
      </c>
      <c r="S5512" t="s">
        <v>16786</v>
      </c>
      <c r="T5512">
        <v>128</v>
      </c>
      <c r="U5512">
        <v>44100</v>
      </c>
      <c r="W5512" t="s">
        <v>37</v>
      </c>
      <c r="Z5512">
        <v>12</v>
      </c>
      <c r="AA5512" t="s">
        <v>16787</v>
      </c>
      <c r="AD5512">
        <v>80</v>
      </c>
    </row>
    <row r="5513" spans="1:30" hidden="1" x14ac:dyDescent="0.2">
      <c r="A5513" t="s">
        <v>16788</v>
      </c>
      <c r="B5513" t="s">
        <v>16611</v>
      </c>
      <c r="C5513" t="s">
        <v>16592</v>
      </c>
      <c r="D5513" t="s">
        <v>16784</v>
      </c>
      <c r="F5513" t="str">
        <f t="shared" si="88"/>
        <v>The Limpid Stream, Op. 39</v>
      </c>
      <c r="J5513" t="s">
        <v>34</v>
      </c>
      <c r="K5513">
        <v>3307807</v>
      </c>
      <c r="L5513">
        <v>203</v>
      </c>
      <c r="O5513">
        <v>2</v>
      </c>
      <c r="P5513">
        <v>29</v>
      </c>
      <c r="Q5513">
        <v>1996</v>
      </c>
      <c r="R5513" t="s">
        <v>16789</v>
      </c>
      <c r="S5513" t="s">
        <v>16785</v>
      </c>
      <c r="T5513">
        <v>128</v>
      </c>
      <c r="U5513">
        <v>44100</v>
      </c>
      <c r="W5513" t="s">
        <v>37</v>
      </c>
      <c r="Z5513">
        <v>16</v>
      </c>
      <c r="AA5513" t="s">
        <v>16790</v>
      </c>
      <c r="AB5513">
        <v>1</v>
      </c>
      <c r="AD5513">
        <v>80</v>
      </c>
    </row>
    <row r="5514" spans="1:30" hidden="1" x14ac:dyDescent="0.2">
      <c r="A5514" t="s">
        <v>16791</v>
      </c>
      <c r="B5514" t="s">
        <v>16611</v>
      </c>
      <c r="C5514" t="s">
        <v>16592</v>
      </c>
      <c r="D5514" t="s">
        <v>16784</v>
      </c>
      <c r="F5514" t="str">
        <f t="shared" si="88"/>
        <v>The Limpid Stream, Op. 39</v>
      </c>
      <c r="J5514" t="s">
        <v>34</v>
      </c>
      <c r="K5514">
        <v>2309479</v>
      </c>
      <c r="L5514">
        <v>141</v>
      </c>
      <c r="O5514">
        <v>4</v>
      </c>
      <c r="P5514">
        <v>29</v>
      </c>
      <c r="Q5514">
        <v>1996</v>
      </c>
      <c r="R5514" t="s">
        <v>16789</v>
      </c>
      <c r="S5514" t="s">
        <v>13470</v>
      </c>
      <c r="T5514">
        <v>128</v>
      </c>
      <c r="U5514">
        <v>44100</v>
      </c>
      <c r="W5514" t="s">
        <v>37</v>
      </c>
      <c r="Z5514">
        <v>16</v>
      </c>
      <c r="AA5514" t="s">
        <v>16792</v>
      </c>
      <c r="AD5514">
        <v>80</v>
      </c>
    </row>
    <row r="5515" spans="1:30" hidden="1" x14ac:dyDescent="0.2">
      <c r="A5515" t="s">
        <v>16793</v>
      </c>
      <c r="B5515" t="s">
        <v>16611</v>
      </c>
      <c r="C5515" t="s">
        <v>16592</v>
      </c>
      <c r="D5515" t="s">
        <v>16784</v>
      </c>
      <c r="F5515" t="str">
        <f t="shared" si="88"/>
        <v>The Limpid Stream, Op. 39</v>
      </c>
      <c r="J5515" t="s">
        <v>34</v>
      </c>
      <c r="K5515">
        <v>2009738</v>
      </c>
      <c r="L5515">
        <v>122</v>
      </c>
      <c r="O5515">
        <v>5</v>
      </c>
      <c r="P5515">
        <v>29</v>
      </c>
      <c r="Q5515">
        <v>1996</v>
      </c>
      <c r="R5515" t="s">
        <v>16794</v>
      </c>
      <c r="S5515" t="s">
        <v>16789</v>
      </c>
      <c r="T5515">
        <v>128</v>
      </c>
      <c r="U5515">
        <v>44100</v>
      </c>
      <c r="W5515" t="s">
        <v>37</v>
      </c>
      <c r="Z5515">
        <v>11</v>
      </c>
      <c r="AA5515" t="s">
        <v>16795</v>
      </c>
      <c r="AD5515">
        <v>80</v>
      </c>
    </row>
    <row r="5516" spans="1:30" hidden="1" x14ac:dyDescent="0.2">
      <c r="A5516" t="s">
        <v>16796</v>
      </c>
      <c r="B5516" t="s">
        <v>16611</v>
      </c>
      <c r="C5516" t="s">
        <v>16592</v>
      </c>
      <c r="D5516" t="s">
        <v>16784</v>
      </c>
      <c r="F5516" t="str">
        <f t="shared" si="88"/>
        <v>The Limpid Stream, Op. 39</v>
      </c>
      <c r="J5516" t="s">
        <v>34</v>
      </c>
      <c r="K5516">
        <v>5103162</v>
      </c>
      <c r="L5516">
        <v>314</v>
      </c>
      <c r="O5516">
        <v>6</v>
      </c>
      <c r="P5516">
        <v>29</v>
      </c>
      <c r="Q5516">
        <v>1996</v>
      </c>
      <c r="R5516" t="s">
        <v>16794</v>
      </c>
      <c r="S5516" t="s">
        <v>16794</v>
      </c>
      <c r="T5516">
        <v>128</v>
      </c>
      <c r="U5516">
        <v>44100</v>
      </c>
      <c r="W5516" t="s">
        <v>37</v>
      </c>
      <c r="Z5516">
        <v>14</v>
      </c>
      <c r="AA5516" t="s">
        <v>16797</v>
      </c>
      <c r="AD5516">
        <v>80</v>
      </c>
    </row>
    <row r="5517" spans="1:30" hidden="1" x14ac:dyDescent="0.2">
      <c r="A5517" t="s">
        <v>16798</v>
      </c>
      <c r="B5517" t="s">
        <v>16611</v>
      </c>
      <c r="C5517" t="s">
        <v>16592</v>
      </c>
      <c r="D5517" t="s">
        <v>16784</v>
      </c>
      <c r="F5517" t="str">
        <f t="shared" si="88"/>
        <v>The Limpid Stream, Op. 39</v>
      </c>
      <c r="J5517" t="s">
        <v>34</v>
      </c>
      <c r="K5517">
        <v>1581634</v>
      </c>
      <c r="L5517">
        <v>95</v>
      </c>
      <c r="O5517">
        <v>7</v>
      </c>
      <c r="P5517">
        <v>29</v>
      </c>
      <c r="Q5517">
        <v>1996</v>
      </c>
      <c r="R5517" t="s">
        <v>16799</v>
      </c>
      <c r="S5517" t="s">
        <v>16794</v>
      </c>
      <c r="T5517">
        <v>128</v>
      </c>
      <c r="U5517">
        <v>44100</v>
      </c>
      <c r="W5517" t="s">
        <v>37</v>
      </c>
      <c r="Z5517">
        <v>14</v>
      </c>
      <c r="AA5517" t="s">
        <v>16800</v>
      </c>
      <c r="AB5517">
        <v>1</v>
      </c>
      <c r="AD5517">
        <v>80</v>
      </c>
    </row>
    <row r="5518" spans="1:30" hidden="1" x14ac:dyDescent="0.2">
      <c r="A5518" t="s">
        <v>16801</v>
      </c>
      <c r="B5518" t="s">
        <v>16611</v>
      </c>
      <c r="C5518" t="s">
        <v>16592</v>
      </c>
      <c r="D5518" t="s">
        <v>16784</v>
      </c>
      <c r="F5518" t="str">
        <f t="shared" si="88"/>
        <v>The Limpid Stream, Op. 39</v>
      </c>
      <c r="J5518" t="s">
        <v>34</v>
      </c>
      <c r="K5518">
        <v>1823709</v>
      </c>
      <c r="L5518">
        <v>110</v>
      </c>
      <c r="O5518">
        <v>9</v>
      </c>
      <c r="P5518">
        <v>29</v>
      </c>
      <c r="Q5518">
        <v>1996</v>
      </c>
      <c r="R5518" t="s">
        <v>16799</v>
      </c>
      <c r="S5518" t="s">
        <v>16799</v>
      </c>
      <c r="T5518">
        <v>128</v>
      </c>
      <c r="U5518">
        <v>44100</v>
      </c>
      <c r="W5518" t="s">
        <v>37</v>
      </c>
      <c r="Z5518">
        <v>12</v>
      </c>
      <c r="AA5518" t="s">
        <v>16802</v>
      </c>
      <c r="AD5518">
        <v>80</v>
      </c>
    </row>
    <row r="5519" spans="1:30" hidden="1" x14ac:dyDescent="0.2">
      <c r="A5519" t="s">
        <v>16803</v>
      </c>
      <c r="B5519" t="s">
        <v>16611</v>
      </c>
      <c r="C5519" t="s">
        <v>16592</v>
      </c>
      <c r="D5519" t="s">
        <v>16784</v>
      </c>
      <c r="F5519" t="str">
        <f t="shared" si="88"/>
        <v>The Limpid Stream, Op. 39</v>
      </c>
      <c r="J5519" t="s">
        <v>34</v>
      </c>
      <c r="K5519">
        <v>1698444</v>
      </c>
      <c r="L5519">
        <v>102</v>
      </c>
      <c r="O5519">
        <v>10</v>
      </c>
      <c r="P5519">
        <v>29</v>
      </c>
      <c r="Q5519">
        <v>1996</v>
      </c>
      <c r="R5519" t="s">
        <v>16799</v>
      </c>
      <c r="S5519" t="s">
        <v>16799</v>
      </c>
      <c r="T5519">
        <v>128</v>
      </c>
      <c r="U5519">
        <v>44100</v>
      </c>
      <c r="W5519" t="s">
        <v>37</v>
      </c>
      <c r="Z5519">
        <v>13</v>
      </c>
      <c r="AA5519" t="s">
        <v>16804</v>
      </c>
      <c r="AD5519">
        <v>80</v>
      </c>
    </row>
    <row r="5520" spans="1:30" hidden="1" x14ac:dyDescent="0.2">
      <c r="A5520" t="s">
        <v>16805</v>
      </c>
      <c r="B5520" t="s">
        <v>16611</v>
      </c>
      <c r="C5520" t="s">
        <v>16592</v>
      </c>
      <c r="D5520" t="s">
        <v>16784</v>
      </c>
      <c r="F5520" t="str">
        <f t="shared" si="88"/>
        <v>The Limpid Stream, Op. 39</v>
      </c>
      <c r="J5520" t="s">
        <v>34</v>
      </c>
      <c r="K5520">
        <v>1410555</v>
      </c>
      <c r="L5520">
        <v>84</v>
      </c>
      <c r="O5520">
        <v>11</v>
      </c>
      <c r="P5520">
        <v>29</v>
      </c>
      <c r="Q5520">
        <v>1996</v>
      </c>
      <c r="R5520" t="s">
        <v>16799</v>
      </c>
      <c r="S5520" t="s">
        <v>16799</v>
      </c>
      <c r="T5520">
        <v>128</v>
      </c>
      <c r="U5520">
        <v>44100</v>
      </c>
      <c r="W5520" t="s">
        <v>37</v>
      </c>
      <c r="Z5520">
        <v>18</v>
      </c>
      <c r="AA5520" t="s">
        <v>16806</v>
      </c>
      <c r="AD5520">
        <v>80</v>
      </c>
    </row>
    <row r="5521" spans="1:31" hidden="1" x14ac:dyDescent="0.2">
      <c r="A5521" t="s">
        <v>16807</v>
      </c>
      <c r="B5521" t="s">
        <v>16611</v>
      </c>
      <c r="C5521" t="s">
        <v>16592</v>
      </c>
      <c r="D5521" t="s">
        <v>16784</v>
      </c>
      <c r="F5521" t="str">
        <f t="shared" si="88"/>
        <v>The Limpid Stream, Op. 39</v>
      </c>
      <c r="J5521" t="s">
        <v>34</v>
      </c>
      <c r="K5521">
        <v>1207283</v>
      </c>
      <c r="L5521">
        <v>72</v>
      </c>
      <c r="O5521">
        <v>13</v>
      </c>
      <c r="P5521">
        <v>29</v>
      </c>
      <c r="Q5521">
        <v>1996</v>
      </c>
      <c r="R5521" t="s">
        <v>16808</v>
      </c>
      <c r="S5521" t="s">
        <v>16808</v>
      </c>
      <c r="T5521">
        <v>128</v>
      </c>
      <c r="U5521">
        <v>44100</v>
      </c>
      <c r="W5521" t="s">
        <v>37</v>
      </c>
      <c r="Z5521">
        <v>18</v>
      </c>
      <c r="AA5521" t="s">
        <v>16809</v>
      </c>
      <c r="AD5521">
        <v>80</v>
      </c>
    </row>
    <row r="5522" spans="1:31" hidden="1" x14ac:dyDescent="0.2">
      <c r="A5522" t="s">
        <v>16810</v>
      </c>
      <c r="B5522" t="s">
        <v>16611</v>
      </c>
      <c r="C5522" t="s">
        <v>16592</v>
      </c>
      <c r="D5522" t="s">
        <v>16784</v>
      </c>
      <c r="F5522" t="str">
        <f t="shared" si="88"/>
        <v>The Limpid Stream, Op. 39</v>
      </c>
      <c r="J5522" t="s">
        <v>34</v>
      </c>
      <c r="K5522">
        <v>632450</v>
      </c>
      <c r="L5522">
        <v>36</v>
      </c>
      <c r="O5522">
        <v>15</v>
      </c>
      <c r="P5522">
        <v>29</v>
      </c>
      <c r="Q5522">
        <v>1996</v>
      </c>
      <c r="R5522" t="s">
        <v>16808</v>
      </c>
      <c r="S5522" t="s">
        <v>16808</v>
      </c>
      <c r="T5522">
        <v>128</v>
      </c>
      <c r="U5522">
        <v>44100</v>
      </c>
      <c r="W5522" t="s">
        <v>37</v>
      </c>
      <c r="Z5522">
        <v>14</v>
      </c>
      <c r="AA5522" t="s">
        <v>16811</v>
      </c>
      <c r="AD5522">
        <v>80</v>
      </c>
    </row>
    <row r="5523" spans="1:31" hidden="1" x14ac:dyDescent="0.2">
      <c r="A5523" t="s">
        <v>16812</v>
      </c>
      <c r="B5523" t="s">
        <v>16611</v>
      </c>
      <c r="C5523" t="s">
        <v>16592</v>
      </c>
      <c r="D5523" t="s">
        <v>16784</v>
      </c>
      <c r="F5523" t="str">
        <f t="shared" si="88"/>
        <v>The Limpid Stream, Op. 39</v>
      </c>
      <c r="J5523" t="s">
        <v>34</v>
      </c>
      <c r="K5523">
        <v>4473849</v>
      </c>
      <c r="L5523">
        <v>275</v>
      </c>
      <c r="O5523">
        <v>16</v>
      </c>
      <c r="P5523">
        <v>29</v>
      </c>
      <c r="Q5523">
        <v>1996</v>
      </c>
      <c r="R5523" t="s">
        <v>16813</v>
      </c>
      <c r="S5523" t="s">
        <v>16808</v>
      </c>
      <c r="T5523">
        <v>128</v>
      </c>
      <c r="U5523">
        <v>44100</v>
      </c>
      <c r="W5523" t="s">
        <v>37</v>
      </c>
      <c r="Z5523">
        <v>14</v>
      </c>
      <c r="AA5523" t="s">
        <v>16814</v>
      </c>
      <c r="AD5523">
        <v>80</v>
      </c>
    </row>
    <row r="5524" spans="1:31" hidden="1" x14ac:dyDescent="0.2">
      <c r="A5524" t="s">
        <v>16815</v>
      </c>
      <c r="B5524" t="s">
        <v>16611</v>
      </c>
      <c r="C5524" t="s">
        <v>16592</v>
      </c>
      <c r="D5524" t="s">
        <v>16784</v>
      </c>
      <c r="F5524" t="str">
        <f t="shared" si="88"/>
        <v>The Limpid Stream, Op. 39</v>
      </c>
      <c r="J5524" t="s">
        <v>34</v>
      </c>
      <c r="K5524">
        <v>1265429</v>
      </c>
      <c r="L5524">
        <v>75</v>
      </c>
      <c r="O5524">
        <v>17</v>
      </c>
      <c r="P5524">
        <v>29</v>
      </c>
      <c r="Q5524">
        <v>1996</v>
      </c>
      <c r="R5524" t="s">
        <v>16813</v>
      </c>
      <c r="S5524" t="s">
        <v>16813</v>
      </c>
      <c r="T5524">
        <v>128</v>
      </c>
      <c r="U5524">
        <v>44100</v>
      </c>
      <c r="W5524" t="s">
        <v>37</v>
      </c>
      <c r="Z5524">
        <v>15</v>
      </c>
      <c r="AA5524" t="s">
        <v>16816</v>
      </c>
      <c r="AD5524">
        <v>80</v>
      </c>
    </row>
    <row r="5525" spans="1:31" hidden="1" x14ac:dyDescent="0.2">
      <c r="A5525" t="s">
        <v>16817</v>
      </c>
      <c r="B5525" t="s">
        <v>16611</v>
      </c>
      <c r="C5525" t="s">
        <v>16592</v>
      </c>
      <c r="D5525" t="s">
        <v>16784</v>
      </c>
      <c r="F5525" t="str">
        <f t="shared" si="88"/>
        <v>The Limpid Stream, Op. 39</v>
      </c>
      <c r="J5525" t="s">
        <v>34</v>
      </c>
      <c r="K5525">
        <v>6285990</v>
      </c>
      <c r="L5525">
        <v>387</v>
      </c>
      <c r="O5525">
        <v>19</v>
      </c>
      <c r="P5525">
        <v>29</v>
      </c>
      <c r="Q5525">
        <v>1996</v>
      </c>
      <c r="R5525" t="s">
        <v>16818</v>
      </c>
      <c r="S5525" t="s">
        <v>16813</v>
      </c>
      <c r="T5525">
        <v>128</v>
      </c>
      <c r="U5525">
        <v>44100</v>
      </c>
      <c r="W5525" t="s">
        <v>37</v>
      </c>
      <c r="Z5525">
        <v>17</v>
      </c>
      <c r="AA5525" t="s">
        <v>16819</v>
      </c>
      <c r="AD5525">
        <v>80</v>
      </c>
    </row>
    <row r="5526" spans="1:31" hidden="1" x14ac:dyDescent="0.2">
      <c r="A5526" t="s">
        <v>16820</v>
      </c>
      <c r="B5526" t="s">
        <v>16611</v>
      </c>
      <c r="C5526" t="s">
        <v>16592</v>
      </c>
      <c r="D5526" t="s">
        <v>16784</v>
      </c>
      <c r="F5526" t="str">
        <f t="shared" si="88"/>
        <v>The Limpid Stream, Op. 39</v>
      </c>
      <c r="J5526" t="s">
        <v>34</v>
      </c>
      <c r="K5526">
        <v>1273302</v>
      </c>
      <c r="L5526">
        <v>76</v>
      </c>
      <c r="O5526">
        <v>20</v>
      </c>
      <c r="P5526">
        <v>29</v>
      </c>
      <c r="Q5526">
        <v>1996</v>
      </c>
      <c r="R5526" t="s">
        <v>16818</v>
      </c>
      <c r="S5526" t="s">
        <v>16818</v>
      </c>
      <c r="T5526">
        <v>128</v>
      </c>
      <c r="U5526">
        <v>44100</v>
      </c>
      <c r="W5526" t="s">
        <v>37</v>
      </c>
      <c r="Z5526">
        <v>12</v>
      </c>
      <c r="AA5526" t="s">
        <v>16821</v>
      </c>
      <c r="AD5526">
        <v>80</v>
      </c>
    </row>
    <row r="5527" spans="1:31" hidden="1" x14ac:dyDescent="0.2">
      <c r="A5527" t="s">
        <v>16822</v>
      </c>
      <c r="B5527" t="s">
        <v>16611</v>
      </c>
      <c r="C5527" t="s">
        <v>16592</v>
      </c>
      <c r="D5527" t="s">
        <v>16784</v>
      </c>
      <c r="F5527" t="str">
        <f t="shared" si="88"/>
        <v>The Limpid Stream, Op. 39</v>
      </c>
      <c r="J5527" t="s">
        <v>34</v>
      </c>
      <c r="K5527">
        <v>1692051</v>
      </c>
      <c r="L5527">
        <v>102</v>
      </c>
      <c r="O5527">
        <v>21</v>
      </c>
      <c r="P5527">
        <v>29</v>
      </c>
      <c r="Q5527">
        <v>1996</v>
      </c>
      <c r="R5527" t="s">
        <v>16818</v>
      </c>
      <c r="S5527" t="s">
        <v>16818</v>
      </c>
      <c r="T5527">
        <v>128</v>
      </c>
      <c r="U5527">
        <v>44100</v>
      </c>
      <c r="W5527" t="s">
        <v>37</v>
      </c>
      <c r="Z5527">
        <v>20</v>
      </c>
      <c r="AA5527" t="s">
        <v>16823</v>
      </c>
      <c r="AD5527">
        <v>80</v>
      </c>
    </row>
    <row r="5528" spans="1:31" hidden="1" x14ac:dyDescent="0.2">
      <c r="A5528" t="s">
        <v>16824</v>
      </c>
      <c r="B5528" t="s">
        <v>16611</v>
      </c>
      <c r="C5528" t="s">
        <v>16592</v>
      </c>
      <c r="D5528" t="s">
        <v>16784</v>
      </c>
      <c r="F5528" t="str">
        <f t="shared" si="88"/>
        <v>The Limpid Stream, Op. 39</v>
      </c>
      <c r="J5528" t="s">
        <v>34</v>
      </c>
      <c r="K5528">
        <v>2001913</v>
      </c>
      <c r="L5528">
        <v>121</v>
      </c>
      <c r="O5528">
        <v>22</v>
      </c>
      <c r="P5528">
        <v>29</v>
      </c>
      <c r="Q5528">
        <v>1996</v>
      </c>
      <c r="R5528" t="s">
        <v>16818</v>
      </c>
      <c r="S5528" t="s">
        <v>16818</v>
      </c>
      <c r="T5528">
        <v>128</v>
      </c>
      <c r="U5528">
        <v>44100</v>
      </c>
      <c r="W5528" t="s">
        <v>37</v>
      </c>
      <c r="Z5528">
        <v>17</v>
      </c>
      <c r="AA5528" t="s">
        <v>16825</v>
      </c>
      <c r="AD5528">
        <v>80</v>
      </c>
    </row>
    <row r="5529" spans="1:31" hidden="1" x14ac:dyDescent="0.2">
      <c r="A5529" t="s">
        <v>16826</v>
      </c>
      <c r="B5529" t="s">
        <v>16611</v>
      </c>
      <c r="C5529" t="s">
        <v>16592</v>
      </c>
      <c r="D5529" t="s">
        <v>16784</v>
      </c>
      <c r="F5529" t="str">
        <f t="shared" si="88"/>
        <v>The Limpid Stream, Op. 39</v>
      </c>
      <c r="J5529" t="s">
        <v>34</v>
      </c>
      <c r="K5529">
        <v>1243804</v>
      </c>
      <c r="L5529">
        <v>74</v>
      </c>
      <c r="O5529">
        <v>26</v>
      </c>
      <c r="P5529">
        <v>29</v>
      </c>
      <c r="Q5529">
        <v>1996</v>
      </c>
      <c r="R5529" t="s">
        <v>16827</v>
      </c>
      <c r="S5529" t="s">
        <v>16827</v>
      </c>
      <c r="T5529">
        <v>128</v>
      </c>
      <c r="U5529">
        <v>44100</v>
      </c>
      <c r="W5529" t="s">
        <v>37</v>
      </c>
      <c r="Z5529">
        <v>16</v>
      </c>
      <c r="AA5529" t="s">
        <v>16828</v>
      </c>
      <c r="AD5529">
        <v>80</v>
      </c>
    </row>
    <row r="5530" spans="1:31" hidden="1" x14ac:dyDescent="0.2">
      <c r="A5530" t="s">
        <v>16829</v>
      </c>
      <c r="B5530" t="s">
        <v>16611</v>
      </c>
      <c r="C5530" t="s">
        <v>16592</v>
      </c>
      <c r="D5530" t="s">
        <v>16784</v>
      </c>
      <c r="F5530" t="str">
        <f t="shared" si="88"/>
        <v>The Limpid Stream, Op. 39</v>
      </c>
      <c r="J5530" t="s">
        <v>34</v>
      </c>
      <c r="K5530">
        <v>1148740</v>
      </c>
      <c r="L5530">
        <v>68</v>
      </c>
      <c r="O5530">
        <v>27</v>
      </c>
      <c r="P5530">
        <v>29</v>
      </c>
      <c r="Q5530">
        <v>1996</v>
      </c>
      <c r="R5530" t="s">
        <v>16830</v>
      </c>
      <c r="S5530" t="s">
        <v>16827</v>
      </c>
      <c r="T5530">
        <v>128</v>
      </c>
      <c r="U5530">
        <v>44100</v>
      </c>
      <c r="W5530" t="s">
        <v>37</v>
      </c>
      <c r="Z5530">
        <v>13</v>
      </c>
      <c r="AA5530" t="s">
        <v>16831</v>
      </c>
      <c r="AD5530">
        <v>80</v>
      </c>
    </row>
    <row r="5531" spans="1:31" hidden="1" x14ac:dyDescent="0.2">
      <c r="A5531" t="s">
        <v>2413</v>
      </c>
      <c r="B5531" t="s">
        <v>17072</v>
      </c>
      <c r="C5531" t="s">
        <v>16592</v>
      </c>
      <c r="D5531" t="s">
        <v>17073</v>
      </c>
      <c r="F5531" t="str">
        <f t="shared" si="88"/>
        <v>Viola Sonata, Op. 147a (arr. V. Mendelssohn)</v>
      </c>
      <c r="J5531" t="s">
        <v>34</v>
      </c>
      <c r="K5531">
        <v>7308785</v>
      </c>
      <c r="L5531">
        <v>450</v>
      </c>
      <c r="O5531">
        <v>7</v>
      </c>
      <c r="P5531">
        <v>8</v>
      </c>
      <c r="R5531" t="s">
        <v>17074</v>
      </c>
      <c r="S5531" t="s">
        <v>17075</v>
      </c>
      <c r="T5531">
        <v>128</v>
      </c>
      <c r="U5531">
        <v>44100</v>
      </c>
      <c r="W5531" t="s">
        <v>37</v>
      </c>
      <c r="Z5531">
        <v>11</v>
      </c>
      <c r="AA5531" t="s">
        <v>17076</v>
      </c>
      <c r="AD5531">
        <v>80</v>
      </c>
    </row>
    <row r="5532" spans="1:31" hidden="1" x14ac:dyDescent="0.2">
      <c r="A5532" t="s">
        <v>2149</v>
      </c>
      <c r="B5532" t="s">
        <v>17072</v>
      </c>
      <c r="C5532" t="s">
        <v>16592</v>
      </c>
      <c r="D5532" t="s">
        <v>17073</v>
      </c>
      <c r="F5532" t="str">
        <f t="shared" si="88"/>
        <v>Viola Sonata, Op. 147a (arr. V. Mendelssohn)</v>
      </c>
      <c r="J5532" t="s">
        <v>34</v>
      </c>
      <c r="K5532">
        <v>13841739</v>
      </c>
      <c r="L5532">
        <v>854</v>
      </c>
      <c r="O5532">
        <v>8</v>
      </c>
      <c r="P5532">
        <v>8</v>
      </c>
      <c r="R5532" t="s">
        <v>17074</v>
      </c>
      <c r="S5532" t="s">
        <v>17077</v>
      </c>
      <c r="T5532">
        <v>128</v>
      </c>
      <c r="U5532">
        <v>44100</v>
      </c>
      <c r="W5532" t="s">
        <v>37</v>
      </c>
      <c r="Z5532">
        <v>5</v>
      </c>
      <c r="AA5532" t="s">
        <v>17078</v>
      </c>
      <c r="AD5532">
        <v>80</v>
      </c>
    </row>
    <row r="5533" spans="1:31" hidden="1" x14ac:dyDescent="0.2">
      <c r="A5533" t="s">
        <v>17079</v>
      </c>
      <c r="B5533" t="s">
        <v>17080</v>
      </c>
      <c r="C5533" t="s">
        <v>16592</v>
      </c>
      <c r="D5533" t="s">
        <v>17081</v>
      </c>
      <c r="F5533" t="str">
        <f t="shared" si="88"/>
        <v>Violin Concerto 1, Op. 99</v>
      </c>
      <c r="J5533" t="s">
        <v>34</v>
      </c>
      <c r="K5533">
        <v>12147226</v>
      </c>
      <c r="L5533">
        <v>749</v>
      </c>
      <c r="O5533">
        <v>1</v>
      </c>
      <c r="P5533">
        <v>7</v>
      </c>
      <c r="Q5533">
        <v>1989</v>
      </c>
      <c r="R5533" t="s">
        <v>2132</v>
      </c>
      <c r="S5533" t="s">
        <v>17082</v>
      </c>
      <c r="T5533">
        <v>128</v>
      </c>
      <c r="U5533">
        <v>44100</v>
      </c>
      <c r="W5533" t="s">
        <v>37</v>
      </c>
      <c r="Z5533">
        <v>10</v>
      </c>
      <c r="AA5533" t="s">
        <v>17083</v>
      </c>
      <c r="AD5533">
        <v>80</v>
      </c>
      <c r="AE5533" s="9" t="s">
        <v>19597</v>
      </c>
    </row>
    <row r="5534" spans="1:31" hidden="1" x14ac:dyDescent="0.2">
      <c r="A5534" t="s">
        <v>17084</v>
      </c>
      <c r="B5534" t="s">
        <v>17080</v>
      </c>
      <c r="C5534" t="s">
        <v>16592</v>
      </c>
      <c r="D5534" t="s">
        <v>17081</v>
      </c>
      <c r="F5534" t="str">
        <f t="shared" si="88"/>
        <v>Violin Concerto 1, Op. 99</v>
      </c>
      <c r="J5534" t="s">
        <v>34</v>
      </c>
      <c r="K5534">
        <v>6305318</v>
      </c>
      <c r="L5534">
        <v>389</v>
      </c>
      <c r="O5534">
        <v>2</v>
      </c>
      <c r="P5534">
        <v>7</v>
      </c>
      <c r="Q5534">
        <v>1989</v>
      </c>
      <c r="R5534" t="s">
        <v>2132</v>
      </c>
      <c r="S5534" t="s">
        <v>17085</v>
      </c>
      <c r="T5534">
        <v>128</v>
      </c>
      <c r="U5534">
        <v>44100</v>
      </c>
      <c r="W5534" t="s">
        <v>37</v>
      </c>
      <c r="Z5534">
        <v>9</v>
      </c>
      <c r="AA5534" t="s">
        <v>17086</v>
      </c>
      <c r="AD5534">
        <v>80</v>
      </c>
      <c r="AE5534" s="9" t="s">
        <v>19597</v>
      </c>
    </row>
    <row r="5535" spans="1:31" hidden="1" x14ac:dyDescent="0.2">
      <c r="A5535" t="s">
        <v>17087</v>
      </c>
      <c r="B5535" t="s">
        <v>17080</v>
      </c>
      <c r="C5535" t="s">
        <v>16592</v>
      </c>
      <c r="D5535" t="s">
        <v>17081</v>
      </c>
      <c r="F5535" t="str">
        <f t="shared" si="88"/>
        <v>Violin Concerto 1, Op. 99</v>
      </c>
      <c r="J5535" t="s">
        <v>34</v>
      </c>
      <c r="K5535">
        <v>14313075</v>
      </c>
      <c r="L5535">
        <v>883</v>
      </c>
      <c r="O5535">
        <v>3</v>
      </c>
      <c r="P5535">
        <v>7</v>
      </c>
      <c r="Q5535">
        <v>1989</v>
      </c>
      <c r="R5535" t="s">
        <v>2132</v>
      </c>
      <c r="S5535" t="s">
        <v>15624</v>
      </c>
      <c r="T5535">
        <v>128</v>
      </c>
      <c r="U5535">
        <v>44100</v>
      </c>
      <c r="W5535" t="s">
        <v>37</v>
      </c>
      <c r="Z5535">
        <v>19</v>
      </c>
      <c r="AA5535" t="s">
        <v>17088</v>
      </c>
      <c r="AB5535">
        <v>2</v>
      </c>
      <c r="AD5535">
        <v>100</v>
      </c>
      <c r="AE5535" s="9" t="s">
        <v>19597</v>
      </c>
    </row>
    <row r="5536" spans="1:31" hidden="1" x14ac:dyDescent="0.2">
      <c r="A5536" t="s">
        <v>17089</v>
      </c>
      <c r="B5536" t="s">
        <v>17080</v>
      </c>
      <c r="C5536" t="s">
        <v>16592</v>
      </c>
      <c r="D5536" t="s">
        <v>17081</v>
      </c>
      <c r="F5536" t="str">
        <f t="shared" si="88"/>
        <v>Violin Concerto 1, Op. 99</v>
      </c>
      <c r="J5536" t="s">
        <v>34</v>
      </c>
      <c r="K5536">
        <v>4674618</v>
      </c>
      <c r="L5536">
        <v>288</v>
      </c>
      <c r="O5536">
        <v>4</v>
      </c>
      <c r="P5536">
        <v>7</v>
      </c>
      <c r="Q5536">
        <v>1989</v>
      </c>
      <c r="R5536" t="s">
        <v>2132</v>
      </c>
      <c r="S5536" t="s">
        <v>15047</v>
      </c>
      <c r="T5536">
        <v>128</v>
      </c>
      <c r="U5536">
        <v>44100</v>
      </c>
      <c r="W5536" t="s">
        <v>37</v>
      </c>
      <c r="Z5536">
        <v>10</v>
      </c>
      <c r="AA5536" t="s">
        <v>17090</v>
      </c>
      <c r="AD5536">
        <v>80</v>
      </c>
      <c r="AE5536" s="9" t="s">
        <v>19597</v>
      </c>
    </row>
    <row r="5537" spans="1:31" hidden="1" x14ac:dyDescent="0.2">
      <c r="A5537" t="s">
        <v>3367</v>
      </c>
      <c r="B5537" t="s">
        <v>17080</v>
      </c>
      <c r="C5537" t="s">
        <v>16592</v>
      </c>
      <c r="D5537" t="s">
        <v>17091</v>
      </c>
      <c r="F5537" t="str">
        <f t="shared" si="88"/>
        <v>Violin Concerto 2, Op. 129</v>
      </c>
      <c r="J5537" t="s">
        <v>34</v>
      </c>
      <c r="K5537">
        <v>12691472</v>
      </c>
      <c r="L5537">
        <v>783</v>
      </c>
      <c r="O5537">
        <v>5</v>
      </c>
      <c r="P5537">
        <v>7</v>
      </c>
      <c r="Q5537">
        <v>1989</v>
      </c>
      <c r="R5537" t="s">
        <v>2132</v>
      </c>
      <c r="S5537" t="s">
        <v>17092</v>
      </c>
      <c r="T5537">
        <v>128</v>
      </c>
      <c r="U5537">
        <v>44100</v>
      </c>
      <c r="W5537" t="s">
        <v>37</v>
      </c>
      <c r="Z5537">
        <v>9</v>
      </c>
      <c r="AA5537" t="s">
        <v>17093</v>
      </c>
      <c r="AD5537">
        <v>80</v>
      </c>
      <c r="AE5537" s="9" t="s">
        <v>19597</v>
      </c>
    </row>
    <row r="5538" spans="1:31" hidden="1" x14ac:dyDescent="0.2">
      <c r="A5538" t="s">
        <v>17094</v>
      </c>
      <c r="B5538" t="s">
        <v>17080</v>
      </c>
      <c r="C5538" t="s">
        <v>16592</v>
      </c>
      <c r="D5538" t="s">
        <v>17091</v>
      </c>
      <c r="F5538" t="str">
        <f t="shared" si="88"/>
        <v>Violin Concerto 2, Op. 129</v>
      </c>
      <c r="J5538" t="s">
        <v>34</v>
      </c>
      <c r="K5538">
        <v>9331749</v>
      </c>
      <c r="L5538">
        <v>575</v>
      </c>
      <c r="O5538">
        <v>6</v>
      </c>
      <c r="P5538">
        <v>7</v>
      </c>
      <c r="Q5538">
        <v>1989</v>
      </c>
      <c r="R5538" t="s">
        <v>2132</v>
      </c>
      <c r="S5538" t="s">
        <v>17095</v>
      </c>
      <c r="T5538">
        <v>128</v>
      </c>
      <c r="U5538">
        <v>44100</v>
      </c>
      <c r="W5538" t="s">
        <v>37</v>
      </c>
      <c r="Z5538">
        <v>21</v>
      </c>
      <c r="AA5538" t="s">
        <v>17096</v>
      </c>
      <c r="AD5538">
        <v>100</v>
      </c>
      <c r="AE5538" s="9" t="s">
        <v>19597</v>
      </c>
    </row>
    <row r="5539" spans="1:31" hidden="1" x14ac:dyDescent="0.2">
      <c r="A5539" t="s">
        <v>17097</v>
      </c>
      <c r="B5539" t="s">
        <v>17080</v>
      </c>
      <c r="C5539" t="s">
        <v>16592</v>
      </c>
      <c r="D5539" t="s">
        <v>17091</v>
      </c>
      <c r="F5539" t="str">
        <f t="shared" si="88"/>
        <v>Violin Concerto 2, Op. 129</v>
      </c>
      <c r="J5539" t="s">
        <v>34</v>
      </c>
      <c r="K5539">
        <v>7980684</v>
      </c>
      <c r="L5539">
        <v>492</v>
      </c>
      <c r="O5539">
        <v>7</v>
      </c>
      <c r="P5539">
        <v>7</v>
      </c>
      <c r="Q5539">
        <v>1989</v>
      </c>
      <c r="R5539" t="s">
        <v>2132</v>
      </c>
      <c r="S5539" t="s">
        <v>17098</v>
      </c>
      <c r="T5539">
        <v>128</v>
      </c>
      <c r="U5539">
        <v>44100</v>
      </c>
      <c r="W5539" t="s">
        <v>37</v>
      </c>
      <c r="Z5539">
        <v>10</v>
      </c>
      <c r="AA5539" t="s">
        <v>17099</v>
      </c>
      <c r="AD5539">
        <v>80</v>
      </c>
      <c r="AE5539" s="9" t="s">
        <v>19597</v>
      </c>
    </row>
    <row r="5540" spans="1:31" hidden="1" x14ac:dyDescent="0.2">
      <c r="A5540" t="s">
        <v>17107</v>
      </c>
      <c r="B5540" t="s">
        <v>7186</v>
      </c>
      <c r="C5540" t="s">
        <v>17102</v>
      </c>
      <c r="D5540" t="s">
        <v>17107</v>
      </c>
      <c r="F5540" t="str">
        <f t="shared" si="88"/>
        <v>Canzonetta, Op. 62-1</v>
      </c>
      <c r="J5540" t="s">
        <v>34</v>
      </c>
      <c r="K5540">
        <v>3752335</v>
      </c>
      <c r="L5540">
        <v>231</v>
      </c>
      <c r="O5540">
        <v>5</v>
      </c>
      <c r="P5540">
        <v>6</v>
      </c>
      <c r="R5540" t="s">
        <v>17108</v>
      </c>
      <c r="S5540" t="s">
        <v>17108</v>
      </c>
      <c r="T5540">
        <v>128</v>
      </c>
      <c r="U5540">
        <v>44100</v>
      </c>
      <c r="W5540" t="s">
        <v>37</v>
      </c>
      <c r="Z5540">
        <v>11</v>
      </c>
      <c r="AA5540" t="s">
        <v>17109</v>
      </c>
      <c r="AD5540">
        <v>80</v>
      </c>
    </row>
    <row r="5541" spans="1:31" hidden="1" x14ac:dyDescent="0.2">
      <c r="A5541" t="s">
        <v>17110</v>
      </c>
      <c r="B5541" t="s">
        <v>17101</v>
      </c>
      <c r="C5541" t="s">
        <v>17102</v>
      </c>
      <c r="D5541" t="s">
        <v>17111</v>
      </c>
      <c r="F5541" t="str">
        <f t="shared" si="88"/>
        <v>Dance-Intermezzo, Op. 45-2</v>
      </c>
      <c r="J5541" t="s">
        <v>34</v>
      </c>
      <c r="K5541">
        <v>2765997</v>
      </c>
      <c r="L5541">
        <v>169</v>
      </c>
      <c r="O5541">
        <v>3</v>
      </c>
      <c r="P5541">
        <v>7</v>
      </c>
      <c r="Q5541">
        <v>2000</v>
      </c>
      <c r="R5541" t="s">
        <v>17112</v>
      </c>
      <c r="S5541" t="s">
        <v>17113</v>
      </c>
      <c r="T5541">
        <v>128</v>
      </c>
      <c r="U5541">
        <v>44100</v>
      </c>
      <c r="W5541" t="s">
        <v>37</v>
      </c>
      <c r="Z5541">
        <v>16</v>
      </c>
      <c r="AA5541" t="s">
        <v>17114</v>
      </c>
      <c r="AD5541">
        <v>80</v>
      </c>
    </row>
    <row r="5542" spans="1:31" hidden="1" x14ac:dyDescent="0.2">
      <c r="A5542" t="s">
        <v>17117</v>
      </c>
      <c r="B5542" t="s">
        <v>17101</v>
      </c>
      <c r="C5542" t="s">
        <v>17102</v>
      </c>
      <c r="D5542" t="s">
        <v>17118</v>
      </c>
      <c r="F5542" t="str">
        <f t="shared" si="88"/>
        <v>En Saga, Op. 9</v>
      </c>
      <c r="J5542" t="s">
        <v>34</v>
      </c>
      <c r="K5542">
        <v>17920087</v>
      </c>
      <c r="L5542">
        <v>1106</v>
      </c>
      <c r="O5542">
        <v>1</v>
      </c>
      <c r="P5542">
        <v>7</v>
      </c>
      <c r="Q5542">
        <v>2000</v>
      </c>
      <c r="R5542" t="s">
        <v>17113</v>
      </c>
      <c r="S5542" t="s">
        <v>17119</v>
      </c>
      <c r="T5542">
        <v>128</v>
      </c>
      <c r="U5542">
        <v>44100</v>
      </c>
      <c r="W5542" t="s">
        <v>37</v>
      </c>
      <c r="Z5542">
        <v>23</v>
      </c>
      <c r="AA5542" t="s">
        <v>17120</v>
      </c>
      <c r="AD5542">
        <v>100</v>
      </c>
      <c r="AE5542" s="9" t="s">
        <v>19597</v>
      </c>
    </row>
    <row r="5543" spans="1:31" hidden="1" x14ac:dyDescent="0.2">
      <c r="A5543" t="s">
        <v>17121</v>
      </c>
      <c r="B5543" t="s">
        <v>17122</v>
      </c>
      <c r="C5543" t="s">
        <v>17102</v>
      </c>
      <c r="D5543" t="s">
        <v>17121</v>
      </c>
      <c r="F5543" t="str">
        <f t="shared" si="88"/>
        <v>Finlandia, Op. 26, No. 7</v>
      </c>
      <c r="J5543" t="s">
        <v>34</v>
      </c>
      <c r="K5543">
        <v>7908667</v>
      </c>
      <c r="L5543">
        <v>488</v>
      </c>
      <c r="M5543">
        <v>2</v>
      </c>
      <c r="N5543">
        <v>2</v>
      </c>
      <c r="O5543">
        <v>5</v>
      </c>
      <c r="P5543">
        <v>8</v>
      </c>
      <c r="Q5543">
        <v>1980</v>
      </c>
      <c r="R5543" t="s">
        <v>17123</v>
      </c>
      <c r="S5543" t="s">
        <v>17124</v>
      </c>
      <c r="T5543">
        <v>128</v>
      </c>
      <c r="U5543">
        <v>44100</v>
      </c>
      <c r="W5543" t="s">
        <v>37</v>
      </c>
      <c r="Z5543">
        <v>10</v>
      </c>
      <c r="AA5543" t="s">
        <v>17125</v>
      </c>
      <c r="AD5543">
        <v>80</v>
      </c>
    </row>
    <row r="5544" spans="1:31" hidden="1" x14ac:dyDescent="0.2">
      <c r="A5544" t="s">
        <v>17126</v>
      </c>
      <c r="B5544" t="s">
        <v>7186</v>
      </c>
      <c r="C5544" t="s">
        <v>17102</v>
      </c>
      <c r="D5544" t="s">
        <v>17126</v>
      </c>
      <c r="F5544" t="str">
        <f t="shared" si="88"/>
        <v>In Memoriam, Op. 59</v>
      </c>
      <c r="J5544" t="s">
        <v>34</v>
      </c>
      <c r="K5544">
        <v>8131717</v>
      </c>
      <c r="L5544">
        <v>504</v>
      </c>
      <c r="O5544">
        <v>6</v>
      </c>
      <c r="P5544">
        <v>6</v>
      </c>
      <c r="Q5544">
        <v>1987</v>
      </c>
      <c r="R5544" t="s">
        <v>17127</v>
      </c>
      <c r="S5544" t="s">
        <v>17128</v>
      </c>
      <c r="T5544">
        <v>128</v>
      </c>
      <c r="U5544">
        <v>44100</v>
      </c>
      <c r="W5544" t="s">
        <v>37</v>
      </c>
      <c r="Z5544">
        <v>11</v>
      </c>
      <c r="AA5544" t="s">
        <v>17129</v>
      </c>
      <c r="AD5544">
        <v>80</v>
      </c>
    </row>
    <row r="5545" spans="1:31" hidden="1" x14ac:dyDescent="0.2">
      <c r="A5545" t="s">
        <v>17130</v>
      </c>
      <c r="B5545" t="s">
        <v>7186</v>
      </c>
      <c r="C5545" t="s">
        <v>17102</v>
      </c>
      <c r="D5545" t="s">
        <v>17131</v>
      </c>
      <c r="F5545" t="str">
        <f t="shared" si="88"/>
        <v>Incidental Music to "Kuolema"</v>
      </c>
      <c r="J5545" t="s">
        <v>34</v>
      </c>
      <c r="K5545">
        <v>5219794</v>
      </c>
      <c r="L5545">
        <v>322</v>
      </c>
      <c r="M5545">
        <v>1</v>
      </c>
      <c r="N5545">
        <v>1</v>
      </c>
      <c r="O5545">
        <v>2</v>
      </c>
      <c r="P5545">
        <v>6</v>
      </c>
      <c r="Q5545">
        <v>1985</v>
      </c>
      <c r="R5545" t="s">
        <v>17132</v>
      </c>
      <c r="S5545" t="s">
        <v>17133</v>
      </c>
      <c r="T5545">
        <v>128</v>
      </c>
      <c r="U5545">
        <v>44100</v>
      </c>
      <c r="W5545" t="s">
        <v>37</v>
      </c>
      <c r="Z5545">
        <v>12</v>
      </c>
      <c r="AA5545" t="s">
        <v>17134</v>
      </c>
      <c r="AD5545">
        <v>80</v>
      </c>
      <c r="AE5545" s="9" t="s">
        <v>19597</v>
      </c>
    </row>
    <row r="5546" spans="1:31" hidden="1" x14ac:dyDescent="0.2">
      <c r="A5546" t="s">
        <v>17135</v>
      </c>
      <c r="B5546" t="s">
        <v>7186</v>
      </c>
      <c r="C5546" t="s">
        <v>17102</v>
      </c>
      <c r="D5546" t="s">
        <v>17131</v>
      </c>
      <c r="F5546" t="str">
        <f t="shared" si="88"/>
        <v>Incidental Music to "Kuolema"</v>
      </c>
      <c r="J5546" t="s">
        <v>34</v>
      </c>
      <c r="K5546">
        <v>5965256</v>
      </c>
      <c r="L5546">
        <v>368</v>
      </c>
      <c r="M5546">
        <v>1</v>
      </c>
      <c r="N5546">
        <v>1</v>
      </c>
      <c r="O5546">
        <v>3</v>
      </c>
      <c r="P5546">
        <v>6</v>
      </c>
      <c r="Q5546">
        <v>1985</v>
      </c>
      <c r="R5546" t="s">
        <v>17132</v>
      </c>
      <c r="S5546" t="s">
        <v>17132</v>
      </c>
      <c r="T5546">
        <v>128</v>
      </c>
      <c r="U5546">
        <v>44100</v>
      </c>
      <c r="W5546" t="s">
        <v>37</v>
      </c>
      <c r="Z5546">
        <v>11</v>
      </c>
      <c r="AA5546" t="s">
        <v>17136</v>
      </c>
      <c r="AD5546">
        <v>80</v>
      </c>
      <c r="AE5546" s="9" t="s">
        <v>19597</v>
      </c>
    </row>
    <row r="5547" spans="1:31" hidden="1" x14ac:dyDescent="0.2">
      <c r="A5547" t="s">
        <v>17137</v>
      </c>
      <c r="B5547" t="s">
        <v>7186</v>
      </c>
      <c r="C5547" t="s">
        <v>17102</v>
      </c>
      <c r="D5547" t="s">
        <v>17131</v>
      </c>
      <c r="F5547" t="str">
        <f t="shared" si="88"/>
        <v>Incidental Music to "Kuolema"</v>
      </c>
      <c r="J5547" t="s">
        <v>34</v>
      </c>
      <c r="K5547">
        <v>5107429</v>
      </c>
      <c r="L5547">
        <v>315</v>
      </c>
      <c r="M5547">
        <v>1</v>
      </c>
      <c r="N5547">
        <v>1</v>
      </c>
      <c r="O5547">
        <v>4</v>
      </c>
      <c r="P5547">
        <v>6</v>
      </c>
      <c r="Q5547">
        <v>1985</v>
      </c>
      <c r="R5547" t="s">
        <v>17138</v>
      </c>
      <c r="S5547" t="s">
        <v>17132</v>
      </c>
      <c r="T5547">
        <v>128</v>
      </c>
      <c r="U5547">
        <v>44100</v>
      </c>
      <c r="W5547" t="s">
        <v>37</v>
      </c>
      <c r="Z5547">
        <v>12</v>
      </c>
      <c r="AA5547" t="s">
        <v>17139</v>
      </c>
      <c r="AD5547">
        <v>80</v>
      </c>
      <c r="AE5547" s="9" t="s">
        <v>19597</v>
      </c>
    </row>
    <row r="5548" spans="1:31" hidden="1" x14ac:dyDescent="0.2">
      <c r="A5548" t="s">
        <v>17140</v>
      </c>
      <c r="B5548" t="s">
        <v>7186</v>
      </c>
      <c r="C5548" t="s">
        <v>17102</v>
      </c>
      <c r="D5548" t="s">
        <v>17131</v>
      </c>
      <c r="F5548" t="str">
        <f t="shared" si="88"/>
        <v>Incidental Music to "Kuolema"</v>
      </c>
      <c r="J5548" t="s">
        <v>34</v>
      </c>
      <c r="K5548">
        <v>4025111</v>
      </c>
      <c r="L5548">
        <v>248</v>
      </c>
      <c r="M5548">
        <v>1</v>
      </c>
      <c r="N5548">
        <v>1</v>
      </c>
      <c r="O5548">
        <v>5</v>
      </c>
      <c r="P5548">
        <v>6</v>
      </c>
      <c r="Q5548">
        <v>1985</v>
      </c>
      <c r="R5548" t="s">
        <v>17141</v>
      </c>
      <c r="S5548" t="s">
        <v>17138</v>
      </c>
      <c r="T5548">
        <v>128</v>
      </c>
      <c r="U5548">
        <v>44100</v>
      </c>
      <c r="W5548" t="s">
        <v>37</v>
      </c>
      <c r="Z5548">
        <v>11</v>
      </c>
      <c r="AA5548" t="s">
        <v>17142</v>
      </c>
      <c r="AD5548">
        <v>80</v>
      </c>
      <c r="AE5548" s="9" t="s">
        <v>19597</v>
      </c>
    </row>
    <row r="5549" spans="1:31" hidden="1" x14ac:dyDescent="0.2">
      <c r="A5549" t="s">
        <v>17143</v>
      </c>
      <c r="B5549" t="s">
        <v>17122</v>
      </c>
      <c r="C5549" t="s">
        <v>17102</v>
      </c>
      <c r="D5549" t="s">
        <v>17144</v>
      </c>
      <c r="F5549" t="str">
        <f t="shared" si="88"/>
        <v>Karelia Suite, Op. 11</v>
      </c>
      <c r="J5549" t="s">
        <v>34</v>
      </c>
      <c r="K5549">
        <v>3831279</v>
      </c>
      <c r="L5549">
        <v>236</v>
      </c>
      <c r="M5549">
        <v>2</v>
      </c>
      <c r="N5549">
        <v>2</v>
      </c>
      <c r="O5549">
        <v>6</v>
      </c>
      <c r="P5549">
        <v>8</v>
      </c>
      <c r="Q5549">
        <v>1985</v>
      </c>
      <c r="R5549" t="s">
        <v>17145</v>
      </c>
      <c r="S5549" t="s">
        <v>17123</v>
      </c>
      <c r="T5549">
        <v>128</v>
      </c>
      <c r="U5549">
        <v>44100</v>
      </c>
      <c r="W5549" t="s">
        <v>37</v>
      </c>
      <c r="Z5549">
        <v>13</v>
      </c>
      <c r="AA5549" t="s">
        <v>17146</v>
      </c>
      <c r="AD5549">
        <v>80</v>
      </c>
      <c r="AE5549" s="9" t="s">
        <v>19597</v>
      </c>
    </row>
    <row r="5550" spans="1:31" hidden="1" x14ac:dyDescent="0.2">
      <c r="A5550" t="s">
        <v>17147</v>
      </c>
      <c r="B5550" t="s">
        <v>17122</v>
      </c>
      <c r="C5550" t="s">
        <v>17102</v>
      </c>
      <c r="D5550" t="s">
        <v>17144</v>
      </c>
      <c r="F5550" t="str">
        <f t="shared" si="88"/>
        <v>Karelia Suite, Op. 11</v>
      </c>
      <c r="J5550" t="s">
        <v>34</v>
      </c>
      <c r="K5550">
        <v>8135574</v>
      </c>
      <c r="L5550">
        <v>502</v>
      </c>
      <c r="M5550">
        <v>2</v>
      </c>
      <c r="N5550">
        <v>2</v>
      </c>
      <c r="O5550">
        <v>7</v>
      </c>
      <c r="P5550">
        <v>8</v>
      </c>
      <c r="Q5550">
        <v>1985</v>
      </c>
      <c r="R5550" t="s">
        <v>17148</v>
      </c>
      <c r="S5550" t="s">
        <v>10391</v>
      </c>
      <c r="T5550">
        <v>128</v>
      </c>
      <c r="U5550">
        <v>44100</v>
      </c>
      <c r="W5550" t="s">
        <v>37</v>
      </c>
      <c r="Z5550">
        <v>22</v>
      </c>
      <c r="AA5550" t="s">
        <v>17149</v>
      </c>
      <c r="AD5550">
        <v>100</v>
      </c>
      <c r="AE5550" s="9" t="s">
        <v>19597</v>
      </c>
    </row>
    <row r="5551" spans="1:31" hidden="1" x14ac:dyDescent="0.2">
      <c r="A5551" t="s">
        <v>17150</v>
      </c>
      <c r="B5551" t="s">
        <v>17122</v>
      </c>
      <c r="C5551" t="s">
        <v>17102</v>
      </c>
      <c r="D5551" t="s">
        <v>17144</v>
      </c>
      <c r="F5551" t="str">
        <f t="shared" si="88"/>
        <v>Karelia Suite, Op. 11</v>
      </c>
      <c r="J5551" t="s">
        <v>34</v>
      </c>
      <c r="K5551">
        <v>4327886</v>
      </c>
      <c r="L5551">
        <v>267</v>
      </c>
      <c r="M5551">
        <v>2</v>
      </c>
      <c r="N5551">
        <v>2</v>
      </c>
      <c r="O5551">
        <v>8</v>
      </c>
      <c r="P5551">
        <v>8</v>
      </c>
      <c r="Q5551">
        <v>1985</v>
      </c>
      <c r="R5551" t="s">
        <v>17151</v>
      </c>
      <c r="S5551" t="s">
        <v>17148</v>
      </c>
      <c r="T5551">
        <v>128</v>
      </c>
      <c r="U5551">
        <v>44100</v>
      </c>
      <c r="W5551" t="s">
        <v>37</v>
      </c>
      <c r="Z5551">
        <v>11</v>
      </c>
      <c r="AA5551" t="s">
        <v>17152</v>
      </c>
      <c r="AD5551">
        <v>80</v>
      </c>
      <c r="AE5551" s="9" t="s">
        <v>19597</v>
      </c>
    </row>
    <row r="5552" spans="1:31" hidden="1" x14ac:dyDescent="0.2">
      <c r="A5552" t="s">
        <v>4702</v>
      </c>
      <c r="B5552" t="s">
        <v>7186</v>
      </c>
      <c r="C5552" t="s">
        <v>17102</v>
      </c>
      <c r="D5552" t="s">
        <v>4702</v>
      </c>
      <c r="F5552" t="str">
        <f t="shared" si="88"/>
        <v>Menuetto</v>
      </c>
      <c r="J5552" t="s">
        <v>34</v>
      </c>
      <c r="K5552">
        <v>5689152</v>
      </c>
      <c r="L5552">
        <v>351</v>
      </c>
      <c r="O5552">
        <v>5</v>
      </c>
      <c r="P5552">
        <v>6</v>
      </c>
      <c r="Q5552">
        <v>1987</v>
      </c>
      <c r="R5552" t="s">
        <v>17128</v>
      </c>
      <c r="S5552" t="s">
        <v>17153</v>
      </c>
      <c r="T5552">
        <v>128</v>
      </c>
      <c r="U5552">
        <v>44100</v>
      </c>
      <c r="W5552" t="s">
        <v>37</v>
      </c>
      <c r="Z5552">
        <v>12</v>
      </c>
      <c r="AA5552" t="s">
        <v>17154</v>
      </c>
      <c r="AD5552">
        <v>80</v>
      </c>
    </row>
    <row r="5553" spans="1:31" hidden="1" x14ac:dyDescent="0.2">
      <c r="A5553" t="s">
        <v>17155</v>
      </c>
      <c r="B5553" t="s">
        <v>17101</v>
      </c>
      <c r="C5553" t="s">
        <v>17102</v>
      </c>
      <c r="D5553" t="s">
        <v>17156</v>
      </c>
      <c r="F5553" t="str">
        <f t="shared" si="88"/>
        <v>Night Ride &amp; Sunrise, Op. 55</v>
      </c>
      <c r="J5553" t="s">
        <v>34</v>
      </c>
      <c r="K5553">
        <v>17101758</v>
      </c>
      <c r="L5553">
        <v>1055</v>
      </c>
      <c r="O5553">
        <v>5</v>
      </c>
      <c r="P5553">
        <v>7</v>
      </c>
      <c r="Q5553">
        <v>2001</v>
      </c>
      <c r="R5553" t="s">
        <v>17105</v>
      </c>
      <c r="S5553" t="s">
        <v>17157</v>
      </c>
      <c r="T5553">
        <v>128</v>
      </c>
      <c r="U5553">
        <v>44100</v>
      </c>
      <c r="W5553" t="s">
        <v>37</v>
      </c>
      <c r="Z5553">
        <v>17</v>
      </c>
      <c r="AA5553" t="s">
        <v>17158</v>
      </c>
      <c r="AD5553">
        <v>100</v>
      </c>
      <c r="AE5553" s="9" t="s">
        <v>19597</v>
      </c>
    </row>
    <row r="5554" spans="1:31" hidden="1" x14ac:dyDescent="0.2">
      <c r="A5554" t="s">
        <v>17159</v>
      </c>
      <c r="B5554" t="s">
        <v>7186</v>
      </c>
      <c r="C5554" t="s">
        <v>17102</v>
      </c>
      <c r="D5554" t="s">
        <v>17159</v>
      </c>
      <c r="F5554" t="str">
        <f t="shared" si="88"/>
        <v>Night-ride and sunrise Op.55</v>
      </c>
      <c r="J5554" t="s">
        <v>34</v>
      </c>
      <c r="K5554">
        <v>15461009</v>
      </c>
      <c r="L5554">
        <v>955</v>
      </c>
      <c r="M5554">
        <v>1</v>
      </c>
      <c r="N5554">
        <v>1</v>
      </c>
      <c r="O5554">
        <v>6</v>
      </c>
      <c r="P5554">
        <v>6</v>
      </c>
      <c r="Q5554">
        <v>1985</v>
      </c>
      <c r="R5554" t="s">
        <v>17160</v>
      </c>
      <c r="S5554" t="s">
        <v>17141</v>
      </c>
      <c r="T5554">
        <v>128</v>
      </c>
      <c r="U5554">
        <v>44100</v>
      </c>
      <c r="W5554" t="s">
        <v>37</v>
      </c>
      <c r="Z5554">
        <v>9</v>
      </c>
      <c r="AA5554" t="s">
        <v>17161</v>
      </c>
      <c r="AD5554">
        <v>80</v>
      </c>
      <c r="AE5554" s="9" t="s">
        <v>19597</v>
      </c>
    </row>
    <row r="5555" spans="1:31" hidden="1" x14ac:dyDescent="0.2">
      <c r="A5555" t="s">
        <v>17167</v>
      </c>
      <c r="B5555" t="s">
        <v>7186</v>
      </c>
      <c r="C5555" t="s">
        <v>17102</v>
      </c>
      <c r="D5555" t="s">
        <v>17167</v>
      </c>
      <c r="F5555" t="str">
        <f t="shared" si="88"/>
        <v>Overture In A Minor</v>
      </c>
      <c r="J5555" t="s">
        <v>34</v>
      </c>
      <c r="K5555">
        <v>6425666</v>
      </c>
      <c r="L5555">
        <v>396</v>
      </c>
      <c r="O5555">
        <v>4</v>
      </c>
      <c r="P5555">
        <v>6</v>
      </c>
      <c r="Q5555">
        <v>1987</v>
      </c>
      <c r="R5555" t="s">
        <v>17153</v>
      </c>
      <c r="S5555" t="s">
        <v>17168</v>
      </c>
      <c r="T5555">
        <v>128</v>
      </c>
      <c r="U5555">
        <v>44100</v>
      </c>
      <c r="W5555" t="s">
        <v>37</v>
      </c>
      <c r="Z5555">
        <v>11</v>
      </c>
      <c r="AA5555" t="s">
        <v>17169</v>
      </c>
      <c r="AD5555">
        <v>80</v>
      </c>
    </row>
    <row r="5556" spans="1:31" hidden="1" x14ac:dyDescent="0.2">
      <c r="A5556" t="s">
        <v>17170</v>
      </c>
      <c r="B5556" t="s">
        <v>7186</v>
      </c>
      <c r="C5556" t="s">
        <v>17102</v>
      </c>
      <c r="D5556" t="s">
        <v>17171</v>
      </c>
      <c r="F5556" t="str">
        <f t="shared" si="88"/>
        <v>Pelléas &amp; Mélisande, Op. 46</v>
      </c>
      <c r="J5556" t="s">
        <v>34</v>
      </c>
      <c r="K5556">
        <v>3809063</v>
      </c>
      <c r="L5556">
        <v>235</v>
      </c>
      <c r="O5556">
        <v>5</v>
      </c>
      <c r="P5556">
        <v>13</v>
      </c>
      <c r="R5556" t="s">
        <v>17172</v>
      </c>
      <c r="S5556" t="s">
        <v>17172</v>
      </c>
      <c r="T5556">
        <v>128</v>
      </c>
      <c r="U5556">
        <v>44100</v>
      </c>
      <c r="W5556" t="s">
        <v>37</v>
      </c>
      <c r="Z5556">
        <v>12</v>
      </c>
      <c r="AA5556" t="s">
        <v>17173</v>
      </c>
      <c r="AD5556">
        <v>80</v>
      </c>
      <c r="AE5556" s="9" t="s">
        <v>19597</v>
      </c>
    </row>
    <row r="5557" spans="1:31" hidden="1" x14ac:dyDescent="0.2">
      <c r="A5557" t="s">
        <v>17174</v>
      </c>
      <c r="B5557" t="s">
        <v>7186</v>
      </c>
      <c r="C5557" t="s">
        <v>17102</v>
      </c>
      <c r="D5557" t="s">
        <v>17171</v>
      </c>
      <c r="F5557" t="str">
        <f t="shared" si="88"/>
        <v>Pelléas &amp; Mélisande, Op. 46</v>
      </c>
      <c r="J5557" t="s">
        <v>34</v>
      </c>
      <c r="K5557">
        <v>4207557</v>
      </c>
      <c r="L5557">
        <v>259</v>
      </c>
      <c r="O5557">
        <v>6</v>
      </c>
      <c r="P5557">
        <v>13</v>
      </c>
      <c r="R5557" t="s">
        <v>17175</v>
      </c>
      <c r="S5557" t="s">
        <v>17172</v>
      </c>
      <c r="T5557">
        <v>128</v>
      </c>
      <c r="U5557">
        <v>44100</v>
      </c>
      <c r="W5557" t="s">
        <v>37</v>
      </c>
      <c r="Z5557">
        <v>14</v>
      </c>
      <c r="AA5557" t="s">
        <v>17176</v>
      </c>
      <c r="AD5557">
        <v>80</v>
      </c>
      <c r="AE5557" s="9" t="s">
        <v>19597</v>
      </c>
    </row>
    <row r="5558" spans="1:31" hidden="1" x14ac:dyDescent="0.2">
      <c r="A5558" t="s">
        <v>17177</v>
      </c>
      <c r="B5558" t="s">
        <v>7186</v>
      </c>
      <c r="C5558" t="s">
        <v>17102</v>
      </c>
      <c r="D5558" t="s">
        <v>17171</v>
      </c>
      <c r="F5558" t="str">
        <f t="shared" si="88"/>
        <v>Pelléas &amp; Mélisande, Op. 46</v>
      </c>
      <c r="J5558" t="s">
        <v>34</v>
      </c>
      <c r="K5558">
        <v>1820947</v>
      </c>
      <c r="L5558">
        <v>110</v>
      </c>
      <c r="O5558">
        <v>7</v>
      </c>
      <c r="P5558">
        <v>13</v>
      </c>
      <c r="R5558" t="s">
        <v>17175</v>
      </c>
      <c r="S5558" t="s">
        <v>17175</v>
      </c>
      <c r="T5558">
        <v>128</v>
      </c>
      <c r="U5558">
        <v>44100</v>
      </c>
      <c r="W5558" t="s">
        <v>37</v>
      </c>
      <c r="Z5558">
        <v>11</v>
      </c>
      <c r="AA5558" t="s">
        <v>17178</v>
      </c>
      <c r="AD5558">
        <v>80</v>
      </c>
      <c r="AE5558" s="9" t="s">
        <v>19597</v>
      </c>
    </row>
    <row r="5559" spans="1:31" hidden="1" x14ac:dyDescent="0.2">
      <c r="A5559" t="s">
        <v>17179</v>
      </c>
      <c r="B5559" t="s">
        <v>7186</v>
      </c>
      <c r="C5559" t="s">
        <v>17102</v>
      </c>
      <c r="D5559" t="s">
        <v>17171</v>
      </c>
      <c r="F5559" t="str">
        <f t="shared" si="88"/>
        <v>Pelléas &amp; Mélisande, Op. 46</v>
      </c>
      <c r="J5559" t="s">
        <v>34</v>
      </c>
      <c r="K5559">
        <v>2475874</v>
      </c>
      <c r="L5559">
        <v>151</v>
      </c>
      <c r="O5559">
        <v>8</v>
      </c>
      <c r="P5559">
        <v>13</v>
      </c>
      <c r="R5559" t="s">
        <v>17175</v>
      </c>
      <c r="S5559" t="s">
        <v>17175</v>
      </c>
      <c r="T5559">
        <v>128</v>
      </c>
      <c r="U5559">
        <v>44100</v>
      </c>
      <c r="W5559" t="s">
        <v>37</v>
      </c>
      <c r="Z5559">
        <v>12</v>
      </c>
      <c r="AA5559" t="s">
        <v>17180</v>
      </c>
      <c r="AD5559">
        <v>80</v>
      </c>
      <c r="AE5559" s="9" t="s">
        <v>19597</v>
      </c>
    </row>
    <row r="5560" spans="1:31" hidden="1" x14ac:dyDescent="0.2">
      <c r="A5560" t="s">
        <v>17181</v>
      </c>
      <c r="B5560" t="s">
        <v>7186</v>
      </c>
      <c r="C5560" t="s">
        <v>17102</v>
      </c>
      <c r="D5560" t="s">
        <v>17171</v>
      </c>
      <c r="F5560" t="str">
        <f t="shared" si="88"/>
        <v>Pelléas &amp; Mélisande, Op. 46</v>
      </c>
      <c r="J5560" t="s">
        <v>34</v>
      </c>
      <c r="K5560">
        <v>2535837</v>
      </c>
      <c r="L5560">
        <v>155</v>
      </c>
      <c r="O5560">
        <v>9</v>
      </c>
      <c r="P5560">
        <v>13</v>
      </c>
      <c r="R5560" t="s">
        <v>17182</v>
      </c>
      <c r="S5560" t="s">
        <v>17175</v>
      </c>
      <c r="T5560">
        <v>128</v>
      </c>
      <c r="U5560">
        <v>44100</v>
      </c>
      <c r="W5560" t="s">
        <v>37</v>
      </c>
      <c r="Z5560">
        <v>10</v>
      </c>
      <c r="AA5560" t="s">
        <v>17183</v>
      </c>
      <c r="AD5560">
        <v>80</v>
      </c>
      <c r="AE5560" s="9" t="s">
        <v>19597</v>
      </c>
    </row>
    <row r="5561" spans="1:31" hidden="1" x14ac:dyDescent="0.2">
      <c r="A5561" t="s">
        <v>17184</v>
      </c>
      <c r="B5561" t="s">
        <v>7186</v>
      </c>
      <c r="C5561" t="s">
        <v>17102</v>
      </c>
      <c r="D5561" t="s">
        <v>17171</v>
      </c>
      <c r="F5561" t="str">
        <f t="shared" si="88"/>
        <v>Pelléas &amp; Mélisande, Op. 46</v>
      </c>
      <c r="J5561" t="s">
        <v>34</v>
      </c>
      <c r="K5561">
        <v>2059285</v>
      </c>
      <c r="L5561">
        <v>125</v>
      </c>
      <c r="O5561">
        <v>10</v>
      </c>
      <c r="P5561">
        <v>13</v>
      </c>
      <c r="R5561" t="s">
        <v>17182</v>
      </c>
      <c r="S5561" t="s">
        <v>17182</v>
      </c>
      <c r="T5561">
        <v>128</v>
      </c>
      <c r="U5561">
        <v>44100</v>
      </c>
      <c r="W5561" t="s">
        <v>37</v>
      </c>
      <c r="Z5561">
        <v>10</v>
      </c>
      <c r="AA5561" t="s">
        <v>17185</v>
      </c>
      <c r="AD5561">
        <v>80</v>
      </c>
      <c r="AE5561" s="9" t="s">
        <v>19597</v>
      </c>
    </row>
    <row r="5562" spans="1:31" hidden="1" x14ac:dyDescent="0.2">
      <c r="A5562" t="s">
        <v>17186</v>
      </c>
      <c r="B5562" t="s">
        <v>7186</v>
      </c>
      <c r="C5562" t="s">
        <v>17102</v>
      </c>
      <c r="D5562" t="s">
        <v>17171</v>
      </c>
      <c r="F5562" t="str">
        <f t="shared" si="88"/>
        <v>Pelléas &amp; Mélisande, Op. 46</v>
      </c>
      <c r="J5562" t="s">
        <v>34</v>
      </c>
      <c r="K5562">
        <v>2292842</v>
      </c>
      <c r="L5562">
        <v>139</v>
      </c>
      <c r="O5562">
        <v>11</v>
      </c>
      <c r="P5562">
        <v>13</v>
      </c>
      <c r="R5562" t="s">
        <v>17182</v>
      </c>
      <c r="S5562" t="s">
        <v>17182</v>
      </c>
      <c r="T5562">
        <v>128</v>
      </c>
      <c r="U5562">
        <v>44100</v>
      </c>
      <c r="W5562" t="s">
        <v>37</v>
      </c>
      <c r="Z5562">
        <v>11</v>
      </c>
      <c r="AA5562" t="s">
        <v>17187</v>
      </c>
      <c r="AD5562">
        <v>80</v>
      </c>
      <c r="AE5562" s="9" t="s">
        <v>19597</v>
      </c>
    </row>
    <row r="5563" spans="1:31" hidden="1" x14ac:dyDescent="0.2">
      <c r="A5563" t="s">
        <v>17188</v>
      </c>
      <c r="B5563" t="s">
        <v>7186</v>
      </c>
      <c r="C5563" t="s">
        <v>17102</v>
      </c>
      <c r="D5563" t="s">
        <v>17171</v>
      </c>
      <c r="F5563" t="str">
        <f t="shared" si="88"/>
        <v>Pelléas &amp; Mélisande, Op. 46</v>
      </c>
      <c r="J5563" t="s">
        <v>34</v>
      </c>
      <c r="K5563">
        <v>2939964</v>
      </c>
      <c r="L5563">
        <v>180</v>
      </c>
      <c r="O5563">
        <v>12</v>
      </c>
      <c r="P5563">
        <v>13</v>
      </c>
      <c r="R5563" t="s">
        <v>17189</v>
      </c>
      <c r="S5563" t="s">
        <v>17182</v>
      </c>
      <c r="T5563">
        <v>128</v>
      </c>
      <c r="U5563">
        <v>44100</v>
      </c>
      <c r="W5563" t="s">
        <v>37</v>
      </c>
      <c r="Z5563">
        <v>10</v>
      </c>
      <c r="AA5563" t="s">
        <v>17190</v>
      </c>
      <c r="AD5563">
        <v>80</v>
      </c>
      <c r="AE5563" s="9" t="s">
        <v>19597</v>
      </c>
    </row>
    <row r="5564" spans="1:31" hidden="1" x14ac:dyDescent="0.2">
      <c r="A5564" t="s">
        <v>17191</v>
      </c>
      <c r="B5564" t="s">
        <v>7186</v>
      </c>
      <c r="C5564" t="s">
        <v>17102</v>
      </c>
      <c r="D5564" t="s">
        <v>17171</v>
      </c>
      <c r="F5564" t="str">
        <f t="shared" si="88"/>
        <v>Pelléas &amp; Mélisande, Op. 46</v>
      </c>
      <c r="J5564" t="s">
        <v>34</v>
      </c>
      <c r="K5564">
        <v>6037465</v>
      </c>
      <c r="L5564">
        <v>373</v>
      </c>
      <c r="O5564">
        <v>13</v>
      </c>
      <c r="P5564">
        <v>13</v>
      </c>
      <c r="R5564" t="s">
        <v>17189</v>
      </c>
      <c r="S5564" t="s">
        <v>17189</v>
      </c>
      <c r="T5564">
        <v>128</v>
      </c>
      <c r="U5564">
        <v>44100</v>
      </c>
      <c r="W5564" t="s">
        <v>37</v>
      </c>
      <c r="Z5564">
        <v>12</v>
      </c>
      <c r="AA5564" t="s">
        <v>17192</v>
      </c>
      <c r="AD5564">
        <v>80</v>
      </c>
      <c r="AE5564" s="9" t="s">
        <v>19597</v>
      </c>
    </row>
    <row r="5565" spans="1:31" hidden="1" x14ac:dyDescent="0.2">
      <c r="A5565" t="s">
        <v>17193</v>
      </c>
      <c r="B5565" t="s">
        <v>17122</v>
      </c>
      <c r="C5565" t="s">
        <v>17102</v>
      </c>
      <c r="D5565" t="s">
        <v>17194</v>
      </c>
      <c r="F5565" t="str">
        <f t="shared" si="88"/>
        <v>Symphony 1 in E minor, Op. 39</v>
      </c>
      <c r="J5565" t="s">
        <v>34</v>
      </c>
      <c r="K5565">
        <v>10784671</v>
      </c>
      <c r="L5565">
        <v>666</v>
      </c>
      <c r="M5565">
        <v>1</v>
      </c>
      <c r="N5565">
        <v>5</v>
      </c>
      <c r="O5565">
        <v>1</v>
      </c>
      <c r="P5565">
        <v>8</v>
      </c>
      <c r="Q5565">
        <v>1997</v>
      </c>
      <c r="R5565" t="s">
        <v>17195</v>
      </c>
      <c r="S5565" t="s">
        <v>17196</v>
      </c>
      <c r="T5565">
        <v>128</v>
      </c>
      <c r="U5565">
        <v>44100</v>
      </c>
      <c r="W5565" t="s">
        <v>37</v>
      </c>
      <c r="Z5565">
        <v>16</v>
      </c>
      <c r="AA5565" t="s">
        <v>17197</v>
      </c>
      <c r="AD5565">
        <v>100</v>
      </c>
      <c r="AE5565" s="9" t="s">
        <v>19597</v>
      </c>
    </row>
    <row r="5566" spans="1:31" hidden="1" x14ac:dyDescent="0.2">
      <c r="A5566" t="s">
        <v>17198</v>
      </c>
      <c r="B5566" t="s">
        <v>17122</v>
      </c>
      <c r="C5566" t="s">
        <v>17102</v>
      </c>
      <c r="D5566" t="s">
        <v>17194</v>
      </c>
      <c r="F5566" t="str">
        <f t="shared" si="88"/>
        <v>Symphony 1 in E minor, Op. 39</v>
      </c>
      <c r="J5566" t="s">
        <v>34</v>
      </c>
      <c r="K5566">
        <v>9933481</v>
      </c>
      <c r="L5566">
        <v>613</v>
      </c>
      <c r="M5566">
        <v>1</v>
      </c>
      <c r="N5566">
        <v>5</v>
      </c>
      <c r="O5566">
        <v>2</v>
      </c>
      <c r="P5566">
        <v>8</v>
      </c>
      <c r="Q5566">
        <v>1997</v>
      </c>
      <c r="R5566" t="s">
        <v>17199</v>
      </c>
      <c r="S5566" t="s">
        <v>17195</v>
      </c>
      <c r="T5566">
        <v>128</v>
      </c>
      <c r="U5566">
        <v>44100</v>
      </c>
      <c r="W5566" t="s">
        <v>37</v>
      </c>
      <c r="Z5566">
        <v>14</v>
      </c>
      <c r="AA5566" t="s">
        <v>17200</v>
      </c>
      <c r="AD5566">
        <v>80</v>
      </c>
      <c r="AE5566" s="9" t="s">
        <v>19597</v>
      </c>
    </row>
    <row r="5567" spans="1:31" hidden="1" x14ac:dyDescent="0.2">
      <c r="A5567" t="s">
        <v>17201</v>
      </c>
      <c r="B5567" t="s">
        <v>17122</v>
      </c>
      <c r="C5567" t="s">
        <v>17102</v>
      </c>
      <c r="D5567" t="s">
        <v>17194</v>
      </c>
      <c r="F5567" t="str">
        <f t="shared" si="88"/>
        <v>Symphony 1 in E minor, Op. 39</v>
      </c>
      <c r="J5567" t="s">
        <v>34</v>
      </c>
      <c r="K5567">
        <v>5430325</v>
      </c>
      <c r="L5567">
        <v>335</v>
      </c>
      <c r="M5567">
        <v>1</v>
      </c>
      <c r="N5567">
        <v>5</v>
      </c>
      <c r="O5567">
        <v>3</v>
      </c>
      <c r="P5567">
        <v>8</v>
      </c>
      <c r="Q5567">
        <v>1997</v>
      </c>
      <c r="R5567" t="s">
        <v>17202</v>
      </c>
      <c r="S5567" t="s">
        <v>17199</v>
      </c>
      <c r="T5567">
        <v>128</v>
      </c>
      <c r="U5567">
        <v>44100</v>
      </c>
      <c r="W5567" t="s">
        <v>37</v>
      </c>
      <c r="Z5567">
        <v>10</v>
      </c>
      <c r="AA5567" t="s">
        <v>17203</v>
      </c>
      <c r="AD5567">
        <v>80</v>
      </c>
      <c r="AE5567" s="9" t="s">
        <v>19597</v>
      </c>
    </row>
    <row r="5568" spans="1:31" hidden="1" x14ac:dyDescent="0.2">
      <c r="A5568" t="s">
        <v>17204</v>
      </c>
      <c r="B5568" t="s">
        <v>17122</v>
      </c>
      <c r="C5568" t="s">
        <v>17102</v>
      </c>
      <c r="D5568" t="s">
        <v>17194</v>
      </c>
      <c r="F5568" t="str">
        <f t="shared" si="88"/>
        <v>Symphony 1 in E minor, Op. 39</v>
      </c>
      <c r="J5568" t="s">
        <v>34</v>
      </c>
      <c r="K5568">
        <v>12397341</v>
      </c>
      <c r="L5568">
        <v>776</v>
      </c>
      <c r="M5568">
        <v>1</v>
      </c>
      <c r="N5568">
        <v>5</v>
      </c>
      <c r="O5568">
        <v>4</v>
      </c>
      <c r="P5568">
        <v>8</v>
      </c>
      <c r="Q5568">
        <v>1997</v>
      </c>
      <c r="R5568" t="s">
        <v>17205</v>
      </c>
      <c r="S5568" t="s">
        <v>17202</v>
      </c>
      <c r="T5568">
        <v>128</v>
      </c>
      <c r="U5568">
        <v>44100</v>
      </c>
      <c r="W5568" t="s">
        <v>37</v>
      </c>
      <c r="Z5568">
        <v>10</v>
      </c>
      <c r="AA5568" t="s">
        <v>17206</v>
      </c>
      <c r="AD5568">
        <v>80</v>
      </c>
      <c r="AE5568" s="9" t="s">
        <v>19597</v>
      </c>
    </row>
    <row r="5569" spans="1:31" hidden="1" x14ac:dyDescent="0.2">
      <c r="A5569" t="s">
        <v>325</v>
      </c>
      <c r="B5569" t="s">
        <v>17122</v>
      </c>
      <c r="C5569" t="s">
        <v>17102</v>
      </c>
      <c r="D5569" t="s">
        <v>17207</v>
      </c>
      <c r="F5569" t="str">
        <f t="shared" si="88"/>
        <v>Symphony 2 in D major, Op. 43 (Ashkenazy)</v>
      </c>
      <c r="J5569" t="s">
        <v>34</v>
      </c>
      <c r="K5569">
        <v>10290024</v>
      </c>
      <c r="L5569">
        <v>637</v>
      </c>
      <c r="M5569">
        <v>2</v>
      </c>
      <c r="N5569">
        <v>2</v>
      </c>
      <c r="O5569">
        <v>1</v>
      </c>
      <c r="P5569">
        <v>8</v>
      </c>
      <c r="Q5569">
        <v>1979</v>
      </c>
      <c r="R5569" t="s">
        <v>17208</v>
      </c>
      <c r="S5569" t="s">
        <v>17209</v>
      </c>
      <c r="T5569">
        <v>128</v>
      </c>
      <c r="U5569">
        <v>44100</v>
      </c>
      <c r="W5569" t="s">
        <v>37</v>
      </c>
      <c r="Z5569">
        <v>12</v>
      </c>
      <c r="AA5569" t="s">
        <v>17210</v>
      </c>
      <c r="AD5569">
        <v>80</v>
      </c>
      <c r="AE5569" s="9" t="s">
        <v>19597</v>
      </c>
    </row>
    <row r="5570" spans="1:31" hidden="1" x14ac:dyDescent="0.2">
      <c r="A5570" t="s">
        <v>17211</v>
      </c>
      <c r="B5570" t="s">
        <v>17122</v>
      </c>
      <c r="C5570" t="s">
        <v>17102</v>
      </c>
      <c r="D5570" t="s">
        <v>17207</v>
      </c>
      <c r="F5570" t="str">
        <f t="shared" ref="F5570:F5633" si="89">IF(ISBLANK(E5570),D5570,E5570)</f>
        <v>Symphony 2 in D major, Op. 43 (Ashkenazy)</v>
      </c>
      <c r="J5570" t="s">
        <v>34</v>
      </c>
      <c r="K5570">
        <v>14547591</v>
      </c>
      <c r="L5570">
        <v>901</v>
      </c>
      <c r="M5570">
        <v>2</v>
      </c>
      <c r="N5570">
        <v>2</v>
      </c>
      <c r="O5570">
        <v>2</v>
      </c>
      <c r="P5570">
        <v>8</v>
      </c>
      <c r="Q5570">
        <v>1979</v>
      </c>
      <c r="R5570" t="s">
        <v>17208</v>
      </c>
      <c r="S5570" t="s">
        <v>17212</v>
      </c>
      <c r="T5570">
        <v>128</v>
      </c>
      <c r="U5570">
        <v>44100</v>
      </c>
      <c r="W5570" t="s">
        <v>37</v>
      </c>
      <c r="Z5570">
        <v>14</v>
      </c>
      <c r="AA5570" t="s">
        <v>17213</v>
      </c>
      <c r="AD5570">
        <v>100</v>
      </c>
      <c r="AE5570" s="9" t="s">
        <v>19597</v>
      </c>
    </row>
    <row r="5571" spans="1:31" hidden="1" x14ac:dyDescent="0.2">
      <c r="A5571" t="s">
        <v>3964</v>
      </c>
      <c r="B5571" t="s">
        <v>17122</v>
      </c>
      <c r="C5571" t="s">
        <v>17102</v>
      </c>
      <c r="D5571" t="s">
        <v>17207</v>
      </c>
      <c r="F5571" t="str">
        <f t="shared" si="89"/>
        <v>Symphony 2 in D major, Op. 43 (Ashkenazy)</v>
      </c>
      <c r="J5571" t="s">
        <v>34</v>
      </c>
      <c r="K5571">
        <v>14096457</v>
      </c>
      <c r="L5571">
        <v>875</v>
      </c>
      <c r="M5571">
        <v>2</v>
      </c>
      <c r="N5571">
        <v>2</v>
      </c>
      <c r="O5571">
        <v>4</v>
      </c>
      <c r="P5571">
        <v>8</v>
      </c>
      <c r="Q5571">
        <v>1979</v>
      </c>
      <c r="R5571" t="s">
        <v>17208</v>
      </c>
      <c r="S5571" t="s">
        <v>17214</v>
      </c>
      <c r="T5571">
        <v>128</v>
      </c>
      <c r="U5571">
        <v>44100</v>
      </c>
      <c r="W5571" t="s">
        <v>37</v>
      </c>
      <c r="Z5571">
        <v>9</v>
      </c>
      <c r="AA5571" t="s">
        <v>17215</v>
      </c>
      <c r="AD5571">
        <v>80</v>
      </c>
      <c r="AE5571" s="9" t="s">
        <v>19597</v>
      </c>
    </row>
    <row r="5572" spans="1:31" hidden="1" x14ac:dyDescent="0.2">
      <c r="A5572" t="s">
        <v>325</v>
      </c>
      <c r="B5572" t="s">
        <v>17101</v>
      </c>
      <c r="C5572" t="s">
        <v>17102</v>
      </c>
      <c r="D5572" t="s">
        <v>17216</v>
      </c>
      <c r="F5572" t="str">
        <f t="shared" si="89"/>
        <v>Symphony 2 in D major, Op. 43 (Vänskä)</v>
      </c>
      <c r="J5572" t="s">
        <v>34</v>
      </c>
      <c r="K5572">
        <v>9098309</v>
      </c>
      <c r="L5572">
        <v>564</v>
      </c>
      <c r="O5572">
        <v>1</v>
      </c>
      <c r="P5572">
        <v>7</v>
      </c>
      <c r="Q5572">
        <v>1996</v>
      </c>
      <c r="R5572" t="s">
        <v>17208</v>
      </c>
      <c r="S5572" t="s">
        <v>9739</v>
      </c>
      <c r="T5572">
        <v>128</v>
      </c>
      <c r="U5572">
        <v>44100</v>
      </c>
      <c r="W5572" t="s">
        <v>37</v>
      </c>
      <c r="Z5572">
        <v>10</v>
      </c>
      <c r="AA5572" t="s">
        <v>17217</v>
      </c>
      <c r="AB5572">
        <v>1</v>
      </c>
      <c r="AD5572">
        <v>80</v>
      </c>
      <c r="AE5572" s="9" t="s">
        <v>19597</v>
      </c>
    </row>
    <row r="5573" spans="1:31" hidden="1" x14ac:dyDescent="0.2">
      <c r="A5573" t="s">
        <v>17218</v>
      </c>
      <c r="B5573" t="s">
        <v>17101</v>
      </c>
      <c r="C5573" t="s">
        <v>17102</v>
      </c>
      <c r="D5573" t="s">
        <v>17216</v>
      </c>
      <c r="F5573" t="str">
        <f t="shared" si="89"/>
        <v>Symphony 2 in D major, Op. 43 (Vänskä)</v>
      </c>
      <c r="J5573" t="s">
        <v>34</v>
      </c>
      <c r="K5573">
        <v>14096846</v>
      </c>
      <c r="L5573">
        <v>870</v>
      </c>
      <c r="O5573">
        <v>2</v>
      </c>
      <c r="P5573">
        <v>7</v>
      </c>
      <c r="Q5573">
        <v>1996</v>
      </c>
      <c r="R5573" t="s">
        <v>17208</v>
      </c>
      <c r="S5573" t="s">
        <v>9739</v>
      </c>
      <c r="T5573">
        <v>128</v>
      </c>
      <c r="U5573">
        <v>44100</v>
      </c>
      <c r="W5573" t="s">
        <v>37</v>
      </c>
      <c r="Z5573">
        <v>4</v>
      </c>
      <c r="AA5573" t="s">
        <v>17219</v>
      </c>
      <c r="AD5573">
        <v>80</v>
      </c>
      <c r="AE5573" s="9" t="s">
        <v>19597</v>
      </c>
    </row>
    <row r="5574" spans="1:31" hidden="1" x14ac:dyDescent="0.2">
      <c r="A5574" t="s">
        <v>17220</v>
      </c>
      <c r="B5574" t="s">
        <v>17101</v>
      </c>
      <c r="C5574" t="s">
        <v>17102</v>
      </c>
      <c r="D5574" t="s">
        <v>17216</v>
      </c>
      <c r="F5574" t="str">
        <f t="shared" si="89"/>
        <v>Symphony 2 in D major, Op. 43 (Vänskä)</v>
      </c>
      <c r="J5574" t="s">
        <v>34</v>
      </c>
      <c r="K5574">
        <v>14857966</v>
      </c>
      <c r="L5574">
        <v>917</v>
      </c>
      <c r="O5574">
        <v>4</v>
      </c>
      <c r="P5574">
        <v>7</v>
      </c>
      <c r="Q5574">
        <v>1996</v>
      </c>
      <c r="R5574" t="s">
        <v>17208</v>
      </c>
      <c r="S5574" t="s">
        <v>17221</v>
      </c>
      <c r="T5574">
        <v>128</v>
      </c>
      <c r="U5574">
        <v>44100</v>
      </c>
      <c r="W5574" t="s">
        <v>37</v>
      </c>
      <c r="Z5574">
        <v>4</v>
      </c>
      <c r="AA5574" t="s">
        <v>17222</v>
      </c>
      <c r="AD5574">
        <v>80</v>
      </c>
      <c r="AE5574" s="9" t="s">
        <v>19597</v>
      </c>
    </row>
    <row r="5575" spans="1:31" hidden="1" x14ac:dyDescent="0.2">
      <c r="A5575" t="s">
        <v>2341</v>
      </c>
      <c r="B5575" t="s">
        <v>17101</v>
      </c>
      <c r="C5575" t="s">
        <v>17102</v>
      </c>
      <c r="D5575" t="s">
        <v>17223</v>
      </c>
      <c r="F5575" t="str">
        <f t="shared" si="89"/>
        <v>Symphony 3 in C major, Op. 52</v>
      </c>
      <c r="J5575" t="s">
        <v>34</v>
      </c>
      <c r="K5575">
        <v>10111600</v>
      </c>
      <c r="L5575">
        <v>624</v>
      </c>
      <c r="O5575">
        <v>5</v>
      </c>
      <c r="P5575">
        <v>7</v>
      </c>
      <c r="Q5575">
        <v>1997</v>
      </c>
      <c r="R5575" t="s">
        <v>6691</v>
      </c>
      <c r="S5575" t="s">
        <v>9739</v>
      </c>
      <c r="T5575">
        <v>128</v>
      </c>
      <c r="U5575">
        <v>44100</v>
      </c>
      <c r="W5575" t="s">
        <v>37</v>
      </c>
      <c r="Z5575">
        <v>10</v>
      </c>
      <c r="AA5575" t="s">
        <v>17224</v>
      </c>
      <c r="AD5575">
        <v>80</v>
      </c>
      <c r="AE5575" s="9" t="s">
        <v>19597</v>
      </c>
    </row>
    <row r="5576" spans="1:31" hidden="1" x14ac:dyDescent="0.2">
      <c r="A5576" t="s">
        <v>17225</v>
      </c>
      <c r="B5576" t="s">
        <v>17101</v>
      </c>
      <c r="C5576" t="s">
        <v>17102</v>
      </c>
      <c r="D5576" t="s">
        <v>17223</v>
      </c>
      <c r="F5576" t="str">
        <f t="shared" si="89"/>
        <v>Symphony 3 in C major, Op. 52</v>
      </c>
      <c r="J5576" t="s">
        <v>34</v>
      </c>
      <c r="K5576">
        <v>10986477</v>
      </c>
      <c r="L5576">
        <v>678</v>
      </c>
      <c r="O5576">
        <v>6</v>
      </c>
      <c r="P5576">
        <v>7</v>
      </c>
      <c r="Q5576">
        <v>1997</v>
      </c>
      <c r="R5576" t="s">
        <v>17226</v>
      </c>
      <c r="S5576" t="s">
        <v>9739</v>
      </c>
      <c r="T5576">
        <v>128</v>
      </c>
      <c r="U5576">
        <v>44100</v>
      </c>
      <c r="W5576" t="s">
        <v>37</v>
      </c>
      <c r="Z5576">
        <v>11</v>
      </c>
      <c r="AA5576" t="s">
        <v>17227</v>
      </c>
      <c r="AD5576">
        <v>80</v>
      </c>
      <c r="AE5576" s="9" t="s">
        <v>19597</v>
      </c>
    </row>
    <row r="5577" spans="1:31" hidden="1" x14ac:dyDescent="0.2">
      <c r="A5577" t="s">
        <v>17228</v>
      </c>
      <c r="B5577" t="s">
        <v>17101</v>
      </c>
      <c r="C5577" t="s">
        <v>17102</v>
      </c>
      <c r="D5577" t="s">
        <v>17223</v>
      </c>
      <c r="F5577" t="str">
        <f t="shared" si="89"/>
        <v>Symphony 3 in C major, Op. 52</v>
      </c>
      <c r="J5577" t="s">
        <v>34</v>
      </c>
      <c r="K5577">
        <v>9079226</v>
      </c>
      <c r="L5577">
        <v>562</v>
      </c>
      <c r="O5577">
        <v>7</v>
      </c>
      <c r="P5577">
        <v>7</v>
      </c>
      <c r="Q5577">
        <v>1997</v>
      </c>
      <c r="R5577" t="s">
        <v>17229</v>
      </c>
      <c r="S5577" t="s">
        <v>17226</v>
      </c>
      <c r="T5577">
        <v>128</v>
      </c>
      <c r="U5577">
        <v>44100</v>
      </c>
      <c r="W5577" t="s">
        <v>37</v>
      </c>
      <c r="Z5577">
        <v>12</v>
      </c>
      <c r="AA5577" t="s">
        <v>17230</v>
      </c>
      <c r="AD5577">
        <v>80</v>
      </c>
      <c r="AE5577" s="9" t="s">
        <v>19597</v>
      </c>
    </row>
    <row r="5578" spans="1:31" hidden="1" x14ac:dyDescent="0.2">
      <c r="A5578" t="s">
        <v>17231</v>
      </c>
      <c r="B5578" t="s">
        <v>17122</v>
      </c>
      <c r="C5578" t="s">
        <v>17102</v>
      </c>
      <c r="D5578" t="s">
        <v>17232</v>
      </c>
      <c r="F5578" t="str">
        <f t="shared" si="89"/>
        <v>Symphony 4 in A minor, Op. 63 (Ashkenazy)</v>
      </c>
      <c r="J5578" t="s">
        <v>34</v>
      </c>
      <c r="K5578">
        <v>9414360</v>
      </c>
      <c r="L5578">
        <v>581</v>
      </c>
      <c r="M5578">
        <v>1</v>
      </c>
      <c r="N5578">
        <v>5</v>
      </c>
      <c r="O5578">
        <v>5</v>
      </c>
      <c r="P5578">
        <v>8</v>
      </c>
      <c r="Q5578">
        <v>1997</v>
      </c>
      <c r="R5578" t="s">
        <v>17208</v>
      </c>
      <c r="S5578" t="s">
        <v>17205</v>
      </c>
      <c r="T5578">
        <v>128</v>
      </c>
      <c r="U5578">
        <v>44100</v>
      </c>
      <c r="W5578" t="s">
        <v>37</v>
      </c>
      <c r="Z5578">
        <v>17</v>
      </c>
      <c r="AA5578" t="s">
        <v>17233</v>
      </c>
      <c r="AD5578">
        <v>80</v>
      </c>
      <c r="AE5578" s="9" t="s">
        <v>19597</v>
      </c>
    </row>
    <row r="5579" spans="1:31" hidden="1" x14ac:dyDescent="0.2">
      <c r="A5579" t="s">
        <v>2815</v>
      </c>
      <c r="B5579" t="s">
        <v>17122</v>
      </c>
      <c r="C5579" t="s">
        <v>17102</v>
      </c>
      <c r="D5579" t="s">
        <v>17232</v>
      </c>
      <c r="F5579" t="str">
        <f t="shared" si="89"/>
        <v>Symphony 4 in A minor, Op. 63 (Ashkenazy)</v>
      </c>
      <c r="J5579" t="s">
        <v>34</v>
      </c>
      <c r="K5579">
        <v>4500511</v>
      </c>
      <c r="L5579">
        <v>277</v>
      </c>
      <c r="M5579">
        <v>1</v>
      </c>
      <c r="N5579">
        <v>5</v>
      </c>
      <c r="O5579">
        <v>6</v>
      </c>
      <c r="P5579">
        <v>8</v>
      </c>
      <c r="Q5579">
        <v>1997</v>
      </c>
      <c r="R5579" t="s">
        <v>17208</v>
      </c>
      <c r="S5579" t="s">
        <v>17234</v>
      </c>
      <c r="T5579">
        <v>128</v>
      </c>
      <c r="U5579">
        <v>44100</v>
      </c>
      <c r="W5579" t="s">
        <v>37</v>
      </c>
      <c r="Z5579">
        <v>16</v>
      </c>
      <c r="AA5579" t="s">
        <v>17235</v>
      </c>
      <c r="AD5579">
        <v>80</v>
      </c>
      <c r="AE5579" s="9" t="s">
        <v>19597</v>
      </c>
    </row>
    <row r="5580" spans="1:31" hidden="1" x14ac:dyDescent="0.2">
      <c r="A5580" t="s">
        <v>17236</v>
      </c>
      <c r="B5580" t="s">
        <v>17122</v>
      </c>
      <c r="C5580" t="s">
        <v>17102</v>
      </c>
      <c r="D5580" t="s">
        <v>17232</v>
      </c>
      <c r="F5580" t="str">
        <f t="shared" si="89"/>
        <v>Symphony 4 in A minor, Op. 63 (Ashkenazy)</v>
      </c>
      <c r="J5580" t="s">
        <v>34</v>
      </c>
      <c r="K5580">
        <v>9172419</v>
      </c>
      <c r="L5580">
        <v>566</v>
      </c>
      <c r="M5580">
        <v>1</v>
      </c>
      <c r="N5580">
        <v>5</v>
      </c>
      <c r="O5580">
        <v>7</v>
      </c>
      <c r="P5580">
        <v>8</v>
      </c>
      <c r="Q5580">
        <v>1997</v>
      </c>
      <c r="R5580" t="s">
        <v>17237</v>
      </c>
      <c r="S5580" t="s">
        <v>17234</v>
      </c>
      <c r="T5580">
        <v>128</v>
      </c>
      <c r="U5580">
        <v>44100</v>
      </c>
      <c r="W5580" t="s">
        <v>37</v>
      </c>
      <c r="Z5580">
        <v>21</v>
      </c>
      <c r="AA5580" t="s">
        <v>17238</v>
      </c>
      <c r="AD5580">
        <v>100</v>
      </c>
      <c r="AE5580" s="9" t="s">
        <v>19597</v>
      </c>
    </row>
    <row r="5581" spans="1:31" hidden="1" x14ac:dyDescent="0.2">
      <c r="A5581" t="s">
        <v>2473</v>
      </c>
      <c r="B5581" t="s">
        <v>17122</v>
      </c>
      <c r="C5581" t="s">
        <v>17102</v>
      </c>
      <c r="D5581" t="s">
        <v>17232</v>
      </c>
      <c r="F5581" t="str">
        <f t="shared" si="89"/>
        <v>Symphony 4 in A minor, Op. 63 (Ashkenazy)</v>
      </c>
      <c r="J5581" t="s">
        <v>34</v>
      </c>
      <c r="K5581">
        <v>8983342</v>
      </c>
      <c r="L5581">
        <v>554</v>
      </c>
      <c r="M5581">
        <v>1</v>
      </c>
      <c r="N5581">
        <v>5</v>
      </c>
      <c r="O5581">
        <v>8</v>
      </c>
      <c r="P5581">
        <v>8</v>
      </c>
      <c r="Q5581">
        <v>1997</v>
      </c>
      <c r="R5581" t="s">
        <v>17237</v>
      </c>
      <c r="S5581" t="s">
        <v>17239</v>
      </c>
      <c r="T5581">
        <v>128</v>
      </c>
      <c r="U5581">
        <v>44100</v>
      </c>
      <c r="W5581" t="s">
        <v>37</v>
      </c>
      <c r="Z5581">
        <v>11</v>
      </c>
      <c r="AA5581" t="s">
        <v>17240</v>
      </c>
      <c r="AD5581">
        <v>80</v>
      </c>
      <c r="AE5581" s="9" t="s">
        <v>19597</v>
      </c>
    </row>
    <row r="5582" spans="1:31" hidden="1" x14ac:dyDescent="0.2">
      <c r="A5582" t="s">
        <v>17241</v>
      </c>
      <c r="B5582" t="s">
        <v>7186</v>
      </c>
      <c r="C5582" t="s">
        <v>17102</v>
      </c>
      <c r="D5582" t="s">
        <v>17242</v>
      </c>
      <c r="F5582" t="str">
        <f t="shared" si="89"/>
        <v>Symphony 4 in A minor, Op. 63 (Järvi)</v>
      </c>
      <c r="J5582" t="s">
        <v>34</v>
      </c>
      <c r="K5582">
        <v>11825989</v>
      </c>
      <c r="L5582">
        <v>731</v>
      </c>
      <c r="O5582">
        <v>1</v>
      </c>
      <c r="P5582">
        <v>6</v>
      </c>
      <c r="R5582" t="s">
        <v>17208</v>
      </c>
      <c r="S5582" t="s">
        <v>17243</v>
      </c>
      <c r="T5582">
        <v>128</v>
      </c>
      <c r="U5582">
        <v>44100</v>
      </c>
      <c r="W5582" t="s">
        <v>37</v>
      </c>
      <c r="Z5582">
        <v>16</v>
      </c>
      <c r="AA5582" t="s">
        <v>17244</v>
      </c>
      <c r="AB5582">
        <v>1</v>
      </c>
      <c r="AD5582">
        <v>100</v>
      </c>
      <c r="AE5582" s="9" t="s">
        <v>19597</v>
      </c>
    </row>
    <row r="5583" spans="1:31" hidden="1" x14ac:dyDescent="0.2">
      <c r="A5583" t="s">
        <v>2815</v>
      </c>
      <c r="B5583" t="s">
        <v>7186</v>
      </c>
      <c r="C5583" t="s">
        <v>17102</v>
      </c>
      <c r="D5583" t="s">
        <v>17242</v>
      </c>
      <c r="F5583" t="str">
        <f t="shared" si="89"/>
        <v>Symphony 4 in A minor, Op. 63 (Järvi)</v>
      </c>
      <c r="J5583" t="s">
        <v>34</v>
      </c>
      <c r="K5583">
        <v>4815914</v>
      </c>
      <c r="L5583">
        <v>297</v>
      </c>
      <c r="O5583">
        <v>2</v>
      </c>
      <c r="P5583">
        <v>6</v>
      </c>
      <c r="R5583" t="s">
        <v>17208</v>
      </c>
      <c r="S5583" t="s">
        <v>17245</v>
      </c>
      <c r="T5583">
        <v>128</v>
      </c>
      <c r="U5583">
        <v>44100</v>
      </c>
      <c r="W5583" t="s">
        <v>37</v>
      </c>
      <c r="Z5583">
        <v>12</v>
      </c>
      <c r="AA5583" t="s">
        <v>17246</v>
      </c>
      <c r="AD5583">
        <v>80</v>
      </c>
      <c r="AE5583" s="9" t="s">
        <v>19597</v>
      </c>
    </row>
    <row r="5584" spans="1:31" hidden="1" x14ac:dyDescent="0.2">
      <c r="A5584" t="s">
        <v>17236</v>
      </c>
      <c r="B5584" t="s">
        <v>7186</v>
      </c>
      <c r="C5584" t="s">
        <v>17102</v>
      </c>
      <c r="D5584" t="s">
        <v>17242</v>
      </c>
      <c r="F5584" t="str">
        <f t="shared" si="89"/>
        <v>Symphony 4 in A minor, Op. 63 (Järvi)</v>
      </c>
      <c r="J5584" t="s">
        <v>34</v>
      </c>
      <c r="K5584">
        <v>10728734</v>
      </c>
      <c r="L5584">
        <v>662</v>
      </c>
      <c r="O5584">
        <v>3</v>
      </c>
      <c r="P5584">
        <v>6</v>
      </c>
      <c r="R5584" t="s">
        <v>17208</v>
      </c>
      <c r="S5584" t="s">
        <v>17245</v>
      </c>
      <c r="T5584">
        <v>128</v>
      </c>
      <c r="U5584">
        <v>44100</v>
      </c>
      <c r="W5584" t="s">
        <v>37</v>
      </c>
      <c r="Z5584">
        <v>11</v>
      </c>
      <c r="AA5584" t="s">
        <v>17247</v>
      </c>
      <c r="AD5584">
        <v>80</v>
      </c>
      <c r="AE5584" s="9" t="s">
        <v>19597</v>
      </c>
    </row>
    <row r="5585" spans="1:31" hidden="1" x14ac:dyDescent="0.2">
      <c r="A5585" t="s">
        <v>2473</v>
      </c>
      <c r="B5585" t="s">
        <v>7186</v>
      </c>
      <c r="C5585" t="s">
        <v>17102</v>
      </c>
      <c r="D5585" t="s">
        <v>17242</v>
      </c>
      <c r="F5585" t="str">
        <f t="shared" si="89"/>
        <v>Symphony 4 in A minor, Op. 63 (Järvi)</v>
      </c>
      <c r="J5585" t="s">
        <v>34</v>
      </c>
      <c r="K5585">
        <v>9643616</v>
      </c>
      <c r="L5585">
        <v>595</v>
      </c>
      <c r="O5585">
        <v>4</v>
      </c>
      <c r="P5585">
        <v>6</v>
      </c>
      <c r="R5585" t="s">
        <v>17208</v>
      </c>
      <c r="S5585" t="s">
        <v>17248</v>
      </c>
      <c r="T5585">
        <v>128</v>
      </c>
      <c r="U5585">
        <v>44100</v>
      </c>
      <c r="W5585" t="s">
        <v>37</v>
      </c>
      <c r="Z5585">
        <v>10</v>
      </c>
      <c r="AA5585" t="s">
        <v>17249</v>
      </c>
      <c r="AD5585">
        <v>80</v>
      </c>
      <c r="AE5585" s="9" t="s">
        <v>19597</v>
      </c>
    </row>
    <row r="5586" spans="1:31" hidden="1" x14ac:dyDescent="0.2">
      <c r="A5586" t="s">
        <v>7455</v>
      </c>
      <c r="B5586" t="s">
        <v>7186</v>
      </c>
      <c r="C5586" t="s">
        <v>17102</v>
      </c>
      <c r="D5586" t="s">
        <v>17250</v>
      </c>
      <c r="F5586" t="str">
        <f t="shared" si="89"/>
        <v>Symphony 6, Op. 104</v>
      </c>
      <c r="J5586" t="s">
        <v>34</v>
      </c>
      <c r="K5586">
        <v>7939620</v>
      </c>
      <c r="L5586">
        <v>491</v>
      </c>
      <c r="O5586">
        <v>1</v>
      </c>
      <c r="P5586">
        <v>13</v>
      </c>
      <c r="R5586" t="s">
        <v>17251</v>
      </c>
      <c r="S5586" t="s">
        <v>17252</v>
      </c>
      <c r="T5586">
        <v>128</v>
      </c>
      <c r="U5586">
        <v>44100</v>
      </c>
      <c r="W5586" t="s">
        <v>37</v>
      </c>
      <c r="Z5586">
        <v>13</v>
      </c>
      <c r="AA5586" t="s">
        <v>17253</v>
      </c>
      <c r="AD5586">
        <v>80</v>
      </c>
      <c r="AE5586" s="9" t="s">
        <v>19597</v>
      </c>
    </row>
    <row r="5587" spans="1:31" hidden="1" x14ac:dyDescent="0.2">
      <c r="A5587" t="s">
        <v>17254</v>
      </c>
      <c r="B5587" t="s">
        <v>7186</v>
      </c>
      <c r="C5587" t="s">
        <v>17102</v>
      </c>
      <c r="D5587" t="s">
        <v>17250</v>
      </c>
      <c r="F5587" t="str">
        <f t="shared" si="89"/>
        <v>Symphony 6, Op. 104</v>
      </c>
      <c r="J5587" t="s">
        <v>34</v>
      </c>
      <c r="K5587">
        <v>5956884</v>
      </c>
      <c r="L5587">
        <v>367</v>
      </c>
      <c r="O5587">
        <v>2</v>
      </c>
      <c r="P5587">
        <v>13</v>
      </c>
      <c r="R5587" t="s">
        <v>17255</v>
      </c>
      <c r="S5587" t="s">
        <v>17251</v>
      </c>
      <c r="T5587">
        <v>128</v>
      </c>
      <c r="U5587">
        <v>44100</v>
      </c>
      <c r="W5587" t="s">
        <v>37</v>
      </c>
      <c r="Z5587">
        <v>14</v>
      </c>
      <c r="AA5587" t="s">
        <v>17256</v>
      </c>
      <c r="AD5587">
        <v>80</v>
      </c>
      <c r="AE5587" s="9" t="s">
        <v>19597</v>
      </c>
    </row>
    <row r="5588" spans="1:31" hidden="1" x14ac:dyDescent="0.2">
      <c r="A5588" t="s">
        <v>17257</v>
      </c>
      <c r="B5588" t="s">
        <v>7186</v>
      </c>
      <c r="C5588" t="s">
        <v>17102</v>
      </c>
      <c r="D5588" t="s">
        <v>17250</v>
      </c>
      <c r="F5588" t="str">
        <f t="shared" si="89"/>
        <v>Symphony 6, Op. 104</v>
      </c>
      <c r="J5588" t="s">
        <v>34</v>
      </c>
      <c r="K5588">
        <v>3759478</v>
      </c>
      <c r="L5588">
        <v>231</v>
      </c>
      <c r="O5588">
        <v>3</v>
      </c>
      <c r="P5588">
        <v>13</v>
      </c>
      <c r="R5588" t="s">
        <v>17258</v>
      </c>
      <c r="S5588" t="s">
        <v>17255</v>
      </c>
      <c r="T5588">
        <v>128</v>
      </c>
      <c r="U5588">
        <v>44100</v>
      </c>
      <c r="W5588" t="s">
        <v>37</v>
      </c>
      <c r="Z5588">
        <v>15</v>
      </c>
      <c r="AA5588" t="s">
        <v>17259</v>
      </c>
      <c r="AD5588">
        <v>80</v>
      </c>
      <c r="AE5588" s="9" t="s">
        <v>19597</v>
      </c>
    </row>
    <row r="5589" spans="1:31" hidden="1" x14ac:dyDescent="0.2">
      <c r="A5589" t="s">
        <v>2153</v>
      </c>
      <c r="B5589" t="s">
        <v>7186</v>
      </c>
      <c r="C5589" t="s">
        <v>17102</v>
      </c>
      <c r="D5589" t="s">
        <v>17250</v>
      </c>
      <c r="F5589" t="str">
        <f t="shared" si="89"/>
        <v>Symphony 6, Op. 104</v>
      </c>
      <c r="J5589" t="s">
        <v>34</v>
      </c>
      <c r="K5589">
        <v>9150381</v>
      </c>
      <c r="L5589">
        <v>569</v>
      </c>
      <c r="O5589">
        <v>4</v>
      </c>
      <c r="P5589">
        <v>13</v>
      </c>
      <c r="R5589" t="s">
        <v>17172</v>
      </c>
      <c r="S5589" t="s">
        <v>17258</v>
      </c>
      <c r="T5589">
        <v>128</v>
      </c>
      <c r="U5589">
        <v>44100</v>
      </c>
      <c r="W5589" t="s">
        <v>37</v>
      </c>
      <c r="Z5589">
        <v>14</v>
      </c>
      <c r="AA5589" t="s">
        <v>17260</v>
      </c>
      <c r="AD5589">
        <v>80</v>
      </c>
      <c r="AE5589" s="9" t="s">
        <v>19597</v>
      </c>
    </row>
    <row r="5590" spans="1:31" hidden="1" x14ac:dyDescent="0.2">
      <c r="A5590" t="s">
        <v>17261</v>
      </c>
      <c r="B5590" t="s">
        <v>7186</v>
      </c>
      <c r="C5590" t="s">
        <v>17102</v>
      </c>
      <c r="D5590" t="s">
        <v>17262</v>
      </c>
      <c r="F5590" t="str">
        <f t="shared" si="89"/>
        <v>Symphony 7 in C, Op. 105</v>
      </c>
      <c r="J5590" t="s">
        <v>34</v>
      </c>
      <c r="K5590">
        <v>20473750</v>
      </c>
      <c r="L5590">
        <v>1265</v>
      </c>
      <c r="M5590">
        <v>1</v>
      </c>
      <c r="N5590">
        <v>1</v>
      </c>
      <c r="O5590">
        <v>1</v>
      </c>
      <c r="P5590">
        <v>6</v>
      </c>
      <c r="Q5590">
        <v>1985</v>
      </c>
      <c r="R5590" t="s">
        <v>17133</v>
      </c>
      <c r="S5590" t="s">
        <v>17263</v>
      </c>
      <c r="T5590">
        <v>128</v>
      </c>
      <c r="U5590">
        <v>44100</v>
      </c>
      <c r="W5590" t="s">
        <v>37</v>
      </c>
      <c r="Z5590">
        <v>13</v>
      </c>
      <c r="AA5590" t="s">
        <v>17264</v>
      </c>
      <c r="AD5590">
        <v>80</v>
      </c>
      <c r="AE5590" s="9" t="s">
        <v>19597</v>
      </c>
    </row>
    <row r="5591" spans="1:31" hidden="1" x14ac:dyDescent="0.2">
      <c r="A5591" t="s">
        <v>17100</v>
      </c>
      <c r="B5591" t="s">
        <v>17101</v>
      </c>
      <c r="C5591" t="s">
        <v>17102</v>
      </c>
      <c r="D5591" t="s">
        <v>17103</v>
      </c>
      <c r="F5591" t="str">
        <f t="shared" si="89"/>
        <v>The Bard, Op. 64</v>
      </c>
      <c r="J5591" t="s">
        <v>34</v>
      </c>
      <c r="K5591">
        <v>7512023</v>
      </c>
      <c r="L5591">
        <v>463</v>
      </c>
      <c r="O5591">
        <v>6</v>
      </c>
      <c r="P5591">
        <v>7</v>
      </c>
      <c r="Q5591">
        <v>2000</v>
      </c>
      <c r="R5591" t="s">
        <v>17104</v>
      </c>
      <c r="S5591" t="s">
        <v>17105</v>
      </c>
      <c r="T5591">
        <v>128</v>
      </c>
      <c r="U5591">
        <v>44100</v>
      </c>
      <c r="W5591" t="s">
        <v>37</v>
      </c>
      <c r="Z5591">
        <v>10</v>
      </c>
      <c r="AA5591" t="s">
        <v>17106</v>
      </c>
      <c r="AD5591">
        <v>80</v>
      </c>
      <c r="AE5591" s="9" t="s">
        <v>19597</v>
      </c>
    </row>
    <row r="5592" spans="1:31" hidden="1" x14ac:dyDescent="0.2">
      <c r="A5592" t="s">
        <v>17110</v>
      </c>
      <c r="B5592" t="s">
        <v>17101</v>
      </c>
      <c r="C5592" t="s">
        <v>17102</v>
      </c>
      <c r="D5592" t="s">
        <v>17115</v>
      </c>
      <c r="F5592" t="str">
        <f t="shared" si="89"/>
        <v xml:space="preserve">The Dryad, Op. 45-1 </v>
      </c>
      <c r="J5592" t="s">
        <v>34</v>
      </c>
      <c r="K5592">
        <v>5098201</v>
      </c>
      <c r="L5592">
        <v>314</v>
      </c>
      <c r="O5592">
        <v>2</v>
      </c>
      <c r="P5592">
        <v>7</v>
      </c>
      <c r="Q5592">
        <v>2000</v>
      </c>
      <c r="R5592" t="s">
        <v>17113</v>
      </c>
      <c r="S5592" t="s">
        <v>17113</v>
      </c>
      <c r="T5592">
        <v>128</v>
      </c>
      <c r="U5592">
        <v>44100</v>
      </c>
      <c r="W5592" t="s">
        <v>37</v>
      </c>
      <c r="Z5592">
        <v>10</v>
      </c>
      <c r="AA5592" t="s">
        <v>17116</v>
      </c>
      <c r="AD5592">
        <v>80</v>
      </c>
    </row>
    <row r="5593" spans="1:31" hidden="1" x14ac:dyDescent="0.2">
      <c r="A5593" t="s">
        <v>17162</v>
      </c>
      <c r="B5593" t="s">
        <v>7186</v>
      </c>
      <c r="C5593" t="s">
        <v>17102</v>
      </c>
      <c r="D5593" t="s">
        <v>17162</v>
      </c>
      <c r="F5593" t="str">
        <f t="shared" si="89"/>
        <v>The Oceanides, Op. 73</v>
      </c>
      <c r="J5593" t="s">
        <v>34</v>
      </c>
      <c r="K5593">
        <v>10095633</v>
      </c>
      <c r="L5593">
        <v>623</v>
      </c>
      <c r="O5593">
        <v>6</v>
      </c>
      <c r="P5593">
        <v>6</v>
      </c>
      <c r="R5593" t="s">
        <v>17163</v>
      </c>
      <c r="S5593" t="s">
        <v>17108</v>
      </c>
      <c r="T5593">
        <v>128</v>
      </c>
      <c r="U5593">
        <v>44100</v>
      </c>
      <c r="W5593" t="s">
        <v>37</v>
      </c>
      <c r="Z5593">
        <v>17</v>
      </c>
      <c r="AA5593" t="s">
        <v>17164</v>
      </c>
      <c r="AD5593">
        <v>100</v>
      </c>
      <c r="AE5593" s="9" t="s">
        <v>19597</v>
      </c>
    </row>
    <row r="5594" spans="1:31" hidden="1" x14ac:dyDescent="0.2">
      <c r="A5594" t="s">
        <v>17117</v>
      </c>
      <c r="B5594" t="s">
        <v>17101</v>
      </c>
      <c r="C5594" t="s">
        <v>17102</v>
      </c>
      <c r="D5594" t="s">
        <v>17162</v>
      </c>
      <c r="F5594" t="str">
        <f t="shared" si="89"/>
        <v>The Oceanides, Op. 73</v>
      </c>
      <c r="J5594" t="s">
        <v>34</v>
      </c>
      <c r="K5594">
        <v>10322151</v>
      </c>
      <c r="L5594">
        <v>637</v>
      </c>
      <c r="O5594">
        <v>7</v>
      </c>
      <c r="P5594">
        <v>7</v>
      </c>
      <c r="Q5594">
        <v>2000</v>
      </c>
      <c r="R5594" t="s">
        <v>17165</v>
      </c>
      <c r="S5594" t="s">
        <v>17104</v>
      </c>
      <c r="T5594">
        <v>128</v>
      </c>
      <c r="U5594">
        <v>44100</v>
      </c>
      <c r="W5594" t="s">
        <v>37</v>
      </c>
      <c r="Z5594">
        <v>12</v>
      </c>
      <c r="AA5594" t="s">
        <v>17166</v>
      </c>
      <c r="AD5594">
        <v>80</v>
      </c>
      <c r="AE5594" s="9" t="s">
        <v>19597</v>
      </c>
    </row>
    <row r="5595" spans="1:31" hidden="1" x14ac:dyDescent="0.2">
      <c r="A5595" t="s">
        <v>237</v>
      </c>
      <c r="B5595" t="s">
        <v>17265</v>
      </c>
      <c r="C5595" t="s">
        <v>17102</v>
      </c>
      <c r="D5595" t="s">
        <v>17266</v>
      </c>
      <c r="F5595" t="str">
        <f t="shared" si="89"/>
        <v>Violin Concerto in D Minor, Op. 47</v>
      </c>
      <c r="J5595" t="s">
        <v>34</v>
      </c>
      <c r="K5595">
        <v>16863259</v>
      </c>
      <c r="L5595">
        <v>1042</v>
      </c>
      <c r="O5595">
        <v>1</v>
      </c>
      <c r="P5595">
        <v>6</v>
      </c>
      <c r="Q5595">
        <v>1987</v>
      </c>
      <c r="R5595" t="s">
        <v>17267</v>
      </c>
      <c r="S5595" t="s">
        <v>17268</v>
      </c>
      <c r="T5595">
        <v>128</v>
      </c>
      <c r="U5595">
        <v>44100</v>
      </c>
      <c r="W5595" t="s">
        <v>37</v>
      </c>
      <c r="Z5595">
        <v>10</v>
      </c>
      <c r="AA5595" t="s">
        <v>17269</v>
      </c>
      <c r="AD5595">
        <v>80</v>
      </c>
      <c r="AE5595" s="9" t="s">
        <v>19597</v>
      </c>
    </row>
    <row r="5596" spans="1:31" hidden="1" x14ac:dyDescent="0.2">
      <c r="A5596" t="s">
        <v>17270</v>
      </c>
      <c r="B5596" t="s">
        <v>17265</v>
      </c>
      <c r="C5596" t="s">
        <v>17102</v>
      </c>
      <c r="D5596" t="s">
        <v>17266</v>
      </c>
      <c r="F5596" t="str">
        <f t="shared" si="89"/>
        <v>Violin Concerto in D Minor, Op. 47</v>
      </c>
      <c r="J5596" t="s">
        <v>34</v>
      </c>
      <c r="K5596">
        <v>8017752</v>
      </c>
      <c r="L5596">
        <v>494</v>
      </c>
      <c r="O5596">
        <v>2</v>
      </c>
      <c r="P5596">
        <v>6</v>
      </c>
      <c r="Q5596">
        <v>1987</v>
      </c>
      <c r="R5596" t="s">
        <v>17267</v>
      </c>
      <c r="S5596" t="s">
        <v>70</v>
      </c>
      <c r="T5596">
        <v>128</v>
      </c>
      <c r="U5596">
        <v>44100</v>
      </c>
      <c r="W5596" t="s">
        <v>37</v>
      </c>
      <c r="Z5596">
        <v>10</v>
      </c>
      <c r="AA5596" t="s">
        <v>17271</v>
      </c>
      <c r="AD5596">
        <v>80</v>
      </c>
      <c r="AE5596" s="9" t="s">
        <v>19597</v>
      </c>
    </row>
    <row r="5597" spans="1:31" hidden="1" x14ac:dyDescent="0.2">
      <c r="A5597" t="s">
        <v>17272</v>
      </c>
      <c r="B5597" t="s">
        <v>17265</v>
      </c>
      <c r="C5597" t="s">
        <v>17102</v>
      </c>
      <c r="D5597" t="s">
        <v>17266</v>
      </c>
      <c r="F5597" t="str">
        <f t="shared" si="89"/>
        <v>Violin Concerto in D Minor, Op. 47</v>
      </c>
      <c r="J5597" t="s">
        <v>34</v>
      </c>
      <c r="K5597">
        <v>7841035</v>
      </c>
      <c r="L5597">
        <v>483</v>
      </c>
      <c r="O5597">
        <v>3</v>
      </c>
      <c r="P5597">
        <v>6</v>
      </c>
      <c r="Q5597">
        <v>1987</v>
      </c>
      <c r="R5597" t="s">
        <v>17168</v>
      </c>
      <c r="S5597" t="s">
        <v>17168</v>
      </c>
      <c r="T5597">
        <v>128</v>
      </c>
      <c r="U5597">
        <v>44100</v>
      </c>
      <c r="W5597" t="s">
        <v>37</v>
      </c>
      <c r="Z5597">
        <v>10</v>
      </c>
      <c r="AA5597" t="s">
        <v>17273</v>
      </c>
      <c r="AD5597">
        <v>80</v>
      </c>
      <c r="AE5597" s="9" t="s">
        <v>19597</v>
      </c>
    </row>
    <row r="5598" spans="1:31" hidden="1" x14ac:dyDescent="0.2">
      <c r="A5598" t="s">
        <v>17274</v>
      </c>
      <c r="B5598" t="s">
        <v>17275</v>
      </c>
      <c r="C5598" t="s">
        <v>17276</v>
      </c>
      <c r="D5598" t="s">
        <v>17277</v>
      </c>
      <c r="F5598" t="str">
        <f t="shared" si="89"/>
        <v>Postludium</v>
      </c>
      <c r="J5598" t="s">
        <v>34</v>
      </c>
      <c r="K5598">
        <v>17561839</v>
      </c>
      <c r="L5598">
        <v>1084</v>
      </c>
      <c r="O5598">
        <v>10</v>
      </c>
      <c r="P5598">
        <v>12</v>
      </c>
      <c r="Q5598">
        <v>1996</v>
      </c>
      <c r="R5598" t="s">
        <v>7891</v>
      </c>
      <c r="S5598" t="s">
        <v>1919</v>
      </c>
      <c r="T5598">
        <v>128</v>
      </c>
      <c r="U5598">
        <v>44100</v>
      </c>
      <c r="W5598" t="s">
        <v>37</v>
      </c>
      <c r="Z5598">
        <v>11</v>
      </c>
      <c r="AA5598" t="s">
        <v>17278</v>
      </c>
      <c r="AD5598">
        <v>80</v>
      </c>
    </row>
    <row r="5599" spans="1:31" hidden="1" x14ac:dyDescent="0.2">
      <c r="A5599" t="s">
        <v>17279</v>
      </c>
      <c r="B5599" t="s">
        <v>17275</v>
      </c>
      <c r="C5599" t="s">
        <v>17276</v>
      </c>
      <c r="D5599" t="s">
        <v>10541</v>
      </c>
      <c r="F5599" t="str">
        <f t="shared" si="89"/>
        <v>Symphony 5</v>
      </c>
      <c r="J5599" t="s">
        <v>34</v>
      </c>
      <c r="K5599">
        <v>45562629</v>
      </c>
      <c r="L5599">
        <v>2821</v>
      </c>
      <c r="O5599">
        <v>1</v>
      </c>
      <c r="P5599">
        <v>12</v>
      </c>
      <c r="Q5599">
        <v>1996</v>
      </c>
      <c r="R5599" t="s">
        <v>7891</v>
      </c>
      <c r="S5599" t="s">
        <v>1919</v>
      </c>
      <c r="T5599">
        <v>128</v>
      </c>
      <c r="U5599">
        <v>44100</v>
      </c>
      <c r="W5599" t="s">
        <v>37</v>
      </c>
      <c r="Z5599">
        <v>20</v>
      </c>
      <c r="AA5599" t="s">
        <v>17280</v>
      </c>
      <c r="AB5599">
        <v>2</v>
      </c>
      <c r="AD5599">
        <v>100</v>
      </c>
      <c r="AE5599" s="9" t="s">
        <v>19597</v>
      </c>
    </row>
    <row r="5600" spans="1:31" hidden="1" x14ac:dyDescent="0.2">
      <c r="A5600" t="s">
        <v>17285</v>
      </c>
      <c r="B5600" t="s">
        <v>17286</v>
      </c>
      <c r="C5600" t="s">
        <v>17282</v>
      </c>
      <c r="D5600" t="s">
        <v>17287</v>
      </c>
      <c r="F5600" t="str">
        <f t="shared" si="89"/>
        <v>Ma Vlast</v>
      </c>
      <c r="J5600" t="s">
        <v>34</v>
      </c>
      <c r="K5600">
        <v>14808084</v>
      </c>
      <c r="L5600">
        <v>912</v>
      </c>
      <c r="M5600">
        <v>1</v>
      </c>
      <c r="N5600">
        <v>1</v>
      </c>
      <c r="O5600">
        <v>1</v>
      </c>
      <c r="P5600">
        <v>6</v>
      </c>
      <c r="Q5600">
        <v>1990</v>
      </c>
      <c r="R5600" t="s">
        <v>17288</v>
      </c>
      <c r="S5600" t="s">
        <v>17289</v>
      </c>
      <c r="T5600">
        <v>128</v>
      </c>
      <c r="U5600">
        <v>44100</v>
      </c>
      <c r="W5600" t="s">
        <v>37</v>
      </c>
      <c r="Z5600">
        <v>12</v>
      </c>
      <c r="AA5600" t="s">
        <v>17290</v>
      </c>
      <c r="AD5600">
        <v>80</v>
      </c>
      <c r="AE5600" s="9" t="s">
        <v>19597</v>
      </c>
    </row>
    <row r="5601" spans="1:31" hidden="1" x14ac:dyDescent="0.2">
      <c r="A5601" t="s">
        <v>17291</v>
      </c>
      <c r="B5601" t="s">
        <v>17286</v>
      </c>
      <c r="C5601" t="s">
        <v>17282</v>
      </c>
      <c r="D5601" t="s">
        <v>17287</v>
      </c>
      <c r="F5601" t="str">
        <f t="shared" si="89"/>
        <v>Ma Vlast</v>
      </c>
      <c r="J5601" t="s">
        <v>34</v>
      </c>
      <c r="K5601">
        <v>11900997</v>
      </c>
      <c r="L5601">
        <v>727</v>
      </c>
      <c r="M5601">
        <v>1</v>
      </c>
      <c r="N5601">
        <v>1</v>
      </c>
      <c r="O5601">
        <v>2</v>
      </c>
      <c r="P5601">
        <v>6</v>
      </c>
      <c r="Q5601">
        <v>1990</v>
      </c>
      <c r="R5601" t="s">
        <v>17292</v>
      </c>
      <c r="S5601" t="s">
        <v>17293</v>
      </c>
      <c r="T5601">
        <v>128</v>
      </c>
      <c r="U5601">
        <v>44100</v>
      </c>
      <c r="W5601" t="s">
        <v>37</v>
      </c>
      <c r="Z5601">
        <v>17</v>
      </c>
      <c r="AA5601" t="s">
        <v>17294</v>
      </c>
      <c r="AB5601">
        <v>1</v>
      </c>
      <c r="AD5601">
        <v>100</v>
      </c>
      <c r="AE5601" s="9" t="s">
        <v>19597</v>
      </c>
    </row>
    <row r="5602" spans="1:31" hidden="1" x14ac:dyDescent="0.2">
      <c r="A5602" t="s">
        <v>17295</v>
      </c>
      <c r="B5602" t="s">
        <v>17286</v>
      </c>
      <c r="C5602" t="s">
        <v>17282</v>
      </c>
      <c r="D5602" t="s">
        <v>17287</v>
      </c>
      <c r="F5602" t="str">
        <f t="shared" si="89"/>
        <v>Ma Vlast</v>
      </c>
      <c r="J5602" t="s">
        <v>34</v>
      </c>
      <c r="K5602">
        <v>9877957</v>
      </c>
      <c r="L5602">
        <v>610</v>
      </c>
      <c r="M5602">
        <v>1</v>
      </c>
      <c r="N5602">
        <v>1</v>
      </c>
      <c r="O5602">
        <v>3</v>
      </c>
      <c r="P5602">
        <v>6</v>
      </c>
      <c r="Q5602">
        <v>1990</v>
      </c>
      <c r="R5602" t="s">
        <v>17296</v>
      </c>
      <c r="S5602" t="s">
        <v>17297</v>
      </c>
      <c r="T5602">
        <v>128</v>
      </c>
      <c r="U5602">
        <v>44100</v>
      </c>
      <c r="W5602" t="s">
        <v>37</v>
      </c>
      <c r="Z5602">
        <v>10</v>
      </c>
      <c r="AA5602" t="s">
        <v>17298</v>
      </c>
      <c r="AD5602">
        <v>80</v>
      </c>
      <c r="AE5602" s="9" t="s">
        <v>19597</v>
      </c>
    </row>
    <row r="5603" spans="1:31" hidden="1" x14ac:dyDescent="0.2">
      <c r="A5603" t="s">
        <v>17299</v>
      </c>
      <c r="B5603" t="s">
        <v>17286</v>
      </c>
      <c r="C5603" t="s">
        <v>17282</v>
      </c>
      <c r="D5603" t="s">
        <v>17287</v>
      </c>
      <c r="F5603" t="str">
        <f t="shared" si="89"/>
        <v>Ma Vlast</v>
      </c>
      <c r="J5603" t="s">
        <v>34</v>
      </c>
      <c r="K5603">
        <v>12285637</v>
      </c>
      <c r="L5603">
        <v>754</v>
      </c>
      <c r="M5603">
        <v>1</v>
      </c>
      <c r="N5603">
        <v>1</v>
      </c>
      <c r="O5603">
        <v>4</v>
      </c>
      <c r="P5603">
        <v>6</v>
      </c>
      <c r="Q5603">
        <v>1990</v>
      </c>
      <c r="R5603" t="s">
        <v>17300</v>
      </c>
      <c r="S5603" t="s">
        <v>17301</v>
      </c>
      <c r="T5603">
        <v>128</v>
      </c>
      <c r="U5603">
        <v>44100</v>
      </c>
      <c r="W5603" t="s">
        <v>37</v>
      </c>
      <c r="Z5603">
        <v>11</v>
      </c>
      <c r="AA5603" t="s">
        <v>17302</v>
      </c>
      <c r="AD5603">
        <v>80</v>
      </c>
      <c r="AE5603" s="9" t="s">
        <v>19597</v>
      </c>
    </row>
    <row r="5604" spans="1:31" hidden="1" x14ac:dyDescent="0.2">
      <c r="A5604" t="s">
        <v>17303</v>
      </c>
      <c r="B5604" t="s">
        <v>17286</v>
      </c>
      <c r="C5604" t="s">
        <v>17282</v>
      </c>
      <c r="D5604" t="s">
        <v>17287</v>
      </c>
      <c r="F5604" t="str">
        <f t="shared" si="89"/>
        <v>Ma Vlast</v>
      </c>
      <c r="J5604" t="s">
        <v>34</v>
      </c>
      <c r="K5604">
        <v>12640944</v>
      </c>
      <c r="L5604">
        <v>774</v>
      </c>
      <c r="M5604">
        <v>1</v>
      </c>
      <c r="N5604">
        <v>1</v>
      </c>
      <c r="O5604">
        <v>5</v>
      </c>
      <c r="P5604">
        <v>6</v>
      </c>
      <c r="Q5604">
        <v>1990</v>
      </c>
      <c r="R5604" t="s">
        <v>17304</v>
      </c>
      <c r="S5604" t="s">
        <v>17305</v>
      </c>
      <c r="T5604">
        <v>128</v>
      </c>
      <c r="U5604">
        <v>44100</v>
      </c>
      <c r="W5604" t="s">
        <v>37</v>
      </c>
      <c r="Z5604">
        <v>11</v>
      </c>
      <c r="AA5604" t="s">
        <v>17306</v>
      </c>
      <c r="AD5604">
        <v>80</v>
      </c>
      <c r="AE5604" s="9" t="s">
        <v>19597</v>
      </c>
    </row>
    <row r="5605" spans="1:31" hidden="1" x14ac:dyDescent="0.2">
      <c r="A5605" t="s">
        <v>17307</v>
      </c>
      <c r="B5605" t="s">
        <v>17286</v>
      </c>
      <c r="C5605" t="s">
        <v>17282</v>
      </c>
      <c r="D5605" t="s">
        <v>17287</v>
      </c>
      <c r="F5605" t="str">
        <f t="shared" si="89"/>
        <v>Ma Vlast</v>
      </c>
      <c r="J5605" t="s">
        <v>34</v>
      </c>
      <c r="K5605">
        <v>13722708</v>
      </c>
      <c r="L5605">
        <v>843</v>
      </c>
      <c r="M5605">
        <v>1</v>
      </c>
      <c r="N5605">
        <v>1</v>
      </c>
      <c r="O5605">
        <v>6</v>
      </c>
      <c r="P5605">
        <v>6</v>
      </c>
      <c r="Q5605">
        <v>1990</v>
      </c>
      <c r="R5605" t="s">
        <v>17308</v>
      </c>
      <c r="S5605" t="s">
        <v>17309</v>
      </c>
      <c r="T5605">
        <v>128</v>
      </c>
      <c r="U5605">
        <v>44100</v>
      </c>
      <c r="W5605" t="s">
        <v>37</v>
      </c>
      <c r="Z5605">
        <v>12</v>
      </c>
      <c r="AA5605" t="s">
        <v>17310</v>
      </c>
      <c r="AD5605">
        <v>80</v>
      </c>
      <c r="AE5605" s="9" t="s">
        <v>19597</v>
      </c>
    </row>
    <row r="5606" spans="1:31" hidden="1" x14ac:dyDescent="0.2">
      <c r="A5606" t="s">
        <v>2000</v>
      </c>
      <c r="B5606" t="s">
        <v>17281</v>
      </c>
      <c r="C5606" t="s">
        <v>17282</v>
      </c>
      <c r="D5606" t="s">
        <v>17283</v>
      </c>
      <c r="F5606" t="str">
        <f t="shared" si="89"/>
        <v>The Bartered Bride</v>
      </c>
      <c r="J5606" t="s">
        <v>34</v>
      </c>
      <c r="K5606">
        <v>13013361</v>
      </c>
      <c r="L5606">
        <v>397</v>
      </c>
      <c r="M5606">
        <v>1</v>
      </c>
      <c r="N5606">
        <v>10</v>
      </c>
      <c r="O5606">
        <v>5</v>
      </c>
      <c r="P5606">
        <v>10</v>
      </c>
      <c r="Q5606">
        <v>1994</v>
      </c>
      <c r="R5606" t="s">
        <v>13255</v>
      </c>
      <c r="S5606" t="s">
        <v>680</v>
      </c>
      <c r="T5606">
        <v>256</v>
      </c>
      <c r="U5606">
        <v>44100</v>
      </c>
      <c r="W5606" t="s">
        <v>37</v>
      </c>
      <c r="Z5606">
        <v>6</v>
      </c>
      <c r="AA5606" t="s">
        <v>17284</v>
      </c>
      <c r="AD5606">
        <v>80</v>
      </c>
    </row>
    <row r="5607" spans="1:31" hidden="1" x14ac:dyDescent="0.2">
      <c r="A5607" t="s">
        <v>4288</v>
      </c>
      <c r="B5607" t="s">
        <v>17311</v>
      </c>
      <c r="C5607" t="s">
        <v>17312</v>
      </c>
      <c r="D5607" t="s">
        <v>17313</v>
      </c>
      <c r="F5607" t="str">
        <f t="shared" si="89"/>
        <v>Cello Concerto no 2 in A</v>
      </c>
      <c r="J5607" t="s">
        <v>34</v>
      </c>
      <c r="K5607">
        <v>6671353</v>
      </c>
      <c r="L5607">
        <v>416</v>
      </c>
      <c r="O5607">
        <v>3</v>
      </c>
      <c r="P5607">
        <v>10</v>
      </c>
      <c r="R5607" t="s">
        <v>14707</v>
      </c>
      <c r="S5607" t="s">
        <v>17314</v>
      </c>
      <c r="T5607">
        <v>128</v>
      </c>
      <c r="U5607">
        <v>44100</v>
      </c>
      <c r="W5607" t="s">
        <v>37</v>
      </c>
      <c r="Z5607">
        <v>12</v>
      </c>
      <c r="AA5607" t="s">
        <v>17315</v>
      </c>
      <c r="AD5607">
        <v>80</v>
      </c>
    </row>
    <row r="5608" spans="1:31" hidden="1" x14ac:dyDescent="0.2">
      <c r="A5608" t="s">
        <v>17316</v>
      </c>
      <c r="B5608" t="s">
        <v>8685</v>
      </c>
      <c r="C5608" t="s">
        <v>17317</v>
      </c>
      <c r="D5608" t="s">
        <v>17318</v>
      </c>
      <c r="F5608" t="str">
        <f t="shared" si="89"/>
        <v>Also Sprach Zarathustra, Op. 30</v>
      </c>
      <c r="J5608" t="s">
        <v>34</v>
      </c>
      <c r="K5608">
        <v>34462882</v>
      </c>
      <c r="L5608">
        <v>2110</v>
      </c>
      <c r="M5608">
        <v>1</v>
      </c>
      <c r="N5608">
        <v>1</v>
      </c>
      <c r="O5608">
        <v>1</v>
      </c>
      <c r="P5608">
        <v>12</v>
      </c>
      <c r="Q5608">
        <v>2004</v>
      </c>
      <c r="R5608" t="s">
        <v>17319</v>
      </c>
      <c r="S5608" t="s">
        <v>8597</v>
      </c>
      <c r="T5608">
        <v>128</v>
      </c>
      <c r="U5608">
        <v>44100</v>
      </c>
      <c r="W5608" t="s">
        <v>37</v>
      </c>
      <c r="Z5608">
        <v>20</v>
      </c>
      <c r="AA5608" t="s">
        <v>17320</v>
      </c>
      <c r="AD5608">
        <v>100</v>
      </c>
      <c r="AE5608" s="9" t="s">
        <v>19597</v>
      </c>
    </row>
    <row r="5609" spans="1:31" hidden="1" x14ac:dyDescent="0.2">
      <c r="A5609" t="s">
        <v>19576</v>
      </c>
      <c r="B5609" t="s">
        <v>19577</v>
      </c>
      <c r="C5609" t="s">
        <v>17317</v>
      </c>
      <c r="D5609" t="s">
        <v>19578</v>
      </c>
      <c r="F5609" t="str">
        <f t="shared" si="89"/>
        <v>Anthology Of The Royal Concertgebouw Orchestra 2000-2010</v>
      </c>
      <c r="J5609" t="s">
        <v>34</v>
      </c>
      <c r="K5609">
        <v>52688541</v>
      </c>
      <c r="L5609">
        <v>1507</v>
      </c>
      <c r="M5609">
        <v>13</v>
      </c>
      <c r="N5609">
        <v>14</v>
      </c>
      <c r="O5609">
        <v>9</v>
      </c>
      <c r="P5609">
        <v>9</v>
      </c>
      <c r="R5609" t="s">
        <v>19579</v>
      </c>
      <c r="S5609" t="s">
        <v>15678</v>
      </c>
      <c r="T5609">
        <v>256</v>
      </c>
      <c r="U5609">
        <v>44100</v>
      </c>
      <c r="W5609" t="s">
        <v>37</v>
      </c>
      <c r="Z5609">
        <v>12</v>
      </c>
      <c r="AA5609" t="s">
        <v>19580</v>
      </c>
      <c r="AD5609">
        <v>80</v>
      </c>
    </row>
    <row r="5610" spans="1:31" hidden="1" x14ac:dyDescent="0.2">
      <c r="A5610" t="s">
        <v>17321</v>
      </c>
      <c r="B5610" t="s">
        <v>17322</v>
      </c>
      <c r="C5610" t="s">
        <v>17317</v>
      </c>
      <c r="D5610" t="s">
        <v>3148</v>
      </c>
      <c r="F5610" t="str">
        <f t="shared" si="89"/>
        <v>Brava, Jessye! [Disc 1]</v>
      </c>
      <c r="J5610" t="s">
        <v>34</v>
      </c>
      <c r="K5610">
        <v>1719871</v>
      </c>
      <c r="L5610">
        <v>108</v>
      </c>
      <c r="M5610">
        <v>1</v>
      </c>
      <c r="N5610">
        <v>2</v>
      </c>
      <c r="O5610">
        <v>6</v>
      </c>
      <c r="P5610">
        <v>16</v>
      </c>
      <c r="Q5610">
        <v>1990</v>
      </c>
      <c r="R5610" t="s">
        <v>17323</v>
      </c>
      <c r="S5610" t="s">
        <v>13304</v>
      </c>
      <c r="T5610">
        <v>128</v>
      </c>
      <c r="U5610">
        <v>44100</v>
      </c>
      <c r="W5610" t="s">
        <v>37</v>
      </c>
      <c r="Z5610">
        <v>7</v>
      </c>
      <c r="AA5610" t="s">
        <v>17324</v>
      </c>
      <c r="AD5610">
        <v>80</v>
      </c>
    </row>
    <row r="5611" spans="1:31" hidden="1" x14ac:dyDescent="0.2">
      <c r="A5611" t="s">
        <v>17325</v>
      </c>
      <c r="B5611" t="s">
        <v>17322</v>
      </c>
      <c r="C5611" t="s">
        <v>17317</v>
      </c>
      <c r="D5611" t="s">
        <v>3148</v>
      </c>
      <c r="F5611" t="str">
        <f t="shared" si="89"/>
        <v>Brava, Jessye! [Disc 1]</v>
      </c>
      <c r="J5611" t="s">
        <v>34</v>
      </c>
      <c r="K5611">
        <v>5586757</v>
      </c>
      <c r="L5611">
        <v>347</v>
      </c>
      <c r="M5611">
        <v>1</v>
      </c>
      <c r="N5611">
        <v>2</v>
      </c>
      <c r="O5611">
        <v>8</v>
      </c>
      <c r="P5611">
        <v>16</v>
      </c>
      <c r="Q5611">
        <v>1990</v>
      </c>
      <c r="R5611" t="s">
        <v>17323</v>
      </c>
      <c r="S5611" t="s">
        <v>17326</v>
      </c>
      <c r="T5611">
        <v>128</v>
      </c>
      <c r="U5611">
        <v>44100</v>
      </c>
      <c r="W5611" t="s">
        <v>37</v>
      </c>
      <c r="Z5611">
        <v>8</v>
      </c>
      <c r="AA5611" t="s">
        <v>17327</v>
      </c>
      <c r="AD5611">
        <v>80</v>
      </c>
    </row>
    <row r="5612" spans="1:31" hidden="1" x14ac:dyDescent="0.2">
      <c r="A5612" t="s">
        <v>17328</v>
      </c>
      <c r="B5612" t="s">
        <v>10710</v>
      </c>
      <c r="C5612" t="s">
        <v>17317</v>
      </c>
      <c r="D5612" t="s">
        <v>17329</v>
      </c>
      <c r="F5612" t="str">
        <f t="shared" si="89"/>
        <v>Dance Suite, AV107</v>
      </c>
      <c r="J5612" t="s">
        <v>34</v>
      </c>
      <c r="K5612">
        <v>2498251</v>
      </c>
      <c r="L5612">
        <v>154</v>
      </c>
      <c r="M5612">
        <v>1</v>
      </c>
      <c r="N5612">
        <v>1</v>
      </c>
      <c r="O5612">
        <v>10</v>
      </c>
      <c r="P5612">
        <v>17</v>
      </c>
      <c r="Q5612">
        <v>1995</v>
      </c>
      <c r="R5612" t="s">
        <v>17330</v>
      </c>
      <c r="S5612" t="s">
        <v>17331</v>
      </c>
      <c r="T5612">
        <v>128</v>
      </c>
      <c r="U5612">
        <v>44100</v>
      </c>
      <c r="W5612" t="s">
        <v>37</v>
      </c>
      <c r="Z5612">
        <v>15</v>
      </c>
      <c r="AA5612" t="s">
        <v>17332</v>
      </c>
      <c r="AD5612">
        <v>80</v>
      </c>
      <c r="AE5612" s="9" t="s">
        <v>19597</v>
      </c>
    </row>
    <row r="5613" spans="1:31" hidden="1" x14ac:dyDescent="0.2">
      <c r="A5613" t="s">
        <v>17333</v>
      </c>
      <c r="B5613" t="s">
        <v>10710</v>
      </c>
      <c r="C5613" t="s">
        <v>17317</v>
      </c>
      <c r="D5613" t="s">
        <v>17329</v>
      </c>
      <c r="F5613" t="str">
        <f t="shared" si="89"/>
        <v>Dance Suite, AV107</v>
      </c>
      <c r="J5613" t="s">
        <v>34</v>
      </c>
      <c r="K5613">
        <v>3032741</v>
      </c>
      <c r="L5613">
        <v>187</v>
      </c>
      <c r="M5613">
        <v>1</v>
      </c>
      <c r="N5613">
        <v>1</v>
      </c>
      <c r="O5613">
        <v>11</v>
      </c>
      <c r="P5613">
        <v>17</v>
      </c>
      <c r="Q5613">
        <v>1995</v>
      </c>
      <c r="R5613" t="s">
        <v>17330</v>
      </c>
      <c r="S5613" t="s">
        <v>17334</v>
      </c>
      <c r="T5613">
        <v>128</v>
      </c>
      <c r="U5613">
        <v>44100</v>
      </c>
      <c r="W5613" t="s">
        <v>37</v>
      </c>
      <c r="Z5613">
        <v>16</v>
      </c>
      <c r="AA5613" t="s">
        <v>17335</v>
      </c>
      <c r="AD5613">
        <v>80</v>
      </c>
      <c r="AE5613" s="9" t="s">
        <v>19597</v>
      </c>
    </row>
    <row r="5614" spans="1:31" hidden="1" x14ac:dyDescent="0.2">
      <c r="A5614" t="s">
        <v>17336</v>
      </c>
      <c r="B5614" t="s">
        <v>10710</v>
      </c>
      <c r="C5614" t="s">
        <v>17317</v>
      </c>
      <c r="D5614" t="s">
        <v>17329</v>
      </c>
      <c r="F5614" t="str">
        <f t="shared" si="89"/>
        <v>Dance Suite, AV107</v>
      </c>
      <c r="J5614" t="s">
        <v>34</v>
      </c>
      <c r="K5614">
        <v>3794131</v>
      </c>
      <c r="L5614">
        <v>234</v>
      </c>
      <c r="M5614">
        <v>1</v>
      </c>
      <c r="N5614">
        <v>1</v>
      </c>
      <c r="O5614">
        <v>12</v>
      </c>
      <c r="P5614">
        <v>17</v>
      </c>
      <c r="Q5614">
        <v>1995</v>
      </c>
      <c r="R5614" t="s">
        <v>17330</v>
      </c>
      <c r="S5614" t="s">
        <v>17334</v>
      </c>
      <c r="T5614">
        <v>128</v>
      </c>
      <c r="U5614">
        <v>44100</v>
      </c>
      <c r="W5614" t="s">
        <v>37</v>
      </c>
      <c r="Z5614">
        <v>22</v>
      </c>
      <c r="AA5614" t="s">
        <v>17337</v>
      </c>
      <c r="AD5614">
        <v>100</v>
      </c>
      <c r="AE5614" s="9" t="s">
        <v>19597</v>
      </c>
    </row>
    <row r="5615" spans="1:31" hidden="1" x14ac:dyDescent="0.2">
      <c r="A5615" t="s">
        <v>7063</v>
      </c>
      <c r="B5615" t="s">
        <v>10710</v>
      </c>
      <c r="C5615" t="s">
        <v>17317</v>
      </c>
      <c r="D5615" t="s">
        <v>17329</v>
      </c>
      <c r="F5615" t="str">
        <f t="shared" si="89"/>
        <v>Dance Suite, AV107</v>
      </c>
      <c r="J5615" t="s">
        <v>34</v>
      </c>
      <c r="K5615">
        <v>3713146</v>
      </c>
      <c r="L5615">
        <v>229</v>
      </c>
      <c r="M5615">
        <v>1</v>
      </c>
      <c r="N5615">
        <v>1</v>
      </c>
      <c r="O5615">
        <v>13</v>
      </c>
      <c r="P5615">
        <v>17</v>
      </c>
      <c r="Q5615">
        <v>1995</v>
      </c>
      <c r="R5615" t="s">
        <v>17330</v>
      </c>
      <c r="S5615" t="s">
        <v>17334</v>
      </c>
      <c r="T5615">
        <v>128</v>
      </c>
      <c r="U5615">
        <v>44100</v>
      </c>
      <c r="W5615" t="s">
        <v>37</v>
      </c>
      <c r="Z5615">
        <v>14</v>
      </c>
      <c r="AA5615" t="s">
        <v>17338</v>
      </c>
      <c r="AD5615">
        <v>80</v>
      </c>
      <c r="AE5615" s="9" t="s">
        <v>19597</v>
      </c>
    </row>
    <row r="5616" spans="1:31" hidden="1" x14ac:dyDescent="0.2">
      <c r="A5616" t="s">
        <v>17339</v>
      </c>
      <c r="B5616" t="s">
        <v>10710</v>
      </c>
      <c r="C5616" t="s">
        <v>17317</v>
      </c>
      <c r="D5616" t="s">
        <v>17329</v>
      </c>
      <c r="F5616" t="str">
        <f t="shared" si="89"/>
        <v>Dance Suite, AV107</v>
      </c>
      <c r="J5616" t="s">
        <v>34</v>
      </c>
      <c r="K5616">
        <v>4765907</v>
      </c>
      <c r="L5616">
        <v>294</v>
      </c>
      <c r="M5616">
        <v>1</v>
      </c>
      <c r="N5616">
        <v>1</v>
      </c>
      <c r="O5616">
        <v>14</v>
      </c>
      <c r="P5616">
        <v>17</v>
      </c>
      <c r="Q5616">
        <v>1995</v>
      </c>
      <c r="R5616" t="s">
        <v>17330</v>
      </c>
      <c r="S5616" t="s">
        <v>17340</v>
      </c>
      <c r="T5616">
        <v>128</v>
      </c>
      <c r="U5616">
        <v>44100</v>
      </c>
      <c r="W5616" t="s">
        <v>37</v>
      </c>
      <c r="Z5616">
        <v>13</v>
      </c>
      <c r="AA5616" t="s">
        <v>17341</v>
      </c>
      <c r="AB5616">
        <v>1</v>
      </c>
      <c r="AD5616">
        <v>80</v>
      </c>
      <c r="AE5616" s="9" t="s">
        <v>19597</v>
      </c>
    </row>
    <row r="5617" spans="1:31" hidden="1" x14ac:dyDescent="0.2">
      <c r="A5617" t="s">
        <v>17342</v>
      </c>
      <c r="B5617" t="s">
        <v>10710</v>
      </c>
      <c r="C5617" t="s">
        <v>17317</v>
      </c>
      <c r="D5617" t="s">
        <v>17329</v>
      </c>
      <c r="F5617" t="str">
        <f t="shared" si="89"/>
        <v>Dance Suite, AV107</v>
      </c>
      <c r="J5617" t="s">
        <v>34</v>
      </c>
      <c r="K5617">
        <v>3081271</v>
      </c>
      <c r="L5617">
        <v>190</v>
      </c>
      <c r="M5617">
        <v>1</v>
      </c>
      <c r="N5617">
        <v>1</v>
      </c>
      <c r="O5617">
        <v>15</v>
      </c>
      <c r="P5617">
        <v>17</v>
      </c>
      <c r="Q5617">
        <v>1995</v>
      </c>
      <c r="R5617" t="s">
        <v>17330</v>
      </c>
      <c r="S5617" t="s">
        <v>17340</v>
      </c>
      <c r="T5617">
        <v>128</v>
      </c>
      <c r="U5617">
        <v>44100</v>
      </c>
      <c r="W5617" t="s">
        <v>37</v>
      </c>
      <c r="Z5617">
        <v>12</v>
      </c>
      <c r="AA5617" t="s">
        <v>17343</v>
      </c>
      <c r="AD5617">
        <v>80</v>
      </c>
      <c r="AE5617" s="9" t="s">
        <v>19597</v>
      </c>
    </row>
    <row r="5618" spans="1:31" hidden="1" x14ac:dyDescent="0.2">
      <c r="A5618" t="s">
        <v>17344</v>
      </c>
      <c r="B5618" t="s">
        <v>10710</v>
      </c>
      <c r="C5618" t="s">
        <v>17317</v>
      </c>
      <c r="D5618" t="s">
        <v>17329</v>
      </c>
      <c r="F5618" t="str">
        <f t="shared" si="89"/>
        <v>Dance Suite, AV107</v>
      </c>
      <c r="J5618" t="s">
        <v>34</v>
      </c>
      <c r="K5618">
        <v>5284253</v>
      </c>
      <c r="L5618">
        <v>326</v>
      </c>
      <c r="M5618">
        <v>1</v>
      </c>
      <c r="N5618">
        <v>1</v>
      </c>
      <c r="O5618">
        <v>16</v>
      </c>
      <c r="P5618">
        <v>17</v>
      </c>
      <c r="Q5618">
        <v>1995</v>
      </c>
      <c r="R5618" t="s">
        <v>17330</v>
      </c>
      <c r="S5618" t="s">
        <v>8882</v>
      </c>
      <c r="T5618">
        <v>128</v>
      </c>
      <c r="U5618">
        <v>44100</v>
      </c>
      <c r="W5618" t="s">
        <v>37</v>
      </c>
      <c r="Z5618">
        <v>15</v>
      </c>
      <c r="AA5618" t="s">
        <v>17345</v>
      </c>
      <c r="AD5618">
        <v>80</v>
      </c>
      <c r="AE5618" s="9" t="s">
        <v>19597</v>
      </c>
    </row>
    <row r="5619" spans="1:31" hidden="1" x14ac:dyDescent="0.2">
      <c r="A5619" t="s">
        <v>4285</v>
      </c>
      <c r="B5619" t="s">
        <v>10710</v>
      </c>
      <c r="C5619" t="s">
        <v>17317</v>
      </c>
      <c r="D5619" t="s">
        <v>17329</v>
      </c>
      <c r="F5619" t="str">
        <f t="shared" si="89"/>
        <v>Dance Suite, AV107</v>
      </c>
      <c r="J5619" t="s">
        <v>34</v>
      </c>
      <c r="K5619">
        <v>1250440</v>
      </c>
      <c r="L5619">
        <v>77</v>
      </c>
      <c r="M5619">
        <v>1</v>
      </c>
      <c r="N5619">
        <v>1</v>
      </c>
      <c r="O5619">
        <v>17</v>
      </c>
      <c r="P5619">
        <v>17</v>
      </c>
      <c r="Q5619">
        <v>1995</v>
      </c>
      <c r="R5619" t="s">
        <v>17330</v>
      </c>
      <c r="S5619" t="s">
        <v>17346</v>
      </c>
      <c r="T5619">
        <v>128</v>
      </c>
      <c r="U5619">
        <v>44100</v>
      </c>
      <c r="W5619" t="s">
        <v>37</v>
      </c>
      <c r="Z5619">
        <v>13</v>
      </c>
      <c r="AA5619" t="s">
        <v>17347</v>
      </c>
      <c r="AD5619">
        <v>80</v>
      </c>
      <c r="AE5619" s="9" t="s">
        <v>19597</v>
      </c>
    </row>
    <row r="5620" spans="1:31" hidden="1" x14ac:dyDescent="0.2">
      <c r="A5620" t="s">
        <v>17348</v>
      </c>
      <c r="B5620" t="s">
        <v>2130</v>
      </c>
      <c r="C5620" t="s">
        <v>17317</v>
      </c>
      <c r="D5620" t="s">
        <v>17348</v>
      </c>
      <c r="F5620" t="str">
        <f t="shared" si="89"/>
        <v>Don Juan, Op. 20</v>
      </c>
      <c r="J5620" t="s">
        <v>34</v>
      </c>
      <c r="K5620">
        <v>16039847</v>
      </c>
      <c r="L5620">
        <v>989</v>
      </c>
      <c r="M5620">
        <v>1</v>
      </c>
      <c r="N5620">
        <v>1</v>
      </c>
      <c r="O5620">
        <v>1</v>
      </c>
      <c r="P5620">
        <v>3</v>
      </c>
      <c r="Q5620">
        <v>1983</v>
      </c>
      <c r="R5620" t="s">
        <v>15578</v>
      </c>
      <c r="S5620" t="s">
        <v>17349</v>
      </c>
      <c r="T5620">
        <v>128</v>
      </c>
      <c r="U5620">
        <v>44100</v>
      </c>
      <c r="W5620" t="s">
        <v>37</v>
      </c>
      <c r="Z5620">
        <v>10</v>
      </c>
      <c r="AA5620" t="s">
        <v>17350</v>
      </c>
      <c r="AD5620">
        <v>80</v>
      </c>
      <c r="AE5620" s="9" t="s">
        <v>19597</v>
      </c>
    </row>
    <row r="5621" spans="1:31" hidden="1" x14ac:dyDescent="0.2">
      <c r="A5621" t="s">
        <v>17348</v>
      </c>
      <c r="B5621" t="s">
        <v>8685</v>
      </c>
      <c r="C5621" t="s">
        <v>17317</v>
      </c>
      <c r="D5621" t="s">
        <v>17348</v>
      </c>
      <c r="F5621" t="str">
        <f t="shared" si="89"/>
        <v>Don Juan, Op. 20</v>
      </c>
      <c r="J5621" t="s">
        <v>34</v>
      </c>
      <c r="K5621">
        <v>17794934</v>
      </c>
      <c r="L5621">
        <v>1093</v>
      </c>
      <c r="M5621">
        <v>1</v>
      </c>
      <c r="N5621">
        <v>1</v>
      </c>
      <c r="O5621">
        <v>12</v>
      </c>
      <c r="P5621">
        <v>12</v>
      </c>
      <c r="Q5621">
        <v>2004</v>
      </c>
      <c r="R5621" t="s">
        <v>17351</v>
      </c>
      <c r="S5621" t="s">
        <v>17352</v>
      </c>
      <c r="T5621">
        <v>128</v>
      </c>
      <c r="U5621">
        <v>44100</v>
      </c>
      <c r="W5621" t="s">
        <v>37</v>
      </c>
      <c r="Z5621">
        <v>11</v>
      </c>
      <c r="AA5621" t="s">
        <v>17353</v>
      </c>
      <c r="AD5621">
        <v>80</v>
      </c>
      <c r="AE5621" s="9" t="s">
        <v>19597</v>
      </c>
    </row>
    <row r="5622" spans="1:31" hidden="1" x14ac:dyDescent="0.2">
      <c r="A5622" t="s">
        <v>17354</v>
      </c>
      <c r="B5622" t="s">
        <v>14704</v>
      </c>
      <c r="C5622" t="s">
        <v>17317</v>
      </c>
      <c r="D5622" t="s">
        <v>17354</v>
      </c>
      <c r="F5622" t="str">
        <f t="shared" si="89"/>
        <v>Don Quixote op.35</v>
      </c>
      <c r="J5622" t="s">
        <v>34</v>
      </c>
      <c r="K5622">
        <v>45195264</v>
      </c>
      <c r="L5622">
        <v>2711</v>
      </c>
      <c r="M5622">
        <v>1</v>
      </c>
      <c r="N5622">
        <v>1</v>
      </c>
      <c r="O5622">
        <v>1</v>
      </c>
      <c r="P5622">
        <v>4</v>
      </c>
      <c r="Q5622">
        <v>1985</v>
      </c>
      <c r="R5622" t="s">
        <v>3529</v>
      </c>
      <c r="S5622" t="s">
        <v>14642</v>
      </c>
      <c r="T5622">
        <v>128</v>
      </c>
      <c r="U5622">
        <v>44100</v>
      </c>
      <c r="W5622" t="s">
        <v>37</v>
      </c>
      <c r="Z5622">
        <v>11</v>
      </c>
      <c r="AA5622" t="s">
        <v>17355</v>
      </c>
      <c r="AD5622">
        <v>80</v>
      </c>
      <c r="AE5622" s="9" t="s">
        <v>19597</v>
      </c>
    </row>
    <row r="5623" spans="1:31" hidden="1" x14ac:dyDescent="0.2">
      <c r="A5623" t="s">
        <v>17356</v>
      </c>
      <c r="B5623" t="s">
        <v>8685</v>
      </c>
      <c r="C5623" t="s">
        <v>17317</v>
      </c>
      <c r="D5623" t="s">
        <v>17357</v>
      </c>
      <c r="F5623" t="str">
        <f t="shared" si="89"/>
        <v>Ein Heldenleben, Op. 40</v>
      </c>
      <c r="J5623" t="s">
        <v>34</v>
      </c>
      <c r="K5623">
        <v>45898715</v>
      </c>
      <c r="L5623">
        <v>2836</v>
      </c>
      <c r="O5623">
        <v>1</v>
      </c>
      <c r="P5623">
        <v>8</v>
      </c>
      <c r="Q5623">
        <v>2000</v>
      </c>
      <c r="R5623" t="s">
        <v>17358</v>
      </c>
      <c r="S5623" t="s">
        <v>1919</v>
      </c>
      <c r="T5623">
        <v>128</v>
      </c>
      <c r="U5623">
        <v>44100</v>
      </c>
      <c r="W5623" t="s">
        <v>37</v>
      </c>
      <c r="Z5623">
        <v>19</v>
      </c>
      <c r="AA5623" t="s">
        <v>17359</v>
      </c>
      <c r="AD5623">
        <v>100</v>
      </c>
      <c r="AE5623" s="9" t="s">
        <v>19597</v>
      </c>
    </row>
    <row r="5624" spans="1:31" hidden="1" x14ac:dyDescent="0.2">
      <c r="A5624" t="s">
        <v>17360</v>
      </c>
      <c r="B5624" t="s">
        <v>17361</v>
      </c>
      <c r="C5624" t="s">
        <v>17317</v>
      </c>
      <c r="D5624" t="s">
        <v>17362</v>
      </c>
      <c r="F5624" t="str">
        <f t="shared" si="89"/>
        <v>Eine Alpensinfonie, Op. 64</v>
      </c>
      <c r="J5624" t="s">
        <v>34</v>
      </c>
      <c r="K5624">
        <v>49103052</v>
      </c>
      <c r="L5624">
        <v>3030</v>
      </c>
      <c r="O5624">
        <v>2</v>
      </c>
      <c r="P5624">
        <v>24</v>
      </c>
      <c r="R5624" t="s">
        <v>6216</v>
      </c>
      <c r="S5624" t="s">
        <v>70</v>
      </c>
      <c r="T5624">
        <v>128</v>
      </c>
      <c r="U5624">
        <v>44100</v>
      </c>
      <c r="W5624" t="s">
        <v>37</v>
      </c>
      <c r="Z5624">
        <v>14</v>
      </c>
      <c r="AA5624" t="s">
        <v>17363</v>
      </c>
      <c r="AD5624">
        <v>100</v>
      </c>
      <c r="AE5624" s="9" t="s">
        <v>19597</v>
      </c>
    </row>
    <row r="5625" spans="1:31" hidden="1" x14ac:dyDescent="0.2">
      <c r="A5625" t="s">
        <v>17364</v>
      </c>
      <c r="B5625" t="s">
        <v>10710</v>
      </c>
      <c r="C5625" t="s">
        <v>17317</v>
      </c>
      <c r="D5625" t="s">
        <v>17365</v>
      </c>
      <c r="F5625" t="str">
        <f t="shared" si="89"/>
        <v>Le Bourgeois Gentilhomme, Op. 60</v>
      </c>
      <c r="J5625" t="s">
        <v>34</v>
      </c>
      <c r="K5625">
        <v>4231833</v>
      </c>
      <c r="L5625">
        <v>261</v>
      </c>
      <c r="M5625">
        <v>1</v>
      </c>
      <c r="N5625">
        <v>1</v>
      </c>
      <c r="O5625">
        <v>1</v>
      </c>
      <c r="P5625">
        <v>17</v>
      </c>
      <c r="Q5625">
        <v>1995</v>
      </c>
      <c r="R5625" t="s">
        <v>17330</v>
      </c>
      <c r="S5625" t="s">
        <v>17366</v>
      </c>
      <c r="T5625">
        <v>128</v>
      </c>
      <c r="U5625">
        <v>44100</v>
      </c>
      <c r="W5625" t="s">
        <v>37</v>
      </c>
      <c r="Z5625">
        <v>14</v>
      </c>
      <c r="AA5625" t="s">
        <v>17367</v>
      </c>
      <c r="AD5625">
        <v>80</v>
      </c>
      <c r="AE5625" s="9" t="s">
        <v>19597</v>
      </c>
    </row>
    <row r="5626" spans="1:31" hidden="1" x14ac:dyDescent="0.2">
      <c r="A5626" t="s">
        <v>17368</v>
      </c>
      <c r="B5626" t="s">
        <v>10710</v>
      </c>
      <c r="C5626" t="s">
        <v>17317</v>
      </c>
      <c r="D5626" t="s">
        <v>17365</v>
      </c>
      <c r="F5626" t="str">
        <f t="shared" si="89"/>
        <v>Le Bourgeois Gentilhomme, Op. 60</v>
      </c>
      <c r="J5626" t="s">
        <v>34</v>
      </c>
      <c r="K5626">
        <v>1769355</v>
      </c>
      <c r="L5626">
        <v>109</v>
      </c>
      <c r="M5626">
        <v>1</v>
      </c>
      <c r="N5626">
        <v>1</v>
      </c>
      <c r="O5626">
        <v>2</v>
      </c>
      <c r="P5626">
        <v>17</v>
      </c>
      <c r="Q5626">
        <v>1995</v>
      </c>
      <c r="R5626" t="s">
        <v>17330</v>
      </c>
      <c r="S5626" t="s">
        <v>17369</v>
      </c>
      <c r="T5626">
        <v>128</v>
      </c>
      <c r="U5626">
        <v>44100</v>
      </c>
      <c r="W5626" t="s">
        <v>37</v>
      </c>
      <c r="Z5626">
        <v>12</v>
      </c>
      <c r="AA5626" t="s">
        <v>17370</v>
      </c>
      <c r="AD5626">
        <v>80</v>
      </c>
      <c r="AE5626" s="9" t="s">
        <v>19597</v>
      </c>
    </row>
    <row r="5627" spans="1:31" hidden="1" x14ac:dyDescent="0.2">
      <c r="A5627" t="s">
        <v>17371</v>
      </c>
      <c r="B5627" t="s">
        <v>10710</v>
      </c>
      <c r="C5627" t="s">
        <v>17317</v>
      </c>
      <c r="D5627" t="s">
        <v>17365</v>
      </c>
      <c r="F5627" t="str">
        <f t="shared" si="89"/>
        <v>Le Bourgeois Gentilhomme, Op. 60</v>
      </c>
      <c r="J5627" t="s">
        <v>34</v>
      </c>
      <c r="K5627">
        <v>1753073</v>
      </c>
      <c r="L5627">
        <v>108</v>
      </c>
      <c r="M5627">
        <v>1</v>
      </c>
      <c r="N5627">
        <v>1</v>
      </c>
      <c r="O5627">
        <v>3</v>
      </c>
      <c r="P5627">
        <v>17</v>
      </c>
      <c r="Q5627">
        <v>1995</v>
      </c>
      <c r="R5627" t="s">
        <v>17330</v>
      </c>
      <c r="S5627" t="s">
        <v>17369</v>
      </c>
      <c r="T5627">
        <v>128</v>
      </c>
      <c r="U5627">
        <v>44100</v>
      </c>
      <c r="W5627" t="s">
        <v>37</v>
      </c>
      <c r="Z5627">
        <v>11</v>
      </c>
      <c r="AA5627" t="s">
        <v>17372</v>
      </c>
      <c r="AD5627">
        <v>80</v>
      </c>
      <c r="AE5627" s="9" t="s">
        <v>19597</v>
      </c>
    </row>
    <row r="5628" spans="1:31" hidden="1" x14ac:dyDescent="0.2">
      <c r="A5628" t="s">
        <v>17373</v>
      </c>
      <c r="B5628" t="s">
        <v>10710</v>
      </c>
      <c r="C5628" t="s">
        <v>17317</v>
      </c>
      <c r="D5628" t="s">
        <v>17365</v>
      </c>
      <c r="F5628" t="str">
        <f t="shared" si="89"/>
        <v>Le Bourgeois Gentilhomme, Op. 60</v>
      </c>
      <c r="J5628" t="s">
        <v>34</v>
      </c>
      <c r="K5628">
        <v>4992840</v>
      </c>
      <c r="L5628">
        <v>308</v>
      </c>
      <c r="M5628">
        <v>1</v>
      </c>
      <c r="N5628">
        <v>1</v>
      </c>
      <c r="O5628">
        <v>4</v>
      </c>
      <c r="P5628">
        <v>17</v>
      </c>
      <c r="Q5628">
        <v>1995</v>
      </c>
      <c r="R5628" t="s">
        <v>17330</v>
      </c>
      <c r="S5628" t="s">
        <v>17369</v>
      </c>
      <c r="T5628">
        <v>128</v>
      </c>
      <c r="U5628">
        <v>44100</v>
      </c>
      <c r="W5628" t="s">
        <v>37</v>
      </c>
      <c r="Z5628">
        <v>12</v>
      </c>
      <c r="AA5628" t="s">
        <v>17374</v>
      </c>
      <c r="AD5628">
        <v>80</v>
      </c>
      <c r="AE5628" s="9" t="s">
        <v>19597</v>
      </c>
    </row>
    <row r="5629" spans="1:31" hidden="1" x14ac:dyDescent="0.2">
      <c r="A5629" t="s">
        <v>17375</v>
      </c>
      <c r="B5629" t="s">
        <v>10710</v>
      </c>
      <c r="C5629" t="s">
        <v>17317</v>
      </c>
      <c r="D5629" t="s">
        <v>17365</v>
      </c>
      <c r="F5629" t="str">
        <f t="shared" si="89"/>
        <v>Le Bourgeois Gentilhomme, Op. 60</v>
      </c>
      <c r="J5629" t="s">
        <v>34</v>
      </c>
      <c r="K5629">
        <v>2368544</v>
      </c>
      <c r="L5629">
        <v>146</v>
      </c>
      <c r="M5629">
        <v>1</v>
      </c>
      <c r="N5629">
        <v>1</v>
      </c>
      <c r="O5629">
        <v>5</v>
      </c>
      <c r="P5629">
        <v>17</v>
      </c>
      <c r="Q5629">
        <v>1995</v>
      </c>
      <c r="R5629" t="s">
        <v>17330</v>
      </c>
      <c r="S5629" t="s">
        <v>17376</v>
      </c>
      <c r="T5629">
        <v>128</v>
      </c>
      <c r="U5629">
        <v>44100</v>
      </c>
      <c r="W5629" t="s">
        <v>37</v>
      </c>
      <c r="Z5629">
        <v>13</v>
      </c>
      <c r="AA5629" t="s">
        <v>17377</v>
      </c>
      <c r="AD5629">
        <v>80</v>
      </c>
      <c r="AE5629" s="9" t="s">
        <v>19597</v>
      </c>
    </row>
    <row r="5630" spans="1:31" hidden="1" x14ac:dyDescent="0.2">
      <c r="A5630" t="s">
        <v>17333</v>
      </c>
      <c r="B5630" t="s">
        <v>10710</v>
      </c>
      <c r="C5630" t="s">
        <v>17317</v>
      </c>
      <c r="D5630" t="s">
        <v>17365</v>
      </c>
      <c r="F5630" t="str">
        <f t="shared" si="89"/>
        <v>Le Bourgeois Gentilhomme, Op. 60</v>
      </c>
      <c r="J5630" t="s">
        <v>34</v>
      </c>
      <c r="K5630">
        <v>2838146</v>
      </c>
      <c r="L5630">
        <v>175</v>
      </c>
      <c r="M5630">
        <v>1</v>
      </c>
      <c r="N5630">
        <v>1</v>
      </c>
      <c r="O5630">
        <v>6</v>
      </c>
      <c r="P5630">
        <v>17</v>
      </c>
      <c r="Q5630">
        <v>1995</v>
      </c>
      <c r="R5630" t="s">
        <v>17330</v>
      </c>
      <c r="S5630" t="s">
        <v>17376</v>
      </c>
      <c r="T5630">
        <v>128</v>
      </c>
      <c r="U5630">
        <v>44100</v>
      </c>
      <c r="W5630" t="s">
        <v>37</v>
      </c>
      <c r="Z5630">
        <v>11</v>
      </c>
      <c r="AA5630" t="s">
        <v>17378</v>
      </c>
      <c r="AD5630">
        <v>80</v>
      </c>
      <c r="AE5630" s="9" t="s">
        <v>19597</v>
      </c>
    </row>
    <row r="5631" spans="1:31" hidden="1" x14ac:dyDescent="0.2">
      <c r="A5631" t="s">
        <v>17379</v>
      </c>
      <c r="B5631" t="s">
        <v>10710</v>
      </c>
      <c r="C5631" t="s">
        <v>17317</v>
      </c>
      <c r="D5631" t="s">
        <v>17365</v>
      </c>
      <c r="F5631" t="str">
        <f t="shared" si="89"/>
        <v>Le Bourgeois Gentilhomme, Op. 60</v>
      </c>
      <c r="J5631" t="s">
        <v>34</v>
      </c>
      <c r="K5631">
        <v>4539112</v>
      </c>
      <c r="L5631">
        <v>280</v>
      </c>
      <c r="M5631">
        <v>1</v>
      </c>
      <c r="N5631">
        <v>1</v>
      </c>
      <c r="O5631">
        <v>7</v>
      </c>
      <c r="P5631">
        <v>17</v>
      </c>
      <c r="Q5631">
        <v>1995</v>
      </c>
      <c r="R5631" t="s">
        <v>17330</v>
      </c>
      <c r="S5631" t="s">
        <v>17380</v>
      </c>
      <c r="T5631">
        <v>128</v>
      </c>
      <c r="U5631">
        <v>44100</v>
      </c>
      <c r="W5631" t="s">
        <v>37</v>
      </c>
      <c r="Z5631">
        <v>12</v>
      </c>
      <c r="AA5631" t="s">
        <v>17381</v>
      </c>
      <c r="AD5631">
        <v>80</v>
      </c>
      <c r="AE5631" s="9" t="s">
        <v>19597</v>
      </c>
    </row>
    <row r="5632" spans="1:31" hidden="1" x14ac:dyDescent="0.2">
      <c r="A5632" t="s">
        <v>17382</v>
      </c>
      <c r="B5632" t="s">
        <v>10710</v>
      </c>
      <c r="C5632" t="s">
        <v>17317</v>
      </c>
      <c r="D5632" t="s">
        <v>17365</v>
      </c>
      <c r="F5632" t="str">
        <f t="shared" si="89"/>
        <v>Le Bourgeois Gentilhomme, Op. 60</v>
      </c>
      <c r="J5632" t="s">
        <v>34</v>
      </c>
      <c r="K5632">
        <v>3211040</v>
      </c>
      <c r="L5632">
        <v>198</v>
      </c>
      <c r="M5632">
        <v>1</v>
      </c>
      <c r="N5632">
        <v>1</v>
      </c>
      <c r="O5632">
        <v>8</v>
      </c>
      <c r="P5632">
        <v>17</v>
      </c>
      <c r="Q5632">
        <v>1995</v>
      </c>
      <c r="R5632" t="s">
        <v>17330</v>
      </c>
      <c r="S5632" t="s">
        <v>17380</v>
      </c>
      <c r="T5632">
        <v>128</v>
      </c>
      <c r="U5632">
        <v>44100</v>
      </c>
      <c r="W5632" t="s">
        <v>37</v>
      </c>
      <c r="Z5632">
        <v>26</v>
      </c>
      <c r="AA5632" t="s">
        <v>17383</v>
      </c>
      <c r="AD5632">
        <v>100</v>
      </c>
      <c r="AE5632" s="9" t="s">
        <v>19597</v>
      </c>
    </row>
    <row r="5633" spans="1:31" hidden="1" x14ac:dyDescent="0.2">
      <c r="A5633" t="s">
        <v>17384</v>
      </c>
      <c r="B5633" t="s">
        <v>10710</v>
      </c>
      <c r="C5633" t="s">
        <v>17317</v>
      </c>
      <c r="D5633" t="s">
        <v>17365</v>
      </c>
      <c r="F5633" t="str">
        <f t="shared" si="89"/>
        <v>Le Bourgeois Gentilhomme, Op. 60</v>
      </c>
      <c r="J5633" t="s">
        <v>34</v>
      </c>
      <c r="K5633">
        <v>10533266</v>
      </c>
      <c r="L5633">
        <v>650</v>
      </c>
      <c r="M5633">
        <v>1</v>
      </c>
      <c r="N5633">
        <v>1</v>
      </c>
      <c r="O5633">
        <v>9</v>
      </c>
      <c r="P5633">
        <v>17</v>
      </c>
      <c r="Q5633">
        <v>1995</v>
      </c>
      <c r="R5633" t="s">
        <v>17330</v>
      </c>
      <c r="S5633" t="s">
        <v>17380</v>
      </c>
      <c r="T5633">
        <v>128</v>
      </c>
      <c r="U5633">
        <v>44100</v>
      </c>
      <c r="W5633" t="s">
        <v>37</v>
      </c>
      <c r="Z5633">
        <v>11</v>
      </c>
      <c r="AA5633" t="s">
        <v>17385</v>
      </c>
      <c r="AD5633">
        <v>80</v>
      </c>
      <c r="AE5633" s="9" t="s">
        <v>19597</v>
      </c>
    </row>
    <row r="5634" spans="1:31" hidden="1" x14ac:dyDescent="0.2">
      <c r="A5634" t="s">
        <v>17386</v>
      </c>
      <c r="B5634" t="s">
        <v>17387</v>
      </c>
      <c r="C5634" t="s">
        <v>17317</v>
      </c>
      <c r="D5634" t="s">
        <v>17386</v>
      </c>
      <c r="F5634" t="str">
        <f t="shared" ref="F5634:F5697" si="90">IF(ISBLANK(E5634),D5634,E5634)</f>
        <v>Macbeth, Op. 23</v>
      </c>
      <c r="J5634" t="s">
        <v>34</v>
      </c>
      <c r="K5634">
        <v>18391050</v>
      </c>
      <c r="L5634">
        <v>1129</v>
      </c>
      <c r="M5634">
        <v>1</v>
      </c>
      <c r="N5634">
        <v>1</v>
      </c>
      <c r="O5634">
        <v>6</v>
      </c>
      <c r="P5634">
        <v>6</v>
      </c>
      <c r="Q5634">
        <v>1984</v>
      </c>
      <c r="R5634" t="s">
        <v>17388</v>
      </c>
      <c r="S5634" t="s">
        <v>17389</v>
      </c>
      <c r="T5634">
        <v>128</v>
      </c>
      <c r="U5634">
        <v>44100</v>
      </c>
      <c r="W5634" t="s">
        <v>37</v>
      </c>
      <c r="Z5634">
        <v>12</v>
      </c>
      <c r="AA5634" t="s">
        <v>17390</v>
      </c>
      <c r="AD5634">
        <v>80</v>
      </c>
      <c r="AE5634" s="9" t="s">
        <v>19597</v>
      </c>
    </row>
    <row r="5635" spans="1:31" hidden="1" x14ac:dyDescent="0.2">
      <c r="A5635" t="s">
        <v>17391</v>
      </c>
      <c r="B5635" t="s">
        <v>17392</v>
      </c>
      <c r="C5635" t="s">
        <v>17317</v>
      </c>
      <c r="D5635" t="s">
        <v>17393</v>
      </c>
      <c r="F5635" t="str">
        <f t="shared" si="90"/>
        <v>Orchesterlieder, Op. 10</v>
      </c>
      <c r="J5635" t="s">
        <v>34</v>
      </c>
      <c r="K5635">
        <v>1750720</v>
      </c>
      <c r="L5635">
        <v>106</v>
      </c>
      <c r="M5635">
        <v>1</v>
      </c>
      <c r="N5635">
        <v>1</v>
      </c>
      <c r="O5635">
        <v>10</v>
      </c>
      <c r="P5635">
        <v>10</v>
      </c>
      <c r="Q5635">
        <v>1982</v>
      </c>
      <c r="R5635" t="s">
        <v>17394</v>
      </c>
      <c r="S5635" t="s">
        <v>17395</v>
      </c>
      <c r="T5635">
        <v>128</v>
      </c>
      <c r="U5635">
        <v>44100</v>
      </c>
      <c r="W5635" t="s">
        <v>37</v>
      </c>
      <c r="Z5635">
        <v>10</v>
      </c>
      <c r="AA5635" t="s">
        <v>17396</v>
      </c>
      <c r="AD5635">
        <v>80</v>
      </c>
    </row>
    <row r="5636" spans="1:31" hidden="1" x14ac:dyDescent="0.2">
      <c r="A5636" t="s">
        <v>17397</v>
      </c>
      <c r="B5636" t="s">
        <v>17392</v>
      </c>
      <c r="C5636" t="s">
        <v>17317</v>
      </c>
      <c r="D5636" t="s">
        <v>17398</v>
      </c>
      <c r="F5636" t="str">
        <f t="shared" si="90"/>
        <v>Orchesterlieder, Op. 27</v>
      </c>
      <c r="J5636" t="s">
        <v>34</v>
      </c>
      <c r="K5636">
        <v>2172116</v>
      </c>
      <c r="L5636">
        <v>137</v>
      </c>
      <c r="M5636">
        <v>1</v>
      </c>
      <c r="N5636">
        <v>1</v>
      </c>
      <c r="O5636">
        <v>5</v>
      </c>
      <c r="P5636">
        <v>10</v>
      </c>
      <c r="Q5636">
        <v>1982</v>
      </c>
      <c r="R5636" t="s">
        <v>17394</v>
      </c>
      <c r="S5636" t="s">
        <v>17395</v>
      </c>
      <c r="T5636">
        <v>128</v>
      </c>
      <c r="U5636">
        <v>44100</v>
      </c>
      <c r="W5636" t="s">
        <v>37</v>
      </c>
      <c r="Z5636">
        <v>13</v>
      </c>
      <c r="AA5636" t="s">
        <v>17399</v>
      </c>
      <c r="AD5636">
        <v>80</v>
      </c>
      <c r="AE5636" s="9" t="s">
        <v>19597</v>
      </c>
    </row>
    <row r="5637" spans="1:31" hidden="1" x14ac:dyDescent="0.2">
      <c r="A5637" t="s">
        <v>17400</v>
      </c>
      <c r="B5637" t="s">
        <v>17392</v>
      </c>
      <c r="C5637" t="s">
        <v>17317</v>
      </c>
      <c r="D5637" t="s">
        <v>17398</v>
      </c>
      <c r="F5637" t="str">
        <f t="shared" si="90"/>
        <v>Orchesterlieder, Op. 27</v>
      </c>
      <c r="J5637" t="s">
        <v>34</v>
      </c>
      <c r="K5637">
        <v>3820997</v>
      </c>
      <c r="L5637">
        <v>240</v>
      </c>
      <c r="M5637">
        <v>1</v>
      </c>
      <c r="N5637">
        <v>1</v>
      </c>
      <c r="O5637">
        <v>6</v>
      </c>
      <c r="P5637">
        <v>10</v>
      </c>
      <c r="Q5637">
        <v>1982</v>
      </c>
      <c r="R5637" t="s">
        <v>17394</v>
      </c>
      <c r="S5637" t="s">
        <v>17395</v>
      </c>
      <c r="T5637">
        <v>128</v>
      </c>
      <c r="U5637">
        <v>44100</v>
      </c>
      <c r="W5637" t="s">
        <v>37</v>
      </c>
      <c r="Z5637">
        <v>11</v>
      </c>
      <c r="AA5637" t="s">
        <v>17401</v>
      </c>
      <c r="AD5637">
        <v>80</v>
      </c>
      <c r="AE5637" s="9" t="s">
        <v>19597</v>
      </c>
    </row>
    <row r="5638" spans="1:31" hidden="1" x14ac:dyDescent="0.2">
      <c r="A5638" t="s">
        <v>17402</v>
      </c>
      <c r="B5638" t="s">
        <v>17392</v>
      </c>
      <c r="C5638" t="s">
        <v>17317</v>
      </c>
      <c r="D5638" t="s">
        <v>17398</v>
      </c>
      <c r="F5638" t="str">
        <f t="shared" si="90"/>
        <v>Orchesterlieder, Op. 27</v>
      </c>
      <c r="J5638" t="s">
        <v>34</v>
      </c>
      <c r="K5638">
        <v>4302102</v>
      </c>
      <c r="L5638">
        <v>270</v>
      </c>
      <c r="M5638">
        <v>1</v>
      </c>
      <c r="N5638">
        <v>1</v>
      </c>
      <c r="O5638">
        <v>8</v>
      </c>
      <c r="P5638">
        <v>10</v>
      </c>
      <c r="Q5638">
        <v>1982</v>
      </c>
      <c r="R5638" t="s">
        <v>17394</v>
      </c>
      <c r="S5638" t="s">
        <v>17395</v>
      </c>
      <c r="T5638">
        <v>128</v>
      </c>
      <c r="U5638">
        <v>44100</v>
      </c>
      <c r="W5638" t="s">
        <v>37</v>
      </c>
      <c r="Z5638">
        <v>15</v>
      </c>
      <c r="AA5638" t="s">
        <v>17403</v>
      </c>
      <c r="AD5638">
        <v>100</v>
      </c>
      <c r="AE5638" s="9" t="s">
        <v>19597</v>
      </c>
    </row>
    <row r="5639" spans="1:31" hidden="1" x14ac:dyDescent="0.2">
      <c r="A5639" t="s">
        <v>17404</v>
      </c>
      <c r="B5639" t="s">
        <v>17392</v>
      </c>
      <c r="C5639" t="s">
        <v>17317</v>
      </c>
      <c r="D5639" t="s">
        <v>17405</v>
      </c>
      <c r="F5639" t="str">
        <f t="shared" si="90"/>
        <v>Orchesterlieder, Op. 37</v>
      </c>
      <c r="J5639" t="s">
        <v>34</v>
      </c>
      <c r="K5639">
        <v>2582967</v>
      </c>
      <c r="L5639">
        <v>162</v>
      </c>
      <c r="M5639">
        <v>1</v>
      </c>
      <c r="N5639">
        <v>1</v>
      </c>
      <c r="O5639">
        <v>9</v>
      </c>
      <c r="P5639">
        <v>10</v>
      </c>
      <c r="Q5639">
        <v>1982</v>
      </c>
      <c r="R5639" t="s">
        <v>17394</v>
      </c>
      <c r="S5639" t="s">
        <v>17395</v>
      </c>
      <c r="T5639">
        <v>128</v>
      </c>
      <c r="U5639">
        <v>44100</v>
      </c>
      <c r="W5639" t="s">
        <v>37</v>
      </c>
      <c r="Z5639">
        <v>11</v>
      </c>
      <c r="AA5639" t="s">
        <v>17406</v>
      </c>
      <c r="AD5639">
        <v>80</v>
      </c>
    </row>
    <row r="5640" spans="1:31" hidden="1" x14ac:dyDescent="0.2">
      <c r="A5640" t="s">
        <v>17407</v>
      </c>
      <c r="B5640" t="s">
        <v>17392</v>
      </c>
      <c r="C5640" t="s">
        <v>17317</v>
      </c>
      <c r="D5640" t="s">
        <v>17408</v>
      </c>
      <c r="F5640" t="str">
        <f t="shared" si="90"/>
        <v>Orchesterlieder, Op. 41</v>
      </c>
      <c r="J5640" t="s">
        <v>34</v>
      </c>
      <c r="K5640">
        <v>5033433</v>
      </c>
      <c r="L5640">
        <v>316</v>
      </c>
      <c r="M5640">
        <v>1</v>
      </c>
      <c r="N5640">
        <v>1</v>
      </c>
      <c r="O5640">
        <v>7</v>
      </c>
      <c r="P5640">
        <v>10</v>
      </c>
      <c r="Q5640">
        <v>1982</v>
      </c>
      <c r="R5640" t="s">
        <v>17394</v>
      </c>
      <c r="S5640" t="s">
        <v>17395</v>
      </c>
      <c r="T5640">
        <v>128</v>
      </c>
      <c r="U5640">
        <v>44100</v>
      </c>
      <c r="W5640" t="s">
        <v>37</v>
      </c>
      <c r="Z5640">
        <v>9</v>
      </c>
      <c r="AA5640" t="s">
        <v>17409</v>
      </c>
      <c r="AD5640">
        <v>80</v>
      </c>
    </row>
    <row r="5641" spans="1:31" hidden="1" x14ac:dyDescent="0.2">
      <c r="A5641" t="s">
        <v>17410</v>
      </c>
      <c r="B5641" t="s">
        <v>17387</v>
      </c>
      <c r="C5641" t="s">
        <v>17317</v>
      </c>
      <c r="D5641" t="s">
        <v>17411</v>
      </c>
      <c r="F5641" t="str">
        <f t="shared" si="90"/>
        <v>Sinfonia Domestica, Op. 53</v>
      </c>
      <c r="J5641" t="s">
        <v>34</v>
      </c>
      <c r="K5641">
        <v>6449763</v>
      </c>
      <c r="L5641">
        <v>393</v>
      </c>
      <c r="M5641">
        <v>1</v>
      </c>
      <c r="N5641">
        <v>1</v>
      </c>
      <c r="O5641">
        <v>2</v>
      </c>
      <c r="P5641">
        <v>6</v>
      </c>
      <c r="Q5641">
        <v>1903</v>
      </c>
      <c r="R5641" t="s">
        <v>17412</v>
      </c>
      <c r="S5641" t="s">
        <v>17413</v>
      </c>
      <c r="T5641">
        <v>128</v>
      </c>
      <c r="U5641">
        <v>44100</v>
      </c>
      <c r="W5641" t="s">
        <v>37</v>
      </c>
      <c r="Z5641">
        <v>11</v>
      </c>
      <c r="AA5641" t="s">
        <v>17414</v>
      </c>
      <c r="AD5641">
        <v>80</v>
      </c>
    </row>
    <row r="5642" spans="1:31" hidden="1" x14ac:dyDescent="0.2">
      <c r="A5642" t="s">
        <v>17415</v>
      </c>
      <c r="B5642" t="s">
        <v>17387</v>
      </c>
      <c r="C5642" t="s">
        <v>17317</v>
      </c>
      <c r="D5642" t="s">
        <v>17411</v>
      </c>
      <c r="F5642" t="str">
        <f t="shared" si="90"/>
        <v>Sinfonia Domestica, Op. 53</v>
      </c>
      <c r="J5642" t="s">
        <v>34</v>
      </c>
      <c r="K5642">
        <v>14203155</v>
      </c>
      <c r="L5642">
        <v>877</v>
      </c>
      <c r="M5642">
        <v>1</v>
      </c>
      <c r="N5642">
        <v>1</v>
      </c>
      <c r="O5642">
        <v>5</v>
      </c>
      <c r="P5642">
        <v>6</v>
      </c>
      <c r="Q5642">
        <v>1903</v>
      </c>
      <c r="R5642" t="s">
        <v>17416</v>
      </c>
      <c r="S5642" t="s">
        <v>17417</v>
      </c>
      <c r="T5642">
        <v>128</v>
      </c>
      <c r="U5642">
        <v>44100</v>
      </c>
      <c r="W5642" t="s">
        <v>37</v>
      </c>
      <c r="Z5642">
        <v>5</v>
      </c>
      <c r="AA5642" t="s">
        <v>17418</v>
      </c>
      <c r="AD5642">
        <v>80</v>
      </c>
    </row>
    <row r="5643" spans="1:31" hidden="1" x14ac:dyDescent="0.2">
      <c r="A5643" t="s">
        <v>17419</v>
      </c>
      <c r="B5643" t="s">
        <v>2130</v>
      </c>
      <c r="C5643" t="s">
        <v>17317</v>
      </c>
      <c r="D5643" t="s">
        <v>17419</v>
      </c>
      <c r="F5643" t="str">
        <f t="shared" si="90"/>
        <v>Till Eulenspiegels Lustige Streiche, Op. 28</v>
      </c>
      <c r="J5643" t="s">
        <v>34</v>
      </c>
      <c r="K5643">
        <v>14364633</v>
      </c>
      <c r="L5643">
        <v>895</v>
      </c>
      <c r="M5643">
        <v>1</v>
      </c>
      <c r="N5643">
        <v>1</v>
      </c>
      <c r="O5643">
        <v>2</v>
      </c>
      <c r="P5643">
        <v>3</v>
      </c>
      <c r="Q5643">
        <v>1983</v>
      </c>
      <c r="R5643" t="s">
        <v>15585</v>
      </c>
      <c r="S5643" t="s">
        <v>15578</v>
      </c>
      <c r="T5643">
        <v>128</v>
      </c>
      <c r="U5643">
        <v>44100</v>
      </c>
      <c r="W5643" t="s">
        <v>37</v>
      </c>
      <c r="Z5643">
        <v>10</v>
      </c>
      <c r="AA5643" t="s">
        <v>17420</v>
      </c>
      <c r="AD5643">
        <v>80</v>
      </c>
      <c r="AE5643" s="9" t="s">
        <v>19597</v>
      </c>
    </row>
    <row r="5644" spans="1:31" hidden="1" x14ac:dyDescent="0.2">
      <c r="A5644" t="s">
        <v>17421</v>
      </c>
      <c r="B5644" t="s">
        <v>8685</v>
      </c>
      <c r="C5644" t="s">
        <v>17317</v>
      </c>
      <c r="D5644" t="s">
        <v>17419</v>
      </c>
      <c r="F5644" t="str">
        <f t="shared" si="90"/>
        <v>Till Eulenspiegels Lustige Streiche, Op. 28</v>
      </c>
      <c r="J5644" t="s">
        <v>34</v>
      </c>
      <c r="K5644">
        <v>14960968</v>
      </c>
      <c r="L5644">
        <v>923</v>
      </c>
      <c r="O5644">
        <v>8</v>
      </c>
      <c r="P5644">
        <v>8</v>
      </c>
      <c r="Q5644">
        <v>2000</v>
      </c>
      <c r="R5644" t="s">
        <v>17358</v>
      </c>
      <c r="S5644" t="s">
        <v>1919</v>
      </c>
      <c r="T5644">
        <v>128</v>
      </c>
      <c r="U5644">
        <v>44100</v>
      </c>
      <c r="W5644" t="s">
        <v>37</v>
      </c>
      <c r="Z5644">
        <v>9</v>
      </c>
      <c r="AA5644" t="s">
        <v>17422</v>
      </c>
      <c r="AD5644">
        <v>80</v>
      </c>
      <c r="AE5644" s="9" t="s">
        <v>19597</v>
      </c>
    </row>
    <row r="5645" spans="1:31" hidden="1" x14ac:dyDescent="0.2">
      <c r="A5645" t="s">
        <v>17423</v>
      </c>
      <c r="B5645" t="s">
        <v>2130</v>
      </c>
      <c r="C5645" t="s">
        <v>17317</v>
      </c>
      <c r="D5645" t="s">
        <v>17423</v>
      </c>
      <c r="F5645" t="str">
        <f t="shared" si="90"/>
        <v>Tod und Verklärung, Op. 24</v>
      </c>
      <c r="J5645" t="s">
        <v>34</v>
      </c>
      <c r="K5645">
        <v>25576440</v>
      </c>
      <c r="L5645">
        <v>1578</v>
      </c>
      <c r="M5645">
        <v>1</v>
      </c>
      <c r="N5645">
        <v>1</v>
      </c>
      <c r="O5645">
        <v>3</v>
      </c>
      <c r="P5645">
        <v>3</v>
      </c>
      <c r="Q5645">
        <v>1983</v>
      </c>
      <c r="R5645" t="s">
        <v>17424</v>
      </c>
      <c r="S5645" t="s">
        <v>15585</v>
      </c>
      <c r="T5645">
        <v>128</v>
      </c>
      <c r="U5645">
        <v>44100</v>
      </c>
      <c r="W5645" t="s">
        <v>37</v>
      </c>
      <c r="Z5645">
        <v>18</v>
      </c>
      <c r="AA5645" t="s">
        <v>17425</v>
      </c>
      <c r="AD5645">
        <v>100</v>
      </c>
      <c r="AE5645" s="9" t="s">
        <v>19597</v>
      </c>
    </row>
    <row r="5646" spans="1:31" hidden="1" x14ac:dyDescent="0.2">
      <c r="A5646" t="s">
        <v>17426</v>
      </c>
      <c r="B5646" t="s">
        <v>17392</v>
      </c>
      <c r="C5646" t="s">
        <v>17317</v>
      </c>
      <c r="D5646" t="s">
        <v>17427</v>
      </c>
      <c r="F5646" t="str">
        <f t="shared" si="90"/>
        <v>Vier Letzte Lieder</v>
      </c>
      <c r="J5646" t="s">
        <v>34</v>
      </c>
      <c r="K5646">
        <v>3627883</v>
      </c>
      <c r="L5646">
        <v>229</v>
      </c>
      <c r="M5646">
        <v>1</v>
      </c>
      <c r="N5646">
        <v>1</v>
      </c>
      <c r="O5646">
        <v>1</v>
      </c>
      <c r="P5646">
        <v>10</v>
      </c>
      <c r="Q5646">
        <v>1982</v>
      </c>
      <c r="R5646" t="s">
        <v>17394</v>
      </c>
      <c r="S5646" t="s">
        <v>17395</v>
      </c>
      <c r="T5646">
        <v>128</v>
      </c>
      <c r="U5646">
        <v>44100</v>
      </c>
      <c r="W5646" t="s">
        <v>37</v>
      </c>
      <c r="Z5646">
        <v>19</v>
      </c>
      <c r="AA5646" t="s">
        <v>17428</v>
      </c>
      <c r="AD5646">
        <v>100</v>
      </c>
      <c r="AE5646" s="9" t="s">
        <v>19597</v>
      </c>
    </row>
    <row r="5647" spans="1:31" hidden="1" x14ac:dyDescent="0.2">
      <c r="A5647" t="s">
        <v>17429</v>
      </c>
      <c r="B5647" t="s">
        <v>17392</v>
      </c>
      <c r="C5647" t="s">
        <v>17317</v>
      </c>
      <c r="D5647" t="s">
        <v>17427</v>
      </c>
      <c r="F5647" t="str">
        <f t="shared" si="90"/>
        <v>Vier Letzte Lieder</v>
      </c>
      <c r="J5647" t="s">
        <v>34</v>
      </c>
      <c r="K5647">
        <v>5285185</v>
      </c>
      <c r="L5647">
        <v>330</v>
      </c>
      <c r="M5647">
        <v>1</v>
      </c>
      <c r="N5647">
        <v>1</v>
      </c>
      <c r="O5647">
        <v>2</v>
      </c>
      <c r="P5647">
        <v>10</v>
      </c>
      <c r="Q5647">
        <v>1982</v>
      </c>
      <c r="R5647" t="s">
        <v>17394</v>
      </c>
      <c r="S5647" t="s">
        <v>17395</v>
      </c>
      <c r="T5647">
        <v>128</v>
      </c>
      <c r="U5647">
        <v>44100</v>
      </c>
      <c r="W5647" t="s">
        <v>37</v>
      </c>
      <c r="Z5647">
        <v>20</v>
      </c>
      <c r="AA5647" t="s">
        <v>17430</v>
      </c>
      <c r="AD5647">
        <v>100</v>
      </c>
      <c r="AE5647" s="9" t="s">
        <v>19597</v>
      </c>
    </row>
    <row r="5648" spans="1:31" hidden="1" x14ac:dyDescent="0.2">
      <c r="A5648" t="s">
        <v>17431</v>
      </c>
      <c r="B5648" t="s">
        <v>17392</v>
      </c>
      <c r="C5648" t="s">
        <v>17317</v>
      </c>
      <c r="D5648" t="s">
        <v>17427</v>
      </c>
      <c r="F5648" t="str">
        <f t="shared" si="90"/>
        <v>Vier Letzte Lieder</v>
      </c>
      <c r="J5648" t="s">
        <v>34</v>
      </c>
      <c r="K5648">
        <v>5932903</v>
      </c>
      <c r="L5648">
        <v>370</v>
      </c>
      <c r="M5648">
        <v>1</v>
      </c>
      <c r="N5648">
        <v>1</v>
      </c>
      <c r="O5648">
        <v>3</v>
      </c>
      <c r="P5648">
        <v>10</v>
      </c>
      <c r="Q5648">
        <v>1982</v>
      </c>
      <c r="R5648" t="s">
        <v>17394</v>
      </c>
      <c r="S5648" t="s">
        <v>17395</v>
      </c>
      <c r="T5648">
        <v>128</v>
      </c>
      <c r="U5648">
        <v>44100</v>
      </c>
      <c r="W5648" t="s">
        <v>37</v>
      </c>
      <c r="Z5648">
        <v>21</v>
      </c>
      <c r="AA5648" t="s">
        <v>17432</v>
      </c>
      <c r="AD5648">
        <v>100</v>
      </c>
      <c r="AE5648" s="9" t="s">
        <v>19597</v>
      </c>
    </row>
    <row r="5649" spans="1:31" hidden="1" x14ac:dyDescent="0.2">
      <c r="A5649" t="s">
        <v>17433</v>
      </c>
      <c r="B5649" t="s">
        <v>17392</v>
      </c>
      <c r="C5649" t="s">
        <v>17317</v>
      </c>
      <c r="D5649" t="s">
        <v>17427</v>
      </c>
      <c r="F5649" t="str">
        <f t="shared" si="90"/>
        <v>Vier Letzte Lieder</v>
      </c>
      <c r="J5649" t="s">
        <v>34</v>
      </c>
      <c r="K5649">
        <v>9615535</v>
      </c>
      <c r="L5649">
        <v>600</v>
      </c>
      <c r="M5649">
        <v>1</v>
      </c>
      <c r="N5649">
        <v>1</v>
      </c>
      <c r="O5649">
        <v>4</v>
      </c>
      <c r="P5649">
        <v>10</v>
      </c>
      <c r="Q5649">
        <v>1982</v>
      </c>
      <c r="R5649" t="s">
        <v>17394</v>
      </c>
      <c r="S5649" t="s">
        <v>17395</v>
      </c>
      <c r="T5649">
        <v>128</v>
      </c>
      <c r="U5649">
        <v>44100</v>
      </c>
      <c r="W5649" t="s">
        <v>37</v>
      </c>
      <c r="Z5649">
        <v>20</v>
      </c>
      <c r="AA5649" t="s">
        <v>17434</v>
      </c>
      <c r="AD5649">
        <v>100</v>
      </c>
      <c r="AE5649" s="9" t="s">
        <v>19597</v>
      </c>
    </row>
    <row r="5650" spans="1:31" hidden="1" x14ac:dyDescent="0.2">
      <c r="A5650" t="s">
        <v>17435</v>
      </c>
      <c r="B5650" t="s">
        <v>14220</v>
      </c>
      <c r="C5650" t="s">
        <v>17317</v>
      </c>
      <c r="D5650" t="s">
        <v>17436</v>
      </c>
      <c r="F5650" t="str">
        <f t="shared" si="90"/>
        <v>Violin Sonata In E Flat, Op. 18 (Chung)</v>
      </c>
      <c r="J5650" t="s">
        <v>34</v>
      </c>
      <c r="K5650">
        <v>10494137</v>
      </c>
      <c r="L5650">
        <v>648</v>
      </c>
      <c r="M5650">
        <v>1</v>
      </c>
      <c r="N5650">
        <v>1</v>
      </c>
      <c r="O5650">
        <v>1</v>
      </c>
      <c r="P5650">
        <v>6</v>
      </c>
      <c r="Q5650">
        <v>1989</v>
      </c>
      <c r="R5650" t="s">
        <v>17437</v>
      </c>
      <c r="S5650" t="s">
        <v>14223</v>
      </c>
      <c r="T5650">
        <v>128</v>
      </c>
      <c r="U5650">
        <v>44100</v>
      </c>
      <c r="W5650" t="s">
        <v>37</v>
      </c>
      <c r="Z5650">
        <v>10</v>
      </c>
      <c r="AA5650" t="s">
        <v>17438</v>
      </c>
      <c r="AD5650">
        <v>80</v>
      </c>
    </row>
    <row r="5651" spans="1:31" hidden="1" x14ac:dyDescent="0.2">
      <c r="A5651" t="s">
        <v>17439</v>
      </c>
      <c r="B5651" t="s">
        <v>14220</v>
      </c>
      <c r="C5651" t="s">
        <v>17317</v>
      </c>
      <c r="D5651" t="s">
        <v>17436</v>
      </c>
      <c r="F5651" t="str">
        <f t="shared" si="90"/>
        <v>Violin Sonata In E Flat, Op. 18 (Chung)</v>
      </c>
      <c r="J5651" t="s">
        <v>34</v>
      </c>
      <c r="K5651">
        <v>8153594</v>
      </c>
      <c r="L5651">
        <v>503</v>
      </c>
      <c r="M5651">
        <v>1</v>
      </c>
      <c r="N5651">
        <v>1</v>
      </c>
      <c r="O5651">
        <v>2</v>
      </c>
      <c r="P5651">
        <v>6</v>
      </c>
      <c r="Q5651">
        <v>1989</v>
      </c>
      <c r="R5651" t="s">
        <v>17437</v>
      </c>
      <c r="S5651" t="s">
        <v>14223</v>
      </c>
      <c r="T5651">
        <v>128</v>
      </c>
      <c r="U5651">
        <v>44100</v>
      </c>
      <c r="W5651" t="s">
        <v>37</v>
      </c>
      <c r="Z5651">
        <v>11</v>
      </c>
      <c r="AA5651" t="s">
        <v>17440</v>
      </c>
      <c r="AD5651">
        <v>80</v>
      </c>
    </row>
    <row r="5652" spans="1:31" hidden="1" x14ac:dyDescent="0.2">
      <c r="A5652" t="s">
        <v>17441</v>
      </c>
      <c r="B5652" t="s">
        <v>14220</v>
      </c>
      <c r="C5652" t="s">
        <v>17317</v>
      </c>
      <c r="D5652" t="s">
        <v>17436</v>
      </c>
      <c r="F5652" t="str">
        <f t="shared" si="90"/>
        <v>Violin Sonata In E Flat, Op. 18 (Chung)</v>
      </c>
      <c r="J5652" t="s">
        <v>34</v>
      </c>
      <c r="K5652">
        <v>8060411</v>
      </c>
      <c r="L5652">
        <v>497</v>
      </c>
      <c r="M5652">
        <v>1</v>
      </c>
      <c r="N5652">
        <v>1</v>
      </c>
      <c r="O5652">
        <v>3</v>
      </c>
      <c r="P5652">
        <v>6</v>
      </c>
      <c r="Q5652">
        <v>1989</v>
      </c>
      <c r="R5652" t="s">
        <v>17437</v>
      </c>
      <c r="S5652" t="s">
        <v>14223</v>
      </c>
      <c r="T5652">
        <v>128</v>
      </c>
      <c r="U5652">
        <v>44100</v>
      </c>
      <c r="W5652" t="s">
        <v>37</v>
      </c>
      <c r="Z5652">
        <v>10</v>
      </c>
      <c r="AA5652" t="s">
        <v>17442</v>
      </c>
      <c r="AD5652">
        <v>80</v>
      </c>
    </row>
    <row r="5653" spans="1:31" hidden="1" x14ac:dyDescent="0.2">
      <c r="A5653" t="s">
        <v>17443</v>
      </c>
      <c r="B5653" t="s">
        <v>2949</v>
      </c>
      <c r="C5653" t="s">
        <v>17317</v>
      </c>
      <c r="D5653" t="s">
        <v>17444</v>
      </c>
      <c r="F5653" t="str">
        <f t="shared" si="90"/>
        <v>Violin Sonata In E Flat, Op. 18 (Midori)</v>
      </c>
      <c r="J5653" t="s">
        <v>34</v>
      </c>
      <c r="K5653">
        <v>22043187</v>
      </c>
      <c r="L5653">
        <v>666</v>
      </c>
      <c r="M5653">
        <v>1</v>
      </c>
      <c r="N5653">
        <v>1</v>
      </c>
      <c r="O5653">
        <v>4</v>
      </c>
      <c r="P5653">
        <v>10</v>
      </c>
      <c r="Q5653">
        <v>1996</v>
      </c>
      <c r="R5653" t="s">
        <v>17437</v>
      </c>
      <c r="S5653" t="s">
        <v>65</v>
      </c>
      <c r="T5653">
        <v>256</v>
      </c>
      <c r="U5653">
        <v>44100</v>
      </c>
      <c r="W5653" t="s">
        <v>37</v>
      </c>
      <c r="Z5653">
        <v>8</v>
      </c>
      <c r="AA5653" t="s">
        <v>17445</v>
      </c>
      <c r="AB5653">
        <v>1</v>
      </c>
      <c r="AD5653">
        <v>80</v>
      </c>
    </row>
    <row r="5654" spans="1:31" hidden="1" x14ac:dyDescent="0.2">
      <c r="A5654" t="s">
        <v>11762</v>
      </c>
      <c r="B5654" t="s">
        <v>2949</v>
      </c>
      <c r="C5654" t="s">
        <v>17317</v>
      </c>
      <c r="D5654" t="s">
        <v>17444</v>
      </c>
      <c r="F5654" t="str">
        <f t="shared" si="90"/>
        <v>Violin Sonata In E Flat, Op. 18 (Midori)</v>
      </c>
      <c r="J5654" t="s">
        <v>34</v>
      </c>
      <c r="K5654">
        <v>16644828</v>
      </c>
      <c r="L5654">
        <v>507</v>
      </c>
      <c r="M5654">
        <v>1</v>
      </c>
      <c r="N5654">
        <v>1</v>
      </c>
      <c r="O5654">
        <v>5</v>
      </c>
      <c r="P5654">
        <v>10</v>
      </c>
      <c r="Q5654">
        <v>1996</v>
      </c>
      <c r="R5654" t="s">
        <v>17437</v>
      </c>
      <c r="S5654" t="s">
        <v>65</v>
      </c>
      <c r="T5654">
        <v>256</v>
      </c>
      <c r="U5654">
        <v>44100</v>
      </c>
      <c r="W5654" t="s">
        <v>37</v>
      </c>
      <c r="Z5654">
        <v>6</v>
      </c>
      <c r="AA5654" t="s">
        <v>17446</v>
      </c>
      <c r="AB5654">
        <v>1</v>
      </c>
      <c r="AD5654">
        <v>80</v>
      </c>
    </row>
    <row r="5655" spans="1:31" hidden="1" x14ac:dyDescent="0.2">
      <c r="A5655" t="s">
        <v>17447</v>
      </c>
      <c r="B5655" t="s">
        <v>2949</v>
      </c>
      <c r="C5655" t="s">
        <v>17317</v>
      </c>
      <c r="D5655" t="s">
        <v>17444</v>
      </c>
      <c r="F5655" t="str">
        <f t="shared" si="90"/>
        <v>Violin Sonata In E Flat, Op. 18 (Midori)</v>
      </c>
      <c r="J5655" t="s">
        <v>34</v>
      </c>
      <c r="K5655">
        <v>17619283</v>
      </c>
      <c r="L5655">
        <v>536</v>
      </c>
      <c r="M5655">
        <v>1</v>
      </c>
      <c r="N5655">
        <v>1</v>
      </c>
      <c r="O5655">
        <v>6</v>
      </c>
      <c r="P5655">
        <v>10</v>
      </c>
      <c r="Q5655">
        <v>1996</v>
      </c>
      <c r="R5655" t="s">
        <v>17448</v>
      </c>
      <c r="S5655" t="s">
        <v>65</v>
      </c>
      <c r="T5655">
        <v>256</v>
      </c>
      <c r="U5655">
        <v>44100</v>
      </c>
      <c r="W5655" t="s">
        <v>37</v>
      </c>
      <c r="Z5655">
        <v>7</v>
      </c>
      <c r="AA5655" t="s">
        <v>17449</v>
      </c>
      <c r="AD5655">
        <v>80</v>
      </c>
    </row>
    <row r="5656" spans="1:31" hidden="1" x14ac:dyDescent="0.2">
      <c r="A5656" t="s">
        <v>17450</v>
      </c>
      <c r="B5656" t="s">
        <v>17451</v>
      </c>
      <c r="C5656" t="s">
        <v>17452</v>
      </c>
      <c r="D5656" t="s">
        <v>17450</v>
      </c>
      <c r="F5656" t="str">
        <f t="shared" si="90"/>
        <v>Apollon Musagète</v>
      </c>
      <c r="J5656" t="s">
        <v>34</v>
      </c>
      <c r="K5656">
        <v>29643619</v>
      </c>
      <c r="L5656">
        <v>1829</v>
      </c>
      <c r="O5656">
        <v>8</v>
      </c>
      <c r="P5656">
        <v>17</v>
      </c>
      <c r="R5656" t="s">
        <v>17453</v>
      </c>
      <c r="S5656" t="s">
        <v>13003</v>
      </c>
      <c r="T5656">
        <v>128</v>
      </c>
      <c r="U5656">
        <v>44100</v>
      </c>
      <c r="W5656" t="s">
        <v>37</v>
      </c>
      <c r="Z5656">
        <v>9</v>
      </c>
      <c r="AA5656" t="s">
        <v>17454</v>
      </c>
      <c r="AD5656">
        <v>80</v>
      </c>
      <c r="AE5656" s="9" t="s">
        <v>19597</v>
      </c>
    </row>
    <row r="5657" spans="1:31" hidden="1" x14ac:dyDescent="0.2">
      <c r="A5657" t="s">
        <v>242</v>
      </c>
      <c r="B5657" t="s">
        <v>17451</v>
      </c>
      <c r="C5657" t="s">
        <v>17452</v>
      </c>
      <c r="D5657" t="s">
        <v>17455</v>
      </c>
      <c r="F5657" t="str">
        <f t="shared" si="90"/>
        <v>Concerto in D</v>
      </c>
      <c r="J5657" t="s">
        <v>34</v>
      </c>
      <c r="K5657">
        <v>5788467</v>
      </c>
      <c r="L5657">
        <v>357</v>
      </c>
      <c r="O5657">
        <v>1</v>
      </c>
      <c r="P5657">
        <v>17</v>
      </c>
      <c r="R5657" t="s">
        <v>17453</v>
      </c>
      <c r="S5657" t="s">
        <v>225</v>
      </c>
      <c r="T5657">
        <v>128</v>
      </c>
      <c r="U5657">
        <v>44100</v>
      </c>
      <c r="W5657" t="s">
        <v>37</v>
      </c>
      <c r="Z5657">
        <v>12</v>
      </c>
      <c r="AA5657" t="s">
        <v>17456</v>
      </c>
      <c r="AD5657">
        <v>80</v>
      </c>
      <c r="AE5657" s="9" t="s">
        <v>19597</v>
      </c>
    </row>
    <row r="5658" spans="1:31" hidden="1" x14ac:dyDescent="0.2">
      <c r="A5658" t="s">
        <v>17457</v>
      </c>
      <c r="B5658" t="s">
        <v>17451</v>
      </c>
      <c r="C5658" t="s">
        <v>17452</v>
      </c>
      <c r="D5658" t="s">
        <v>17455</v>
      </c>
      <c r="F5658" t="str">
        <f t="shared" si="90"/>
        <v>Concerto in D</v>
      </c>
      <c r="J5658" t="s">
        <v>34</v>
      </c>
      <c r="K5658">
        <v>2599204</v>
      </c>
      <c r="L5658">
        <v>159</v>
      </c>
      <c r="O5658">
        <v>2</v>
      </c>
      <c r="P5658">
        <v>17</v>
      </c>
      <c r="R5658" t="s">
        <v>17453</v>
      </c>
      <c r="S5658" t="s">
        <v>225</v>
      </c>
      <c r="T5658">
        <v>128</v>
      </c>
      <c r="U5658">
        <v>44100</v>
      </c>
      <c r="W5658" t="s">
        <v>37</v>
      </c>
      <c r="Z5658">
        <v>10</v>
      </c>
      <c r="AA5658" t="s">
        <v>17458</v>
      </c>
      <c r="AD5658">
        <v>80</v>
      </c>
      <c r="AE5658" s="9" t="s">
        <v>19597</v>
      </c>
    </row>
    <row r="5659" spans="1:31" hidden="1" x14ac:dyDescent="0.2">
      <c r="A5659" t="s">
        <v>2283</v>
      </c>
      <c r="B5659" t="s">
        <v>17451</v>
      </c>
      <c r="C5659" t="s">
        <v>17452</v>
      </c>
      <c r="D5659" t="s">
        <v>17455</v>
      </c>
      <c r="F5659" t="str">
        <f t="shared" si="90"/>
        <v>Concerto in D</v>
      </c>
      <c r="J5659" t="s">
        <v>34</v>
      </c>
      <c r="K5659">
        <v>3541524</v>
      </c>
      <c r="L5659">
        <v>217</v>
      </c>
      <c r="O5659">
        <v>3</v>
      </c>
      <c r="P5659">
        <v>17</v>
      </c>
      <c r="R5659" t="s">
        <v>17453</v>
      </c>
      <c r="S5659" t="s">
        <v>225</v>
      </c>
      <c r="T5659">
        <v>128</v>
      </c>
      <c r="U5659">
        <v>44100</v>
      </c>
      <c r="W5659" t="s">
        <v>37</v>
      </c>
      <c r="Z5659">
        <v>11</v>
      </c>
      <c r="AA5659" t="s">
        <v>17459</v>
      </c>
      <c r="AD5659">
        <v>80</v>
      </c>
      <c r="AE5659" s="9" t="s">
        <v>19597</v>
      </c>
    </row>
    <row r="5660" spans="1:31" hidden="1" x14ac:dyDescent="0.2">
      <c r="A5660" t="s">
        <v>17460</v>
      </c>
      <c r="B5660" t="s">
        <v>17461</v>
      </c>
      <c r="C5660" t="s">
        <v>17452</v>
      </c>
      <c r="D5660" t="s">
        <v>17462</v>
      </c>
      <c r="F5660" t="str">
        <f t="shared" si="90"/>
        <v>Concerto in E-flat 'Dumbarton oaks'</v>
      </c>
      <c r="J5660" t="s">
        <v>34</v>
      </c>
      <c r="K5660">
        <v>14779971</v>
      </c>
      <c r="L5660">
        <v>918</v>
      </c>
      <c r="O5660">
        <v>1</v>
      </c>
      <c r="P5660">
        <v>11</v>
      </c>
      <c r="R5660" t="s">
        <v>17453</v>
      </c>
      <c r="S5660" t="s">
        <v>5669</v>
      </c>
      <c r="T5660">
        <v>128</v>
      </c>
      <c r="U5660">
        <v>44100</v>
      </c>
      <c r="W5660" t="s">
        <v>37</v>
      </c>
      <c r="Z5660">
        <v>11</v>
      </c>
      <c r="AA5660" t="s">
        <v>17463</v>
      </c>
      <c r="AD5660">
        <v>100</v>
      </c>
      <c r="AE5660" s="9" t="s">
        <v>19597</v>
      </c>
    </row>
    <row r="5661" spans="1:31" hidden="1" x14ac:dyDescent="0.2">
      <c r="A5661" t="s">
        <v>2341</v>
      </c>
      <c r="B5661" t="s">
        <v>3256</v>
      </c>
      <c r="C5661" t="s">
        <v>17452</v>
      </c>
      <c r="D5661" t="s">
        <v>17464</v>
      </c>
      <c r="F5661" t="str">
        <f t="shared" si="90"/>
        <v>Ebony Concerto (Stoltzman)</v>
      </c>
      <c r="J5661" t="s">
        <v>34</v>
      </c>
      <c r="K5661">
        <v>3228621</v>
      </c>
      <c r="L5661">
        <v>198</v>
      </c>
      <c r="M5661">
        <v>1</v>
      </c>
      <c r="N5661">
        <v>1</v>
      </c>
      <c r="O5661">
        <v>2</v>
      </c>
      <c r="P5661">
        <v>8</v>
      </c>
      <c r="Q5661">
        <v>1992</v>
      </c>
      <c r="R5661" t="s">
        <v>17465</v>
      </c>
      <c r="S5661" t="s">
        <v>17466</v>
      </c>
      <c r="T5661">
        <v>128</v>
      </c>
      <c r="U5661">
        <v>44100</v>
      </c>
      <c r="W5661" t="s">
        <v>37</v>
      </c>
      <c r="Z5661">
        <v>10</v>
      </c>
      <c r="AA5661" t="s">
        <v>17467</v>
      </c>
      <c r="AD5661">
        <v>80</v>
      </c>
      <c r="AE5661" s="9" t="s">
        <v>19597</v>
      </c>
    </row>
    <row r="5662" spans="1:31" hidden="1" x14ac:dyDescent="0.2">
      <c r="A5662" t="s">
        <v>292</v>
      </c>
      <c r="B5662" t="s">
        <v>3256</v>
      </c>
      <c r="C5662" t="s">
        <v>17452</v>
      </c>
      <c r="D5662" t="s">
        <v>17464</v>
      </c>
      <c r="F5662" t="str">
        <f t="shared" si="90"/>
        <v>Ebony Concerto (Stoltzman)</v>
      </c>
      <c r="J5662" t="s">
        <v>34</v>
      </c>
      <c r="K5662">
        <v>2608983</v>
      </c>
      <c r="L5662">
        <v>159</v>
      </c>
      <c r="M5662">
        <v>1</v>
      </c>
      <c r="N5662">
        <v>1</v>
      </c>
      <c r="O5662">
        <v>3</v>
      </c>
      <c r="P5662">
        <v>8</v>
      </c>
      <c r="Q5662">
        <v>1992</v>
      </c>
      <c r="R5662" t="s">
        <v>17465</v>
      </c>
      <c r="S5662" t="s">
        <v>17466</v>
      </c>
      <c r="T5662">
        <v>128</v>
      </c>
      <c r="U5662">
        <v>44100</v>
      </c>
      <c r="W5662" t="s">
        <v>37</v>
      </c>
      <c r="Z5662">
        <v>14</v>
      </c>
      <c r="AA5662" t="s">
        <v>17468</v>
      </c>
      <c r="AD5662">
        <v>80</v>
      </c>
      <c r="AE5662" s="9" t="s">
        <v>19597</v>
      </c>
    </row>
    <row r="5663" spans="1:31" hidden="1" x14ac:dyDescent="0.2">
      <c r="A5663" t="s">
        <v>17469</v>
      </c>
      <c r="B5663" t="s">
        <v>3256</v>
      </c>
      <c r="C5663" t="s">
        <v>17452</v>
      </c>
      <c r="D5663" t="s">
        <v>17464</v>
      </c>
      <c r="F5663" t="str">
        <f t="shared" si="90"/>
        <v>Ebony Concerto (Stoltzman)</v>
      </c>
      <c r="J5663" t="s">
        <v>34</v>
      </c>
      <c r="K5663">
        <v>3617605</v>
      </c>
      <c r="L5663">
        <v>231</v>
      </c>
      <c r="M5663">
        <v>1</v>
      </c>
      <c r="N5663">
        <v>1</v>
      </c>
      <c r="O5663">
        <v>4</v>
      </c>
      <c r="P5663">
        <v>8</v>
      </c>
      <c r="Q5663">
        <v>1992</v>
      </c>
      <c r="R5663" t="s">
        <v>17470</v>
      </c>
      <c r="S5663" t="s">
        <v>17466</v>
      </c>
      <c r="T5663">
        <v>128</v>
      </c>
      <c r="U5663">
        <v>44100</v>
      </c>
      <c r="W5663" t="s">
        <v>37</v>
      </c>
      <c r="Z5663">
        <v>18</v>
      </c>
      <c r="AA5663" t="s">
        <v>17471</v>
      </c>
      <c r="AB5663">
        <v>1</v>
      </c>
      <c r="AD5663">
        <v>100</v>
      </c>
      <c r="AE5663" s="9" t="s">
        <v>19597</v>
      </c>
    </row>
    <row r="5664" spans="1:31" hidden="1" x14ac:dyDescent="0.2">
      <c r="A5664" t="s">
        <v>17472</v>
      </c>
      <c r="B5664" t="s">
        <v>17461</v>
      </c>
      <c r="C5664" t="s">
        <v>17452</v>
      </c>
      <c r="D5664" t="s">
        <v>17473</v>
      </c>
      <c r="F5664" t="str">
        <f t="shared" si="90"/>
        <v>Ebony Concerto (Whitfield)</v>
      </c>
      <c r="J5664" t="s">
        <v>34</v>
      </c>
      <c r="K5664">
        <v>9569219</v>
      </c>
      <c r="L5664">
        <v>598</v>
      </c>
      <c r="O5664">
        <v>4</v>
      </c>
      <c r="P5664">
        <v>11</v>
      </c>
      <c r="R5664" t="s">
        <v>17474</v>
      </c>
      <c r="S5664" t="s">
        <v>5669</v>
      </c>
      <c r="T5664">
        <v>128</v>
      </c>
      <c r="U5664">
        <v>44100</v>
      </c>
      <c r="W5664" t="s">
        <v>37</v>
      </c>
      <c r="Z5664">
        <v>11</v>
      </c>
      <c r="AA5664" t="s">
        <v>17475</v>
      </c>
      <c r="AD5664">
        <v>80</v>
      </c>
      <c r="AE5664" s="9" t="s">
        <v>19597</v>
      </c>
    </row>
    <row r="5665" spans="1:31" hidden="1" x14ac:dyDescent="0.2">
      <c r="A5665" t="s">
        <v>17476</v>
      </c>
      <c r="B5665" t="s">
        <v>2130</v>
      </c>
      <c r="C5665" t="s">
        <v>17452</v>
      </c>
      <c r="D5665" t="s">
        <v>17477</v>
      </c>
      <c r="F5665" t="str">
        <f t="shared" si="90"/>
        <v>Jeu de cartes</v>
      </c>
      <c r="J5665" t="s">
        <v>34</v>
      </c>
      <c r="K5665">
        <v>5249415</v>
      </c>
      <c r="L5665">
        <v>323</v>
      </c>
      <c r="M5665">
        <v>1</v>
      </c>
      <c r="N5665">
        <v>1</v>
      </c>
      <c r="O5665">
        <v>20</v>
      </c>
      <c r="P5665">
        <v>22</v>
      </c>
      <c r="Q5665">
        <v>1979</v>
      </c>
      <c r="R5665" t="s">
        <v>17453</v>
      </c>
      <c r="S5665" t="s">
        <v>17478</v>
      </c>
      <c r="T5665">
        <v>128</v>
      </c>
      <c r="U5665">
        <v>44100</v>
      </c>
      <c r="W5665" t="s">
        <v>37</v>
      </c>
      <c r="Z5665">
        <v>11</v>
      </c>
      <c r="AA5665" t="s">
        <v>17479</v>
      </c>
      <c r="AD5665">
        <v>80</v>
      </c>
    </row>
    <row r="5666" spans="1:31" hidden="1" x14ac:dyDescent="0.2">
      <c r="A5666" t="s">
        <v>17480</v>
      </c>
      <c r="B5666" t="s">
        <v>2130</v>
      </c>
      <c r="C5666" t="s">
        <v>17452</v>
      </c>
      <c r="D5666" t="s">
        <v>17477</v>
      </c>
      <c r="F5666" t="str">
        <f t="shared" si="90"/>
        <v>Jeu de cartes</v>
      </c>
      <c r="J5666" t="s">
        <v>34</v>
      </c>
      <c r="K5666">
        <v>9121167</v>
      </c>
      <c r="L5666">
        <v>562</v>
      </c>
      <c r="M5666">
        <v>1</v>
      </c>
      <c r="N5666">
        <v>1</v>
      </c>
      <c r="O5666">
        <v>21</v>
      </c>
      <c r="P5666">
        <v>22</v>
      </c>
      <c r="Q5666">
        <v>1979</v>
      </c>
      <c r="R5666" t="s">
        <v>17453</v>
      </c>
      <c r="S5666" t="s">
        <v>13003</v>
      </c>
      <c r="T5666">
        <v>128</v>
      </c>
      <c r="U5666">
        <v>44100</v>
      </c>
      <c r="W5666" t="s">
        <v>37</v>
      </c>
      <c r="Z5666">
        <v>11</v>
      </c>
      <c r="AA5666" t="s">
        <v>17481</v>
      </c>
      <c r="AD5666">
        <v>80</v>
      </c>
    </row>
    <row r="5667" spans="1:31" hidden="1" x14ac:dyDescent="0.2">
      <c r="A5667" t="s">
        <v>17482</v>
      </c>
      <c r="B5667" t="s">
        <v>2130</v>
      </c>
      <c r="C5667" t="s">
        <v>17452</v>
      </c>
      <c r="D5667" t="s">
        <v>17477</v>
      </c>
      <c r="F5667" t="str">
        <f t="shared" si="90"/>
        <v>Jeu de cartes</v>
      </c>
      <c r="J5667" t="s">
        <v>34</v>
      </c>
      <c r="K5667">
        <v>7863957</v>
      </c>
      <c r="L5667">
        <v>485</v>
      </c>
      <c r="M5667">
        <v>1</v>
      </c>
      <c r="N5667">
        <v>1</v>
      </c>
      <c r="O5667">
        <v>22</v>
      </c>
      <c r="P5667">
        <v>22</v>
      </c>
      <c r="Q5667">
        <v>1979</v>
      </c>
      <c r="R5667" t="s">
        <v>17453</v>
      </c>
      <c r="S5667" t="s">
        <v>13003</v>
      </c>
      <c r="T5667">
        <v>128</v>
      </c>
      <c r="U5667">
        <v>44100</v>
      </c>
      <c r="W5667" t="s">
        <v>37</v>
      </c>
      <c r="Z5667">
        <v>11</v>
      </c>
      <c r="AA5667" t="s">
        <v>17483</v>
      </c>
      <c r="AD5667">
        <v>80</v>
      </c>
    </row>
    <row r="5668" spans="1:31" hidden="1" x14ac:dyDescent="0.2">
      <c r="A5668" t="s">
        <v>17484</v>
      </c>
      <c r="B5668" t="s">
        <v>17485</v>
      </c>
      <c r="C5668" t="s">
        <v>17452</v>
      </c>
      <c r="D5668" t="s">
        <v>17486</v>
      </c>
      <c r="F5668" t="str">
        <f t="shared" si="90"/>
        <v>L'oiseau de feu (1910 version)</v>
      </c>
      <c r="J5668" t="s">
        <v>34</v>
      </c>
      <c r="K5668">
        <v>42763796</v>
      </c>
      <c r="L5668">
        <v>2639</v>
      </c>
      <c r="O5668">
        <v>5</v>
      </c>
      <c r="P5668">
        <v>26</v>
      </c>
      <c r="R5668" t="s">
        <v>17453</v>
      </c>
      <c r="S5668" t="s">
        <v>79</v>
      </c>
      <c r="T5668">
        <v>128</v>
      </c>
      <c r="U5668">
        <v>44100</v>
      </c>
      <c r="W5668" t="s">
        <v>37</v>
      </c>
      <c r="Z5668">
        <v>17</v>
      </c>
      <c r="AA5668" t="s">
        <v>17487</v>
      </c>
      <c r="AD5668">
        <v>100</v>
      </c>
      <c r="AE5668" s="9" t="s">
        <v>19597</v>
      </c>
    </row>
    <row r="5669" spans="1:31" hidden="1" x14ac:dyDescent="0.2">
      <c r="A5669" t="s">
        <v>17488</v>
      </c>
      <c r="B5669" t="s">
        <v>5823</v>
      </c>
      <c r="C5669" t="s">
        <v>17452</v>
      </c>
      <c r="D5669" t="s">
        <v>17489</v>
      </c>
      <c r="F5669" t="str">
        <f t="shared" si="90"/>
        <v>Le Baiser De La Fée</v>
      </c>
      <c r="J5669" t="s">
        <v>34</v>
      </c>
      <c r="K5669">
        <v>8013451</v>
      </c>
      <c r="L5669">
        <v>494</v>
      </c>
      <c r="O5669">
        <v>1</v>
      </c>
      <c r="P5669">
        <v>5</v>
      </c>
      <c r="Q5669">
        <v>1985</v>
      </c>
      <c r="R5669" t="s">
        <v>17453</v>
      </c>
      <c r="S5669" t="s">
        <v>9739</v>
      </c>
      <c r="T5669">
        <v>128</v>
      </c>
      <c r="U5669">
        <v>44100</v>
      </c>
      <c r="W5669" t="s">
        <v>37</v>
      </c>
      <c r="Z5669">
        <v>12</v>
      </c>
      <c r="AA5669" t="s">
        <v>17490</v>
      </c>
      <c r="AD5669">
        <v>80</v>
      </c>
      <c r="AE5669" s="9" t="s">
        <v>19597</v>
      </c>
    </row>
    <row r="5670" spans="1:31" hidden="1" x14ac:dyDescent="0.2">
      <c r="A5670" t="s">
        <v>17491</v>
      </c>
      <c r="B5670" t="s">
        <v>5823</v>
      </c>
      <c r="C5670" t="s">
        <v>17452</v>
      </c>
      <c r="D5670" t="s">
        <v>17489</v>
      </c>
      <c r="F5670" t="str">
        <f t="shared" si="90"/>
        <v>Le Baiser De La Fée</v>
      </c>
      <c r="J5670" t="s">
        <v>34</v>
      </c>
      <c r="K5670">
        <v>11013362</v>
      </c>
      <c r="L5670">
        <v>679</v>
      </c>
      <c r="O5670">
        <v>2</v>
      </c>
      <c r="P5670">
        <v>5</v>
      </c>
      <c r="Q5670">
        <v>1985</v>
      </c>
      <c r="R5670" t="s">
        <v>17453</v>
      </c>
      <c r="S5670" t="s">
        <v>9739</v>
      </c>
      <c r="T5670">
        <v>128</v>
      </c>
      <c r="U5670">
        <v>44100</v>
      </c>
      <c r="W5670" t="s">
        <v>37</v>
      </c>
      <c r="Z5670">
        <v>11</v>
      </c>
      <c r="AA5670" t="s">
        <v>17492</v>
      </c>
      <c r="AD5670">
        <v>80</v>
      </c>
      <c r="AE5670" s="9" t="s">
        <v>19597</v>
      </c>
    </row>
    <row r="5671" spans="1:31" hidden="1" x14ac:dyDescent="0.2">
      <c r="A5671" t="s">
        <v>17493</v>
      </c>
      <c r="B5671" t="s">
        <v>5823</v>
      </c>
      <c r="C5671" t="s">
        <v>17452</v>
      </c>
      <c r="D5671" t="s">
        <v>17489</v>
      </c>
      <c r="F5671" t="str">
        <f t="shared" si="90"/>
        <v>Le Baiser De La Fée</v>
      </c>
      <c r="J5671" t="s">
        <v>34</v>
      </c>
      <c r="K5671">
        <v>20835109</v>
      </c>
      <c r="L5671">
        <v>1285</v>
      </c>
      <c r="O5671">
        <v>3</v>
      </c>
      <c r="P5671">
        <v>5</v>
      </c>
      <c r="Q5671">
        <v>1985</v>
      </c>
      <c r="R5671" t="s">
        <v>17453</v>
      </c>
      <c r="S5671" t="s">
        <v>17494</v>
      </c>
      <c r="T5671">
        <v>128</v>
      </c>
      <c r="U5671">
        <v>44100</v>
      </c>
      <c r="W5671" t="s">
        <v>37</v>
      </c>
      <c r="Z5671">
        <v>17</v>
      </c>
      <c r="AA5671" t="s">
        <v>17495</v>
      </c>
      <c r="AD5671">
        <v>100</v>
      </c>
      <c r="AE5671" s="9" t="s">
        <v>19597</v>
      </c>
    </row>
    <row r="5672" spans="1:31" hidden="1" x14ac:dyDescent="0.2">
      <c r="A5672" t="s">
        <v>17496</v>
      </c>
      <c r="B5672" t="s">
        <v>5823</v>
      </c>
      <c r="C5672" t="s">
        <v>17452</v>
      </c>
      <c r="D5672" t="s">
        <v>17489</v>
      </c>
      <c r="F5672" t="str">
        <f t="shared" si="90"/>
        <v>Le Baiser De La Fée</v>
      </c>
      <c r="J5672" t="s">
        <v>34</v>
      </c>
      <c r="K5672">
        <v>4232920</v>
      </c>
      <c r="L5672">
        <v>261</v>
      </c>
      <c r="O5672">
        <v>4</v>
      </c>
      <c r="P5672">
        <v>5</v>
      </c>
      <c r="Q5672">
        <v>1985</v>
      </c>
      <c r="R5672" t="s">
        <v>17453</v>
      </c>
      <c r="S5672" t="s">
        <v>17497</v>
      </c>
      <c r="T5672">
        <v>128</v>
      </c>
      <c r="U5672">
        <v>44100</v>
      </c>
      <c r="W5672" t="s">
        <v>37</v>
      </c>
      <c r="Z5672">
        <v>10</v>
      </c>
      <c r="AA5672" t="s">
        <v>17498</v>
      </c>
      <c r="AD5672">
        <v>80</v>
      </c>
      <c r="AE5672" s="9" t="s">
        <v>19597</v>
      </c>
    </row>
    <row r="5673" spans="1:31" hidden="1" x14ac:dyDescent="0.2">
      <c r="A5673" t="s">
        <v>17499</v>
      </c>
      <c r="B5673" t="s">
        <v>17485</v>
      </c>
      <c r="C5673" t="s">
        <v>17452</v>
      </c>
      <c r="D5673" t="s">
        <v>17499</v>
      </c>
      <c r="F5673" t="str">
        <f t="shared" si="90"/>
        <v>Le Chant du Rossignol</v>
      </c>
      <c r="J5673" t="s">
        <v>34</v>
      </c>
      <c r="K5673">
        <v>19721488</v>
      </c>
      <c r="L5673">
        <v>1220</v>
      </c>
      <c r="O5673">
        <v>1</v>
      </c>
      <c r="P5673">
        <v>26</v>
      </c>
      <c r="R5673" t="s">
        <v>17453</v>
      </c>
      <c r="S5673" t="s">
        <v>13003</v>
      </c>
      <c r="T5673">
        <v>128</v>
      </c>
      <c r="U5673">
        <v>44100</v>
      </c>
      <c r="W5673" t="s">
        <v>37</v>
      </c>
      <c r="Z5673">
        <v>12</v>
      </c>
      <c r="AA5673" t="s">
        <v>17500</v>
      </c>
      <c r="AD5673">
        <v>80</v>
      </c>
    </row>
    <row r="5674" spans="1:31" hidden="1" x14ac:dyDescent="0.2">
      <c r="A5674" t="s">
        <v>8684</v>
      </c>
      <c r="B5674" t="s">
        <v>14255</v>
      </c>
      <c r="C5674" t="s">
        <v>17452</v>
      </c>
      <c r="D5674" t="s">
        <v>17501</v>
      </c>
      <c r="F5674" t="str">
        <f t="shared" si="90"/>
        <v>Le Sacre Du Printemps</v>
      </c>
      <c r="J5674" t="s">
        <v>34</v>
      </c>
      <c r="K5674">
        <v>15311832</v>
      </c>
      <c r="L5674">
        <v>945</v>
      </c>
      <c r="M5674">
        <v>1</v>
      </c>
      <c r="N5674">
        <v>1</v>
      </c>
      <c r="O5674">
        <v>1</v>
      </c>
      <c r="P5674">
        <v>19</v>
      </c>
      <c r="Q5674">
        <v>1973</v>
      </c>
      <c r="R5674" t="s">
        <v>17453</v>
      </c>
      <c r="S5674" t="s">
        <v>13003</v>
      </c>
      <c r="T5674">
        <v>128</v>
      </c>
      <c r="U5674">
        <v>44100</v>
      </c>
      <c r="W5674" t="s">
        <v>37</v>
      </c>
      <c r="Z5674">
        <v>23</v>
      </c>
      <c r="AA5674" t="s">
        <v>17502</v>
      </c>
      <c r="AD5674">
        <v>100</v>
      </c>
      <c r="AE5674" s="9" t="s">
        <v>19597</v>
      </c>
    </row>
    <row r="5675" spans="1:31" hidden="1" x14ac:dyDescent="0.2">
      <c r="A5675" t="s">
        <v>8690</v>
      </c>
      <c r="B5675" t="s">
        <v>14255</v>
      </c>
      <c r="C5675" t="s">
        <v>17452</v>
      </c>
      <c r="D5675" t="s">
        <v>17501</v>
      </c>
      <c r="F5675" t="str">
        <f t="shared" si="90"/>
        <v>Le Sacre Du Printemps</v>
      </c>
      <c r="J5675" t="s">
        <v>34</v>
      </c>
      <c r="K5675">
        <v>18251972</v>
      </c>
      <c r="L5675">
        <v>1126</v>
      </c>
      <c r="M5675">
        <v>1</v>
      </c>
      <c r="N5675">
        <v>1</v>
      </c>
      <c r="O5675">
        <v>8</v>
      </c>
      <c r="P5675">
        <v>19</v>
      </c>
      <c r="Q5675">
        <v>1973</v>
      </c>
      <c r="R5675" t="s">
        <v>17453</v>
      </c>
      <c r="S5675" t="s">
        <v>13003</v>
      </c>
      <c r="T5675">
        <v>128</v>
      </c>
      <c r="U5675">
        <v>44100</v>
      </c>
      <c r="W5675" t="s">
        <v>37</v>
      </c>
      <c r="Z5675">
        <v>16</v>
      </c>
      <c r="AA5675" t="s">
        <v>17503</v>
      </c>
      <c r="AD5675">
        <v>100</v>
      </c>
      <c r="AE5675" s="9" t="s">
        <v>19597</v>
      </c>
    </row>
    <row r="5676" spans="1:31" hidden="1" x14ac:dyDescent="0.2">
      <c r="A5676" t="s">
        <v>17504</v>
      </c>
      <c r="B5676" t="s">
        <v>169</v>
      </c>
      <c r="C5676" t="s">
        <v>17452</v>
      </c>
      <c r="D5676" t="s">
        <v>171</v>
      </c>
      <c r="F5676" t="str">
        <f t="shared" si="90"/>
        <v>Nel Labirinto Della Voce</v>
      </c>
      <c r="J5676" t="s">
        <v>34</v>
      </c>
      <c r="K5676">
        <v>1392545</v>
      </c>
      <c r="L5676">
        <v>86</v>
      </c>
      <c r="M5676">
        <v>1</v>
      </c>
      <c r="N5676">
        <v>1</v>
      </c>
      <c r="O5676">
        <v>24</v>
      </c>
      <c r="P5676">
        <v>32</v>
      </c>
      <c r="Q5676">
        <v>1993</v>
      </c>
      <c r="R5676" t="s">
        <v>17453</v>
      </c>
      <c r="S5676" t="s">
        <v>14622</v>
      </c>
      <c r="T5676">
        <v>128</v>
      </c>
      <c r="U5676">
        <v>44100</v>
      </c>
      <c r="W5676" t="s">
        <v>37</v>
      </c>
      <c r="Z5676">
        <v>10</v>
      </c>
      <c r="AA5676" t="s">
        <v>17505</v>
      </c>
      <c r="AD5676">
        <v>80</v>
      </c>
    </row>
    <row r="5677" spans="1:31" hidden="1" x14ac:dyDescent="0.2">
      <c r="A5677" t="s">
        <v>17506</v>
      </c>
      <c r="B5677" t="s">
        <v>169</v>
      </c>
      <c r="C5677" t="s">
        <v>17452</v>
      </c>
      <c r="D5677" t="s">
        <v>171</v>
      </c>
      <c r="F5677" t="str">
        <f t="shared" si="90"/>
        <v>Nel Labirinto Della Voce</v>
      </c>
      <c r="J5677" t="s">
        <v>34</v>
      </c>
      <c r="K5677">
        <v>648234</v>
      </c>
      <c r="L5677">
        <v>40</v>
      </c>
      <c r="M5677">
        <v>1</v>
      </c>
      <c r="N5677">
        <v>1</v>
      </c>
      <c r="O5677">
        <v>25</v>
      </c>
      <c r="P5677">
        <v>32</v>
      </c>
      <c r="Q5677">
        <v>1993</v>
      </c>
      <c r="R5677" t="s">
        <v>17453</v>
      </c>
      <c r="S5677" t="s">
        <v>14622</v>
      </c>
      <c r="T5677">
        <v>128</v>
      </c>
      <c r="U5677">
        <v>44100</v>
      </c>
      <c r="W5677" t="s">
        <v>37</v>
      </c>
      <c r="Z5677">
        <v>10</v>
      </c>
      <c r="AA5677" t="s">
        <v>17507</v>
      </c>
      <c r="AD5677">
        <v>80</v>
      </c>
    </row>
    <row r="5678" spans="1:31" hidden="1" x14ac:dyDescent="0.2">
      <c r="A5678" t="s">
        <v>17504</v>
      </c>
      <c r="B5678" t="s">
        <v>169</v>
      </c>
      <c r="C5678" t="s">
        <v>17452</v>
      </c>
      <c r="D5678" t="s">
        <v>171</v>
      </c>
      <c r="F5678" t="str">
        <f t="shared" si="90"/>
        <v>Nel Labirinto Della Voce</v>
      </c>
      <c r="J5678" t="s">
        <v>34</v>
      </c>
      <c r="K5678">
        <v>1214779</v>
      </c>
      <c r="L5678">
        <v>76</v>
      </c>
      <c r="M5678">
        <v>1</v>
      </c>
      <c r="N5678">
        <v>1</v>
      </c>
      <c r="O5678">
        <v>27</v>
      </c>
      <c r="P5678">
        <v>32</v>
      </c>
      <c r="Q5678">
        <v>1993</v>
      </c>
      <c r="R5678" t="s">
        <v>17453</v>
      </c>
      <c r="S5678" t="s">
        <v>196</v>
      </c>
      <c r="T5678">
        <v>128</v>
      </c>
      <c r="U5678">
        <v>44100</v>
      </c>
      <c r="W5678" t="s">
        <v>37</v>
      </c>
      <c r="Z5678">
        <v>10</v>
      </c>
      <c r="AA5678" t="s">
        <v>17508</v>
      </c>
      <c r="AB5678">
        <v>1</v>
      </c>
      <c r="AD5678">
        <v>80</v>
      </c>
    </row>
    <row r="5679" spans="1:31" hidden="1" x14ac:dyDescent="0.2">
      <c r="A5679" t="s">
        <v>17509</v>
      </c>
      <c r="B5679" t="s">
        <v>6943</v>
      </c>
      <c r="C5679" t="s">
        <v>17452</v>
      </c>
      <c r="D5679" t="s">
        <v>8551</v>
      </c>
      <c r="F5679" t="str">
        <f t="shared" si="90"/>
        <v>New World Jazz</v>
      </c>
      <c r="J5679" t="s">
        <v>34</v>
      </c>
      <c r="K5679">
        <v>18845714</v>
      </c>
      <c r="L5679">
        <v>571</v>
      </c>
      <c r="M5679">
        <v>1</v>
      </c>
      <c r="N5679">
        <v>1</v>
      </c>
      <c r="O5679">
        <v>5</v>
      </c>
      <c r="P5679">
        <v>8</v>
      </c>
      <c r="Q5679">
        <v>1997</v>
      </c>
      <c r="R5679" t="s">
        <v>17510</v>
      </c>
      <c r="S5679" t="s">
        <v>596</v>
      </c>
      <c r="T5679">
        <v>256</v>
      </c>
      <c r="U5679">
        <v>44100</v>
      </c>
      <c r="W5679" t="s">
        <v>37</v>
      </c>
      <c r="Z5679">
        <v>6</v>
      </c>
      <c r="AA5679" t="s">
        <v>17511</v>
      </c>
      <c r="AB5679">
        <v>1</v>
      </c>
      <c r="AD5679">
        <v>80</v>
      </c>
    </row>
    <row r="5680" spans="1:31" hidden="1" x14ac:dyDescent="0.2">
      <c r="A5680" t="s">
        <v>17512</v>
      </c>
      <c r="B5680" t="s">
        <v>1917</v>
      </c>
      <c r="C5680" t="s">
        <v>17452</v>
      </c>
      <c r="D5680" t="s">
        <v>17512</v>
      </c>
      <c r="F5680" t="str">
        <f t="shared" si="90"/>
        <v>No Word From Tom</v>
      </c>
      <c r="J5680" t="s">
        <v>34</v>
      </c>
      <c r="K5680">
        <v>7159808</v>
      </c>
      <c r="L5680">
        <v>441</v>
      </c>
      <c r="M5680">
        <v>1</v>
      </c>
      <c r="N5680">
        <v>1</v>
      </c>
      <c r="O5680">
        <v>9</v>
      </c>
      <c r="P5680">
        <v>9</v>
      </c>
      <c r="Q5680">
        <v>1988</v>
      </c>
      <c r="R5680" t="s">
        <v>17453</v>
      </c>
      <c r="S5680" t="s">
        <v>1919</v>
      </c>
      <c r="T5680">
        <v>128</v>
      </c>
      <c r="U5680">
        <v>44100</v>
      </c>
      <c r="W5680" t="s">
        <v>37</v>
      </c>
      <c r="Z5680">
        <v>15</v>
      </c>
      <c r="AA5680" t="s">
        <v>17513</v>
      </c>
      <c r="AD5680">
        <v>100</v>
      </c>
    </row>
    <row r="5681" spans="1:31" hidden="1" x14ac:dyDescent="0.2">
      <c r="A5681" t="s">
        <v>17514</v>
      </c>
      <c r="B5681" t="s">
        <v>17461</v>
      </c>
      <c r="C5681" t="s">
        <v>17452</v>
      </c>
      <c r="D5681" t="s">
        <v>13996</v>
      </c>
      <c r="F5681" t="str">
        <f t="shared" si="90"/>
        <v>Octet</v>
      </c>
      <c r="J5681" t="s">
        <v>34</v>
      </c>
      <c r="K5681">
        <v>15930217</v>
      </c>
      <c r="L5681">
        <v>988</v>
      </c>
      <c r="O5681">
        <v>8</v>
      </c>
      <c r="P5681">
        <v>11</v>
      </c>
      <c r="R5681" t="s">
        <v>17453</v>
      </c>
      <c r="S5681" t="s">
        <v>5669</v>
      </c>
      <c r="T5681">
        <v>128</v>
      </c>
      <c r="U5681">
        <v>44100</v>
      </c>
      <c r="W5681" t="s">
        <v>37</v>
      </c>
      <c r="Z5681">
        <v>14</v>
      </c>
      <c r="AA5681" t="s">
        <v>17515</v>
      </c>
      <c r="AB5681">
        <v>1</v>
      </c>
      <c r="AD5681">
        <v>100</v>
      </c>
      <c r="AE5681" s="9" t="s">
        <v>19598</v>
      </c>
    </row>
    <row r="5682" spans="1:31" hidden="1" x14ac:dyDescent="0.2">
      <c r="A5682" t="s">
        <v>17516</v>
      </c>
      <c r="B5682" t="s">
        <v>17517</v>
      </c>
      <c r="C5682" t="s">
        <v>17452</v>
      </c>
      <c r="D5682" t="s">
        <v>17518</v>
      </c>
      <c r="F5682" t="str">
        <f t="shared" si="90"/>
        <v>Oedipus Rex</v>
      </c>
      <c r="J5682" t="s">
        <v>34</v>
      </c>
      <c r="K5682">
        <v>46296285</v>
      </c>
      <c r="L5682">
        <v>1391</v>
      </c>
      <c r="M5682">
        <v>2</v>
      </c>
      <c r="N5682">
        <v>14</v>
      </c>
      <c r="O5682">
        <v>5</v>
      </c>
      <c r="P5682">
        <v>6</v>
      </c>
      <c r="Q5682">
        <v>1927</v>
      </c>
      <c r="R5682" t="s">
        <v>17519</v>
      </c>
      <c r="S5682" t="s">
        <v>17520</v>
      </c>
      <c r="T5682">
        <v>256</v>
      </c>
      <c r="U5682">
        <v>44100</v>
      </c>
      <c r="W5682" t="s">
        <v>37</v>
      </c>
      <c r="Z5682">
        <v>3</v>
      </c>
      <c r="AA5682" t="s">
        <v>17521</v>
      </c>
      <c r="AD5682">
        <v>80</v>
      </c>
    </row>
    <row r="5683" spans="1:31" hidden="1" x14ac:dyDescent="0.2">
      <c r="A5683" t="s">
        <v>13353</v>
      </c>
      <c r="B5683" t="s">
        <v>17517</v>
      </c>
      <c r="C5683" t="s">
        <v>17452</v>
      </c>
      <c r="D5683" t="s">
        <v>17518</v>
      </c>
      <c r="F5683" t="str">
        <f t="shared" si="90"/>
        <v>Oedipus Rex</v>
      </c>
      <c r="J5683" t="s">
        <v>34</v>
      </c>
      <c r="K5683">
        <v>53297946</v>
      </c>
      <c r="L5683">
        <v>1598</v>
      </c>
      <c r="M5683">
        <v>2</v>
      </c>
      <c r="N5683">
        <v>14</v>
      </c>
      <c r="O5683">
        <v>6</v>
      </c>
      <c r="P5683">
        <v>6</v>
      </c>
      <c r="Q5683">
        <v>1927</v>
      </c>
      <c r="R5683" t="s">
        <v>17522</v>
      </c>
      <c r="S5683" t="s">
        <v>17523</v>
      </c>
      <c r="T5683">
        <v>256</v>
      </c>
      <c r="U5683">
        <v>44100</v>
      </c>
      <c r="W5683" t="s">
        <v>37</v>
      </c>
      <c r="Z5683">
        <v>4</v>
      </c>
      <c r="AA5683" t="s">
        <v>17524</v>
      </c>
      <c r="AD5683">
        <v>80</v>
      </c>
    </row>
    <row r="5684" spans="1:31" hidden="1" x14ac:dyDescent="0.2">
      <c r="A5684" t="s">
        <v>17525</v>
      </c>
      <c r="B5684" t="s">
        <v>14255</v>
      </c>
      <c r="C5684" t="s">
        <v>17452</v>
      </c>
      <c r="D5684" t="s">
        <v>17526</v>
      </c>
      <c r="F5684" t="str">
        <f t="shared" si="90"/>
        <v>Petrouchka</v>
      </c>
      <c r="J5684" t="s">
        <v>34</v>
      </c>
      <c r="K5684">
        <v>33258116</v>
      </c>
      <c r="L5684">
        <v>2052</v>
      </c>
      <c r="M5684">
        <v>1</v>
      </c>
      <c r="N5684">
        <v>1</v>
      </c>
      <c r="O5684">
        <v>14</v>
      </c>
      <c r="P5684">
        <v>19</v>
      </c>
      <c r="Q5684">
        <v>1973</v>
      </c>
      <c r="R5684" t="s">
        <v>17453</v>
      </c>
      <c r="S5684" t="s">
        <v>13003</v>
      </c>
      <c r="T5684">
        <v>128</v>
      </c>
      <c r="U5684">
        <v>44100</v>
      </c>
      <c r="W5684" t="s">
        <v>37</v>
      </c>
      <c r="Z5684">
        <v>9</v>
      </c>
      <c r="AA5684" t="s">
        <v>5402</v>
      </c>
      <c r="AD5684">
        <v>80</v>
      </c>
      <c r="AE5684" s="9" t="s">
        <v>19597</v>
      </c>
    </row>
    <row r="5685" spans="1:31" hidden="1" x14ac:dyDescent="0.2">
      <c r="A5685" t="s">
        <v>17527</v>
      </c>
      <c r="B5685" t="s">
        <v>2130</v>
      </c>
      <c r="C5685" t="s">
        <v>17452</v>
      </c>
      <c r="D5685" t="s">
        <v>17528</v>
      </c>
      <c r="F5685" t="str">
        <f t="shared" si="90"/>
        <v>Pulcinella (1947 version)</v>
      </c>
      <c r="J5685" t="s">
        <v>34</v>
      </c>
      <c r="K5685">
        <v>37675896</v>
      </c>
      <c r="L5685">
        <v>2332</v>
      </c>
      <c r="M5685">
        <v>1</v>
      </c>
      <c r="N5685">
        <v>1</v>
      </c>
      <c r="O5685">
        <v>1</v>
      </c>
      <c r="P5685">
        <v>22</v>
      </c>
      <c r="Q5685">
        <v>1979</v>
      </c>
      <c r="R5685" t="s">
        <v>17453</v>
      </c>
      <c r="S5685" t="s">
        <v>17529</v>
      </c>
      <c r="T5685">
        <v>128</v>
      </c>
      <c r="U5685">
        <v>44100</v>
      </c>
      <c r="W5685" t="s">
        <v>37</v>
      </c>
      <c r="Z5685">
        <v>10</v>
      </c>
      <c r="AA5685" t="s">
        <v>17530</v>
      </c>
      <c r="AD5685">
        <v>80</v>
      </c>
    </row>
    <row r="5686" spans="1:31" hidden="1" x14ac:dyDescent="0.2">
      <c r="A5686" t="s">
        <v>17531</v>
      </c>
      <c r="B5686" t="s">
        <v>17461</v>
      </c>
      <c r="C5686" t="s">
        <v>17452</v>
      </c>
      <c r="D5686" t="s">
        <v>17531</v>
      </c>
      <c r="F5686" t="str">
        <f t="shared" si="90"/>
        <v>Symphonies of Wind Instruments (1920)</v>
      </c>
      <c r="J5686" t="s">
        <v>34</v>
      </c>
      <c r="K5686">
        <v>9504956</v>
      </c>
      <c r="L5686">
        <v>592</v>
      </c>
      <c r="O5686">
        <v>7</v>
      </c>
      <c r="P5686">
        <v>11</v>
      </c>
      <c r="R5686" t="s">
        <v>17453</v>
      </c>
      <c r="S5686" t="s">
        <v>1919</v>
      </c>
      <c r="T5686">
        <v>128</v>
      </c>
      <c r="U5686">
        <v>44100</v>
      </c>
      <c r="W5686" t="s">
        <v>37</v>
      </c>
      <c r="Z5686">
        <v>12</v>
      </c>
      <c r="AA5686" t="s">
        <v>17532</v>
      </c>
      <c r="AD5686">
        <v>80</v>
      </c>
    </row>
    <row r="5687" spans="1:31" hidden="1" x14ac:dyDescent="0.2">
      <c r="A5687" t="s">
        <v>17533</v>
      </c>
      <c r="B5687" t="s">
        <v>17461</v>
      </c>
      <c r="C5687" t="s">
        <v>17452</v>
      </c>
      <c r="D5687" t="s">
        <v>17533</v>
      </c>
      <c r="F5687" t="str">
        <f t="shared" si="90"/>
        <v>Symphonies of Wind Instruments (1947)</v>
      </c>
      <c r="J5687" t="s">
        <v>34</v>
      </c>
      <c r="K5687">
        <v>9690644</v>
      </c>
      <c r="L5687">
        <v>598</v>
      </c>
      <c r="O5687">
        <v>11</v>
      </c>
      <c r="P5687">
        <v>11</v>
      </c>
      <c r="R5687" t="s">
        <v>17453</v>
      </c>
      <c r="S5687" t="s">
        <v>1919</v>
      </c>
      <c r="T5687">
        <v>128</v>
      </c>
      <c r="U5687">
        <v>44100</v>
      </c>
      <c r="W5687" t="s">
        <v>37</v>
      </c>
      <c r="Z5687">
        <v>13</v>
      </c>
      <c r="AA5687" t="s">
        <v>17534</v>
      </c>
      <c r="AD5687">
        <v>80</v>
      </c>
    </row>
    <row r="5688" spans="1:31" hidden="1" x14ac:dyDescent="0.2">
      <c r="A5688" t="s">
        <v>17535</v>
      </c>
      <c r="B5688" t="s">
        <v>17536</v>
      </c>
      <c r="C5688" t="s">
        <v>17452</v>
      </c>
      <c r="D5688" t="s">
        <v>9483</v>
      </c>
      <c r="F5688" t="str">
        <f t="shared" si="90"/>
        <v>Symphony in C</v>
      </c>
      <c r="J5688" t="s">
        <v>34</v>
      </c>
      <c r="K5688">
        <v>26328240</v>
      </c>
      <c r="L5688">
        <v>1626</v>
      </c>
      <c r="M5688">
        <v>1</v>
      </c>
      <c r="N5688">
        <v>1</v>
      </c>
      <c r="O5688">
        <v>4</v>
      </c>
      <c r="P5688">
        <v>10</v>
      </c>
      <c r="Q5688">
        <v>1961</v>
      </c>
      <c r="R5688" t="s">
        <v>17453</v>
      </c>
      <c r="S5688" t="s">
        <v>17537</v>
      </c>
      <c r="T5688">
        <v>128</v>
      </c>
      <c r="U5688">
        <v>44100</v>
      </c>
      <c r="W5688" t="s">
        <v>37</v>
      </c>
      <c r="Z5688">
        <v>14</v>
      </c>
      <c r="AA5688" t="s">
        <v>17538</v>
      </c>
      <c r="AD5688">
        <v>80</v>
      </c>
      <c r="AE5688" s="9" t="s">
        <v>19597</v>
      </c>
    </row>
    <row r="5689" spans="1:31" hidden="1" x14ac:dyDescent="0.2">
      <c r="A5689" t="s">
        <v>17539</v>
      </c>
      <c r="B5689" t="s">
        <v>17540</v>
      </c>
      <c r="C5689" t="s">
        <v>17452</v>
      </c>
      <c r="D5689" t="s">
        <v>17541</v>
      </c>
      <c r="F5689" t="str">
        <f t="shared" si="90"/>
        <v>Symphony in Three movements</v>
      </c>
      <c r="J5689" t="s">
        <v>34</v>
      </c>
      <c r="K5689">
        <v>20760736</v>
      </c>
      <c r="L5689">
        <v>1286</v>
      </c>
      <c r="M5689">
        <v>1</v>
      </c>
      <c r="N5689">
        <v>1</v>
      </c>
      <c r="O5689">
        <v>1</v>
      </c>
      <c r="P5689">
        <v>10</v>
      </c>
      <c r="Q5689">
        <v>1961</v>
      </c>
      <c r="R5689" t="s">
        <v>17453</v>
      </c>
      <c r="S5689" t="s">
        <v>17542</v>
      </c>
      <c r="T5689">
        <v>128</v>
      </c>
      <c r="U5689">
        <v>44100</v>
      </c>
      <c r="W5689" t="s">
        <v>37</v>
      </c>
      <c r="Z5689">
        <v>21</v>
      </c>
      <c r="AA5689" t="s">
        <v>17543</v>
      </c>
      <c r="AD5689">
        <v>100</v>
      </c>
      <c r="AE5689" s="9" t="s">
        <v>19597</v>
      </c>
    </row>
    <row r="5690" spans="1:31" hidden="1" x14ac:dyDescent="0.2">
      <c r="A5690" t="s">
        <v>17544</v>
      </c>
      <c r="B5690" t="s">
        <v>17545</v>
      </c>
      <c r="C5690" t="s">
        <v>17452</v>
      </c>
      <c r="D5690" t="s">
        <v>17544</v>
      </c>
      <c r="F5690" t="str">
        <f t="shared" si="90"/>
        <v>Symphony of Psalms</v>
      </c>
      <c r="J5690" t="s">
        <v>34</v>
      </c>
      <c r="K5690">
        <v>20976512</v>
      </c>
      <c r="L5690">
        <v>1294</v>
      </c>
      <c r="M5690">
        <v>1</v>
      </c>
      <c r="N5690">
        <v>1</v>
      </c>
      <c r="O5690">
        <v>8</v>
      </c>
      <c r="P5690">
        <v>10</v>
      </c>
      <c r="Q5690">
        <v>1961</v>
      </c>
      <c r="R5690" t="s">
        <v>17453</v>
      </c>
      <c r="S5690" t="s">
        <v>5669</v>
      </c>
      <c r="T5690">
        <v>128</v>
      </c>
      <c r="U5690">
        <v>44100</v>
      </c>
      <c r="W5690" t="s">
        <v>37</v>
      </c>
      <c r="Z5690">
        <v>20</v>
      </c>
      <c r="AA5690" t="s">
        <v>17546</v>
      </c>
      <c r="AD5690">
        <v>100</v>
      </c>
      <c r="AE5690" s="9" t="s">
        <v>19597</v>
      </c>
    </row>
    <row r="5691" spans="1:31" hidden="1" x14ac:dyDescent="0.2">
      <c r="A5691" t="s">
        <v>17547</v>
      </c>
      <c r="B5691" t="s">
        <v>17451</v>
      </c>
      <c r="C5691" t="s">
        <v>17452</v>
      </c>
      <c r="D5691" t="s">
        <v>17548</v>
      </c>
      <c r="F5691" t="str">
        <f t="shared" si="90"/>
        <v>Three Pieces</v>
      </c>
      <c r="J5691" t="s">
        <v>34</v>
      </c>
      <c r="K5691">
        <v>861790</v>
      </c>
      <c r="L5691">
        <v>50</v>
      </c>
      <c r="O5691">
        <v>5</v>
      </c>
      <c r="P5691">
        <v>17</v>
      </c>
      <c r="R5691" t="s">
        <v>17453</v>
      </c>
      <c r="S5691" t="s">
        <v>225</v>
      </c>
      <c r="T5691">
        <v>128</v>
      </c>
      <c r="U5691">
        <v>44100</v>
      </c>
      <c r="W5691" t="s">
        <v>37</v>
      </c>
      <c r="Z5691">
        <v>9</v>
      </c>
      <c r="AA5691" t="s">
        <v>17549</v>
      </c>
      <c r="AD5691">
        <v>80</v>
      </c>
    </row>
    <row r="5692" spans="1:31" hidden="1" x14ac:dyDescent="0.2">
      <c r="A5692" t="s">
        <v>706</v>
      </c>
      <c r="B5692" t="s">
        <v>17550</v>
      </c>
      <c r="C5692" t="s">
        <v>17452</v>
      </c>
      <c r="D5692" t="s">
        <v>17551</v>
      </c>
      <c r="F5692" t="str">
        <f t="shared" si="90"/>
        <v>Three Pieces for Clarinet Solo</v>
      </c>
      <c r="J5692" t="s">
        <v>34</v>
      </c>
      <c r="K5692">
        <v>1310818</v>
      </c>
      <c r="L5692">
        <v>78</v>
      </c>
      <c r="M5692">
        <v>8</v>
      </c>
      <c r="O5692">
        <v>9</v>
      </c>
      <c r="P5692">
        <v>17</v>
      </c>
      <c r="R5692" t="s">
        <v>17453</v>
      </c>
      <c r="S5692" t="s">
        <v>3054</v>
      </c>
      <c r="T5692">
        <v>128</v>
      </c>
      <c r="U5692">
        <v>44100</v>
      </c>
      <c r="W5692" t="s">
        <v>37</v>
      </c>
      <c r="Z5692">
        <v>12</v>
      </c>
      <c r="AA5692" t="s">
        <v>17552</v>
      </c>
      <c r="AD5692">
        <v>80</v>
      </c>
    </row>
    <row r="5693" spans="1:31" hidden="1" x14ac:dyDescent="0.2">
      <c r="A5693" t="s">
        <v>7695</v>
      </c>
      <c r="B5693" t="s">
        <v>17550</v>
      </c>
      <c r="C5693" t="s">
        <v>17452</v>
      </c>
      <c r="D5693" t="s">
        <v>17551</v>
      </c>
      <c r="F5693" t="str">
        <f t="shared" si="90"/>
        <v>Three Pieces for Clarinet Solo</v>
      </c>
      <c r="J5693" t="s">
        <v>34</v>
      </c>
      <c r="K5693">
        <v>1075368</v>
      </c>
      <c r="L5693">
        <v>63</v>
      </c>
      <c r="M5693">
        <v>8</v>
      </c>
      <c r="O5693">
        <v>10</v>
      </c>
      <c r="P5693">
        <v>17</v>
      </c>
      <c r="R5693" t="s">
        <v>17453</v>
      </c>
      <c r="S5693" t="s">
        <v>3054</v>
      </c>
      <c r="T5693">
        <v>128</v>
      </c>
      <c r="U5693">
        <v>44100</v>
      </c>
      <c r="W5693" t="s">
        <v>37</v>
      </c>
      <c r="Z5693">
        <v>14</v>
      </c>
      <c r="AA5693" t="s">
        <v>17553</v>
      </c>
      <c r="AD5693">
        <v>80</v>
      </c>
    </row>
    <row r="5694" spans="1:31" hidden="1" x14ac:dyDescent="0.2">
      <c r="A5694" t="s">
        <v>4140</v>
      </c>
      <c r="B5694" t="s">
        <v>17554</v>
      </c>
      <c r="C5694" t="s">
        <v>17452</v>
      </c>
      <c r="D5694" t="s">
        <v>17555</v>
      </c>
      <c r="F5694" t="str">
        <f t="shared" si="90"/>
        <v>Violin Concerto in D</v>
      </c>
      <c r="J5694" t="s">
        <v>34</v>
      </c>
      <c r="K5694">
        <v>5767992</v>
      </c>
      <c r="L5694">
        <v>355</v>
      </c>
      <c r="O5694">
        <v>1</v>
      </c>
      <c r="P5694">
        <v>13</v>
      </c>
      <c r="R5694" t="s">
        <v>17453</v>
      </c>
      <c r="S5694" t="s">
        <v>17556</v>
      </c>
      <c r="T5694">
        <v>128</v>
      </c>
      <c r="U5694">
        <v>44100</v>
      </c>
      <c r="W5694" t="s">
        <v>37</v>
      </c>
      <c r="Z5694">
        <v>9</v>
      </c>
      <c r="AA5694" t="s">
        <v>17557</v>
      </c>
      <c r="AD5694">
        <v>80</v>
      </c>
      <c r="AE5694" s="9" t="s">
        <v>19597</v>
      </c>
    </row>
    <row r="5695" spans="1:31" hidden="1" x14ac:dyDescent="0.2">
      <c r="A5695" t="s">
        <v>17558</v>
      </c>
      <c r="B5695" t="s">
        <v>17554</v>
      </c>
      <c r="C5695" t="s">
        <v>17452</v>
      </c>
      <c r="D5695" t="s">
        <v>17555</v>
      </c>
      <c r="F5695" t="str">
        <f t="shared" si="90"/>
        <v>Violin Concerto in D</v>
      </c>
      <c r="J5695" t="s">
        <v>34</v>
      </c>
      <c r="K5695">
        <v>4063349</v>
      </c>
      <c r="L5695">
        <v>250</v>
      </c>
      <c r="O5695">
        <v>2</v>
      </c>
      <c r="P5695">
        <v>13</v>
      </c>
      <c r="R5695" t="s">
        <v>17453</v>
      </c>
      <c r="S5695" t="s">
        <v>17559</v>
      </c>
      <c r="T5695">
        <v>128</v>
      </c>
      <c r="U5695">
        <v>44100</v>
      </c>
      <c r="W5695" t="s">
        <v>37</v>
      </c>
      <c r="Z5695">
        <v>13</v>
      </c>
      <c r="AA5695" t="s">
        <v>17560</v>
      </c>
      <c r="AD5695">
        <v>100</v>
      </c>
      <c r="AE5695" s="9" t="s">
        <v>19597</v>
      </c>
    </row>
    <row r="5696" spans="1:31" hidden="1" x14ac:dyDescent="0.2">
      <c r="A5696" t="s">
        <v>17561</v>
      </c>
      <c r="B5696" t="s">
        <v>17554</v>
      </c>
      <c r="C5696" t="s">
        <v>17452</v>
      </c>
      <c r="D5696" t="s">
        <v>17555</v>
      </c>
      <c r="F5696" t="str">
        <f t="shared" si="90"/>
        <v>Violin Concerto in D</v>
      </c>
      <c r="J5696" t="s">
        <v>34</v>
      </c>
      <c r="K5696">
        <v>5077803</v>
      </c>
      <c r="L5696">
        <v>313</v>
      </c>
      <c r="O5696">
        <v>3</v>
      </c>
      <c r="P5696">
        <v>13</v>
      </c>
      <c r="R5696" t="s">
        <v>17453</v>
      </c>
      <c r="S5696" t="s">
        <v>17562</v>
      </c>
      <c r="T5696">
        <v>128</v>
      </c>
      <c r="U5696">
        <v>44100</v>
      </c>
      <c r="W5696" t="s">
        <v>37</v>
      </c>
      <c r="Z5696">
        <v>17</v>
      </c>
      <c r="AA5696" t="s">
        <v>17563</v>
      </c>
      <c r="AD5696">
        <v>100</v>
      </c>
      <c r="AE5696" s="9" t="s">
        <v>19597</v>
      </c>
    </row>
    <row r="5697" spans="1:31" hidden="1" x14ac:dyDescent="0.2">
      <c r="A5697" t="s">
        <v>17564</v>
      </c>
      <c r="B5697" t="s">
        <v>17554</v>
      </c>
      <c r="C5697" t="s">
        <v>17452</v>
      </c>
      <c r="D5697" t="s">
        <v>17555</v>
      </c>
      <c r="F5697" t="str">
        <f t="shared" si="90"/>
        <v>Violin Concerto in D</v>
      </c>
      <c r="J5697" t="s">
        <v>34</v>
      </c>
      <c r="K5697">
        <v>5760398</v>
      </c>
      <c r="L5697">
        <v>355</v>
      </c>
      <c r="O5697">
        <v>4</v>
      </c>
      <c r="P5697">
        <v>13</v>
      </c>
      <c r="R5697" t="s">
        <v>17453</v>
      </c>
      <c r="S5697" t="s">
        <v>17562</v>
      </c>
      <c r="T5697">
        <v>128</v>
      </c>
      <c r="U5697">
        <v>44100</v>
      </c>
      <c r="W5697" t="s">
        <v>37</v>
      </c>
      <c r="Z5697">
        <v>9</v>
      </c>
      <c r="AA5697" t="s">
        <v>17565</v>
      </c>
      <c r="AD5697">
        <v>80</v>
      </c>
      <c r="AE5697" s="9" t="s">
        <v>19597</v>
      </c>
    </row>
    <row r="5698" spans="1:31" hidden="1" x14ac:dyDescent="0.2">
      <c r="A5698" t="s">
        <v>17566</v>
      </c>
      <c r="B5698" t="s">
        <v>17567</v>
      </c>
      <c r="C5698" t="s">
        <v>17568</v>
      </c>
      <c r="D5698" t="s">
        <v>17569</v>
      </c>
      <c r="F5698" t="str">
        <f t="shared" ref="F5698:F5761" si="91">IF(ISBLANK(E5698),D5698,E5698)</f>
        <v>A Fairy Tale, Op. 16</v>
      </c>
      <c r="J5698" t="s">
        <v>34</v>
      </c>
      <c r="K5698">
        <v>10381249</v>
      </c>
      <c r="L5698">
        <v>640</v>
      </c>
      <c r="M5698">
        <v>1</v>
      </c>
      <c r="N5698">
        <v>1</v>
      </c>
      <c r="O5698">
        <v>1</v>
      </c>
      <c r="P5698">
        <v>5</v>
      </c>
      <c r="R5698" t="s">
        <v>17570</v>
      </c>
      <c r="S5698" t="s">
        <v>17571</v>
      </c>
      <c r="T5698">
        <v>128</v>
      </c>
      <c r="U5698">
        <v>44100</v>
      </c>
      <c r="W5698" t="s">
        <v>37</v>
      </c>
      <c r="Z5698">
        <v>26</v>
      </c>
      <c r="AA5698" t="s">
        <v>17572</v>
      </c>
      <c r="AD5698">
        <v>100</v>
      </c>
      <c r="AE5698" s="9" t="s">
        <v>19597</v>
      </c>
    </row>
    <row r="5699" spans="1:31" hidden="1" x14ac:dyDescent="0.2">
      <c r="A5699" t="s">
        <v>17573</v>
      </c>
      <c r="B5699" t="s">
        <v>17567</v>
      </c>
      <c r="C5699" t="s">
        <v>17568</v>
      </c>
      <c r="D5699" t="s">
        <v>17569</v>
      </c>
      <c r="F5699" t="str">
        <f t="shared" si="91"/>
        <v>A Fairy Tale, Op. 16</v>
      </c>
      <c r="J5699" t="s">
        <v>34</v>
      </c>
      <c r="K5699">
        <v>3703979</v>
      </c>
      <c r="L5699">
        <v>228</v>
      </c>
      <c r="M5699">
        <v>1</v>
      </c>
      <c r="N5699">
        <v>1</v>
      </c>
      <c r="O5699">
        <v>2</v>
      </c>
      <c r="P5699">
        <v>5</v>
      </c>
      <c r="R5699" t="s">
        <v>17574</v>
      </c>
      <c r="S5699" t="s">
        <v>17574</v>
      </c>
      <c r="T5699">
        <v>128</v>
      </c>
      <c r="U5699">
        <v>44100</v>
      </c>
      <c r="W5699" t="s">
        <v>37</v>
      </c>
      <c r="Z5699">
        <v>10</v>
      </c>
      <c r="AA5699" t="s">
        <v>17575</v>
      </c>
      <c r="AD5699">
        <v>80</v>
      </c>
      <c r="AE5699" s="9" t="s">
        <v>19597</v>
      </c>
    </row>
    <row r="5700" spans="1:31" hidden="1" x14ac:dyDescent="0.2">
      <c r="A5700" t="s">
        <v>17576</v>
      </c>
      <c r="B5700" t="s">
        <v>17567</v>
      </c>
      <c r="C5700" t="s">
        <v>17568</v>
      </c>
      <c r="D5700" t="s">
        <v>17569</v>
      </c>
      <c r="F5700" t="str">
        <f t="shared" si="91"/>
        <v>A Fairy Tale, Op. 16</v>
      </c>
      <c r="J5700" t="s">
        <v>34</v>
      </c>
      <c r="K5700">
        <v>7416301</v>
      </c>
      <c r="L5700">
        <v>459</v>
      </c>
      <c r="M5700">
        <v>1</v>
      </c>
      <c r="N5700">
        <v>1</v>
      </c>
      <c r="O5700">
        <v>3</v>
      </c>
      <c r="P5700">
        <v>5</v>
      </c>
      <c r="R5700" t="s">
        <v>17577</v>
      </c>
      <c r="S5700" t="s">
        <v>17574</v>
      </c>
      <c r="T5700">
        <v>128</v>
      </c>
      <c r="U5700">
        <v>44100</v>
      </c>
      <c r="W5700" t="s">
        <v>37</v>
      </c>
      <c r="Z5700">
        <v>11</v>
      </c>
      <c r="AA5700" t="s">
        <v>17578</v>
      </c>
      <c r="AD5700">
        <v>80</v>
      </c>
      <c r="AE5700" s="9" t="s">
        <v>19597</v>
      </c>
    </row>
    <row r="5701" spans="1:31" hidden="1" x14ac:dyDescent="0.2">
      <c r="A5701" t="s">
        <v>17579</v>
      </c>
      <c r="B5701" t="s">
        <v>17567</v>
      </c>
      <c r="C5701" t="s">
        <v>17568</v>
      </c>
      <c r="D5701" t="s">
        <v>17569</v>
      </c>
      <c r="F5701" t="str">
        <f t="shared" si="91"/>
        <v>A Fairy Tale, Op. 16</v>
      </c>
      <c r="J5701" t="s">
        <v>34</v>
      </c>
      <c r="K5701">
        <v>7914399</v>
      </c>
      <c r="L5701">
        <v>495</v>
      </c>
      <c r="M5701">
        <v>1</v>
      </c>
      <c r="N5701">
        <v>1</v>
      </c>
      <c r="O5701">
        <v>4</v>
      </c>
      <c r="P5701">
        <v>5</v>
      </c>
      <c r="R5701" t="s">
        <v>17580</v>
      </c>
      <c r="S5701" t="s">
        <v>17577</v>
      </c>
      <c r="T5701">
        <v>128</v>
      </c>
      <c r="U5701">
        <v>44100</v>
      </c>
      <c r="W5701" t="s">
        <v>37</v>
      </c>
      <c r="Z5701">
        <v>11</v>
      </c>
      <c r="AA5701" t="s">
        <v>17581</v>
      </c>
      <c r="AD5701">
        <v>80</v>
      </c>
      <c r="AE5701" s="9" t="s">
        <v>19597</v>
      </c>
    </row>
    <row r="5702" spans="1:31" hidden="1" x14ac:dyDescent="0.2">
      <c r="A5702" t="s">
        <v>17582</v>
      </c>
      <c r="B5702" t="s">
        <v>17583</v>
      </c>
      <c r="C5702" t="s">
        <v>17568</v>
      </c>
      <c r="D5702" t="s">
        <v>17584</v>
      </c>
      <c r="F5702" t="str">
        <f t="shared" si="91"/>
        <v>Fantastic Scherzo, Op.25</v>
      </c>
      <c r="J5702" t="s">
        <v>34</v>
      </c>
      <c r="K5702">
        <v>14484139</v>
      </c>
      <c r="L5702">
        <v>893</v>
      </c>
      <c r="O5702">
        <v>6</v>
      </c>
      <c r="P5702">
        <v>6</v>
      </c>
      <c r="Q5702">
        <v>1999</v>
      </c>
      <c r="R5702" t="s">
        <v>17585</v>
      </c>
      <c r="S5702" t="s">
        <v>17586</v>
      </c>
      <c r="T5702">
        <v>128</v>
      </c>
      <c r="U5702">
        <v>44100</v>
      </c>
      <c r="W5702" t="s">
        <v>37</v>
      </c>
      <c r="Z5702">
        <v>25</v>
      </c>
      <c r="AA5702" t="s">
        <v>17587</v>
      </c>
      <c r="AD5702">
        <v>100</v>
      </c>
      <c r="AE5702" s="9" t="s">
        <v>19597</v>
      </c>
    </row>
    <row r="5703" spans="1:31" hidden="1" x14ac:dyDescent="0.2">
      <c r="A5703" t="s">
        <v>17588</v>
      </c>
      <c r="B5703" t="s">
        <v>17567</v>
      </c>
      <c r="C5703" t="s">
        <v>17568</v>
      </c>
      <c r="D5703" t="s">
        <v>17589</v>
      </c>
      <c r="F5703" t="str">
        <f t="shared" si="91"/>
        <v>Praga, Symphonic Poem, Op. 26</v>
      </c>
      <c r="J5703" t="s">
        <v>34</v>
      </c>
      <c r="K5703">
        <v>22730675</v>
      </c>
      <c r="L5703">
        <v>1403</v>
      </c>
      <c r="M5703">
        <v>1</v>
      </c>
      <c r="N5703">
        <v>1</v>
      </c>
      <c r="O5703">
        <v>5</v>
      </c>
      <c r="P5703">
        <v>5</v>
      </c>
      <c r="R5703" t="s">
        <v>17590</v>
      </c>
      <c r="S5703" t="s">
        <v>17580</v>
      </c>
      <c r="T5703">
        <v>128</v>
      </c>
      <c r="U5703">
        <v>44100</v>
      </c>
      <c r="W5703" t="s">
        <v>37</v>
      </c>
      <c r="Z5703">
        <v>13</v>
      </c>
      <c r="AA5703" t="s">
        <v>17591</v>
      </c>
      <c r="AD5703">
        <v>80</v>
      </c>
      <c r="AE5703" s="9" t="s">
        <v>19597</v>
      </c>
    </row>
    <row r="5704" spans="1:31" hidden="1" x14ac:dyDescent="0.2">
      <c r="A5704" t="s">
        <v>17592</v>
      </c>
      <c r="B5704" t="s">
        <v>17583</v>
      </c>
      <c r="C5704" t="s">
        <v>17568</v>
      </c>
      <c r="D5704" t="s">
        <v>17593</v>
      </c>
      <c r="F5704" t="str">
        <f t="shared" si="91"/>
        <v>Summer Tale, Op. 29</v>
      </c>
      <c r="J5704" t="s">
        <v>34</v>
      </c>
      <c r="K5704">
        <v>13273767</v>
      </c>
      <c r="L5704">
        <v>819</v>
      </c>
      <c r="O5704">
        <v>1</v>
      </c>
      <c r="P5704">
        <v>6</v>
      </c>
      <c r="Q5704">
        <v>1999</v>
      </c>
      <c r="R5704" t="s">
        <v>17585</v>
      </c>
      <c r="S5704" t="s">
        <v>17594</v>
      </c>
      <c r="T5704">
        <v>128</v>
      </c>
      <c r="U5704">
        <v>44100</v>
      </c>
      <c r="W5704" t="s">
        <v>37</v>
      </c>
      <c r="Z5704">
        <v>27</v>
      </c>
      <c r="AA5704" t="s">
        <v>17595</v>
      </c>
      <c r="AD5704">
        <v>100</v>
      </c>
      <c r="AE5704" s="9" t="s">
        <v>19597</v>
      </c>
    </row>
    <row r="5705" spans="1:31" hidden="1" x14ac:dyDescent="0.2">
      <c r="A5705" t="s">
        <v>17596</v>
      </c>
      <c r="B5705" t="s">
        <v>17583</v>
      </c>
      <c r="C5705" t="s">
        <v>17568</v>
      </c>
      <c r="D5705" t="s">
        <v>17593</v>
      </c>
      <c r="F5705" t="str">
        <f t="shared" si="91"/>
        <v>Summer Tale, Op. 29</v>
      </c>
      <c r="J5705" t="s">
        <v>34</v>
      </c>
      <c r="K5705">
        <v>5500646</v>
      </c>
      <c r="L5705">
        <v>339</v>
      </c>
      <c r="O5705">
        <v>2</v>
      </c>
      <c r="P5705">
        <v>6</v>
      </c>
      <c r="Q5705">
        <v>1999</v>
      </c>
      <c r="R5705" t="s">
        <v>17585</v>
      </c>
      <c r="S5705" t="s">
        <v>17597</v>
      </c>
      <c r="T5705">
        <v>128</v>
      </c>
      <c r="U5705">
        <v>44100</v>
      </c>
      <c r="W5705" t="s">
        <v>37</v>
      </c>
      <c r="Z5705">
        <v>27</v>
      </c>
      <c r="AA5705" t="s">
        <v>17598</v>
      </c>
      <c r="AD5705">
        <v>100</v>
      </c>
      <c r="AE5705" s="9" t="s">
        <v>19597</v>
      </c>
    </row>
    <row r="5706" spans="1:31" hidden="1" x14ac:dyDescent="0.2">
      <c r="A5706" t="s">
        <v>17599</v>
      </c>
      <c r="B5706" t="s">
        <v>17583</v>
      </c>
      <c r="C5706" t="s">
        <v>17568</v>
      </c>
      <c r="D5706" t="s">
        <v>17593</v>
      </c>
      <c r="F5706" t="str">
        <f t="shared" si="91"/>
        <v>Summer Tale, Op. 29</v>
      </c>
      <c r="J5706" t="s">
        <v>34</v>
      </c>
      <c r="K5706">
        <v>5096708</v>
      </c>
      <c r="L5706">
        <v>314</v>
      </c>
      <c r="O5706">
        <v>3</v>
      </c>
      <c r="P5706">
        <v>6</v>
      </c>
      <c r="Q5706">
        <v>1999</v>
      </c>
      <c r="R5706" t="s">
        <v>17585</v>
      </c>
      <c r="S5706" t="s">
        <v>17600</v>
      </c>
      <c r="T5706">
        <v>128</v>
      </c>
      <c r="U5706">
        <v>44100</v>
      </c>
      <c r="W5706" t="s">
        <v>37</v>
      </c>
      <c r="Z5706">
        <v>21</v>
      </c>
      <c r="AA5706" t="s">
        <v>17601</v>
      </c>
      <c r="AD5706">
        <v>100</v>
      </c>
      <c r="AE5706" s="9" t="s">
        <v>19597</v>
      </c>
    </row>
    <row r="5707" spans="1:31" hidden="1" x14ac:dyDescent="0.2">
      <c r="A5707" t="s">
        <v>17602</v>
      </c>
      <c r="B5707" t="s">
        <v>17583</v>
      </c>
      <c r="C5707" t="s">
        <v>17568</v>
      </c>
      <c r="D5707" t="s">
        <v>17593</v>
      </c>
      <c r="F5707" t="str">
        <f t="shared" si="91"/>
        <v>Summer Tale, Op. 29</v>
      </c>
      <c r="J5707" t="s">
        <v>34</v>
      </c>
      <c r="K5707">
        <v>10481219</v>
      </c>
      <c r="L5707">
        <v>646</v>
      </c>
      <c r="O5707">
        <v>4</v>
      </c>
      <c r="P5707">
        <v>6</v>
      </c>
      <c r="Q5707">
        <v>1999</v>
      </c>
      <c r="R5707" t="s">
        <v>17585</v>
      </c>
      <c r="S5707" t="s">
        <v>17600</v>
      </c>
      <c r="T5707">
        <v>128</v>
      </c>
      <c r="U5707">
        <v>44100</v>
      </c>
      <c r="W5707" t="s">
        <v>37</v>
      </c>
      <c r="Z5707">
        <v>21</v>
      </c>
      <c r="AA5707" t="s">
        <v>17603</v>
      </c>
      <c r="AB5707">
        <v>1</v>
      </c>
      <c r="AD5707">
        <v>100</v>
      </c>
      <c r="AE5707" s="9" t="s">
        <v>19597</v>
      </c>
    </row>
    <row r="5708" spans="1:31" hidden="1" x14ac:dyDescent="0.2">
      <c r="A5708" t="s">
        <v>17604</v>
      </c>
      <c r="B5708" t="s">
        <v>17583</v>
      </c>
      <c r="C5708" t="s">
        <v>17568</v>
      </c>
      <c r="D5708" t="s">
        <v>17593</v>
      </c>
      <c r="F5708" t="str">
        <f t="shared" si="91"/>
        <v>Summer Tale, Op. 29</v>
      </c>
      <c r="J5708" t="s">
        <v>34</v>
      </c>
      <c r="K5708">
        <v>14892742</v>
      </c>
      <c r="L5708">
        <v>919</v>
      </c>
      <c r="O5708">
        <v>5</v>
      </c>
      <c r="P5708">
        <v>6</v>
      </c>
      <c r="Q5708">
        <v>1999</v>
      </c>
      <c r="R5708" t="s">
        <v>17585</v>
      </c>
      <c r="S5708" t="s">
        <v>17605</v>
      </c>
      <c r="T5708">
        <v>128</v>
      </c>
      <c r="U5708">
        <v>44100</v>
      </c>
      <c r="W5708" t="s">
        <v>37</v>
      </c>
      <c r="Z5708">
        <v>20</v>
      </c>
      <c r="AA5708" t="s">
        <v>17606</v>
      </c>
      <c r="AD5708">
        <v>100</v>
      </c>
      <c r="AE5708" s="9" t="s">
        <v>19597</v>
      </c>
    </row>
    <row r="5709" spans="1:31" hidden="1" x14ac:dyDescent="0.2">
      <c r="A5709" t="s">
        <v>1579</v>
      </c>
      <c r="B5709" t="s">
        <v>11990</v>
      </c>
      <c r="C5709" t="s">
        <v>17568</v>
      </c>
      <c r="D5709" t="s">
        <v>17607</v>
      </c>
      <c r="F5709" t="str">
        <f t="shared" si="91"/>
        <v>Symphony in E major, Op. 14</v>
      </c>
      <c r="J5709" t="s">
        <v>34</v>
      </c>
      <c r="K5709">
        <v>11546037</v>
      </c>
      <c r="L5709">
        <v>715</v>
      </c>
      <c r="O5709">
        <v>2</v>
      </c>
      <c r="P5709">
        <v>16</v>
      </c>
      <c r="R5709" t="s">
        <v>17608</v>
      </c>
      <c r="S5709" t="s">
        <v>17609</v>
      </c>
      <c r="T5709">
        <v>128</v>
      </c>
      <c r="U5709">
        <v>44100</v>
      </c>
      <c r="W5709" t="s">
        <v>37</v>
      </c>
      <c r="Z5709">
        <v>16</v>
      </c>
      <c r="AA5709" t="s">
        <v>17610</v>
      </c>
      <c r="AD5709">
        <v>80</v>
      </c>
      <c r="AE5709" s="9" t="s">
        <v>19597</v>
      </c>
    </row>
    <row r="5710" spans="1:31" hidden="1" x14ac:dyDescent="0.2">
      <c r="A5710" t="s">
        <v>2179</v>
      </c>
      <c r="B5710" t="s">
        <v>11990</v>
      </c>
      <c r="C5710" t="s">
        <v>17568</v>
      </c>
      <c r="D5710" t="s">
        <v>17607</v>
      </c>
      <c r="F5710" t="str">
        <f t="shared" si="91"/>
        <v>Symphony in E major, Op. 14</v>
      </c>
      <c r="J5710" t="s">
        <v>34</v>
      </c>
      <c r="K5710">
        <v>6650468</v>
      </c>
      <c r="L5710">
        <v>410</v>
      </c>
      <c r="O5710">
        <v>3</v>
      </c>
      <c r="P5710">
        <v>16</v>
      </c>
      <c r="R5710" t="s">
        <v>17611</v>
      </c>
      <c r="S5710" t="s">
        <v>17612</v>
      </c>
      <c r="T5710">
        <v>128</v>
      </c>
      <c r="U5710">
        <v>44100</v>
      </c>
      <c r="W5710" t="s">
        <v>37</v>
      </c>
      <c r="Z5710">
        <v>13</v>
      </c>
      <c r="AA5710" t="s">
        <v>17613</v>
      </c>
      <c r="AD5710">
        <v>80</v>
      </c>
      <c r="AE5710" s="9" t="s">
        <v>19597</v>
      </c>
    </row>
    <row r="5711" spans="1:31" hidden="1" x14ac:dyDescent="0.2">
      <c r="A5711" t="s">
        <v>2473</v>
      </c>
      <c r="B5711" t="s">
        <v>11990</v>
      </c>
      <c r="C5711" t="s">
        <v>17568</v>
      </c>
      <c r="D5711" t="s">
        <v>17607</v>
      </c>
      <c r="F5711" t="str">
        <f t="shared" si="91"/>
        <v>Symphony in E major, Op. 14</v>
      </c>
      <c r="J5711" t="s">
        <v>34</v>
      </c>
      <c r="K5711">
        <v>13963468</v>
      </c>
      <c r="L5711">
        <v>871</v>
      </c>
      <c r="O5711">
        <v>4</v>
      </c>
      <c r="P5711">
        <v>16</v>
      </c>
      <c r="R5711" t="s">
        <v>11994</v>
      </c>
      <c r="S5711" t="s">
        <v>17614</v>
      </c>
      <c r="T5711">
        <v>128</v>
      </c>
      <c r="U5711">
        <v>44100</v>
      </c>
      <c r="W5711" t="s">
        <v>37</v>
      </c>
      <c r="Z5711">
        <v>10</v>
      </c>
      <c r="AA5711" t="s">
        <v>17615</v>
      </c>
      <c r="AD5711">
        <v>80</v>
      </c>
      <c r="AE5711" s="9" t="s">
        <v>19597</v>
      </c>
    </row>
    <row r="5712" spans="1:31" hidden="1" x14ac:dyDescent="0.2">
      <c r="A5712" t="s">
        <v>17616</v>
      </c>
      <c r="B5712" t="s">
        <v>17617</v>
      </c>
      <c r="C5712" t="s">
        <v>17568</v>
      </c>
      <c r="D5712" t="s">
        <v>17618</v>
      </c>
      <c r="F5712" t="str">
        <f t="shared" si="91"/>
        <v>Symphony op. 27, Asrael</v>
      </c>
      <c r="J5712" t="s">
        <v>34</v>
      </c>
      <c r="K5712">
        <v>14349206</v>
      </c>
      <c r="L5712">
        <v>885</v>
      </c>
      <c r="O5712">
        <v>1</v>
      </c>
      <c r="P5712">
        <v>6</v>
      </c>
      <c r="Q5712">
        <v>2002</v>
      </c>
      <c r="R5712" t="s">
        <v>2800</v>
      </c>
      <c r="S5712" t="s">
        <v>17619</v>
      </c>
      <c r="T5712">
        <v>128</v>
      </c>
      <c r="U5712">
        <v>44100</v>
      </c>
      <c r="W5712" t="s">
        <v>37</v>
      </c>
      <c r="Z5712">
        <v>12</v>
      </c>
      <c r="AA5712" t="s">
        <v>17620</v>
      </c>
      <c r="AD5712">
        <v>80</v>
      </c>
      <c r="AE5712" s="9" t="s">
        <v>19597</v>
      </c>
    </row>
    <row r="5713" spans="1:31" hidden="1" x14ac:dyDescent="0.2">
      <c r="A5713" t="s">
        <v>292</v>
      </c>
      <c r="B5713" t="s">
        <v>17617</v>
      </c>
      <c r="C5713" t="s">
        <v>17568</v>
      </c>
      <c r="D5713" t="s">
        <v>17618</v>
      </c>
      <c r="F5713" t="str">
        <f t="shared" si="91"/>
        <v>Symphony op. 27, Asrael</v>
      </c>
      <c r="J5713" t="s">
        <v>34</v>
      </c>
      <c r="K5713">
        <v>7176092</v>
      </c>
      <c r="L5713">
        <v>442</v>
      </c>
      <c r="O5713">
        <v>2</v>
      </c>
      <c r="P5713">
        <v>6</v>
      </c>
      <c r="Q5713">
        <v>2002</v>
      </c>
      <c r="R5713" t="s">
        <v>2800</v>
      </c>
      <c r="S5713" t="s">
        <v>17621</v>
      </c>
      <c r="T5713">
        <v>128</v>
      </c>
      <c r="U5713">
        <v>44100</v>
      </c>
      <c r="W5713" t="s">
        <v>37</v>
      </c>
      <c r="Z5713">
        <v>22</v>
      </c>
      <c r="AA5713" t="s">
        <v>17622</v>
      </c>
      <c r="AD5713">
        <v>100</v>
      </c>
      <c r="AE5713" s="9" t="s">
        <v>19597</v>
      </c>
    </row>
    <row r="5714" spans="1:31" hidden="1" x14ac:dyDescent="0.2">
      <c r="A5714" t="s">
        <v>268</v>
      </c>
      <c r="B5714" t="s">
        <v>17617</v>
      </c>
      <c r="C5714" t="s">
        <v>17568</v>
      </c>
      <c r="D5714" t="s">
        <v>17618</v>
      </c>
      <c r="F5714" t="str">
        <f t="shared" si="91"/>
        <v>Symphony op. 27, Asrael</v>
      </c>
      <c r="J5714" t="s">
        <v>34</v>
      </c>
      <c r="K5714">
        <v>11897078</v>
      </c>
      <c r="L5714">
        <v>734</v>
      </c>
      <c r="O5714">
        <v>3</v>
      </c>
      <c r="P5714">
        <v>6</v>
      </c>
      <c r="Q5714">
        <v>2002</v>
      </c>
      <c r="R5714" t="s">
        <v>2800</v>
      </c>
      <c r="S5714" t="s">
        <v>17623</v>
      </c>
      <c r="T5714">
        <v>128</v>
      </c>
      <c r="U5714">
        <v>44100</v>
      </c>
      <c r="W5714" t="s">
        <v>37</v>
      </c>
      <c r="Z5714">
        <v>11</v>
      </c>
      <c r="AA5714" t="s">
        <v>17624</v>
      </c>
      <c r="AD5714">
        <v>80</v>
      </c>
      <c r="AE5714" s="9" t="s">
        <v>19597</v>
      </c>
    </row>
    <row r="5715" spans="1:31" hidden="1" x14ac:dyDescent="0.2">
      <c r="A5715" t="s">
        <v>16760</v>
      </c>
      <c r="B5715" t="s">
        <v>17617</v>
      </c>
      <c r="C5715" t="s">
        <v>17568</v>
      </c>
      <c r="D5715" t="s">
        <v>17618</v>
      </c>
      <c r="F5715" t="str">
        <f t="shared" si="91"/>
        <v>Symphony op. 27, Asrael</v>
      </c>
      <c r="J5715" t="s">
        <v>34</v>
      </c>
      <c r="K5715">
        <v>10967292</v>
      </c>
      <c r="L5715">
        <v>676</v>
      </c>
      <c r="O5715">
        <v>4</v>
      </c>
      <c r="P5715">
        <v>6</v>
      </c>
      <c r="Q5715">
        <v>2002</v>
      </c>
      <c r="R5715" t="s">
        <v>2800</v>
      </c>
      <c r="S5715" t="s">
        <v>17625</v>
      </c>
      <c r="T5715">
        <v>128</v>
      </c>
      <c r="U5715">
        <v>44100</v>
      </c>
      <c r="W5715" t="s">
        <v>37</v>
      </c>
      <c r="Z5715">
        <v>13</v>
      </c>
      <c r="AA5715" t="s">
        <v>17626</v>
      </c>
      <c r="AD5715">
        <v>80</v>
      </c>
      <c r="AE5715" s="9" t="s">
        <v>19597</v>
      </c>
    </row>
    <row r="5716" spans="1:31" hidden="1" x14ac:dyDescent="0.2">
      <c r="A5716" t="s">
        <v>17627</v>
      </c>
      <c r="B5716" t="s">
        <v>17617</v>
      </c>
      <c r="C5716" t="s">
        <v>17568</v>
      </c>
      <c r="D5716" t="s">
        <v>17618</v>
      </c>
      <c r="F5716" t="str">
        <f t="shared" si="91"/>
        <v>Symphony op. 27, Asrael</v>
      </c>
      <c r="J5716" t="s">
        <v>34</v>
      </c>
      <c r="K5716">
        <v>14617899</v>
      </c>
      <c r="L5716">
        <v>903</v>
      </c>
      <c r="O5716">
        <v>5</v>
      </c>
      <c r="P5716">
        <v>6</v>
      </c>
      <c r="Q5716">
        <v>2002</v>
      </c>
      <c r="R5716" t="s">
        <v>2800</v>
      </c>
      <c r="S5716" t="s">
        <v>17628</v>
      </c>
      <c r="T5716">
        <v>128</v>
      </c>
      <c r="U5716">
        <v>44100</v>
      </c>
      <c r="W5716" t="s">
        <v>37</v>
      </c>
      <c r="Z5716">
        <v>22</v>
      </c>
      <c r="AA5716" t="s">
        <v>17629</v>
      </c>
      <c r="AD5716">
        <v>100</v>
      </c>
      <c r="AE5716" s="9" t="s">
        <v>19597</v>
      </c>
    </row>
    <row r="5717" spans="1:31" hidden="1" x14ac:dyDescent="0.2">
      <c r="A5717" t="s">
        <v>17630</v>
      </c>
      <c r="B5717" t="s">
        <v>17631</v>
      </c>
      <c r="C5717" t="s">
        <v>17632</v>
      </c>
      <c r="D5717" t="s">
        <v>17633</v>
      </c>
      <c r="F5717" t="str">
        <f t="shared" si="91"/>
        <v>Famous Overtures - Von Suppe (Disc 2)</v>
      </c>
      <c r="J5717" t="s">
        <v>34</v>
      </c>
      <c r="K5717">
        <v>6702867</v>
      </c>
      <c r="L5717">
        <v>412</v>
      </c>
      <c r="M5717">
        <v>1</v>
      </c>
      <c r="N5717">
        <v>1</v>
      </c>
      <c r="O5717">
        <v>1</v>
      </c>
      <c r="P5717">
        <v>9</v>
      </c>
      <c r="Q5717">
        <v>1989</v>
      </c>
      <c r="R5717" t="s">
        <v>1459</v>
      </c>
      <c r="S5717" t="s">
        <v>17634</v>
      </c>
      <c r="T5717">
        <v>128</v>
      </c>
      <c r="U5717">
        <v>44100</v>
      </c>
      <c r="W5717" t="s">
        <v>37</v>
      </c>
      <c r="Z5717">
        <v>19</v>
      </c>
      <c r="AA5717" t="s">
        <v>17635</v>
      </c>
      <c r="AB5717">
        <v>1</v>
      </c>
      <c r="AD5717">
        <v>100</v>
      </c>
    </row>
    <row r="5718" spans="1:31" hidden="1" x14ac:dyDescent="0.2">
      <c r="A5718" t="s">
        <v>17636</v>
      </c>
      <c r="B5718" t="s">
        <v>17631</v>
      </c>
      <c r="C5718" t="s">
        <v>17632</v>
      </c>
      <c r="D5718" t="s">
        <v>17633</v>
      </c>
      <c r="F5718" t="str">
        <f t="shared" si="91"/>
        <v>Famous Overtures - Von Suppe (Disc 2)</v>
      </c>
      <c r="J5718" t="s">
        <v>34</v>
      </c>
      <c r="K5718">
        <v>9781442</v>
      </c>
      <c r="L5718">
        <v>601</v>
      </c>
      <c r="M5718">
        <v>1</v>
      </c>
      <c r="N5718">
        <v>1</v>
      </c>
      <c r="O5718">
        <v>5</v>
      </c>
      <c r="P5718">
        <v>9</v>
      </c>
      <c r="Q5718">
        <v>1989</v>
      </c>
      <c r="R5718" t="s">
        <v>1459</v>
      </c>
      <c r="S5718" t="s">
        <v>17637</v>
      </c>
      <c r="T5718">
        <v>128</v>
      </c>
      <c r="U5718">
        <v>44100</v>
      </c>
      <c r="W5718" t="s">
        <v>37</v>
      </c>
      <c r="Z5718">
        <v>9</v>
      </c>
      <c r="AA5718" t="s">
        <v>17638</v>
      </c>
      <c r="AD5718">
        <v>80</v>
      </c>
    </row>
    <row r="5719" spans="1:31" hidden="1" x14ac:dyDescent="0.2">
      <c r="A5719" t="s">
        <v>17639</v>
      </c>
      <c r="B5719" t="s">
        <v>17631</v>
      </c>
      <c r="C5719" t="s">
        <v>17632</v>
      </c>
      <c r="D5719" t="s">
        <v>17633</v>
      </c>
      <c r="F5719" t="str">
        <f t="shared" si="91"/>
        <v>Famous Overtures - Von Suppe (Disc 2)</v>
      </c>
      <c r="J5719" t="s">
        <v>34</v>
      </c>
      <c r="K5719">
        <v>7824170</v>
      </c>
      <c r="L5719">
        <v>475</v>
      </c>
      <c r="M5719">
        <v>1</v>
      </c>
      <c r="N5719">
        <v>1</v>
      </c>
      <c r="O5719">
        <v>9</v>
      </c>
      <c r="P5719">
        <v>9</v>
      </c>
      <c r="Q5719">
        <v>1989</v>
      </c>
      <c r="R5719" t="s">
        <v>1459</v>
      </c>
      <c r="S5719" t="s">
        <v>17640</v>
      </c>
      <c r="T5719">
        <v>128</v>
      </c>
      <c r="U5719">
        <v>44100</v>
      </c>
      <c r="W5719" t="s">
        <v>37</v>
      </c>
      <c r="Z5719">
        <v>11</v>
      </c>
      <c r="AA5719" t="s">
        <v>17641</v>
      </c>
      <c r="AD5719">
        <v>80</v>
      </c>
    </row>
    <row r="5720" spans="1:31" hidden="1" x14ac:dyDescent="0.2">
      <c r="A5720" t="s">
        <v>17642</v>
      </c>
      <c r="B5720" t="s">
        <v>17643</v>
      </c>
      <c r="C5720" t="s">
        <v>17644</v>
      </c>
      <c r="D5720" t="s">
        <v>17642</v>
      </c>
      <c r="F5720" t="str">
        <f t="shared" si="91"/>
        <v>Romance in G Major, Op 26</v>
      </c>
      <c r="J5720" t="s">
        <v>34</v>
      </c>
      <c r="K5720">
        <v>6863236</v>
      </c>
      <c r="L5720">
        <v>428</v>
      </c>
      <c r="O5720">
        <v>6</v>
      </c>
      <c r="P5720">
        <v>10</v>
      </c>
      <c r="R5720" t="s">
        <v>17645</v>
      </c>
      <c r="S5720" t="s">
        <v>17646</v>
      </c>
      <c r="T5720">
        <v>128</v>
      </c>
      <c r="U5720">
        <v>44100</v>
      </c>
      <c r="W5720" t="s">
        <v>37</v>
      </c>
      <c r="Z5720">
        <v>12</v>
      </c>
      <c r="AA5720" t="s">
        <v>17647</v>
      </c>
      <c r="AD5720">
        <v>80</v>
      </c>
    </row>
    <row r="5721" spans="1:31" hidden="1" x14ac:dyDescent="0.2">
      <c r="A5721" t="s">
        <v>17899</v>
      </c>
      <c r="B5721" t="s">
        <v>10884</v>
      </c>
      <c r="C5721" t="s">
        <v>17650</v>
      </c>
      <c r="D5721" t="s">
        <v>17900</v>
      </c>
      <c r="F5721" t="str">
        <f t="shared" si="91"/>
        <v>4 Polish Pieces</v>
      </c>
      <c r="J5721" t="s">
        <v>34</v>
      </c>
      <c r="K5721">
        <v>1328740</v>
      </c>
      <c r="L5721">
        <v>79</v>
      </c>
      <c r="O5721">
        <v>24</v>
      </c>
      <c r="P5721">
        <v>27</v>
      </c>
      <c r="R5721" t="s">
        <v>17770</v>
      </c>
      <c r="S5721" t="s">
        <v>14223</v>
      </c>
      <c r="T5721">
        <v>128</v>
      </c>
      <c r="U5721">
        <v>44100</v>
      </c>
      <c r="W5721" t="s">
        <v>37</v>
      </c>
      <c r="Z5721">
        <v>11</v>
      </c>
      <c r="AA5721" t="s">
        <v>17901</v>
      </c>
      <c r="AD5721">
        <v>80</v>
      </c>
      <c r="AE5721" s="9" t="s">
        <v>19591</v>
      </c>
    </row>
    <row r="5722" spans="1:31" hidden="1" x14ac:dyDescent="0.2">
      <c r="A5722" t="s">
        <v>17902</v>
      </c>
      <c r="B5722" t="s">
        <v>10884</v>
      </c>
      <c r="C5722" t="s">
        <v>17650</v>
      </c>
      <c r="D5722" t="s">
        <v>17900</v>
      </c>
      <c r="F5722" t="str">
        <f t="shared" si="91"/>
        <v>4 Polish Pieces</v>
      </c>
      <c r="J5722" t="s">
        <v>34</v>
      </c>
      <c r="K5722">
        <v>3479329</v>
      </c>
      <c r="L5722">
        <v>214</v>
      </c>
      <c r="O5722">
        <v>25</v>
      </c>
      <c r="P5722">
        <v>27</v>
      </c>
      <c r="R5722" t="s">
        <v>17770</v>
      </c>
      <c r="S5722" t="s">
        <v>14223</v>
      </c>
      <c r="T5722">
        <v>128</v>
      </c>
      <c r="U5722">
        <v>44100</v>
      </c>
      <c r="W5722" t="s">
        <v>37</v>
      </c>
      <c r="Z5722">
        <v>16</v>
      </c>
      <c r="AA5722" t="s">
        <v>12474</v>
      </c>
      <c r="AD5722">
        <v>100</v>
      </c>
      <c r="AE5722" s="9" t="s">
        <v>19591</v>
      </c>
    </row>
    <row r="5723" spans="1:31" hidden="1" x14ac:dyDescent="0.2">
      <c r="A5723" t="s">
        <v>17903</v>
      </c>
      <c r="B5723" t="s">
        <v>10884</v>
      </c>
      <c r="C5723" t="s">
        <v>17650</v>
      </c>
      <c r="D5723" t="s">
        <v>17900</v>
      </c>
      <c r="F5723" t="str">
        <f t="shared" si="91"/>
        <v>4 Polish Pieces</v>
      </c>
      <c r="J5723" t="s">
        <v>34</v>
      </c>
      <c r="K5723">
        <v>2870018</v>
      </c>
      <c r="L5723">
        <v>176</v>
      </c>
      <c r="O5723">
        <v>26</v>
      </c>
      <c r="P5723">
        <v>27</v>
      </c>
      <c r="R5723" t="s">
        <v>17808</v>
      </c>
      <c r="S5723" t="s">
        <v>14223</v>
      </c>
      <c r="T5723">
        <v>128</v>
      </c>
      <c r="U5723">
        <v>44100</v>
      </c>
      <c r="W5723" t="s">
        <v>37</v>
      </c>
      <c r="Z5723">
        <v>11</v>
      </c>
      <c r="AA5723" t="s">
        <v>17904</v>
      </c>
      <c r="AD5723">
        <v>80</v>
      </c>
      <c r="AE5723" s="9" t="s">
        <v>19591</v>
      </c>
    </row>
    <row r="5724" spans="1:31" hidden="1" x14ac:dyDescent="0.2">
      <c r="A5724" t="s">
        <v>17648</v>
      </c>
      <c r="B5724" t="s">
        <v>17649</v>
      </c>
      <c r="C5724" t="s">
        <v>17650</v>
      </c>
      <c r="D5724" t="s">
        <v>17651</v>
      </c>
      <c r="F5724" t="str">
        <f t="shared" si="91"/>
        <v>Concert Overture In E, Op. 12</v>
      </c>
      <c r="J5724" t="s">
        <v>34</v>
      </c>
      <c r="K5724">
        <v>11321276</v>
      </c>
      <c r="L5724">
        <v>700</v>
      </c>
      <c r="O5724">
        <v>1</v>
      </c>
      <c r="P5724">
        <v>7</v>
      </c>
      <c r="R5724" t="s">
        <v>17652</v>
      </c>
      <c r="S5724" t="s">
        <v>9739</v>
      </c>
      <c r="T5724">
        <v>128</v>
      </c>
      <c r="U5724">
        <v>44100</v>
      </c>
      <c r="W5724" t="s">
        <v>37</v>
      </c>
      <c r="Z5724">
        <v>4</v>
      </c>
      <c r="AA5724" t="s">
        <v>17653</v>
      </c>
      <c r="AB5724">
        <v>1</v>
      </c>
      <c r="AD5724">
        <v>80</v>
      </c>
      <c r="AE5724" s="9" t="s">
        <v>19597</v>
      </c>
    </row>
    <row r="5725" spans="1:31" hidden="1" x14ac:dyDescent="0.2">
      <c r="A5725" t="s">
        <v>17654</v>
      </c>
      <c r="B5725" t="s">
        <v>17655</v>
      </c>
      <c r="C5725" t="s">
        <v>17650</v>
      </c>
      <c r="D5725" t="s">
        <v>17656</v>
      </c>
      <c r="F5725" t="str">
        <f t="shared" si="91"/>
        <v>Demeter, Op. 37 bis</v>
      </c>
      <c r="J5725" t="s">
        <v>34</v>
      </c>
      <c r="K5725">
        <v>7619136</v>
      </c>
      <c r="L5725">
        <v>470</v>
      </c>
      <c r="O5725">
        <v>8</v>
      </c>
      <c r="P5725">
        <v>10</v>
      </c>
      <c r="R5725" t="s">
        <v>17657</v>
      </c>
      <c r="S5725" t="s">
        <v>79</v>
      </c>
      <c r="T5725">
        <v>128</v>
      </c>
      <c r="U5725">
        <v>44100</v>
      </c>
      <c r="W5725" t="s">
        <v>37</v>
      </c>
      <c r="Z5725">
        <v>21</v>
      </c>
      <c r="AA5725" t="s">
        <v>17658</v>
      </c>
      <c r="AD5725">
        <v>100</v>
      </c>
      <c r="AE5725" s="9" t="s">
        <v>19597</v>
      </c>
    </row>
    <row r="5726" spans="1:31" hidden="1" x14ac:dyDescent="0.2">
      <c r="A5726" t="s">
        <v>17659</v>
      </c>
      <c r="B5726" t="s">
        <v>10884</v>
      </c>
      <c r="C5726" t="s">
        <v>17650</v>
      </c>
      <c r="D5726" t="s">
        <v>17660</v>
      </c>
      <c r="F5726" t="str">
        <f t="shared" si="91"/>
        <v>Etudes, Op. 33</v>
      </c>
      <c r="J5726" t="s">
        <v>34</v>
      </c>
      <c r="K5726">
        <v>12154756</v>
      </c>
      <c r="L5726">
        <v>765</v>
      </c>
      <c r="O5726">
        <v>4</v>
      </c>
      <c r="P5726">
        <v>19</v>
      </c>
      <c r="Q5726">
        <v>1992</v>
      </c>
      <c r="R5726" t="s">
        <v>17661</v>
      </c>
      <c r="S5726" t="s">
        <v>17662</v>
      </c>
      <c r="T5726">
        <v>128</v>
      </c>
      <c r="U5726">
        <v>44100</v>
      </c>
      <c r="W5726" t="s">
        <v>37</v>
      </c>
      <c r="Z5726">
        <v>11</v>
      </c>
      <c r="AA5726" t="s">
        <v>17663</v>
      </c>
      <c r="AD5726">
        <v>80</v>
      </c>
      <c r="AE5726" s="9" t="s">
        <v>19591</v>
      </c>
    </row>
    <row r="5727" spans="1:31" hidden="1" x14ac:dyDescent="0.2">
      <c r="A5727" t="s">
        <v>11989</v>
      </c>
      <c r="B5727" t="s">
        <v>10884</v>
      </c>
      <c r="C5727" t="s">
        <v>17650</v>
      </c>
      <c r="D5727" t="s">
        <v>17664</v>
      </c>
      <c r="F5727" t="str">
        <f t="shared" si="91"/>
        <v>Fantasia in C, Op. 14</v>
      </c>
      <c r="J5727" t="s">
        <v>34</v>
      </c>
      <c r="K5727">
        <v>3373312</v>
      </c>
      <c r="L5727">
        <v>207</v>
      </c>
      <c r="O5727">
        <v>13</v>
      </c>
      <c r="P5727">
        <v>19</v>
      </c>
      <c r="R5727" t="s">
        <v>2244</v>
      </c>
      <c r="S5727" t="s">
        <v>13217</v>
      </c>
      <c r="T5727">
        <v>128</v>
      </c>
      <c r="U5727">
        <v>44100</v>
      </c>
      <c r="W5727" t="s">
        <v>37</v>
      </c>
      <c r="Z5727">
        <v>13</v>
      </c>
      <c r="AA5727" t="s">
        <v>17665</v>
      </c>
      <c r="AD5727">
        <v>80</v>
      </c>
      <c r="AE5727" s="9" t="s">
        <v>19591</v>
      </c>
    </row>
    <row r="5728" spans="1:31" hidden="1" x14ac:dyDescent="0.2">
      <c r="A5728" t="s">
        <v>17666</v>
      </c>
      <c r="B5728" t="s">
        <v>10884</v>
      </c>
      <c r="C5728" t="s">
        <v>17650</v>
      </c>
      <c r="D5728" t="s">
        <v>17664</v>
      </c>
      <c r="F5728" t="str">
        <f t="shared" si="91"/>
        <v>Fantasia in C, Op. 14</v>
      </c>
      <c r="J5728" t="s">
        <v>34</v>
      </c>
      <c r="K5728">
        <v>4162706</v>
      </c>
      <c r="L5728">
        <v>256</v>
      </c>
      <c r="O5728">
        <v>14</v>
      </c>
      <c r="P5728">
        <v>19</v>
      </c>
      <c r="R5728" t="s">
        <v>2244</v>
      </c>
      <c r="S5728" t="s">
        <v>13217</v>
      </c>
      <c r="T5728">
        <v>128</v>
      </c>
      <c r="U5728">
        <v>44100</v>
      </c>
      <c r="W5728" t="s">
        <v>37</v>
      </c>
      <c r="Z5728">
        <v>11</v>
      </c>
      <c r="AA5728" t="s">
        <v>17667</v>
      </c>
      <c r="AD5728">
        <v>80</v>
      </c>
      <c r="AE5728" s="9" t="s">
        <v>19591</v>
      </c>
    </row>
    <row r="5729" spans="1:31" hidden="1" x14ac:dyDescent="0.2">
      <c r="A5729" t="s">
        <v>17668</v>
      </c>
      <c r="B5729" t="s">
        <v>10884</v>
      </c>
      <c r="C5729" t="s">
        <v>17650</v>
      </c>
      <c r="D5729" t="s">
        <v>17664</v>
      </c>
      <c r="F5729" t="str">
        <f t="shared" si="91"/>
        <v>Fantasia in C, Op. 14</v>
      </c>
      <c r="J5729" t="s">
        <v>34</v>
      </c>
      <c r="K5729">
        <v>4537695</v>
      </c>
      <c r="L5729">
        <v>279</v>
      </c>
      <c r="O5729">
        <v>15</v>
      </c>
      <c r="P5729">
        <v>19</v>
      </c>
      <c r="R5729" t="s">
        <v>2244</v>
      </c>
      <c r="S5729" t="s">
        <v>13217</v>
      </c>
      <c r="T5729">
        <v>128</v>
      </c>
      <c r="U5729">
        <v>44100</v>
      </c>
      <c r="W5729" t="s">
        <v>37</v>
      </c>
      <c r="Z5729">
        <v>11</v>
      </c>
      <c r="AA5729" t="s">
        <v>17669</v>
      </c>
      <c r="AD5729">
        <v>80</v>
      </c>
      <c r="AE5729" s="9" t="s">
        <v>19591</v>
      </c>
    </row>
    <row r="5730" spans="1:31" hidden="1" x14ac:dyDescent="0.2">
      <c r="A5730" t="s">
        <v>17670</v>
      </c>
      <c r="B5730" t="s">
        <v>10884</v>
      </c>
      <c r="C5730" t="s">
        <v>17650</v>
      </c>
      <c r="D5730" t="s">
        <v>17671</v>
      </c>
      <c r="F5730" t="str">
        <f t="shared" si="91"/>
        <v>Four Studies, Op. 4</v>
      </c>
      <c r="J5730" t="s">
        <v>34</v>
      </c>
      <c r="K5730">
        <v>3526953</v>
      </c>
      <c r="L5730">
        <v>217</v>
      </c>
      <c r="O5730">
        <v>23</v>
      </c>
      <c r="P5730">
        <v>30</v>
      </c>
      <c r="R5730" t="s">
        <v>17672</v>
      </c>
      <c r="S5730" t="s">
        <v>13217</v>
      </c>
      <c r="T5730">
        <v>128</v>
      </c>
      <c r="U5730">
        <v>44100</v>
      </c>
      <c r="W5730" t="s">
        <v>37</v>
      </c>
      <c r="Z5730">
        <v>11</v>
      </c>
      <c r="AA5730" t="s">
        <v>17673</v>
      </c>
      <c r="AB5730">
        <v>1</v>
      </c>
      <c r="AD5730">
        <v>80</v>
      </c>
      <c r="AE5730" s="9" t="s">
        <v>19591</v>
      </c>
    </row>
    <row r="5731" spans="1:31" hidden="1" x14ac:dyDescent="0.2">
      <c r="A5731" t="s">
        <v>17674</v>
      </c>
      <c r="B5731" t="s">
        <v>10884</v>
      </c>
      <c r="C5731" t="s">
        <v>17650</v>
      </c>
      <c r="D5731" t="s">
        <v>17671</v>
      </c>
      <c r="F5731" t="str">
        <f t="shared" si="91"/>
        <v>Four Studies, Op. 4</v>
      </c>
      <c r="J5731" t="s">
        <v>34</v>
      </c>
      <c r="K5731">
        <v>4183815</v>
      </c>
      <c r="L5731">
        <v>258</v>
      </c>
      <c r="O5731">
        <v>25</v>
      </c>
      <c r="P5731">
        <v>30</v>
      </c>
      <c r="R5731" t="s">
        <v>17672</v>
      </c>
      <c r="S5731" t="s">
        <v>13217</v>
      </c>
      <c r="T5731">
        <v>128</v>
      </c>
      <c r="U5731">
        <v>44100</v>
      </c>
      <c r="W5731" t="s">
        <v>37</v>
      </c>
      <c r="Z5731">
        <v>11</v>
      </c>
      <c r="AA5731" t="s">
        <v>17675</v>
      </c>
      <c r="AD5731">
        <v>80</v>
      </c>
      <c r="AE5731" s="9" t="s">
        <v>19591</v>
      </c>
    </row>
    <row r="5732" spans="1:31" hidden="1" x14ac:dyDescent="0.2">
      <c r="A5732" t="s">
        <v>17676</v>
      </c>
      <c r="B5732" t="s">
        <v>10884</v>
      </c>
      <c r="C5732" t="s">
        <v>17650</v>
      </c>
      <c r="D5732" t="s">
        <v>17671</v>
      </c>
      <c r="F5732" t="str">
        <f t="shared" si="91"/>
        <v>Four Studies, Op. 4</v>
      </c>
      <c r="J5732" t="s">
        <v>34</v>
      </c>
      <c r="K5732">
        <v>3270610</v>
      </c>
      <c r="L5732">
        <v>201</v>
      </c>
      <c r="O5732">
        <v>26</v>
      </c>
      <c r="P5732">
        <v>30</v>
      </c>
      <c r="R5732" t="s">
        <v>17677</v>
      </c>
      <c r="S5732" t="s">
        <v>13217</v>
      </c>
      <c r="T5732">
        <v>128</v>
      </c>
      <c r="U5732">
        <v>44100</v>
      </c>
      <c r="W5732" t="s">
        <v>37</v>
      </c>
      <c r="Z5732">
        <v>11</v>
      </c>
      <c r="AA5732" t="s">
        <v>17678</v>
      </c>
      <c r="AD5732">
        <v>80</v>
      </c>
      <c r="AE5732" s="9" t="s">
        <v>19591</v>
      </c>
    </row>
    <row r="5733" spans="1:31" hidden="1" x14ac:dyDescent="0.2">
      <c r="A5733" t="s">
        <v>17679</v>
      </c>
      <c r="B5733" t="s">
        <v>10884</v>
      </c>
      <c r="C5733" t="s">
        <v>17650</v>
      </c>
      <c r="D5733" t="s">
        <v>17680</v>
      </c>
      <c r="F5733" t="str">
        <f t="shared" si="91"/>
        <v>Fugue in C sharp minor - 1909</v>
      </c>
      <c r="J5733" t="s">
        <v>34</v>
      </c>
      <c r="K5733">
        <v>3943931</v>
      </c>
      <c r="L5733">
        <v>243</v>
      </c>
      <c r="O5733">
        <v>17</v>
      </c>
      <c r="P5733">
        <v>19</v>
      </c>
      <c r="R5733" t="s">
        <v>17681</v>
      </c>
      <c r="S5733" t="s">
        <v>14223</v>
      </c>
      <c r="T5733">
        <v>128</v>
      </c>
      <c r="U5733">
        <v>44100</v>
      </c>
      <c r="W5733" t="s">
        <v>37</v>
      </c>
      <c r="Z5733">
        <v>10</v>
      </c>
      <c r="AA5733" t="s">
        <v>17682</v>
      </c>
      <c r="AD5733">
        <v>80</v>
      </c>
      <c r="AE5733" s="9" t="s">
        <v>19591</v>
      </c>
    </row>
    <row r="5734" spans="1:31" hidden="1" x14ac:dyDescent="0.2">
      <c r="A5734" t="s">
        <v>17683</v>
      </c>
      <c r="B5734" t="s">
        <v>17684</v>
      </c>
      <c r="C5734" t="s">
        <v>17650</v>
      </c>
      <c r="D5734" t="s">
        <v>17683</v>
      </c>
      <c r="F5734" t="str">
        <f t="shared" si="91"/>
        <v>Harnasie, Op. 53</v>
      </c>
      <c r="J5734" t="s">
        <v>34</v>
      </c>
      <c r="K5734">
        <v>35439214</v>
      </c>
      <c r="L5734">
        <v>2196</v>
      </c>
      <c r="M5734">
        <v>1</v>
      </c>
      <c r="N5734">
        <v>1</v>
      </c>
      <c r="O5734">
        <v>1</v>
      </c>
      <c r="P5734">
        <v>4</v>
      </c>
      <c r="Q5734">
        <v>1988</v>
      </c>
      <c r="R5734" t="s">
        <v>17685</v>
      </c>
      <c r="S5734" t="s">
        <v>17686</v>
      </c>
      <c r="T5734">
        <v>128</v>
      </c>
      <c r="U5734">
        <v>44100</v>
      </c>
      <c r="W5734" t="s">
        <v>37</v>
      </c>
      <c r="Z5734">
        <v>19</v>
      </c>
      <c r="AA5734" t="s">
        <v>17687</v>
      </c>
      <c r="AD5734">
        <v>100</v>
      </c>
      <c r="AE5734" s="9" t="s">
        <v>19597</v>
      </c>
    </row>
    <row r="5735" spans="1:31" hidden="1" x14ac:dyDescent="0.2">
      <c r="A5735" t="s">
        <v>17688</v>
      </c>
      <c r="B5735" t="s">
        <v>17689</v>
      </c>
      <c r="C5735" t="s">
        <v>17650</v>
      </c>
      <c r="D5735" t="s">
        <v>17690</v>
      </c>
      <c r="F5735" t="str">
        <f t="shared" si="91"/>
        <v>King Roger, Op. 46</v>
      </c>
      <c r="J5735" t="s">
        <v>34</v>
      </c>
      <c r="K5735">
        <v>4923101</v>
      </c>
      <c r="L5735">
        <v>304</v>
      </c>
      <c r="O5735">
        <v>6</v>
      </c>
      <c r="P5735">
        <v>6</v>
      </c>
      <c r="R5735" t="s">
        <v>17691</v>
      </c>
      <c r="S5735" t="s">
        <v>70</v>
      </c>
      <c r="T5735">
        <v>128</v>
      </c>
      <c r="U5735">
        <v>44100</v>
      </c>
      <c r="W5735" t="s">
        <v>37</v>
      </c>
      <c r="Z5735">
        <v>13</v>
      </c>
      <c r="AA5735" t="s">
        <v>17692</v>
      </c>
      <c r="AB5735">
        <v>1</v>
      </c>
      <c r="AD5735">
        <v>80</v>
      </c>
    </row>
    <row r="5736" spans="1:31" hidden="1" x14ac:dyDescent="0.2">
      <c r="A5736" t="s">
        <v>17693</v>
      </c>
      <c r="B5736" t="s">
        <v>17694</v>
      </c>
      <c r="C5736" t="s">
        <v>17650</v>
      </c>
      <c r="D5736" t="s">
        <v>17690</v>
      </c>
      <c r="F5736" t="str">
        <f t="shared" si="91"/>
        <v>King Roger, Op. 46</v>
      </c>
      <c r="J5736" t="s">
        <v>34</v>
      </c>
      <c r="K5736">
        <v>4696814</v>
      </c>
      <c r="L5736">
        <v>289</v>
      </c>
      <c r="M5736">
        <v>1</v>
      </c>
      <c r="N5736">
        <v>2</v>
      </c>
      <c r="O5736">
        <v>19</v>
      </c>
      <c r="P5736">
        <v>19</v>
      </c>
      <c r="Q5736">
        <v>1999</v>
      </c>
      <c r="R5736" t="s">
        <v>17695</v>
      </c>
      <c r="S5736" t="s">
        <v>225</v>
      </c>
      <c r="T5736">
        <v>128</v>
      </c>
      <c r="U5736">
        <v>44100</v>
      </c>
      <c r="W5736" t="s">
        <v>37</v>
      </c>
      <c r="Z5736">
        <v>11</v>
      </c>
      <c r="AA5736" t="s">
        <v>17696</v>
      </c>
      <c r="AD5736">
        <v>80</v>
      </c>
    </row>
    <row r="5737" spans="1:31" hidden="1" x14ac:dyDescent="0.2">
      <c r="A5737" t="s">
        <v>17697</v>
      </c>
      <c r="B5737" t="s">
        <v>17698</v>
      </c>
      <c r="C5737" t="s">
        <v>17650</v>
      </c>
      <c r="D5737" t="s">
        <v>17699</v>
      </c>
      <c r="F5737" t="str">
        <f t="shared" si="91"/>
        <v>Litany to the Virgin Mary, Op. 59</v>
      </c>
      <c r="J5737" t="s">
        <v>34</v>
      </c>
      <c r="K5737">
        <v>3523299</v>
      </c>
      <c r="L5737">
        <v>216</v>
      </c>
      <c r="O5737">
        <v>9</v>
      </c>
      <c r="P5737">
        <v>10</v>
      </c>
      <c r="R5737" t="s">
        <v>5220</v>
      </c>
      <c r="S5737" t="s">
        <v>1919</v>
      </c>
      <c r="T5737">
        <v>128</v>
      </c>
      <c r="U5737">
        <v>44100</v>
      </c>
      <c r="W5737" t="s">
        <v>37</v>
      </c>
      <c r="Z5737">
        <v>14</v>
      </c>
      <c r="AA5737" t="s">
        <v>17700</v>
      </c>
      <c r="AD5737">
        <v>80</v>
      </c>
      <c r="AE5737" s="9" t="s">
        <v>19597</v>
      </c>
    </row>
    <row r="5738" spans="1:31" hidden="1" x14ac:dyDescent="0.2">
      <c r="A5738" t="s">
        <v>17701</v>
      </c>
      <c r="B5738" t="s">
        <v>17698</v>
      </c>
      <c r="C5738" t="s">
        <v>17650</v>
      </c>
      <c r="D5738" t="s">
        <v>17699</v>
      </c>
      <c r="F5738" t="str">
        <f t="shared" si="91"/>
        <v>Litany to the Virgin Mary, Op. 59</v>
      </c>
      <c r="J5738" t="s">
        <v>34</v>
      </c>
      <c r="K5738">
        <v>4722003</v>
      </c>
      <c r="L5738">
        <v>292</v>
      </c>
      <c r="O5738">
        <v>10</v>
      </c>
      <c r="P5738">
        <v>10</v>
      </c>
      <c r="R5738" t="s">
        <v>5220</v>
      </c>
      <c r="S5738" t="s">
        <v>1919</v>
      </c>
      <c r="T5738">
        <v>128</v>
      </c>
      <c r="U5738">
        <v>44100</v>
      </c>
      <c r="W5738" t="s">
        <v>37</v>
      </c>
      <c r="Z5738">
        <v>15</v>
      </c>
      <c r="AA5738" t="s">
        <v>17702</v>
      </c>
      <c r="AD5738">
        <v>80</v>
      </c>
      <c r="AE5738" s="9" t="s">
        <v>19597</v>
      </c>
    </row>
    <row r="5739" spans="1:31" hidden="1" x14ac:dyDescent="0.2">
      <c r="A5739" t="s">
        <v>17703</v>
      </c>
      <c r="B5739" t="s">
        <v>17704</v>
      </c>
      <c r="C5739" t="s">
        <v>17650</v>
      </c>
      <c r="D5739" t="s">
        <v>17705</v>
      </c>
      <c r="F5739" t="str">
        <f t="shared" si="91"/>
        <v>Love-songs of Hafiz, Op. 26</v>
      </c>
      <c r="J5739" t="s">
        <v>34</v>
      </c>
      <c r="K5739">
        <v>1927116</v>
      </c>
      <c r="L5739">
        <v>123</v>
      </c>
      <c r="O5739">
        <v>4</v>
      </c>
      <c r="P5739">
        <v>18</v>
      </c>
      <c r="R5739" t="s">
        <v>17706</v>
      </c>
      <c r="S5739" t="s">
        <v>13003</v>
      </c>
      <c r="T5739">
        <v>128</v>
      </c>
      <c r="U5739">
        <v>44100</v>
      </c>
      <c r="W5739" t="s">
        <v>37</v>
      </c>
      <c r="Z5739">
        <v>14</v>
      </c>
      <c r="AA5739" t="s">
        <v>17707</v>
      </c>
      <c r="AD5739">
        <v>80</v>
      </c>
      <c r="AE5739" s="9" t="s">
        <v>19597</v>
      </c>
    </row>
    <row r="5740" spans="1:31" hidden="1" x14ac:dyDescent="0.2">
      <c r="A5740" t="s">
        <v>17708</v>
      </c>
      <c r="B5740" t="s">
        <v>17704</v>
      </c>
      <c r="C5740" t="s">
        <v>17650</v>
      </c>
      <c r="D5740" t="s">
        <v>17705</v>
      </c>
      <c r="F5740" t="str">
        <f t="shared" si="91"/>
        <v>Love-songs of Hafiz, Op. 26</v>
      </c>
      <c r="J5740" t="s">
        <v>34</v>
      </c>
      <c r="K5740">
        <v>1867506</v>
      </c>
      <c r="L5740">
        <v>120</v>
      </c>
      <c r="O5740">
        <v>5</v>
      </c>
      <c r="P5740">
        <v>18</v>
      </c>
      <c r="R5740" t="s">
        <v>17706</v>
      </c>
      <c r="S5740" t="s">
        <v>13003</v>
      </c>
      <c r="T5740">
        <v>128</v>
      </c>
      <c r="U5740">
        <v>44100</v>
      </c>
      <c r="W5740" t="s">
        <v>37</v>
      </c>
      <c r="Z5740">
        <v>14</v>
      </c>
      <c r="AA5740" t="s">
        <v>17709</v>
      </c>
      <c r="AD5740">
        <v>80</v>
      </c>
      <c r="AE5740" s="9" t="s">
        <v>19597</v>
      </c>
    </row>
    <row r="5741" spans="1:31" hidden="1" x14ac:dyDescent="0.2">
      <c r="A5741" t="s">
        <v>13028</v>
      </c>
      <c r="B5741" t="s">
        <v>17704</v>
      </c>
      <c r="C5741" t="s">
        <v>17650</v>
      </c>
      <c r="D5741" t="s">
        <v>17705</v>
      </c>
      <c r="F5741" t="str">
        <f t="shared" si="91"/>
        <v>Love-songs of Hafiz, Op. 26</v>
      </c>
      <c r="J5741" t="s">
        <v>34</v>
      </c>
      <c r="K5741">
        <v>1957394</v>
      </c>
      <c r="L5741">
        <v>127</v>
      </c>
      <c r="O5741">
        <v>6</v>
      </c>
      <c r="P5741">
        <v>18</v>
      </c>
      <c r="R5741" t="s">
        <v>17710</v>
      </c>
      <c r="S5741" t="s">
        <v>13003</v>
      </c>
      <c r="T5741">
        <v>128</v>
      </c>
      <c r="U5741">
        <v>44100</v>
      </c>
      <c r="W5741" t="s">
        <v>37</v>
      </c>
      <c r="Z5741">
        <v>12</v>
      </c>
      <c r="AA5741" t="s">
        <v>17711</v>
      </c>
      <c r="AD5741">
        <v>80</v>
      </c>
      <c r="AE5741" s="9" t="s">
        <v>19597</v>
      </c>
    </row>
    <row r="5742" spans="1:31" hidden="1" x14ac:dyDescent="0.2">
      <c r="A5742" t="s">
        <v>17712</v>
      </c>
      <c r="B5742" t="s">
        <v>17704</v>
      </c>
      <c r="C5742" t="s">
        <v>17650</v>
      </c>
      <c r="D5742" t="s">
        <v>17705</v>
      </c>
      <c r="F5742" t="str">
        <f t="shared" si="91"/>
        <v>Love-songs of Hafiz, Op. 26</v>
      </c>
      <c r="J5742" t="s">
        <v>34</v>
      </c>
      <c r="K5742">
        <v>1539551</v>
      </c>
      <c r="L5742">
        <v>101</v>
      </c>
      <c r="O5742">
        <v>7</v>
      </c>
      <c r="P5742">
        <v>18</v>
      </c>
      <c r="R5742" t="s">
        <v>17710</v>
      </c>
      <c r="S5742" t="s">
        <v>13003</v>
      </c>
      <c r="T5742">
        <v>128</v>
      </c>
      <c r="U5742">
        <v>44100</v>
      </c>
      <c r="W5742" t="s">
        <v>37</v>
      </c>
      <c r="Z5742">
        <v>13</v>
      </c>
      <c r="AA5742" t="s">
        <v>17713</v>
      </c>
      <c r="AD5742">
        <v>80</v>
      </c>
      <c r="AE5742" s="9" t="s">
        <v>19597</v>
      </c>
    </row>
    <row r="5743" spans="1:31" hidden="1" x14ac:dyDescent="0.2">
      <c r="A5743" t="s">
        <v>17714</v>
      </c>
      <c r="B5743" t="s">
        <v>17704</v>
      </c>
      <c r="C5743" t="s">
        <v>17650</v>
      </c>
      <c r="D5743" t="s">
        <v>17705</v>
      </c>
      <c r="F5743" t="str">
        <f t="shared" si="91"/>
        <v>Love-songs of Hafiz, Op. 26</v>
      </c>
      <c r="J5743" t="s">
        <v>34</v>
      </c>
      <c r="K5743">
        <v>2870427</v>
      </c>
      <c r="L5743">
        <v>185</v>
      </c>
      <c r="O5743">
        <v>9</v>
      </c>
      <c r="P5743">
        <v>18</v>
      </c>
      <c r="R5743" t="s">
        <v>17710</v>
      </c>
      <c r="S5743" t="s">
        <v>13003</v>
      </c>
      <c r="T5743">
        <v>128</v>
      </c>
      <c r="U5743">
        <v>44100</v>
      </c>
      <c r="W5743" t="s">
        <v>37</v>
      </c>
      <c r="Z5743">
        <v>16</v>
      </c>
      <c r="AA5743" t="s">
        <v>17715</v>
      </c>
      <c r="AD5743">
        <v>80</v>
      </c>
      <c r="AE5743" s="9" t="s">
        <v>19597</v>
      </c>
    </row>
    <row r="5744" spans="1:31" hidden="1" x14ac:dyDescent="0.2">
      <c r="A5744" t="s">
        <v>17716</v>
      </c>
      <c r="B5744" t="s">
        <v>17704</v>
      </c>
      <c r="C5744" t="s">
        <v>17650</v>
      </c>
      <c r="D5744" t="s">
        <v>17705</v>
      </c>
      <c r="F5744" t="str">
        <f t="shared" si="91"/>
        <v>Love-songs of Hafiz, Op. 26</v>
      </c>
      <c r="J5744" t="s">
        <v>34</v>
      </c>
      <c r="K5744">
        <v>2537565</v>
      </c>
      <c r="L5744">
        <v>163</v>
      </c>
      <c r="O5744">
        <v>10</v>
      </c>
      <c r="P5744">
        <v>18</v>
      </c>
      <c r="R5744" t="s">
        <v>17717</v>
      </c>
      <c r="S5744" t="s">
        <v>13003</v>
      </c>
      <c r="T5744">
        <v>128</v>
      </c>
      <c r="U5744">
        <v>44100</v>
      </c>
      <c r="W5744" t="s">
        <v>37</v>
      </c>
      <c r="Z5744">
        <v>6</v>
      </c>
      <c r="AA5744" t="s">
        <v>17718</v>
      </c>
      <c r="AD5744">
        <v>80</v>
      </c>
      <c r="AE5744" s="9" t="s">
        <v>19597</v>
      </c>
    </row>
    <row r="5745" spans="1:31" hidden="1" x14ac:dyDescent="0.2">
      <c r="A5745" t="s">
        <v>17719</v>
      </c>
      <c r="B5745" t="s">
        <v>17704</v>
      </c>
      <c r="C5745" t="s">
        <v>17650</v>
      </c>
      <c r="D5745" t="s">
        <v>17705</v>
      </c>
      <c r="F5745" t="str">
        <f t="shared" si="91"/>
        <v>Love-songs of Hafiz, Op. 26</v>
      </c>
      <c r="J5745" t="s">
        <v>34</v>
      </c>
      <c r="K5745">
        <v>5771261</v>
      </c>
      <c r="L5745">
        <v>366</v>
      </c>
      <c r="O5745">
        <v>11</v>
      </c>
      <c r="P5745">
        <v>18</v>
      </c>
      <c r="R5745" t="s">
        <v>17717</v>
      </c>
      <c r="S5745" t="s">
        <v>13003</v>
      </c>
      <c r="T5745">
        <v>128</v>
      </c>
      <c r="U5745">
        <v>44100</v>
      </c>
      <c r="W5745" t="s">
        <v>37</v>
      </c>
      <c r="Z5745">
        <v>28</v>
      </c>
      <c r="AA5745" t="s">
        <v>17720</v>
      </c>
      <c r="AD5745">
        <v>100</v>
      </c>
      <c r="AE5745" s="9" t="s">
        <v>19597</v>
      </c>
    </row>
    <row r="5746" spans="1:31" hidden="1" x14ac:dyDescent="0.2">
      <c r="A5746" t="s">
        <v>56</v>
      </c>
      <c r="B5746" t="s">
        <v>17684</v>
      </c>
      <c r="C5746" t="s">
        <v>17650</v>
      </c>
      <c r="D5746" t="s">
        <v>17721</v>
      </c>
      <c r="F5746" t="str">
        <f t="shared" si="91"/>
        <v>Mandragora, Op. 43</v>
      </c>
      <c r="J5746" t="s">
        <v>34</v>
      </c>
      <c r="K5746">
        <v>9903634</v>
      </c>
      <c r="L5746">
        <v>616</v>
      </c>
      <c r="M5746">
        <v>1</v>
      </c>
      <c r="N5746">
        <v>1</v>
      </c>
      <c r="O5746">
        <v>2</v>
      </c>
      <c r="P5746">
        <v>4</v>
      </c>
      <c r="Q5746">
        <v>1988</v>
      </c>
      <c r="R5746" t="s">
        <v>17722</v>
      </c>
      <c r="S5746" t="s">
        <v>17723</v>
      </c>
      <c r="T5746">
        <v>128</v>
      </c>
      <c r="U5746">
        <v>44100</v>
      </c>
      <c r="W5746" t="s">
        <v>37</v>
      </c>
      <c r="Z5746">
        <v>12</v>
      </c>
      <c r="AA5746" t="s">
        <v>17724</v>
      </c>
      <c r="AD5746">
        <v>80</v>
      </c>
      <c r="AE5746" s="9" t="s">
        <v>19597</v>
      </c>
    </row>
    <row r="5747" spans="1:31" hidden="1" x14ac:dyDescent="0.2">
      <c r="A5747" t="s">
        <v>13954</v>
      </c>
      <c r="B5747" t="s">
        <v>17684</v>
      </c>
      <c r="C5747" t="s">
        <v>17650</v>
      </c>
      <c r="D5747" t="s">
        <v>17721</v>
      </c>
      <c r="F5747" t="str">
        <f t="shared" si="91"/>
        <v>Mandragora, Op. 43</v>
      </c>
      <c r="J5747" t="s">
        <v>34</v>
      </c>
      <c r="K5747">
        <v>6489750</v>
      </c>
      <c r="L5747">
        <v>405</v>
      </c>
      <c r="M5747">
        <v>1</v>
      </c>
      <c r="N5747">
        <v>1</v>
      </c>
      <c r="O5747">
        <v>3</v>
      </c>
      <c r="P5747">
        <v>4</v>
      </c>
      <c r="Q5747">
        <v>1988</v>
      </c>
      <c r="R5747" t="s">
        <v>17725</v>
      </c>
      <c r="S5747" t="s">
        <v>17726</v>
      </c>
      <c r="T5747">
        <v>128</v>
      </c>
      <c r="U5747">
        <v>44100</v>
      </c>
      <c r="W5747" t="s">
        <v>37</v>
      </c>
      <c r="Z5747">
        <v>10</v>
      </c>
      <c r="AA5747" t="s">
        <v>17727</v>
      </c>
      <c r="AD5747">
        <v>80</v>
      </c>
      <c r="AE5747" s="9" t="s">
        <v>19597</v>
      </c>
    </row>
    <row r="5748" spans="1:31" hidden="1" x14ac:dyDescent="0.2">
      <c r="A5748" t="s">
        <v>13958</v>
      </c>
      <c r="B5748" t="s">
        <v>17684</v>
      </c>
      <c r="C5748" t="s">
        <v>17650</v>
      </c>
      <c r="D5748" t="s">
        <v>17721</v>
      </c>
      <c r="F5748" t="str">
        <f t="shared" si="91"/>
        <v>Mandragora, Op. 43</v>
      </c>
      <c r="J5748" t="s">
        <v>34</v>
      </c>
      <c r="K5748">
        <v>8276315</v>
      </c>
      <c r="L5748">
        <v>511</v>
      </c>
      <c r="M5748">
        <v>1</v>
      </c>
      <c r="N5748">
        <v>1</v>
      </c>
      <c r="O5748">
        <v>4</v>
      </c>
      <c r="P5748">
        <v>4</v>
      </c>
      <c r="Q5748">
        <v>1988</v>
      </c>
      <c r="R5748" t="s">
        <v>17728</v>
      </c>
      <c r="S5748" t="s">
        <v>17729</v>
      </c>
      <c r="T5748">
        <v>128</v>
      </c>
      <c r="U5748">
        <v>44100</v>
      </c>
      <c r="W5748" t="s">
        <v>37</v>
      </c>
      <c r="Z5748">
        <v>11</v>
      </c>
      <c r="AA5748" t="s">
        <v>17730</v>
      </c>
      <c r="AD5748">
        <v>80</v>
      </c>
      <c r="AE5748" s="9" t="s">
        <v>19597</v>
      </c>
    </row>
    <row r="5749" spans="1:31" hidden="1" x14ac:dyDescent="0.2">
      <c r="A5749" t="s">
        <v>17731</v>
      </c>
      <c r="B5749" t="s">
        <v>10884</v>
      </c>
      <c r="C5749" t="s">
        <v>17650</v>
      </c>
      <c r="D5749" t="s">
        <v>17732</v>
      </c>
      <c r="F5749" t="str">
        <f t="shared" si="91"/>
        <v>Masques, Op. 34</v>
      </c>
      <c r="J5749" t="s">
        <v>34</v>
      </c>
      <c r="K5749">
        <v>8413533</v>
      </c>
      <c r="L5749">
        <v>519</v>
      </c>
      <c r="O5749">
        <v>16</v>
      </c>
      <c r="P5749">
        <v>19</v>
      </c>
      <c r="R5749" t="s">
        <v>17733</v>
      </c>
      <c r="S5749" t="s">
        <v>14223</v>
      </c>
      <c r="T5749">
        <v>128</v>
      </c>
      <c r="U5749">
        <v>44100</v>
      </c>
      <c r="W5749" t="s">
        <v>37</v>
      </c>
      <c r="Z5749">
        <v>10</v>
      </c>
      <c r="AA5749" t="s">
        <v>17734</v>
      </c>
      <c r="AB5749">
        <v>1</v>
      </c>
      <c r="AD5749">
        <v>80</v>
      </c>
      <c r="AE5749" s="9" t="s">
        <v>19591</v>
      </c>
    </row>
    <row r="5750" spans="1:31" hidden="1" x14ac:dyDescent="0.2">
      <c r="A5750" t="s">
        <v>17735</v>
      </c>
      <c r="B5750" t="s">
        <v>10884</v>
      </c>
      <c r="C5750" t="s">
        <v>17650</v>
      </c>
      <c r="D5750" t="s">
        <v>17736</v>
      </c>
      <c r="F5750" t="str">
        <f t="shared" si="91"/>
        <v>Mazurkas, Op. 50</v>
      </c>
      <c r="J5750" t="s">
        <v>34</v>
      </c>
      <c r="K5750">
        <v>2058491</v>
      </c>
      <c r="L5750">
        <v>125</v>
      </c>
      <c r="O5750">
        <v>2</v>
      </c>
      <c r="P5750">
        <v>27</v>
      </c>
      <c r="R5750" t="s">
        <v>17737</v>
      </c>
      <c r="S5750" t="s">
        <v>14223</v>
      </c>
      <c r="T5750">
        <v>128</v>
      </c>
      <c r="U5750">
        <v>44100</v>
      </c>
      <c r="W5750" t="s">
        <v>37</v>
      </c>
      <c r="Z5750">
        <v>14</v>
      </c>
      <c r="AA5750" t="s">
        <v>17738</v>
      </c>
      <c r="AD5750">
        <v>80</v>
      </c>
      <c r="AE5750" s="9" t="s">
        <v>19591</v>
      </c>
    </row>
    <row r="5751" spans="1:31" hidden="1" x14ac:dyDescent="0.2">
      <c r="A5751" t="s">
        <v>17739</v>
      </c>
      <c r="B5751" t="s">
        <v>10884</v>
      </c>
      <c r="C5751" t="s">
        <v>17650</v>
      </c>
      <c r="D5751" t="s">
        <v>17736</v>
      </c>
      <c r="F5751" t="str">
        <f t="shared" si="91"/>
        <v>Mazurkas, Op. 50</v>
      </c>
      <c r="J5751" t="s">
        <v>34</v>
      </c>
      <c r="K5751">
        <v>2392849</v>
      </c>
      <c r="L5751">
        <v>146</v>
      </c>
      <c r="O5751">
        <v>4</v>
      </c>
      <c r="P5751">
        <v>27</v>
      </c>
      <c r="R5751" t="s">
        <v>17740</v>
      </c>
      <c r="S5751" t="s">
        <v>14223</v>
      </c>
      <c r="T5751">
        <v>128</v>
      </c>
      <c r="U5751">
        <v>44100</v>
      </c>
      <c r="W5751" t="s">
        <v>37</v>
      </c>
      <c r="Z5751">
        <v>10</v>
      </c>
      <c r="AA5751" t="s">
        <v>17741</v>
      </c>
      <c r="AD5751">
        <v>80</v>
      </c>
      <c r="AE5751" s="9" t="s">
        <v>19591</v>
      </c>
    </row>
    <row r="5752" spans="1:31" hidden="1" x14ac:dyDescent="0.2">
      <c r="A5752" t="s">
        <v>17742</v>
      </c>
      <c r="B5752" t="s">
        <v>10884</v>
      </c>
      <c r="C5752" t="s">
        <v>17650</v>
      </c>
      <c r="D5752" t="s">
        <v>17736</v>
      </c>
      <c r="F5752" t="str">
        <f t="shared" si="91"/>
        <v>Mazurkas, Op. 50</v>
      </c>
      <c r="J5752" t="s">
        <v>34</v>
      </c>
      <c r="K5752">
        <v>1974696</v>
      </c>
      <c r="L5752">
        <v>120</v>
      </c>
      <c r="O5752">
        <v>6</v>
      </c>
      <c r="P5752">
        <v>27</v>
      </c>
      <c r="R5752" t="s">
        <v>17740</v>
      </c>
      <c r="S5752" t="s">
        <v>14223</v>
      </c>
      <c r="T5752">
        <v>128</v>
      </c>
      <c r="U5752">
        <v>44100</v>
      </c>
      <c r="W5752" t="s">
        <v>37</v>
      </c>
      <c r="Z5752">
        <v>11</v>
      </c>
      <c r="AA5752" t="s">
        <v>17743</v>
      </c>
      <c r="AD5752">
        <v>80</v>
      </c>
      <c r="AE5752" s="9" t="s">
        <v>19591</v>
      </c>
    </row>
    <row r="5753" spans="1:31" hidden="1" x14ac:dyDescent="0.2">
      <c r="A5753" t="s">
        <v>17744</v>
      </c>
      <c r="B5753" t="s">
        <v>10884</v>
      </c>
      <c r="C5753" t="s">
        <v>17650</v>
      </c>
      <c r="D5753" t="s">
        <v>17736</v>
      </c>
      <c r="F5753" t="str">
        <f t="shared" si="91"/>
        <v>Mazurkas, Op. 50</v>
      </c>
      <c r="J5753" t="s">
        <v>34</v>
      </c>
      <c r="K5753">
        <v>1979567</v>
      </c>
      <c r="L5753">
        <v>120</v>
      </c>
      <c r="O5753">
        <v>7</v>
      </c>
      <c r="P5753">
        <v>27</v>
      </c>
      <c r="R5753" t="s">
        <v>17745</v>
      </c>
      <c r="S5753" t="s">
        <v>14223</v>
      </c>
      <c r="T5753">
        <v>128</v>
      </c>
      <c r="U5753">
        <v>44100</v>
      </c>
      <c r="W5753" t="s">
        <v>37</v>
      </c>
      <c r="Z5753">
        <v>10</v>
      </c>
      <c r="AA5753" t="s">
        <v>17746</v>
      </c>
      <c r="AD5753">
        <v>80</v>
      </c>
      <c r="AE5753" s="9" t="s">
        <v>19591</v>
      </c>
    </row>
    <row r="5754" spans="1:31" hidden="1" x14ac:dyDescent="0.2">
      <c r="A5754" t="s">
        <v>17747</v>
      </c>
      <c r="B5754" t="s">
        <v>10884</v>
      </c>
      <c r="C5754" t="s">
        <v>17650</v>
      </c>
      <c r="D5754" t="s">
        <v>17736</v>
      </c>
      <c r="F5754" t="str">
        <f t="shared" si="91"/>
        <v>Mazurkas, Op. 50</v>
      </c>
      <c r="J5754" t="s">
        <v>34</v>
      </c>
      <c r="K5754">
        <v>2742125</v>
      </c>
      <c r="L5754">
        <v>168</v>
      </c>
      <c r="O5754">
        <v>9</v>
      </c>
      <c r="P5754">
        <v>27</v>
      </c>
      <c r="R5754" t="s">
        <v>17745</v>
      </c>
      <c r="S5754" t="s">
        <v>14223</v>
      </c>
      <c r="T5754">
        <v>128</v>
      </c>
      <c r="U5754">
        <v>44100</v>
      </c>
      <c r="W5754" t="s">
        <v>37</v>
      </c>
      <c r="Z5754">
        <v>10</v>
      </c>
      <c r="AA5754" t="s">
        <v>17748</v>
      </c>
      <c r="AD5754">
        <v>80</v>
      </c>
      <c r="AE5754" s="9" t="s">
        <v>19591</v>
      </c>
    </row>
    <row r="5755" spans="1:31" hidden="1" x14ac:dyDescent="0.2">
      <c r="A5755" t="s">
        <v>17749</v>
      </c>
      <c r="B5755" t="s">
        <v>10884</v>
      </c>
      <c r="C5755" t="s">
        <v>17650</v>
      </c>
      <c r="D5755" t="s">
        <v>17736</v>
      </c>
      <c r="F5755" t="str">
        <f t="shared" si="91"/>
        <v>Mazurkas, Op. 50</v>
      </c>
      <c r="J5755" t="s">
        <v>34</v>
      </c>
      <c r="K5755">
        <v>2678878</v>
      </c>
      <c r="L5755">
        <v>164</v>
      </c>
      <c r="O5755">
        <v>10</v>
      </c>
      <c r="P5755">
        <v>27</v>
      </c>
      <c r="R5755" t="s">
        <v>17750</v>
      </c>
      <c r="S5755" t="s">
        <v>14223</v>
      </c>
      <c r="T5755">
        <v>128</v>
      </c>
      <c r="U5755">
        <v>44100</v>
      </c>
      <c r="W5755" t="s">
        <v>37</v>
      </c>
      <c r="Z5755">
        <v>10</v>
      </c>
      <c r="AA5755" t="s">
        <v>17751</v>
      </c>
      <c r="AD5755">
        <v>80</v>
      </c>
      <c r="AE5755" s="9" t="s">
        <v>19591</v>
      </c>
    </row>
    <row r="5756" spans="1:31" hidden="1" x14ac:dyDescent="0.2">
      <c r="A5756" t="s">
        <v>17752</v>
      </c>
      <c r="B5756" t="s">
        <v>10884</v>
      </c>
      <c r="C5756" t="s">
        <v>17650</v>
      </c>
      <c r="D5756" t="s">
        <v>17736</v>
      </c>
      <c r="F5756" t="str">
        <f t="shared" si="91"/>
        <v>Mazurkas, Op. 50</v>
      </c>
      <c r="J5756" t="s">
        <v>34</v>
      </c>
      <c r="K5756">
        <v>1269786</v>
      </c>
      <c r="L5756">
        <v>76</v>
      </c>
      <c r="O5756">
        <v>11</v>
      </c>
      <c r="P5756">
        <v>27</v>
      </c>
      <c r="R5756" t="s">
        <v>17750</v>
      </c>
      <c r="S5756" t="s">
        <v>14223</v>
      </c>
      <c r="T5756">
        <v>128</v>
      </c>
      <c r="U5756">
        <v>44100</v>
      </c>
      <c r="W5756" t="s">
        <v>37</v>
      </c>
      <c r="Z5756">
        <v>14</v>
      </c>
      <c r="AA5756" t="s">
        <v>17753</v>
      </c>
      <c r="AD5756">
        <v>80</v>
      </c>
      <c r="AE5756" s="9" t="s">
        <v>19591</v>
      </c>
    </row>
    <row r="5757" spans="1:31" hidden="1" x14ac:dyDescent="0.2">
      <c r="A5757" t="s">
        <v>17754</v>
      </c>
      <c r="B5757" t="s">
        <v>10884</v>
      </c>
      <c r="C5757" t="s">
        <v>17650</v>
      </c>
      <c r="D5757" t="s">
        <v>17736</v>
      </c>
      <c r="F5757" t="str">
        <f t="shared" si="91"/>
        <v>Mazurkas, Op. 50</v>
      </c>
      <c r="J5757" t="s">
        <v>34</v>
      </c>
      <c r="K5757">
        <v>3098856</v>
      </c>
      <c r="L5757">
        <v>190</v>
      </c>
      <c r="O5757">
        <v>12</v>
      </c>
      <c r="P5757">
        <v>27</v>
      </c>
      <c r="R5757" t="s">
        <v>17750</v>
      </c>
      <c r="S5757" t="s">
        <v>14223</v>
      </c>
      <c r="T5757">
        <v>128</v>
      </c>
      <c r="U5757">
        <v>44100</v>
      </c>
      <c r="W5757" t="s">
        <v>37</v>
      </c>
      <c r="Z5757">
        <v>10</v>
      </c>
      <c r="AA5757" t="s">
        <v>17755</v>
      </c>
      <c r="AD5757">
        <v>80</v>
      </c>
      <c r="AE5757" s="9" t="s">
        <v>19591</v>
      </c>
    </row>
    <row r="5758" spans="1:31" hidden="1" x14ac:dyDescent="0.2">
      <c r="A5758" t="s">
        <v>17756</v>
      </c>
      <c r="B5758" t="s">
        <v>10884</v>
      </c>
      <c r="C5758" t="s">
        <v>17650</v>
      </c>
      <c r="D5758" t="s">
        <v>17736</v>
      </c>
      <c r="F5758" t="str">
        <f t="shared" si="91"/>
        <v>Mazurkas, Op. 50</v>
      </c>
      <c r="J5758" t="s">
        <v>34</v>
      </c>
      <c r="K5758">
        <v>3104759</v>
      </c>
      <c r="L5758">
        <v>190</v>
      </c>
      <c r="O5758">
        <v>13</v>
      </c>
      <c r="P5758">
        <v>27</v>
      </c>
      <c r="R5758" t="s">
        <v>17750</v>
      </c>
      <c r="S5758" t="s">
        <v>14223</v>
      </c>
      <c r="T5758">
        <v>128</v>
      </c>
      <c r="U5758">
        <v>44100</v>
      </c>
      <c r="W5758" t="s">
        <v>37</v>
      </c>
      <c r="Z5758">
        <v>10</v>
      </c>
      <c r="AA5758" t="s">
        <v>17757</v>
      </c>
      <c r="AD5758">
        <v>80</v>
      </c>
      <c r="AE5758" s="9" t="s">
        <v>19591</v>
      </c>
    </row>
    <row r="5759" spans="1:31" hidden="1" x14ac:dyDescent="0.2">
      <c r="A5759" t="s">
        <v>17758</v>
      </c>
      <c r="B5759" t="s">
        <v>10884</v>
      </c>
      <c r="C5759" t="s">
        <v>17650</v>
      </c>
      <c r="D5759" t="s">
        <v>17736</v>
      </c>
      <c r="F5759" t="str">
        <f t="shared" si="91"/>
        <v>Mazurkas, Op. 50</v>
      </c>
      <c r="J5759" t="s">
        <v>34</v>
      </c>
      <c r="K5759">
        <v>1903732</v>
      </c>
      <c r="L5759">
        <v>115</v>
      </c>
      <c r="O5759">
        <v>14</v>
      </c>
      <c r="P5759">
        <v>27</v>
      </c>
      <c r="R5759" t="s">
        <v>17759</v>
      </c>
      <c r="S5759" t="s">
        <v>14223</v>
      </c>
      <c r="T5759">
        <v>128</v>
      </c>
      <c r="U5759">
        <v>44100</v>
      </c>
      <c r="W5759" t="s">
        <v>37</v>
      </c>
      <c r="Z5759">
        <v>9</v>
      </c>
      <c r="AA5759" t="s">
        <v>17760</v>
      </c>
      <c r="AD5759">
        <v>80</v>
      </c>
      <c r="AE5759" s="9" t="s">
        <v>19591</v>
      </c>
    </row>
    <row r="5760" spans="1:31" hidden="1" x14ac:dyDescent="0.2">
      <c r="A5760" t="s">
        <v>17761</v>
      </c>
      <c r="B5760" t="s">
        <v>10884</v>
      </c>
      <c r="C5760" t="s">
        <v>17650</v>
      </c>
      <c r="D5760" t="s">
        <v>17736</v>
      </c>
      <c r="F5760" t="str">
        <f t="shared" si="91"/>
        <v>Mazurkas, Op. 50</v>
      </c>
      <c r="J5760" t="s">
        <v>34</v>
      </c>
      <c r="K5760">
        <v>2389319</v>
      </c>
      <c r="L5760">
        <v>146</v>
      </c>
      <c r="O5760">
        <v>15</v>
      </c>
      <c r="P5760">
        <v>27</v>
      </c>
      <c r="R5760" t="s">
        <v>17759</v>
      </c>
      <c r="S5760" t="s">
        <v>14223</v>
      </c>
      <c r="T5760">
        <v>128</v>
      </c>
      <c r="U5760">
        <v>44100</v>
      </c>
      <c r="W5760" t="s">
        <v>37</v>
      </c>
      <c r="Z5760">
        <v>12</v>
      </c>
      <c r="AA5760" t="s">
        <v>17762</v>
      </c>
      <c r="AD5760">
        <v>80</v>
      </c>
      <c r="AE5760" s="9" t="s">
        <v>19591</v>
      </c>
    </row>
    <row r="5761" spans="1:31" hidden="1" x14ac:dyDescent="0.2">
      <c r="A5761" t="s">
        <v>17763</v>
      </c>
      <c r="B5761" t="s">
        <v>10884</v>
      </c>
      <c r="C5761" t="s">
        <v>17650</v>
      </c>
      <c r="D5761" t="s">
        <v>17736</v>
      </c>
      <c r="F5761" t="str">
        <f t="shared" si="91"/>
        <v>Mazurkas, Op. 50</v>
      </c>
      <c r="J5761" t="s">
        <v>34</v>
      </c>
      <c r="K5761">
        <v>2369365</v>
      </c>
      <c r="L5761">
        <v>144</v>
      </c>
      <c r="O5761">
        <v>17</v>
      </c>
      <c r="P5761">
        <v>27</v>
      </c>
      <c r="R5761" t="s">
        <v>17759</v>
      </c>
      <c r="S5761" t="s">
        <v>14223</v>
      </c>
      <c r="T5761">
        <v>128</v>
      </c>
      <c r="U5761">
        <v>44100</v>
      </c>
      <c r="W5761" t="s">
        <v>37</v>
      </c>
      <c r="Z5761">
        <v>11</v>
      </c>
      <c r="AA5761" t="s">
        <v>17764</v>
      </c>
      <c r="AD5761">
        <v>80</v>
      </c>
      <c r="AE5761" s="9" t="s">
        <v>19591</v>
      </c>
    </row>
    <row r="5762" spans="1:31" hidden="1" x14ac:dyDescent="0.2">
      <c r="A5762" t="s">
        <v>17765</v>
      </c>
      <c r="B5762" t="s">
        <v>10884</v>
      </c>
      <c r="C5762" t="s">
        <v>17650</v>
      </c>
      <c r="D5762" t="s">
        <v>17736</v>
      </c>
      <c r="F5762" t="str">
        <f t="shared" ref="F5762:F5825" si="92">IF(ISBLANK(E5762),D5762,E5762)</f>
        <v>Mazurkas, Op. 50</v>
      </c>
      <c r="J5762" t="s">
        <v>34</v>
      </c>
      <c r="K5762">
        <v>1481897</v>
      </c>
      <c r="L5762">
        <v>89</v>
      </c>
      <c r="O5762">
        <v>19</v>
      </c>
      <c r="P5762">
        <v>27</v>
      </c>
      <c r="R5762" t="s">
        <v>17766</v>
      </c>
      <c r="S5762" t="s">
        <v>14223</v>
      </c>
      <c r="T5762">
        <v>128</v>
      </c>
      <c r="U5762">
        <v>44100</v>
      </c>
      <c r="W5762" t="s">
        <v>37</v>
      </c>
      <c r="Z5762">
        <v>11</v>
      </c>
      <c r="AA5762" t="s">
        <v>17767</v>
      </c>
      <c r="AD5762">
        <v>80</v>
      </c>
      <c r="AE5762" s="9" t="s">
        <v>19591</v>
      </c>
    </row>
    <row r="5763" spans="1:31" hidden="1" x14ac:dyDescent="0.2">
      <c r="A5763" t="s">
        <v>17768</v>
      </c>
      <c r="B5763" t="s">
        <v>10884</v>
      </c>
      <c r="C5763" t="s">
        <v>17650</v>
      </c>
      <c r="D5763" t="s">
        <v>17769</v>
      </c>
      <c r="F5763" t="str">
        <f t="shared" si="92"/>
        <v>Mazurkas, Op. 62</v>
      </c>
      <c r="J5763" t="s">
        <v>34</v>
      </c>
      <c r="K5763">
        <v>2704177</v>
      </c>
      <c r="L5763">
        <v>165</v>
      </c>
      <c r="O5763">
        <v>21</v>
      </c>
      <c r="P5763">
        <v>27</v>
      </c>
      <c r="R5763" t="s">
        <v>17770</v>
      </c>
      <c r="S5763" t="s">
        <v>14223</v>
      </c>
      <c r="T5763">
        <v>128</v>
      </c>
      <c r="U5763">
        <v>44100</v>
      </c>
      <c r="W5763" t="s">
        <v>37</v>
      </c>
      <c r="Z5763">
        <v>10</v>
      </c>
      <c r="AA5763" t="s">
        <v>17771</v>
      </c>
      <c r="AD5763">
        <v>80</v>
      </c>
      <c r="AE5763" s="9" t="s">
        <v>19591</v>
      </c>
    </row>
    <row r="5764" spans="1:31" hidden="1" x14ac:dyDescent="0.2">
      <c r="A5764" t="s">
        <v>17772</v>
      </c>
      <c r="B5764" t="s">
        <v>10884</v>
      </c>
      <c r="C5764" t="s">
        <v>17650</v>
      </c>
      <c r="D5764" t="s">
        <v>17769</v>
      </c>
      <c r="F5764" t="str">
        <f t="shared" si="92"/>
        <v>Mazurkas, Op. 62</v>
      </c>
      <c r="J5764" t="s">
        <v>34</v>
      </c>
      <c r="K5764">
        <v>3132920</v>
      </c>
      <c r="L5764">
        <v>192</v>
      </c>
      <c r="O5764">
        <v>22</v>
      </c>
      <c r="P5764">
        <v>27</v>
      </c>
      <c r="R5764" t="s">
        <v>17770</v>
      </c>
      <c r="S5764" t="s">
        <v>14223</v>
      </c>
      <c r="T5764">
        <v>128</v>
      </c>
      <c r="U5764">
        <v>44100</v>
      </c>
      <c r="W5764" t="s">
        <v>37</v>
      </c>
      <c r="Z5764">
        <v>10</v>
      </c>
      <c r="AA5764" t="s">
        <v>17773</v>
      </c>
      <c r="AD5764">
        <v>80</v>
      </c>
      <c r="AE5764" s="9" t="s">
        <v>19591</v>
      </c>
    </row>
    <row r="5765" spans="1:31" hidden="1" x14ac:dyDescent="0.2">
      <c r="A5765" t="s">
        <v>17774</v>
      </c>
      <c r="B5765" t="s">
        <v>10884</v>
      </c>
      <c r="C5765" t="s">
        <v>17650</v>
      </c>
      <c r="D5765" t="s">
        <v>17775</v>
      </c>
      <c r="F5765" t="str">
        <f t="shared" si="92"/>
        <v>Metopes, Op. 29</v>
      </c>
      <c r="J5765" t="s">
        <v>34</v>
      </c>
      <c r="K5765">
        <v>5255288</v>
      </c>
      <c r="L5765">
        <v>324</v>
      </c>
      <c r="O5765">
        <v>2</v>
      </c>
      <c r="P5765">
        <v>19</v>
      </c>
      <c r="R5765" t="s">
        <v>17776</v>
      </c>
      <c r="S5765" t="s">
        <v>14223</v>
      </c>
      <c r="T5765">
        <v>128</v>
      </c>
      <c r="U5765">
        <v>44100</v>
      </c>
      <c r="W5765" t="s">
        <v>37</v>
      </c>
      <c r="Z5765">
        <v>13</v>
      </c>
      <c r="AA5765" t="s">
        <v>17777</v>
      </c>
      <c r="AD5765">
        <v>80</v>
      </c>
      <c r="AE5765" s="9" t="s">
        <v>19591</v>
      </c>
    </row>
    <row r="5766" spans="1:31" hidden="1" x14ac:dyDescent="0.2">
      <c r="A5766" t="s">
        <v>17778</v>
      </c>
      <c r="B5766" t="s">
        <v>17779</v>
      </c>
      <c r="C5766" t="s">
        <v>17650</v>
      </c>
      <c r="D5766" t="s">
        <v>17778</v>
      </c>
      <c r="F5766" t="str">
        <f t="shared" si="92"/>
        <v>Penthesilea, op. 18</v>
      </c>
      <c r="J5766" t="s">
        <v>34</v>
      </c>
      <c r="K5766">
        <v>6629383</v>
      </c>
      <c r="L5766">
        <v>411</v>
      </c>
      <c r="M5766">
        <v>1</v>
      </c>
      <c r="N5766">
        <v>1</v>
      </c>
      <c r="O5766">
        <v>10</v>
      </c>
      <c r="P5766">
        <v>10</v>
      </c>
      <c r="Q5766">
        <v>1990</v>
      </c>
      <c r="R5766" t="s">
        <v>17780</v>
      </c>
      <c r="S5766" t="s">
        <v>14223</v>
      </c>
      <c r="T5766">
        <v>128</v>
      </c>
      <c r="U5766">
        <v>44100</v>
      </c>
      <c r="W5766" t="s">
        <v>37</v>
      </c>
      <c r="Z5766">
        <v>11</v>
      </c>
      <c r="AA5766" t="s">
        <v>17781</v>
      </c>
      <c r="AD5766">
        <v>80</v>
      </c>
    </row>
    <row r="5767" spans="1:31" hidden="1" x14ac:dyDescent="0.2">
      <c r="A5767" t="s">
        <v>4382</v>
      </c>
      <c r="B5767" t="s">
        <v>10884</v>
      </c>
      <c r="C5767" t="s">
        <v>17650</v>
      </c>
      <c r="D5767" t="s">
        <v>17782</v>
      </c>
      <c r="F5767" t="str">
        <f t="shared" si="92"/>
        <v>Piano Sonata 1 in C minor, Op. 8</v>
      </c>
      <c r="J5767" t="s">
        <v>34</v>
      </c>
      <c r="K5767">
        <v>6159229</v>
      </c>
      <c r="L5767">
        <v>380</v>
      </c>
      <c r="O5767">
        <v>28</v>
      </c>
      <c r="P5767">
        <v>30</v>
      </c>
      <c r="R5767" t="s">
        <v>17783</v>
      </c>
      <c r="S5767" t="s">
        <v>13217</v>
      </c>
      <c r="T5767">
        <v>128</v>
      </c>
      <c r="U5767">
        <v>44100</v>
      </c>
      <c r="W5767" t="s">
        <v>37</v>
      </c>
      <c r="Z5767">
        <v>14</v>
      </c>
      <c r="AA5767" t="s">
        <v>17784</v>
      </c>
      <c r="AD5767">
        <v>80</v>
      </c>
      <c r="AE5767" s="9" t="s">
        <v>19591</v>
      </c>
    </row>
    <row r="5768" spans="1:31" hidden="1" x14ac:dyDescent="0.2">
      <c r="A5768" t="s">
        <v>17785</v>
      </c>
      <c r="B5768" t="s">
        <v>10884</v>
      </c>
      <c r="C5768" t="s">
        <v>17650</v>
      </c>
      <c r="D5768" t="s">
        <v>17782</v>
      </c>
      <c r="F5768" t="str">
        <f t="shared" si="92"/>
        <v>Piano Sonata 1 in C minor, Op. 8</v>
      </c>
      <c r="J5768" t="s">
        <v>34</v>
      </c>
      <c r="K5768">
        <v>4023560</v>
      </c>
      <c r="L5768">
        <v>248</v>
      </c>
      <c r="O5768">
        <v>29</v>
      </c>
      <c r="P5768">
        <v>30</v>
      </c>
      <c r="R5768" t="s">
        <v>17786</v>
      </c>
      <c r="S5768" t="s">
        <v>13217</v>
      </c>
      <c r="T5768">
        <v>128</v>
      </c>
      <c r="U5768">
        <v>44100</v>
      </c>
      <c r="W5768" t="s">
        <v>37</v>
      </c>
      <c r="Z5768">
        <v>12</v>
      </c>
      <c r="AA5768" t="s">
        <v>17787</v>
      </c>
      <c r="AD5768">
        <v>80</v>
      </c>
      <c r="AE5768" s="9" t="s">
        <v>19591</v>
      </c>
    </row>
    <row r="5769" spans="1:31" hidden="1" x14ac:dyDescent="0.2">
      <c r="A5769" t="s">
        <v>17788</v>
      </c>
      <c r="B5769" t="s">
        <v>10884</v>
      </c>
      <c r="C5769" t="s">
        <v>17650</v>
      </c>
      <c r="D5769" t="s">
        <v>17782</v>
      </c>
      <c r="F5769" t="str">
        <f t="shared" si="92"/>
        <v>Piano Sonata 1 in C minor, Op. 8</v>
      </c>
      <c r="J5769" t="s">
        <v>34</v>
      </c>
      <c r="K5769">
        <v>10159318</v>
      </c>
      <c r="L5769">
        <v>628</v>
      </c>
      <c r="O5769">
        <v>30</v>
      </c>
      <c r="P5769">
        <v>30</v>
      </c>
      <c r="R5769" t="s">
        <v>17789</v>
      </c>
      <c r="S5769" t="s">
        <v>13217</v>
      </c>
      <c r="T5769">
        <v>128</v>
      </c>
      <c r="U5769">
        <v>44100</v>
      </c>
      <c r="W5769" t="s">
        <v>37</v>
      </c>
      <c r="Z5769">
        <v>14</v>
      </c>
      <c r="AA5769" t="s">
        <v>17790</v>
      </c>
      <c r="AD5769">
        <v>80</v>
      </c>
      <c r="AE5769" s="9" t="s">
        <v>19591</v>
      </c>
    </row>
    <row r="5770" spans="1:31" hidden="1" x14ac:dyDescent="0.2">
      <c r="A5770" t="s">
        <v>17791</v>
      </c>
      <c r="B5770" t="s">
        <v>10884</v>
      </c>
      <c r="C5770" t="s">
        <v>17650</v>
      </c>
      <c r="D5770" t="s">
        <v>17792</v>
      </c>
      <c r="F5770" t="str">
        <f t="shared" si="92"/>
        <v>Piano Sonata 2 in A major, Op. 21</v>
      </c>
      <c r="J5770" t="s">
        <v>34</v>
      </c>
      <c r="K5770">
        <v>17596501</v>
      </c>
      <c r="L5770">
        <v>1089</v>
      </c>
      <c r="O5770">
        <v>19</v>
      </c>
      <c r="P5770">
        <v>19</v>
      </c>
      <c r="R5770" t="s">
        <v>17793</v>
      </c>
      <c r="S5770" t="s">
        <v>14223</v>
      </c>
      <c r="T5770">
        <v>128</v>
      </c>
      <c r="U5770">
        <v>44100</v>
      </c>
      <c r="W5770" t="s">
        <v>37</v>
      </c>
      <c r="Z5770">
        <v>11</v>
      </c>
      <c r="AA5770" t="s">
        <v>17794</v>
      </c>
      <c r="AD5770">
        <v>80</v>
      </c>
      <c r="AE5770" s="9" t="s">
        <v>19591</v>
      </c>
    </row>
    <row r="5771" spans="1:31" hidden="1" x14ac:dyDescent="0.2">
      <c r="A5771" t="s">
        <v>17795</v>
      </c>
      <c r="B5771" t="s">
        <v>10884</v>
      </c>
      <c r="C5771" t="s">
        <v>17650</v>
      </c>
      <c r="D5771" t="s">
        <v>17795</v>
      </c>
      <c r="F5771" t="str">
        <f t="shared" si="92"/>
        <v>Piano Sonata 3, Op. 36</v>
      </c>
      <c r="J5771" t="s">
        <v>34</v>
      </c>
      <c r="K5771">
        <v>16238525</v>
      </c>
      <c r="L5771">
        <v>1002</v>
      </c>
      <c r="O5771">
        <v>19</v>
      </c>
      <c r="P5771">
        <v>19</v>
      </c>
      <c r="R5771" t="s">
        <v>17796</v>
      </c>
      <c r="S5771" t="s">
        <v>14223</v>
      </c>
      <c r="T5771">
        <v>128</v>
      </c>
      <c r="U5771">
        <v>44100</v>
      </c>
      <c r="W5771" t="s">
        <v>37</v>
      </c>
      <c r="Z5771">
        <v>14</v>
      </c>
      <c r="AA5771" t="s">
        <v>17797</v>
      </c>
      <c r="AD5771">
        <v>80</v>
      </c>
      <c r="AE5771" s="9" t="s">
        <v>19591</v>
      </c>
    </row>
    <row r="5772" spans="1:31" hidden="1" x14ac:dyDescent="0.2">
      <c r="A5772" t="s">
        <v>17798</v>
      </c>
      <c r="B5772" t="s">
        <v>10884</v>
      </c>
      <c r="C5772" t="s">
        <v>17650</v>
      </c>
      <c r="D5772" t="s">
        <v>17799</v>
      </c>
      <c r="F5772" t="str">
        <f t="shared" si="92"/>
        <v>Prelude in C sharp minor - 1909</v>
      </c>
      <c r="J5772" t="s">
        <v>34</v>
      </c>
      <c r="K5772">
        <v>3366069</v>
      </c>
      <c r="L5772">
        <v>206</v>
      </c>
      <c r="O5772">
        <v>16</v>
      </c>
      <c r="P5772">
        <v>19</v>
      </c>
      <c r="R5772" t="s">
        <v>17800</v>
      </c>
      <c r="S5772" t="s">
        <v>13217</v>
      </c>
      <c r="T5772">
        <v>128</v>
      </c>
      <c r="U5772">
        <v>44100</v>
      </c>
      <c r="W5772" t="s">
        <v>37</v>
      </c>
      <c r="Z5772">
        <v>9</v>
      </c>
      <c r="AA5772" t="s">
        <v>17801</v>
      </c>
      <c r="AD5772">
        <v>80</v>
      </c>
      <c r="AE5772" s="9" t="s">
        <v>19591</v>
      </c>
    </row>
    <row r="5773" spans="1:31" hidden="1" x14ac:dyDescent="0.2">
      <c r="A5773" t="s">
        <v>17802</v>
      </c>
      <c r="B5773" t="s">
        <v>10884</v>
      </c>
      <c r="C5773" t="s">
        <v>17650</v>
      </c>
      <c r="D5773" t="s">
        <v>17803</v>
      </c>
      <c r="F5773" t="str">
        <f t="shared" si="92"/>
        <v>Preludes, Op. 1</v>
      </c>
      <c r="J5773" t="s">
        <v>34</v>
      </c>
      <c r="K5773">
        <v>16851221</v>
      </c>
      <c r="L5773">
        <v>1060</v>
      </c>
      <c r="O5773">
        <v>1</v>
      </c>
      <c r="P5773">
        <v>30</v>
      </c>
      <c r="Q5773">
        <v>1992</v>
      </c>
      <c r="R5773" t="s">
        <v>17804</v>
      </c>
      <c r="S5773" t="s">
        <v>17805</v>
      </c>
      <c r="T5773">
        <v>128</v>
      </c>
      <c r="U5773">
        <v>44100</v>
      </c>
      <c r="W5773" t="s">
        <v>37</v>
      </c>
      <c r="Z5773">
        <v>12</v>
      </c>
      <c r="AA5773" t="s">
        <v>17806</v>
      </c>
      <c r="AD5773">
        <v>80</v>
      </c>
      <c r="AE5773" s="9" t="s">
        <v>19591</v>
      </c>
    </row>
    <row r="5774" spans="1:31" hidden="1" x14ac:dyDescent="0.2">
      <c r="A5774" t="s">
        <v>17807</v>
      </c>
      <c r="B5774" t="s">
        <v>10884</v>
      </c>
      <c r="C5774" t="s">
        <v>17650</v>
      </c>
      <c r="D5774" t="s">
        <v>17807</v>
      </c>
      <c r="F5774" t="str">
        <f t="shared" si="92"/>
        <v>Romantic Waltz</v>
      </c>
      <c r="J5774" t="s">
        <v>34</v>
      </c>
      <c r="K5774">
        <v>3675367</v>
      </c>
      <c r="L5774">
        <v>227</v>
      </c>
      <c r="O5774">
        <v>27</v>
      </c>
      <c r="P5774">
        <v>27</v>
      </c>
      <c r="R5774" t="s">
        <v>17808</v>
      </c>
      <c r="S5774" t="s">
        <v>14223</v>
      </c>
      <c r="T5774">
        <v>128</v>
      </c>
      <c r="U5774">
        <v>44100</v>
      </c>
      <c r="W5774" t="s">
        <v>37</v>
      </c>
      <c r="Z5774">
        <v>11</v>
      </c>
      <c r="AA5774" t="s">
        <v>17809</v>
      </c>
      <c r="AD5774">
        <v>80</v>
      </c>
      <c r="AE5774" s="9" t="s">
        <v>19591</v>
      </c>
    </row>
    <row r="5775" spans="1:31" hidden="1" x14ac:dyDescent="0.2">
      <c r="A5775" t="s">
        <v>17810</v>
      </c>
      <c r="B5775" t="s">
        <v>17704</v>
      </c>
      <c r="C5775" t="s">
        <v>17650</v>
      </c>
      <c r="D5775" t="s">
        <v>17811</v>
      </c>
      <c r="F5775" t="str">
        <f t="shared" si="92"/>
        <v>Songs of a Fairy-tale Princess, Op. 31</v>
      </c>
      <c r="J5775" t="s">
        <v>34</v>
      </c>
      <c r="K5775">
        <v>4515543</v>
      </c>
      <c r="L5775">
        <v>284</v>
      </c>
      <c r="O5775">
        <v>1</v>
      </c>
      <c r="P5775">
        <v>18</v>
      </c>
      <c r="R5775" t="s">
        <v>17812</v>
      </c>
      <c r="S5775" t="s">
        <v>13003</v>
      </c>
      <c r="T5775">
        <v>128</v>
      </c>
      <c r="U5775">
        <v>44100</v>
      </c>
      <c r="W5775" t="s">
        <v>37</v>
      </c>
      <c r="Z5775">
        <v>13</v>
      </c>
      <c r="AA5775" t="s">
        <v>17813</v>
      </c>
      <c r="AD5775">
        <v>80</v>
      </c>
    </row>
    <row r="5776" spans="1:31" hidden="1" x14ac:dyDescent="0.2">
      <c r="A5776" t="s">
        <v>17814</v>
      </c>
      <c r="B5776" t="s">
        <v>17704</v>
      </c>
      <c r="C5776" t="s">
        <v>17650</v>
      </c>
      <c r="D5776" t="s">
        <v>17811</v>
      </c>
      <c r="F5776" t="str">
        <f t="shared" si="92"/>
        <v>Songs of a Fairy-tale Princess, Op. 31</v>
      </c>
      <c r="J5776" t="s">
        <v>34</v>
      </c>
      <c r="K5776">
        <v>2829971</v>
      </c>
      <c r="L5776">
        <v>185</v>
      </c>
      <c r="O5776">
        <v>2</v>
      </c>
      <c r="P5776">
        <v>18</v>
      </c>
      <c r="R5776" t="s">
        <v>17706</v>
      </c>
      <c r="S5776" t="s">
        <v>13003</v>
      </c>
      <c r="T5776">
        <v>128</v>
      </c>
      <c r="U5776">
        <v>44100</v>
      </c>
      <c r="W5776" t="s">
        <v>37</v>
      </c>
      <c r="Z5776">
        <v>13</v>
      </c>
      <c r="AA5776" t="s">
        <v>17815</v>
      </c>
      <c r="AB5776">
        <v>1</v>
      </c>
      <c r="AD5776">
        <v>80</v>
      </c>
    </row>
    <row r="5777" spans="1:31" hidden="1" x14ac:dyDescent="0.2">
      <c r="A5777" t="s">
        <v>13028</v>
      </c>
      <c r="B5777" t="s">
        <v>17704</v>
      </c>
      <c r="C5777" t="s">
        <v>17650</v>
      </c>
      <c r="D5777" t="s">
        <v>17811</v>
      </c>
      <c r="F5777" t="str">
        <f t="shared" si="92"/>
        <v>Songs of a Fairy-tale Princess, Op. 31</v>
      </c>
      <c r="J5777" t="s">
        <v>34</v>
      </c>
      <c r="K5777">
        <v>1909232</v>
      </c>
      <c r="L5777">
        <v>122</v>
      </c>
      <c r="O5777">
        <v>3</v>
      </c>
      <c r="P5777">
        <v>18</v>
      </c>
      <c r="R5777" t="s">
        <v>17706</v>
      </c>
      <c r="S5777" t="s">
        <v>13003</v>
      </c>
      <c r="T5777">
        <v>128</v>
      </c>
      <c r="U5777">
        <v>44100</v>
      </c>
      <c r="W5777" t="s">
        <v>37</v>
      </c>
      <c r="Z5777">
        <v>13</v>
      </c>
      <c r="AA5777" t="s">
        <v>17816</v>
      </c>
      <c r="AD5777">
        <v>80</v>
      </c>
    </row>
    <row r="5778" spans="1:31" hidden="1" x14ac:dyDescent="0.2">
      <c r="A5778" t="s">
        <v>17817</v>
      </c>
      <c r="B5778" t="s">
        <v>17704</v>
      </c>
      <c r="C5778" t="s">
        <v>17650</v>
      </c>
      <c r="D5778" t="s">
        <v>17818</v>
      </c>
      <c r="F5778" t="str">
        <f t="shared" si="92"/>
        <v>Songs of the Infatuated Muezzin, Op. 42</v>
      </c>
      <c r="J5778" t="s">
        <v>34</v>
      </c>
      <c r="K5778">
        <v>2960125</v>
      </c>
      <c r="L5778">
        <v>185</v>
      </c>
      <c r="O5778">
        <v>12</v>
      </c>
      <c r="P5778">
        <v>18</v>
      </c>
      <c r="R5778" t="s">
        <v>17819</v>
      </c>
      <c r="S5778" t="s">
        <v>13003</v>
      </c>
      <c r="T5778">
        <v>128</v>
      </c>
      <c r="U5778">
        <v>44100</v>
      </c>
      <c r="W5778" t="s">
        <v>37</v>
      </c>
      <c r="Z5778">
        <v>11</v>
      </c>
      <c r="AA5778" t="s">
        <v>17820</v>
      </c>
      <c r="AD5778">
        <v>80</v>
      </c>
    </row>
    <row r="5779" spans="1:31" hidden="1" x14ac:dyDescent="0.2">
      <c r="A5779" t="s">
        <v>17821</v>
      </c>
      <c r="B5779" t="s">
        <v>17704</v>
      </c>
      <c r="C5779" t="s">
        <v>17650</v>
      </c>
      <c r="D5779" t="s">
        <v>17818</v>
      </c>
      <c r="F5779" t="str">
        <f t="shared" si="92"/>
        <v>Songs of the Infatuated Muezzin, Op. 42</v>
      </c>
      <c r="J5779" t="s">
        <v>34</v>
      </c>
      <c r="K5779">
        <v>2658464</v>
      </c>
      <c r="L5779">
        <v>167</v>
      </c>
      <c r="O5779">
        <v>13</v>
      </c>
      <c r="P5779">
        <v>18</v>
      </c>
      <c r="R5779" t="s">
        <v>17819</v>
      </c>
      <c r="S5779" t="s">
        <v>13003</v>
      </c>
      <c r="T5779">
        <v>128</v>
      </c>
      <c r="U5779">
        <v>44100</v>
      </c>
      <c r="W5779" t="s">
        <v>37</v>
      </c>
      <c r="Z5779">
        <v>13</v>
      </c>
      <c r="AA5779" t="s">
        <v>17822</v>
      </c>
      <c r="AD5779">
        <v>80</v>
      </c>
    </row>
    <row r="5780" spans="1:31" hidden="1" x14ac:dyDescent="0.2">
      <c r="A5780" t="s">
        <v>17823</v>
      </c>
      <c r="B5780" t="s">
        <v>17704</v>
      </c>
      <c r="C5780" t="s">
        <v>17650</v>
      </c>
      <c r="D5780" t="s">
        <v>17818</v>
      </c>
      <c r="F5780" t="str">
        <f t="shared" si="92"/>
        <v>Songs of the Infatuated Muezzin, Op. 42</v>
      </c>
      <c r="J5780" t="s">
        <v>34</v>
      </c>
      <c r="K5780">
        <v>3293451</v>
      </c>
      <c r="L5780">
        <v>205</v>
      </c>
      <c r="O5780">
        <v>14</v>
      </c>
      <c r="P5780">
        <v>18</v>
      </c>
      <c r="R5780" t="s">
        <v>17819</v>
      </c>
      <c r="S5780" t="s">
        <v>13003</v>
      </c>
      <c r="T5780">
        <v>128</v>
      </c>
      <c r="U5780">
        <v>44100</v>
      </c>
      <c r="W5780" t="s">
        <v>37</v>
      </c>
      <c r="Z5780">
        <v>14</v>
      </c>
      <c r="AA5780" t="s">
        <v>17824</v>
      </c>
      <c r="AB5780">
        <v>1</v>
      </c>
      <c r="AD5780">
        <v>80</v>
      </c>
    </row>
    <row r="5781" spans="1:31" hidden="1" x14ac:dyDescent="0.2">
      <c r="A5781" t="s">
        <v>17825</v>
      </c>
      <c r="B5781" t="s">
        <v>17704</v>
      </c>
      <c r="C5781" t="s">
        <v>17650</v>
      </c>
      <c r="D5781" t="s">
        <v>17818</v>
      </c>
      <c r="F5781" t="str">
        <f t="shared" si="92"/>
        <v>Songs of the Infatuated Muezzin, Op. 42</v>
      </c>
      <c r="J5781" t="s">
        <v>34</v>
      </c>
      <c r="K5781">
        <v>3528642</v>
      </c>
      <c r="L5781">
        <v>218</v>
      </c>
      <c r="O5781">
        <v>15</v>
      </c>
      <c r="P5781">
        <v>18</v>
      </c>
      <c r="R5781" t="s">
        <v>17826</v>
      </c>
      <c r="S5781" t="s">
        <v>13003</v>
      </c>
      <c r="T5781">
        <v>128</v>
      </c>
      <c r="U5781">
        <v>44100</v>
      </c>
      <c r="W5781" t="s">
        <v>37</v>
      </c>
      <c r="Z5781">
        <v>11</v>
      </c>
      <c r="AA5781" t="s">
        <v>17827</v>
      </c>
      <c r="AD5781">
        <v>80</v>
      </c>
    </row>
    <row r="5782" spans="1:31" hidden="1" x14ac:dyDescent="0.2">
      <c r="A5782" t="s">
        <v>17828</v>
      </c>
      <c r="B5782" t="s">
        <v>17698</v>
      </c>
      <c r="C5782" t="s">
        <v>17650</v>
      </c>
      <c r="D5782" t="s">
        <v>17829</v>
      </c>
      <c r="F5782" t="str">
        <f t="shared" si="92"/>
        <v>Stabat Mater, Op. 53</v>
      </c>
      <c r="J5782" t="s">
        <v>34</v>
      </c>
      <c r="K5782">
        <v>6864645</v>
      </c>
      <c r="L5782">
        <v>423</v>
      </c>
      <c r="O5782">
        <v>1</v>
      </c>
      <c r="P5782">
        <v>10</v>
      </c>
      <c r="R5782" t="s">
        <v>5220</v>
      </c>
      <c r="S5782" t="s">
        <v>1919</v>
      </c>
      <c r="T5782">
        <v>128</v>
      </c>
      <c r="U5782">
        <v>44100</v>
      </c>
      <c r="W5782" t="s">
        <v>37</v>
      </c>
      <c r="Z5782">
        <v>26</v>
      </c>
      <c r="AA5782" t="s">
        <v>17830</v>
      </c>
      <c r="AD5782">
        <v>100</v>
      </c>
      <c r="AE5782" s="9" t="s">
        <v>19597</v>
      </c>
    </row>
    <row r="5783" spans="1:31" hidden="1" x14ac:dyDescent="0.2">
      <c r="A5783" t="s">
        <v>17831</v>
      </c>
      <c r="B5783" t="s">
        <v>17698</v>
      </c>
      <c r="C5783" t="s">
        <v>17650</v>
      </c>
      <c r="D5783" t="s">
        <v>17829</v>
      </c>
      <c r="F5783" t="str">
        <f t="shared" si="92"/>
        <v>Stabat Mater, Op. 53</v>
      </c>
      <c r="J5783" t="s">
        <v>34</v>
      </c>
      <c r="K5783">
        <v>3048091</v>
      </c>
      <c r="L5783">
        <v>187</v>
      </c>
      <c r="O5783">
        <v>2</v>
      </c>
      <c r="P5783">
        <v>10</v>
      </c>
      <c r="R5783" t="s">
        <v>5220</v>
      </c>
      <c r="S5783" t="s">
        <v>1919</v>
      </c>
      <c r="T5783">
        <v>128</v>
      </c>
      <c r="U5783">
        <v>44100</v>
      </c>
      <c r="W5783" t="s">
        <v>37</v>
      </c>
      <c r="Z5783">
        <v>15</v>
      </c>
      <c r="AA5783" t="s">
        <v>17832</v>
      </c>
      <c r="AD5783">
        <v>80</v>
      </c>
      <c r="AE5783" s="9" t="s">
        <v>19597</v>
      </c>
    </row>
    <row r="5784" spans="1:31" hidden="1" x14ac:dyDescent="0.2">
      <c r="A5784" t="s">
        <v>17833</v>
      </c>
      <c r="B5784" t="s">
        <v>17698</v>
      </c>
      <c r="C5784" t="s">
        <v>17650</v>
      </c>
      <c r="D5784" t="s">
        <v>17829</v>
      </c>
      <c r="F5784" t="str">
        <f t="shared" si="92"/>
        <v>Stabat Mater, Op. 53</v>
      </c>
      <c r="J5784" t="s">
        <v>34</v>
      </c>
      <c r="K5784">
        <v>3764106</v>
      </c>
      <c r="L5784">
        <v>231</v>
      </c>
      <c r="O5784">
        <v>3</v>
      </c>
      <c r="P5784">
        <v>10</v>
      </c>
      <c r="R5784" t="s">
        <v>5220</v>
      </c>
      <c r="S5784" t="s">
        <v>1919</v>
      </c>
      <c r="T5784">
        <v>128</v>
      </c>
      <c r="U5784">
        <v>44100</v>
      </c>
      <c r="W5784" t="s">
        <v>37</v>
      </c>
      <c r="Z5784">
        <v>23</v>
      </c>
      <c r="AA5784" t="s">
        <v>17834</v>
      </c>
      <c r="AD5784">
        <v>100</v>
      </c>
      <c r="AE5784" s="9" t="s">
        <v>19597</v>
      </c>
    </row>
    <row r="5785" spans="1:31" hidden="1" x14ac:dyDescent="0.2">
      <c r="A5785" t="s">
        <v>17835</v>
      </c>
      <c r="B5785" t="s">
        <v>17698</v>
      </c>
      <c r="C5785" t="s">
        <v>17650</v>
      </c>
      <c r="D5785" t="s">
        <v>17829</v>
      </c>
      <c r="F5785" t="str">
        <f t="shared" si="92"/>
        <v>Stabat Mater, Op. 53</v>
      </c>
      <c r="J5785" t="s">
        <v>34</v>
      </c>
      <c r="K5785">
        <v>3643128</v>
      </c>
      <c r="L5785">
        <v>224</v>
      </c>
      <c r="O5785">
        <v>4</v>
      </c>
      <c r="P5785">
        <v>10</v>
      </c>
      <c r="R5785" t="s">
        <v>5220</v>
      </c>
      <c r="S5785" t="s">
        <v>1919</v>
      </c>
      <c r="T5785">
        <v>128</v>
      </c>
      <c r="U5785">
        <v>44100</v>
      </c>
      <c r="W5785" t="s">
        <v>37</v>
      </c>
      <c r="Z5785">
        <v>14</v>
      </c>
      <c r="AA5785" t="s">
        <v>17836</v>
      </c>
      <c r="AD5785">
        <v>80</v>
      </c>
      <c r="AE5785" s="9" t="s">
        <v>19597</v>
      </c>
    </row>
    <row r="5786" spans="1:31" hidden="1" x14ac:dyDescent="0.2">
      <c r="A5786" t="s">
        <v>17837</v>
      </c>
      <c r="B5786" t="s">
        <v>17698</v>
      </c>
      <c r="C5786" t="s">
        <v>17650</v>
      </c>
      <c r="D5786" t="s">
        <v>17829</v>
      </c>
      <c r="F5786" t="str">
        <f t="shared" si="92"/>
        <v>Stabat Mater, Op. 53</v>
      </c>
      <c r="J5786" t="s">
        <v>34</v>
      </c>
      <c r="K5786">
        <v>3572353</v>
      </c>
      <c r="L5786">
        <v>219</v>
      </c>
      <c r="O5786">
        <v>5</v>
      </c>
      <c r="P5786">
        <v>10</v>
      </c>
      <c r="R5786" t="s">
        <v>5220</v>
      </c>
      <c r="S5786" t="s">
        <v>1919</v>
      </c>
      <c r="T5786">
        <v>128</v>
      </c>
      <c r="U5786">
        <v>44100</v>
      </c>
      <c r="W5786" t="s">
        <v>37</v>
      </c>
      <c r="Z5786">
        <v>21</v>
      </c>
      <c r="AA5786" t="s">
        <v>17838</v>
      </c>
      <c r="AD5786">
        <v>100</v>
      </c>
      <c r="AE5786" s="9" t="s">
        <v>19597</v>
      </c>
    </row>
    <row r="5787" spans="1:31" hidden="1" x14ac:dyDescent="0.2">
      <c r="A5787" t="s">
        <v>17839</v>
      </c>
      <c r="B5787" t="s">
        <v>17698</v>
      </c>
      <c r="C5787" t="s">
        <v>17650</v>
      </c>
      <c r="D5787" t="s">
        <v>17829</v>
      </c>
      <c r="F5787" t="str">
        <f t="shared" si="92"/>
        <v>Stabat Mater, Op. 53</v>
      </c>
      <c r="J5787" t="s">
        <v>34</v>
      </c>
      <c r="K5787">
        <v>5079860</v>
      </c>
      <c r="L5787">
        <v>320</v>
      </c>
      <c r="O5787">
        <v>6</v>
      </c>
      <c r="P5787">
        <v>10</v>
      </c>
      <c r="R5787" t="s">
        <v>5220</v>
      </c>
      <c r="S5787" t="s">
        <v>1919</v>
      </c>
      <c r="T5787">
        <v>128</v>
      </c>
      <c r="U5787">
        <v>44100</v>
      </c>
      <c r="W5787" t="s">
        <v>37</v>
      </c>
      <c r="Z5787">
        <v>26</v>
      </c>
      <c r="AA5787" t="s">
        <v>17840</v>
      </c>
      <c r="AD5787">
        <v>100</v>
      </c>
      <c r="AE5787" s="9" t="s">
        <v>19597</v>
      </c>
    </row>
    <row r="5788" spans="1:31" hidden="1" x14ac:dyDescent="0.2">
      <c r="A5788" t="s">
        <v>237</v>
      </c>
      <c r="B5788" t="s">
        <v>17649</v>
      </c>
      <c r="C5788" t="s">
        <v>17650</v>
      </c>
      <c r="D5788" t="s">
        <v>17841</v>
      </c>
      <c r="F5788" t="str">
        <f t="shared" si="92"/>
        <v>Symphony 2 in B flat major, Op. 19</v>
      </c>
      <c r="J5788" t="s">
        <v>34</v>
      </c>
      <c r="K5788">
        <v>11904641</v>
      </c>
      <c r="L5788">
        <v>734</v>
      </c>
      <c r="O5788">
        <v>2</v>
      </c>
      <c r="P5788">
        <v>7</v>
      </c>
      <c r="R5788" t="s">
        <v>17842</v>
      </c>
      <c r="S5788" t="s">
        <v>17843</v>
      </c>
      <c r="T5788">
        <v>128</v>
      </c>
      <c r="U5788">
        <v>44100</v>
      </c>
      <c r="W5788" t="s">
        <v>37</v>
      </c>
      <c r="Z5788">
        <v>12</v>
      </c>
      <c r="AA5788" t="s">
        <v>17844</v>
      </c>
      <c r="AD5788">
        <v>80</v>
      </c>
      <c r="AE5788" s="9" t="s">
        <v>19597</v>
      </c>
    </row>
    <row r="5789" spans="1:31" hidden="1" x14ac:dyDescent="0.2">
      <c r="A5789" t="s">
        <v>228</v>
      </c>
      <c r="B5789" t="s">
        <v>17649</v>
      </c>
      <c r="C5789" t="s">
        <v>17650</v>
      </c>
      <c r="D5789" t="s">
        <v>17841</v>
      </c>
      <c r="F5789" t="str">
        <f t="shared" si="92"/>
        <v>Symphony 2 in B flat major, Op. 19</v>
      </c>
      <c r="J5789" t="s">
        <v>34</v>
      </c>
      <c r="K5789">
        <v>11576128</v>
      </c>
      <c r="L5789">
        <v>714</v>
      </c>
      <c r="O5789">
        <v>3</v>
      </c>
      <c r="P5789">
        <v>7</v>
      </c>
      <c r="R5789" t="s">
        <v>17845</v>
      </c>
      <c r="S5789" t="s">
        <v>17846</v>
      </c>
      <c r="T5789">
        <v>128</v>
      </c>
      <c r="U5789">
        <v>44100</v>
      </c>
      <c r="W5789" t="s">
        <v>37</v>
      </c>
      <c r="Z5789">
        <v>10</v>
      </c>
      <c r="AA5789" t="s">
        <v>17847</v>
      </c>
      <c r="AD5789">
        <v>80</v>
      </c>
      <c r="AE5789" s="9" t="s">
        <v>19597</v>
      </c>
    </row>
    <row r="5790" spans="1:31" hidden="1" x14ac:dyDescent="0.2">
      <c r="A5790" t="s">
        <v>17848</v>
      </c>
      <c r="B5790" t="s">
        <v>17649</v>
      </c>
      <c r="C5790" t="s">
        <v>17650</v>
      </c>
      <c r="D5790" t="s">
        <v>17841</v>
      </c>
      <c r="F5790" t="str">
        <f t="shared" si="92"/>
        <v>Symphony 2 in B flat major, Op. 19</v>
      </c>
      <c r="J5790" t="s">
        <v>34</v>
      </c>
      <c r="K5790">
        <v>7451046</v>
      </c>
      <c r="L5790">
        <v>459</v>
      </c>
      <c r="O5790">
        <v>4</v>
      </c>
      <c r="P5790">
        <v>7</v>
      </c>
      <c r="R5790" t="s">
        <v>17849</v>
      </c>
      <c r="S5790" t="s">
        <v>9739</v>
      </c>
      <c r="T5790">
        <v>128</v>
      </c>
      <c r="U5790">
        <v>44100</v>
      </c>
      <c r="W5790" t="s">
        <v>37</v>
      </c>
      <c r="Z5790">
        <v>12</v>
      </c>
      <c r="AA5790" t="s">
        <v>17850</v>
      </c>
      <c r="AD5790">
        <v>80</v>
      </c>
      <c r="AE5790" s="9" t="s">
        <v>19597</v>
      </c>
    </row>
    <row r="5791" spans="1:31" hidden="1" x14ac:dyDescent="0.2">
      <c r="A5791" t="s">
        <v>17851</v>
      </c>
      <c r="B5791" t="s">
        <v>17698</v>
      </c>
      <c r="C5791" t="s">
        <v>17650</v>
      </c>
      <c r="D5791" t="s">
        <v>17852</v>
      </c>
      <c r="F5791" t="str">
        <f t="shared" si="92"/>
        <v>Symphony 3, Op. 27</v>
      </c>
      <c r="J5791" t="s">
        <v>34</v>
      </c>
      <c r="K5791">
        <v>23952908</v>
      </c>
      <c r="L5791">
        <v>1478</v>
      </c>
      <c r="O5791">
        <v>7</v>
      </c>
      <c r="P5791">
        <v>10</v>
      </c>
      <c r="R5791" t="s">
        <v>5220</v>
      </c>
      <c r="S5791" t="s">
        <v>1919</v>
      </c>
      <c r="T5791">
        <v>128</v>
      </c>
      <c r="U5791">
        <v>44100</v>
      </c>
      <c r="W5791" t="s">
        <v>37</v>
      </c>
      <c r="Z5791">
        <v>20</v>
      </c>
      <c r="AA5791" t="s">
        <v>17853</v>
      </c>
      <c r="AD5791">
        <v>100</v>
      </c>
      <c r="AE5791" s="9" t="s">
        <v>19597</v>
      </c>
    </row>
    <row r="5792" spans="1:31" hidden="1" x14ac:dyDescent="0.2">
      <c r="A5792" t="s">
        <v>3367</v>
      </c>
      <c r="B5792" t="s">
        <v>17854</v>
      </c>
      <c r="C5792" t="s">
        <v>17650</v>
      </c>
      <c r="D5792" t="s">
        <v>17855</v>
      </c>
      <c r="F5792" t="str">
        <f t="shared" si="92"/>
        <v>Symphony 4, Op. 60 "Concertante"</v>
      </c>
      <c r="J5792" t="s">
        <v>34</v>
      </c>
      <c r="K5792">
        <v>9761176</v>
      </c>
      <c r="L5792">
        <v>608</v>
      </c>
      <c r="O5792">
        <v>5</v>
      </c>
      <c r="P5792">
        <v>7</v>
      </c>
      <c r="R5792" t="s">
        <v>17856</v>
      </c>
      <c r="S5792" t="s">
        <v>17857</v>
      </c>
      <c r="T5792">
        <v>128</v>
      </c>
      <c r="U5792">
        <v>44100</v>
      </c>
      <c r="W5792" t="s">
        <v>37</v>
      </c>
      <c r="Z5792">
        <v>12</v>
      </c>
      <c r="AA5792" t="s">
        <v>17858</v>
      </c>
      <c r="AD5792">
        <v>80</v>
      </c>
      <c r="AE5792" s="9" t="s">
        <v>19597</v>
      </c>
    </row>
    <row r="5793" spans="1:31" hidden="1" x14ac:dyDescent="0.2">
      <c r="A5793" t="s">
        <v>292</v>
      </c>
      <c r="B5793" t="s">
        <v>17854</v>
      </c>
      <c r="C5793" t="s">
        <v>17650</v>
      </c>
      <c r="D5793" t="s">
        <v>17855</v>
      </c>
      <c r="F5793" t="str">
        <f t="shared" si="92"/>
        <v>Symphony 4, Op. 60 "Concertante"</v>
      </c>
      <c r="J5793" t="s">
        <v>34</v>
      </c>
      <c r="K5793">
        <v>8198659</v>
      </c>
      <c r="L5793">
        <v>505</v>
      </c>
      <c r="O5793">
        <v>6</v>
      </c>
      <c r="P5793">
        <v>7</v>
      </c>
      <c r="R5793" t="s">
        <v>17859</v>
      </c>
      <c r="S5793" t="s">
        <v>9739</v>
      </c>
      <c r="T5793">
        <v>128</v>
      </c>
      <c r="U5793">
        <v>44100</v>
      </c>
      <c r="W5793" t="s">
        <v>37</v>
      </c>
      <c r="Z5793">
        <v>11</v>
      </c>
      <c r="AA5793" t="s">
        <v>17860</v>
      </c>
      <c r="AD5793">
        <v>80</v>
      </c>
      <c r="AE5793" s="9" t="s">
        <v>19597</v>
      </c>
    </row>
    <row r="5794" spans="1:31" hidden="1" x14ac:dyDescent="0.2">
      <c r="A5794" t="s">
        <v>17861</v>
      </c>
      <c r="B5794" t="s">
        <v>17854</v>
      </c>
      <c r="C5794" t="s">
        <v>17650</v>
      </c>
      <c r="D5794" t="s">
        <v>17855</v>
      </c>
      <c r="F5794" t="str">
        <f t="shared" si="92"/>
        <v>Symphony 4, Op. 60 "Concertante"</v>
      </c>
      <c r="J5794" t="s">
        <v>34</v>
      </c>
      <c r="K5794">
        <v>6456084</v>
      </c>
      <c r="L5794">
        <v>399</v>
      </c>
      <c r="O5794">
        <v>7</v>
      </c>
      <c r="P5794">
        <v>7</v>
      </c>
      <c r="R5794" t="s">
        <v>17859</v>
      </c>
      <c r="S5794" t="s">
        <v>9739</v>
      </c>
      <c r="T5794">
        <v>128</v>
      </c>
      <c r="U5794">
        <v>44100</v>
      </c>
      <c r="W5794" t="s">
        <v>37</v>
      </c>
      <c r="Z5794">
        <v>12</v>
      </c>
      <c r="AA5794" t="s">
        <v>17862</v>
      </c>
      <c r="AD5794">
        <v>80</v>
      </c>
      <c r="AE5794" s="9" t="s">
        <v>19597</v>
      </c>
    </row>
    <row r="5795" spans="1:31" hidden="1" x14ac:dyDescent="0.2">
      <c r="A5795" t="s">
        <v>3367</v>
      </c>
      <c r="B5795" t="s">
        <v>17863</v>
      </c>
      <c r="C5795" t="s">
        <v>17650</v>
      </c>
      <c r="D5795" t="s">
        <v>17855</v>
      </c>
      <c r="F5795" t="str">
        <f t="shared" si="92"/>
        <v>Symphony 4, Op. 60 "Concertante"</v>
      </c>
      <c r="J5795" t="s">
        <v>34</v>
      </c>
      <c r="K5795">
        <v>9570904</v>
      </c>
      <c r="L5795">
        <v>590</v>
      </c>
      <c r="M5795">
        <v>2</v>
      </c>
      <c r="N5795">
        <v>2</v>
      </c>
      <c r="O5795">
        <v>8</v>
      </c>
      <c r="P5795">
        <v>10</v>
      </c>
      <c r="Q5795">
        <v>1999</v>
      </c>
      <c r="R5795" t="s">
        <v>17864</v>
      </c>
      <c r="S5795" t="s">
        <v>10474</v>
      </c>
      <c r="T5795">
        <v>128</v>
      </c>
      <c r="U5795">
        <v>44100</v>
      </c>
      <c r="W5795" t="s">
        <v>37</v>
      </c>
      <c r="Z5795">
        <v>11</v>
      </c>
      <c r="AA5795" t="s">
        <v>17865</v>
      </c>
      <c r="AD5795">
        <v>80</v>
      </c>
      <c r="AE5795" s="9" t="s">
        <v>19597</v>
      </c>
    </row>
    <row r="5796" spans="1:31" hidden="1" x14ac:dyDescent="0.2">
      <c r="A5796" t="s">
        <v>17866</v>
      </c>
      <c r="B5796" t="s">
        <v>17863</v>
      </c>
      <c r="C5796" t="s">
        <v>17650</v>
      </c>
      <c r="D5796" t="s">
        <v>17855</v>
      </c>
      <c r="F5796" t="str">
        <f t="shared" si="92"/>
        <v>Symphony 4, Op. 60 "Concertante"</v>
      </c>
      <c r="J5796" t="s">
        <v>34</v>
      </c>
      <c r="K5796">
        <v>8035713</v>
      </c>
      <c r="L5796">
        <v>495</v>
      </c>
      <c r="M5796">
        <v>2</v>
      </c>
      <c r="N5796">
        <v>2</v>
      </c>
      <c r="O5796">
        <v>9</v>
      </c>
      <c r="P5796">
        <v>10</v>
      </c>
      <c r="Q5796">
        <v>1999</v>
      </c>
      <c r="R5796" t="s">
        <v>17864</v>
      </c>
      <c r="S5796" t="s">
        <v>10474</v>
      </c>
      <c r="T5796">
        <v>128</v>
      </c>
      <c r="U5796">
        <v>44100</v>
      </c>
      <c r="W5796" t="s">
        <v>37</v>
      </c>
      <c r="Z5796">
        <v>10</v>
      </c>
      <c r="AA5796" t="s">
        <v>17867</v>
      </c>
      <c r="AD5796">
        <v>80</v>
      </c>
      <c r="AE5796" s="9" t="s">
        <v>19597</v>
      </c>
    </row>
    <row r="5797" spans="1:31" hidden="1" x14ac:dyDescent="0.2">
      <c r="A5797" t="s">
        <v>6835</v>
      </c>
      <c r="B5797" t="s">
        <v>17863</v>
      </c>
      <c r="C5797" t="s">
        <v>17650</v>
      </c>
      <c r="D5797" t="s">
        <v>17855</v>
      </c>
      <c r="F5797" t="str">
        <f t="shared" si="92"/>
        <v>Symphony 4, Op. 60 "Concertante"</v>
      </c>
      <c r="J5797" t="s">
        <v>34</v>
      </c>
      <c r="K5797">
        <v>6328580</v>
      </c>
      <c r="L5797">
        <v>391</v>
      </c>
      <c r="M5797">
        <v>2</v>
      </c>
      <c r="N5797">
        <v>2</v>
      </c>
      <c r="O5797">
        <v>10</v>
      </c>
      <c r="P5797">
        <v>10</v>
      </c>
      <c r="Q5797">
        <v>1999</v>
      </c>
      <c r="R5797" t="s">
        <v>17864</v>
      </c>
      <c r="S5797" t="s">
        <v>10474</v>
      </c>
      <c r="T5797">
        <v>128</v>
      </c>
      <c r="U5797">
        <v>44100</v>
      </c>
      <c r="W5797" t="s">
        <v>37</v>
      </c>
      <c r="Z5797">
        <v>12</v>
      </c>
      <c r="AA5797" t="s">
        <v>17868</v>
      </c>
      <c r="AD5797">
        <v>80</v>
      </c>
      <c r="AE5797" s="9" t="s">
        <v>19597</v>
      </c>
    </row>
    <row r="5798" spans="1:31" hidden="1" x14ac:dyDescent="0.2">
      <c r="A5798" t="s">
        <v>17869</v>
      </c>
      <c r="B5798" t="s">
        <v>17704</v>
      </c>
      <c r="C5798" t="s">
        <v>17650</v>
      </c>
      <c r="D5798" t="s">
        <v>17870</v>
      </c>
      <c r="F5798" t="str">
        <f t="shared" si="92"/>
        <v>Three Songs to Poems of Kasprowicz, Op. 5</v>
      </c>
      <c r="J5798" t="s">
        <v>34</v>
      </c>
      <c r="K5798">
        <v>6697879</v>
      </c>
      <c r="L5798">
        <v>415</v>
      </c>
      <c r="O5798">
        <v>16</v>
      </c>
      <c r="P5798">
        <v>18</v>
      </c>
      <c r="R5798" t="s">
        <v>17826</v>
      </c>
      <c r="S5798" t="s">
        <v>13003</v>
      </c>
      <c r="T5798">
        <v>128</v>
      </c>
      <c r="U5798">
        <v>44100</v>
      </c>
      <c r="W5798" t="s">
        <v>37</v>
      </c>
      <c r="Z5798">
        <v>13</v>
      </c>
      <c r="AA5798" t="s">
        <v>17871</v>
      </c>
      <c r="AD5798">
        <v>80</v>
      </c>
    </row>
    <row r="5799" spans="1:31" hidden="1" x14ac:dyDescent="0.2">
      <c r="A5799" t="s">
        <v>17872</v>
      </c>
      <c r="B5799" t="s">
        <v>17704</v>
      </c>
      <c r="C5799" t="s">
        <v>17650</v>
      </c>
      <c r="D5799" t="s">
        <v>17870</v>
      </c>
      <c r="F5799" t="str">
        <f t="shared" si="92"/>
        <v>Three Songs to Poems of Kasprowicz, Op. 5</v>
      </c>
      <c r="J5799" t="s">
        <v>34</v>
      </c>
      <c r="K5799">
        <v>6292850</v>
      </c>
      <c r="L5799">
        <v>391</v>
      </c>
      <c r="O5799">
        <v>18</v>
      </c>
      <c r="P5799">
        <v>18</v>
      </c>
      <c r="R5799" t="s">
        <v>17873</v>
      </c>
      <c r="S5799" t="s">
        <v>13003</v>
      </c>
      <c r="T5799">
        <v>128</v>
      </c>
      <c r="U5799">
        <v>44100</v>
      </c>
      <c r="W5799" t="s">
        <v>37</v>
      </c>
      <c r="Z5799">
        <v>14</v>
      </c>
      <c r="AA5799" t="s">
        <v>17874</v>
      </c>
      <c r="AD5799">
        <v>80</v>
      </c>
    </row>
    <row r="5800" spans="1:31" hidden="1" x14ac:dyDescent="0.2">
      <c r="A5800" t="s">
        <v>17875</v>
      </c>
      <c r="B5800" t="s">
        <v>10884</v>
      </c>
      <c r="C5800" t="s">
        <v>17650</v>
      </c>
      <c r="D5800" t="s">
        <v>17876</v>
      </c>
      <c r="F5800" t="str">
        <f t="shared" si="92"/>
        <v>Variations in B flat minor, Op. 3</v>
      </c>
      <c r="J5800" t="s">
        <v>34</v>
      </c>
      <c r="K5800">
        <v>9578945</v>
      </c>
      <c r="L5800">
        <v>604</v>
      </c>
      <c r="O5800">
        <v>10</v>
      </c>
      <c r="P5800">
        <v>30</v>
      </c>
      <c r="Q5800">
        <v>1992</v>
      </c>
      <c r="R5800" t="s">
        <v>17804</v>
      </c>
      <c r="S5800" t="s">
        <v>17877</v>
      </c>
      <c r="T5800">
        <v>128</v>
      </c>
      <c r="U5800">
        <v>44100</v>
      </c>
      <c r="W5800" t="s">
        <v>37</v>
      </c>
      <c r="Z5800">
        <v>13</v>
      </c>
      <c r="AA5800" t="s">
        <v>17878</v>
      </c>
      <c r="AD5800">
        <v>80</v>
      </c>
      <c r="AE5800" s="9" t="s">
        <v>19591</v>
      </c>
    </row>
    <row r="5801" spans="1:31" hidden="1" x14ac:dyDescent="0.2">
      <c r="A5801" t="s">
        <v>17879</v>
      </c>
      <c r="B5801" t="s">
        <v>10884</v>
      </c>
      <c r="C5801" t="s">
        <v>17650</v>
      </c>
      <c r="D5801" t="s">
        <v>17880</v>
      </c>
      <c r="F5801" t="str">
        <f t="shared" si="92"/>
        <v>Variations on a Polish Folk-Theme in B minor, Op. 10</v>
      </c>
      <c r="J5801" t="s">
        <v>34</v>
      </c>
      <c r="K5801">
        <v>19600414</v>
      </c>
      <c r="L5801">
        <v>1236</v>
      </c>
      <c r="O5801">
        <v>1</v>
      </c>
      <c r="P5801">
        <v>19</v>
      </c>
      <c r="R5801" t="s">
        <v>17881</v>
      </c>
      <c r="S5801" t="s">
        <v>17882</v>
      </c>
      <c r="T5801">
        <v>128</v>
      </c>
      <c r="U5801">
        <v>44100</v>
      </c>
      <c r="W5801" t="s">
        <v>37</v>
      </c>
      <c r="Z5801">
        <v>5</v>
      </c>
      <c r="AA5801" t="s">
        <v>17883</v>
      </c>
      <c r="AD5801">
        <v>80</v>
      </c>
      <c r="AE5801" s="9" t="s">
        <v>19591</v>
      </c>
    </row>
    <row r="5802" spans="1:31" hidden="1" x14ac:dyDescent="0.2">
      <c r="A5802" t="s">
        <v>17884</v>
      </c>
      <c r="B5802" t="s">
        <v>17885</v>
      </c>
      <c r="C5802" t="s">
        <v>17650</v>
      </c>
      <c r="D5802" t="s">
        <v>17884</v>
      </c>
      <c r="F5802" t="str">
        <f t="shared" si="92"/>
        <v>Violin Concerto 1, Op. 35</v>
      </c>
      <c r="J5802" t="s">
        <v>34</v>
      </c>
      <c r="K5802">
        <v>23058427</v>
      </c>
      <c r="L5802">
        <v>1431</v>
      </c>
      <c r="O5802">
        <v>1</v>
      </c>
      <c r="P5802">
        <v>6</v>
      </c>
      <c r="R5802" t="s">
        <v>17886</v>
      </c>
      <c r="S5802" t="s">
        <v>5671</v>
      </c>
      <c r="T5802">
        <v>128</v>
      </c>
      <c r="U5802">
        <v>44100</v>
      </c>
      <c r="W5802" t="s">
        <v>37</v>
      </c>
      <c r="Z5802">
        <v>15</v>
      </c>
      <c r="AA5802" t="s">
        <v>17887</v>
      </c>
      <c r="AD5802">
        <v>100</v>
      </c>
      <c r="AE5802" s="9" t="s">
        <v>19597</v>
      </c>
    </row>
    <row r="5803" spans="1:31" hidden="1" x14ac:dyDescent="0.2">
      <c r="A5803" t="s">
        <v>17888</v>
      </c>
      <c r="B5803" t="s">
        <v>17885</v>
      </c>
      <c r="C5803" t="s">
        <v>17650</v>
      </c>
      <c r="D5803" t="s">
        <v>17888</v>
      </c>
      <c r="F5803" t="str">
        <f t="shared" si="92"/>
        <v>Violin Concerto 2, Op. 61</v>
      </c>
      <c r="J5803" t="s">
        <v>34</v>
      </c>
      <c r="K5803">
        <v>21324656</v>
      </c>
      <c r="L5803">
        <v>1319</v>
      </c>
      <c r="O5803">
        <v>2</v>
      </c>
      <c r="P5803">
        <v>6</v>
      </c>
      <c r="R5803" t="s">
        <v>17889</v>
      </c>
      <c r="S5803" t="s">
        <v>5671</v>
      </c>
      <c r="T5803">
        <v>128</v>
      </c>
      <c r="U5803">
        <v>44100</v>
      </c>
      <c r="W5803" t="s">
        <v>37</v>
      </c>
      <c r="Z5803">
        <v>17</v>
      </c>
      <c r="AA5803" t="s">
        <v>17890</v>
      </c>
      <c r="AD5803">
        <v>100</v>
      </c>
      <c r="AE5803" s="9" t="s">
        <v>19597</v>
      </c>
    </row>
    <row r="5804" spans="1:31" hidden="1" x14ac:dyDescent="0.2">
      <c r="A5804" t="s">
        <v>17891</v>
      </c>
      <c r="B5804" t="s">
        <v>17689</v>
      </c>
      <c r="C5804" t="s">
        <v>17650</v>
      </c>
      <c r="D5804" t="s">
        <v>17892</v>
      </c>
      <c r="F5804" t="str">
        <f t="shared" si="92"/>
        <v>Violin Sonata in D minor, Op. 9</v>
      </c>
      <c r="J5804" t="s">
        <v>34</v>
      </c>
      <c r="K5804">
        <v>8774073</v>
      </c>
      <c r="L5804">
        <v>545</v>
      </c>
      <c r="O5804">
        <v>3</v>
      </c>
      <c r="P5804">
        <v>6</v>
      </c>
      <c r="R5804" t="s">
        <v>17893</v>
      </c>
      <c r="S5804" t="s">
        <v>16226</v>
      </c>
      <c r="T5804">
        <v>128</v>
      </c>
      <c r="U5804">
        <v>44100</v>
      </c>
      <c r="W5804" t="s">
        <v>37</v>
      </c>
      <c r="Z5804">
        <v>14</v>
      </c>
      <c r="AA5804" t="s">
        <v>17894</v>
      </c>
      <c r="AD5804">
        <v>80</v>
      </c>
    </row>
    <row r="5805" spans="1:31" hidden="1" x14ac:dyDescent="0.2">
      <c r="A5805" t="s">
        <v>17895</v>
      </c>
      <c r="B5805" t="s">
        <v>17689</v>
      </c>
      <c r="C5805" t="s">
        <v>17650</v>
      </c>
      <c r="D5805" t="s">
        <v>17892</v>
      </c>
      <c r="F5805" t="str">
        <f t="shared" si="92"/>
        <v>Violin Sonata in D minor, Op. 9</v>
      </c>
      <c r="J5805" t="s">
        <v>34</v>
      </c>
      <c r="K5805">
        <v>6356389</v>
      </c>
      <c r="L5805">
        <v>392</v>
      </c>
      <c r="O5805">
        <v>4</v>
      </c>
      <c r="P5805">
        <v>6</v>
      </c>
      <c r="R5805" t="s">
        <v>17893</v>
      </c>
      <c r="S5805" t="s">
        <v>16226</v>
      </c>
      <c r="T5805">
        <v>128</v>
      </c>
      <c r="U5805">
        <v>44100</v>
      </c>
      <c r="W5805" t="s">
        <v>37</v>
      </c>
      <c r="Z5805">
        <v>13</v>
      </c>
      <c r="AA5805" t="s">
        <v>17896</v>
      </c>
      <c r="AD5805">
        <v>80</v>
      </c>
    </row>
    <row r="5806" spans="1:31" hidden="1" x14ac:dyDescent="0.2">
      <c r="A5806" t="s">
        <v>17897</v>
      </c>
      <c r="B5806" t="s">
        <v>17689</v>
      </c>
      <c r="C5806" t="s">
        <v>17650</v>
      </c>
      <c r="D5806" t="s">
        <v>17892</v>
      </c>
      <c r="F5806" t="str">
        <f t="shared" si="92"/>
        <v>Violin Sonata in D minor, Op. 9</v>
      </c>
      <c r="J5806" t="s">
        <v>34</v>
      </c>
      <c r="K5806">
        <v>5160643</v>
      </c>
      <c r="L5806">
        <v>318</v>
      </c>
      <c r="O5806">
        <v>5</v>
      </c>
      <c r="P5806">
        <v>6</v>
      </c>
      <c r="R5806" t="s">
        <v>17691</v>
      </c>
      <c r="S5806" t="s">
        <v>16226</v>
      </c>
      <c r="T5806">
        <v>128</v>
      </c>
      <c r="U5806">
        <v>44100</v>
      </c>
      <c r="W5806" t="s">
        <v>37</v>
      </c>
      <c r="Z5806">
        <v>13</v>
      </c>
      <c r="AA5806" t="s">
        <v>17898</v>
      </c>
      <c r="AD5806">
        <v>80</v>
      </c>
    </row>
    <row r="5807" spans="1:31" hidden="1" x14ac:dyDescent="0.2">
      <c r="A5807" t="s">
        <v>17905</v>
      </c>
      <c r="B5807" t="s">
        <v>371</v>
      </c>
      <c r="C5807" t="s">
        <v>17906</v>
      </c>
      <c r="D5807" t="s">
        <v>378</v>
      </c>
      <c r="F5807" t="str">
        <f t="shared" si="92"/>
        <v>Les Mariés de la Tour Eiffel</v>
      </c>
      <c r="J5807" t="s">
        <v>34</v>
      </c>
      <c r="K5807">
        <v>2481971</v>
      </c>
      <c r="L5807">
        <v>152</v>
      </c>
      <c r="M5807">
        <v>1</v>
      </c>
      <c r="N5807">
        <v>1</v>
      </c>
      <c r="O5807">
        <v>16</v>
      </c>
      <c r="P5807">
        <v>20</v>
      </c>
      <c r="Q5807">
        <v>1985</v>
      </c>
      <c r="R5807" t="s">
        <v>10879</v>
      </c>
      <c r="S5807" t="s">
        <v>8772</v>
      </c>
      <c r="T5807">
        <v>128</v>
      </c>
      <c r="U5807">
        <v>44100</v>
      </c>
      <c r="W5807" t="s">
        <v>37</v>
      </c>
      <c r="Z5807">
        <v>9</v>
      </c>
      <c r="AA5807" t="s">
        <v>17907</v>
      </c>
      <c r="AD5807">
        <v>80</v>
      </c>
      <c r="AE5807" s="9" t="s">
        <v>19597</v>
      </c>
    </row>
    <row r="5808" spans="1:31" hidden="1" x14ac:dyDescent="0.2">
      <c r="A5808" t="s">
        <v>17908</v>
      </c>
      <c r="B5808" t="s">
        <v>371</v>
      </c>
      <c r="C5808" t="s">
        <v>17906</v>
      </c>
      <c r="D5808" t="s">
        <v>378</v>
      </c>
      <c r="F5808" t="str">
        <f t="shared" si="92"/>
        <v>Les Mariés de la Tour Eiffel</v>
      </c>
      <c r="J5808" t="s">
        <v>34</v>
      </c>
      <c r="K5808">
        <v>2957611</v>
      </c>
      <c r="L5808">
        <v>183</v>
      </c>
      <c r="M5808">
        <v>1</v>
      </c>
      <c r="N5808">
        <v>1</v>
      </c>
      <c r="O5808">
        <v>18</v>
      </c>
      <c r="P5808">
        <v>20</v>
      </c>
      <c r="Q5808">
        <v>1985</v>
      </c>
      <c r="R5808" t="s">
        <v>382</v>
      </c>
      <c r="S5808" t="s">
        <v>383</v>
      </c>
      <c r="T5808">
        <v>128</v>
      </c>
      <c r="U5808">
        <v>44100</v>
      </c>
      <c r="W5808" t="s">
        <v>37</v>
      </c>
      <c r="Z5808">
        <v>11</v>
      </c>
      <c r="AA5808" t="s">
        <v>17909</v>
      </c>
      <c r="AD5808">
        <v>80</v>
      </c>
      <c r="AE5808" s="9" t="s">
        <v>19597</v>
      </c>
    </row>
    <row r="5809" spans="1:31" hidden="1" x14ac:dyDescent="0.2">
      <c r="A5809" t="s">
        <v>17921</v>
      </c>
      <c r="B5809" t="s">
        <v>17917</v>
      </c>
      <c r="C5809" t="s">
        <v>17912</v>
      </c>
      <c r="D5809" t="s">
        <v>17921</v>
      </c>
      <c r="F5809" t="str">
        <f t="shared" si="92"/>
        <v>A Flock Descends Into The Pentagonal Garden</v>
      </c>
      <c r="J5809" t="s">
        <v>34</v>
      </c>
      <c r="K5809">
        <v>12624605</v>
      </c>
      <c r="L5809">
        <v>780</v>
      </c>
      <c r="O5809">
        <v>1</v>
      </c>
      <c r="P5809">
        <v>6</v>
      </c>
      <c r="R5809" t="s">
        <v>17919</v>
      </c>
      <c r="S5809" t="s">
        <v>17922</v>
      </c>
      <c r="T5809">
        <v>128</v>
      </c>
      <c r="U5809">
        <v>44100</v>
      </c>
      <c r="W5809" t="s">
        <v>37</v>
      </c>
      <c r="Z5809">
        <v>10</v>
      </c>
      <c r="AA5809" t="s">
        <v>17923</v>
      </c>
      <c r="AD5809">
        <v>80</v>
      </c>
    </row>
    <row r="5810" spans="1:31" hidden="1" x14ac:dyDescent="0.2">
      <c r="A5810" t="s">
        <v>17910</v>
      </c>
      <c r="B5810" t="s">
        <v>17911</v>
      </c>
      <c r="C5810" t="s">
        <v>17912</v>
      </c>
      <c r="D5810" t="s">
        <v>17913</v>
      </c>
      <c r="F5810" t="str">
        <f t="shared" si="92"/>
        <v>All in Twilight</v>
      </c>
      <c r="J5810" t="s">
        <v>34</v>
      </c>
      <c r="K5810">
        <v>2468402</v>
      </c>
      <c r="L5810">
        <v>150</v>
      </c>
      <c r="M5810">
        <v>1</v>
      </c>
      <c r="N5810">
        <v>1</v>
      </c>
      <c r="O5810">
        <v>4</v>
      </c>
      <c r="P5810">
        <v>24</v>
      </c>
      <c r="Q5810">
        <v>2000</v>
      </c>
      <c r="R5810" t="s">
        <v>17914</v>
      </c>
      <c r="S5810" t="s">
        <v>17914</v>
      </c>
      <c r="T5810">
        <v>128</v>
      </c>
      <c r="U5810">
        <v>44100</v>
      </c>
      <c r="W5810" t="s">
        <v>37</v>
      </c>
      <c r="Z5810">
        <v>9</v>
      </c>
      <c r="AA5810" t="s">
        <v>17915</v>
      </c>
      <c r="AD5810">
        <v>80</v>
      </c>
    </row>
    <row r="5811" spans="1:31" hidden="1" x14ac:dyDescent="0.2">
      <c r="A5811" t="s">
        <v>17916</v>
      </c>
      <c r="B5811" t="s">
        <v>17917</v>
      </c>
      <c r="C5811" t="s">
        <v>17912</v>
      </c>
      <c r="D5811" t="s">
        <v>17916</v>
      </c>
      <c r="F5811" t="str">
        <f t="shared" si="92"/>
        <v>Dreamtime</v>
      </c>
      <c r="J5811" t="s">
        <v>34</v>
      </c>
      <c r="K5811">
        <v>14437229</v>
      </c>
      <c r="L5811">
        <v>891</v>
      </c>
      <c r="O5811">
        <v>2</v>
      </c>
      <c r="P5811">
        <v>6</v>
      </c>
      <c r="R5811" t="s">
        <v>17918</v>
      </c>
      <c r="S5811" t="s">
        <v>17919</v>
      </c>
      <c r="T5811">
        <v>128</v>
      </c>
      <c r="U5811">
        <v>44100</v>
      </c>
      <c r="W5811" t="s">
        <v>37</v>
      </c>
      <c r="Z5811">
        <v>7</v>
      </c>
      <c r="AA5811" t="s">
        <v>17920</v>
      </c>
      <c r="AD5811">
        <v>80</v>
      </c>
    </row>
    <row r="5812" spans="1:31" hidden="1" x14ac:dyDescent="0.2">
      <c r="A5812" t="s">
        <v>7698</v>
      </c>
      <c r="B5812" t="s">
        <v>17911</v>
      </c>
      <c r="C5812" t="s">
        <v>17912</v>
      </c>
      <c r="D5812" t="s">
        <v>17924</v>
      </c>
      <c r="F5812" t="str">
        <f t="shared" si="92"/>
        <v>Folios</v>
      </c>
      <c r="J5812" t="s">
        <v>34</v>
      </c>
      <c r="K5812">
        <v>2486815</v>
      </c>
      <c r="L5812">
        <v>152</v>
      </c>
      <c r="M5812">
        <v>1</v>
      </c>
      <c r="N5812">
        <v>1</v>
      </c>
      <c r="O5812">
        <v>14</v>
      </c>
      <c r="P5812">
        <v>24</v>
      </c>
      <c r="Q5812">
        <v>2000</v>
      </c>
      <c r="R5812" t="s">
        <v>17925</v>
      </c>
      <c r="S5812" t="s">
        <v>17925</v>
      </c>
      <c r="T5812">
        <v>128</v>
      </c>
      <c r="U5812">
        <v>44100</v>
      </c>
      <c r="W5812" t="s">
        <v>37</v>
      </c>
      <c r="Z5812">
        <v>12</v>
      </c>
      <c r="AA5812" t="s">
        <v>17926</v>
      </c>
      <c r="AD5812">
        <v>80</v>
      </c>
    </row>
    <row r="5813" spans="1:31" hidden="1" x14ac:dyDescent="0.2">
      <c r="A5813" t="s">
        <v>17927</v>
      </c>
      <c r="B5813" t="s">
        <v>17928</v>
      </c>
      <c r="C5813" t="s">
        <v>17912</v>
      </c>
      <c r="D5813" t="s">
        <v>17929</v>
      </c>
      <c r="F5813" t="str">
        <f t="shared" si="92"/>
        <v>Orion and Pleiades</v>
      </c>
      <c r="J5813" t="s">
        <v>34</v>
      </c>
      <c r="K5813">
        <v>11472442</v>
      </c>
      <c r="L5813">
        <v>708</v>
      </c>
      <c r="O5813">
        <v>4</v>
      </c>
      <c r="P5813">
        <v>6</v>
      </c>
      <c r="R5813" t="s">
        <v>17930</v>
      </c>
      <c r="S5813" t="s">
        <v>79</v>
      </c>
      <c r="T5813">
        <v>128</v>
      </c>
      <c r="U5813">
        <v>44100</v>
      </c>
      <c r="W5813" t="s">
        <v>37</v>
      </c>
      <c r="Z5813">
        <v>12</v>
      </c>
      <c r="AA5813" t="s">
        <v>17931</v>
      </c>
      <c r="AD5813">
        <v>80</v>
      </c>
    </row>
    <row r="5814" spans="1:31" hidden="1" x14ac:dyDescent="0.2">
      <c r="A5814" t="s">
        <v>17932</v>
      </c>
      <c r="B5814" t="s">
        <v>17928</v>
      </c>
      <c r="C5814" t="s">
        <v>17912</v>
      </c>
      <c r="D5814" t="s">
        <v>17929</v>
      </c>
      <c r="F5814" t="str">
        <f t="shared" si="92"/>
        <v>Orion and Pleiades</v>
      </c>
      <c r="J5814" t="s">
        <v>34</v>
      </c>
      <c r="K5814">
        <v>4817226</v>
      </c>
      <c r="L5814">
        <v>297</v>
      </c>
      <c r="O5814">
        <v>5</v>
      </c>
      <c r="P5814">
        <v>6</v>
      </c>
      <c r="R5814" t="s">
        <v>17930</v>
      </c>
      <c r="S5814" t="s">
        <v>79</v>
      </c>
      <c r="T5814">
        <v>128</v>
      </c>
      <c r="U5814">
        <v>44100</v>
      </c>
      <c r="W5814" t="s">
        <v>37</v>
      </c>
      <c r="Z5814">
        <v>13</v>
      </c>
      <c r="AA5814" t="s">
        <v>17933</v>
      </c>
      <c r="AD5814">
        <v>80</v>
      </c>
    </row>
    <row r="5815" spans="1:31" hidden="1" x14ac:dyDescent="0.2">
      <c r="A5815" t="s">
        <v>17934</v>
      </c>
      <c r="B5815" t="s">
        <v>17928</v>
      </c>
      <c r="C5815" t="s">
        <v>17912</v>
      </c>
      <c r="D5815" t="s">
        <v>17929</v>
      </c>
      <c r="F5815" t="str">
        <f t="shared" si="92"/>
        <v>Orion and Pleiades</v>
      </c>
      <c r="J5815" t="s">
        <v>34</v>
      </c>
      <c r="K5815">
        <v>9176562</v>
      </c>
      <c r="L5815">
        <v>566</v>
      </c>
      <c r="O5815">
        <v>6</v>
      </c>
      <c r="P5815">
        <v>6</v>
      </c>
      <c r="R5815" t="s">
        <v>17935</v>
      </c>
      <c r="S5815" t="s">
        <v>17930</v>
      </c>
      <c r="T5815">
        <v>128</v>
      </c>
      <c r="U5815">
        <v>44100</v>
      </c>
      <c r="W5815" t="s">
        <v>37</v>
      </c>
      <c r="Z5815">
        <v>12</v>
      </c>
      <c r="AA5815" t="s">
        <v>17936</v>
      </c>
      <c r="AD5815">
        <v>80</v>
      </c>
    </row>
    <row r="5816" spans="1:31" hidden="1" x14ac:dyDescent="0.2">
      <c r="A5816" t="s">
        <v>17937</v>
      </c>
      <c r="B5816" t="s">
        <v>17917</v>
      </c>
      <c r="C5816" t="s">
        <v>17912</v>
      </c>
      <c r="D5816" t="s">
        <v>17937</v>
      </c>
      <c r="F5816" t="str">
        <f t="shared" si="92"/>
        <v>Star-Isle</v>
      </c>
      <c r="J5816" t="s">
        <v>34</v>
      </c>
      <c r="K5816">
        <v>7989658</v>
      </c>
      <c r="L5816">
        <v>493</v>
      </c>
      <c r="O5816">
        <v>3</v>
      </c>
      <c r="P5816">
        <v>6</v>
      </c>
      <c r="R5816" t="s">
        <v>17918</v>
      </c>
      <c r="S5816" t="s">
        <v>17918</v>
      </c>
      <c r="T5816">
        <v>128</v>
      </c>
      <c r="U5816">
        <v>44100</v>
      </c>
      <c r="W5816" t="s">
        <v>37</v>
      </c>
      <c r="Z5816">
        <v>11</v>
      </c>
      <c r="AA5816" t="s">
        <v>17938</v>
      </c>
      <c r="AD5816">
        <v>80</v>
      </c>
    </row>
    <row r="5817" spans="1:31" hidden="1" x14ac:dyDescent="0.2">
      <c r="A5817" t="s">
        <v>17939</v>
      </c>
      <c r="B5817" t="s">
        <v>181</v>
      </c>
      <c r="C5817" t="s">
        <v>17940</v>
      </c>
      <c r="D5817" t="s">
        <v>183</v>
      </c>
      <c r="F5817" t="str">
        <f t="shared" si="92"/>
        <v>Mnemosyne [Disc 1]</v>
      </c>
      <c r="J5817" t="s">
        <v>34</v>
      </c>
      <c r="K5817">
        <v>5095619</v>
      </c>
      <c r="L5817">
        <v>309</v>
      </c>
      <c r="M5817">
        <v>1</v>
      </c>
      <c r="N5817">
        <v>2</v>
      </c>
      <c r="O5817">
        <v>2</v>
      </c>
      <c r="P5817">
        <v>10</v>
      </c>
      <c r="Q5817">
        <v>1999</v>
      </c>
      <c r="R5817" t="s">
        <v>17941</v>
      </c>
      <c r="S5817" t="s">
        <v>185</v>
      </c>
      <c r="T5817">
        <v>128</v>
      </c>
      <c r="U5817">
        <v>44100</v>
      </c>
      <c r="W5817" t="s">
        <v>37</v>
      </c>
      <c r="Z5817">
        <v>13</v>
      </c>
      <c r="AA5817" t="s">
        <v>17942</v>
      </c>
      <c r="AD5817">
        <v>80</v>
      </c>
    </row>
    <row r="5818" spans="1:31" hidden="1" x14ac:dyDescent="0.2">
      <c r="A5818" t="s">
        <v>17943</v>
      </c>
      <c r="B5818" t="s">
        <v>17944</v>
      </c>
      <c r="C5818" t="s">
        <v>17945</v>
      </c>
      <c r="D5818" t="s">
        <v>17943</v>
      </c>
      <c r="F5818" t="str">
        <f t="shared" si="92"/>
        <v>Sonata In G Minor, Op. 1/6, "The Devil's Trill"</v>
      </c>
      <c r="J5818" t="s">
        <v>34</v>
      </c>
      <c r="K5818">
        <v>16426474</v>
      </c>
      <c r="L5818">
        <v>1013</v>
      </c>
      <c r="M5818">
        <v>1</v>
      </c>
      <c r="N5818">
        <v>1</v>
      </c>
      <c r="O5818">
        <v>13</v>
      </c>
      <c r="P5818">
        <v>16</v>
      </c>
      <c r="Q5818">
        <v>1999</v>
      </c>
      <c r="R5818" t="s">
        <v>4583</v>
      </c>
      <c r="S5818" t="s">
        <v>17946</v>
      </c>
      <c r="T5818">
        <v>128</v>
      </c>
      <c r="U5818">
        <v>44100</v>
      </c>
      <c r="W5818" t="s">
        <v>37</v>
      </c>
      <c r="Z5818">
        <v>12</v>
      </c>
      <c r="AA5818" t="s">
        <v>17947</v>
      </c>
      <c r="AD5818">
        <v>80</v>
      </c>
    </row>
    <row r="5819" spans="1:31" hidden="1" x14ac:dyDescent="0.2">
      <c r="A5819" t="s">
        <v>17948</v>
      </c>
      <c r="B5819" t="s">
        <v>4048</v>
      </c>
      <c r="C5819" t="s">
        <v>17949</v>
      </c>
      <c r="D5819" t="s">
        <v>17950</v>
      </c>
      <c r="F5819" t="str">
        <f t="shared" si="92"/>
        <v>The Protecting Veil</v>
      </c>
      <c r="J5819" t="s">
        <v>34</v>
      </c>
      <c r="K5819">
        <v>8459068</v>
      </c>
      <c r="L5819">
        <v>521</v>
      </c>
      <c r="M5819">
        <v>1</v>
      </c>
      <c r="N5819">
        <v>1</v>
      </c>
      <c r="O5819">
        <v>1</v>
      </c>
      <c r="P5819">
        <v>20</v>
      </c>
      <c r="Q5819">
        <v>1992</v>
      </c>
      <c r="R5819" t="s">
        <v>17951</v>
      </c>
      <c r="S5819" t="s">
        <v>16226</v>
      </c>
      <c r="T5819">
        <v>128</v>
      </c>
      <c r="U5819">
        <v>44100</v>
      </c>
      <c r="W5819" t="s">
        <v>37</v>
      </c>
      <c r="Z5819">
        <v>26</v>
      </c>
      <c r="AA5819" t="s">
        <v>17952</v>
      </c>
      <c r="AD5819">
        <v>100</v>
      </c>
      <c r="AE5819" s="9" t="s">
        <v>19600</v>
      </c>
    </row>
    <row r="5820" spans="1:31" hidden="1" x14ac:dyDescent="0.2">
      <c r="A5820" t="s">
        <v>17953</v>
      </c>
      <c r="B5820" t="s">
        <v>4048</v>
      </c>
      <c r="C5820" t="s">
        <v>17949</v>
      </c>
      <c r="D5820" t="s">
        <v>17950</v>
      </c>
      <c r="F5820" t="str">
        <f t="shared" si="92"/>
        <v>The Protecting Veil</v>
      </c>
      <c r="J5820" t="s">
        <v>34</v>
      </c>
      <c r="K5820">
        <v>6187049</v>
      </c>
      <c r="L5820">
        <v>381</v>
      </c>
      <c r="M5820">
        <v>1</v>
      </c>
      <c r="N5820">
        <v>1</v>
      </c>
      <c r="O5820">
        <v>2</v>
      </c>
      <c r="P5820">
        <v>20</v>
      </c>
      <c r="Q5820">
        <v>1992</v>
      </c>
      <c r="R5820" t="s">
        <v>17954</v>
      </c>
      <c r="S5820" t="s">
        <v>16226</v>
      </c>
      <c r="T5820">
        <v>128</v>
      </c>
      <c r="U5820">
        <v>44100</v>
      </c>
      <c r="W5820" t="s">
        <v>37</v>
      </c>
      <c r="Z5820">
        <v>27</v>
      </c>
      <c r="AA5820" t="s">
        <v>17955</v>
      </c>
      <c r="AD5820">
        <v>100</v>
      </c>
      <c r="AE5820" s="9" t="s">
        <v>19600</v>
      </c>
    </row>
    <row r="5821" spans="1:31" hidden="1" x14ac:dyDescent="0.2">
      <c r="A5821" t="s">
        <v>17956</v>
      </c>
      <c r="B5821" t="s">
        <v>4048</v>
      </c>
      <c r="C5821" t="s">
        <v>17949</v>
      </c>
      <c r="D5821" t="s">
        <v>17950</v>
      </c>
      <c r="F5821" t="str">
        <f t="shared" si="92"/>
        <v>The Protecting Veil</v>
      </c>
      <c r="J5821" t="s">
        <v>34</v>
      </c>
      <c r="K5821">
        <v>3229892</v>
      </c>
      <c r="L5821">
        <v>198</v>
      </c>
      <c r="M5821">
        <v>1</v>
      </c>
      <c r="N5821">
        <v>1</v>
      </c>
      <c r="O5821">
        <v>3</v>
      </c>
      <c r="P5821">
        <v>20</v>
      </c>
      <c r="Q5821">
        <v>1992</v>
      </c>
      <c r="R5821" t="s">
        <v>17954</v>
      </c>
      <c r="S5821" t="s">
        <v>16226</v>
      </c>
      <c r="T5821">
        <v>128</v>
      </c>
      <c r="U5821">
        <v>44100</v>
      </c>
      <c r="W5821" t="s">
        <v>37</v>
      </c>
      <c r="Z5821">
        <v>26</v>
      </c>
      <c r="AA5821" t="s">
        <v>17957</v>
      </c>
      <c r="AD5821">
        <v>100</v>
      </c>
      <c r="AE5821" s="9" t="s">
        <v>19600</v>
      </c>
    </row>
    <row r="5822" spans="1:31" hidden="1" x14ac:dyDescent="0.2">
      <c r="A5822" t="s">
        <v>17958</v>
      </c>
      <c r="B5822" t="s">
        <v>4048</v>
      </c>
      <c r="C5822" t="s">
        <v>17949</v>
      </c>
      <c r="D5822" t="s">
        <v>17950</v>
      </c>
      <c r="F5822" t="str">
        <f t="shared" si="92"/>
        <v>The Protecting Veil</v>
      </c>
      <c r="J5822" t="s">
        <v>34</v>
      </c>
      <c r="K5822">
        <v>3570484</v>
      </c>
      <c r="L5822">
        <v>219</v>
      </c>
      <c r="M5822">
        <v>1</v>
      </c>
      <c r="N5822">
        <v>1</v>
      </c>
      <c r="O5822">
        <v>4</v>
      </c>
      <c r="P5822">
        <v>20</v>
      </c>
      <c r="Q5822">
        <v>1992</v>
      </c>
      <c r="R5822" t="s">
        <v>17959</v>
      </c>
      <c r="S5822" t="s">
        <v>16226</v>
      </c>
      <c r="T5822">
        <v>128</v>
      </c>
      <c r="U5822">
        <v>44100</v>
      </c>
      <c r="W5822" t="s">
        <v>37</v>
      </c>
      <c r="Z5822">
        <v>16</v>
      </c>
      <c r="AA5822" t="s">
        <v>17960</v>
      </c>
      <c r="AD5822">
        <v>80</v>
      </c>
      <c r="AE5822" s="9" t="s">
        <v>19600</v>
      </c>
    </row>
    <row r="5823" spans="1:31" hidden="1" x14ac:dyDescent="0.2">
      <c r="A5823" t="s">
        <v>17961</v>
      </c>
      <c r="B5823" t="s">
        <v>4048</v>
      </c>
      <c r="C5823" t="s">
        <v>17949</v>
      </c>
      <c r="D5823" t="s">
        <v>17950</v>
      </c>
      <c r="F5823" t="str">
        <f t="shared" si="92"/>
        <v>The Protecting Veil</v>
      </c>
      <c r="J5823" t="s">
        <v>34</v>
      </c>
      <c r="K5823">
        <v>9361370</v>
      </c>
      <c r="L5823">
        <v>577</v>
      </c>
      <c r="M5823">
        <v>1</v>
      </c>
      <c r="N5823">
        <v>1</v>
      </c>
      <c r="O5823">
        <v>5</v>
      </c>
      <c r="P5823">
        <v>20</v>
      </c>
      <c r="Q5823">
        <v>1992</v>
      </c>
      <c r="R5823" t="s">
        <v>17962</v>
      </c>
      <c r="S5823" t="s">
        <v>16226</v>
      </c>
      <c r="T5823">
        <v>128</v>
      </c>
      <c r="U5823">
        <v>44100</v>
      </c>
      <c r="W5823" t="s">
        <v>37</v>
      </c>
      <c r="Z5823">
        <v>24</v>
      </c>
      <c r="AA5823" t="s">
        <v>17963</v>
      </c>
      <c r="AD5823">
        <v>100</v>
      </c>
      <c r="AE5823" s="9" t="s">
        <v>19600</v>
      </c>
    </row>
    <row r="5824" spans="1:31" hidden="1" x14ac:dyDescent="0.2">
      <c r="A5824" t="s">
        <v>17964</v>
      </c>
      <c r="B5824" t="s">
        <v>4048</v>
      </c>
      <c r="C5824" t="s">
        <v>17949</v>
      </c>
      <c r="D5824" t="s">
        <v>17950</v>
      </c>
      <c r="F5824" t="str">
        <f t="shared" si="92"/>
        <v>The Protecting Veil</v>
      </c>
      <c r="J5824" t="s">
        <v>34</v>
      </c>
      <c r="K5824">
        <v>2562427</v>
      </c>
      <c r="L5824">
        <v>156</v>
      </c>
      <c r="M5824">
        <v>1</v>
      </c>
      <c r="N5824">
        <v>1</v>
      </c>
      <c r="O5824">
        <v>6</v>
      </c>
      <c r="P5824">
        <v>20</v>
      </c>
      <c r="Q5824">
        <v>1992</v>
      </c>
      <c r="R5824" t="s">
        <v>17962</v>
      </c>
      <c r="S5824" t="s">
        <v>16226</v>
      </c>
      <c r="T5824">
        <v>128</v>
      </c>
      <c r="U5824">
        <v>44100</v>
      </c>
      <c r="W5824" t="s">
        <v>37</v>
      </c>
      <c r="Z5824">
        <v>24</v>
      </c>
      <c r="AA5824" t="s">
        <v>17965</v>
      </c>
      <c r="AD5824">
        <v>100</v>
      </c>
      <c r="AE5824" s="9" t="s">
        <v>19600</v>
      </c>
    </row>
    <row r="5825" spans="1:31" hidden="1" x14ac:dyDescent="0.2">
      <c r="A5825" t="s">
        <v>17966</v>
      </c>
      <c r="B5825" t="s">
        <v>4048</v>
      </c>
      <c r="C5825" t="s">
        <v>17949</v>
      </c>
      <c r="D5825" t="s">
        <v>17950</v>
      </c>
      <c r="F5825" t="str">
        <f t="shared" si="92"/>
        <v>The Protecting Veil</v>
      </c>
      <c r="J5825" t="s">
        <v>34</v>
      </c>
      <c r="K5825">
        <v>7343472</v>
      </c>
      <c r="L5825">
        <v>453</v>
      </c>
      <c r="M5825">
        <v>1</v>
      </c>
      <c r="N5825">
        <v>1</v>
      </c>
      <c r="O5825">
        <v>7</v>
      </c>
      <c r="P5825">
        <v>20</v>
      </c>
      <c r="Q5825">
        <v>1992</v>
      </c>
      <c r="R5825" t="s">
        <v>4051</v>
      </c>
      <c r="S5825" t="s">
        <v>16226</v>
      </c>
      <c r="T5825">
        <v>128</v>
      </c>
      <c r="U5825">
        <v>44100</v>
      </c>
      <c r="W5825" t="s">
        <v>37</v>
      </c>
      <c r="Z5825">
        <v>24</v>
      </c>
      <c r="AA5825" t="s">
        <v>17967</v>
      </c>
      <c r="AD5825">
        <v>100</v>
      </c>
      <c r="AE5825" s="9" t="s">
        <v>19600</v>
      </c>
    </row>
    <row r="5826" spans="1:31" hidden="1" x14ac:dyDescent="0.2">
      <c r="A5826" t="s">
        <v>17968</v>
      </c>
      <c r="B5826" t="s">
        <v>4048</v>
      </c>
      <c r="C5826" t="s">
        <v>17949</v>
      </c>
      <c r="D5826" t="s">
        <v>17950</v>
      </c>
      <c r="F5826" t="str">
        <f t="shared" ref="F5826:F5889" si="93">IF(ISBLANK(E5826),D5826,E5826)</f>
        <v>The Protecting Veil</v>
      </c>
      <c r="J5826" t="s">
        <v>34</v>
      </c>
      <c r="K5826">
        <v>2832187</v>
      </c>
      <c r="L5826">
        <v>192</v>
      </c>
      <c r="M5826">
        <v>1</v>
      </c>
      <c r="N5826">
        <v>1</v>
      </c>
      <c r="O5826">
        <v>8</v>
      </c>
      <c r="P5826">
        <v>20</v>
      </c>
      <c r="Q5826">
        <v>1992</v>
      </c>
      <c r="R5826" t="s">
        <v>4051</v>
      </c>
      <c r="S5826" t="s">
        <v>16226</v>
      </c>
      <c r="T5826">
        <v>128</v>
      </c>
      <c r="U5826">
        <v>44100</v>
      </c>
      <c r="W5826" t="s">
        <v>37</v>
      </c>
      <c r="Z5826">
        <v>25</v>
      </c>
      <c r="AA5826" t="s">
        <v>17969</v>
      </c>
      <c r="AD5826">
        <v>100</v>
      </c>
      <c r="AE5826" s="9" t="s">
        <v>19600</v>
      </c>
    </row>
    <row r="5827" spans="1:31" hidden="1" x14ac:dyDescent="0.2">
      <c r="A5827" t="s">
        <v>18146</v>
      </c>
      <c r="B5827" t="s">
        <v>17971</v>
      </c>
      <c r="C5827" t="s">
        <v>17972</v>
      </c>
      <c r="D5827" t="s">
        <v>18146</v>
      </c>
      <c r="F5827" t="str">
        <f t="shared" si="93"/>
        <v>1812 Overture, Op. 49</v>
      </c>
      <c r="J5827" t="s">
        <v>34</v>
      </c>
      <c r="K5827">
        <v>15344047</v>
      </c>
      <c r="L5827">
        <v>947</v>
      </c>
      <c r="M5827">
        <v>1</v>
      </c>
      <c r="N5827">
        <v>1</v>
      </c>
      <c r="O5827">
        <v>1</v>
      </c>
      <c r="P5827">
        <v>7</v>
      </c>
      <c r="Q5827">
        <v>1998</v>
      </c>
      <c r="R5827" t="s">
        <v>17977</v>
      </c>
      <c r="S5827" t="s">
        <v>17974</v>
      </c>
      <c r="T5827">
        <v>128</v>
      </c>
      <c r="U5827">
        <v>44100</v>
      </c>
      <c r="W5827" t="s">
        <v>37</v>
      </c>
      <c r="Z5827">
        <v>9</v>
      </c>
      <c r="AA5827" t="s">
        <v>18147</v>
      </c>
      <c r="AB5827">
        <v>1</v>
      </c>
      <c r="AD5827">
        <v>80</v>
      </c>
    </row>
    <row r="5828" spans="1:31" hidden="1" x14ac:dyDescent="0.2">
      <c r="A5828" t="s">
        <v>17970</v>
      </c>
      <c r="B5828" t="s">
        <v>17971</v>
      </c>
      <c r="C5828" t="s">
        <v>17972</v>
      </c>
      <c r="D5828" t="s">
        <v>17970</v>
      </c>
      <c r="F5828" t="str">
        <f t="shared" si="93"/>
        <v>Capriccio Italien, Op. 45</v>
      </c>
      <c r="J5828" t="s">
        <v>34</v>
      </c>
      <c r="K5828">
        <v>15328827</v>
      </c>
      <c r="L5828">
        <v>946</v>
      </c>
      <c r="M5828">
        <v>1</v>
      </c>
      <c r="N5828">
        <v>1</v>
      </c>
      <c r="O5828">
        <v>3</v>
      </c>
      <c r="P5828">
        <v>7</v>
      </c>
      <c r="Q5828">
        <v>1998</v>
      </c>
      <c r="R5828" t="s">
        <v>17973</v>
      </c>
      <c r="S5828" t="s">
        <v>17974</v>
      </c>
      <c r="T5828">
        <v>128</v>
      </c>
      <c r="U5828">
        <v>44100</v>
      </c>
      <c r="W5828" t="s">
        <v>37</v>
      </c>
      <c r="Z5828">
        <v>10</v>
      </c>
      <c r="AA5828" t="s">
        <v>17975</v>
      </c>
      <c r="AD5828">
        <v>80</v>
      </c>
    </row>
    <row r="5829" spans="1:31" hidden="1" x14ac:dyDescent="0.2">
      <c r="A5829" t="s">
        <v>17976</v>
      </c>
      <c r="B5829" t="s">
        <v>17971</v>
      </c>
      <c r="C5829" t="s">
        <v>17972</v>
      </c>
      <c r="D5829" t="s">
        <v>17976</v>
      </c>
      <c r="F5829" t="str">
        <f t="shared" si="93"/>
        <v>Eugene Onegin, Op. 24 - Polonaise</v>
      </c>
      <c r="J5829" t="s">
        <v>34</v>
      </c>
      <c r="K5829">
        <v>4492979</v>
      </c>
      <c r="L5829">
        <v>277</v>
      </c>
      <c r="M5829">
        <v>1</v>
      </c>
      <c r="N5829">
        <v>1</v>
      </c>
      <c r="O5829">
        <v>2</v>
      </c>
      <c r="P5829">
        <v>7</v>
      </c>
      <c r="Q5829">
        <v>1998</v>
      </c>
      <c r="R5829" t="s">
        <v>17977</v>
      </c>
      <c r="S5829" t="s">
        <v>17974</v>
      </c>
      <c r="T5829">
        <v>128</v>
      </c>
      <c r="U5829">
        <v>44100</v>
      </c>
      <c r="W5829" t="s">
        <v>37</v>
      </c>
      <c r="Z5829">
        <v>10</v>
      </c>
      <c r="AA5829" t="s">
        <v>17978</v>
      </c>
      <c r="AD5829">
        <v>80</v>
      </c>
    </row>
    <row r="5830" spans="1:31" hidden="1" x14ac:dyDescent="0.2">
      <c r="A5830" t="s">
        <v>17979</v>
      </c>
      <c r="B5830" t="s">
        <v>17971</v>
      </c>
      <c r="C5830" t="s">
        <v>17972</v>
      </c>
      <c r="D5830" t="s">
        <v>17979</v>
      </c>
      <c r="F5830" t="str">
        <f t="shared" si="93"/>
        <v>Eugene Onegin, Op. 24 - Waltz</v>
      </c>
      <c r="J5830" t="s">
        <v>34</v>
      </c>
      <c r="K5830">
        <v>6580908</v>
      </c>
      <c r="L5830">
        <v>406</v>
      </c>
      <c r="M5830">
        <v>1</v>
      </c>
      <c r="N5830">
        <v>1</v>
      </c>
      <c r="O5830">
        <v>5</v>
      </c>
      <c r="P5830">
        <v>7</v>
      </c>
      <c r="Q5830">
        <v>1998</v>
      </c>
      <c r="R5830" t="s">
        <v>17980</v>
      </c>
      <c r="S5830" t="s">
        <v>3484</v>
      </c>
      <c r="T5830">
        <v>128</v>
      </c>
      <c r="U5830">
        <v>44100</v>
      </c>
      <c r="W5830" t="s">
        <v>37</v>
      </c>
      <c r="Z5830">
        <v>22</v>
      </c>
      <c r="AA5830" t="s">
        <v>17981</v>
      </c>
      <c r="AD5830">
        <v>100</v>
      </c>
    </row>
    <row r="5831" spans="1:31" hidden="1" x14ac:dyDescent="0.2">
      <c r="A5831" t="s">
        <v>17982</v>
      </c>
      <c r="B5831" t="s">
        <v>17983</v>
      </c>
      <c r="C5831" t="s">
        <v>17972</v>
      </c>
      <c r="D5831" t="s">
        <v>17982</v>
      </c>
      <c r="F5831" t="str">
        <f t="shared" si="93"/>
        <v>Fatum, Op. 77</v>
      </c>
      <c r="J5831" t="s">
        <v>34</v>
      </c>
      <c r="K5831">
        <v>15937548</v>
      </c>
      <c r="L5831">
        <v>984</v>
      </c>
      <c r="M5831">
        <v>1</v>
      </c>
      <c r="N5831">
        <v>2</v>
      </c>
      <c r="O5831">
        <v>1</v>
      </c>
      <c r="P5831">
        <v>4</v>
      </c>
      <c r="Q5831">
        <v>1994</v>
      </c>
      <c r="R5831" t="s">
        <v>17984</v>
      </c>
      <c r="S5831" t="s">
        <v>17985</v>
      </c>
      <c r="T5831">
        <v>128</v>
      </c>
      <c r="U5831">
        <v>44100</v>
      </c>
      <c r="W5831" t="s">
        <v>37</v>
      </c>
      <c r="Z5831">
        <v>10</v>
      </c>
      <c r="AA5831" t="s">
        <v>17986</v>
      </c>
      <c r="AD5831">
        <v>80</v>
      </c>
    </row>
    <row r="5832" spans="1:31" hidden="1" x14ac:dyDescent="0.2">
      <c r="A5832" t="s">
        <v>17987</v>
      </c>
      <c r="B5832" t="s">
        <v>17983</v>
      </c>
      <c r="C5832" t="s">
        <v>17972</v>
      </c>
      <c r="D5832" t="s">
        <v>17988</v>
      </c>
      <c r="F5832" t="str">
        <f t="shared" si="93"/>
        <v>Francesca da Rimini, Op. 32 (Markevitch)</v>
      </c>
      <c r="J5832" t="s">
        <v>34</v>
      </c>
      <c r="K5832">
        <v>22585109</v>
      </c>
      <c r="L5832">
        <v>1394</v>
      </c>
      <c r="M5832">
        <v>1</v>
      </c>
      <c r="N5832">
        <v>2</v>
      </c>
      <c r="O5832">
        <v>2</v>
      </c>
      <c r="P5832">
        <v>4</v>
      </c>
      <c r="Q5832">
        <v>1994</v>
      </c>
      <c r="R5832" t="s">
        <v>17989</v>
      </c>
      <c r="S5832" t="s">
        <v>17990</v>
      </c>
      <c r="T5832">
        <v>128</v>
      </c>
      <c r="U5832">
        <v>44100</v>
      </c>
      <c r="W5832" t="s">
        <v>37</v>
      </c>
      <c r="Z5832">
        <v>10</v>
      </c>
      <c r="AA5832" t="s">
        <v>17991</v>
      </c>
      <c r="AD5832">
        <v>80</v>
      </c>
      <c r="AE5832" s="9" t="s">
        <v>19597</v>
      </c>
    </row>
    <row r="5833" spans="1:31" hidden="1" x14ac:dyDescent="0.2">
      <c r="A5833" t="s">
        <v>17992</v>
      </c>
      <c r="B5833" t="s">
        <v>17993</v>
      </c>
      <c r="C5833" t="s">
        <v>17972</v>
      </c>
      <c r="D5833" t="s">
        <v>17994</v>
      </c>
      <c r="F5833" t="str">
        <f t="shared" si="93"/>
        <v>Francesca da Rimini, Op. 32 (Muti)</v>
      </c>
      <c r="J5833" t="s">
        <v>34</v>
      </c>
      <c r="K5833">
        <v>22299485</v>
      </c>
      <c r="L5833">
        <v>1376</v>
      </c>
      <c r="O5833">
        <v>2</v>
      </c>
      <c r="P5833">
        <v>2</v>
      </c>
      <c r="R5833" t="s">
        <v>17989</v>
      </c>
      <c r="S5833" t="s">
        <v>17995</v>
      </c>
      <c r="T5833">
        <v>128</v>
      </c>
      <c r="U5833">
        <v>44100</v>
      </c>
      <c r="W5833" t="s">
        <v>37</v>
      </c>
      <c r="Z5833">
        <v>18</v>
      </c>
      <c r="AA5833" t="s">
        <v>17996</v>
      </c>
      <c r="AD5833">
        <v>100</v>
      </c>
      <c r="AE5833" s="9" t="s">
        <v>19597</v>
      </c>
    </row>
    <row r="5834" spans="1:31" hidden="1" x14ac:dyDescent="0.2">
      <c r="A5834" t="s">
        <v>17997</v>
      </c>
      <c r="B5834" t="s">
        <v>17983</v>
      </c>
      <c r="C5834" t="s">
        <v>17972</v>
      </c>
      <c r="D5834" t="s">
        <v>17997</v>
      </c>
      <c r="F5834" t="str">
        <f t="shared" si="93"/>
        <v>Hamlet, Op. 67a</v>
      </c>
      <c r="J5834" t="s">
        <v>34</v>
      </c>
      <c r="K5834">
        <v>17952089</v>
      </c>
      <c r="L5834">
        <v>1108</v>
      </c>
      <c r="M5834">
        <v>1</v>
      </c>
      <c r="N5834">
        <v>2</v>
      </c>
      <c r="O5834">
        <v>3</v>
      </c>
      <c r="P5834">
        <v>4</v>
      </c>
      <c r="Q5834">
        <v>1994</v>
      </c>
      <c r="R5834" t="s">
        <v>17984</v>
      </c>
      <c r="S5834" t="s">
        <v>17998</v>
      </c>
      <c r="T5834">
        <v>128</v>
      </c>
      <c r="U5834">
        <v>44100</v>
      </c>
      <c r="W5834" t="s">
        <v>37</v>
      </c>
      <c r="Z5834">
        <v>11</v>
      </c>
      <c r="AA5834" t="s">
        <v>17999</v>
      </c>
      <c r="AD5834">
        <v>80</v>
      </c>
    </row>
    <row r="5835" spans="1:31" hidden="1" x14ac:dyDescent="0.2">
      <c r="A5835" t="s">
        <v>18000</v>
      </c>
      <c r="B5835" t="s">
        <v>18001</v>
      </c>
      <c r="C5835" t="s">
        <v>17972</v>
      </c>
      <c r="D5835" t="s">
        <v>18002</v>
      </c>
      <c r="F5835" t="str">
        <f t="shared" si="93"/>
        <v>Manfred Symphony, Op. 58</v>
      </c>
      <c r="J5835" t="s">
        <v>34</v>
      </c>
      <c r="K5835">
        <v>14937619</v>
      </c>
      <c r="L5835">
        <v>914</v>
      </c>
      <c r="M5835">
        <v>1</v>
      </c>
      <c r="N5835">
        <v>1</v>
      </c>
      <c r="O5835">
        <v>1</v>
      </c>
      <c r="P5835">
        <v>4</v>
      </c>
      <c r="Q5835">
        <v>1986</v>
      </c>
      <c r="R5835" t="s">
        <v>18003</v>
      </c>
      <c r="S5835" t="s">
        <v>18004</v>
      </c>
      <c r="T5835">
        <v>128</v>
      </c>
      <c r="U5835">
        <v>44100</v>
      </c>
      <c r="W5835" t="s">
        <v>37</v>
      </c>
      <c r="Z5835">
        <v>12</v>
      </c>
      <c r="AA5835" t="s">
        <v>18005</v>
      </c>
      <c r="AD5835">
        <v>80</v>
      </c>
      <c r="AE5835" s="9" t="s">
        <v>19597</v>
      </c>
    </row>
    <row r="5836" spans="1:31" hidden="1" x14ac:dyDescent="0.2">
      <c r="A5836" t="s">
        <v>18006</v>
      </c>
      <c r="B5836" t="s">
        <v>18001</v>
      </c>
      <c r="C5836" t="s">
        <v>17972</v>
      </c>
      <c r="D5836" t="s">
        <v>18002</v>
      </c>
      <c r="F5836" t="str">
        <f t="shared" si="93"/>
        <v>Manfred Symphony, Op. 58</v>
      </c>
      <c r="J5836" t="s">
        <v>34</v>
      </c>
      <c r="K5836">
        <v>9617829</v>
      </c>
      <c r="L5836">
        <v>583</v>
      </c>
      <c r="M5836">
        <v>1</v>
      </c>
      <c r="N5836">
        <v>1</v>
      </c>
      <c r="O5836">
        <v>2</v>
      </c>
      <c r="P5836">
        <v>4</v>
      </c>
      <c r="Q5836">
        <v>1986</v>
      </c>
      <c r="R5836" t="s">
        <v>18007</v>
      </c>
      <c r="S5836" t="s">
        <v>18008</v>
      </c>
      <c r="T5836">
        <v>128</v>
      </c>
      <c r="U5836">
        <v>44100</v>
      </c>
      <c r="W5836" t="s">
        <v>37</v>
      </c>
      <c r="Z5836">
        <v>10</v>
      </c>
      <c r="AA5836" t="s">
        <v>18009</v>
      </c>
      <c r="AD5836">
        <v>80</v>
      </c>
      <c r="AE5836" s="9" t="s">
        <v>19597</v>
      </c>
    </row>
    <row r="5837" spans="1:31" hidden="1" x14ac:dyDescent="0.2">
      <c r="A5837" t="s">
        <v>13072</v>
      </c>
      <c r="B5837" t="s">
        <v>18001</v>
      </c>
      <c r="C5837" t="s">
        <v>17972</v>
      </c>
      <c r="D5837" t="s">
        <v>18002</v>
      </c>
      <c r="F5837" t="str">
        <f t="shared" si="93"/>
        <v>Manfred Symphony, Op. 58</v>
      </c>
      <c r="J5837" t="s">
        <v>34</v>
      </c>
      <c r="K5837">
        <v>10488061</v>
      </c>
      <c r="L5837">
        <v>641</v>
      </c>
      <c r="M5837">
        <v>1</v>
      </c>
      <c r="N5837">
        <v>1</v>
      </c>
      <c r="O5837">
        <v>3</v>
      </c>
      <c r="P5837">
        <v>4</v>
      </c>
      <c r="Q5837">
        <v>1986</v>
      </c>
      <c r="R5837" t="s">
        <v>18010</v>
      </c>
      <c r="S5837" t="s">
        <v>18011</v>
      </c>
      <c r="T5837">
        <v>128</v>
      </c>
      <c r="U5837">
        <v>44100</v>
      </c>
      <c r="W5837" t="s">
        <v>37</v>
      </c>
      <c r="Z5837">
        <v>11</v>
      </c>
      <c r="AA5837" t="s">
        <v>18012</v>
      </c>
      <c r="AD5837">
        <v>80</v>
      </c>
      <c r="AE5837" s="9" t="s">
        <v>19597</v>
      </c>
    </row>
    <row r="5838" spans="1:31" hidden="1" x14ac:dyDescent="0.2">
      <c r="A5838" t="s">
        <v>5962</v>
      </c>
      <c r="B5838" t="s">
        <v>18001</v>
      </c>
      <c r="C5838" t="s">
        <v>17972</v>
      </c>
      <c r="D5838" t="s">
        <v>18002</v>
      </c>
      <c r="F5838" t="str">
        <f t="shared" si="93"/>
        <v>Manfred Symphony, Op. 58</v>
      </c>
      <c r="J5838" t="s">
        <v>34</v>
      </c>
      <c r="K5838">
        <v>17377044</v>
      </c>
      <c r="L5838">
        <v>1063</v>
      </c>
      <c r="M5838">
        <v>1</v>
      </c>
      <c r="N5838">
        <v>1</v>
      </c>
      <c r="O5838">
        <v>4</v>
      </c>
      <c r="P5838">
        <v>4</v>
      </c>
      <c r="Q5838">
        <v>1986</v>
      </c>
      <c r="R5838" t="s">
        <v>18013</v>
      </c>
      <c r="S5838" t="s">
        <v>18014</v>
      </c>
      <c r="T5838">
        <v>128</v>
      </c>
      <c r="U5838">
        <v>44100</v>
      </c>
      <c r="W5838" t="s">
        <v>37</v>
      </c>
      <c r="Z5838">
        <v>4</v>
      </c>
      <c r="AA5838" t="s">
        <v>18015</v>
      </c>
      <c r="AD5838">
        <v>80</v>
      </c>
      <c r="AE5838" s="9" t="s">
        <v>19597</v>
      </c>
    </row>
    <row r="5839" spans="1:31" hidden="1" x14ac:dyDescent="0.2">
      <c r="A5839" t="s">
        <v>18016</v>
      </c>
      <c r="B5839" t="s">
        <v>17971</v>
      </c>
      <c r="C5839" t="s">
        <v>17972</v>
      </c>
      <c r="D5839" t="s">
        <v>18016</v>
      </c>
      <c r="F5839" t="str">
        <f t="shared" si="93"/>
        <v>Marche Slave, Op. 31</v>
      </c>
      <c r="J5839" t="s">
        <v>34</v>
      </c>
      <c r="K5839">
        <v>9360740</v>
      </c>
      <c r="L5839">
        <v>577</v>
      </c>
      <c r="M5839">
        <v>1</v>
      </c>
      <c r="N5839">
        <v>1</v>
      </c>
      <c r="O5839">
        <v>4</v>
      </c>
      <c r="P5839">
        <v>7</v>
      </c>
      <c r="Q5839">
        <v>1998</v>
      </c>
      <c r="R5839" t="s">
        <v>18017</v>
      </c>
      <c r="S5839" t="s">
        <v>3484</v>
      </c>
      <c r="T5839">
        <v>128</v>
      </c>
      <c r="U5839">
        <v>44100</v>
      </c>
      <c r="W5839" t="s">
        <v>37</v>
      </c>
      <c r="Z5839">
        <v>11</v>
      </c>
      <c r="AA5839" t="s">
        <v>18018</v>
      </c>
      <c r="AD5839">
        <v>80</v>
      </c>
    </row>
    <row r="5840" spans="1:31" hidden="1" x14ac:dyDescent="0.2">
      <c r="A5840" t="s">
        <v>18019</v>
      </c>
      <c r="B5840" t="s">
        <v>17971</v>
      </c>
      <c r="C5840" t="s">
        <v>17972</v>
      </c>
      <c r="D5840" t="s">
        <v>18019</v>
      </c>
      <c r="F5840" t="str">
        <f t="shared" si="93"/>
        <v>Mazeppa - Cossack Dance</v>
      </c>
      <c r="J5840" t="s">
        <v>34</v>
      </c>
      <c r="K5840">
        <v>4218886</v>
      </c>
      <c r="L5840">
        <v>260</v>
      </c>
      <c r="M5840">
        <v>1</v>
      </c>
      <c r="N5840">
        <v>1</v>
      </c>
      <c r="O5840">
        <v>7</v>
      </c>
      <c r="P5840">
        <v>7</v>
      </c>
      <c r="Q5840">
        <v>1998</v>
      </c>
      <c r="R5840" t="s">
        <v>18020</v>
      </c>
      <c r="S5840" t="s">
        <v>3484</v>
      </c>
      <c r="T5840">
        <v>128</v>
      </c>
      <c r="U5840">
        <v>44100</v>
      </c>
      <c r="W5840" t="s">
        <v>37</v>
      </c>
      <c r="Z5840">
        <v>11</v>
      </c>
      <c r="AA5840" t="s">
        <v>18021</v>
      </c>
      <c r="AD5840">
        <v>80</v>
      </c>
    </row>
    <row r="5841" spans="1:31" hidden="1" x14ac:dyDescent="0.2">
      <c r="A5841" t="s">
        <v>18022</v>
      </c>
      <c r="B5841" t="s">
        <v>18023</v>
      </c>
      <c r="C5841" t="s">
        <v>17972</v>
      </c>
      <c r="D5841" t="s">
        <v>18024</v>
      </c>
      <c r="F5841" t="str">
        <f t="shared" si="93"/>
        <v>Nutcracker</v>
      </c>
      <c r="J5841" t="s">
        <v>34</v>
      </c>
      <c r="K5841">
        <v>4145562</v>
      </c>
      <c r="L5841">
        <v>125</v>
      </c>
      <c r="M5841">
        <v>2</v>
      </c>
      <c r="N5841">
        <v>4</v>
      </c>
      <c r="O5841">
        <v>1</v>
      </c>
      <c r="P5841">
        <v>29</v>
      </c>
      <c r="Q5841">
        <v>2011</v>
      </c>
      <c r="R5841" t="s">
        <v>13255</v>
      </c>
      <c r="S5841" t="s">
        <v>596</v>
      </c>
      <c r="T5841">
        <v>256</v>
      </c>
      <c r="U5841">
        <v>44100</v>
      </c>
      <c r="W5841" t="s">
        <v>37</v>
      </c>
      <c r="Z5841">
        <v>7</v>
      </c>
      <c r="AA5841" t="s">
        <v>18025</v>
      </c>
      <c r="AD5841">
        <v>80</v>
      </c>
    </row>
    <row r="5842" spans="1:31" hidden="1" x14ac:dyDescent="0.2">
      <c r="A5842" t="s">
        <v>18026</v>
      </c>
      <c r="B5842" t="s">
        <v>18027</v>
      </c>
      <c r="C5842" t="s">
        <v>17972</v>
      </c>
      <c r="D5842" t="s">
        <v>18028</v>
      </c>
      <c r="F5842" t="str">
        <f t="shared" si="93"/>
        <v>Nutcracker - Suite, Op. 71a (2pf)</v>
      </c>
      <c r="J5842" t="s">
        <v>34</v>
      </c>
      <c r="K5842">
        <v>2974778</v>
      </c>
      <c r="L5842">
        <v>184</v>
      </c>
      <c r="O5842">
        <v>4</v>
      </c>
      <c r="P5842">
        <v>11</v>
      </c>
      <c r="Q5842">
        <v>1996</v>
      </c>
      <c r="R5842" t="s">
        <v>17984</v>
      </c>
      <c r="S5842" t="s">
        <v>18029</v>
      </c>
      <c r="T5842">
        <v>128</v>
      </c>
      <c r="U5842">
        <v>44100</v>
      </c>
      <c r="W5842" t="s">
        <v>37</v>
      </c>
      <c r="Z5842">
        <v>11</v>
      </c>
      <c r="AA5842" t="s">
        <v>18030</v>
      </c>
      <c r="AD5842">
        <v>80</v>
      </c>
    </row>
    <row r="5843" spans="1:31" hidden="1" x14ac:dyDescent="0.2">
      <c r="A5843" t="s">
        <v>18031</v>
      </c>
      <c r="B5843" t="s">
        <v>18027</v>
      </c>
      <c r="C5843" t="s">
        <v>17972</v>
      </c>
      <c r="D5843" t="s">
        <v>18028</v>
      </c>
      <c r="F5843" t="str">
        <f t="shared" si="93"/>
        <v>Nutcracker - Suite, Op. 71a (2pf)</v>
      </c>
      <c r="J5843" t="s">
        <v>34</v>
      </c>
      <c r="K5843">
        <v>2998357</v>
      </c>
      <c r="L5843">
        <v>184</v>
      </c>
      <c r="O5843">
        <v>8</v>
      </c>
      <c r="P5843">
        <v>11</v>
      </c>
      <c r="Q5843">
        <v>1996</v>
      </c>
      <c r="R5843" t="s">
        <v>17984</v>
      </c>
      <c r="S5843" t="s">
        <v>18032</v>
      </c>
      <c r="T5843">
        <v>128</v>
      </c>
      <c r="U5843">
        <v>44100</v>
      </c>
      <c r="W5843" t="s">
        <v>37</v>
      </c>
      <c r="Z5843">
        <v>8</v>
      </c>
      <c r="AA5843" t="s">
        <v>18033</v>
      </c>
      <c r="AD5843">
        <v>80</v>
      </c>
    </row>
    <row r="5844" spans="1:31" hidden="1" x14ac:dyDescent="0.2">
      <c r="A5844" t="s">
        <v>18034</v>
      </c>
      <c r="B5844" t="s">
        <v>18027</v>
      </c>
      <c r="C5844" t="s">
        <v>17972</v>
      </c>
      <c r="D5844" t="s">
        <v>18028</v>
      </c>
      <c r="F5844" t="str">
        <f t="shared" si="93"/>
        <v>Nutcracker - Suite, Op. 71a (2pf)</v>
      </c>
      <c r="J5844" t="s">
        <v>34</v>
      </c>
      <c r="K5844">
        <v>963790</v>
      </c>
      <c r="L5844">
        <v>57</v>
      </c>
      <c r="O5844">
        <v>9</v>
      </c>
      <c r="P5844">
        <v>11</v>
      </c>
      <c r="Q5844">
        <v>1996</v>
      </c>
      <c r="R5844" t="s">
        <v>17984</v>
      </c>
      <c r="S5844" t="s">
        <v>18032</v>
      </c>
      <c r="T5844">
        <v>128</v>
      </c>
      <c r="U5844">
        <v>44100</v>
      </c>
      <c r="W5844" t="s">
        <v>37</v>
      </c>
      <c r="Z5844">
        <v>10</v>
      </c>
      <c r="AA5844" t="s">
        <v>18035</v>
      </c>
      <c r="AD5844">
        <v>80</v>
      </c>
    </row>
    <row r="5845" spans="1:31" hidden="1" x14ac:dyDescent="0.2">
      <c r="A5845" t="s">
        <v>18036</v>
      </c>
      <c r="B5845" t="s">
        <v>18027</v>
      </c>
      <c r="C5845" t="s">
        <v>17972</v>
      </c>
      <c r="D5845" t="s">
        <v>18028</v>
      </c>
      <c r="F5845" t="str">
        <f t="shared" si="93"/>
        <v>Nutcracker - Suite, Op. 71a (2pf)</v>
      </c>
      <c r="J5845" t="s">
        <v>34</v>
      </c>
      <c r="K5845">
        <v>2117245</v>
      </c>
      <c r="L5845">
        <v>129</v>
      </c>
      <c r="O5845">
        <v>10</v>
      </c>
      <c r="P5845">
        <v>11</v>
      </c>
      <c r="Q5845">
        <v>1996</v>
      </c>
      <c r="R5845" t="s">
        <v>17984</v>
      </c>
      <c r="S5845" t="s">
        <v>18032</v>
      </c>
      <c r="T5845">
        <v>128</v>
      </c>
      <c r="U5845">
        <v>44100</v>
      </c>
      <c r="W5845" t="s">
        <v>37</v>
      </c>
      <c r="Z5845">
        <v>10</v>
      </c>
      <c r="AA5845" t="s">
        <v>18037</v>
      </c>
      <c r="AD5845">
        <v>80</v>
      </c>
    </row>
    <row r="5846" spans="1:31" hidden="1" x14ac:dyDescent="0.2">
      <c r="A5846" t="s">
        <v>18038</v>
      </c>
      <c r="B5846" t="s">
        <v>18039</v>
      </c>
      <c r="C5846" t="s">
        <v>17972</v>
      </c>
      <c r="D5846" t="s">
        <v>18040</v>
      </c>
      <c r="F5846" t="str">
        <f t="shared" si="93"/>
        <v>Piano Concerto 1 in B flat minor, Op. 23</v>
      </c>
      <c r="J5846" t="s">
        <v>34</v>
      </c>
      <c r="K5846">
        <v>18664888</v>
      </c>
      <c r="L5846">
        <v>1152</v>
      </c>
      <c r="O5846">
        <v>1</v>
      </c>
      <c r="P5846">
        <v>11</v>
      </c>
      <c r="Q5846">
        <v>1996</v>
      </c>
      <c r="R5846" t="s">
        <v>17984</v>
      </c>
      <c r="S5846" t="s">
        <v>18041</v>
      </c>
      <c r="T5846">
        <v>128</v>
      </c>
      <c r="U5846">
        <v>44100</v>
      </c>
      <c r="W5846" t="s">
        <v>37</v>
      </c>
      <c r="Z5846">
        <v>11</v>
      </c>
      <c r="AA5846" t="s">
        <v>18042</v>
      </c>
      <c r="AD5846">
        <v>80</v>
      </c>
      <c r="AE5846" s="9" t="s">
        <v>19597</v>
      </c>
    </row>
    <row r="5847" spans="1:31" hidden="1" x14ac:dyDescent="0.2">
      <c r="A5847" t="s">
        <v>18043</v>
      </c>
      <c r="B5847" t="s">
        <v>18039</v>
      </c>
      <c r="C5847" t="s">
        <v>17972</v>
      </c>
      <c r="D5847" t="s">
        <v>18040</v>
      </c>
      <c r="F5847" t="str">
        <f t="shared" si="93"/>
        <v>Piano Concerto 1 in B flat minor, Op. 23</v>
      </c>
      <c r="J5847" t="s">
        <v>34</v>
      </c>
      <c r="K5847">
        <v>6320875</v>
      </c>
      <c r="L5847">
        <v>390</v>
      </c>
      <c r="O5847">
        <v>2</v>
      </c>
      <c r="P5847">
        <v>11</v>
      </c>
      <c r="Q5847">
        <v>1996</v>
      </c>
      <c r="R5847" t="s">
        <v>17984</v>
      </c>
      <c r="S5847" t="s">
        <v>18044</v>
      </c>
      <c r="T5847">
        <v>128</v>
      </c>
      <c r="U5847">
        <v>44100</v>
      </c>
      <c r="W5847" t="s">
        <v>37</v>
      </c>
      <c r="Z5847">
        <v>11</v>
      </c>
      <c r="AA5847" t="s">
        <v>18045</v>
      </c>
      <c r="AD5847">
        <v>80</v>
      </c>
      <c r="AE5847" s="9" t="s">
        <v>19597</v>
      </c>
    </row>
    <row r="5848" spans="1:31" hidden="1" x14ac:dyDescent="0.2">
      <c r="A5848" t="s">
        <v>18046</v>
      </c>
      <c r="B5848" t="s">
        <v>18039</v>
      </c>
      <c r="C5848" t="s">
        <v>17972</v>
      </c>
      <c r="D5848" t="s">
        <v>18040</v>
      </c>
      <c r="F5848" t="str">
        <f t="shared" si="93"/>
        <v>Piano Concerto 1 in B flat minor, Op. 23</v>
      </c>
      <c r="J5848" t="s">
        <v>34</v>
      </c>
      <c r="K5848">
        <v>6138657</v>
      </c>
      <c r="L5848">
        <v>388</v>
      </c>
      <c r="O5848">
        <v>3</v>
      </c>
      <c r="P5848">
        <v>11</v>
      </c>
      <c r="Q5848">
        <v>1996</v>
      </c>
      <c r="R5848" t="s">
        <v>17984</v>
      </c>
      <c r="S5848" t="s">
        <v>18047</v>
      </c>
      <c r="T5848">
        <v>128</v>
      </c>
      <c r="U5848">
        <v>44100</v>
      </c>
      <c r="W5848" t="s">
        <v>37</v>
      </c>
      <c r="Z5848">
        <v>10</v>
      </c>
      <c r="AA5848" t="s">
        <v>18048</v>
      </c>
      <c r="AD5848">
        <v>80</v>
      </c>
      <c r="AE5848" s="9" t="s">
        <v>19597</v>
      </c>
    </row>
    <row r="5849" spans="1:31" hidden="1" x14ac:dyDescent="0.2">
      <c r="A5849" t="s">
        <v>18049</v>
      </c>
      <c r="B5849" t="s">
        <v>18050</v>
      </c>
      <c r="C5849" t="s">
        <v>17972</v>
      </c>
      <c r="D5849" t="s">
        <v>18049</v>
      </c>
      <c r="F5849" t="str">
        <f t="shared" si="93"/>
        <v>Romance in F Minor, Op 5</v>
      </c>
      <c r="J5849" t="s">
        <v>34</v>
      </c>
      <c r="K5849">
        <v>5631350</v>
      </c>
      <c r="L5849">
        <v>351</v>
      </c>
      <c r="O5849">
        <v>9</v>
      </c>
      <c r="P5849">
        <v>10</v>
      </c>
      <c r="R5849" t="s">
        <v>17984</v>
      </c>
      <c r="S5849" t="s">
        <v>4934</v>
      </c>
      <c r="T5849">
        <v>128</v>
      </c>
      <c r="U5849">
        <v>44100</v>
      </c>
      <c r="W5849" t="s">
        <v>37</v>
      </c>
      <c r="Z5849">
        <v>13</v>
      </c>
      <c r="AA5849" t="s">
        <v>18051</v>
      </c>
      <c r="AD5849">
        <v>80</v>
      </c>
    </row>
    <row r="5850" spans="1:31" hidden="1" x14ac:dyDescent="0.2">
      <c r="A5850" t="s">
        <v>18052</v>
      </c>
      <c r="B5850" t="s">
        <v>17993</v>
      </c>
      <c r="C5850" t="s">
        <v>17972</v>
      </c>
      <c r="D5850" t="s">
        <v>18052</v>
      </c>
      <c r="F5850" t="str">
        <f t="shared" si="93"/>
        <v>Romeo and Juliet Overture</v>
      </c>
      <c r="J5850" t="s">
        <v>34</v>
      </c>
      <c r="K5850">
        <v>19067257</v>
      </c>
      <c r="L5850">
        <v>1187</v>
      </c>
      <c r="O5850">
        <v>1</v>
      </c>
      <c r="P5850">
        <v>2</v>
      </c>
      <c r="R5850" t="s">
        <v>18053</v>
      </c>
      <c r="S5850" t="s">
        <v>18054</v>
      </c>
      <c r="T5850">
        <v>128</v>
      </c>
      <c r="U5850">
        <v>44100</v>
      </c>
      <c r="W5850" t="s">
        <v>37</v>
      </c>
      <c r="Z5850">
        <v>10</v>
      </c>
      <c r="AA5850" t="s">
        <v>18055</v>
      </c>
      <c r="AD5850">
        <v>80</v>
      </c>
      <c r="AE5850" s="9" t="s">
        <v>19597</v>
      </c>
    </row>
    <row r="5851" spans="1:31" hidden="1" x14ac:dyDescent="0.2">
      <c r="A5851" t="s">
        <v>18059</v>
      </c>
      <c r="B5851" t="s">
        <v>18060</v>
      </c>
      <c r="C5851" t="s">
        <v>17972</v>
      </c>
      <c r="D5851" t="s">
        <v>18061</v>
      </c>
      <c r="F5851" t="str">
        <f t="shared" si="93"/>
        <v>Sleeping Beauty Suite, Op. 66A</v>
      </c>
      <c r="J5851" t="s">
        <v>34</v>
      </c>
      <c r="K5851">
        <v>11072807</v>
      </c>
      <c r="L5851">
        <v>334</v>
      </c>
      <c r="M5851">
        <v>1</v>
      </c>
      <c r="N5851">
        <v>1</v>
      </c>
      <c r="O5851">
        <v>2</v>
      </c>
      <c r="P5851">
        <v>13</v>
      </c>
      <c r="Q5851">
        <v>1987</v>
      </c>
      <c r="R5851" t="s">
        <v>16204</v>
      </c>
      <c r="S5851" t="s">
        <v>680</v>
      </c>
      <c r="T5851">
        <v>256</v>
      </c>
      <c r="U5851">
        <v>44100</v>
      </c>
      <c r="W5851" t="s">
        <v>37</v>
      </c>
      <c r="Z5851">
        <v>8</v>
      </c>
      <c r="AA5851" t="s">
        <v>18062</v>
      </c>
      <c r="AD5851">
        <v>80</v>
      </c>
    </row>
    <row r="5852" spans="1:31" hidden="1" x14ac:dyDescent="0.2">
      <c r="A5852" t="s">
        <v>18063</v>
      </c>
      <c r="B5852" t="s">
        <v>18060</v>
      </c>
      <c r="C5852" t="s">
        <v>17972</v>
      </c>
      <c r="D5852" t="s">
        <v>18061</v>
      </c>
      <c r="F5852" t="str">
        <f t="shared" si="93"/>
        <v>Sleeping Beauty Suite, Op. 66A</v>
      </c>
      <c r="J5852" t="s">
        <v>34</v>
      </c>
      <c r="K5852">
        <v>8181474</v>
      </c>
      <c r="L5852">
        <v>250</v>
      </c>
      <c r="M5852">
        <v>1</v>
      </c>
      <c r="N5852">
        <v>1</v>
      </c>
      <c r="O5852">
        <v>5</v>
      </c>
      <c r="P5852">
        <v>13</v>
      </c>
      <c r="Q5852">
        <v>1987</v>
      </c>
      <c r="R5852" t="s">
        <v>16204</v>
      </c>
      <c r="S5852" t="s">
        <v>680</v>
      </c>
      <c r="T5852">
        <v>256</v>
      </c>
      <c r="U5852">
        <v>44100</v>
      </c>
      <c r="W5852" t="s">
        <v>37</v>
      </c>
      <c r="Z5852">
        <v>7</v>
      </c>
      <c r="AA5852" t="s">
        <v>18064</v>
      </c>
      <c r="AB5852">
        <v>1</v>
      </c>
      <c r="AD5852">
        <v>80</v>
      </c>
    </row>
    <row r="5853" spans="1:31" hidden="1" x14ac:dyDescent="0.2">
      <c r="A5853" t="s">
        <v>18068</v>
      </c>
      <c r="B5853" t="s">
        <v>18001</v>
      </c>
      <c r="C5853" t="s">
        <v>17972</v>
      </c>
      <c r="D5853" t="s">
        <v>18069</v>
      </c>
      <c r="F5853" t="str">
        <f t="shared" si="93"/>
        <v>Symphony 4 in F minor, Op. 36</v>
      </c>
      <c r="J5853" t="s">
        <v>34</v>
      </c>
      <c r="K5853">
        <v>17182761</v>
      </c>
      <c r="L5853">
        <v>1060</v>
      </c>
      <c r="M5853">
        <v>1</v>
      </c>
      <c r="N5853">
        <v>1</v>
      </c>
      <c r="O5853">
        <v>1</v>
      </c>
      <c r="P5853">
        <v>4</v>
      </c>
      <c r="Q5853">
        <v>1985</v>
      </c>
      <c r="R5853" t="s">
        <v>18070</v>
      </c>
      <c r="S5853" t="s">
        <v>18071</v>
      </c>
      <c r="T5853">
        <v>128</v>
      </c>
      <c r="U5853">
        <v>44100</v>
      </c>
      <c r="W5853" t="s">
        <v>37</v>
      </c>
      <c r="Z5853">
        <v>12</v>
      </c>
      <c r="AA5853" t="s">
        <v>18072</v>
      </c>
      <c r="AD5853">
        <v>100</v>
      </c>
      <c r="AE5853" s="9" t="s">
        <v>19597</v>
      </c>
    </row>
    <row r="5854" spans="1:31" hidden="1" x14ac:dyDescent="0.2">
      <c r="A5854" t="s">
        <v>18073</v>
      </c>
      <c r="B5854" t="s">
        <v>18001</v>
      </c>
      <c r="C5854" t="s">
        <v>17972</v>
      </c>
      <c r="D5854" t="s">
        <v>18069</v>
      </c>
      <c r="F5854" t="str">
        <f t="shared" si="93"/>
        <v>Symphony 4 in F minor, Op. 36</v>
      </c>
      <c r="J5854" t="s">
        <v>34</v>
      </c>
      <c r="K5854">
        <v>9412750</v>
      </c>
      <c r="L5854">
        <v>580</v>
      </c>
      <c r="M5854">
        <v>1</v>
      </c>
      <c r="N5854">
        <v>1</v>
      </c>
      <c r="O5854">
        <v>2</v>
      </c>
      <c r="P5854">
        <v>4</v>
      </c>
      <c r="Q5854">
        <v>1985</v>
      </c>
      <c r="R5854" t="s">
        <v>18074</v>
      </c>
      <c r="S5854" t="s">
        <v>18070</v>
      </c>
      <c r="T5854">
        <v>128</v>
      </c>
      <c r="U5854">
        <v>44100</v>
      </c>
      <c r="W5854" t="s">
        <v>37</v>
      </c>
      <c r="Z5854">
        <v>13</v>
      </c>
      <c r="AA5854" t="s">
        <v>18075</v>
      </c>
      <c r="AD5854">
        <v>100</v>
      </c>
      <c r="AE5854" s="9" t="s">
        <v>19597</v>
      </c>
    </row>
    <row r="5855" spans="1:31" hidden="1" x14ac:dyDescent="0.2">
      <c r="A5855" t="s">
        <v>18076</v>
      </c>
      <c r="B5855" t="s">
        <v>18001</v>
      </c>
      <c r="C5855" t="s">
        <v>17972</v>
      </c>
      <c r="D5855" t="s">
        <v>18069</v>
      </c>
      <c r="F5855" t="str">
        <f t="shared" si="93"/>
        <v>Symphony 4 in F minor, Op. 36</v>
      </c>
      <c r="J5855" t="s">
        <v>34</v>
      </c>
      <c r="K5855">
        <v>5432640</v>
      </c>
      <c r="L5855">
        <v>335</v>
      </c>
      <c r="M5855">
        <v>1</v>
      </c>
      <c r="N5855">
        <v>1</v>
      </c>
      <c r="O5855">
        <v>3</v>
      </c>
      <c r="P5855">
        <v>4</v>
      </c>
      <c r="Q5855">
        <v>1985</v>
      </c>
      <c r="R5855" t="s">
        <v>18077</v>
      </c>
      <c r="S5855" t="s">
        <v>18074</v>
      </c>
      <c r="T5855">
        <v>128</v>
      </c>
      <c r="U5855">
        <v>44100</v>
      </c>
      <c r="W5855" t="s">
        <v>37</v>
      </c>
      <c r="Z5855">
        <v>19</v>
      </c>
      <c r="AA5855" t="s">
        <v>18078</v>
      </c>
      <c r="AD5855">
        <v>100</v>
      </c>
      <c r="AE5855" s="9" t="s">
        <v>19597</v>
      </c>
    </row>
    <row r="5856" spans="1:31" hidden="1" x14ac:dyDescent="0.2">
      <c r="A5856" t="s">
        <v>5851</v>
      </c>
      <c r="B5856" t="s">
        <v>18001</v>
      </c>
      <c r="C5856" t="s">
        <v>17972</v>
      </c>
      <c r="D5856" t="s">
        <v>18069</v>
      </c>
      <c r="F5856" t="str">
        <f t="shared" si="93"/>
        <v>Symphony 4 in F minor, Op. 36</v>
      </c>
      <c r="J5856" t="s">
        <v>34</v>
      </c>
      <c r="K5856">
        <v>8305608</v>
      </c>
      <c r="L5856">
        <v>512</v>
      </c>
      <c r="M5856">
        <v>1</v>
      </c>
      <c r="N5856">
        <v>1</v>
      </c>
      <c r="O5856">
        <v>4</v>
      </c>
      <c r="P5856">
        <v>4</v>
      </c>
      <c r="Q5856">
        <v>1985</v>
      </c>
      <c r="R5856" t="s">
        <v>18079</v>
      </c>
      <c r="S5856" t="s">
        <v>18077</v>
      </c>
      <c r="T5856">
        <v>128</v>
      </c>
      <c r="U5856">
        <v>44100</v>
      </c>
      <c r="W5856" t="s">
        <v>37</v>
      </c>
      <c r="Z5856">
        <v>12</v>
      </c>
      <c r="AA5856" t="s">
        <v>18080</v>
      </c>
      <c r="AD5856">
        <v>80</v>
      </c>
      <c r="AE5856" s="9" t="s">
        <v>19597</v>
      </c>
    </row>
    <row r="5857" spans="1:31" hidden="1" x14ac:dyDescent="0.2">
      <c r="A5857" t="s">
        <v>18081</v>
      </c>
      <c r="B5857" t="s">
        <v>18001</v>
      </c>
      <c r="C5857" t="s">
        <v>17972</v>
      </c>
      <c r="D5857" t="s">
        <v>18082</v>
      </c>
      <c r="F5857" t="str">
        <f t="shared" si="93"/>
        <v>Symphony 5 in E minor, Op. 64</v>
      </c>
      <c r="J5857" t="s">
        <v>34</v>
      </c>
      <c r="K5857">
        <v>13501307</v>
      </c>
      <c r="L5857">
        <v>833</v>
      </c>
      <c r="O5857">
        <v>1</v>
      </c>
      <c r="P5857">
        <v>4</v>
      </c>
      <c r="Q5857">
        <v>1984</v>
      </c>
      <c r="R5857" t="s">
        <v>18083</v>
      </c>
      <c r="S5857" t="s">
        <v>10226</v>
      </c>
      <c r="T5857">
        <v>128</v>
      </c>
      <c r="U5857">
        <v>44100</v>
      </c>
      <c r="W5857" t="s">
        <v>37</v>
      </c>
      <c r="Z5857">
        <v>10</v>
      </c>
      <c r="AA5857" t="s">
        <v>18084</v>
      </c>
      <c r="AB5857">
        <v>1</v>
      </c>
      <c r="AD5857">
        <v>80</v>
      </c>
      <c r="AE5857" s="9" t="s">
        <v>19597</v>
      </c>
    </row>
    <row r="5858" spans="1:31" hidden="1" x14ac:dyDescent="0.2">
      <c r="A5858" t="s">
        <v>18085</v>
      </c>
      <c r="B5858" t="s">
        <v>18001</v>
      </c>
      <c r="C5858" t="s">
        <v>17972</v>
      </c>
      <c r="D5858" t="s">
        <v>18082</v>
      </c>
      <c r="F5858" t="str">
        <f t="shared" si="93"/>
        <v>Symphony 5 in E minor, Op. 64</v>
      </c>
      <c r="J5858" t="s">
        <v>34</v>
      </c>
      <c r="K5858">
        <v>12167947</v>
      </c>
      <c r="L5858">
        <v>750</v>
      </c>
      <c r="O5858">
        <v>2</v>
      </c>
      <c r="P5858">
        <v>4</v>
      </c>
      <c r="Q5858">
        <v>1984</v>
      </c>
      <c r="R5858" t="s">
        <v>18086</v>
      </c>
      <c r="S5858" t="s">
        <v>10226</v>
      </c>
      <c r="T5858">
        <v>128</v>
      </c>
      <c r="U5858">
        <v>44100</v>
      </c>
      <c r="W5858" t="s">
        <v>37</v>
      </c>
      <c r="Z5858">
        <v>14</v>
      </c>
      <c r="AA5858" t="s">
        <v>18087</v>
      </c>
      <c r="AD5858">
        <v>80</v>
      </c>
      <c r="AE5858" s="9" t="s">
        <v>19597</v>
      </c>
    </row>
    <row r="5859" spans="1:31" hidden="1" x14ac:dyDescent="0.2">
      <c r="A5859" t="s">
        <v>18088</v>
      </c>
      <c r="B5859" t="s">
        <v>18001</v>
      </c>
      <c r="C5859" t="s">
        <v>17972</v>
      </c>
      <c r="D5859" t="s">
        <v>18082</v>
      </c>
      <c r="F5859" t="str">
        <f t="shared" si="93"/>
        <v>Symphony 5 in E minor, Op. 64</v>
      </c>
      <c r="J5859" t="s">
        <v>34</v>
      </c>
      <c r="K5859">
        <v>5285396</v>
      </c>
      <c r="L5859">
        <v>326</v>
      </c>
      <c r="O5859">
        <v>3</v>
      </c>
      <c r="P5859">
        <v>4</v>
      </c>
      <c r="Q5859">
        <v>1984</v>
      </c>
      <c r="R5859" t="s">
        <v>18089</v>
      </c>
      <c r="S5859" t="s">
        <v>10226</v>
      </c>
      <c r="T5859">
        <v>128</v>
      </c>
      <c r="U5859">
        <v>44100</v>
      </c>
      <c r="W5859" t="s">
        <v>37</v>
      </c>
      <c r="Z5859">
        <v>12</v>
      </c>
      <c r="AA5859" t="s">
        <v>18090</v>
      </c>
      <c r="AD5859">
        <v>80</v>
      </c>
      <c r="AE5859" s="9" t="s">
        <v>19597</v>
      </c>
    </row>
    <row r="5860" spans="1:31" hidden="1" x14ac:dyDescent="0.2">
      <c r="A5860" t="s">
        <v>18091</v>
      </c>
      <c r="B5860" t="s">
        <v>18001</v>
      </c>
      <c r="C5860" t="s">
        <v>17972</v>
      </c>
      <c r="D5860" t="s">
        <v>18082</v>
      </c>
      <c r="F5860" t="str">
        <f t="shared" si="93"/>
        <v>Symphony 5 in E minor, Op. 64</v>
      </c>
      <c r="J5860" t="s">
        <v>34</v>
      </c>
      <c r="K5860">
        <v>11073196</v>
      </c>
      <c r="L5860">
        <v>683</v>
      </c>
      <c r="O5860">
        <v>4</v>
      </c>
      <c r="P5860">
        <v>4</v>
      </c>
      <c r="Q5860">
        <v>1984</v>
      </c>
      <c r="R5860" t="s">
        <v>18092</v>
      </c>
      <c r="S5860" t="s">
        <v>10226</v>
      </c>
      <c r="T5860">
        <v>128</v>
      </c>
      <c r="U5860">
        <v>44100</v>
      </c>
      <c r="W5860" t="s">
        <v>37</v>
      </c>
      <c r="Z5860">
        <v>13</v>
      </c>
      <c r="AA5860" t="s">
        <v>18093</v>
      </c>
      <c r="AD5860">
        <v>80</v>
      </c>
      <c r="AE5860" s="9" t="s">
        <v>19597</v>
      </c>
    </row>
    <row r="5861" spans="1:31" hidden="1" x14ac:dyDescent="0.2">
      <c r="A5861" t="s">
        <v>18094</v>
      </c>
      <c r="B5861" t="s">
        <v>18001</v>
      </c>
      <c r="C5861" t="s">
        <v>17972</v>
      </c>
      <c r="D5861" t="s">
        <v>18095</v>
      </c>
      <c r="F5861" t="str">
        <f t="shared" si="93"/>
        <v>Symphony 6 in B minor, Op.74 "Pathetique"</v>
      </c>
      <c r="J5861" t="s">
        <v>34</v>
      </c>
      <c r="K5861">
        <v>17480670</v>
      </c>
      <c r="L5861">
        <v>1078</v>
      </c>
      <c r="M5861">
        <v>1</v>
      </c>
      <c r="N5861">
        <v>1</v>
      </c>
      <c r="O5861">
        <v>1</v>
      </c>
      <c r="P5861">
        <v>4</v>
      </c>
      <c r="Q5861">
        <v>1986</v>
      </c>
      <c r="R5861" t="s">
        <v>18096</v>
      </c>
      <c r="S5861" t="s">
        <v>18097</v>
      </c>
      <c r="T5861">
        <v>128</v>
      </c>
      <c r="U5861">
        <v>44100</v>
      </c>
      <c r="W5861" t="s">
        <v>37</v>
      </c>
      <c r="Z5861">
        <v>20</v>
      </c>
      <c r="AA5861" t="s">
        <v>18098</v>
      </c>
      <c r="AD5861">
        <v>100</v>
      </c>
      <c r="AE5861" s="9" t="s">
        <v>19597</v>
      </c>
    </row>
    <row r="5862" spans="1:31" hidden="1" x14ac:dyDescent="0.2">
      <c r="A5862" t="s">
        <v>18099</v>
      </c>
      <c r="B5862" t="s">
        <v>18001</v>
      </c>
      <c r="C5862" t="s">
        <v>17972</v>
      </c>
      <c r="D5862" t="s">
        <v>18095</v>
      </c>
      <c r="F5862" t="str">
        <f t="shared" si="93"/>
        <v>Symphony 6 in B minor, Op.74 "Pathetique"</v>
      </c>
      <c r="J5862" t="s">
        <v>34</v>
      </c>
      <c r="K5862">
        <v>7287774</v>
      </c>
      <c r="L5862">
        <v>449</v>
      </c>
      <c r="M5862">
        <v>1</v>
      </c>
      <c r="N5862">
        <v>1</v>
      </c>
      <c r="O5862">
        <v>2</v>
      </c>
      <c r="P5862">
        <v>4</v>
      </c>
      <c r="Q5862">
        <v>1986</v>
      </c>
      <c r="R5862" t="s">
        <v>18100</v>
      </c>
      <c r="S5862" t="s">
        <v>18096</v>
      </c>
      <c r="T5862">
        <v>128</v>
      </c>
      <c r="U5862">
        <v>44100</v>
      </c>
      <c r="W5862" t="s">
        <v>37</v>
      </c>
      <c r="Z5862">
        <v>9</v>
      </c>
      <c r="AA5862" t="s">
        <v>18101</v>
      </c>
      <c r="AD5862">
        <v>80</v>
      </c>
      <c r="AE5862" s="9" t="s">
        <v>19597</v>
      </c>
    </row>
    <row r="5863" spans="1:31" hidden="1" x14ac:dyDescent="0.2">
      <c r="A5863" t="s">
        <v>18102</v>
      </c>
      <c r="B5863" t="s">
        <v>18001</v>
      </c>
      <c r="C5863" t="s">
        <v>17972</v>
      </c>
      <c r="D5863" t="s">
        <v>18095</v>
      </c>
      <c r="F5863" t="str">
        <f t="shared" si="93"/>
        <v>Symphony 6 in B minor, Op.74 "Pathetique"</v>
      </c>
      <c r="J5863" t="s">
        <v>34</v>
      </c>
      <c r="K5863">
        <v>8149521</v>
      </c>
      <c r="L5863">
        <v>502</v>
      </c>
      <c r="M5863">
        <v>1</v>
      </c>
      <c r="N5863">
        <v>1</v>
      </c>
      <c r="O5863">
        <v>3</v>
      </c>
      <c r="P5863">
        <v>4</v>
      </c>
      <c r="Q5863">
        <v>1986</v>
      </c>
      <c r="R5863" t="s">
        <v>18103</v>
      </c>
      <c r="S5863" t="s">
        <v>18100</v>
      </c>
      <c r="T5863">
        <v>128</v>
      </c>
      <c r="U5863">
        <v>44100</v>
      </c>
      <c r="W5863" t="s">
        <v>37</v>
      </c>
      <c r="Z5863">
        <v>12</v>
      </c>
      <c r="AA5863" t="s">
        <v>18104</v>
      </c>
      <c r="AB5863">
        <v>1</v>
      </c>
      <c r="AD5863">
        <v>80</v>
      </c>
      <c r="AE5863" s="9" t="s">
        <v>19597</v>
      </c>
    </row>
    <row r="5864" spans="1:31" hidden="1" x14ac:dyDescent="0.2">
      <c r="A5864" t="s">
        <v>18105</v>
      </c>
      <c r="B5864" t="s">
        <v>18001</v>
      </c>
      <c r="C5864" t="s">
        <v>17972</v>
      </c>
      <c r="D5864" t="s">
        <v>18095</v>
      </c>
      <c r="F5864" t="str">
        <f t="shared" si="93"/>
        <v>Symphony 6 in B minor, Op.74 "Pathetique"</v>
      </c>
      <c r="J5864" t="s">
        <v>34</v>
      </c>
      <c r="K5864">
        <v>9454394</v>
      </c>
      <c r="L5864">
        <v>583</v>
      </c>
      <c r="M5864">
        <v>1</v>
      </c>
      <c r="N5864">
        <v>1</v>
      </c>
      <c r="O5864">
        <v>4</v>
      </c>
      <c r="P5864">
        <v>4</v>
      </c>
      <c r="Q5864">
        <v>1986</v>
      </c>
      <c r="R5864" t="s">
        <v>18106</v>
      </c>
      <c r="S5864" t="s">
        <v>18103</v>
      </c>
      <c r="T5864">
        <v>128</v>
      </c>
      <c r="U5864">
        <v>44100</v>
      </c>
      <c r="W5864" t="s">
        <v>37</v>
      </c>
      <c r="Z5864">
        <v>22</v>
      </c>
      <c r="AA5864" t="s">
        <v>18107</v>
      </c>
      <c r="AB5864">
        <v>1</v>
      </c>
      <c r="AD5864">
        <v>100</v>
      </c>
      <c r="AE5864" s="9" t="s">
        <v>19597</v>
      </c>
    </row>
    <row r="5865" spans="1:31" hidden="1" x14ac:dyDescent="0.2">
      <c r="A5865" t="s">
        <v>18108</v>
      </c>
      <c r="B5865" t="s">
        <v>18060</v>
      </c>
      <c r="C5865" t="s">
        <v>17972</v>
      </c>
      <c r="D5865" t="s">
        <v>18109</v>
      </c>
      <c r="F5865" t="str">
        <f t="shared" si="93"/>
        <v>Tchaikovsky: Swan Lake &amp; Sleeping Beauty Suites</v>
      </c>
      <c r="J5865" t="s">
        <v>34</v>
      </c>
      <c r="K5865">
        <v>9418170</v>
      </c>
      <c r="L5865">
        <v>290</v>
      </c>
      <c r="M5865">
        <v>1</v>
      </c>
      <c r="N5865">
        <v>1</v>
      </c>
      <c r="O5865">
        <v>1</v>
      </c>
      <c r="P5865">
        <v>13</v>
      </c>
      <c r="Q5865">
        <v>1987</v>
      </c>
      <c r="R5865" t="s">
        <v>16104</v>
      </c>
      <c r="S5865" t="s">
        <v>680</v>
      </c>
      <c r="T5865">
        <v>256</v>
      </c>
      <c r="U5865">
        <v>44100</v>
      </c>
      <c r="W5865" t="s">
        <v>37</v>
      </c>
      <c r="Z5865">
        <v>7</v>
      </c>
      <c r="AA5865" t="s">
        <v>18110</v>
      </c>
      <c r="AB5865">
        <v>1</v>
      </c>
      <c r="AD5865">
        <v>80</v>
      </c>
    </row>
    <row r="5866" spans="1:31" hidden="1" x14ac:dyDescent="0.2">
      <c r="A5866" t="s">
        <v>18111</v>
      </c>
      <c r="B5866" t="s">
        <v>18060</v>
      </c>
      <c r="C5866" t="s">
        <v>17972</v>
      </c>
      <c r="D5866" t="s">
        <v>18109</v>
      </c>
      <c r="F5866" t="str">
        <f t="shared" si="93"/>
        <v>Tchaikovsky: Swan Lake &amp; Sleeping Beauty Suites</v>
      </c>
      <c r="J5866" t="s">
        <v>34</v>
      </c>
      <c r="K5866">
        <v>3531515</v>
      </c>
      <c r="L5866">
        <v>109</v>
      </c>
      <c r="M5866">
        <v>1</v>
      </c>
      <c r="N5866">
        <v>1</v>
      </c>
      <c r="O5866">
        <v>3</v>
      </c>
      <c r="P5866">
        <v>13</v>
      </c>
      <c r="Q5866">
        <v>1987</v>
      </c>
      <c r="R5866" t="s">
        <v>16104</v>
      </c>
      <c r="S5866" t="s">
        <v>680</v>
      </c>
      <c r="T5866">
        <v>256</v>
      </c>
      <c r="U5866">
        <v>44100</v>
      </c>
      <c r="W5866" t="s">
        <v>37</v>
      </c>
      <c r="Z5866">
        <v>6</v>
      </c>
      <c r="AA5866" t="s">
        <v>18112</v>
      </c>
      <c r="AD5866">
        <v>80</v>
      </c>
    </row>
    <row r="5867" spans="1:31" hidden="1" x14ac:dyDescent="0.2">
      <c r="A5867" t="s">
        <v>18113</v>
      </c>
      <c r="B5867" t="s">
        <v>18060</v>
      </c>
      <c r="C5867" t="s">
        <v>17972</v>
      </c>
      <c r="D5867" t="s">
        <v>18109</v>
      </c>
      <c r="F5867" t="str">
        <f t="shared" si="93"/>
        <v>Tchaikovsky: Swan Lake &amp; Sleeping Beauty Suites</v>
      </c>
      <c r="J5867" t="s">
        <v>34</v>
      </c>
      <c r="K5867">
        <v>5240744</v>
      </c>
      <c r="L5867">
        <v>160</v>
      </c>
      <c r="M5867">
        <v>1</v>
      </c>
      <c r="N5867">
        <v>1</v>
      </c>
      <c r="O5867">
        <v>4</v>
      </c>
      <c r="P5867">
        <v>13</v>
      </c>
      <c r="Q5867">
        <v>1987</v>
      </c>
      <c r="R5867" t="s">
        <v>16104</v>
      </c>
      <c r="S5867" t="s">
        <v>680</v>
      </c>
      <c r="T5867">
        <v>256</v>
      </c>
      <c r="U5867">
        <v>44100</v>
      </c>
      <c r="W5867" t="s">
        <v>37</v>
      </c>
      <c r="Z5867">
        <v>6</v>
      </c>
      <c r="AA5867" t="s">
        <v>18114</v>
      </c>
      <c r="AD5867">
        <v>80</v>
      </c>
    </row>
    <row r="5868" spans="1:31" hidden="1" x14ac:dyDescent="0.2">
      <c r="A5868" t="s">
        <v>18115</v>
      </c>
      <c r="B5868" t="s">
        <v>18060</v>
      </c>
      <c r="C5868" t="s">
        <v>17972</v>
      </c>
      <c r="D5868" t="s">
        <v>18109</v>
      </c>
      <c r="F5868" t="str">
        <f t="shared" si="93"/>
        <v>Tchaikovsky: Swan Lake &amp; Sleeping Beauty Suites</v>
      </c>
      <c r="J5868" t="s">
        <v>34</v>
      </c>
      <c r="K5868">
        <v>2542771</v>
      </c>
      <c r="L5868">
        <v>78</v>
      </c>
      <c r="M5868">
        <v>1</v>
      </c>
      <c r="N5868">
        <v>1</v>
      </c>
      <c r="O5868">
        <v>6</v>
      </c>
      <c r="P5868">
        <v>13</v>
      </c>
      <c r="Q5868">
        <v>1987</v>
      </c>
      <c r="R5868" t="s">
        <v>16104</v>
      </c>
      <c r="S5868" t="s">
        <v>680</v>
      </c>
      <c r="T5868">
        <v>256</v>
      </c>
      <c r="U5868">
        <v>44100</v>
      </c>
      <c r="W5868" t="s">
        <v>37</v>
      </c>
      <c r="Z5868">
        <v>8</v>
      </c>
      <c r="AA5868" t="s">
        <v>18116</v>
      </c>
      <c r="AB5868">
        <v>1</v>
      </c>
      <c r="AD5868">
        <v>80</v>
      </c>
    </row>
    <row r="5869" spans="1:31" hidden="1" x14ac:dyDescent="0.2">
      <c r="A5869" t="s">
        <v>18117</v>
      </c>
      <c r="B5869" t="s">
        <v>18060</v>
      </c>
      <c r="C5869" t="s">
        <v>17972</v>
      </c>
      <c r="D5869" t="s">
        <v>18109</v>
      </c>
      <c r="F5869" t="str">
        <f t="shared" si="93"/>
        <v>Tchaikovsky: Swan Lake &amp; Sleeping Beauty Suites</v>
      </c>
      <c r="J5869" t="s">
        <v>34</v>
      </c>
      <c r="K5869">
        <v>8894448</v>
      </c>
      <c r="L5869">
        <v>272</v>
      </c>
      <c r="M5869">
        <v>1</v>
      </c>
      <c r="N5869">
        <v>1</v>
      </c>
      <c r="O5869">
        <v>7</v>
      </c>
      <c r="P5869">
        <v>13</v>
      </c>
      <c r="Q5869">
        <v>1987</v>
      </c>
      <c r="R5869" t="s">
        <v>16104</v>
      </c>
      <c r="S5869" t="s">
        <v>680</v>
      </c>
      <c r="T5869">
        <v>256</v>
      </c>
      <c r="U5869">
        <v>44100</v>
      </c>
      <c r="W5869" t="s">
        <v>37</v>
      </c>
      <c r="Z5869">
        <v>6</v>
      </c>
      <c r="AA5869" t="s">
        <v>18118</v>
      </c>
      <c r="AB5869">
        <v>1</v>
      </c>
      <c r="AD5869">
        <v>80</v>
      </c>
    </row>
    <row r="5870" spans="1:31" hidden="1" x14ac:dyDescent="0.2">
      <c r="A5870" t="s">
        <v>18119</v>
      </c>
      <c r="B5870" t="s">
        <v>18060</v>
      </c>
      <c r="C5870" t="s">
        <v>17972</v>
      </c>
      <c r="D5870" t="s">
        <v>18109</v>
      </c>
      <c r="F5870" t="str">
        <f t="shared" si="93"/>
        <v>Tchaikovsky: Swan Lake &amp; Sleeping Beauty Suites</v>
      </c>
      <c r="J5870" t="s">
        <v>34</v>
      </c>
      <c r="K5870">
        <v>23966072</v>
      </c>
      <c r="L5870">
        <v>725</v>
      </c>
      <c r="M5870">
        <v>1</v>
      </c>
      <c r="N5870">
        <v>1</v>
      </c>
      <c r="O5870">
        <v>10</v>
      </c>
      <c r="P5870">
        <v>13</v>
      </c>
      <c r="Q5870">
        <v>1987</v>
      </c>
      <c r="R5870" t="s">
        <v>16104</v>
      </c>
      <c r="S5870" t="s">
        <v>680</v>
      </c>
      <c r="T5870">
        <v>256</v>
      </c>
      <c r="U5870">
        <v>44100</v>
      </c>
      <c r="W5870" t="s">
        <v>37</v>
      </c>
      <c r="Z5870">
        <v>5</v>
      </c>
      <c r="AA5870" t="s">
        <v>18120</v>
      </c>
      <c r="AD5870">
        <v>80</v>
      </c>
    </row>
    <row r="5871" spans="1:31" hidden="1" x14ac:dyDescent="0.2">
      <c r="A5871" t="s">
        <v>18121</v>
      </c>
      <c r="B5871" t="s">
        <v>18060</v>
      </c>
      <c r="C5871" t="s">
        <v>17972</v>
      </c>
      <c r="D5871" t="s">
        <v>18109</v>
      </c>
      <c r="F5871" t="str">
        <f t="shared" si="93"/>
        <v>Tchaikovsky: Swan Lake &amp; Sleeping Beauty Suites</v>
      </c>
      <c r="J5871" t="s">
        <v>34</v>
      </c>
      <c r="K5871">
        <v>6588733</v>
      </c>
      <c r="L5871">
        <v>202</v>
      </c>
      <c r="M5871">
        <v>1</v>
      </c>
      <c r="N5871">
        <v>1</v>
      </c>
      <c r="O5871">
        <v>12</v>
      </c>
      <c r="P5871">
        <v>13</v>
      </c>
      <c r="Q5871">
        <v>1987</v>
      </c>
      <c r="R5871" t="s">
        <v>16104</v>
      </c>
      <c r="S5871" t="s">
        <v>680</v>
      </c>
      <c r="T5871">
        <v>256</v>
      </c>
      <c r="U5871">
        <v>44100</v>
      </c>
      <c r="W5871" t="s">
        <v>37</v>
      </c>
      <c r="Z5871">
        <v>6</v>
      </c>
      <c r="AA5871" t="s">
        <v>18122</v>
      </c>
      <c r="AD5871">
        <v>80</v>
      </c>
    </row>
    <row r="5872" spans="1:31" hidden="1" x14ac:dyDescent="0.2">
      <c r="A5872" t="s">
        <v>18123</v>
      </c>
      <c r="B5872" t="s">
        <v>18060</v>
      </c>
      <c r="C5872" t="s">
        <v>17972</v>
      </c>
      <c r="D5872" t="s">
        <v>18109</v>
      </c>
      <c r="F5872" t="str">
        <f t="shared" si="93"/>
        <v>Tchaikovsky: Swan Lake &amp; Sleeping Beauty Suites</v>
      </c>
      <c r="J5872" t="s">
        <v>34</v>
      </c>
      <c r="K5872">
        <v>13949414</v>
      </c>
      <c r="L5872">
        <v>418</v>
      </c>
      <c r="M5872">
        <v>1</v>
      </c>
      <c r="N5872">
        <v>1</v>
      </c>
      <c r="O5872">
        <v>13</v>
      </c>
      <c r="P5872">
        <v>13</v>
      </c>
      <c r="Q5872">
        <v>1987</v>
      </c>
      <c r="R5872" t="s">
        <v>16104</v>
      </c>
      <c r="S5872" t="s">
        <v>680</v>
      </c>
      <c r="T5872">
        <v>256</v>
      </c>
      <c r="U5872">
        <v>44100</v>
      </c>
      <c r="W5872" t="s">
        <v>37</v>
      </c>
      <c r="Z5872">
        <v>7</v>
      </c>
      <c r="AA5872" t="s">
        <v>18124</v>
      </c>
      <c r="AD5872">
        <v>80</v>
      </c>
    </row>
    <row r="5873" spans="1:31" hidden="1" x14ac:dyDescent="0.2">
      <c r="A5873" t="s">
        <v>18056</v>
      </c>
      <c r="B5873" t="s">
        <v>5823</v>
      </c>
      <c r="C5873" t="s">
        <v>17972</v>
      </c>
      <c r="D5873" t="s">
        <v>18057</v>
      </c>
      <c r="F5873" t="str">
        <f t="shared" si="93"/>
        <v>The Sleeping Beauty</v>
      </c>
      <c r="J5873" t="s">
        <v>34</v>
      </c>
      <c r="K5873">
        <v>5354265</v>
      </c>
      <c r="L5873">
        <v>330</v>
      </c>
      <c r="O5873">
        <v>5</v>
      </c>
      <c r="P5873">
        <v>5</v>
      </c>
      <c r="Q5873">
        <v>1985</v>
      </c>
      <c r="R5873" t="s">
        <v>17984</v>
      </c>
      <c r="S5873" t="s">
        <v>13003</v>
      </c>
      <c r="T5873">
        <v>128</v>
      </c>
      <c r="U5873">
        <v>44100</v>
      </c>
      <c r="W5873" t="s">
        <v>37</v>
      </c>
      <c r="Z5873">
        <v>13</v>
      </c>
      <c r="AA5873" t="s">
        <v>18058</v>
      </c>
      <c r="AD5873">
        <v>80</v>
      </c>
    </row>
    <row r="5874" spans="1:31" hidden="1" x14ac:dyDescent="0.2">
      <c r="A5874" t="s">
        <v>18065</v>
      </c>
      <c r="B5874" t="s">
        <v>17983</v>
      </c>
      <c r="C5874" t="s">
        <v>17972</v>
      </c>
      <c r="D5874" t="s">
        <v>18065</v>
      </c>
      <c r="F5874" t="str">
        <f t="shared" si="93"/>
        <v>The Storm, Op. 76</v>
      </c>
      <c r="J5874" t="s">
        <v>34</v>
      </c>
      <c r="K5874">
        <v>12506360</v>
      </c>
      <c r="L5874">
        <v>772</v>
      </c>
      <c r="M5874">
        <v>1</v>
      </c>
      <c r="N5874">
        <v>2</v>
      </c>
      <c r="O5874">
        <v>4</v>
      </c>
      <c r="P5874">
        <v>4</v>
      </c>
      <c r="Q5874">
        <v>1994</v>
      </c>
      <c r="R5874" t="s">
        <v>17984</v>
      </c>
      <c r="S5874" t="s">
        <v>18066</v>
      </c>
      <c r="T5874">
        <v>128</v>
      </c>
      <c r="U5874">
        <v>44100</v>
      </c>
      <c r="W5874" t="s">
        <v>37</v>
      </c>
      <c r="Z5874">
        <v>12</v>
      </c>
      <c r="AA5874" t="s">
        <v>18067</v>
      </c>
      <c r="AD5874">
        <v>80</v>
      </c>
    </row>
    <row r="5875" spans="1:31" hidden="1" x14ac:dyDescent="0.2">
      <c r="A5875" t="s">
        <v>18125</v>
      </c>
      <c r="B5875" t="s">
        <v>18126</v>
      </c>
      <c r="C5875" t="s">
        <v>17972</v>
      </c>
      <c r="D5875" t="s">
        <v>18125</v>
      </c>
      <c r="F5875" t="str">
        <f t="shared" si="93"/>
        <v>The Tempest, Op. 18</v>
      </c>
      <c r="J5875" t="s">
        <v>34</v>
      </c>
      <c r="K5875">
        <v>21898906</v>
      </c>
      <c r="L5875">
        <v>1354</v>
      </c>
      <c r="M5875">
        <v>2</v>
      </c>
      <c r="N5875">
        <v>2</v>
      </c>
      <c r="O5875">
        <v>1</v>
      </c>
      <c r="P5875">
        <v>4</v>
      </c>
      <c r="R5875" t="s">
        <v>17984</v>
      </c>
      <c r="S5875" t="s">
        <v>18127</v>
      </c>
      <c r="T5875">
        <v>128</v>
      </c>
      <c r="U5875">
        <v>44100</v>
      </c>
      <c r="W5875" t="s">
        <v>37</v>
      </c>
      <c r="Z5875">
        <v>10</v>
      </c>
      <c r="AA5875" t="s">
        <v>18128</v>
      </c>
      <c r="AD5875">
        <v>80</v>
      </c>
    </row>
    <row r="5876" spans="1:31" hidden="1" x14ac:dyDescent="0.2">
      <c r="A5876" t="s">
        <v>18143</v>
      </c>
      <c r="B5876" t="s">
        <v>18126</v>
      </c>
      <c r="C5876" t="s">
        <v>17972</v>
      </c>
      <c r="D5876" t="s">
        <v>18143</v>
      </c>
      <c r="F5876" t="str">
        <f t="shared" si="93"/>
        <v>The Voyevode, Op. 78</v>
      </c>
      <c r="J5876" t="s">
        <v>34</v>
      </c>
      <c r="K5876">
        <v>11471795</v>
      </c>
      <c r="L5876">
        <v>708</v>
      </c>
      <c r="M5876">
        <v>2</v>
      </c>
      <c r="N5876">
        <v>2</v>
      </c>
      <c r="O5876">
        <v>2</v>
      </c>
      <c r="P5876">
        <v>4</v>
      </c>
      <c r="R5876" t="s">
        <v>17984</v>
      </c>
      <c r="S5876" t="s">
        <v>18144</v>
      </c>
      <c r="T5876">
        <v>128</v>
      </c>
      <c r="U5876">
        <v>44100</v>
      </c>
      <c r="W5876" t="s">
        <v>37</v>
      </c>
      <c r="Z5876">
        <v>11</v>
      </c>
      <c r="AA5876" t="s">
        <v>18145</v>
      </c>
      <c r="AD5876">
        <v>80</v>
      </c>
    </row>
    <row r="5877" spans="1:31" hidden="1" x14ac:dyDescent="0.2">
      <c r="A5877" t="s">
        <v>18129</v>
      </c>
      <c r="B5877" t="s">
        <v>5777</v>
      </c>
      <c r="C5877" t="s">
        <v>17972</v>
      </c>
      <c r="D5877" t="s">
        <v>18129</v>
      </c>
      <c r="F5877" t="str">
        <f t="shared" si="93"/>
        <v>Variations On A Rococo Theme, Op. 33</v>
      </c>
      <c r="J5877" t="s">
        <v>34</v>
      </c>
      <c r="K5877">
        <v>17035264</v>
      </c>
      <c r="L5877">
        <v>1051</v>
      </c>
      <c r="O5877">
        <v>4</v>
      </c>
      <c r="P5877">
        <v>4</v>
      </c>
      <c r="Q5877">
        <v>1987</v>
      </c>
      <c r="R5877" t="s">
        <v>3529</v>
      </c>
      <c r="S5877" t="s">
        <v>18130</v>
      </c>
      <c r="T5877">
        <v>128</v>
      </c>
      <c r="U5877">
        <v>44100</v>
      </c>
      <c r="W5877" t="s">
        <v>37</v>
      </c>
      <c r="Z5877">
        <v>6</v>
      </c>
      <c r="AA5877" t="s">
        <v>18131</v>
      </c>
      <c r="AD5877">
        <v>80</v>
      </c>
      <c r="AE5877" s="9" t="s">
        <v>19597</v>
      </c>
    </row>
    <row r="5878" spans="1:31" hidden="1" x14ac:dyDescent="0.2">
      <c r="A5878" t="s">
        <v>2341</v>
      </c>
      <c r="B5878" t="s">
        <v>18132</v>
      </c>
      <c r="C5878" t="s">
        <v>17972</v>
      </c>
      <c r="D5878" t="s">
        <v>18133</v>
      </c>
      <c r="F5878" t="str">
        <f t="shared" si="93"/>
        <v>Violin Concerto in D Major, Op. 35</v>
      </c>
      <c r="J5878" t="s">
        <v>34</v>
      </c>
      <c r="K5878">
        <v>17928565</v>
      </c>
      <c r="L5878">
        <v>1106</v>
      </c>
      <c r="O5878">
        <v>1</v>
      </c>
      <c r="P5878">
        <v>6</v>
      </c>
      <c r="Q5878">
        <v>2004</v>
      </c>
      <c r="R5878" t="s">
        <v>18134</v>
      </c>
      <c r="S5878" t="s">
        <v>18135</v>
      </c>
      <c r="T5878">
        <v>128</v>
      </c>
      <c r="U5878">
        <v>44100</v>
      </c>
      <c r="W5878" t="s">
        <v>37</v>
      </c>
      <c r="Z5878">
        <v>13</v>
      </c>
      <c r="AA5878" t="s">
        <v>18136</v>
      </c>
      <c r="AD5878">
        <v>80</v>
      </c>
      <c r="AE5878" s="9" t="s">
        <v>19597</v>
      </c>
    </row>
    <row r="5879" spans="1:31" hidden="1" x14ac:dyDescent="0.2">
      <c r="A5879" t="s">
        <v>18137</v>
      </c>
      <c r="B5879" t="s">
        <v>18132</v>
      </c>
      <c r="C5879" t="s">
        <v>17972</v>
      </c>
      <c r="D5879" t="s">
        <v>18133</v>
      </c>
      <c r="F5879" t="str">
        <f t="shared" si="93"/>
        <v>Violin Concerto in D Major, Op. 35</v>
      </c>
      <c r="J5879" t="s">
        <v>34</v>
      </c>
      <c r="K5879">
        <v>6765824</v>
      </c>
      <c r="L5879">
        <v>417</v>
      </c>
      <c r="O5879">
        <v>2</v>
      </c>
      <c r="P5879">
        <v>6</v>
      </c>
      <c r="Q5879">
        <v>2004</v>
      </c>
      <c r="R5879" t="s">
        <v>18134</v>
      </c>
      <c r="S5879" t="s">
        <v>18138</v>
      </c>
      <c r="T5879">
        <v>128</v>
      </c>
      <c r="U5879">
        <v>44100</v>
      </c>
      <c r="W5879" t="s">
        <v>37</v>
      </c>
      <c r="Z5879">
        <v>23</v>
      </c>
      <c r="AA5879" t="s">
        <v>18139</v>
      </c>
      <c r="AD5879">
        <v>100</v>
      </c>
      <c r="AE5879" s="9" t="s">
        <v>19597</v>
      </c>
    </row>
    <row r="5880" spans="1:31" hidden="1" x14ac:dyDescent="0.2">
      <c r="A5880" t="s">
        <v>18140</v>
      </c>
      <c r="B5880" t="s">
        <v>18132</v>
      </c>
      <c r="C5880" t="s">
        <v>17972</v>
      </c>
      <c r="D5880" t="s">
        <v>18133</v>
      </c>
      <c r="F5880" t="str">
        <f t="shared" si="93"/>
        <v>Violin Concerto in D Major, Op. 35</v>
      </c>
      <c r="J5880" t="s">
        <v>34</v>
      </c>
      <c r="K5880">
        <v>9460041</v>
      </c>
      <c r="L5880">
        <v>583</v>
      </c>
      <c r="O5880">
        <v>3</v>
      </c>
      <c r="P5880">
        <v>6</v>
      </c>
      <c r="Q5880">
        <v>2004</v>
      </c>
      <c r="R5880" t="s">
        <v>18134</v>
      </c>
      <c r="S5880" t="s">
        <v>18141</v>
      </c>
      <c r="T5880">
        <v>128</v>
      </c>
      <c r="U5880">
        <v>44100</v>
      </c>
      <c r="W5880" t="s">
        <v>37</v>
      </c>
      <c r="Z5880">
        <v>9</v>
      </c>
      <c r="AA5880" t="s">
        <v>18142</v>
      </c>
      <c r="AD5880">
        <v>80</v>
      </c>
      <c r="AE5880" s="9" t="s">
        <v>19597</v>
      </c>
    </row>
    <row r="5881" spans="1:31" hidden="1" x14ac:dyDescent="0.2">
      <c r="A5881" t="s">
        <v>18148</v>
      </c>
      <c r="B5881" t="s">
        <v>18149</v>
      </c>
      <c r="C5881" t="s">
        <v>18150</v>
      </c>
      <c r="D5881" t="s">
        <v>18151</v>
      </c>
      <c r="F5881" t="str">
        <f t="shared" si="93"/>
        <v>Telemann: Horn Concertos</v>
      </c>
      <c r="J5881" t="s">
        <v>34</v>
      </c>
      <c r="K5881">
        <v>21620919</v>
      </c>
      <c r="L5881">
        <v>657</v>
      </c>
      <c r="M5881">
        <v>1</v>
      </c>
      <c r="N5881">
        <v>1</v>
      </c>
      <c r="O5881">
        <v>1</v>
      </c>
      <c r="P5881">
        <v>18</v>
      </c>
      <c r="Q5881">
        <v>1984</v>
      </c>
      <c r="R5881" t="s">
        <v>18152</v>
      </c>
      <c r="S5881" t="s">
        <v>596</v>
      </c>
      <c r="T5881">
        <v>256</v>
      </c>
      <c r="U5881">
        <v>44100</v>
      </c>
      <c r="W5881" t="s">
        <v>37</v>
      </c>
      <c r="Z5881">
        <v>6</v>
      </c>
      <c r="AA5881" t="s">
        <v>18153</v>
      </c>
      <c r="AD5881">
        <v>80</v>
      </c>
    </row>
    <row r="5882" spans="1:31" hidden="1" x14ac:dyDescent="0.2">
      <c r="A5882" t="s">
        <v>18154</v>
      </c>
      <c r="B5882" t="s">
        <v>18155</v>
      </c>
      <c r="C5882" t="s">
        <v>18150</v>
      </c>
      <c r="D5882" t="s">
        <v>18151</v>
      </c>
      <c r="F5882" t="str">
        <f t="shared" si="93"/>
        <v>Telemann: Horn Concertos</v>
      </c>
      <c r="J5882" t="s">
        <v>34</v>
      </c>
      <c r="K5882">
        <v>32189194</v>
      </c>
      <c r="L5882">
        <v>979</v>
      </c>
      <c r="M5882">
        <v>1</v>
      </c>
      <c r="N5882">
        <v>1</v>
      </c>
      <c r="O5882">
        <v>4</v>
      </c>
      <c r="P5882">
        <v>18</v>
      </c>
      <c r="Q5882">
        <v>1984</v>
      </c>
      <c r="R5882" t="s">
        <v>18152</v>
      </c>
      <c r="S5882" t="s">
        <v>596</v>
      </c>
      <c r="T5882">
        <v>256</v>
      </c>
      <c r="U5882">
        <v>44100</v>
      </c>
      <c r="W5882" t="s">
        <v>37</v>
      </c>
      <c r="Z5882">
        <v>8</v>
      </c>
      <c r="AA5882" t="s">
        <v>18156</v>
      </c>
      <c r="AD5882">
        <v>80</v>
      </c>
    </row>
    <row r="5883" spans="1:31" hidden="1" x14ac:dyDescent="0.2">
      <c r="A5883" t="s">
        <v>18157</v>
      </c>
      <c r="B5883" t="s">
        <v>18158</v>
      </c>
      <c r="C5883" t="s">
        <v>18150</v>
      </c>
      <c r="D5883" t="s">
        <v>18151</v>
      </c>
      <c r="F5883" t="str">
        <f t="shared" si="93"/>
        <v>Telemann: Horn Concertos</v>
      </c>
      <c r="J5883" t="s">
        <v>34</v>
      </c>
      <c r="K5883">
        <v>17531406</v>
      </c>
      <c r="L5883">
        <v>531</v>
      </c>
      <c r="M5883">
        <v>1</v>
      </c>
      <c r="N5883">
        <v>1</v>
      </c>
      <c r="O5883">
        <v>7</v>
      </c>
      <c r="P5883">
        <v>18</v>
      </c>
      <c r="Q5883">
        <v>1984</v>
      </c>
      <c r="R5883" t="s">
        <v>18152</v>
      </c>
      <c r="S5883" t="s">
        <v>596</v>
      </c>
      <c r="T5883">
        <v>256</v>
      </c>
      <c r="U5883">
        <v>44100</v>
      </c>
      <c r="W5883" t="s">
        <v>37</v>
      </c>
      <c r="Z5883">
        <v>10</v>
      </c>
      <c r="AA5883" t="s">
        <v>18159</v>
      </c>
      <c r="AB5883">
        <v>1</v>
      </c>
      <c r="AD5883">
        <v>80</v>
      </c>
    </row>
    <row r="5884" spans="1:31" hidden="1" x14ac:dyDescent="0.2">
      <c r="A5884" t="s">
        <v>18160</v>
      </c>
      <c r="B5884" t="s">
        <v>18155</v>
      </c>
      <c r="C5884" t="s">
        <v>18150</v>
      </c>
      <c r="D5884" t="s">
        <v>18151</v>
      </c>
      <c r="F5884" t="str">
        <f t="shared" si="93"/>
        <v>Telemann: Horn Concertos</v>
      </c>
      <c r="J5884" t="s">
        <v>34</v>
      </c>
      <c r="K5884">
        <v>26930071</v>
      </c>
      <c r="L5884">
        <v>817</v>
      </c>
      <c r="M5884">
        <v>1</v>
      </c>
      <c r="N5884">
        <v>1</v>
      </c>
      <c r="O5884">
        <v>10</v>
      </c>
      <c r="P5884">
        <v>18</v>
      </c>
      <c r="Q5884">
        <v>1984</v>
      </c>
      <c r="R5884" t="s">
        <v>18152</v>
      </c>
      <c r="S5884" t="s">
        <v>596</v>
      </c>
      <c r="T5884">
        <v>256</v>
      </c>
      <c r="U5884">
        <v>44100</v>
      </c>
      <c r="W5884" t="s">
        <v>37</v>
      </c>
      <c r="Z5884">
        <v>8</v>
      </c>
      <c r="AA5884" t="s">
        <v>18161</v>
      </c>
      <c r="AD5884">
        <v>80</v>
      </c>
    </row>
    <row r="5885" spans="1:31" hidden="1" x14ac:dyDescent="0.2">
      <c r="A5885" t="s">
        <v>18162</v>
      </c>
      <c r="B5885" t="s">
        <v>18155</v>
      </c>
      <c r="C5885" t="s">
        <v>18150</v>
      </c>
      <c r="D5885" t="s">
        <v>18151</v>
      </c>
      <c r="F5885" t="str">
        <f t="shared" si="93"/>
        <v>Telemann: Horn Concertos</v>
      </c>
      <c r="J5885" t="s">
        <v>34</v>
      </c>
      <c r="K5885">
        <v>16603855</v>
      </c>
      <c r="L5885">
        <v>503</v>
      </c>
      <c r="M5885">
        <v>1</v>
      </c>
      <c r="N5885">
        <v>1</v>
      </c>
      <c r="O5885">
        <v>15</v>
      </c>
      <c r="P5885">
        <v>18</v>
      </c>
      <c r="Q5885">
        <v>1984</v>
      </c>
      <c r="R5885" t="s">
        <v>18152</v>
      </c>
      <c r="S5885" t="s">
        <v>596</v>
      </c>
      <c r="T5885">
        <v>256</v>
      </c>
      <c r="U5885">
        <v>44100</v>
      </c>
      <c r="W5885" t="s">
        <v>37</v>
      </c>
      <c r="Z5885">
        <v>9</v>
      </c>
      <c r="AA5885" t="s">
        <v>18163</v>
      </c>
      <c r="AD5885">
        <v>80</v>
      </c>
    </row>
    <row r="5886" spans="1:31" hidden="1" x14ac:dyDescent="0.2">
      <c r="A5886" t="s">
        <v>2325</v>
      </c>
      <c r="B5886" t="s">
        <v>18164</v>
      </c>
      <c r="C5886" t="s">
        <v>18165</v>
      </c>
      <c r="D5886" t="s">
        <v>18166</v>
      </c>
      <c r="F5886" t="str">
        <f t="shared" si="93"/>
        <v>Concerto for double string orchestra</v>
      </c>
      <c r="J5886" t="s">
        <v>34</v>
      </c>
      <c r="K5886">
        <v>6226385</v>
      </c>
      <c r="L5886">
        <v>389</v>
      </c>
      <c r="O5886">
        <v>6</v>
      </c>
      <c r="P5886">
        <v>8</v>
      </c>
      <c r="R5886" t="s">
        <v>18167</v>
      </c>
      <c r="S5886" t="s">
        <v>18168</v>
      </c>
      <c r="T5886">
        <v>128</v>
      </c>
      <c r="U5886">
        <v>44100</v>
      </c>
      <c r="W5886" t="s">
        <v>37</v>
      </c>
      <c r="Z5886">
        <v>13</v>
      </c>
      <c r="AA5886" t="s">
        <v>18169</v>
      </c>
      <c r="AD5886">
        <v>80</v>
      </c>
    </row>
    <row r="5887" spans="1:31" hidden="1" x14ac:dyDescent="0.2">
      <c r="A5887" t="s">
        <v>18170</v>
      </c>
      <c r="B5887" t="s">
        <v>18164</v>
      </c>
      <c r="C5887" t="s">
        <v>18165</v>
      </c>
      <c r="D5887" t="s">
        <v>18166</v>
      </c>
      <c r="F5887" t="str">
        <f t="shared" si="93"/>
        <v>Concerto for double string orchestra</v>
      </c>
      <c r="J5887" t="s">
        <v>34</v>
      </c>
      <c r="K5887">
        <v>8372244</v>
      </c>
      <c r="L5887">
        <v>522</v>
      </c>
      <c r="O5887">
        <v>7</v>
      </c>
      <c r="P5887">
        <v>8</v>
      </c>
      <c r="R5887" t="s">
        <v>18171</v>
      </c>
      <c r="S5887" t="s">
        <v>18167</v>
      </c>
      <c r="T5887">
        <v>128</v>
      </c>
      <c r="U5887">
        <v>44100</v>
      </c>
      <c r="W5887" t="s">
        <v>37</v>
      </c>
      <c r="Z5887">
        <v>11</v>
      </c>
      <c r="AA5887" t="s">
        <v>18172</v>
      </c>
      <c r="AD5887">
        <v>80</v>
      </c>
    </row>
    <row r="5888" spans="1:31" hidden="1" x14ac:dyDescent="0.2">
      <c r="A5888" t="s">
        <v>1844</v>
      </c>
      <c r="B5888" t="s">
        <v>18164</v>
      </c>
      <c r="C5888" t="s">
        <v>18165</v>
      </c>
      <c r="D5888" t="s">
        <v>18166</v>
      </c>
      <c r="F5888" t="str">
        <f t="shared" si="93"/>
        <v>Concerto for double string orchestra</v>
      </c>
      <c r="J5888" t="s">
        <v>34</v>
      </c>
      <c r="K5888">
        <v>7950189</v>
      </c>
      <c r="L5888">
        <v>494</v>
      </c>
      <c r="O5888">
        <v>8</v>
      </c>
      <c r="P5888">
        <v>8</v>
      </c>
      <c r="R5888" t="s">
        <v>18171</v>
      </c>
      <c r="S5888" t="s">
        <v>18171</v>
      </c>
      <c r="T5888">
        <v>128</v>
      </c>
      <c r="U5888">
        <v>44100</v>
      </c>
      <c r="W5888" t="s">
        <v>37</v>
      </c>
      <c r="Z5888">
        <v>9</v>
      </c>
      <c r="AA5888" t="s">
        <v>18173</v>
      </c>
      <c r="AB5888">
        <v>1</v>
      </c>
      <c r="AD5888">
        <v>80</v>
      </c>
    </row>
    <row r="5889" spans="1:30" hidden="1" x14ac:dyDescent="0.2">
      <c r="A5889" t="s">
        <v>18174</v>
      </c>
      <c r="B5889" t="s">
        <v>5320</v>
      </c>
      <c r="C5889" t="s">
        <v>18165</v>
      </c>
      <c r="D5889" t="s">
        <v>18175</v>
      </c>
      <c r="F5889" t="str">
        <f t="shared" si="93"/>
        <v>New Year Suite</v>
      </c>
      <c r="J5889" t="s">
        <v>34</v>
      </c>
      <c r="K5889">
        <v>1483123</v>
      </c>
      <c r="L5889">
        <v>89</v>
      </c>
      <c r="M5889">
        <v>1</v>
      </c>
      <c r="N5889">
        <v>1</v>
      </c>
      <c r="O5889">
        <v>8</v>
      </c>
      <c r="P5889">
        <v>17</v>
      </c>
      <c r="R5889" t="s">
        <v>18176</v>
      </c>
      <c r="S5889" t="s">
        <v>18177</v>
      </c>
      <c r="T5889">
        <v>128</v>
      </c>
      <c r="U5889">
        <v>44100</v>
      </c>
      <c r="W5889" t="s">
        <v>37</v>
      </c>
      <c r="Z5889">
        <v>10</v>
      </c>
      <c r="AA5889" t="s">
        <v>18178</v>
      </c>
      <c r="AD5889">
        <v>80</v>
      </c>
    </row>
    <row r="5890" spans="1:30" hidden="1" x14ac:dyDescent="0.2">
      <c r="A5890" t="s">
        <v>18179</v>
      </c>
      <c r="B5890" t="s">
        <v>5320</v>
      </c>
      <c r="C5890" t="s">
        <v>18165</v>
      </c>
      <c r="D5890" t="s">
        <v>18175</v>
      </c>
      <c r="F5890" t="str">
        <f t="shared" ref="F5890:F5953" si="94">IF(ISBLANK(E5890),D5890,E5890)</f>
        <v>New Year Suite</v>
      </c>
      <c r="J5890" t="s">
        <v>34</v>
      </c>
      <c r="K5890">
        <v>3746820</v>
      </c>
      <c r="L5890">
        <v>230</v>
      </c>
      <c r="M5890">
        <v>1</v>
      </c>
      <c r="N5890">
        <v>1</v>
      </c>
      <c r="O5890">
        <v>9</v>
      </c>
      <c r="P5890">
        <v>17</v>
      </c>
      <c r="R5890" t="s">
        <v>18176</v>
      </c>
      <c r="S5890" t="s">
        <v>18180</v>
      </c>
      <c r="T5890">
        <v>128</v>
      </c>
      <c r="U5890">
        <v>44100</v>
      </c>
      <c r="W5890" t="s">
        <v>37</v>
      </c>
      <c r="Z5890">
        <v>15</v>
      </c>
      <c r="AA5890" t="s">
        <v>18181</v>
      </c>
      <c r="AD5890">
        <v>80</v>
      </c>
    </row>
    <row r="5891" spans="1:30" hidden="1" x14ac:dyDescent="0.2">
      <c r="A5891" t="s">
        <v>18182</v>
      </c>
      <c r="B5891" t="s">
        <v>5320</v>
      </c>
      <c r="C5891" t="s">
        <v>18165</v>
      </c>
      <c r="D5891" t="s">
        <v>18175</v>
      </c>
      <c r="F5891" t="str">
        <f t="shared" si="94"/>
        <v>New Year Suite</v>
      </c>
      <c r="J5891" t="s">
        <v>34</v>
      </c>
      <c r="K5891">
        <v>777108</v>
      </c>
      <c r="L5891">
        <v>45</v>
      </c>
      <c r="M5891">
        <v>1</v>
      </c>
      <c r="N5891">
        <v>1</v>
      </c>
      <c r="O5891">
        <v>11</v>
      </c>
      <c r="P5891">
        <v>17</v>
      </c>
      <c r="R5891" t="s">
        <v>18183</v>
      </c>
      <c r="S5891" t="s">
        <v>18180</v>
      </c>
      <c r="T5891">
        <v>128</v>
      </c>
      <c r="U5891">
        <v>44100</v>
      </c>
      <c r="W5891" t="s">
        <v>37</v>
      </c>
      <c r="Z5891">
        <v>12</v>
      </c>
      <c r="AA5891" t="s">
        <v>18184</v>
      </c>
      <c r="AD5891">
        <v>80</v>
      </c>
    </row>
    <row r="5892" spans="1:30" hidden="1" x14ac:dyDescent="0.2">
      <c r="A5892" t="s">
        <v>18185</v>
      </c>
      <c r="B5892" t="s">
        <v>5320</v>
      </c>
      <c r="C5892" t="s">
        <v>18165</v>
      </c>
      <c r="D5892" t="s">
        <v>18175</v>
      </c>
      <c r="F5892" t="str">
        <f t="shared" si="94"/>
        <v>New Year Suite</v>
      </c>
      <c r="J5892" t="s">
        <v>34</v>
      </c>
      <c r="K5892">
        <v>4488019</v>
      </c>
      <c r="L5892">
        <v>276</v>
      </c>
      <c r="M5892">
        <v>1</v>
      </c>
      <c r="N5892">
        <v>1</v>
      </c>
      <c r="O5892">
        <v>12</v>
      </c>
      <c r="P5892">
        <v>17</v>
      </c>
      <c r="R5892" t="s">
        <v>18183</v>
      </c>
      <c r="S5892" t="s">
        <v>18186</v>
      </c>
      <c r="T5892">
        <v>128</v>
      </c>
      <c r="U5892">
        <v>44100</v>
      </c>
      <c r="W5892" t="s">
        <v>37</v>
      </c>
      <c r="Z5892">
        <v>9</v>
      </c>
      <c r="AA5892" t="s">
        <v>18187</v>
      </c>
      <c r="AD5892">
        <v>80</v>
      </c>
    </row>
    <row r="5893" spans="1:30" hidden="1" x14ac:dyDescent="0.2">
      <c r="A5893" t="s">
        <v>18188</v>
      </c>
      <c r="B5893" t="s">
        <v>5320</v>
      </c>
      <c r="C5893" t="s">
        <v>18165</v>
      </c>
      <c r="D5893" t="s">
        <v>18175</v>
      </c>
      <c r="F5893" t="str">
        <f t="shared" si="94"/>
        <v>New Year Suite</v>
      </c>
      <c r="J5893" t="s">
        <v>34</v>
      </c>
      <c r="K5893">
        <v>6248064</v>
      </c>
      <c r="L5893">
        <v>385</v>
      </c>
      <c r="M5893">
        <v>1</v>
      </c>
      <c r="N5893">
        <v>1</v>
      </c>
      <c r="O5893">
        <v>13</v>
      </c>
      <c r="P5893">
        <v>17</v>
      </c>
      <c r="R5893" t="s">
        <v>18189</v>
      </c>
      <c r="S5893" t="s">
        <v>18186</v>
      </c>
      <c r="T5893">
        <v>128</v>
      </c>
      <c r="U5893">
        <v>44100</v>
      </c>
      <c r="W5893" t="s">
        <v>37</v>
      </c>
      <c r="Z5893">
        <v>10</v>
      </c>
      <c r="AA5893" t="s">
        <v>18190</v>
      </c>
      <c r="AD5893">
        <v>80</v>
      </c>
    </row>
    <row r="5894" spans="1:30" hidden="1" x14ac:dyDescent="0.2">
      <c r="A5894" t="s">
        <v>18191</v>
      </c>
      <c r="B5894" t="s">
        <v>5320</v>
      </c>
      <c r="C5894" t="s">
        <v>18165</v>
      </c>
      <c r="D5894" t="s">
        <v>18175</v>
      </c>
      <c r="F5894" t="str">
        <f t="shared" si="94"/>
        <v>New Year Suite</v>
      </c>
      <c r="J5894" t="s">
        <v>34</v>
      </c>
      <c r="K5894">
        <v>2359296</v>
      </c>
      <c r="L5894">
        <v>144</v>
      </c>
      <c r="M5894">
        <v>1</v>
      </c>
      <c r="N5894">
        <v>1</v>
      </c>
      <c r="O5894">
        <v>14</v>
      </c>
      <c r="P5894">
        <v>17</v>
      </c>
      <c r="R5894" t="s">
        <v>18189</v>
      </c>
      <c r="S5894" t="s">
        <v>18192</v>
      </c>
      <c r="T5894">
        <v>128</v>
      </c>
      <c r="U5894">
        <v>44100</v>
      </c>
      <c r="W5894" t="s">
        <v>37</v>
      </c>
      <c r="Z5894">
        <v>10</v>
      </c>
      <c r="AA5894" t="s">
        <v>18193</v>
      </c>
      <c r="AD5894">
        <v>80</v>
      </c>
    </row>
    <row r="5895" spans="1:30" hidden="1" x14ac:dyDescent="0.2">
      <c r="A5895" t="s">
        <v>18194</v>
      </c>
      <c r="B5895" t="s">
        <v>5320</v>
      </c>
      <c r="C5895" t="s">
        <v>18165</v>
      </c>
      <c r="D5895" t="s">
        <v>18175</v>
      </c>
      <c r="F5895" t="str">
        <f t="shared" si="94"/>
        <v>New Year Suite</v>
      </c>
      <c r="J5895" t="s">
        <v>34</v>
      </c>
      <c r="K5895">
        <v>820449</v>
      </c>
      <c r="L5895">
        <v>47</v>
      </c>
      <c r="M5895">
        <v>1</v>
      </c>
      <c r="N5895">
        <v>1</v>
      </c>
      <c r="O5895">
        <v>15</v>
      </c>
      <c r="P5895">
        <v>17</v>
      </c>
      <c r="R5895" t="s">
        <v>18189</v>
      </c>
      <c r="S5895" t="s">
        <v>18192</v>
      </c>
      <c r="T5895">
        <v>128</v>
      </c>
      <c r="U5895">
        <v>44100</v>
      </c>
      <c r="W5895" t="s">
        <v>37</v>
      </c>
      <c r="Z5895">
        <v>13</v>
      </c>
      <c r="AA5895" t="s">
        <v>18195</v>
      </c>
      <c r="AD5895">
        <v>80</v>
      </c>
    </row>
    <row r="5896" spans="1:30" hidden="1" x14ac:dyDescent="0.2">
      <c r="A5896" t="s">
        <v>18196</v>
      </c>
      <c r="B5896" t="s">
        <v>5320</v>
      </c>
      <c r="C5896" t="s">
        <v>18165</v>
      </c>
      <c r="D5896" t="s">
        <v>18175</v>
      </c>
      <c r="F5896" t="str">
        <f t="shared" si="94"/>
        <v>New Year Suite</v>
      </c>
      <c r="J5896" t="s">
        <v>34</v>
      </c>
      <c r="K5896">
        <v>1140142</v>
      </c>
      <c r="L5896">
        <v>67</v>
      </c>
      <c r="M5896">
        <v>1</v>
      </c>
      <c r="N5896">
        <v>1</v>
      </c>
      <c r="O5896">
        <v>16</v>
      </c>
      <c r="P5896">
        <v>17</v>
      </c>
      <c r="R5896" t="s">
        <v>18189</v>
      </c>
      <c r="S5896" t="s">
        <v>18192</v>
      </c>
      <c r="T5896">
        <v>128</v>
      </c>
      <c r="U5896">
        <v>44100</v>
      </c>
      <c r="W5896" t="s">
        <v>37</v>
      </c>
      <c r="Z5896">
        <v>16</v>
      </c>
      <c r="AA5896" t="s">
        <v>18197</v>
      </c>
      <c r="AD5896">
        <v>80</v>
      </c>
    </row>
    <row r="5897" spans="1:30" hidden="1" x14ac:dyDescent="0.2">
      <c r="A5897" t="s">
        <v>18198</v>
      </c>
      <c r="B5897" t="s">
        <v>5320</v>
      </c>
      <c r="C5897" t="s">
        <v>18165</v>
      </c>
      <c r="D5897" t="s">
        <v>18175</v>
      </c>
      <c r="F5897" t="str">
        <f t="shared" si="94"/>
        <v>New Year Suite</v>
      </c>
      <c r="J5897" t="s">
        <v>34</v>
      </c>
      <c r="K5897">
        <v>1272443</v>
      </c>
      <c r="L5897">
        <v>77</v>
      </c>
      <c r="M5897">
        <v>1</v>
      </c>
      <c r="N5897">
        <v>1</v>
      </c>
      <c r="O5897">
        <v>17</v>
      </c>
      <c r="P5897">
        <v>17</v>
      </c>
      <c r="R5897" t="s">
        <v>18189</v>
      </c>
      <c r="S5897" t="s">
        <v>18192</v>
      </c>
      <c r="T5897">
        <v>128</v>
      </c>
      <c r="U5897">
        <v>44100</v>
      </c>
      <c r="W5897" t="s">
        <v>37</v>
      </c>
      <c r="Z5897">
        <v>17</v>
      </c>
      <c r="AA5897" t="s">
        <v>18199</v>
      </c>
      <c r="AD5897">
        <v>100</v>
      </c>
    </row>
    <row r="5898" spans="1:30" hidden="1" x14ac:dyDescent="0.2">
      <c r="A5898" t="s">
        <v>13696</v>
      </c>
      <c r="B5898" t="s">
        <v>5320</v>
      </c>
      <c r="C5898" t="s">
        <v>18165</v>
      </c>
      <c r="D5898" t="s">
        <v>18200</v>
      </c>
      <c r="F5898" t="str">
        <f t="shared" si="94"/>
        <v>Praeludium For Brass, Bells And Percussion</v>
      </c>
      <c r="J5898" t="s">
        <v>34</v>
      </c>
      <c r="K5898">
        <v>6849926</v>
      </c>
      <c r="L5898">
        <v>422</v>
      </c>
      <c r="O5898">
        <v>1</v>
      </c>
      <c r="P5898">
        <v>8</v>
      </c>
      <c r="R5898" t="s">
        <v>18201</v>
      </c>
      <c r="S5898" t="s">
        <v>18202</v>
      </c>
      <c r="T5898">
        <v>128</v>
      </c>
      <c r="U5898">
        <v>44100</v>
      </c>
      <c r="W5898" t="s">
        <v>37</v>
      </c>
      <c r="Z5898">
        <v>10</v>
      </c>
      <c r="AA5898" t="s">
        <v>18203</v>
      </c>
      <c r="AD5898">
        <v>80</v>
      </c>
    </row>
    <row r="5899" spans="1:30" hidden="1" x14ac:dyDescent="0.2">
      <c r="A5899" t="s">
        <v>18204</v>
      </c>
      <c r="B5899" t="s">
        <v>18164</v>
      </c>
      <c r="C5899" t="s">
        <v>18165</v>
      </c>
      <c r="D5899" t="s">
        <v>18205</v>
      </c>
      <c r="F5899" t="str">
        <f t="shared" si="94"/>
        <v>Ritual Dances from 'The Midsummer Marriage'</v>
      </c>
      <c r="J5899" t="s">
        <v>34</v>
      </c>
      <c r="K5899">
        <v>4682479</v>
      </c>
      <c r="L5899">
        <v>289</v>
      </c>
      <c r="O5899">
        <v>1</v>
      </c>
      <c r="P5899">
        <v>8</v>
      </c>
      <c r="R5899" t="s">
        <v>18206</v>
      </c>
      <c r="S5899" t="s">
        <v>18206</v>
      </c>
      <c r="T5899">
        <v>128</v>
      </c>
      <c r="U5899">
        <v>44100</v>
      </c>
      <c r="W5899" t="s">
        <v>37</v>
      </c>
      <c r="Z5899">
        <v>15</v>
      </c>
      <c r="AA5899" t="s">
        <v>18207</v>
      </c>
      <c r="AD5899">
        <v>80</v>
      </c>
    </row>
    <row r="5900" spans="1:30" hidden="1" x14ac:dyDescent="0.2">
      <c r="A5900" t="s">
        <v>18208</v>
      </c>
      <c r="B5900" t="s">
        <v>18164</v>
      </c>
      <c r="C5900" t="s">
        <v>18165</v>
      </c>
      <c r="D5900" t="s">
        <v>18205</v>
      </c>
      <c r="F5900" t="str">
        <f t="shared" si="94"/>
        <v>Ritual Dances from 'The Midsummer Marriage'</v>
      </c>
      <c r="J5900" t="s">
        <v>34</v>
      </c>
      <c r="K5900">
        <v>5283859</v>
      </c>
      <c r="L5900">
        <v>325</v>
      </c>
      <c r="O5900">
        <v>2</v>
      </c>
      <c r="P5900">
        <v>8</v>
      </c>
      <c r="R5900" t="s">
        <v>18209</v>
      </c>
      <c r="S5900" t="s">
        <v>18206</v>
      </c>
      <c r="T5900">
        <v>128</v>
      </c>
      <c r="U5900">
        <v>44100</v>
      </c>
      <c r="W5900" t="s">
        <v>37</v>
      </c>
      <c r="Z5900">
        <v>10</v>
      </c>
      <c r="AA5900" t="s">
        <v>18210</v>
      </c>
      <c r="AD5900">
        <v>80</v>
      </c>
    </row>
    <row r="5901" spans="1:30" hidden="1" x14ac:dyDescent="0.2">
      <c r="A5901" t="s">
        <v>18211</v>
      </c>
      <c r="B5901" t="s">
        <v>18164</v>
      </c>
      <c r="C5901" t="s">
        <v>18165</v>
      </c>
      <c r="D5901" t="s">
        <v>18205</v>
      </c>
      <c r="F5901" t="str">
        <f t="shared" si="94"/>
        <v>Ritual Dances from 'The Midsummer Marriage'</v>
      </c>
      <c r="J5901" t="s">
        <v>34</v>
      </c>
      <c r="K5901">
        <v>7047092</v>
      </c>
      <c r="L5901">
        <v>434</v>
      </c>
      <c r="O5901">
        <v>3</v>
      </c>
      <c r="P5901">
        <v>8</v>
      </c>
      <c r="R5901" t="s">
        <v>18212</v>
      </c>
      <c r="S5901" t="s">
        <v>18213</v>
      </c>
      <c r="T5901">
        <v>128</v>
      </c>
      <c r="U5901">
        <v>44100</v>
      </c>
      <c r="W5901" t="s">
        <v>37</v>
      </c>
      <c r="Z5901">
        <v>10</v>
      </c>
      <c r="AA5901" t="s">
        <v>18214</v>
      </c>
      <c r="AD5901">
        <v>80</v>
      </c>
    </row>
    <row r="5902" spans="1:30" hidden="1" x14ac:dyDescent="0.2">
      <c r="A5902" t="s">
        <v>18215</v>
      </c>
      <c r="B5902" t="s">
        <v>18164</v>
      </c>
      <c r="C5902" t="s">
        <v>18165</v>
      </c>
      <c r="D5902" t="s">
        <v>18205</v>
      </c>
      <c r="F5902" t="str">
        <f t="shared" si="94"/>
        <v>Ritual Dances from 'The Midsummer Marriage'</v>
      </c>
      <c r="J5902" t="s">
        <v>34</v>
      </c>
      <c r="K5902">
        <v>4202657</v>
      </c>
      <c r="L5902">
        <v>259</v>
      </c>
      <c r="O5902">
        <v>4</v>
      </c>
      <c r="P5902">
        <v>8</v>
      </c>
      <c r="R5902" t="s">
        <v>18212</v>
      </c>
      <c r="S5902" t="s">
        <v>18212</v>
      </c>
      <c r="T5902">
        <v>128</v>
      </c>
      <c r="U5902">
        <v>44100</v>
      </c>
      <c r="W5902" t="s">
        <v>37</v>
      </c>
      <c r="Z5902">
        <v>10</v>
      </c>
      <c r="AA5902" t="s">
        <v>18216</v>
      </c>
      <c r="AD5902">
        <v>80</v>
      </c>
    </row>
    <row r="5903" spans="1:30" hidden="1" x14ac:dyDescent="0.2">
      <c r="A5903" t="s">
        <v>18217</v>
      </c>
      <c r="B5903" t="s">
        <v>18164</v>
      </c>
      <c r="C5903" t="s">
        <v>18165</v>
      </c>
      <c r="D5903" t="s">
        <v>18205</v>
      </c>
      <c r="F5903" t="str">
        <f t="shared" si="94"/>
        <v>Ritual Dances from 'The Midsummer Marriage'</v>
      </c>
      <c r="J5903" t="s">
        <v>34</v>
      </c>
      <c r="K5903">
        <v>6831579</v>
      </c>
      <c r="L5903">
        <v>428</v>
      </c>
      <c r="O5903">
        <v>5</v>
      </c>
      <c r="P5903">
        <v>8</v>
      </c>
      <c r="R5903" t="s">
        <v>18218</v>
      </c>
      <c r="S5903" t="s">
        <v>18212</v>
      </c>
      <c r="T5903">
        <v>128</v>
      </c>
      <c r="U5903">
        <v>44100</v>
      </c>
      <c r="W5903" t="s">
        <v>37</v>
      </c>
      <c r="Z5903">
        <v>12</v>
      </c>
      <c r="AA5903" t="s">
        <v>18219</v>
      </c>
      <c r="AD5903">
        <v>80</v>
      </c>
    </row>
    <row r="5904" spans="1:30" hidden="1" x14ac:dyDescent="0.2">
      <c r="A5904" t="s">
        <v>18220</v>
      </c>
      <c r="B5904" t="s">
        <v>5320</v>
      </c>
      <c r="C5904" t="s">
        <v>18165</v>
      </c>
      <c r="D5904" t="s">
        <v>10515</v>
      </c>
      <c r="F5904" t="str">
        <f t="shared" si="94"/>
        <v>Symphony 2</v>
      </c>
      <c r="J5904" t="s">
        <v>34</v>
      </c>
      <c r="K5904">
        <v>9413680</v>
      </c>
      <c r="L5904">
        <v>580</v>
      </c>
      <c r="M5904">
        <v>1</v>
      </c>
      <c r="N5904">
        <v>1</v>
      </c>
      <c r="O5904">
        <v>1</v>
      </c>
      <c r="P5904">
        <v>17</v>
      </c>
      <c r="R5904" t="s">
        <v>18221</v>
      </c>
      <c r="S5904" t="s">
        <v>18222</v>
      </c>
      <c r="T5904">
        <v>128</v>
      </c>
      <c r="U5904">
        <v>44100</v>
      </c>
      <c r="W5904" t="s">
        <v>37</v>
      </c>
      <c r="Z5904">
        <v>10</v>
      </c>
      <c r="AA5904" t="s">
        <v>18223</v>
      </c>
      <c r="AD5904">
        <v>80</v>
      </c>
    </row>
    <row r="5905" spans="1:31" hidden="1" x14ac:dyDescent="0.2">
      <c r="A5905" t="s">
        <v>18224</v>
      </c>
      <c r="B5905" t="s">
        <v>5320</v>
      </c>
      <c r="C5905" t="s">
        <v>18165</v>
      </c>
      <c r="D5905" t="s">
        <v>10515</v>
      </c>
      <c r="F5905" t="str">
        <f t="shared" si="94"/>
        <v>Symphony 2</v>
      </c>
      <c r="J5905" t="s">
        <v>34</v>
      </c>
      <c r="K5905">
        <v>11459525</v>
      </c>
      <c r="L5905">
        <v>707</v>
      </c>
      <c r="M5905">
        <v>1</v>
      </c>
      <c r="N5905">
        <v>1</v>
      </c>
      <c r="O5905">
        <v>2</v>
      </c>
      <c r="P5905">
        <v>17</v>
      </c>
      <c r="R5905" t="s">
        <v>18225</v>
      </c>
      <c r="S5905" t="s">
        <v>18226</v>
      </c>
      <c r="T5905">
        <v>128</v>
      </c>
      <c r="U5905">
        <v>44100</v>
      </c>
      <c r="W5905" t="s">
        <v>37</v>
      </c>
      <c r="Z5905">
        <v>10</v>
      </c>
      <c r="AA5905" t="s">
        <v>18227</v>
      </c>
      <c r="AD5905">
        <v>80</v>
      </c>
    </row>
    <row r="5906" spans="1:31" hidden="1" x14ac:dyDescent="0.2">
      <c r="A5906" t="s">
        <v>18228</v>
      </c>
      <c r="B5906" t="s">
        <v>5320</v>
      </c>
      <c r="C5906" t="s">
        <v>18165</v>
      </c>
      <c r="D5906" t="s">
        <v>10515</v>
      </c>
      <c r="F5906" t="str">
        <f t="shared" si="94"/>
        <v>Symphony 2</v>
      </c>
      <c r="J5906" t="s">
        <v>34</v>
      </c>
      <c r="K5906">
        <v>5565870</v>
      </c>
      <c r="L5906">
        <v>343</v>
      </c>
      <c r="M5906">
        <v>1</v>
      </c>
      <c r="N5906">
        <v>1</v>
      </c>
      <c r="O5906">
        <v>3</v>
      </c>
      <c r="P5906">
        <v>17</v>
      </c>
      <c r="R5906" t="s">
        <v>18229</v>
      </c>
      <c r="S5906" t="s">
        <v>18230</v>
      </c>
      <c r="T5906">
        <v>128</v>
      </c>
      <c r="U5906">
        <v>44100</v>
      </c>
      <c r="W5906" t="s">
        <v>37</v>
      </c>
      <c r="Z5906">
        <v>13</v>
      </c>
      <c r="AA5906" t="s">
        <v>18231</v>
      </c>
      <c r="AD5906">
        <v>80</v>
      </c>
    </row>
    <row r="5907" spans="1:31" hidden="1" x14ac:dyDescent="0.2">
      <c r="A5907" t="s">
        <v>18232</v>
      </c>
      <c r="B5907" t="s">
        <v>5320</v>
      </c>
      <c r="C5907" t="s">
        <v>18165</v>
      </c>
      <c r="D5907" t="s">
        <v>10515</v>
      </c>
      <c r="F5907" t="str">
        <f t="shared" si="94"/>
        <v>Symphony 2</v>
      </c>
      <c r="J5907" t="s">
        <v>34</v>
      </c>
      <c r="K5907">
        <v>8872807</v>
      </c>
      <c r="L5907">
        <v>547</v>
      </c>
      <c r="M5907">
        <v>1</v>
      </c>
      <c r="N5907">
        <v>1</v>
      </c>
      <c r="O5907">
        <v>4</v>
      </c>
      <c r="P5907">
        <v>17</v>
      </c>
      <c r="R5907" t="s">
        <v>18233</v>
      </c>
      <c r="S5907" t="s">
        <v>18234</v>
      </c>
      <c r="T5907">
        <v>128</v>
      </c>
      <c r="U5907">
        <v>44100</v>
      </c>
      <c r="W5907" t="s">
        <v>37</v>
      </c>
      <c r="Z5907">
        <v>11</v>
      </c>
      <c r="AA5907" t="s">
        <v>18235</v>
      </c>
      <c r="AD5907">
        <v>80</v>
      </c>
    </row>
    <row r="5908" spans="1:31" hidden="1" x14ac:dyDescent="0.2">
      <c r="A5908" t="s">
        <v>8684</v>
      </c>
      <c r="B5908" t="s">
        <v>5320</v>
      </c>
      <c r="C5908" t="s">
        <v>18165</v>
      </c>
      <c r="D5908" t="s">
        <v>7129</v>
      </c>
      <c r="F5908" t="str">
        <f t="shared" si="94"/>
        <v>Symphony 3</v>
      </c>
      <c r="J5908" t="s">
        <v>34</v>
      </c>
      <c r="K5908">
        <v>27584261</v>
      </c>
      <c r="L5908">
        <v>1702</v>
      </c>
      <c r="O5908">
        <v>2</v>
      </c>
      <c r="P5908">
        <v>8</v>
      </c>
      <c r="R5908" t="s">
        <v>18236</v>
      </c>
      <c r="S5908" t="s">
        <v>18237</v>
      </c>
      <c r="T5908">
        <v>128</v>
      </c>
      <c r="U5908">
        <v>44100</v>
      </c>
      <c r="W5908" t="s">
        <v>37</v>
      </c>
      <c r="Z5908">
        <v>11</v>
      </c>
      <c r="AA5908" t="s">
        <v>18238</v>
      </c>
      <c r="AD5908">
        <v>80</v>
      </c>
    </row>
    <row r="5909" spans="1:31" hidden="1" x14ac:dyDescent="0.2">
      <c r="A5909" t="s">
        <v>8690</v>
      </c>
      <c r="B5909" t="s">
        <v>5320</v>
      </c>
      <c r="C5909" t="s">
        <v>18165</v>
      </c>
      <c r="D5909" t="s">
        <v>7129</v>
      </c>
      <c r="F5909" t="str">
        <f t="shared" si="94"/>
        <v>Symphony 3</v>
      </c>
      <c r="J5909" t="s">
        <v>34</v>
      </c>
      <c r="K5909">
        <v>27893029</v>
      </c>
      <c r="L5909">
        <v>1722</v>
      </c>
      <c r="O5909">
        <v>4</v>
      </c>
      <c r="P5909">
        <v>8</v>
      </c>
      <c r="R5909" t="s">
        <v>18236</v>
      </c>
      <c r="S5909" t="s">
        <v>18239</v>
      </c>
      <c r="T5909">
        <v>128</v>
      </c>
      <c r="U5909">
        <v>44100</v>
      </c>
      <c r="W5909" t="s">
        <v>37</v>
      </c>
      <c r="Z5909">
        <v>5</v>
      </c>
      <c r="AA5909" t="s">
        <v>18240</v>
      </c>
      <c r="AD5909">
        <v>80</v>
      </c>
    </row>
    <row r="5910" spans="1:31" hidden="1" x14ac:dyDescent="0.2">
      <c r="A5910" t="s">
        <v>18241</v>
      </c>
      <c r="B5910" t="s">
        <v>18242</v>
      </c>
      <c r="C5910" t="s">
        <v>18165</v>
      </c>
      <c r="D5910" t="s">
        <v>18243</v>
      </c>
      <c r="F5910" t="str">
        <f t="shared" si="94"/>
        <v xml:space="preserve">Triple Concerto </v>
      </c>
      <c r="J5910" t="s">
        <v>34</v>
      </c>
      <c r="K5910">
        <v>12460660</v>
      </c>
      <c r="L5910">
        <v>769</v>
      </c>
      <c r="M5910">
        <v>1</v>
      </c>
      <c r="N5910">
        <v>1</v>
      </c>
      <c r="O5910">
        <v>4</v>
      </c>
      <c r="P5910">
        <v>8</v>
      </c>
      <c r="Q5910">
        <v>1980</v>
      </c>
      <c r="R5910" t="s">
        <v>18244</v>
      </c>
      <c r="S5910" t="s">
        <v>18245</v>
      </c>
      <c r="T5910">
        <v>128</v>
      </c>
      <c r="U5910">
        <v>44100</v>
      </c>
      <c r="W5910" t="s">
        <v>37</v>
      </c>
      <c r="Z5910">
        <v>10</v>
      </c>
      <c r="AA5910" t="s">
        <v>18246</v>
      </c>
      <c r="AD5910">
        <v>80</v>
      </c>
    </row>
    <row r="5911" spans="1:31" hidden="1" x14ac:dyDescent="0.2">
      <c r="A5911" t="s">
        <v>18247</v>
      </c>
      <c r="B5911" t="s">
        <v>18242</v>
      </c>
      <c r="C5911" t="s">
        <v>18165</v>
      </c>
      <c r="D5911" t="s">
        <v>18243</v>
      </c>
      <c r="F5911" t="str">
        <f t="shared" si="94"/>
        <v xml:space="preserve">Triple Concerto </v>
      </c>
      <c r="J5911" t="s">
        <v>34</v>
      </c>
      <c r="K5911">
        <v>9890448</v>
      </c>
      <c r="L5911">
        <v>610</v>
      </c>
      <c r="M5911">
        <v>1</v>
      </c>
      <c r="N5911">
        <v>1</v>
      </c>
      <c r="O5911">
        <v>6</v>
      </c>
      <c r="P5911">
        <v>8</v>
      </c>
      <c r="Q5911">
        <v>1980</v>
      </c>
      <c r="R5911" t="s">
        <v>18248</v>
      </c>
      <c r="S5911" t="s">
        <v>18244</v>
      </c>
      <c r="T5911">
        <v>128</v>
      </c>
      <c r="U5911">
        <v>44100</v>
      </c>
      <c r="W5911" t="s">
        <v>37</v>
      </c>
      <c r="Z5911">
        <v>10</v>
      </c>
      <c r="AA5911" t="s">
        <v>18249</v>
      </c>
      <c r="AD5911">
        <v>80</v>
      </c>
    </row>
    <row r="5912" spans="1:31" hidden="1" x14ac:dyDescent="0.2">
      <c r="A5912" t="s">
        <v>18250</v>
      </c>
      <c r="B5912" t="s">
        <v>18242</v>
      </c>
      <c r="C5912" t="s">
        <v>18165</v>
      </c>
      <c r="D5912" t="s">
        <v>18243</v>
      </c>
      <c r="F5912" t="str">
        <f t="shared" si="94"/>
        <v xml:space="preserve">Triple Concerto </v>
      </c>
      <c r="J5912" t="s">
        <v>34</v>
      </c>
      <c r="K5912">
        <v>2760867</v>
      </c>
      <c r="L5912">
        <v>169</v>
      </c>
      <c r="M5912">
        <v>1</v>
      </c>
      <c r="N5912">
        <v>1</v>
      </c>
      <c r="O5912">
        <v>7</v>
      </c>
      <c r="P5912">
        <v>8</v>
      </c>
      <c r="Q5912">
        <v>1980</v>
      </c>
      <c r="R5912" t="s">
        <v>18251</v>
      </c>
      <c r="S5912" t="s">
        <v>18248</v>
      </c>
      <c r="T5912">
        <v>128</v>
      </c>
      <c r="U5912">
        <v>44100</v>
      </c>
      <c r="W5912" t="s">
        <v>37</v>
      </c>
      <c r="Z5912">
        <v>11</v>
      </c>
      <c r="AA5912" t="s">
        <v>18252</v>
      </c>
      <c r="AD5912">
        <v>80</v>
      </c>
    </row>
    <row r="5913" spans="1:31" hidden="1" x14ac:dyDescent="0.2">
      <c r="A5913" t="s">
        <v>18253</v>
      </c>
      <c r="B5913" t="s">
        <v>18242</v>
      </c>
      <c r="C5913" t="s">
        <v>18165</v>
      </c>
      <c r="D5913" t="s">
        <v>18243</v>
      </c>
      <c r="F5913" t="str">
        <f t="shared" si="94"/>
        <v xml:space="preserve">Triple Concerto </v>
      </c>
      <c r="J5913" t="s">
        <v>34</v>
      </c>
      <c r="K5913">
        <v>5845871</v>
      </c>
      <c r="L5913">
        <v>360</v>
      </c>
      <c r="M5913">
        <v>1</v>
      </c>
      <c r="N5913">
        <v>1</v>
      </c>
      <c r="O5913">
        <v>8</v>
      </c>
      <c r="P5913">
        <v>8</v>
      </c>
      <c r="Q5913">
        <v>1980</v>
      </c>
      <c r="R5913" t="s">
        <v>18251</v>
      </c>
      <c r="S5913" t="s">
        <v>18251</v>
      </c>
      <c r="T5913">
        <v>128</v>
      </c>
      <c r="U5913">
        <v>44100</v>
      </c>
      <c r="W5913" t="s">
        <v>37</v>
      </c>
      <c r="Z5913">
        <v>11</v>
      </c>
      <c r="AA5913" t="s">
        <v>18254</v>
      </c>
      <c r="AB5913">
        <v>1</v>
      </c>
      <c r="AD5913">
        <v>80</v>
      </c>
    </row>
    <row r="5914" spans="1:31" hidden="1" x14ac:dyDescent="0.2">
      <c r="A5914" t="s">
        <v>18255</v>
      </c>
      <c r="B5914" t="s">
        <v>18256</v>
      </c>
      <c r="C5914" t="s">
        <v>18257</v>
      </c>
      <c r="D5914" t="s">
        <v>18255</v>
      </c>
      <c r="F5914" t="str">
        <f t="shared" si="94"/>
        <v>Adjustable Wrench</v>
      </c>
      <c r="J5914" t="s">
        <v>34</v>
      </c>
      <c r="K5914">
        <v>10802470</v>
      </c>
      <c r="L5914">
        <v>666</v>
      </c>
      <c r="O5914">
        <v>3</v>
      </c>
      <c r="P5914">
        <v>5</v>
      </c>
      <c r="R5914" t="s">
        <v>18258</v>
      </c>
      <c r="S5914" t="s">
        <v>15579</v>
      </c>
      <c r="T5914">
        <v>128</v>
      </c>
      <c r="U5914">
        <v>44100</v>
      </c>
      <c r="W5914" t="s">
        <v>37</v>
      </c>
      <c r="Z5914">
        <v>16</v>
      </c>
      <c r="AA5914" t="s">
        <v>18259</v>
      </c>
      <c r="AD5914">
        <v>80</v>
      </c>
      <c r="AE5914" s="9" t="s">
        <v>19600</v>
      </c>
    </row>
    <row r="5915" spans="1:31" hidden="1" x14ac:dyDescent="0.2">
      <c r="A5915" t="s">
        <v>18260</v>
      </c>
      <c r="B5915" t="s">
        <v>18261</v>
      </c>
      <c r="C5915" t="s">
        <v>18257</v>
      </c>
      <c r="D5915" t="s">
        <v>18262</v>
      </c>
      <c r="F5915" t="str">
        <f t="shared" si="94"/>
        <v>Color Music</v>
      </c>
      <c r="J5915" t="s">
        <v>34</v>
      </c>
      <c r="K5915">
        <v>11693640</v>
      </c>
      <c r="L5915">
        <v>721</v>
      </c>
      <c r="O5915">
        <v>1</v>
      </c>
      <c r="P5915">
        <v>5</v>
      </c>
      <c r="Q5915">
        <v>1991</v>
      </c>
      <c r="R5915" t="s">
        <v>18263</v>
      </c>
      <c r="S5915" t="s">
        <v>18264</v>
      </c>
      <c r="T5915">
        <v>128</v>
      </c>
      <c r="U5915">
        <v>44100</v>
      </c>
      <c r="W5915" t="s">
        <v>37</v>
      </c>
      <c r="Z5915">
        <v>9</v>
      </c>
      <c r="AA5915" t="s">
        <v>18265</v>
      </c>
      <c r="AD5915">
        <v>80</v>
      </c>
      <c r="AE5915" s="9" t="s">
        <v>19600</v>
      </c>
    </row>
    <row r="5916" spans="1:31" hidden="1" x14ac:dyDescent="0.2">
      <c r="A5916" t="s">
        <v>18266</v>
      </c>
      <c r="B5916" t="s">
        <v>18261</v>
      </c>
      <c r="C5916" t="s">
        <v>18257</v>
      </c>
      <c r="D5916" t="s">
        <v>18262</v>
      </c>
      <c r="F5916" t="str">
        <f t="shared" si="94"/>
        <v>Color Music</v>
      </c>
      <c r="J5916" t="s">
        <v>34</v>
      </c>
      <c r="K5916">
        <v>6061600</v>
      </c>
      <c r="L5916">
        <v>373</v>
      </c>
      <c r="O5916">
        <v>2</v>
      </c>
      <c r="P5916">
        <v>5</v>
      </c>
      <c r="Q5916">
        <v>1991</v>
      </c>
      <c r="R5916" t="s">
        <v>18267</v>
      </c>
      <c r="S5916" t="s">
        <v>18268</v>
      </c>
      <c r="T5916">
        <v>128</v>
      </c>
      <c r="U5916">
        <v>44100</v>
      </c>
      <c r="W5916" t="s">
        <v>37</v>
      </c>
      <c r="Z5916">
        <v>12</v>
      </c>
      <c r="AA5916" t="s">
        <v>18269</v>
      </c>
      <c r="AD5916">
        <v>80</v>
      </c>
      <c r="AE5916" s="9" t="s">
        <v>19600</v>
      </c>
    </row>
    <row r="5917" spans="1:31" hidden="1" x14ac:dyDescent="0.2">
      <c r="A5917" t="s">
        <v>18270</v>
      </c>
      <c r="B5917" t="s">
        <v>18261</v>
      </c>
      <c r="C5917" t="s">
        <v>18257</v>
      </c>
      <c r="D5917" t="s">
        <v>18262</v>
      </c>
      <c r="F5917" t="str">
        <f t="shared" si="94"/>
        <v>Color Music</v>
      </c>
      <c r="J5917" t="s">
        <v>34</v>
      </c>
      <c r="K5917">
        <v>14631123</v>
      </c>
      <c r="L5917">
        <v>902</v>
      </c>
      <c r="O5917">
        <v>4</v>
      </c>
      <c r="P5917">
        <v>5</v>
      </c>
      <c r="Q5917">
        <v>1991</v>
      </c>
      <c r="R5917" t="s">
        <v>18267</v>
      </c>
      <c r="S5917" t="s">
        <v>18271</v>
      </c>
      <c r="T5917">
        <v>128</v>
      </c>
      <c r="U5917">
        <v>44100</v>
      </c>
      <c r="W5917" t="s">
        <v>37</v>
      </c>
      <c r="Z5917">
        <v>10</v>
      </c>
      <c r="AA5917" t="s">
        <v>18272</v>
      </c>
      <c r="AD5917">
        <v>80</v>
      </c>
      <c r="AE5917" s="9" t="s">
        <v>19600</v>
      </c>
    </row>
    <row r="5918" spans="1:31" hidden="1" x14ac:dyDescent="0.2">
      <c r="A5918" t="s">
        <v>18273</v>
      </c>
      <c r="B5918" t="s">
        <v>18261</v>
      </c>
      <c r="C5918" t="s">
        <v>18257</v>
      </c>
      <c r="D5918" t="s">
        <v>18262</v>
      </c>
      <c r="F5918" t="str">
        <f t="shared" si="94"/>
        <v>Color Music</v>
      </c>
      <c r="J5918" t="s">
        <v>34</v>
      </c>
      <c r="K5918">
        <v>8866024</v>
      </c>
      <c r="L5918">
        <v>547</v>
      </c>
      <c r="O5918">
        <v>5</v>
      </c>
      <c r="P5918">
        <v>5</v>
      </c>
      <c r="Q5918">
        <v>1991</v>
      </c>
      <c r="R5918" t="s">
        <v>18267</v>
      </c>
      <c r="S5918" t="s">
        <v>5373</v>
      </c>
      <c r="T5918">
        <v>128</v>
      </c>
      <c r="U5918">
        <v>44100</v>
      </c>
      <c r="W5918" t="s">
        <v>37</v>
      </c>
      <c r="Z5918">
        <v>23</v>
      </c>
      <c r="AA5918" t="s">
        <v>18274</v>
      </c>
      <c r="AD5918">
        <v>100</v>
      </c>
      <c r="AE5918" s="9" t="s">
        <v>19600</v>
      </c>
    </row>
    <row r="5919" spans="1:31" hidden="1" x14ac:dyDescent="0.2">
      <c r="A5919" t="s">
        <v>18275</v>
      </c>
      <c r="B5919" t="s">
        <v>18276</v>
      </c>
      <c r="C5919" t="s">
        <v>18257</v>
      </c>
      <c r="D5919" t="s">
        <v>18275</v>
      </c>
      <c r="F5919" t="str">
        <f t="shared" si="94"/>
        <v>Four Proverbs</v>
      </c>
      <c r="J5919" t="s">
        <v>34</v>
      </c>
      <c r="K5919">
        <v>14548539</v>
      </c>
      <c r="L5919">
        <v>897</v>
      </c>
      <c r="O5919">
        <v>1</v>
      </c>
      <c r="P5919">
        <v>9</v>
      </c>
      <c r="Q5919">
        <v>1994</v>
      </c>
      <c r="R5919" t="s">
        <v>18277</v>
      </c>
      <c r="S5919" t="s">
        <v>18278</v>
      </c>
      <c r="T5919">
        <v>128</v>
      </c>
      <c r="U5919">
        <v>44100</v>
      </c>
      <c r="W5919" t="s">
        <v>37</v>
      </c>
      <c r="Z5919">
        <v>21</v>
      </c>
      <c r="AA5919" t="s">
        <v>18279</v>
      </c>
      <c r="AD5919">
        <v>100</v>
      </c>
      <c r="AE5919" s="9" t="s">
        <v>19600</v>
      </c>
    </row>
    <row r="5920" spans="1:31" hidden="1" x14ac:dyDescent="0.2">
      <c r="A5920" t="s">
        <v>18280</v>
      </c>
      <c r="B5920" t="s">
        <v>18281</v>
      </c>
      <c r="C5920" t="s">
        <v>18257</v>
      </c>
      <c r="D5920" t="s">
        <v>18280</v>
      </c>
      <c r="F5920" t="str">
        <f t="shared" si="94"/>
        <v>Monday</v>
      </c>
      <c r="J5920" t="s">
        <v>34</v>
      </c>
      <c r="K5920">
        <v>11278008</v>
      </c>
      <c r="L5920">
        <v>695</v>
      </c>
      <c r="O5920">
        <v>5</v>
      </c>
      <c r="P5920">
        <v>9</v>
      </c>
      <c r="Q5920">
        <v>1994</v>
      </c>
      <c r="R5920" t="s">
        <v>18282</v>
      </c>
      <c r="S5920" t="s">
        <v>18283</v>
      </c>
      <c r="T5920">
        <v>128</v>
      </c>
      <c r="U5920">
        <v>44100</v>
      </c>
      <c r="W5920" t="s">
        <v>37</v>
      </c>
      <c r="Z5920">
        <v>11</v>
      </c>
      <c r="AA5920" t="s">
        <v>18284</v>
      </c>
      <c r="AD5920">
        <v>80</v>
      </c>
      <c r="AE5920" s="9" t="s">
        <v>19600</v>
      </c>
    </row>
    <row r="5921" spans="1:31" hidden="1" x14ac:dyDescent="0.2">
      <c r="A5921" t="s">
        <v>18285</v>
      </c>
      <c r="B5921" t="s">
        <v>18281</v>
      </c>
      <c r="C5921" t="s">
        <v>18257</v>
      </c>
      <c r="D5921" t="s">
        <v>18285</v>
      </c>
      <c r="F5921" t="str">
        <f t="shared" si="94"/>
        <v>Music on the Floor</v>
      </c>
      <c r="J5921" t="s">
        <v>34</v>
      </c>
      <c r="K5921">
        <v>20426058</v>
      </c>
      <c r="L5921">
        <v>1260</v>
      </c>
      <c r="O5921">
        <v>6</v>
      </c>
      <c r="P5921">
        <v>9</v>
      </c>
      <c r="Q5921">
        <v>1994</v>
      </c>
      <c r="R5921" t="s">
        <v>18282</v>
      </c>
      <c r="S5921" t="s">
        <v>18286</v>
      </c>
      <c r="T5921">
        <v>128</v>
      </c>
      <c r="U5921">
        <v>44100</v>
      </c>
      <c r="W5921" t="s">
        <v>37</v>
      </c>
      <c r="Z5921">
        <v>8</v>
      </c>
      <c r="AA5921" t="s">
        <v>18287</v>
      </c>
      <c r="AD5921">
        <v>80</v>
      </c>
      <c r="AE5921" s="9" t="s">
        <v>19600</v>
      </c>
    </row>
    <row r="5922" spans="1:31" hidden="1" x14ac:dyDescent="0.2">
      <c r="A5922" t="s">
        <v>18288</v>
      </c>
      <c r="B5922" t="s">
        <v>18289</v>
      </c>
      <c r="C5922" t="s">
        <v>18257</v>
      </c>
      <c r="D5922" t="s">
        <v>18288</v>
      </c>
      <c r="F5922" t="str">
        <f t="shared" si="94"/>
        <v>Rust</v>
      </c>
      <c r="J5922" t="s">
        <v>34</v>
      </c>
      <c r="K5922">
        <v>15167315</v>
      </c>
      <c r="L5922">
        <v>936</v>
      </c>
      <c r="O5922">
        <v>5</v>
      </c>
      <c r="P5922">
        <v>5</v>
      </c>
      <c r="R5922" t="s">
        <v>18290</v>
      </c>
      <c r="S5922" t="s">
        <v>1919</v>
      </c>
      <c r="T5922">
        <v>128</v>
      </c>
      <c r="U5922">
        <v>44100</v>
      </c>
      <c r="W5922" t="s">
        <v>37</v>
      </c>
      <c r="Z5922">
        <v>9</v>
      </c>
      <c r="AA5922" t="s">
        <v>18291</v>
      </c>
      <c r="AD5922">
        <v>80</v>
      </c>
      <c r="AE5922" s="9" t="s">
        <v>19600</v>
      </c>
    </row>
    <row r="5923" spans="1:31" hidden="1" x14ac:dyDescent="0.2">
      <c r="A5923" t="s">
        <v>706</v>
      </c>
      <c r="B5923" t="s">
        <v>18292</v>
      </c>
      <c r="C5923" t="s">
        <v>18257</v>
      </c>
      <c r="D5923" t="s">
        <v>18293</v>
      </c>
      <c r="F5923" t="str">
        <f t="shared" si="94"/>
        <v>Saxophone Concerto</v>
      </c>
      <c r="J5923" t="s">
        <v>34</v>
      </c>
      <c r="K5923">
        <v>6223922</v>
      </c>
      <c r="L5923">
        <v>384</v>
      </c>
      <c r="M5923">
        <v>1</v>
      </c>
      <c r="N5923">
        <v>1</v>
      </c>
      <c r="O5923">
        <v>7</v>
      </c>
      <c r="P5923">
        <v>9</v>
      </c>
      <c r="Q5923">
        <v>1995</v>
      </c>
      <c r="R5923" t="s">
        <v>18294</v>
      </c>
      <c r="S5923" t="s">
        <v>18294</v>
      </c>
      <c r="T5923">
        <v>128</v>
      </c>
      <c r="U5923">
        <v>44100</v>
      </c>
      <c r="W5923" t="s">
        <v>37</v>
      </c>
      <c r="Z5923">
        <v>11</v>
      </c>
      <c r="AA5923" t="s">
        <v>18295</v>
      </c>
      <c r="AD5923">
        <v>80</v>
      </c>
    </row>
    <row r="5924" spans="1:31" hidden="1" x14ac:dyDescent="0.2">
      <c r="A5924" t="s">
        <v>18296</v>
      </c>
      <c r="B5924" t="s">
        <v>18292</v>
      </c>
      <c r="C5924" t="s">
        <v>18257</v>
      </c>
      <c r="D5924" t="s">
        <v>18293</v>
      </c>
      <c r="F5924" t="str">
        <f t="shared" si="94"/>
        <v>Saxophone Concerto</v>
      </c>
      <c r="J5924" t="s">
        <v>34</v>
      </c>
      <c r="K5924">
        <v>6213095</v>
      </c>
      <c r="L5924">
        <v>383</v>
      </c>
      <c r="M5924">
        <v>1</v>
      </c>
      <c r="N5924">
        <v>1</v>
      </c>
      <c r="O5924">
        <v>8</v>
      </c>
      <c r="P5924">
        <v>9</v>
      </c>
      <c r="Q5924">
        <v>1995</v>
      </c>
      <c r="R5924" t="s">
        <v>18297</v>
      </c>
      <c r="S5924" t="s">
        <v>18294</v>
      </c>
      <c r="T5924">
        <v>128</v>
      </c>
      <c r="U5924">
        <v>44100</v>
      </c>
      <c r="W5924" t="s">
        <v>37</v>
      </c>
      <c r="Z5924">
        <v>11</v>
      </c>
      <c r="AA5924" t="s">
        <v>18298</v>
      </c>
      <c r="AD5924">
        <v>80</v>
      </c>
    </row>
    <row r="5925" spans="1:31" hidden="1" x14ac:dyDescent="0.2">
      <c r="A5925" t="s">
        <v>7698</v>
      </c>
      <c r="B5925" t="s">
        <v>18292</v>
      </c>
      <c r="C5925" t="s">
        <v>18257</v>
      </c>
      <c r="D5925" t="s">
        <v>18293</v>
      </c>
      <c r="F5925" t="str">
        <f t="shared" si="94"/>
        <v>Saxophone Concerto</v>
      </c>
      <c r="J5925" t="s">
        <v>34</v>
      </c>
      <c r="K5925">
        <v>5392756</v>
      </c>
      <c r="L5925">
        <v>332</v>
      </c>
      <c r="M5925">
        <v>1</v>
      </c>
      <c r="N5925">
        <v>1</v>
      </c>
      <c r="O5925">
        <v>9</v>
      </c>
      <c r="P5925">
        <v>9</v>
      </c>
      <c r="Q5925">
        <v>1995</v>
      </c>
      <c r="R5925" t="s">
        <v>18297</v>
      </c>
      <c r="S5925" t="s">
        <v>18297</v>
      </c>
      <c r="T5925">
        <v>128</v>
      </c>
      <c r="U5925">
        <v>44100</v>
      </c>
      <c r="W5925" t="s">
        <v>37</v>
      </c>
      <c r="Z5925">
        <v>11</v>
      </c>
      <c r="AA5925" t="s">
        <v>18299</v>
      </c>
      <c r="AD5925">
        <v>80</v>
      </c>
    </row>
    <row r="5926" spans="1:31" hidden="1" x14ac:dyDescent="0.2">
      <c r="A5926" t="s">
        <v>18303</v>
      </c>
      <c r="B5926" t="s">
        <v>18289</v>
      </c>
      <c r="C5926" t="s">
        <v>18257</v>
      </c>
      <c r="D5926" t="s">
        <v>18303</v>
      </c>
      <c r="F5926" t="str">
        <f t="shared" si="94"/>
        <v>The Yellow Pages</v>
      </c>
      <c r="J5926" t="s">
        <v>34</v>
      </c>
      <c r="K5926">
        <v>6682498</v>
      </c>
      <c r="L5926">
        <v>412</v>
      </c>
      <c r="O5926">
        <v>1</v>
      </c>
      <c r="P5926">
        <v>5</v>
      </c>
      <c r="R5926" t="s">
        <v>18290</v>
      </c>
      <c r="S5926" t="s">
        <v>1919</v>
      </c>
      <c r="T5926">
        <v>128</v>
      </c>
      <c r="U5926">
        <v>44100</v>
      </c>
      <c r="W5926" t="s">
        <v>37</v>
      </c>
      <c r="Z5926">
        <v>10</v>
      </c>
      <c r="AA5926" t="s">
        <v>18304</v>
      </c>
      <c r="AD5926">
        <v>80</v>
      </c>
      <c r="AE5926" s="9" t="s">
        <v>19600</v>
      </c>
    </row>
    <row r="5927" spans="1:31" hidden="1" x14ac:dyDescent="0.2">
      <c r="A5927" t="s">
        <v>18300</v>
      </c>
      <c r="B5927" t="s">
        <v>18256</v>
      </c>
      <c r="C5927" t="s">
        <v>18257</v>
      </c>
      <c r="D5927" t="s">
        <v>18300</v>
      </c>
      <c r="F5927" t="str">
        <f t="shared" si="94"/>
        <v>Vanada</v>
      </c>
      <c r="J5927" t="s">
        <v>34</v>
      </c>
      <c r="K5927">
        <v>12749423</v>
      </c>
      <c r="L5927">
        <v>786</v>
      </c>
      <c r="O5927">
        <v>4</v>
      </c>
      <c r="P5927">
        <v>5</v>
      </c>
      <c r="R5927" t="s">
        <v>18258</v>
      </c>
      <c r="S5927" t="s">
        <v>18301</v>
      </c>
      <c r="T5927">
        <v>128</v>
      </c>
      <c r="U5927">
        <v>44100</v>
      </c>
      <c r="W5927" t="s">
        <v>37</v>
      </c>
      <c r="Z5927">
        <v>9</v>
      </c>
      <c r="AA5927" t="s">
        <v>18302</v>
      </c>
      <c r="AD5927">
        <v>80</v>
      </c>
      <c r="AE5927" s="9" t="s">
        <v>19600</v>
      </c>
    </row>
    <row r="5928" spans="1:31" hidden="1" x14ac:dyDescent="0.2">
      <c r="A5928" t="s">
        <v>18305</v>
      </c>
      <c r="B5928" t="s">
        <v>18306</v>
      </c>
      <c r="C5928" t="s">
        <v>18307</v>
      </c>
      <c r="D5928" t="s">
        <v>18308</v>
      </c>
      <c r="F5928" t="str">
        <f t="shared" si="94"/>
        <v>Jaanilaulud (St John's Day songs for Midsummer's Eve)</v>
      </c>
      <c r="J5928" t="s">
        <v>34</v>
      </c>
      <c r="K5928">
        <v>1940535</v>
      </c>
      <c r="L5928">
        <v>117</v>
      </c>
      <c r="O5928">
        <v>23</v>
      </c>
      <c r="P5928">
        <v>32</v>
      </c>
      <c r="R5928" t="s">
        <v>18309</v>
      </c>
      <c r="S5928" t="s">
        <v>225</v>
      </c>
      <c r="T5928">
        <v>128</v>
      </c>
      <c r="U5928">
        <v>44100</v>
      </c>
      <c r="W5928" t="s">
        <v>37</v>
      </c>
      <c r="Z5928">
        <v>10</v>
      </c>
      <c r="AA5928" t="s">
        <v>18310</v>
      </c>
      <c r="AB5928">
        <v>1</v>
      </c>
      <c r="AD5928">
        <v>80</v>
      </c>
    </row>
    <row r="5929" spans="1:31" hidden="1" x14ac:dyDescent="0.2">
      <c r="A5929" t="s">
        <v>18311</v>
      </c>
      <c r="B5929" t="s">
        <v>181</v>
      </c>
      <c r="C5929" t="s">
        <v>18307</v>
      </c>
      <c r="D5929" t="s">
        <v>183</v>
      </c>
      <c r="F5929" t="str">
        <f t="shared" si="94"/>
        <v>Mnemosyne [Disc 1]</v>
      </c>
      <c r="J5929" t="s">
        <v>34</v>
      </c>
      <c r="K5929">
        <v>1956732</v>
      </c>
      <c r="L5929">
        <v>118</v>
      </c>
      <c r="M5929">
        <v>1</v>
      </c>
      <c r="N5929">
        <v>2</v>
      </c>
      <c r="O5929">
        <v>3</v>
      </c>
      <c r="P5929">
        <v>10</v>
      </c>
      <c r="Q5929">
        <v>1999</v>
      </c>
      <c r="R5929" t="s">
        <v>18312</v>
      </c>
      <c r="S5929" t="s">
        <v>185</v>
      </c>
      <c r="T5929">
        <v>128</v>
      </c>
      <c r="U5929">
        <v>44100</v>
      </c>
      <c r="W5929" t="s">
        <v>37</v>
      </c>
      <c r="Z5929">
        <v>11</v>
      </c>
      <c r="AA5929" t="s">
        <v>18313</v>
      </c>
      <c r="AD5929">
        <v>80</v>
      </c>
    </row>
    <row r="5930" spans="1:31" hidden="1" x14ac:dyDescent="0.2">
      <c r="A5930" t="s">
        <v>18314</v>
      </c>
      <c r="B5930" t="s">
        <v>181</v>
      </c>
      <c r="C5930" t="s">
        <v>18315</v>
      </c>
      <c r="D5930" t="s">
        <v>3267</v>
      </c>
      <c r="F5930" t="str">
        <f t="shared" si="94"/>
        <v>Mnemosyne [Disc 2]</v>
      </c>
      <c r="J5930" t="s">
        <v>34</v>
      </c>
      <c r="K5930">
        <v>4995171</v>
      </c>
      <c r="L5930">
        <v>302</v>
      </c>
      <c r="M5930">
        <v>2</v>
      </c>
      <c r="N5930">
        <v>2</v>
      </c>
      <c r="O5930">
        <v>4</v>
      </c>
      <c r="P5930">
        <v>10</v>
      </c>
      <c r="Q5930">
        <v>1999</v>
      </c>
      <c r="R5930" t="s">
        <v>6919</v>
      </c>
      <c r="S5930" t="s">
        <v>6916</v>
      </c>
      <c r="T5930">
        <v>128</v>
      </c>
      <c r="U5930">
        <v>44100</v>
      </c>
      <c r="W5930" t="s">
        <v>37</v>
      </c>
      <c r="Z5930">
        <v>10</v>
      </c>
      <c r="AA5930" t="s">
        <v>18316</v>
      </c>
      <c r="AD5930">
        <v>80</v>
      </c>
    </row>
    <row r="5931" spans="1:31" hidden="1" x14ac:dyDescent="0.2">
      <c r="A5931" t="s">
        <v>18317</v>
      </c>
      <c r="B5931" t="s">
        <v>181</v>
      </c>
      <c r="C5931" t="s">
        <v>18318</v>
      </c>
      <c r="D5931" t="s">
        <v>183</v>
      </c>
      <c r="F5931" t="str">
        <f t="shared" si="94"/>
        <v>Mnemosyne [Disc 1]</v>
      </c>
      <c r="J5931" t="s">
        <v>34</v>
      </c>
      <c r="K5931">
        <v>2213540</v>
      </c>
      <c r="L5931">
        <v>138</v>
      </c>
      <c r="M5931">
        <v>1</v>
      </c>
      <c r="N5931">
        <v>2</v>
      </c>
      <c r="O5931">
        <v>8</v>
      </c>
      <c r="P5931">
        <v>10</v>
      </c>
      <c r="Q5931">
        <v>1999</v>
      </c>
      <c r="R5931" t="s">
        <v>14374</v>
      </c>
      <c r="S5931" t="s">
        <v>3274</v>
      </c>
      <c r="T5931">
        <v>128</v>
      </c>
      <c r="U5931">
        <v>44100</v>
      </c>
      <c r="W5931" t="s">
        <v>37</v>
      </c>
      <c r="Z5931">
        <v>11</v>
      </c>
      <c r="AA5931" t="s">
        <v>18319</v>
      </c>
      <c r="AB5931">
        <v>1</v>
      </c>
      <c r="AD5931">
        <v>80</v>
      </c>
    </row>
    <row r="5932" spans="1:31" hidden="1" x14ac:dyDescent="0.2">
      <c r="A5932" t="s">
        <v>18320</v>
      </c>
      <c r="B5932" t="s">
        <v>18321</v>
      </c>
      <c r="C5932" t="s">
        <v>18318</v>
      </c>
      <c r="D5932" t="s">
        <v>8766</v>
      </c>
      <c r="F5932" t="str">
        <f t="shared" si="94"/>
        <v>Winter</v>
      </c>
      <c r="J5932" t="s">
        <v>34</v>
      </c>
      <c r="K5932">
        <v>7326683</v>
      </c>
      <c r="L5932">
        <v>215</v>
      </c>
      <c r="M5932">
        <v>1</v>
      </c>
      <c r="N5932">
        <v>1</v>
      </c>
      <c r="O5932">
        <v>14</v>
      </c>
      <c r="P5932">
        <v>14</v>
      </c>
      <c r="Q5932">
        <v>2016</v>
      </c>
      <c r="R5932" t="s">
        <v>9170</v>
      </c>
      <c r="S5932" t="s">
        <v>8768</v>
      </c>
      <c r="T5932">
        <v>256</v>
      </c>
      <c r="U5932">
        <v>44100</v>
      </c>
      <c r="W5932" t="s">
        <v>37</v>
      </c>
      <c r="Z5932">
        <v>1</v>
      </c>
      <c r="AA5932" t="s">
        <v>18322</v>
      </c>
      <c r="AB5932">
        <v>1</v>
      </c>
      <c r="AD5932">
        <v>100</v>
      </c>
      <c r="AE5932" s="9" t="s">
        <v>34</v>
      </c>
    </row>
    <row r="5933" spans="1:31" hidden="1" x14ac:dyDescent="0.2">
      <c r="A5933" t="s">
        <v>18323</v>
      </c>
      <c r="B5933" t="s">
        <v>156</v>
      </c>
      <c r="C5933" t="s">
        <v>18324</v>
      </c>
      <c r="D5933" t="s">
        <v>18323</v>
      </c>
      <c r="F5933" t="str">
        <f t="shared" si="94"/>
        <v>Rapsodia sinfónica, Op. 66</v>
      </c>
      <c r="J5933" t="s">
        <v>34</v>
      </c>
      <c r="K5933">
        <v>8574080</v>
      </c>
      <c r="L5933">
        <v>531</v>
      </c>
      <c r="M5933">
        <v>1</v>
      </c>
      <c r="N5933">
        <v>1</v>
      </c>
      <c r="O5933">
        <v>5</v>
      </c>
      <c r="P5933">
        <v>5</v>
      </c>
      <c r="Q5933">
        <v>1984</v>
      </c>
      <c r="R5933" t="s">
        <v>18325</v>
      </c>
      <c r="S5933" t="s">
        <v>18326</v>
      </c>
      <c r="T5933">
        <v>128</v>
      </c>
      <c r="U5933">
        <v>44100</v>
      </c>
      <c r="W5933" t="s">
        <v>37</v>
      </c>
      <c r="Z5933">
        <v>10</v>
      </c>
      <c r="AA5933" t="s">
        <v>18327</v>
      </c>
      <c r="AD5933">
        <v>80</v>
      </c>
    </row>
    <row r="5934" spans="1:31" hidden="1" x14ac:dyDescent="0.2">
      <c r="A5934" t="s">
        <v>18328</v>
      </c>
      <c r="B5934" t="s">
        <v>3970</v>
      </c>
      <c r="C5934" t="s">
        <v>18329</v>
      </c>
      <c r="D5934" t="s">
        <v>18328</v>
      </c>
      <c r="F5934" t="str">
        <f t="shared" si="94"/>
        <v>Drowned Out</v>
      </c>
      <c r="J5934" t="s">
        <v>34</v>
      </c>
      <c r="K5934">
        <v>21924339</v>
      </c>
      <c r="L5934">
        <v>1353</v>
      </c>
      <c r="M5934">
        <v>1</v>
      </c>
      <c r="N5934">
        <v>1</v>
      </c>
      <c r="O5934">
        <v>1</v>
      </c>
      <c r="P5934">
        <v>4</v>
      </c>
      <c r="Q5934">
        <v>1994</v>
      </c>
      <c r="R5934" t="s">
        <v>3878</v>
      </c>
      <c r="S5934" t="s">
        <v>18330</v>
      </c>
      <c r="T5934">
        <v>128</v>
      </c>
      <c r="U5934">
        <v>44100</v>
      </c>
      <c r="W5934" t="s">
        <v>37</v>
      </c>
      <c r="Z5934">
        <v>11</v>
      </c>
      <c r="AA5934" t="s">
        <v>18331</v>
      </c>
      <c r="AB5934">
        <v>2</v>
      </c>
      <c r="AD5934">
        <v>80</v>
      </c>
    </row>
    <row r="5935" spans="1:31" hidden="1" x14ac:dyDescent="0.2">
      <c r="A5935" t="s">
        <v>18332</v>
      </c>
      <c r="B5935" t="s">
        <v>3970</v>
      </c>
      <c r="C5935" t="s">
        <v>18329</v>
      </c>
      <c r="D5935" t="s">
        <v>18332</v>
      </c>
      <c r="F5935" t="str">
        <f t="shared" si="94"/>
        <v>Kai</v>
      </c>
      <c r="J5935" t="s">
        <v>34</v>
      </c>
      <c r="K5935">
        <v>22454423</v>
      </c>
      <c r="L5935">
        <v>1385</v>
      </c>
      <c r="M5935">
        <v>1</v>
      </c>
      <c r="N5935">
        <v>1</v>
      </c>
      <c r="O5935">
        <v>2</v>
      </c>
      <c r="P5935">
        <v>4</v>
      </c>
      <c r="Q5935">
        <v>1994</v>
      </c>
      <c r="R5935" t="s">
        <v>5215</v>
      </c>
      <c r="S5935" t="s">
        <v>18333</v>
      </c>
      <c r="T5935">
        <v>128</v>
      </c>
      <c r="U5935">
        <v>44100</v>
      </c>
      <c r="W5935" t="s">
        <v>37</v>
      </c>
      <c r="Z5935">
        <v>11</v>
      </c>
      <c r="AA5935" t="s">
        <v>18334</v>
      </c>
      <c r="AD5935">
        <v>80</v>
      </c>
    </row>
    <row r="5936" spans="1:31" hidden="1" x14ac:dyDescent="0.2">
      <c r="A5936" t="s">
        <v>18335</v>
      </c>
      <c r="B5936" t="s">
        <v>3970</v>
      </c>
      <c r="C5936" t="s">
        <v>18329</v>
      </c>
      <c r="D5936" t="s">
        <v>18335</v>
      </c>
      <c r="F5936" t="str">
        <f t="shared" si="94"/>
        <v>Momentum</v>
      </c>
      <c r="J5936" t="s">
        <v>34</v>
      </c>
      <c r="K5936">
        <v>10423451</v>
      </c>
      <c r="L5936">
        <v>643</v>
      </c>
      <c r="M5936">
        <v>1</v>
      </c>
      <c r="N5936">
        <v>1</v>
      </c>
      <c r="O5936">
        <v>4</v>
      </c>
      <c r="P5936">
        <v>4</v>
      </c>
      <c r="Q5936">
        <v>1994</v>
      </c>
      <c r="R5936" t="s">
        <v>5215</v>
      </c>
      <c r="S5936" t="s">
        <v>18336</v>
      </c>
      <c r="T5936">
        <v>128</v>
      </c>
      <c r="U5936">
        <v>44100</v>
      </c>
      <c r="W5936" t="s">
        <v>37</v>
      </c>
      <c r="Z5936">
        <v>23</v>
      </c>
      <c r="AA5936" t="s">
        <v>18337</v>
      </c>
      <c r="AB5936">
        <v>1</v>
      </c>
      <c r="AD5936">
        <v>100</v>
      </c>
    </row>
    <row r="5937" spans="1:31" hidden="1" x14ac:dyDescent="0.2">
      <c r="A5937" t="s">
        <v>18338</v>
      </c>
      <c r="B5937" t="s">
        <v>9419</v>
      </c>
      <c r="C5937" t="s">
        <v>18329</v>
      </c>
      <c r="D5937" t="s">
        <v>18339</v>
      </c>
      <c r="F5937" t="str">
        <f t="shared" si="94"/>
        <v>Night Dances</v>
      </c>
      <c r="J5937" t="s">
        <v>34</v>
      </c>
      <c r="K5937">
        <v>12808499</v>
      </c>
      <c r="L5937">
        <v>790</v>
      </c>
      <c r="O5937">
        <v>2</v>
      </c>
      <c r="P5937">
        <v>6</v>
      </c>
      <c r="R5937" t="s">
        <v>5413</v>
      </c>
      <c r="S5937" t="s">
        <v>1919</v>
      </c>
      <c r="T5937">
        <v>128</v>
      </c>
      <c r="U5937">
        <v>44100</v>
      </c>
      <c r="W5937" t="s">
        <v>37</v>
      </c>
      <c r="Z5937">
        <v>9</v>
      </c>
      <c r="AA5937" t="s">
        <v>18340</v>
      </c>
      <c r="AD5937">
        <v>80</v>
      </c>
    </row>
    <row r="5938" spans="1:31" hidden="1" x14ac:dyDescent="0.2">
      <c r="A5938" t="s">
        <v>18341</v>
      </c>
      <c r="B5938" t="s">
        <v>18342</v>
      </c>
      <c r="C5938" t="s">
        <v>18329</v>
      </c>
      <c r="D5938" t="s">
        <v>18343</v>
      </c>
      <c r="F5938" t="str">
        <f t="shared" si="94"/>
        <v>On All Fours</v>
      </c>
      <c r="J5938" t="s">
        <v>34</v>
      </c>
      <c r="K5938">
        <v>14475250</v>
      </c>
      <c r="L5938">
        <v>893</v>
      </c>
      <c r="O5938">
        <v>1</v>
      </c>
      <c r="P5938">
        <v>15</v>
      </c>
      <c r="R5938" t="s">
        <v>18344</v>
      </c>
      <c r="S5938" t="s">
        <v>1919</v>
      </c>
      <c r="T5938">
        <v>128</v>
      </c>
      <c r="U5938">
        <v>44100</v>
      </c>
      <c r="W5938" t="s">
        <v>37</v>
      </c>
      <c r="Z5938">
        <v>6</v>
      </c>
      <c r="AA5938" t="s">
        <v>18345</v>
      </c>
      <c r="AD5938">
        <v>80</v>
      </c>
    </row>
    <row r="5939" spans="1:31" hidden="1" x14ac:dyDescent="0.2">
      <c r="A5939" t="s">
        <v>7063</v>
      </c>
      <c r="B5939" t="s">
        <v>18346</v>
      </c>
      <c r="C5939" t="s">
        <v>18329</v>
      </c>
      <c r="D5939" t="s">
        <v>7063</v>
      </c>
      <c r="F5939" t="str">
        <f t="shared" si="94"/>
        <v>Sarabande</v>
      </c>
      <c r="J5939" t="s">
        <v>34</v>
      </c>
      <c r="K5939">
        <v>4783732</v>
      </c>
      <c r="L5939">
        <v>295</v>
      </c>
      <c r="O5939">
        <v>14</v>
      </c>
      <c r="P5939">
        <v>15</v>
      </c>
      <c r="R5939" t="s">
        <v>18347</v>
      </c>
      <c r="S5939" t="s">
        <v>18348</v>
      </c>
      <c r="T5939">
        <v>128</v>
      </c>
      <c r="U5939">
        <v>44100</v>
      </c>
      <c r="W5939" t="s">
        <v>37</v>
      </c>
      <c r="Z5939">
        <v>10</v>
      </c>
      <c r="AA5939" t="s">
        <v>18349</v>
      </c>
      <c r="AD5939">
        <v>80</v>
      </c>
    </row>
    <row r="5940" spans="1:31" hidden="1" x14ac:dyDescent="0.2">
      <c r="A5940" t="s">
        <v>18350</v>
      </c>
      <c r="B5940" t="s">
        <v>3970</v>
      </c>
      <c r="C5940" t="s">
        <v>18329</v>
      </c>
      <c r="D5940" t="s">
        <v>18350</v>
      </c>
      <c r="F5940" t="str">
        <f t="shared" si="94"/>
        <v>Three Screaming Popes</v>
      </c>
      <c r="J5940" t="s">
        <v>34</v>
      </c>
      <c r="K5940">
        <v>15341838</v>
      </c>
      <c r="L5940">
        <v>946</v>
      </c>
      <c r="M5940">
        <v>1</v>
      </c>
      <c r="N5940">
        <v>1</v>
      </c>
      <c r="O5940">
        <v>3</v>
      </c>
      <c r="P5940">
        <v>4</v>
      </c>
      <c r="Q5940">
        <v>1994</v>
      </c>
      <c r="R5940" t="s">
        <v>5215</v>
      </c>
      <c r="S5940" t="s">
        <v>18351</v>
      </c>
      <c r="T5940">
        <v>128</v>
      </c>
      <c r="U5940">
        <v>44100</v>
      </c>
      <c r="W5940" t="s">
        <v>37</v>
      </c>
      <c r="Z5940">
        <v>10</v>
      </c>
      <c r="AA5940" t="s">
        <v>18352</v>
      </c>
      <c r="AD5940">
        <v>80</v>
      </c>
      <c r="AE5940" s="9" t="s">
        <v>19597</v>
      </c>
    </row>
    <row r="5941" spans="1:31" hidden="1" x14ac:dyDescent="0.2">
      <c r="A5941" t="s">
        <v>18353</v>
      </c>
      <c r="B5941" t="s">
        <v>5772</v>
      </c>
      <c r="C5941" t="s">
        <v>18354</v>
      </c>
      <c r="D5941" t="s">
        <v>18353</v>
      </c>
      <c r="F5941" t="str">
        <f t="shared" si="94"/>
        <v>Musica Dolorosa For String Orchestra</v>
      </c>
      <c r="J5941" t="s">
        <v>34</v>
      </c>
      <c r="K5941">
        <v>14149535</v>
      </c>
      <c r="L5941">
        <v>869</v>
      </c>
      <c r="M5941">
        <v>1</v>
      </c>
      <c r="N5941">
        <v>1</v>
      </c>
      <c r="O5941">
        <v>8</v>
      </c>
      <c r="P5941">
        <v>12</v>
      </c>
      <c r="Q5941">
        <v>1984</v>
      </c>
      <c r="R5941" t="s">
        <v>18355</v>
      </c>
      <c r="S5941" t="s">
        <v>18356</v>
      </c>
      <c r="T5941">
        <v>128</v>
      </c>
      <c r="U5941">
        <v>44100</v>
      </c>
      <c r="W5941" t="s">
        <v>37</v>
      </c>
      <c r="Z5941">
        <v>9</v>
      </c>
      <c r="AA5941" t="s">
        <v>18357</v>
      </c>
      <c r="AD5941">
        <v>80</v>
      </c>
    </row>
    <row r="5942" spans="1:31" hidden="1" x14ac:dyDescent="0.2">
      <c r="A5942" t="s">
        <v>18358</v>
      </c>
      <c r="B5942" t="s">
        <v>18359</v>
      </c>
      <c r="C5942" t="s">
        <v>18354</v>
      </c>
      <c r="D5942" t="s">
        <v>8766</v>
      </c>
      <c r="F5942" t="str">
        <f t="shared" si="94"/>
        <v>Winter</v>
      </c>
      <c r="J5942" t="s">
        <v>34</v>
      </c>
      <c r="K5942">
        <v>11275764</v>
      </c>
      <c r="L5942">
        <v>333</v>
      </c>
      <c r="M5942">
        <v>1</v>
      </c>
      <c r="N5942">
        <v>1</v>
      </c>
      <c r="O5942">
        <v>11</v>
      </c>
      <c r="P5942">
        <v>14</v>
      </c>
      <c r="Q5942">
        <v>2016</v>
      </c>
      <c r="R5942" t="s">
        <v>10205</v>
      </c>
      <c r="S5942" t="s">
        <v>8768</v>
      </c>
      <c r="T5942">
        <v>256</v>
      </c>
      <c r="U5942">
        <v>44100</v>
      </c>
      <c r="W5942" t="s">
        <v>37</v>
      </c>
      <c r="Z5942">
        <v>5</v>
      </c>
      <c r="AA5942" t="s">
        <v>18360</v>
      </c>
      <c r="AB5942">
        <v>1</v>
      </c>
      <c r="AD5942">
        <v>100</v>
      </c>
      <c r="AE5942" s="9" t="s">
        <v>34</v>
      </c>
    </row>
    <row r="5943" spans="1:31" hidden="1" x14ac:dyDescent="0.2">
      <c r="A5943" t="s">
        <v>18376</v>
      </c>
      <c r="B5943" t="s">
        <v>276</v>
      </c>
      <c r="C5943" t="s">
        <v>18363</v>
      </c>
      <c r="D5943" t="s">
        <v>18377</v>
      </c>
      <c r="F5943" t="str">
        <f t="shared" si="94"/>
        <v>A London Symphony</v>
      </c>
      <c r="J5943" t="s">
        <v>34</v>
      </c>
      <c r="K5943">
        <v>13978139</v>
      </c>
      <c r="L5943">
        <v>867</v>
      </c>
      <c r="M5943">
        <v>1</v>
      </c>
      <c r="N5943">
        <v>1</v>
      </c>
      <c r="O5943">
        <v>2</v>
      </c>
      <c r="P5943">
        <v>5</v>
      </c>
      <c r="Q5943">
        <v>1971</v>
      </c>
      <c r="R5943" t="s">
        <v>18378</v>
      </c>
      <c r="S5943" t="s">
        <v>5671</v>
      </c>
      <c r="T5943">
        <v>128</v>
      </c>
      <c r="U5943">
        <v>44100</v>
      </c>
      <c r="W5943" t="s">
        <v>37</v>
      </c>
      <c r="Z5943">
        <v>13</v>
      </c>
      <c r="AA5943" t="s">
        <v>18379</v>
      </c>
      <c r="AD5943">
        <v>80</v>
      </c>
      <c r="AE5943" s="9" t="s">
        <v>19597</v>
      </c>
    </row>
    <row r="5944" spans="1:31" hidden="1" x14ac:dyDescent="0.2">
      <c r="A5944" t="s">
        <v>228</v>
      </c>
      <c r="B5944" t="s">
        <v>276</v>
      </c>
      <c r="C5944" t="s">
        <v>18363</v>
      </c>
      <c r="D5944" t="s">
        <v>18377</v>
      </c>
      <c r="F5944" t="str">
        <f t="shared" si="94"/>
        <v>A London Symphony</v>
      </c>
      <c r="J5944" t="s">
        <v>34</v>
      </c>
      <c r="K5944">
        <v>9268017</v>
      </c>
      <c r="L5944">
        <v>575</v>
      </c>
      <c r="M5944">
        <v>1</v>
      </c>
      <c r="N5944">
        <v>1</v>
      </c>
      <c r="O5944">
        <v>3</v>
      </c>
      <c r="P5944">
        <v>5</v>
      </c>
      <c r="Q5944">
        <v>1971</v>
      </c>
      <c r="R5944" t="s">
        <v>18380</v>
      </c>
      <c r="S5944" t="s">
        <v>5671</v>
      </c>
      <c r="T5944">
        <v>128</v>
      </c>
      <c r="U5944">
        <v>44100</v>
      </c>
      <c r="W5944" t="s">
        <v>37</v>
      </c>
      <c r="Z5944">
        <v>11</v>
      </c>
      <c r="AA5944" t="s">
        <v>18381</v>
      </c>
      <c r="AD5944">
        <v>80</v>
      </c>
      <c r="AE5944" s="9" t="s">
        <v>19597</v>
      </c>
    </row>
    <row r="5945" spans="1:31" hidden="1" x14ac:dyDescent="0.2">
      <c r="A5945" t="s">
        <v>18382</v>
      </c>
      <c r="B5945" t="s">
        <v>276</v>
      </c>
      <c r="C5945" t="s">
        <v>18363</v>
      </c>
      <c r="D5945" t="s">
        <v>18377</v>
      </c>
      <c r="F5945" t="str">
        <f t="shared" si="94"/>
        <v>A London Symphony</v>
      </c>
      <c r="J5945" t="s">
        <v>34</v>
      </c>
      <c r="K5945">
        <v>6921770</v>
      </c>
      <c r="L5945">
        <v>431</v>
      </c>
      <c r="M5945">
        <v>1</v>
      </c>
      <c r="N5945">
        <v>1</v>
      </c>
      <c r="O5945">
        <v>4</v>
      </c>
      <c r="P5945">
        <v>5</v>
      </c>
      <c r="Q5945">
        <v>1971</v>
      </c>
      <c r="R5945" t="s">
        <v>18383</v>
      </c>
      <c r="S5945" t="s">
        <v>5671</v>
      </c>
      <c r="T5945">
        <v>128</v>
      </c>
      <c r="U5945">
        <v>44100</v>
      </c>
      <c r="W5945" t="s">
        <v>37</v>
      </c>
      <c r="Z5945">
        <v>12</v>
      </c>
      <c r="AA5945" t="s">
        <v>18384</v>
      </c>
      <c r="AD5945">
        <v>80</v>
      </c>
      <c r="AE5945" s="9" t="s">
        <v>19597</v>
      </c>
    </row>
    <row r="5946" spans="1:31" hidden="1" x14ac:dyDescent="0.2">
      <c r="A5946" t="s">
        <v>18385</v>
      </c>
      <c r="B5946" t="s">
        <v>276</v>
      </c>
      <c r="C5946" t="s">
        <v>18363</v>
      </c>
      <c r="D5946" t="s">
        <v>18377</v>
      </c>
      <c r="F5946" t="str">
        <f t="shared" si="94"/>
        <v>A London Symphony</v>
      </c>
      <c r="J5946" t="s">
        <v>34</v>
      </c>
      <c r="K5946">
        <v>11673289</v>
      </c>
      <c r="L5946">
        <v>720</v>
      </c>
      <c r="M5946">
        <v>1</v>
      </c>
      <c r="N5946">
        <v>1</v>
      </c>
      <c r="O5946">
        <v>5</v>
      </c>
      <c r="P5946">
        <v>5</v>
      </c>
      <c r="Q5946">
        <v>1971</v>
      </c>
      <c r="R5946" t="s">
        <v>18386</v>
      </c>
      <c r="S5946" t="s">
        <v>5671</v>
      </c>
      <c r="T5946">
        <v>128</v>
      </c>
      <c r="U5946">
        <v>44100</v>
      </c>
      <c r="W5946" t="s">
        <v>37</v>
      </c>
      <c r="Z5946">
        <v>11</v>
      </c>
      <c r="AA5946" t="s">
        <v>18387</v>
      </c>
      <c r="AD5946">
        <v>80</v>
      </c>
      <c r="AE5946" s="9" t="s">
        <v>19597</v>
      </c>
    </row>
    <row r="5947" spans="1:31" hidden="1" x14ac:dyDescent="0.2">
      <c r="A5947" t="s">
        <v>6689</v>
      </c>
      <c r="B5947" t="s">
        <v>18388</v>
      </c>
      <c r="C5947" t="s">
        <v>18363</v>
      </c>
      <c r="D5947" t="s">
        <v>18389</v>
      </c>
      <c r="F5947" t="str">
        <f t="shared" si="94"/>
        <v>A Pastoral Symphony (Symphony 3)</v>
      </c>
      <c r="J5947" t="s">
        <v>34</v>
      </c>
      <c r="K5947">
        <v>9398604</v>
      </c>
      <c r="L5947">
        <v>579</v>
      </c>
      <c r="O5947">
        <v>1</v>
      </c>
      <c r="P5947">
        <v>8</v>
      </c>
      <c r="R5947" t="s">
        <v>18390</v>
      </c>
      <c r="S5947" t="s">
        <v>9739</v>
      </c>
      <c r="T5947">
        <v>128</v>
      </c>
      <c r="U5947">
        <v>44100</v>
      </c>
      <c r="W5947" t="s">
        <v>37</v>
      </c>
      <c r="Z5947">
        <v>13</v>
      </c>
      <c r="AA5947" t="s">
        <v>18391</v>
      </c>
      <c r="AD5947">
        <v>80</v>
      </c>
      <c r="AE5947" s="9" t="s">
        <v>19597</v>
      </c>
    </row>
    <row r="5948" spans="1:31" hidden="1" x14ac:dyDescent="0.2">
      <c r="A5948" t="s">
        <v>18392</v>
      </c>
      <c r="B5948" t="s">
        <v>18388</v>
      </c>
      <c r="C5948" t="s">
        <v>18363</v>
      </c>
      <c r="D5948" t="s">
        <v>18389</v>
      </c>
      <c r="F5948" t="str">
        <f t="shared" si="94"/>
        <v>A Pastoral Symphony (Symphony 3)</v>
      </c>
      <c r="J5948" t="s">
        <v>34</v>
      </c>
      <c r="K5948">
        <v>8232687</v>
      </c>
      <c r="L5948">
        <v>508</v>
      </c>
      <c r="O5948">
        <v>2</v>
      </c>
      <c r="P5948">
        <v>8</v>
      </c>
      <c r="R5948" t="s">
        <v>18393</v>
      </c>
      <c r="S5948" t="s">
        <v>9739</v>
      </c>
      <c r="T5948">
        <v>128</v>
      </c>
      <c r="U5948">
        <v>44100</v>
      </c>
      <c r="W5948" t="s">
        <v>37</v>
      </c>
      <c r="Z5948">
        <v>23</v>
      </c>
      <c r="AA5948" t="s">
        <v>18394</v>
      </c>
      <c r="AD5948">
        <v>100</v>
      </c>
      <c r="AE5948" s="9" t="s">
        <v>19597</v>
      </c>
    </row>
    <row r="5949" spans="1:31" hidden="1" x14ac:dyDescent="0.2">
      <c r="A5949" t="s">
        <v>18395</v>
      </c>
      <c r="B5949" t="s">
        <v>18388</v>
      </c>
      <c r="C5949" t="s">
        <v>18363</v>
      </c>
      <c r="D5949" t="s">
        <v>18389</v>
      </c>
      <c r="F5949" t="str">
        <f t="shared" si="94"/>
        <v>A Pastoral Symphony (Symphony 3)</v>
      </c>
      <c r="J5949" t="s">
        <v>34</v>
      </c>
      <c r="K5949">
        <v>5851931</v>
      </c>
      <c r="L5949">
        <v>361</v>
      </c>
      <c r="O5949">
        <v>3</v>
      </c>
      <c r="P5949">
        <v>8</v>
      </c>
      <c r="R5949" t="s">
        <v>18396</v>
      </c>
      <c r="S5949" t="s">
        <v>9739</v>
      </c>
      <c r="T5949">
        <v>128</v>
      </c>
      <c r="U5949">
        <v>44100</v>
      </c>
      <c r="W5949" t="s">
        <v>37</v>
      </c>
      <c r="Z5949">
        <v>14</v>
      </c>
      <c r="AA5949" t="s">
        <v>18397</v>
      </c>
      <c r="AD5949">
        <v>80</v>
      </c>
      <c r="AE5949" s="9" t="s">
        <v>19597</v>
      </c>
    </row>
    <row r="5950" spans="1:31" hidden="1" x14ac:dyDescent="0.2">
      <c r="A5950" t="s">
        <v>18398</v>
      </c>
      <c r="B5950" t="s">
        <v>18388</v>
      </c>
      <c r="C5950" t="s">
        <v>18363</v>
      </c>
      <c r="D5950" t="s">
        <v>18389</v>
      </c>
      <c r="F5950" t="str">
        <f t="shared" si="94"/>
        <v>A Pastoral Symphony (Symphony 3)</v>
      </c>
      <c r="J5950" t="s">
        <v>34</v>
      </c>
      <c r="K5950">
        <v>10656685</v>
      </c>
      <c r="L5950">
        <v>670</v>
      </c>
      <c r="O5950">
        <v>4</v>
      </c>
      <c r="P5950">
        <v>8</v>
      </c>
      <c r="R5950" t="s">
        <v>18399</v>
      </c>
      <c r="S5950" t="s">
        <v>18396</v>
      </c>
      <c r="T5950">
        <v>128</v>
      </c>
      <c r="U5950">
        <v>44100</v>
      </c>
      <c r="W5950" t="s">
        <v>37</v>
      </c>
      <c r="Z5950">
        <v>13</v>
      </c>
      <c r="AA5950" t="s">
        <v>18400</v>
      </c>
      <c r="AD5950">
        <v>80</v>
      </c>
      <c r="AE5950" s="9" t="s">
        <v>19597</v>
      </c>
    </row>
    <row r="5951" spans="1:31" hidden="1" x14ac:dyDescent="0.2">
      <c r="A5951" t="s">
        <v>18361</v>
      </c>
      <c r="B5951" t="s">
        <v>18362</v>
      </c>
      <c r="C5951" t="s">
        <v>18363</v>
      </c>
      <c r="D5951" t="s">
        <v>18364</v>
      </c>
      <c r="F5951" t="str">
        <f t="shared" si="94"/>
        <v>Concerto for 2 Pianos</v>
      </c>
      <c r="J5951" t="s">
        <v>34</v>
      </c>
      <c r="K5951">
        <v>7492703</v>
      </c>
      <c r="L5951">
        <v>462</v>
      </c>
      <c r="M5951">
        <v>1</v>
      </c>
      <c r="N5951">
        <v>1</v>
      </c>
      <c r="O5951">
        <v>5</v>
      </c>
      <c r="P5951">
        <v>7</v>
      </c>
      <c r="Q5951">
        <v>1987</v>
      </c>
      <c r="R5951" t="s">
        <v>18365</v>
      </c>
      <c r="S5951" t="s">
        <v>9739</v>
      </c>
      <c r="T5951">
        <v>128</v>
      </c>
      <c r="U5951">
        <v>44100</v>
      </c>
      <c r="W5951" t="s">
        <v>37</v>
      </c>
      <c r="Z5951">
        <v>12</v>
      </c>
      <c r="AA5951" t="s">
        <v>18366</v>
      </c>
      <c r="AD5951">
        <v>80</v>
      </c>
      <c r="AE5951" s="9" t="s">
        <v>19597</v>
      </c>
    </row>
    <row r="5952" spans="1:31" hidden="1" x14ac:dyDescent="0.2">
      <c r="A5952" t="s">
        <v>18367</v>
      </c>
      <c r="B5952" t="s">
        <v>18362</v>
      </c>
      <c r="C5952" t="s">
        <v>18363</v>
      </c>
      <c r="D5952" t="s">
        <v>18364</v>
      </c>
      <c r="F5952" t="str">
        <f t="shared" si="94"/>
        <v>Concerto for 2 Pianos</v>
      </c>
      <c r="J5952" t="s">
        <v>34</v>
      </c>
      <c r="K5952">
        <v>9788106</v>
      </c>
      <c r="L5952">
        <v>604</v>
      </c>
      <c r="M5952">
        <v>1</v>
      </c>
      <c r="N5952">
        <v>1</v>
      </c>
      <c r="O5952">
        <v>6</v>
      </c>
      <c r="P5952">
        <v>7</v>
      </c>
      <c r="Q5952">
        <v>1987</v>
      </c>
      <c r="R5952" t="s">
        <v>18368</v>
      </c>
      <c r="S5952" t="s">
        <v>9739</v>
      </c>
      <c r="T5952">
        <v>128</v>
      </c>
      <c r="U5952">
        <v>44100</v>
      </c>
      <c r="W5952" t="s">
        <v>37</v>
      </c>
      <c r="Z5952">
        <v>19</v>
      </c>
      <c r="AA5952" t="s">
        <v>18369</v>
      </c>
      <c r="AD5952">
        <v>100</v>
      </c>
      <c r="AE5952" s="9" t="s">
        <v>19597</v>
      </c>
    </row>
    <row r="5953" spans="1:31" hidden="1" x14ac:dyDescent="0.2">
      <c r="A5953" t="s">
        <v>18370</v>
      </c>
      <c r="B5953" t="s">
        <v>18362</v>
      </c>
      <c r="C5953" t="s">
        <v>18363</v>
      </c>
      <c r="D5953" t="s">
        <v>18364</v>
      </c>
      <c r="F5953" t="str">
        <f t="shared" si="94"/>
        <v>Concerto for 2 Pianos</v>
      </c>
      <c r="J5953" t="s">
        <v>34</v>
      </c>
      <c r="K5953">
        <v>11348864</v>
      </c>
      <c r="L5953">
        <v>701</v>
      </c>
      <c r="M5953">
        <v>1</v>
      </c>
      <c r="N5953">
        <v>1</v>
      </c>
      <c r="O5953">
        <v>7</v>
      </c>
      <c r="P5953">
        <v>7</v>
      </c>
      <c r="Q5953">
        <v>1987</v>
      </c>
      <c r="R5953" t="s">
        <v>18371</v>
      </c>
      <c r="S5953" t="s">
        <v>18368</v>
      </c>
      <c r="T5953">
        <v>128</v>
      </c>
      <c r="U5953">
        <v>44100</v>
      </c>
      <c r="W5953" t="s">
        <v>37</v>
      </c>
      <c r="Z5953">
        <v>11</v>
      </c>
      <c r="AA5953" t="s">
        <v>18372</v>
      </c>
      <c r="AD5953">
        <v>80</v>
      </c>
      <c r="AE5953" s="9" t="s">
        <v>19597</v>
      </c>
    </row>
    <row r="5954" spans="1:31" hidden="1" x14ac:dyDescent="0.2">
      <c r="A5954" t="s">
        <v>18373</v>
      </c>
      <c r="B5954" t="s">
        <v>276</v>
      </c>
      <c r="C5954" t="s">
        <v>18363</v>
      </c>
      <c r="D5954" t="s">
        <v>18373</v>
      </c>
      <c r="F5954" t="str">
        <f t="shared" ref="F5954:F6017" si="95">IF(ISBLANK(E5954),D5954,E5954)</f>
        <v>Fantasia on a Theme by Thomas Tallis</v>
      </c>
      <c r="J5954" t="s">
        <v>34</v>
      </c>
      <c r="K5954">
        <v>16030404</v>
      </c>
      <c r="L5954">
        <v>995</v>
      </c>
      <c r="M5954">
        <v>1</v>
      </c>
      <c r="N5954">
        <v>1</v>
      </c>
      <c r="O5954">
        <v>1</v>
      </c>
      <c r="P5954">
        <v>5</v>
      </c>
      <c r="Q5954">
        <v>1976</v>
      </c>
      <c r="R5954" t="s">
        <v>18374</v>
      </c>
      <c r="S5954" t="s">
        <v>5671</v>
      </c>
      <c r="T5954">
        <v>128</v>
      </c>
      <c r="U5954">
        <v>44100</v>
      </c>
      <c r="W5954" t="s">
        <v>37</v>
      </c>
      <c r="Z5954">
        <v>18</v>
      </c>
      <c r="AA5954" t="s">
        <v>18375</v>
      </c>
      <c r="AD5954">
        <v>100</v>
      </c>
      <c r="AE5954" s="9" t="s">
        <v>19597</v>
      </c>
    </row>
    <row r="5955" spans="1:31" hidden="1" x14ac:dyDescent="0.2">
      <c r="A5955" t="s">
        <v>222</v>
      </c>
      <c r="B5955" t="s">
        <v>18388</v>
      </c>
      <c r="C5955" t="s">
        <v>18363</v>
      </c>
      <c r="D5955" t="s">
        <v>18401</v>
      </c>
      <c r="F5955" t="str">
        <f t="shared" si="95"/>
        <v>Symphony 4 in F minor</v>
      </c>
      <c r="J5955" t="s">
        <v>34</v>
      </c>
      <c r="K5955">
        <v>7905339</v>
      </c>
      <c r="L5955">
        <v>487</v>
      </c>
      <c r="O5955">
        <v>5</v>
      </c>
      <c r="P5955">
        <v>8</v>
      </c>
      <c r="R5955" t="s">
        <v>18399</v>
      </c>
      <c r="S5955" t="s">
        <v>9739</v>
      </c>
      <c r="T5955">
        <v>128</v>
      </c>
      <c r="U5955">
        <v>44100</v>
      </c>
      <c r="W5955" t="s">
        <v>37</v>
      </c>
      <c r="Z5955">
        <v>11</v>
      </c>
      <c r="AA5955" t="s">
        <v>18402</v>
      </c>
      <c r="AD5955">
        <v>80</v>
      </c>
      <c r="AE5955" s="9" t="s">
        <v>19597</v>
      </c>
    </row>
    <row r="5956" spans="1:31" hidden="1" x14ac:dyDescent="0.2">
      <c r="A5956" t="s">
        <v>3894</v>
      </c>
      <c r="B5956" t="s">
        <v>18388</v>
      </c>
      <c r="C5956" t="s">
        <v>18363</v>
      </c>
      <c r="D5956" t="s">
        <v>18401</v>
      </c>
      <c r="F5956" t="str">
        <f t="shared" si="95"/>
        <v>Symphony 4 in F minor</v>
      </c>
      <c r="J5956" t="s">
        <v>34</v>
      </c>
      <c r="K5956">
        <v>9057503</v>
      </c>
      <c r="L5956">
        <v>558</v>
      </c>
      <c r="O5956">
        <v>6</v>
      </c>
      <c r="P5956">
        <v>8</v>
      </c>
      <c r="R5956" t="s">
        <v>18403</v>
      </c>
      <c r="S5956" t="s">
        <v>9739</v>
      </c>
      <c r="T5956">
        <v>128</v>
      </c>
      <c r="U5956">
        <v>44100</v>
      </c>
      <c r="W5956" t="s">
        <v>37</v>
      </c>
      <c r="Z5956">
        <v>23</v>
      </c>
      <c r="AA5956" t="s">
        <v>18404</v>
      </c>
      <c r="AD5956">
        <v>100</v>
      </c>
      <c r="AE5956" s="9" t="s">
        <v>19597</v>
      </c>
    </row>
    <row r="5957" spans="1:31" hidden="1" x14ac:dyDescent="0.2">
      <c r="A5957" t="s">
        <v>2990</v>
      </c>
      <c r="B5957" t="s">
        <v>18388</v>
      </c>
      <c r="C5957" t="s">
        <v>18363</v>
      </c>
      <c r="D5957" t="s">
        <v>18401</v>
      </c>
      <c r="F5957" t="str">
        <f t="shared" si="95"/>
        <v>Symphony 4 in F minor</v>
      </c>
      <c r="J5957" t="s">
        <v>34</v>
      </c>
      <c r="K5957">
        <v>5144644</v>
      </c>
      <c r="L5957">
        <v>317</v>
      </c>
      <c r="O5957">
        <v>7</v>
      </c>
      <c r="P5957">
        <v>8</v>
      </c>
      <c r="R5957" t="s">
        <v>18405</v>
      </c>
      <c r="S5957" t="s">
        <v>5671</v>
      </c>
      <c r="T5957">
        <v>128</v>
      </c>
      <c r="U5957">
        <v>44100</v>
      </c>
      <c r="W5957" t="s">
        <v>37</v>
      </c>
      <c r="Z5957">
        <v>21</v>
      </c>
      <c r="AA5957" t="s">
        <v>18406</v>
      </c>
      <c r="AD5957">
        <v>100</v>
      </c>
      <c r="AE5957" s="9" t="s">
        <v>19597</v>
      </c>
    </row>
    <row r="5958" spans="1:31" hidden="1" x14ac:dyDescent="0.2">
      <c r="A5958" t="s">
        <v>18407</v>
      </c>
      <c r="B5958" t="s">
        <v>18388</v>
      </c>
      <c r="C5958" t="s">
        <v>18363</v>
      </c>
      <c r="D5958" t="s">
        <v>18401</v>
      </c>
      <c r="F5958" t="str">
        <f t="shared" si="95"/>
        <v>Symphony 4 in F minor</v>
      </c>
      <c r="J5958" t="s">
        <v>34</v>
      </c>
      <c r="K5958">
        <v>8566094</v>
      </c>
      <c r="L5958">
        <v>529</v>
      </c>
      <c r="O5958">
        <v>8</v>
      </c>
      <c r="P5958">
        <v>8</v>
      </c>
      <c r="R5958" t="s">
        <v>18408</v>
      </c>
      <c r="S5958" t="s">
        <v>5671</v>
      </c>
      <c r="T5958">
        <v>128</v>
      </c>
      <c r="U5958">
        <v>44100</v>
      </c>
      <c r="W5958" t="s">
        <v>37</v>
      </c>
      <c r="Z5958">
        <v>12</v>
      </c>
      <c r="AA5958" t="s">
        <v>18409</v>
      </c>
      <c r="AD5958">
        <v>80</v>
      </c>
      <c r="AE5958" s="9" t="s">
        <v>19597</v>
      </c>
    </row>
    <row r="5959" spans="1:31" hidden="1" x14ac:dyDescent="0.2">
      <c r="A5959" t="s">
        <v>18410</v>
      </c>
      <c r="B5959" t="s">
        <v>18362</v>
      </c>
      <c r="C5959" t="s">
        <v>18363</v>
      </c>
      <c r="D5959" t="s">
        <v>18411</v>
      </c>
      <c r="F5959" t="str">
        <f t="shared" si="95"/>
        <v>Symphony 5 in D major</v>
      </c>
      <c r="J5959" t="s">
        <v>34</v>
      </c>
      <c r="K5959">
        <v>11812846</v>
      </c>
      <c r="L5959">
        <v>729</v>
      </c>
      <c r="M5959">
        <v>1</v>
      </c>
      <c r="N5959">
        <v>1</v>
      </c>
      <c r="O5959">
        <v>1</v>
      </c>
      <c r="P5959">
        <v>7</v>
      </c>
      <c r="Q5959">
        <v>1987</v>
      </c>
      <c r="R5959" t="s">
        <v>18412</v>
      </c>
      <c r="S5959" t="s">
        <v>9739</v>
      </c>
      <c r="T5959">
        <v>128</v>
      </c>
      <c r="U5959">
        <v>44100</v>
      </c>
      <c r="W5959" t="s">
        <v>37</v>
      </c>
      <c r="Z5959">
        <v>11</v>
      </c>
      <c r="AA5959" t="s">
        <v>18413</v>
      </c>
      <c r="AD5959">
        <v>80</v>
      </c>
      <c r="AE5959" s="9" t="s">
        <v>19597</v>
      </c>
    </row>
    <row r="5960" spans="1:31" hidden="1" x14ac:dyDescent="0.2">
      <c r="A5960" t="s">
        <v>18414</v>
      </c>
      <c r="B5960" t="s">
        <v>18362</v>
      </c>
      <c r="C5960" t="s">
        <v>18363</v>
      </c>
      <c r="D5960" t="s">
        <v>18411</v>
      </c>
      <c r="F5960" t="str">
        <f t="shared" si="95"/>
        <v>Symphony 5 in D major</v>
      </c>
      <c r="J5960" t="s">
        <v>34</v>
      </c>
      <c r="K5960">
        <v>4781032</v>
      </c>
      <c r="L5960">
        <v>294</v>
      </c>
      <c r="M5960">
        <v>1</v>
      </c>
      <c r="N5960">
        <v>1</v>
      </c>
      <c r="O5960">
        <v>2</v>
      </c>
      <c r="P5960">
        <v>7</v>
      </c>
      <c r="Q5960">
        <v>1987</v>
      </c>
      <c r="R5960" t="s">
        <v>18415</v>
      </c>
      <c r="S5960" t="s">
        <v>9739</v>
      </c>
      <c r="T5960">
        <v>128</v>
      </c>
      <c r="U5960">
        <v>44100</v>
      </c>
      <c r="W5960" t="s">
        <v>37</v>
      </c>
      <c r="Z5960">
        <v>14</v>
      </c>
      <c r="AA5960" t="s">
        <v>18416</v>
      </c>
      <c r="AD5960">
        <v>80</v>
      </c>
      <c r="AE5960" s="9" t="s">
        <v>19597</v>
      </c>
    </row>
    <row r="5961" spans="1:31" hidden="1" x14ac:dyDescent="0.2">
      <c r="A5961" t="s">
        <v>18417</v>
      </c>
      <c r="B5961" t="s">
        <v>18362</v>
      </c>
      <c r="C5961" t="s">
        <v>18363</v>
      </c>
      <c r="D5961" t="s">
        <v>18411</v>
      </c>
      <c r="F5961" t="str">
        <f t="shared" si="95"/>
        <v>Symphony 5 in D major</v>
      </c>
      <c r="J5961" t="s">
        <v>34</v>
      </c>
      <c r="K5961">
        <v>10672193</v>
      </c>
      <c r="L5961">
        <v>658</v>
      </c>
      <c r="M5961">
        <v>1</v>
      </c>
      <c r="N5961">
        <v>1</v>
      </c>
      <c r="O5961">
        <v>3</v>
      </c>
      <c r="P5961">
        <v>7</v>
      </c>
      <c r="Q5961">
        <v>1987</v>
      </c>
      <c r="R5961" t="s">
        <v>18418</v>
      </c>
      <c r="S5961" t="s">
        <v>9739</v>
      </c>
      <c r="T5961">
        <v>128</v>
      </c>
      <c r="U5961">
        <v>44100</v>
      </c>
      <c r="W5961" t="s">
        <v>37</v>
      </c>
      <c r="Z5961">
        <v>17</v>
      </c>
      <c r="AA5961" t="s">
        <v>18419</v>
      </c>
      <c r="AD5961">
        <v>100</v>
      </c>
      <c r="AE5961" s="9" t="s">
        <v>19597</v>
      </c>
    </row>
    <row r="5962" spans="1:31" hidden="1" x14ac:dyDescent="0.2">
      <c r="A5962" t="s">
        <v>18420</v>
      </c>
      <c r="B5962" t="s">
        <v>18362</v>
      </c>
      <c r="C5962" t="s">
        <v>18363</v>
      </c>
      <c r="D5962" t="s">
        <v>18411</v>
      </c>
      <c r="F5962" t="str">
        <f t="shared" si="95"/>
        <v>Symphony 5 in D major</v>
      </c>
      <c r="J5962" t="s">
        <v>34</v>
      </c>
      <c r="K5962">
        <v>10515665</v>
      </c>
      <c r="L5962">
        <v>664</v>
      </c>
      <c r="M5962">
        <v>1</v>
      </c>
      <c r="N5962">
        <v>1</v>
      </c>
      <c r="O5962">
        <v>4</v>
      </c>
      <c r="P5962">
        <v>7</v>
      </c>
      <c r="Q5962">
        <v>1987</v>
      </c>
      <c r="R5962" t="s">
        <v>18421</v>
      </c>
      <c r="S5962" t="s">
        <v>9739</v>
      </c>
      <c r="T5962">
        <v>128</v>
      </c>
      <c r="U5962">
        <v>44100</v>
      </c>
      <c r="W5962" t="s">
        <v>37</v>
      </c>
      <c r="Z5962">
        <v>15</v>
      </c>
      <c r="AA5962" t="s">
        <v>18422</v>
      </c>
      <c r="AD5962">
        <v>80</v>
      </c>
      <c r="AE5962" s="9" t="s">
        <v>19597</v>
      </c>
    </row>
    <row r="5963" spans="1:31" hidden="1" x14ac:dyDescent="0.2">
      <c r="A5963" t="s">
        <v>222</v>
      </c>
      <c r="B5963" t="s">
        <v>18423</v>
      </c>
      <c r="C5963" t="s">
        <v>18363</v>
      </c>
      <c r="D5963" t="s">
        <v>18424</v>
      </c>
      <c r="F5963" t="str">
        <f t="shared" si="95"/>
        <v>Symphony 6 in E minor</v>
      </c>
      <c r="J5963" t="s">
        <v>34</v>
      </c>
      <c r="K5963">
        <v>8160428</v>
      </c>
      <c r="L5963">
        <v>503</v>
      </c>
      <c r="M5963">
        <v>1</v>
      </c>
      <c r="N5963">
        <v>1</v>
      </c>
      <c r="O5963">
        <v>1</v>
      </c>
      <c r="P5963">
        <v>7</v>
      </c>
      <c r="Q5963">
        <v>1988</v>
      </c>
      <c r="R5963" t="s">
        <v>18425</v>
      </c>
      <c r="S5963" t="s">
        <v>18426</v>
      </c>
      <c r="T5963">
        <v>128</v>
      </c>
      <c r="U5963">
        <v>44100</v>
      </c>
      <c r="W5963" t="s">
        <v>37</v>
      </c>
      <c r="Z5963">
        <v>22</v>
      </c>
      <c r="AA5963" t="s">
        <v>18427</v>
      </c>
      <c r="AD5963">
        <v>100</v>
      </c>
      <c r="AE5963" s="9" t="s">
        <v>19597</v>
      </c>
    </row>
    <row r="5964" spans="1:31" hidden="1" x14ac:dyDescent="0.2">
      <c r="A5964" t="s">
        <v>3283</v>
      </c>
      <c r="B5964" t="s">
        <v>18423</v>
      </c>
      <c r="C5964" t="s">
        <v>18363</v>
      </c>
      <c r="D5964" t="s">
        <v>18424</v>
      </c>
      <c r="F5964" t="str">
        <f t="shared" si="95"/>
        <v>Symphony 6 in E minor</v>
      </c>
      <c r="J5964" t="s">
        <v>34</v>
      </c>
      <c r="K5964">
        <v>8922226</v>
      </c>
      <c r="L5964">
        <v>550</v>
      </c>
      <c r="M5964">
        <v>1</v>
      </c>
      <c r="N5964">
        <v>1</v>
      </c>
      <c r="O5964">
        <v>2</v>
      </c>
      <c r="P5964">
        <v>7</v>
      </c>
      <c r="Q5964">
        <v>1988</v>
      </c>
      <c r="R5964" t="s">
        <v>18428</v>
      </c>
      <c r="S5964" t="s">
        <v>9739</v>
      </c>
      <c r="T5964">
        <v>128</v>
      </c>
      <c r="U5964">
        <v>44100</v>
      </c>
      <c r="W5964" t="s">
        <v>37</v>
      </c>
      <c r="Z5964">
        <v>10</v>
      </c>
      <c r="AA5964" t="s">
        <v>18429</v>
      </c>
      <c r="AD5964">
        <v>80</v>
      </c>
      <c r="AE5964" s="9" t="s">
        <v>19597</v>
      </c>
    </row>
    <row r="5965" spans="1:31" hidden="1" x14ac:dyDescent="0.2">
      <c r="A5965" t="s">
        <v>18430</v>
      </c>
      <c r="B5965" t="s">
        <v>18423</v>
      </c>
      <c r="C5965" t="s">
        <v>18363</v>
      </c>
      <c r="D5965" t="s">
        <v>18424</v>
      </c>
      <c r="F5965" t="str">
        <f t="shared" si="95"/>
        <v>Symphony 6 in E minor</v>
      </c>
      <c r="J5965" t="s">
        <v>34</v>
      </c>
      <c r="K5965">
        <v>6587317</v>
      </c>
      <c r="L5965">
        <v>406</v>
      </c>
      <c r="M5965">
        <v>1</v>
      </c>
      <c r="N5965">
        <v>1</v>
      </c>
      <c r="O5965">
        <v>3</v>
      </c>
      <c r="P5965">
        <v>7</v>
      </c>
      <c r="Q5965">
        <v>1988</v>
      </c>
      <c r="R5965" t="s">
        <v>18431</v>
      </c>
      <c r="S5965" t="s">
        <v>9739</v>
      </c>
      <c r="T5965">
        <v>128</v>
      </c>
      <c r="U5965">
        <v>44100</v>
      </c>
      <c r="W5965" t="s">
        <v>37</v>
      </c>
      <c r="Z5965">
        <v>11</v>
      </c>
      <c r="AA5965" t="s">
        <v>18432</v>
      </c>
      <c r="AD5965">
        <v>80</v>
      </c>
      <c r="AE5965" s="9" t="s">
        <v>19597</v>
      </c>
    </row>
    <row r="5966" spans="1:31" hidden="1" x14ac:dyDescent="0.2">
      <c r="A5966" t="s">
        <v>18433</v>
      </c>
      <c r="B5966" t="s">
        <v>18423</v>
      </c>
      <c r="C5966" t="s">
        <v>18363</v>
      </c>
      <c r="D5966" t="s">
        <v>18424</v>
      </c>
      <c r="F5966" t="str">
        <f t="shared" si="95"/>
        <v>Symphony 6 in E minor</v>
      </c>
      <c r="J5966" t="s">
        <v>34</v>
      </c>
      <c r="K5966">
        <v>9492924</v>
      </c>
      <c r="L5966">
        <v>591</v>
      </c>
      <c r="M5966">
        <v>1</v>
      </c>
      <c r="N5966">
        <v>1</v>
      </c>
      <c r="O5966">
        <v>4</v>
      </c>
      <c r="P5966">
        <v>7</v>
      </c>
      <c r="Q5966">
        <v>1988</v>
      </c>
      <c r="R5966" t="s">
        <v>18434</v>
      </c>
      <c r="S5966" t="s">
        <v>9739</v>
      </c>
      <c r="T5966">
        <v>128</v>
      </c>
      <c r="U5966">
        <v>44100</v>
      </c>
      <c r="W5966" t="s">
        <v>37</v>
      </c>
      <c r="Z5966">
        <v>11</v>
      </c>
      <c r="AA5966" t="s">
        <v>18435</v>
      </c>
      <c r="AD5966">
        <v>80</v>
      </c>
      <c r="AE5966" s="9" t="s">
        <v>19597</v>
      </c>
    </row>
    <row r="5967" spans="1:31" hidden="1" x14ac:dyDescent="0.2">
      <c r="A5967" t="s">
        <v>9082</v>
      </c>
      <c r="B5967" t="s">
        <v>14255</v>
      </c>
      <c r="C5967" t="s">
        <v>18363</v>
      </c>
      <c r="D5967" t="s">
        <v>18436</v>
      </c>
      <c r="F5967" t="str">
        <f t="shared" si="95"/>
        <v>Symphony 7 "Sinfonia Antartica"</v>
      </c>
      <c r="J5967" t="s">
        <v>34</v>
      </c>
      <c r="K5967">
        <v>9974901</v>
      </c>
      <c r="L5967">
        <v>615</v>
      </c>
      <c r="M5967">
        <v>1</v>
      </c>
      <c r="N5967">
        <v>1</v>
      </c>
      <c r="O5967">
        <v>1</v>
      </c>
      <c r="P5967">
        <v>5</v>
      </c>
      <c r="Q5967">
        <v>1952</v>
      </c>
      <c r="R5967" t="s">
        <v>18437</v>
      </c>
      <c r="S5967" t="s">
        <v>18438</v>
      </c>
      <c r="T5967">
        <v>128</v>
      </c>
      <c r="U5967">
        <v>44100</v>
      </c>
      <c r="W5967" t="s">
        <v>37</v>
      </c>
      <c r="Z5967">
        <v>17</v>
      </c>
      <c r="AA5967" t="s">
        <v>18439</v>
      </c>
      <c r="AD5967">
        <v>100</v>
      </c>
      <c r="AE5967" s="9" t="s">
        <v>19597</v>
      </c>
    </row>
    <row r="5968" spans="1:31" hidden="1" x14ac:dyDescent="0.2">
      <c r="A5968" t="s">
        <v>18440</v>
      </c>
      <c r="B5968" t="s">
        <v>14255</v>
      </c>
      <c r="C5968" t="s">
        <v>18363</v>
      </c>
      <c r="D5968" t="s">
        <v>18436</v>
      </c>
      <c r="F5968" t="str">
        <f t="shared" si="95"/>
        <v>Symphony 7 "Sinfonia Antartica"</v>
      </c>
      <c r="J5968" t="s">
        <v>34</v>
      </c>
      <c r="K5968">
        <v>6302933</v>
      </c>
      <c r="L5968">
        <v>388</v>
      </c>
      <c r="M5968">
        <v>1</v>
      </c>
      <c r="N5968">
        <v>1</v>
      </c>
      <c r="O5968">
        <v>2</v>
      </c>
      <c r="P5968">
        <v>5</v>
      </c>
      <c r="Q5968">
        <v>1952</v>
      </c>
      <c r="R5968" t="s">
        <v>18441</v>
      </c>
      <c r="S5968" t="s">
        <v>18437</v>
      </c>
      <c r="T5968">
        <v>128</v>
      </c>
      <c r="U5968">
        <v>44100</v>
      </c>
      <c r="W5968" t="s">
        <v>37</v>
      </c>
      <c r="Z5968">
        <v>10</v>
      </c>
      <c r="AA5968" t="s">
        <v>18442</v>
      </c>
      <c r="AD5968">
        <v>80</v>
      </c>
      <c r="AE5968" s="9" t="s">
        <v>19597</v>
      </c>
    </row>
    <row r="5969" spans="1:31" hidden="1" x14ac:dyDescent="0.2">
      <c r="A5969" t="s">
        <v>18443</v>
      </c>
      <c r="B5969" t="s">
        <v>14255</v>
      </c>
      <c r="C5969" t="s">
        <v>18363</v>
      </c>
      <c r="D5969" t="s">
        <v>18436</v>
      </c>
      <c r="F5969" t="str">
        <f t="shared" si="95"/>
        <v>Symphony 7 "Sinfonia Antartica"</v>
      </c>
      <c r="J5969" t="s">
        <v>34</v>
      </c>
      <c r="K5969">
        <v>10667047</v>
      </c>
      <c r="L5969">
        <v>658</v>
      </c>
      <c r="M5969">
        <v>1</v>
      </c>
      <c r="N5969">
        <v>1</v>
      </c>
      <c r="O5969">
        <v>3</v>
      </c>
      <c r="P5969">
        <v>5</v>
      </c>
      <c r="Q5969">
        <v>1952</v>
      </c>
      <c r="R5969" t="s">
        <v>18444</v>
      </c>
      <c r="S5969" t="s">
        <v>18441</v>
      </c>
      <c r="T5969">
        <v>128</v>
      </c>
      <c r="U5969">
        <v>44100</v>
      </c>
      <c r="W5969" t="s">
        <v>37</v>
      </c>
      <c r="Z5969">
        <v>8</v>
      </c>
      <c r="AA5969" t="s">
        <v>18445</v>
      </c>
      <c r="AD5969">
        <v>80</v>
      </c>
      <c r="AE5969" s="9" t="s">
        <v>19597</v>
      </c>
    </row>
    <row r="5970" spans="1:31" hidden="1" x14ac:dyDescent="0.2">
      <c r="A5970" t="s">
        <v>18446</v>
      </c>
      <c r="B5970" t="s">
        <v>14255</v>
      </c>
      <c r="C5970" t="s">
        <v>18363</v>
      </c>
      <c r="D5970" t="s">
        <v>18436</v>
      </c>
      <c r="F5970" t="str">
        <f t="shared" si="95"/>
        <v>Symphony 7 "Sinfonia Antartica"</v>
      </c>
      <c r="J5970" t="s">
        <v>34</v>
      </c>
      <c r="K5970">
        <v>5612045</v>
      </c>
      <c r="L5970">
        <v>346</v>
      </c>
      <c r="M5970">
        <v>1</v>
      </c>
      <c r="N5970">
        <v>1</v>
      </c>
      <c r="O5970">
        <v>4</v>
      </c>
      <c r="P5970">
        <v>5</v>
      </c>
      <c r="Q5970">
        <v>1952</v>
      </c>
      <c r="R5970" t="s">
        <v>18447</v>
      </c>
      <c r="S5970" t="s">
        <v>18444</v>
      </c>
      <c r="T5970">
        <v>128</v>
      </c>
      <c r="U5970">
        <v>44100</v>
      </c>
      <c r="W5970" t="s">
        <v>37</v>
      </c>
      <c r="Z5970">
        <v>20</v>
      </c>
      <c r="AA5970" t="s">
        <v>18448</v>
      </c>
      <c r="AD5970">
        <v>100</v>
      </c>
      <c r="AE5970" s="9" t="s">
        <v>19597</v>
      </c>
    </row>
    <row r="5971" spans="1:31" hidden="1" x14ac:dyDescent="0.2">
      <c r="A5971" t="s">
        <v>18449</v>
      </c>
      <c r="B5971" t="s">
        <v>14255</v>
      </c>
      <c r="C5971" t="s">
        <v>18363</v>
      </c>
      <c r="D5971" t="s">
        <v>18436</v>
      </c>
      <c r="F5971" t="str">
        <f t="shared" si="95"/>
        <v>Symphony 7 "Sinfonia Antartica"</v>
      </c>
      <c r="J5971" t="s">
        <v>34</v>
      </c>
      <c r="K5971">
        <v>7904350</v>
      </c>
      <c r="L5971">
        <v>488</v>
      </c>
      <c r="M5971">
        <v>1</v>
      </c>
      <c r="N5971">
        <v>1</v>
      </c>
      <c r="O5971">
        <v>5</v>
      </c>
      <c r="P5971">
        <v>5</v>
      </c>
      <c r="Q5971">
        <v>1952</v>
      </c>
      <c r="R5971" t="s">
        <v>18447</v>
      </c>
      <c r="S5971" t="s">
        <v>18447</v>
      </c>
      <c r="T5971">
        <v>128</v>
      </c>
      <c r="U5971">
        <v>44100</v>
      </c>
      <c r="W5971" t="s">
        <v>37</v>
      </c>
      <c r="Z5971">
        <v>10</v>
      </c>
      <c r="AA5971" t="s">
        <v>18450</v>
      </c>
      <c r="AD5971">
        <v>80</v>
      </c>
      <c r="AE5971" s="9" t="s">
        <v>19597</v>
      </c>
    </row>
    <row r="5972" spans="1:31" hidden="1" x14ac:dyDescent="0.2">
      <c r="A5972" t="s">
        <v>18451</v>
      </c>
      <c r="B5972" t="s">
        <v>276</v>
      </c>
      <c r="C5972" t="s">
        <v>18363</v>
      </c>
      <c r="D5972" t="s">
        <v>18452</v>
      </c>
      <c r="F5972" t="str">
        <f t="shared" si="95"/>
        <v>Symphony 8 in D minor</v>
      </c>
      <c r="J5972" t="s">
        <v>34</v>
      </c>
      <c r="K5972">
        <v>10836049</v>
      </c>
      <c r="L5972">
        <v>673</v>
      </c>
      <c r="M5972">
        <v>6</v>
      </c>
      <c r="N5972">
        <v>8</v>
      </c>
      <c r="O5972">
        <v>1</v>
      </c>
      <c r="P5972">
        <v>8</v>
      </c>
      <c r="Q5972">
        <v>1969</v>
      </c>
      <c r="R5972" t="s">
        <v>18453</v>
      </c>
      <c r="S5972" t="s">
        <v>10871</v>
      </c>
      <c r="T5972">
        <v>128</v>
      </c>
      <c r="U5972">
        <v>44100</v>
      </c>
      <c r="W5972" t="s">
        <v>37</v>
      </c>
      <c r="Z5972">
        <v>18</v>
      </c>
      <c r="AA5972" t="s">
        <v>18454</v>
      </c>
      <c r="AD5972">
        <v>100</v>
      </c>
      <c r="AE5972" s="9" t="s">
        <v>19597</v>
      </c>
    </row>
    <row r="5973" spans="1:31" hidden="1" x14ac:dyDescent="0.2">
      <c r="A5973" t="s">
        <v>18455</v>
      </c>
      <c r="B5973" t="s">
        <v>276</v>
      </c>
      <c r="C5973" t="s">
        <v>18363</v>
      </c>
      <c r="D5973" t="s">
        <v>18452</v>
      </c>
      <c r="F5973" t="str">
        <f t="shared" si="95"/>
        <v>Symphony 8 in D minor</v>
      </c>
      <c r="J5973" t="s">
        <v>34</v>
      </c>
      <c r="K5973">
        <v>8348567</v>
      </c>
      <c r="L5973">
        <v>519</v>
      </c>
      <c r="M5973">
        <v>6</v>
      </c>
      <c r="N5973">
        <v>8</v>
      </c>
      <c r="O5973">
        <v>3</v>
      </c>
      <c r="P5973">
        <v>8</v>
      </c>
      <c r="Q5973">
        <v>1969</v>
      </c>
      <c r="R5973" t="s">
        <v>18456</v>
      </c>
      <c r="S5973" t="s">
        <v>18453</v>
      </c>
      <c r="T5973">
        <v>128</v>
      </c>
      <c r="U5973">
        <v>44100</v>
      </c>
      <c r="W5973" t="s">
        <v>37</v>
      </c>
      <c r="Z5973">
        <v>8</v>
      </c>
      <c r="AA5973" t="s">
        <v>18457</v>
      </c>
      <c r="AD5973">
        <v>80</v>
      </c>
      <c r="AE5973" s="9" t="s">
        <v>19597</v>
      </c>
    </row>
    <row r="5974" spans="1:31" hidden="1" x14ac:dyDescent="0.2">
      <c r="A5974" t="s">
        <v>18458</v>
      </c>
      <c r="B5974" t="s">
        <v>276</v>
      </c>
      <c r="C5974" t="s">
        <v>18363</v>
      </c>
      <c r="D5974" t="s">
        <v>18452</v>
      </c>
      <c r="F5974" t="str">
        <f t="shared" si="95"/>
        <v>Symphony 8 in D minor</v>
      </c>
      <c r="J5974" t="s">
        <v>34</v>
      </c>
      <c r="K5974">
        <v>4607763</v>
      </c>
      <c r="L5974">
        <v>290</v>
      </c>
      <c r="M5974">
        <v>6</v>
      </c>
      <c r="N5974">
        <v>8</v>
      </c>
      <c r="O5974">
        <v>4</v>
      </c>
      <c r="P5974">
        <v>8</v>
      </c>
      <c r="Q5974">
        <v>1969</v>
      </c>
      <c r="R5974" t="s">
        <v>18459</v>
      </c>
      <c r="S5974" t="s">
        <v>18456</v>
      </c>
      <c r="T5974">
        <v>128</v>
      </c>
      <c r="U5974">
        <v>44100</v>
      </c>
      <c r="W5974" t="s">
        <v>37</v>
      </c>
      <c r="Z5974">
        <v>9</v>
      </c>
      <c r="AA5974" t="s">
        <v>18460</v>
      </c>
      <c r="AD5974">
        <v>80</v>
      </c>
      <c r="AE5974" s="9" t="s">
        <v>19597</v>
      </c>
    </row>
    <row r="5975" spans="1:31" hidden="1" x14ac:dyDescent="0.2">
      <c r="A5975" t="s">
        <v>18461</v>
      </c>
      <c r="B5975" t="s">
        <v>276</v>
      </c>
      <c r="C5975" t="s">
        <v>18363</v>
      </c>
      <c r="D5975" t="s">
        <v>18462</v>
      </c>
      <c r="F5975" t="str">
        <f t="shared" si="95"/>
        <v>Symphony 9 in E minor</v>
      </c>
      <c r="J5975" t="s">
        <v>34</v>
      </c>
      <c r="K5975">
        <v>8964044</v>
      </c>
      <c r="L5975">
        <v>557</v>
      </c>
      <c r="M5975">
        <v>6</v>
      </c>
      <c r="N5975">
        <v>8</v>
      </c>
      <c r="O5975">
        <v>5</v>
      </c>
      <c r="P5975">
        <v>8</v>
      </c>
      <c r="Q5975">
        <v>1969</v>
      </c>
      <c r="R5975" t="s">
        <v>18463</v>
      </c>
      <c r="S5975" t="s">
        <v>18459</v>
      </c>
      <c r="T5975">
        <v>128</v>
      </c>
      <c r="U5975">
        <v>44100</v>
      </c>
      <c r="W5975" t="s">
        <v>37</v>
      </c>
      <c r="Z5975">
        <v>14</v>
      </c>
      <c r="AA5975" t="s">
        <v>18464</v>
      </c>
      <c r="AD5975">
        <v>80</v>
      </c>
      <c r="AE5975" s="9" t="s">
        <v>19597</v>
      </c>
    </row>
    <row r="5976" spans="1:31" hidden="1" x14ac:dyDescent="0.2">
      <c r="A5976" t="s">
        <v>3858</v>
      </c>
      <c r="B5976" t="s">
        <v>276</v>
      </c>
      <c r="C5976" t="s">
        <v>18363</v>
      </c>
      <c r="D5976" t="s">
        <v>18462</v>
      </c>
      <c r="F5976" t="str">
        <f t="shared" si="95"/>
        <v>Symphony 9 in E minor</v>
      </c>
      <c r="J5976" t="s">
        <v>34</v>
      </c>
      <c r="K5976">
        <v>7557204</v>
      </c>
      <c r="L5976">
        <v>470</v>
      </c>
      <c r="M5976">
        <v>6</v>
      </c>
      <c r="N5976">
        <v>8</v>
      </c>
      <c r="O5976">
        <v>6</v>
      </c>
      <c r="P5976">
        <v>8</v>
      </c>
      <c r="Q5976">
        <v>1969</v>
      </c>
      <c r="R5976" t="s">
        <v>18465</v>
      </c>
      <c r="S5976" t="s">
        <v>18463</v>
      </c>
      <c r="T5976">
        <v>128</v>
      </c>
      <c r="U5976">
        <v>44100</v>
      </c>
      <c r="W5976" t="s">
        <v>37</v>
      </c>
      <c r="Z5976">
        <v>11</v>
      </c>
      <c r="AA5976" t="s">
        <v>18466</v>
      </c>
      <c r="AD5976">
        <v>80</v>
      </c>
      <c r="AE5976" s="9" t="s">
        <v>19597</v>
      </c>
    </row>
    <row r="5977" spans="1:31" hidden="1" x14ac:dyDescent="0.2">
      <c r="A5977" t="s">
        <v>18467</v>
      </c>
      <c r="B5977" t="s">
        <v>18468</v>
      </c>
      <c r="C5977" t="s">
        <v>18363</v>
      </c>
      <c r="D5977" t="s">
        <v>18469</v>
      </c>
      <c r="F5977" t="str">
        <f t="shared" si="95"/>
        <v>Tuba Concerto in F minor</v>
      </c>
      <c r="J5977" t="s">
        <v>34</v>
      </c>
      <c r="K5977">
        <v>4463546</v>
      </c>
      <c r="L5977">
        <v>275</v>
      </c>
      <c r="M5977">
        <v>1</v>
      </c>
      <c r="N5977">
        <v>1</v>
      </c>
      <c r="O5977">
        <v>5</v>
      </c>
      <c r="P5977">
        <v>7</v>
      </c>
      <c r="Q5977">
        <v>1988</v>
      </c>
      <c r="R5977" t="s">
        <v>18434</v>
      </c>
      <c r="S5977" t="s">
        <v>9739</v>
      </c>
      <c r="T5977">
        <v>128</v>
      </c>
      <c r="U5977">
        <v>44100</v>
      </c>
      <c r="W5977" t="s">
        <v>37</v>
      </c>
      <c r="Z5977">
        <v>5</v>
      </c>
      <c r="AA5977" t="s">
        <v>18470</v>
      </c>
      <c r="AD5977">
        <v>80</v>
      </c>
    </row>
    <row r="5978" spans="1:31" hidden="1" x14ac:dyDescent="0.2">
      <c r="A5978" t="s">
        <v>18471</v>
      </c>
      <c r="B5978" t="s">
        <v>18468</v>
      </c>
      <c r="C5978" t="s">
        <v>18363</v>
      </c>
      <c r="D5978" t="s">
        <v>18469</v>
      </c>
      <c r="F5978" t="str">
        <f t="shared" si="95"/>
        <v>Tuba Concerto in F minor</v>
      </c>
      <c r="J5978" t="s">
        <v>34</v>
      </c>
      <c r="K5978">
        <v>5208276</v>
      </c>
      <c r="L5978">
        <v>321</v>
      </c>
      <c r="M5978">
        <v>1</v>
      </c>
      <c r="N5978">
        <v>1</v>
      </c>
      <c r="O5978">
        <v>6</v>
      </c>
      <c r="P5978">
        <v>7</v>
      </c>
      <c r="Q5978">
        <v>1988</v>
      </c>
      <c r="R5978" t="s">
        <v>18472</v>
      </c>
      <c r="S5978" t="s">
        <v>9739</v>
      </c>
      <c r="T5978">
        <v>128</v>
      </c>
      <c r="U5978">
        <v>44100</v>
      </c>
      <c r="W5978" t="s">
        <v>37</v>
      </c>
      <c r="Z5978">
        <v>4</v>
      </c>
      <c r="AA5978" t="s">
        <v>18473</v>
      </c>
      <c r="AD5978">
        <v>80</v>
      </c>
    </row>
    <row r="5979" spans="1:31" hidden="1" x14ac:dyDescent="0.2">
      <c r="A5979" t="s">
        <v>18474</v>
      </c>
      <c r="B5979" t="s">
        <v>18475</v>
      </c>
      <c r="C5979" t="s">
        <v>18476</v>
      </c>
      <c r="D5979" t="s">
        <v>18477</v>
      </c>
      <c r="F5979" t="str">
        <f t="shared" si="95"/>
        <v>Lied for trombone and orchestra</v>
      </c>
      <c r="J5979" t="s">
        <v>34</v>
      </c>
      <c r="K5979">
        <v>8232754</v>
      </c>
      <c r="L5979">
        <v>250</v>
      </c>
      <c r="O5979">
        <v>1</v>
      </c>
      <c r="P5979">
        <v>7</v>
      </c>
      <c r="R5979" t="s">
        <v>18478</v>
      </c>
      <c r="S5979" t="s">
        <v>18479</v>
      </c>
      <c r="T5979">
        <v>256</v>
      </c>
      <c r="U5979">
        <v>44100</v>
      </c>
      <c r="W5979" t="s">
        <v>37</v>
      </c>
      <c r="Z5979">
        <v>4</v>
      </c>
      <c r="AA5979" t="s">
        <v>18480</v>
      </c>
      <c r="AD5979">
        <v>80</v>
      </c>
    </row>
    <row r="5980" spans="1:31" hidden="1" x14ac:dyDescent="0.2">
      <c r="A5980" t="s">
        <v>18481</v>
      </c>
      <c r="B5980" t="s">
        <v>18475</v>
      </c>
      <c r="C5980" t="s">
        <v>18476</v>
      </c>
      <c r="D5980" t="s">
        <v>18477</v>
      </c>
      <c r="F5980" t="str">
        <f t="shared" si="95"/>
        <v>Lied for trombone and orchestra</v>
      </c>
      <c r="J5980" t="s">
        <v>34</v>
      </c>
      <c r="K5980">
        <v>9906504</v>
      </c>
      <c r="L5980">
        <v>297</v>
      </c>
      <c r="O5980">
        <v>2</v>
      </c>
      <c r="P5980">
        <v>7</v>
      </c>
      <c r="R5980" t="s">
        <v>18478</v>
      </c>
      <c r="S5980" t="s">
        <v>18479</v>
      </c>
      <c r="T5980">
        <v>256</v>
      </c>
      <c r="U5980">
        <v>44100</v>
      </c>
      <c r="W5980" t="s">
        <v>37</v>
      </c>
      <c r="Z5980">
        <v>5</v>
      </c>
      <c r="AA5980" t="s">
        <v>18482</v>
      </c>
      <c r="AB5980">
        <v>1</v>
      </c>
      <c r="AD5980">
        <v>80</v>
      </c>
    </row>
    <row r="5981" spans="1:31" hidden="1" x14ac:dyDescent="0.2">
      <c r="A5981" t="s">
        <v>18483</v>
      </c>
      <c r="B5981" t="s">
        <v>18475</v>
      </c>
      <c r="C5981" t="s">
        <v>18476</v>
      </c>
      <c r="D5981" t="s">
        <v>18477</v>
      </c>
      <c r="F5981" t="str">
        <f t="shared" si="95"/>
        <v>Lied for trombone and orchestra</v>
      </c>
      <c r="J5981" t="s">
        <v>34</v>
      </c>
      <c r="K5981">
        <v>13210752</v>
      </c>
      <c r="L5981">
        <v>398</v>
      </c>
      <c r="O5981">
        <v>3</v>
      </c>
      <c r="P5981">
        <v>7</v>
      </c>
      <c r="R5981" t="s">
        <v>18484</v>
      </c>
      <c r="S5981" t="s">
        <v>18479</v>
      </c>
      <c r="T5981">
        <v>256</v>
      </c>
      <c r="U5981">
        <v>44100</v>
      </c>
      <c r="W5981" t="s">
        <v>37</v>
      </c>
      <c r="Z5981">
        <v>7</v>
      </c>
      <c r="AA5981" t="s">
        <v>18485</v>
      </c>
      <c r="AD5981">
        <v>80</v>
      </c>
    </row>
    <row r="5982" spans="1:31" hidden="1" x14ac:dyDescent="0.2">
      <c r="A5982" t="s">
        <v>18486</v>
      </c>
      <c r="B5982" t="s">
        <v>18475</v>
      </c>
      <c r="C5982" t="s">
        <v>18476</v>
      </c>
      <c r="D5982" t="s">
        <v>18477</v>
      </c>
      <c r="F5982" t="str">
        <f t="shared" si="95"/>
        <v>Lied for trombone and orchestra</v>
      </c>
      <c r="J5982" t="s">
        <v>34</v>
      </c>
      <c r="K5982">
        <v>6733286</v>
      </c>
      <c r="L5982">
        <v>207</v>
      </c>
      <c r="O5982">
        <v>4</v>
      </c>
      <c r="P5982">
        <v>7</v>
      </c>
      <c r="R5982" t="s">
        <v>18484</v>
      </c>
      <c r="S5982" t="s">
        <v>18487</v>
      </c>
      <c r="T5982">
        <v>256</v>
      </c>
      <c r="U5982">
        <v>44100</v>
      </c>
      <c r="W5982" t="s">
        <v>37</v>
      </c>
      <c r="Z5982">
        <v>5</v>
      </c>
      <c r="AA5982" t="s">
        <v>18488</v>
      </c>
      <c r="AD5982">
        <v>80</v>
      </c>
    </row>
    <row r="5983" spans="1:31" hidden="1" x14ac:dyDescent="0.2">
      <c r="A5983" t="s">
        <v>18489</v>
      </c>
      <c r="B5983" t="s">
        <v>18490</v>
      </c>
      <c r="C5983" t="s">
        <v>18491</v>
      </c>
      <c r="D5983" t="s">
        <v>14233</v>
      </c>
      <c r="F5983" t="str">
        <f t="shared" si="95"/>
        <v>iFavorite Opera Overtures_ GmbH'77 iMOML</v>
      </c>
      <c r="J5983" t="s">
        <v>34</v>
      </c>
      <c r="K5983">
        <v>15038316</v>
      </c>
      <c r="L5983">
        <v>461</v>
      </c>
      <c r="M5983">
        <v>1</v>
      </c>
      <c r="N5983">
        <v>1</v>
      </c>
      <c r="O5983">
        <v>6</v>
      </c>
      <c r="P5983">
        <v>9</v>
      </c>
      <c r="Q5983">
        <v>1977</v>
      </c>
      <c r="R5983" t="s">
        <v>13255</v>
      </c>
      <c r="S5983" t="s">
        <v>680</v>
      </c>
      <c r="T5983">
        <v>256</v>
      </c>
      <c r="U5983">
        <v>44100</v>
      </c>
      <c r="W5983" t="s">
        <v>37</v>
      </c>
      <c r="Z5983">
        <v>6</v>
      </c>
      <c r="AA5983" t="s">
        <v>18492</v>
      </c>
      <c r="AB5983">
        <v>1</v>
      </c>
      <c r="AD5983">
        <v>80</v>
      </c>
    </row>
    <row r="5984" spans="1:31" hidden="1" x14ac:dyDescent="0.2">
      <c r="A5984" t="s">
        <v>18493</v>
      </c>
      <c r="B5984" t="s">
        <v>18494</v>
      </c>
      <c r="C5984" t="s">
        <v>18491</v>
      </c>
      <c r="D5984" t="s">
        <v>18495</v>
      </c>
      <c r="F5984" t="str">
        <f t="shared" si="95"/>
        <v>La Traviata</v>
      </c>
      <c r="J5984" t="s">
        <v>34</v>
      </c>
      <c r="K5984">
        <v>4067375</v>
      </c>
      <c r="L5984">
        <v>246</v>
      </c>
      <c r="M5984">
        <v>1</v>
      </c>
      <c r="N5984">
        <v>2</v>
      </c>
      <c r="O5984">
        <v>1</v>
      </c>
      <c r="P5984">
        <v>22</v>
      </c>
      <c r="Q5984">
        <v>1992</v>
      </c>
      <c r="R5984" t="s">
        <v>18496</v>
      </c>
      <c r="S5984" t="s">
        <v>18497</v>
      </c>
      <c r="T5984">
        <v>128</v>
      </c>
      <c r="U5984">
        <v>44100</v>
      </c>
      <c r="W5984" t="s">
        <v>37</v>
      </c>
      <c r="Z5984">
        <v>11</v>
      </c>
      <c r="AA5984" t="s">
        <v>18498</v>
      </c>
      <c r="AD5984">
        <v>80</v>
      </c>
    </row>
    <row r="5985" spans="1:31" hidden="1" x14ac:dyDescent="0.2">
      <c r="A5985" t="s">
        <v>18499</v>
      </c>
      <c r="B5985" t="s">
        <v>18500</v>
      </c>
      <c r="C5985" t="s">
        <v>18491</v>
      </c>
      <c r="D5985" t="s">
        <v>18501</v>
      </c>
      <c r="F5985" t="str">
        <f t="shared" si="95"/>
        <v>Luisa Miller</v>
      </c>
      <c r="J5985" t="s">
        <v>34</v>
      </c>
      <c r="K5985">
        <v>4155925</v>
      </c>
      <c r="L5985">
        <v>258</v>
      </c>
      <c r="M5985">
        <v>1</v>
      </c>
      <c r="N5985">
        <v>1</v>
      </c>
      <c r="O5985">
        <v>12</v>
      </c>
      <c r="P5985">
        <v>14</v>
      </c>
      <c r="Q5985">
        <v>2005</v>
      </c>
      <c r="R5985" t="s">
        <v>6272</v>
      </c>
      <c r="S5985" t="s">
        <v>18502</v>
      </c>
      <c r="T5985">
        <v>128</v>
      </c>
      <c r="U5985">
        <v>44100</v>
      </c>
      <c r="W5985" t="s">
        <v>37</v>
      </c>
      <c r="Z5985">
        <v>11</v>
      </c>
      <c r="AA5985" t="s">
        <v>18503</v>
      </c>
      <c r="AD5985">
        <v>80</v>
      </c>
    </row>
    <row r="5986" spans="1:31" hidden="1" x14ac:dyDescent="0.2">
      <c r="A5986" t="s">
        <v>18504</v>
      </c>
      <c r="B5986" t="s">
        <v>18505</v>
      </c>
      <c r="C5986" t="s">
        <v>18491</v>
      </c>
      <c r="D5986" t="s">
        <v>18506</v>
      </c>
      <c r="F5986" t="str">
        <f t="shared" si="95"/>
        <v>Nabucco</v>
      </c>
      <c r="J5986" t="s">
        <v>34</v>
      </c>
      <c r="K5986">
        <v>9526190</v>
      </c>
      <c r="L5986">
        <v>294</v>
      </c>
      <c r="M5986">
        <v>1</v>
      </c>
      <c r="N5986">
        <v>3</v>
      </c>
      <c r="O5986">
        <v>5</v>
      </c>
      <c r="P5986">
        <v>17</v>
      </c>
      <c r="Q5986">
        <v>1958</v>
      </c>
      <c r="R5986" t="s">
        <v>13255</v>
      </c>
      <c r="S5986" t="s">
        <v>596</v>
      </c>
      <c r="T5986">
        <v>256</v>
      </c>
      <c r="U5986">
        <v>44100</v>
      </c>
      <c r="W5986" t="s">
        <v>37</v>
      </c>
      <c r="Z5986">
        <v>7</v>
      </c>
      <c r="AA5986" t="s">
        <v>18507</v>
      </c>
      <c r="AD5986">
        <v>80</v>
      </c>
    </row>
    <row r="5987" spans="1:31" hidden="1" x14ac:dyDescent="0.2">
      <c r="A5987" t="s">
        <v>18508</v>
      </c>
      <c r="B5987" t="s">
        <v>169</v>
      </c>
      <c r="C5987" t="s">
        <v>18509</v>
      </c>
      <c r="D5987" t="s">
        <v>171</v>
      </c>
      <c r="F5987" t="str">
        <f t="shared" si="95"/>
        <v>Nel Labirinto Della Voce</v>
      </c>
      <c r="J5987" t="s">
        <v>34</v>
      </c>
      <c r="K5987">
        <v>1594055</v>
      </c>
      <c r="L5987">
        <v>99</v>
      </c>
      <c r="M5987">
        <v>1</v>
      </c>
      <c r="N5987">
        <v>1</v>
      </c>
      <c r="O5987">
        <v>7</v>
      </c>
      <c r="P5987">
        <v>32</v>
      </c>
      <c r="Q5987">
        <v>1993</v>
      </c>
      <c r="R5987" t="s">
        <v>18510</v>
      </c>
      <c r="S5987" t="s">
        <v>173</v>
      </c>
      <c r="T5987">
        <v>128</v>
      </c>
      <c r="U5987">
        <v>44100</v>
      </c>
      <c r="W5987" t="s">
        <v>37</v>
      </c>
      <c r="Z5987">
        <v>10</v>
      </c>
      <c r="AA5987" t="s">
        <v>18511</v>
      </c>
      <c r="AD5987">
        <v>80</v>
      </c>
    </row>
    <row r="5988" spans="1:31" hidden="1" x14ac:dyDescent="0.2">
      <c r="A5988" t="s">
        <v>18512</v>
      </c>
      <c r="B5988" t="s">
        <v>169</v>
      </c>
      <c r="C5988" t="s">
        <v>18509</v>
      </c>
      <c r="D5988" t="s">
        <v>171</v>
      </c>
      <c r="F5988" t="str">
        <f t="shared" si="95"/>
        <v>Nel Labirinto Della Voce</v>
      </c>
      <c r="J5988" t="s">
        <v>34</v>
      </c>
      <c r="K5988">
        <v>1752637</v>
      </c>
      <c r="L5988">
        <v>111</v>
      </c>
      <c r="M5988">
        <v>1</v>
      </c>
      <c r="N5988">
        <v>1</v>
      </c>
      <c r="O5988">
        <v>8</v>
      </c>
      <c r="P5988">
        <v>32</v>
      </c>
      <c r="Q5988">
        <v>1993</v>
      </c>
      <c r="R5988" t="s">
        <v>18510</v>
      </c>
      <c r="S5988" t="s">
        <v>18513</v>
      </c>
      <c r="T5988">
        <v>128</v>
      </c>
      <c r="U5988">
        <v>44100</v>
      </c>
      <c r="W5988" t="s">
        <v>37</v>
      </c>
      <c r="Z5988">
        <v>12</v>
      </c>
      <c r="AA5988" t="s">
        <v>18514</v>
      </c>
      <c r="AD5988">
        <v>80</v>
      </c>
    </row>
    <row r="5989" spans="1:31" hidden="1" x14ac:dyDescent="0.2">
      <c r="A5989" t="s">
        <v>18515</v>
      </c>
      <c r="B5989" t="s">
        <v>6850</v>
      </c>
      <c r="C5989" t="s">
        <v>18509</v>
      </c>
      <c r="D5989" t="s">
        <v>6850</v>
      </c>
      <c r="F5989" t="str">
        <f t="shared" si="95"/>
        <v>Orquesta Nova</v>
      </c>
      <c r="J5989" t="s">
        <v>34</v>
      </c>
      <c r="K5989">
        <v>9180269</v>
      </c>
      <c r="L5989">
        <v>280</v>
      </c>
      <c r="M5989">
        <v>1</v>
      </c>
      <c r="N5989">
        <v>1</v>
      </c>
      <c r="O5989">
        <v>13</v>
      </c>
      <c r="P5989">
        <v>14</v>
      </c>
      <c r="Q5989">
        <v>1991</v>
      </c>
      <c r="R5989" t="s">
        <v>3149</v>
      </c>
      <c r="S5989" t="s">
        <v>65</v>
      </c>
      <c r="T5989">
        <v>256</v>
      </c>
      <c r="U5989">
        <v>44100</v>
      </c>
      <c r="W5989" t="s">
        <v>37</v>
      </c>
      <c r="Z5989">
        <v>6</v>
      </c>
      <c r="AA5989" t="s">
        <v>18516</v>
      </c>
      <c r="AB5989">
        <v>1</v>
      </c>
      <c r="AD5989">
        <v>80</v>
      </c>
    </row>
    <row r="5990" spans="1:31" hidden="1" x14ac:dyDescent="0.2">
      <c r="A5990" t="s">
        <v>18517</v>
      </c>
      <c r="B5990" t="s">
        <v>18518</v>
      </c>
      <c r="C5990" t="s">
        <v>18509</v>
      </c>
      <c r="D5990" t="s">
        <v>14303</v>
      </c>
      <c r="F5990" t="str">
        <f t="shared" si="95"/>
        <v>Rodrigo: Concierto De Aranjuez; Villa-Lobos: Guitar Concerto, 5 Preludes</v>
      </c>
      <c r="J5990" t="s">
        <v>34</v>
      </c>
      <c r="K5990">
        <v>11097041</v>
      </c>
      <c r="L5990">
        <v>328</v>
      </c>
      <c r="M5990">
        <v>1</v>
      </c>
      <c r="N5990">
        <v>1</v>
      </c>
      <c r="O5990">
        <v>4</v>
      </c>
      <c r="P5990">
        <v>12</v>
      </c>
      <c r="Q5990">
        <v>1971</v>
      </c>
      <c r="R5990" t="s">
        <v>3149</v>
      </c>
      <c r="S5990" t="s">
        <v>596</v>
      </c>
      <c r="T5990">
        <v>256</v>
      </c>
      <c r="U5990">
        <v>44100</v>
      </c>
      <c r="W5990" t="s">
        <v>37</v>
      </c>
      <c r="Z5990">
        <v>7</v>
      </c>
      <c r="AA5990" t="s">
        <v>18519</v>
      </c>
      <c r="AD5990">
        <v>80</v>
      </c>
    </row>
    <row r="5991" spans="1:31" hidden="1" x14ac:dyDescent="0.2">
      <c r="A5991" t="s">
        <v>18520</v>
      </c>
      <c r="B5991" t="s">
        <v>18518</v>
      </c>
      <c r="C5991" t="s">
        <v>18509</v>
      </c>
      <c r="D5991" t="s">
        <v>14303</v>
      </c>
      <c r="F5991" t="str">
        <f t="shared" si="95"/>
        <v>Rodrigo: Concierto De Aranjuez; Villa-Lobos: Guitar Concerto, 5 Preludes</v>
      </c>
      <c r="J5991" t="s">
        <v>34</v>
      </c>
      <c r="K5991">
        <v>16855842</v>
      </c>
      <c r="L5991">
        <v>501</v>
      </c>
      <c r="M5991">
        <v>1</v>
      </c>
      <c r="N5991">
        <v>1</v>
      </c>
      <c r="O5991">
        <v>5</v>
      </c>
      <c r="P5991">
        <v>12</v>
      </c>
      <c r="Q5991">
        <v>1971</v>
      </c>
      <c r="R5991" t="s">
        <v>3149</v>
      </c>
      <c r="S5991" t="s">
        <v>596</v>
      </c>
      <c r="T5991">
        <v>256</v>
      </c>
      <c r="U5991">
        <v>44100</v>
      </c>
      <c r="W5991" t="s">
        <v>37</v>
      </c>
      <c r="Z5991">
        <v>7</v>
      </c>
      <c r="AA5991" t="s">
        <v>18521</v>
      </c>
      <c r="AB5991">
        <v>1</v>
      </c>
      <c r="AD5991">
        <v>80</v>
      </c>
    </row>
    <row r="5992" spans="1:31" hidden="1" x14ac:dyDescent="0.2">
      <c r="A5992" t="s">
        <v>18522</v>
      </c>
      <c r="B5992" t="s">
        <v>18518</v>
      </c>
      <c r="C5992" t="s">
        <v>18509</v>
      </c>
      <c r="D5992" t="s">
        <v>14303</v>
      </c>
      <c r="F5992" t="str">
        <f t="shared" si="95"/>
        <v>Rodrigo: Concierto De Aranjuez; Villa-Lobos: Guitar Concerto, 5 Preludes</v>
      </c>
      <c r="J5992" t="s">
        <v>34</v>
      </c>
      <c r="K5992">
        <v>9005590</v>
      </c>
      <c r="L5992">
        <v>272</v>
      </c>
      <c r="M5992">
        <v>1</v>
      </c>
      <c r="N5992">
        <v>1</v>
      </c>
      <c r="O5992">
        <v>6</v>
      </c>
      <c r="P5992">
        <v>12</v>
      </c>
      <c r="Q5992">
        <v>1971</v>
      </c>
      <c r="R5992" t="s">
        <v>3149</v>
      </c>
      <c r="S5992" t="s">
        <v>596</v>
      </c>
      <c r="T5992">
        <v>256</v>
      </c>
      <c r="U5992">
        <v>44100</v>
      </c>
      <c r="W5992" t="s">
        <v>37</v>
      </c>
      <c r="Z5992">
        <v>6</v>
      </c>
      <c r="AA5992" t="s">
        <v>18523</v>
      </c>
      <c r="AD5992">
        <v>80</v>
      </c>
    </row>
    <row r="5993" spans="1:31" hidden="1" x14ac:dyDescent="0.2">
      <c r="A5993" t="s">
        <v>18524</v>
      </c>
      <c r="B5993" t="s">
        <v>254</v>
      </c>
      <c r="C5993" t="s">
        <v>18509</v>
      </c>
      <c r="D5993" t="s">
        <v>14303</v>
      </c>
      <c r="F5993" t="str">
        <f t="shared" si="95"/>
        <v>Rodrigo: Concierto De Aranjuez; Villa-Lobos: Guitar Concerto, 5 Preludes</v>
      </c>
      <c r="J5993" t="s">
        <v>34</v>
      </c>
      <c r="K5993">
        <v>8302988</v>
      </c>
      <c r="L5993">
        <v>248</v>
      </c>
      <c r="M5993">
        <v>1</v>
      </c>
      <c r="N5993">
        <v>1</v>
      </c>
      <c r="O5993">
        <v>7</v>
      </c>
      <c r="P5993">
        <v>12</v>
      </c>
      <c r="Q5993">
        <v>1971</v>
      </c>
      <c r="R5993" t="s">
        <v>3149</v>
      </c>
      <c r="S5993" t="s">
        <v>596</v>
      </c>
      <c r="T5993">
        <v>256</v>
      </c>
      <c r="U5993">
        <v>44100</v>
      </c>
      <c r="W5993" t="s">
        <v>37</v>
      </c>
      <c r="Z5993">
        <v>9</v>
      </c>
      <c r="AA5993" t="s">
        <v>18525</v>
      </c>
      <c r="AB5993">
        <v>1</v>
      </c>
      <c r="AD5993">
        <v>80</v>
      </c>
    </row>
    <row r="5994" spans="1:31" hidden="1" x14ac:dyDescent="0.2">
      <c r="A5994" t="s">
        <v>18526</v>
      </c>
      <c r="B5994" t="s">
        <v>254</v>
      </c>
      <c r="C5994" t="s">
        <v>18509</v>
      </c>
      <c r="D5994" t="s">
        <v>14303</v>
      </c>
      <c r="F5994" t="str">
        <f t="shared" si="95"/>
        <v>Rodrigo: Concierto De Aranjuez; Villa-Lobos: Guitar Concerto, 5 Preludes</v>
      </c>
      <c r="J5994" t="s">
        <v>34</v>
      </c>
      <c r="K5994">
        <v>7532577</v>
      </c>
      <c r="L5994">
        <v>226</v>
      </c>
      <c r="M5994">
        <v>1</v>
      </c>
      <c r="N5994">
        <v>1</v>
      </c>
      <c r="O5994">
        <v>8</v>
      </c>
      <c r="P5994">
        <v>12</v>
      </c>
      <c r="Q5994">
        <v>1971</v>
      </c>
      <c r="R5994" t="s">
        <v>3149</v>
      </c>
      <c r="S5994" t="s">
        <v>596</v>
      </c>
      <c r="T5994">
        <v>256</v>
      </c>
      <c r="U5994">
        <v>44100</v>
      </c>
      <c r="W5994" t="s">
        <v>37</v>
      </c>
      <c r="Z5994">
        <v>7</v>
      </c>
      <c r="AA5994" t="s">
        <v>18527</v>
      </c>
      <c r="AB5994">
        <v>1</v>
      </c>
      <c r="AD5994">
        <v>80</v>
      </c>
    </row>
    <row r="5995" spans="1:31" hidden="1" x14ac:dyDescent="0.2">
      <c r="A5995" t="s">
        <v>18528</v>
      </c>
      <c r="B5995" t="s">
        <v>254</v>
      </c>
      <c r="C5995" t="s">
        <v>18509</v>
      </c>
      <c r="D5995" t="s">
        <v>14303</v>
      </c>
      <c r="F5995" t="str">
        <f t="shared" si="95"/>
        <v>Rodrigo: Concierto De Aranjuez; Villa-Lobos: Guitar Concerto, 5 Preludes</v>
      </c>
      <c r="J5995" t="s">
        <v>34</v>
      </c>
      <c r="K5995">
        <v>10799558</v>
      </c>
      <c r="L5995">
        <v>332</v>
      </c>
      <c r="M5995">
        <v>1</v>
      </c>
      <c r="N5995">
        <v>1</v>
      </c>
      <c r="O5995">
        <v>9</v>
      </c>
      <c r="P5995">
        <v>12</v>
      </c>
      <c r="Q5995">
        <v>1971</v>
      </c>
      <c r="R5995" t="s">
        <v>3149</v>
      </c>
      <c r="S5995" t="s">
        <v>596</v>
      </c>
      <c r="T5995">
        <v>256</v>
      </c>
      <c r="U5995">
        <v>44100</v>
      </c>
      <c r="W5995" t="s">
        <v>37</v>
      </c>
      <c r="Z5995">
        <v>8</v>
      </c>
      <c r="AA5995" t="s">
        <v>18529</v>
      </c>
      <c r="AB5995">
        <v>2</v>
      </c>
      <c r="AD5995">
        <v>80</v>
      </c>
    </row>
    <row r="5996" spans="1:31" hidden="1" x14ac:dyDescent="0.2">
      <c r="A5996" t="s">
        <v>18530</v>
      </c>
      <c r="B5996" t="s">
        <v>254</v>
      </c>
      <c r="C5996" t="s">
        <v>18509</v>
      </c>
      <c r="D5996" t="s">
        <v>14303</v>
      </c>
      <c r="F5996" t="str">
        <f t="shared" si="95"/>
        <v>Rodrigo: Concierto De Aranjuez; Villa-Lobos: Guitar Concerto, 5 Preludes</v>
      </c>
      <c r="J5996" t="s">
        <v>34</v>
      </c>
      <c r="K5996">
        <v>6276109</v>
      </c>
      <c r="L5996">
        <v>185</v>
      </c>
      <c r="M5996">
        <v>1</v>
      </c>
      <c r="N5996">
        <v>1</v>
      </c>
      <c r="O5996">
        <v>10</v>
      </c>
      <c r="P5996">
        <v>12</v>
      </c>
      <c r="Q5996">
        <v>1971</v>
      </c>
      <c r="R5996" t="s">
        <v>3149</v>
      </c>
      <c r="S5996" t="s">
        <v>596</v>
      </c>
      <c r="T5996">
        <v>256</v>
      </c>
      <c r="U5996">
        <v>44100</v>
      </c>
      <c r="W5996" t="s">
        <v>37</v>
      </c>
      <c r="Z5996">
        <v>7</v>
      </c>
      <c r="AA5996" t="s">
        <v>18531</v>
      </c>
      <c r="AB5996">
        <v>1</v>
      </c>
      <c r="AD5996">
        <v>80</v>
      </c>
    </row>
    <row r="5997" spans="1:31" hidden="1" x14ac:dyDescent="0.2">
      <c r="A5997" t="s">
        <v>18532</v>
      </c>
      <c r="B5997" t="s">
        <v>254</v>
      </c>
      <c r="C5997" t="s">
        <v>18509</v>
      </c>
      <c r="D5997" t="s">
        <v>14303</v>
      </c>
      <c r="F5997" t="str">
        <f t="shared" si="95"/>
        <v>Rodrigo: Concierto De Aranjuez; Villa-Lobos: Guitar Concerto, 5 Preludes</v>
      </c>
      <c r="J5997" t="s">
        <v>34</v>
      </c>
      <c r="K5997">
        <v>5436922</v>
      </c>
      <c r="L5997">
        <v>163</v>
      </c>
      <c r="M5997">
        <v>1</v>
      </c>
      <c r="N5997">
        <v>1</v>
      </c>
      <c r="O5997">
        <v>11</v>
      </c>
      <c r="P5997">
        <v>12</v>
      </c>
      <c r="Q5997">
        <v>1971</v>
      </c>
      <c r="R5997" t="s">
        <v>3149</v>
      </c>
      <c r="S5997" t="s">
        <v>596</v>
      </c>
      <c r="T5997">
        <v>256</v>
      </c>
      <c r="U5997">
        <v>44100</v>
      </c>
      <c r="W5997" t="s">
        <v>37</v>
      </c>
      <c r="Z5997">
        <v>8</v>
      </c>
      <c r="AA5997" t="s">
        <v>18533</v>
      </c>
      <c r="AD5997">
        <v>80</v>
      </c>
    </row>
    <row r="5998" spans="1:31" hidden="1" x14ac:dyDescent="0.2">
      <c r="A5998" t="s">
        <v>18534</v>
      </c>
      <c r="B5998" t="s">
        <v>254</v>
      </c>
      <c r="C5998" t="s">
        <v>18509</v>
      </c>
      <c r="D5998" t="s">
        <v>14303</v>
      </c>
      <c r="F5998" t="str">
        <f t="shared" si="95"/>
        <v>Rodrigo: Concierto De Aranjuez; Villa-Lobos: Guitar Concerto, 5 Preludes</v>
      </c>
      <c r="J5998" t="s">
        <v>34</v>
      </c>
      <c r="K5998">
        <v>8206497</v>
      </c>
      <c r="L5998">
        <v>253</v>
      </c>
      <c r="M5998">
        <v>1</v>
      </c>
      <c r="N5998">
        <v>1</v>
      </c>
      <c r="O5998">
        <v>12</v>
      </c>
      <c r="P5998">
        <v>12</v>
      </c>
      <c r="Q5998">
        <v>1978</v>
      </c>
      <c r="R5998" t="s">
        <v>3149</v>
      </c>
      <c r="S5998" t="s">
        <v>596</v>
      </c>
      <c r="T5998">
        <v>256</v>
      </c>
      <c r="U5998">
        <v>44100</v>
      </c>
      <c r="W5998" t="s">
        <v>37</v>
      </c>
      <c r="Z5998">
        <v>7</v>
      </c>
      <c r="AA5998" t="s">
        <v>18535</v>
      </c>
      <c r="AB5998">
        <v>1</v>
      </c>
      <c r="AD5998">
        <v>80</v>
      </c>
    </row>
    <row r="5999" spans="1:31" hidden="1" x14ac:dyDescent="0.2">
      <c r="A5999" t="s">
        <v>18536</v>
      </c>
      <c r="B5999" t="s">
        <v>10599</v>
      </c>
      <c r="C5999" t="s">
        <v>18537</v>
      </c>
      <c r="D5999" t="s">
        <v>4283</v>
      </c>
      <c r="F5999" t="str">
        <f t="shared" si="95"/>
        <v>Adagio</v>
      </c>
      <c r="J5999" t="s">
        <v>34</v>
      </c>
      <c r="K5999">
        <v>7406202</v>
      </c>
      <c r="L5999">
        <v>214</v>
      </c>
      <c r="M5999">
        <v>1</v>
      </c>
      <c r="N5999">
        <v>1</v>
      </c>
      <c r="O5999">
        <v>5</v>
      </c>
      <c r="P5999">
        <v>11</v>
      </c>
      <c r="Q5999">
        <v>1995</v>
      </c>
      <c r="R5999" t="s">
        <v>9174</v>
      </c>
      <c r="S5999" t="s">
        <v>596</v>
      </c>
      <c r="T5999">
        <v>256</v>
      </c>
      <c r="U5999">
        <v>44100</v>
      </c>
      <c r="W5999" t="s">
        <v>37</v>
      </c>
      <c r="Z5999">
        <v>14</v>
      </c>
      <c r="AA5999" t="s">
        <v>18538</v>
      </c>
      <c r="AB5999">
        <v>1</v>
      </c>
      <c r="AD5999">
        <v>100</v>
      </c>
      <c r="AE5999" s="9" t="s">
        <v>19597</v>
      </c>
    </row>
    <row r="6000" spans="1:31" hidden="1" x14ac:dyDescent="0.2">
      <c r="A6000" t="s">
        <v>18539</v>
      </c>
      <c r="B6000" t="s">
        <v>691</v>
      </c>
      <c r="C6000" t="s">
        <v>18537</v>
      </c>
      <c r="D6000" t="s">
        <v>18540</v>
      </c>
      <c r="F6000" t="str">
        <f t="shared" si="95"/>
        <v>Bach; Vivaldi: Concertos For 2 Violins</v>
      </c>
      <c r="J6000" t="s">
        <v>34</v>
      </c>
      <c r="K6000">
        <v>11595836</v>
      </c>
      <c r="L6000">
        <v>716</v>
      </c>
      <c r="M6000">
        <v>1</v>
      </c>
      <c r="N6000">
        <v>1</v>
      </c>
      <c r="O6000">
        <v>10</v>
      </c>
      <c r="P6000">
        <v>12</v>
      </c>
      <c r="Q6000">
        <v>1986</v>
      </c>
      <c r="R6000" t="s">
        <v>9174</v>
      </c>
      <c r="S6000" t="s">
        <v>18541</v>
      </c>
      <c r="T6000">
        <v>128</v>
      </c>
      <c r="U6000">
        <v>44100</v>
      </c>
      <c r="W6000" t="s">
        <v>37</v>
      </c>
      <c r="Z6000">
        <v>7</v>
      </c>
      <c r="AA6000" t="s">
        <v>18542</v>
      </c>
      <c r="AB6000">
        <v>1</v>
      </c>
      <c r="AD6000">
        <v>80</v>
      </c>
    </row>
    <row r="6001" spans="1:31" hidden="1" x14ac:dyDescent="0.2">
      <c r="A6001" t="s">
        <v>18543</v>
      </c>
      <c r="B6001" t="s">
        <v>18544</v>
      </c>
      <c r="C6001" t="s">
        <v>18537</v>
      </c>
      <c r="D6001" t="s">
        <v>18545</v>
      </c>
      <c r="F6001" t="str">
        <f t="shared" si="95"/>
        <v>Bajazet</v>
      </c>
      <c r="J6001" t="s">
        <v>34</v>
      </c>
      <c r="K6001">
        <v>3649527</v>
      </c>
      <c r="L6001">
        <v>226</v>
      </c>
      <c r="M6001">
        <v>1</v>
      </c>
      <c r="N6001">
        <v>1</v>
      </c>
      <c r="O6001">
        <v>8</v>
      </c>
      <c r="P6001">
        <v>14</v>
      </c>
      <c r="Q6001">
        <v>2005</v>
      </c>
      <c r="R6001" t="s">
        <v>6272</v>
      </c>
      <c r="S6001" t="s">
        <v>225</v>
      </c>
      <c r="T6001">
        <v>128</v>
      </c>
      <c r="U6001">
        <v>44100</v>
      </c>
      <c r="W6001" t="s">
        <v>37</v>
      </c>
      <c r="Z6001">
        <v>17</v>
      </c>
      <c r="AA6001" t="s">
        <v>18546</v>
      </c>
      <c r="AD6001">
        <v>80</v>
      </c>
    </row>
    <row r="6002" spans="1:31" hidden="1" x14ac:dyDescent="0.2">
      <c r="A6002" t="s">
        <v>18547</v>
      </c>
      <c r="B6002" t="s">
        <v>18548</v>
      </c>
      <c r="C6002" t="s">
        <v>18537</v>
      </c>
      <c r="D6002" t="s">
        <v>18549</v>
      </c>
      <c r="F6002" t="str">
        <f t="shared" si="95"/>
        <v>Beatus Vir, RV 597</v>
      </c>
      <c r="J6002" t="s">
        <v>34</v>
      </c>
      <c r="K6002">
        <v>59427370</v>
      </c>
      <c r="L6002">
        <v>1795</v>
      </c>
      <c r="M6002">
        <v>4</v>
      </c>
      <c r="N6002">
        <v>10</v>
      </c>
      <c r="O6002">
        <v>4</v>
      </c>
      <c r="P6002">
        <v>27</v>
      </c>
      <c r="Q6002">
        <v>1998</v>
      </c>
      <c r="R6002" t="s">
        <v>18550</v>
      </c>
      <c r="S6002" t="s">
        <v>65</v>
      </c>
      <c r="T6002">
        <v>256</v>
      </c>
      <c r="U6002">
        <v>44100</v>
      </c>
      <c r="W6002" t="s">
        <v>37</v>
      </c>
      <c r="Z6002">
        <v>8</v>
      </c>
      <c r="AA6002" t="s">
        <v>18551</v>
      </c>
      <c r="AD6002">
        <v>80</v>
      </c>
    </row>
    <row r="6003" spans="1:31" hidden="1" x14ac:dyDescent="0.2">
      <c r="A6003" t="s">
        <v>18552</v>
      </c>
      <c r="B6003" t="s">
        <v>18553</v>
      </c>
      <c r="C6003" t="s">
        <v>18537</v>
      </c>
      <c r="D6003" t="s">
        <v>6858</v>
      </c>
      <c r="F6003" t="str">
        <f t="shared" si="95"/>
        <v>Bella Tuscany</v>
      </c>
      <c r="J6003" t="s">
        <v>34</v>
      </c>
      <c r="K6003">
        <v>7041615</v>
      </c>
      <c r="L6003">
        <v>199</v>
      </c>
      <c r="M6003">
        <v>1</v>
      </c>
      <c r="N6003">
        <v>1</v>
      </c>
      <c r="O6003">
        <v>14</v>
      </c>
      <c r="P6003">
        <v>16</v>
      </c>
      <c r="Q6003">
        <v>2004</v>
      </c>
      <c r="R6003" t="s">
        <v>18554</v>
      </c>
      <c r="S6003" t="s">
        <v>680</v>
      </c>
      <c r="T6003">
        <v>256</v>
      </c>
      <c r="U6003">
        <v>44100</v>
      </c>
      <c r="W6003" t="s">
        <v>37</v>
      </c>
      <c r="Z6003">
        <v>9</v>
      </c>
      <c r="AA6003" t="s">
        <v>18555</v>
      </c>
      <c r="AD6003">
        <v>80</v>
      </c>
    </row>
    <row r="6004" spans="1:31" hidden="1" x14ac:dyDescent="0.2">
      <c r="A6004" t="s">
        <v>18556</v>
      </c>
      <c r="B6004" t="s">
        <v>18557</v>
      </c>
      <c r="C6004" t="s">
        <v>18537</v>
      </c>
      <c r="D6004" t="s">
        <v>18558</v>
      </c>
      <c r="F6004" t="str">
        <f t="shared" si="95"/>
        <v>Concerto for 4 Violins, op.3 no.10 B minor</v>
      </c>
      <c r="J6004" t="s">
        <v>34</v>
      </c>
      <c r="K6004">
        <v>18434731</v>
      </c>
      <c r="L6004">
        <v>558</v>
      </c>
      <c r="O6004">
        <v>3</v>
      </c>
      <c r="P6004">
        <v>17</v>
      </c>
      <c r="R6004" t="s">
        <v>18559</v>
      </c>
      <c r="S6004" t="s">
        <v>65</v>
      </c>
      <c r="T6004">
        <v>256</v>
      </c>
      <c r="U6004">
        <v>44100</v>
      </c>
      <c r="W6004" t="s">
        <v>37</v>
      </c>
      <c r="Z6004">
        <v>9</v>
      </c>
      <c r="AA6004" t="s">
        <v>18560</v>
      </c>
      <c r="AD6004">
        <v>80</v>
      </c>
    </row>
    <row r="6005" spans="1:31" hidden="1" x14ac:dyDescent="0.2">
      <c r="A6005" t="s">
        <v>18561</v>
      </c>
      <c r="B6005" t="s">
        <v>18562</v>
      </c>
      <c r="C6005" t="s">
        <v>18537</v>
      </c>
      <c r="D6005" t="s">
        <v>18563</v>
      </c>
      <c r="F6005" t="str">
        <f t="shared" si="95"/>
        <v>Concerto In A Minor For 2 Violins, Op. 3/8, RV 522, "L’Estro Armonico #8"</v>
      </c>
      <c r="J6005" t="s">
        <v>34</v>
      </c>
      <c r="K6005">
        <v>26667288</v>
      </c>
      <c r="L6005">
        <v>793</v>
      </c>
      <c r="M6005">
        <v>1</v>
      </c>
      <c r="N6005">
        <v>2</v>
      </c>
      <c r="O6005">
        <v>17</v>
      </c>
      <c r="P6005">
        <v>19</v>
      </c>
      <c r="Q6005">
        <v>1993</v>
      </c>
      <c r="R6005" t="s">
        <v>18554</v>
      </c>
      <c r="S6005" t="s">
        <v>596</v>
      </c>
      <c r="T6005">
        <v>256</v>
      </c>
      <c r="U6005">
        <v>44100</v>
      </c>
      <c r="W6005" t="s">
        <v>37</v>
      </c>
      <c r="Z6005">
        <v>7</v>
      </c>
      <c r="AA6005" t="s">
        <v>18564</v>
      </c>
      <c r="AD6005">
        <v>80</v>
      </c>
    </row>
    <row r="6006" spans="1:31" hidden="1" x14ac:dyDescent="0.2">
      <c r="A6006" t="s">
        <v>18565</v>
      </c>
      <c r="B6006" t="s">
        <v>18566</v>
      </c>
      <c r="C6006" t="s">
        <v>18537</v>
      </c>
      <c r="D6006" t="s">
        <v>18567</v>
      </c>
      <c r="F6006" t="str">
        <f t="shared" si="95"/>
        <v>Concerto in A minor, Op. 4 no 4</v>
      </c>
      <c r="J6006" t="s">
        <v>34</v>
      </c>
      <c r="K6006">
        <v>8280596</v>
      </c>
      <c r="L6006">
        <v>502</v>
      </c>
      <c r="M6006">
        <v>1</v>
      </c>
      <c r="N6006">
        <v>2</v>
      </c>
      <c r="O6006">
        <v>10</v>
      </c>
      <c r="P6006">
        <v>18</v>
      </c>
      <c r="Q6006">
        <v>2002</v>
      </c>
      <c r="R6006" t="s">
        <v>4505</v>
      </c>
      <c r="S6006" t="s">
        <v>18568</v>
      </c>
      <c r="T6006">
        <v>128</v>
      </c>
      <c r="U6006">
        <v>44100</v>
      </c>
      <c r="W6006" t="s">
        <v>37</v>
      </c>
      <c r="Z6006">
        <v>13</v>
      </c>
      <c r="AA6006" t="s">
        <v>18569</v>
      </c>
      <c r="AD6006">
        <v>80</v>
      </c>
      <c r="AE6006" s="9" t="s">
        <v>19597</v>
      </c>
    </row>
    <row r="6007" spans="1:31" hidden="1" x14ac:dyDescent="0.2">
      <c r="A6007" t="s">
        <v>18565</v>
      </c>
      <c r="B6007" t="s">
        <v>18566</v>
      </c>
      <c r="C6007" t="s">
        <v>18537</v>
      </c>
      <c r="D6007" t="s">
        <v>18570</v>
      </c>
      <c r="F6007" t="str">
        <f t="shared" si="95"/>
        <v>Concerto in A, Op. 4-5</v>
      </c>
      <c r="J6007" t="s">
        <v>34</v>
      </c>
      <c r="K6007">
        <v>9471061</v>
      </c>
      <c r="L6007">
        <v>573</v>
      </c>
      <c r="M6007">
        <v>1</v>
      </c>
      <c r="N6007">
        <v>2</v>
      </c>
      <c r="O6007">
        <v>13</v>
      </c>
      <c r="P6007">
        <v>18</v>
      </c>
      <c r="Q6007">
        <v>2002</v>
      </c>
      <c r="R6007" t="s">
        <v>17652</v>
      </c>
      <c r="S6007" t="s">
        <v>18571</v>
      </c>
      <c r="T6007">
        <v>128</v>
      </c>
      <c r="U6007">
        <v>44100</v>
      </c>
      <c r="W6007" t="s">
        <v>37</v>
      </c>
      <c r="Z6007">
        <v>6</v>
      </c>
      <c r="AA6007" t="s">
        <v>18572</v>
      </c>
      <c r="AB6007">
        <v>1</v>
      </c>
      <c r="AD6007">
        <v>80</v>
      </c>
      <c r="AE6007" s="9" t="s">
        <v>19597</v>
      </c>
    </row>
    <row r="6008" spans="1:31" hidden="1" x14ac:dyDescent="0.2">
      <c r="A6008" t="s">
        <v>18565</v>
      </c>
      <c r="B6008" t="s">
        <v>18566</v>
      </c>
      <c r="C6008" t="s">
        <v>18537</v>
      </c>
      <c r="D6008" t="s">
        <v>18573</v>
      </c>
      <c r="F6008" t="str">
        <f t="shared" si="95"/>
        <v>Concerto In B flat, Op. 4 no 1</v>
      </c>
      <c r="J6008" t="s">
        <v>34</v>
      </c>
      <c r="K6008">
        <v>8211827</v>
      </c>
      <c r="L6008">
        <v>497</v>
      </c>
      <c r="M6008">
        <v>1</v>
      </c>
      <c r="N6008">
        <v>2</v>
      </c>
      <c r="O6008">
        <v>1</v>
      </c>
      <c r="P6008">
        <v>18</v>
      </c>
      <c r="Q6008">
        <v>2002</v>
      </c>
      <c r="R6008" t="s">
        <v>4505</v>
      </c>
      <c r="S6008" t="s">
        <v>18574</v>
      </c>
      <c r="T6008">
        <v>128</v>
      </c>
      <c r="U6008">
        <v>44100</v>
      </c>
      <c r="W6008" t="s">
        <v>37</v>
      </c>
      <c r="Z6008">
        <v>21</v>
      </c>
      <c r="AA6008" t="s">
        <v>18575</v>
      </c>
      <c r="AB6008">
        <v>1</v>
      </c>
      <c r="AD6008">
        <v>100</v>
      </c>
      <c r="AE6008" s="9" t="s">
        <v>19597</v>
      </c>
    </row>
    <row r="6009" spans="1:31" hidden="1" x14ac:dyDescent="0.2">
      <c r="A6009" t="s">
        <v>18576</v>
      </c>
      <c r="B6009" t="s">
        <v>18566</v>
      </c>
      <c r="C6009" t="s">
        <v>18537</v>
      </c>
      <c r="D6009" t="s">
        <v>18577</v>
      </c>
      <c r="F6009" t="str">
        <f t="shared" si="95"/>
        <v>Concerto in C Minor, Op. 4 no 10</v>
      </c>
      <c r="J6009" t="s">
        <v>34</v>
      </c>
      <c r="K6009">
        <v>9295626</v>
      </c>
      <c r="L6009">
        <v>564</v>
      </c>
      <c r="M6009">
        <v>2</v>
      </c>
      <c r="N6009">
        <v>2</v>
      </c>
      <c r="O6009">
        <v>11</v>
      </c>
      <c r="P6009">
        <v>19</v>
      </c>
      <c r="Q6009">
        <v>2002</v>
      </c>
      <c r="R6009" t="s">
        <v>18578</v>
      </c>
      <c r="S6009" t="s">
        <v>18579</v>
      </c>
      <c r="T6009">
        <v>128</v>
      </c>
      <c r="U6009">
        <v>44100</v>
      </c>
      <c r="W6009" t="s">
        <v>37</v>
      </c>
      <c r="Z6009">
        <v>25</v>
      </c>
      <c r="AA6009" t="s">
        <v>18580</v>
      </c>
      <c r="AD6009">
        <v>100</v>
      </c>
      <c r="AE6009" s="9" t="s">
        <v>19597</v>
      </c>
    </row>
    <row r="6010" spans="1:31" hidden="1" x14ac:dyDescent="0.2">
      <c r="A6010" t="s">
        <v>18581</v>
      </c>
      <c r="B6010" t="s">
        <v>18566</v>
      </c>
      <c r="C6010" t="s">
        <v>18537</v>
      </c>
      <c r="D6010" t="s">
        <v>18582</v>
      </c>
      <c r="F6010" t="str">
        <f t="shared" si="95"/>
        <v>Concerto in C, Op. 4-7</v>
      </c>
      <c r="J6010" t="s">
        <v>34</v>
      </c>
      <c r="K6010">
        <v>7805119</v>
      </c>
      <c r="L6010">
        <v>472</v>
      </c>
      <c r="M6010">
        <v>2</v>
      </c>
      <c r="N6010">
        <v>2</v>
      </c>
      <c r="O6010">
        <v>1</v>
      </c>
      <c r="P6010">
        <v>19</v>
      </c>
      <c r="Q6010">
        <v>2002</v>
      </c>
      <c r="R6010" t="s">
        <v>17652</v>
      </c>
      <c r="S6010" t="s">
        <v>18583</v>
      </c>
      <c r="T6010">
        <v>128</v>
      </c>
      <c r="U6010">
        <v>44100</v>
      </c>
      <c r="W6010" t="s">
        <v>37</v>
      </c>
      <c r="Z6010">
        <v>10</v>
      </c>
      <c r="AA6010" t="s">
        <v>18584</v>
      </c>
      <c r="AD6010">
        <v>80</v>
      </c>
      <c r="AE6010" s="9" t="s">
        <v>19597</v>
      </c>
    </row>
    <row r="6011" spans="1:31" hidden="1" x14ac:dyDescent="0.2">
      <c r="A6011" t="s">
        <v>18585</v>
      </c>
      <c r="B6011" t="s">
        <v>18566</v>
      </c>
      <c r="C6011" t="s">
        <v>18537</v>
      </c>
      <c r="D6011" t="s">
        <v>18586</v>
      </c>
      <c r="F6011" t="str">
        <f t="shared" si="95"/>
        <v>Concerto in D Minor, Op. 4 no 8</v>
      </c>
      <c r="J6011" t="s">
        <v>34</v>
      </c>
      <c r="K6011">
        <v>7047035</v>
      </c>
      <c r="L6011">
        <v>426</v>
      </c>
      <c r="M6011">
        <v>2</v>
      </c>
      <c r="N6011">
        <v>2</v>
      </c>
      <c r="O6011">
        <v>5</v>
      </c>
      <c r="P6011">
        <v>19</v>
      </c>
      <c r="Q6011">
        <v>2002</v>
      </c>
      <c r="R6011" t="s">
        <v>18587</v>
      </c>
      <c r="S6011" t="s">
        <v>18588</v>
      </c>
      <c r="T6011">
        <v>128</v>
      </c>
      <c r="U6011">
        <v>44100</v>
      </c>
      <c r="W6011" t="s">
        <v>37</v>
      </c>
      <c r="Z6011">
        <v>16</v>
      </c>
      <c r="AA6011" t="s">
        <v>18589</v>
      </c>
      <c r="AD6011">
        <v>80</v>
      </c>
      <c r="AE6011" s="9" t="s">
        <v>19597</v>
      </c>
    </row>
    <row r="6012" spans="1:31" hidden="1" x14ac:dyDescent="0.2">
      <c r="A6012" t="s">
        <v>18590</v>
      </c>
      <c r="B6012" t="s">
        <v>18566</v>
      </c>
      <c r="C6012" t="s">
        <v>18537</v>
      </c>
      <c r="D6012" t="s">
        <v>18591</v>
      </c>
      <c r="F6012" t="str">
        <f t="shared" si="95"/>
        <v>Concerto in D, Op. 4-11</v>
      </c>
      <c r="J6012" t="s">
        <v>34</v>
      </c>
      <c r="K6012">
        <v>7933129</v>
      </c>
      <c r="L6012">
        <v>483</v>
      </c>
      <c r="M6012">
        <v>2</v>
      </c>
      <c r="N6012">
        <v>2</v>
      </c>
      <c r="O6012">
        <v>14</v>
      </c>
      <c r="P6012">
        <v>19</v>
      </c>
      <c r="Q6012">
        <v>2002</v>
      </c>
      <c r="R6012" t="s">
        <v>17652</v>
      </c>
      <c r="S6012" t="s">
        <v>18592</v>
      </c>
      <c r="T6012">
        <v>128</v>
      </c>
      <c r="U6012">
        <v>44100</v>
      </c>
      <c r="W6012" t="s">
        <v>37</v>
      </c>
      <c r="Z6012">
        <v>21</v>
      </c>
      <c r="AA6012" t="s">
        <v>18593</v>
      </c>
      <c r="AD6012">
        <v>100</v>
      </c>
      <c r="AE6012" s="9" t="s">
        <v>19597</v>
      </c>
    </row>
    <row r="6013" spans="1:31" hidden="1" x14ac:dyDescent="0.2">
      <c r="A6013" t="s">
        <v>18565</v>
      </c>
      <c r="B6013" t="s">
        <v>18566</v>
      </c>
      <c r="C6013" t="s">
        <v>18537</v>
      </c>
      <c r="D6013" t="s">
        <v>18594</v>
      </c>
      <c r="F6013" t="str">
        <f t="shared" si="95"/>
        <v>Concerto in E minor, Op. 4 no 2</v>
      </c>
      <c r="J6013" t="s">
        <v>34</v>
      </c>
      <c r="K6013">
        <v>10259177</v>
      </c>
      <c r="L6013">
        <v>622</v>
      </c>
      <c r="M6013">
        <v>1</v>
      </c>
      <c r="N6013">
        <v>2</v>
      </c>
      <c r="O6013">
        <v>4</v>
      </c>
      <c r="P6013">
        <v>18</v>
      </c>
      <c r="Q6013">
        <v>2002</v>
      </c>
      <c r="R6013" t="s">
        <v>4505</v>
      </c>
      <c r="S6013" t="s">
        <v>18595</v>
      </c>
      <c r="T6013">
        <v>128</v>
      </c>
      <c r="U6013">
        <v>44100</v>
      </c>
      <c r="W6013" t="s">
        <v>37</v>
      </c>
      <c r="Z6013">
        <v>12</v>
      </c>
      <c r="AA6013" t="s">
        <v>18596</v>
      </c>
      <c r="AD6013">
        <v>80</v>
      </c>
      <c r="AE6013" s="9" t="s">
        <v>19597</v>
      </c>
    </row>
    <row r="6014" spans="1:31" hidden="1" x14ac:dyDescent="0.2">
      <c r="A6014" t="s">
        <v>3124</v>
      </c>
      <c r="B6014" t="s">
        <v>18597</v>
      </c>
      <c r="C6014" t="s">
        <v>18537</v>
      </c>
      <c r="D6014" t="s">
        <v>18598</v>
      </c>
      <c r="F6014" t="str">
        <f t="shared" si="95"/>
        <v>Concerto in E, Op. 8-1, RV 269 "La Primavera"</v>
      </c>
      <c r="J6014" t="s">
        <v>34</v>
      </c>
      <c r="K6014">
        <v>6964477</v>
      </c>
      <c r="L6014">
        <v>209</v>
      </c>
      <c r="M6014">
        <v>1</v>
      </c>
      <c r="N6014">
        <v>1</v>
      </c>
      <c r="O6014">
        <v>1</v>
      </c>
      <c r="P6014">
        <v>12</v>
      </c>
      <c r="Q6014">
        <v>1984</v>
      </c>
      <c r="R6014" t="s">
        <v>17652</v>
      </c>
      <c r="S6014" t="s">
        <v>596</v>
      </c>
      <c r="T6014">
        <v>256</v>
      </c>
      <c r="U6014">
        <v>44100</v>
      </c>
      <c r="W6014" t="s">
        <v>37</v>
      </c>
      <c r="Z6014">
        <v>7</v>
      </c>
      <c r="AA6014" t="s">
        <v>18599</v>
      </c>
      <c r="AD6014">
        <v>80</v>
      </c>
      <c r="AE6014" s="9" t="s">
        <v>19597</v>
      </c>
    </row>
    <row r="6015" spans="1:31" hidden="1" x14ac:dyDescent="0.2">
      <c r="A6015" t="s">
        <v>18600</v>
      </c>
      <c r="B6015" t="s">
        <v>17944</v>
      </c>
      <c r="C6015" t="s">
        <v>18537</v>
      </c>
      <c r="D6015" t="s">
        <v>18598</v>
      </c>
      <c r="F6015" t="str">
        <f t="shared" si="95"/>
        <v>Concerto in E, Op. 8-1, RV 269 "La Primavera"</v>
      </c>
      <c r="J6015" t="s">
        <v>34</v>
      </c>
      <c r="K6015">
        <v>10978039</v>
      </c>
      <c r="L6015">
        <v>677</v>
      </c>
      <c r="M6015">
        <v>1</v>
      </c>
      <c r="N6015">
        <v>1</v>
      </c>
      <c r="O6015">
        <v>1</v>
      </c>
      <c r="P6015">
        <v>16</v>
      </c>
      <c r="Q6015">
        <v>1999</v>
      </c>
      <c r="R6015" t="s">
        <v>17652</v>
      </c>
      <c r="S6015" t="s">
        <v>6260</v>
      </c>
      <c r="T6015">
        <v>128</v>
      </c>
      <c r="U6015">
        <v>44100</v>
      </c>
      <c r="W6015" t="s">
        <v>37</v>
      </c>
      <c r="Z6015">
        <v>13</v>
      </c>
      <c r="AA6015" t="s">
        <v>18601</v>
      </c>
      <c r="AD6015">
        <v>100</v>
      </c>
      <c r="AE6015" s="9" t="s">
        <v>19597</v>
      </c>
    </row>
    <row r="6016" spans="1:31" hidden="1" x14ac:dyDescent="0.2">
      <c r="A6016" t="s">
        <v>18600</v>
      </c>
      <c r="B6016" t="s">
        <v>18602</v>
      </c>
      <c r="C6016" t="s">
        <v>18537</v>
      </c>
      <c r="D6016" t="s">
        <v>18598</v>
      </c>
      <c r="F6016" t="str">
        <f t="shared" si="95"/>
        <v>Concerto in E, Op. 8-1, RV 269 "La Primavera"</v>
      </c>
      <c r="J6016" t="s">
        <v>34</v>
      </c>
      <c r="K6016">
        <v>20418197</v>
      </c>
      <c r="L6016">
        <v>624</v>
      </c>
      <c r="M6016">
        <v>1</v>
      </c>
      <c r="N6016">
        <v>1</v>
      </c>
      <c r="O6016">
        <v>1</v>
      </c>
      <c r="P6016">
        <v>12</v>
      </c>
      <c r="Q6016">
        <v>1991</v>
      </c>
      <c r="R6016" t="s">
        <v>17652</v>
      </c>
      <c r="S6016" t="s">
        <v>65</v>
      </c>
      <c r="T6016">
        <v>256</v>
      </c>
      <c r="U6016">
        <v>44100</v>
      </c>
      <c r="W6016" t="s">
        <v>37</v>
      </c>
      <c r="Z6016">
        <v>6</v>
      </c>
      <c r="AA6016" t="s">
        <v>18603</v>
      </c>
      <c r="AD6016">
        <v>80</v>
      </c>
      <c r="AE6016" s="9" t="s">
        <v>19597</v>
      </c>
    </row>
    <row r="6017" spans="1:31" hidden="1" x14ac:dyDescent="0.2">
      <c r="A6017" t="s">
        <v>10300</v>
      </c>
      <c r="B6017" t="s">
        <v>18597</v>
      </c>
      <c r="C6017" t="s">
        <v>18537</v>
      </c>
      <c r="D6017" t="s">
        <v>18598</v>
      </c>
      <c r="F6017" t="str">
        <f t="shared" si="95"/>
        <v>Concerto in E, Op. 8-1, RV 269 "La Primavera"</v>
      </c>
      <c r="J6017" t="s">
        <v>34</v>
      </c>
      <c r="K6017">
        <v>4880650</v>
      </c>
      <c r="L6017">
        <v>148</v>
      </c>
      <c r="M6017">
        <v>1</v>
      </c>
      <c r="N6017">
        <v>1</v>
      </c>
      <c r="O6017">
        <v>2</v>
      </c>
      <c r="P6017">
        <v>12</v>
      </c>
      <c r="Q6017">
        <v>1984</v>
      </c>
      <c r="R6017" t="s">
        <v>17652</v>
      </c>
      <c r="S6017" t="s">
        <v>596</v>
      </c>
      <c r="T6017">
        <v>256</v>
      </c>
      <c r="U6017">
        <v>44100</v>
      </c>
      <c r="W6017" t="s">
        <v>37</v>
      </c>
      <c r="Z6017">
        <v>8</v>
      </c>
      <c r="AA6017" t="s">
        <v>18604</v>
      </c>
      <c r="AD6017">
        <v>80</v>
      </c>
      <c r="AE6017" s="9" t="s">
        <v>19597</v>
      </c>
    </row>
    <row r="6018" spans="1:31" hidden="1" x14ac:dyDescent="0.2">
      <c r="A6018" t="s">
        <v>18605</v>
      </c>
      <c r="B6018" t="s">
        <v>18597</v>
      </c>
      <c r="C6018" t="s">
        <v>18537</v>
      </c>
      <c r="D6018" t="s">
        <v>18598</v>
      </c>
      <c r="F6018" t="str">
        <f t="shared" ref="F6018:F6081" si="96">IF(ISBLANK(E6018),D6018,E6018)</f>
        <v>Concerto in E, Op. 8-1, RV 269 "La Primavera"</v>
      </c>
      <c r="J6018" t="s">
        <v>34</v>
      </c>
      <c r="K6018">
        <v>7842835</v>
      </c>
      <c r="L6018">
        <v>237</v>
      </c>
      <c r="M6018">
        <v>1</v>
      </c>
      <c r="N6018">
        <v>1</v>
      </c>
      <c r="O6018">
        <v>3</v>
      </c>
      <c r="P6018">
        <v>12</v>
      </c>
      <c r="Q6018">
        <v>1984</v>
      </c>
      <c r="R6018" t="s">
        <v>17652</v>
      </c>
      <c r="S6018" t="s">
        <v>596</v>
      </c>
      <c r="T6018">
        <v>256</v>
      </c>
      <c r="U6018">
        <v>44100</v>
      </c>
      <c r="W6018" t="s">
        <v>37</v>
      </c>
      <c r="Z6018">
        <v>7</v>
      </c>
      <c r="AA6018" t="s">
        <v>18606</v>
      </c>
      <c r="AD6018">
        <v>80</v>
      </c>
      <c r="AE6018" s="9" t="s">
        <v>19597</v>
      </c>
    </row>
    <row r="6019" spans="1:31" hidden="1" x14ac:dyDescent="0.2">
      <c r="A6019" t="s">
        <v>18607</v>
      </c>
      <c r="B6019" t="s">
        <v>18608</v>
      </c>
      <c r="C6019" t="s">
        <v>18537</v>
      </c>
      <c r="D6019" t="s">
        <v>18609</v>
      </c>
      <c r="F6019" t="str">
        <f t="shared" si="96"/>
        <v>Concerto in F minor, Op. 8-4, RV 297, "L'inverno"</v>
      </c>
      <c r="J6019" t="s">
        <v>34</v>
      </c>
      <c r="K6019">
        <v>6723012</v>
      </c>
      <c r="L6019">
        <v>204</v>
      </c>
      <c r="M6019">
        <v>1</v>
      </c>
      <c r="N6019">
        <v>1</v>
      </c>
      <c r="O6019">
        <v>10</v>
      </c>
      <c r="P6019">
        <v>12</v>
      </c>
      <c r="Q6019">
        <v>1984</v>
      </c>
      <c r="R6019" t="s">
        <v>18610</v>
      </c>
      <c r="S6019" t="s">
        <v>596</v>
      </c>
      <c r="T6019">
        <v>256</v>
      </c>
      <c r="U6019">
        <v>44100</v>
      </c>
      <c r="W6019" t="s">
        <v>37</v>
      </c>
      <c r="Z6019">
        <v>8</v>
      </c>
      <c r="AA6019" t="s">
        <v>18611</v>
      </c>
      <c r="AD6019">
        <v>80</v>
      </c>
      <c r="AE6019" s="9" t="s">
        <v>19597</v>
      </c>
    </row>
    <row r="6020" spans="1:31" hidden="1" x14ac:dyDescent="0.2">
      <c r="A6020" t="s">
        <v>18612</v>
      </c>
      <c r="B6020" t="s">
        <v>17944</v>
      </c>
      <c r="C6020" t="s">
        <v>18537</v>
      </c>
      <c r="D6020" t="s">
        <v>18609</v>
      </c>
      <c r="F6020" t="str">
        <f t="shared" si="96"/>
        <v>Concerto in F minor, Op. 8-4, RV 297, "L'inverno"</v>
      </c>
      <c r="J6020" t="s">
        <v>34</v>
      </c>
      <c r="K6020">
        <v>9981667</v>
      </c>
      <c r="L6020">
        <v>615</v>
      </c>
      <c r="M6020">
        <v>1</v>
      </c>
      <c r="N6020">
        <v>1</v>
      </c>
      <c r="O6020">
        <v>10</v>
      </c>
      <c r="P6020">
        <v>16</v>
      </c>
      <c r="Q6020">
        <v>1999</v>
      </c>
      <c r="R6020" t="s">
        <v>18613</v>
      </c>
      <c r="S6020" t="s">
        <v>6260</v>
      </c>
      <c r="T6020">
        <v>128</v>
      </c>
      <c r="U6020">
        <v>44100</v>
      </c>
      <c r="W6020" t="s">
        <v>37</v>
      </c>
      <c r="Z6020">
        <v>17</v>
      </c>
      <c r="AA6020" t="s">
        <v>18614</v>
      </c>
      <c r="AD6020">
        <v>100</v>
      </c>
      <c r="AE6020" s="9" t="s">
        <v>19597</v>
      </c>
    </row>
    <row r="6021" spans="1:31" hidden="1" x14ac:dyDescent="0.2">
      <c r="A6021" t="s">
        <v>18612</v>
      </c>
      <c r="B6021" t="s">
        <v>18602</v>
      </c>
      <c r="C6021" t="s">
        <v>18537</v>
      </c>
      <c r="D6021" t="s">
        <v>18609</v>
      </c>
      <c r="F6021" t="str">
        <f t="shared" si="96"/>
        <v>Concerto in F minor, Op. 8-4, RV 297, "L'inverno"</v>
      </c>
      <c r="J6021" t="s">
        <v>34</v>
      </c>
      <c r="K6021">
        <v>17954511</v>
      </c>
      <c r="L6021">
        <v>542</v>
      </c>
      <c r="M6021">
        <v>1</v>
      </c>
      <c r="N6021">
        <v>1</v>
      </c>
      <c r="O6021">
        <v>10</v>
      </c>
      <c r="P6021">
        <v>12</v>
      </c>
      <c r="Q6021">
        <v>1991</v>
      </c>
      <c r="R6021" t="s">
        <v>18610</v>
      </c>
      <c r="S6021" t="s">
        <v>65</v>
      </c>
      <c r="T6021">
        <v>256</v>
      </c>
      <c r="U6021">
        <v>44100</v>
      </c>
      <c r="W6021" t="s">
        <v>37</v>
      </c>
      <c r="Z6021">
        <v>9</v>
      </c>
      <c r="AA6021" t="s">
        <v>18615</v>
      </c>
      <c r="AD6021">
        <v>80</v>
      </c>
      <c r="AE6021" s="9" t="s">
        <v>19597</v>
      </c>
    </row>
    <row r="6022" spans="1:31" hidden="1" x14ac:dyDescent="0.2">
      <c r="A6022" t="s">
        <v>10300</v>
      </c>
      <c r="B6022" t="s">
        <v>18608</v>
      </c>
      <c r="C6022" t="s">
        <v>18537</v>
      </c>
      <c r="D6022" t="s">
        <v>18609</v>
      </c>
      <c r="F6022" t="str">
        <f t="shared" si="96"/>
        <v>Concerto in F minor, Op. 8-4, RV 297, "L'inverno"</v>
      </c>
      <c r="J6022" t="s">
        <v>34</v>
      </c>
      <c r="K6022">
        <v>3957189</v>
      </c>
      <c r="L6022">
        <v>120</v>
      </c>
      <c r="M6022">
        <v>1</v>
      </c>
      <c r="N6022">
        <v>1</v>
      </c>
      <c r="O6022">
        <v>11</v>
      </c>
      <c r="P6022">
        <v>12</v>
      </c>
      <c r="Q6022">
        <v>1984</v>
      </c>
      <c r="R6022" t="s">
        <v>18610</v>
      </c>
      <c r="S6022" t="s">
        <v>596</v>
      </c>
      <c r="T6022">
        <v>256</v>
      </c>
      <c r="U6022">
        <v>44100</v>
      </c>
      <c r="W6022" t="s">
        <v>37</v>
      </c>
      <c r="Z6022">
        <v>8</v>
      </c>
      <c r="AA6022" t="s">
        <v>18616</v>
      </c>
      <c r="AD6022">
        <v>80</v>
      </c>
      <c r="AE6022" s="9" t="s">
        <v>19597</v>
      </c>
    </row>
    <row r="6023" spans="1:31" hidden="1" x14ac:dyDescent="0.2">
      <c r="A6023" t="s">
        <v>3132</v>
      </c>
      <c r="B6023" t="s">
        <v>18608</v>
      </c>
      <c r="C6023" t="s">
        <v>18537</v>
      </c>
      <c r="D6023" t="s">
        <v>18609</v>
      </c>
      <c r="F6023" t="str">
        <f t="shared" si="96"/>
        <v>Concerto in F minor, Op. 8-4, RV 297, "L'inverno"</v>
      </c>
      <c r="J6023" t="s">
        <v>34</v>
      </c>
      <c r="K6023">
        <v>6069641</v>
      </c>
      <c r="L6023">
        <v>184</v>
      </c>
      <c r="M6023">
        <v>1</v>
      </c>
      <c r="N6023">
        <v>1</v>
      </c>
      <c r="O6023">
        <v>12</v>
      </c>
      <c r="P6023">
        <v>12</v>
      </c>
      <c r="Q6023">
        <v>1984</v>
      </c>
      <c r="R6023" t="s">
        <v>18610</v>
      </c>
      <c r="S6023" t="s">
        <v>596</v>
      </c>
      <c r="T6023">
        <v>256</v>
      </c>
      <c r="U6023">
        <v>44100</v>
      </c>
      <c r="W6023" t="s">
        <v>37</v>
      </c>
      <c r="Z6023">
        <v>8</v>
      </c>
      <c r="AA6023" t="s">
        <v>18617</v>
      </c>
      <c r="AD6023">
        <v>80</v>
      </c>
      <c r="AE6023" s="9" t="s">
        <v>19597</v>
      </c>
    </row>
    <row r="6024" spans="1:31" hidden="1" x14ac:dyDescent="0.2">
      <c r="A6024" t="s">
        <v>18618</v>
      </c>
      <c r="B6024" t="s">
        <v>18566</v>
      </c>
      <c r="C6024" t="s">
        <v>18537</v>
      </c>
      <c r="D6024" t="s">
        <v>18619</v>
      </c>
      <c r="F6024" t="str">
        <f t="shared" si="96"/>
        <v>Concerto in F, Op. 4-9</v>
      </c>
      <c r="J6024" t="s">
        <v>34</v>
      </c>
      <c r="K6024">
        <v>7113455</v>
      </c>
      <c r="L6024">
        <v>430</v>
      </c>
      <c r="M6024">
        <v>2</v>
      </c>
      <c r="N6024">
        <v>2</v>
      </c>
      <c r="O6024">
        <v>8</v>
      </c>
      <c r="P6024">
        <v>19</v>
      </c>
      <c r="Q6024">
        <v>2002</v>
      </c>
      <c r="R6024" t="s">
        <v>708</v>
      </c>
      <c r="S6024" t="s">
        <v>18579</v>
      </c>
      <c r="T6024">
        <v>128</v>
      </c>
      <c r="U6024">
        <v>44100</v>
      </c>
      <c r="W6024" t="s">
        <v>37</v>
      </c>
      <c r="Z6024">
        <v>10</v>
      </c>
      <c r="AA6024" t="s">
        <v>18620</v>
      </c>
      <c r="AD6024">
        <v>80</v>
      </c>
      <c r="AE6024" s="9" t="s">
        <v>19597</v>
      </c>
    </row>
    <row r="6025" spans="1:31" hidden="1" x14ac:dyDescent="0.2">
      <c r="A6025" t="s">
        <v>18621</v>
      </c>
      <c r="B6025" t="s">
        <v>18622</v>
      </c>
      <c r="C6025" t="s">
        <v>18537</v>
      </c>
      <c r="D6025" t="s">
        <v>18623</v>
      </c>
      <c r="F6025" t="str">
        <f t="shared" si="96"/>
        <v>Concerto in F, Op. 8-3, RV 293, "L'autunno"</v>
      </c>
      <c r="J6025" t="s">
        <v>34</v>
      </c>
      <c r="K6025">
        <v>20772495</v>
      </c>
      <c r="L6025">
        <v>634</v>
      </c>
      <c r="M6025">
        <v>1</v>
      </c>
      <c r="N6025">
        <v>2</v>
      </c>
      <c r="O6025">
        <v>1</v>
      </c>
      <c r="P6025">
        <v>19</v>
      </c>
      <c r="Q6025">
        <v>1993</v>
      </c>
      <c r="R6025" t="s">
        <v>708</v>
      </c>
      <c r="S6025" t="s">
        <v>596</v>
      </c>
      <c r="T6025">
        <v>256</v>
      </c>
      <c r="U6025">
        <v>44100</v>
      </c>
      <c r="W6025" t="s">
        <v>37</v>
      </c>
      <c r="Z6025">
        <v>8</v>
      </c>
      <c r="AA6025" t="s">
        <v>18624</v>
      </c>
      <c r="AD6025">
        <v>80</v>
      </c>
      <c r="AE6025" s="9" t="s">
        <v>19597</v>
      </c>
    </row>
    <row r="6026" spans="1:31" hidden="1" x14ac:dyDescent="0.2">
      <c r="A6026" t="s">
        <v>3124</v>
      </c>
      <c r="B6026" t="s">
        <v>18625</v>
      </c>
      <c r="C6026" t="s">
        <v>18537</v>
      </c>
      <c r="D6026" t="s">
        <v>18623</v>
      </c>
      <c r="F6026" t="str">
        <f t="shared" si="96"/>
        <v>Concerto in F, Op. 8-3, RV 293, "L'autunno"</v>
      </c>
      <c r="J6026" t="s">
        <v>34</v>
      </c>
      <c r="K6026">
        <v>10070277</v>
      </c>
      <c r="L6026">
        <v>303</v>
      </c>
      <c r="M6026">
        <v>1</v>
      </c>
      <c r="N6026">
        <v>1</v>
      </c>
      <c r="O6026">
        <v>7</v>
      </c>
      <c r="P6026">
        <v>12</v>
      </c>
      <c r="Q6026">
        <v>1984</v>
      </c>
      <c r="R6026" t="s">
        <v>708</v>
      </c>
      <c r="S6026" t="s">
        <v>596</v>
      </c>
      <c r="T6026">
        <v>256</v>
      </c>
      <c r="U6026">
        <v>44100</v>
      </c>
      <c r="W6026" t="s">
        <v>37</v>
      </c>
      <c r="Z6026">
        <v>6</v>
      </c>
      <c r="AA6026" t="s">
        <v>18626</v>
      </c>
      <c r="AD6026">
        <v>80</v>
      </c>
      <c r="AE6026" s="9" t="s">
        <v>19597</v>
      </c>
    </row>
    <row r="6027" spans="1:31" hidden="1" x14ac:dyDescent="0.2">
      <c r="A6027" t="s">
        <v>18621</v>
      </c>
      <c r="B6027" t="s">
        <v>17944</v>
      </c>
      <c r="C6027" t="s">
        <v>18537</v>
      </c>
      <c r="D6027" t="s">
        <v>18623</v>
      </c>
      <c r="F6027" t="str">
        <f t="shared" si="96"/>
        <v>Concerto in F, Op. 8-3, RV 293, "L'autunno"</v>
      </c>
      <c r="J6027" t="s">
        <v>34</v>
      </c>
      <c r="K6027">
        <v>12832972</v>
      </c>
      <c r="L6027">
        <v>791</v>
      </c>
      <c r="M6027">
        <v>1</v>
      </c>
      <c r="N6027">
        <v>1</v>
      </c>
      <c r="O6027">
        <v>7</v>
      </c>
      <c r="P6027">
        <v>16</v>
      </c>
      <c r="Q6027">
        <v>1999</v>
      </c>
      <c r="R6027" t="s">
        <v>708</v>
      </c>
      <c r="S6027" t="s">
        <v>6260</v>
      </c>
      <c r="T6027">
        <v>128</v>
      </c>
      <c r="U6027">
        <v>44100</v>
      </c>
      <c r="W6027" t="s">
        <v>37</v>
      </c>
      <c r="Z6027">
        <v>16</v>
      </c>
      <c r="AA6027" t="s">
        <v>18627</v>
      </c>
      <c r="AD6027">
        <v>100</v>
      </c>
      <c r="AE6027" s="9" t="s">
        <v>19597</v>
      </c>
    </row>
    <row r="6028" spans="1:31" hidden="1" x14ac:dyDescent="0.2">
      <c r="A6028" t="s">
        <v>18621</v>
      </c>
      <c r="B6028" t="s">
        <v>18602</v>
      </c>
      <c r="C6028" t="s">
        <v>18537</v>
      </c>
      <c r="D6028" t="s">
        <v>18623</v>
      </c>
      <c r="F6028" t="str">
        <f t="shared" si="96"/>
        <v>Concerto in F, Op. 8-3, RV 293, "L'autunno"</v>
      </c>
      <c r="J6028" t="s">
        <v>34</v>
      </c>
      <c r="K6028">
        <v>21499735</v>
      </c>
      <c r="L6028">
        <v>657</v>
      </c>
      <c r="M6028">
        <v>1</v>
      </c>
      <c r="N6028">
        <v>1</v>
      </c>
      <c r="O6028">
        <v>7</v>
      </c>
      <c r="P6028">
        <v>12</v>
      </c>
      <c r="Q6028">
        <v>1991</v>
      </c>
      <c r="R6028" t="s">
        <v>708</v>
      </c>
      <c r="S6028" t="s">
        <v>65</v>
      </c>
      <c r="T6028">
        <v>256</v>
      </c>
      <c r="U6028">
        <v>44100</v>
      </c>
      <c r="W6028" t="s">
        <v>37</v>
      </c>
      <c r="Z6028">
        <v>7</v>
      </c>
      <c r="AA6028" t="s">
        <v>18628</v>
      </c>
      <c r="AB6028">
        <v>1</v>
      </c>
      <c r="AD6028">
        <v>80</v>
      </c>
      <c r="AE6028" s="9" t="s">
        <v>19597</v>
      </c>
    </row>
    <row r="6029" spans="1:31" hidden="1" x14ac:dyDescent="0.2">
      <c r="A6029" t="s">
        <v>18629</v>
      </c>
      <c r="B6029" t="s">
        <v>18625</v>
      </c>
      <c r="C6029" t="s">
        <v>18537</v>
      </c>
      <c r="D6029" t="s">
        <v>18623</v>
      </c>
      <c r="F6029" t="str">
        <f t="shared" si="96"/>
        <v>Concerto in F, Op. 8-3, RV 293, "L'autunno"</v>
      </c>
      <c r="J6029" t="s">
        <v>34</v>
      </c>
      <c r="K6029">
        <v>4633749</v>
      </c>
      <c r="L6029">
        <v>141</v>
      </c>
      <c r="M6029">
        <v>1</v>
      </c>
      <c r="N6029">
        <v>1</v>
      </c>
      <c r="O6029">
        <v>8</v>
      </c>
      <c r="P6029">
        <v>12</v>
      </c>
      <c r="Q6029">
        <v>1984</v>
      </c>
      <c r="R6029" t="s">
        <v>708</v>
      </c>
      <c r="S6029" t="s">
        <v>596</v>
      </c>
      <c r="T6029">
        <v>256</v>
      </c>
      <c r="U6029">
        <v>44100</v>
      </c>
      <c r="W6029" t="s">
        <v>37</v>
      </c>
      <c r="Z6029">
        <v>8</v>
      </c>
      <c r="AA6029" t="s">
        <v>18630</v>
      </c>
      <c r="AD6029">
        <v>80</v>
      </c>
      <c r="AE6029" s="9" t="s">
        <v>19597</v>
      </c>
    </row>
    <row r="6030" spans="1:31" hidden="1" x14ac:dyDescent="0.2">
      <c r="A6030" t="s">
        <v>3132</v>
      </c>
      <c r="B6030" t="s">
        <v>18625</v>
      </c>
      <c r="C6030" t="s">
        <v>18537</v>
      </c>
      <c r="D6030" t="s">
        <v>18623</v>
      </c>
      <c r="F6030" t="str">
        <f t="shared" si="96"/>
        <v>Concerto in F, Op. 8-3, RV 293, "L'autunno"</v>
      </c>
      <c r="J6030" t="s">
        <v>34</v>
      </c>
      <c r="K6030">
        <v>6295852</v>
      </c>
      <c r="L6030">
        <v>191</v>
      </c>
      <c r="M6030">
        <v>1</v>
      </c>
      <c r="N6030">
        <v>1</v>
      </c>
      <c r="O6030">
        <v>9</v>
      </c>
      <c r="P6030">
        <v>12</v>
      </c>
      <c r="Q6030">
        <v>1984</v>
      </c>
      <c r="R6030" t="s">
        <v>708</v>
      </c>
      <c r="S6030" t="s">
        <v>596</v>
      </c>
      <c r="T6030">
        <v>256</v>
      </c>
      <c r="U6030">
        <v>44100</v>
      </c>
      <c r="W6030" t="s">
        <v>37</v>
      </c>
      <c r="Z6030">
        <v>8</v>
      </c>
      <c r="AA6030" t="s">
        <v>18631</v>
      </c>
      <c r="AD6030">
        <v>80</v>
      </c>
      <c r="AE6030" s="9" t="s">
        <v>19597</v>
      </c>
    </row>
    <row r="6031" spans="1:31" hidden="1" x14ac:dyDescent="0.2">
      <c r="A6031" t="s">
        <v>18565</v>
      </c>
      <c r="B6031" t="s">
        <v>18566</v>
      </c>
      <c r="C6031" t="s">
        <v>18537</v>
      </c>
      <c r="D6031" t="s">
        <v>18632</v>
      </c>
      <c r="F6031" t="str">
        <f t="shared" si="96"/>
        <v>Concerto in G Minor, Op. 4 no 6</v>
      </c>
      <c r="J6031" t="s">
        <v>34</v>
      </c>
      <c r="K6031">
        <v>9485062</v>
      </c>
      <c r="L6031">
        <v>575</v>
      </c>
      <c r="M6031">
        <v>1</v>
      </c>
      <c r="N6031">
        <v>2</v>
      </c>
      <c r="O6031">
        <v>16</v>
      </c>
      <c r="P6031">
        <v>18</v>
      </c>
      <c r="Q6031">
        <v>2002</v>
      </c>
      <c r="R6031" t="s">
        <v>4505</v>
      </c>
      <c r="S6031" t="s">
        <v>18633</v>
      </c>
      <c r="T6031">
        <v>128</v>
      </c>
      <c r="U6031">
        <v>44100</v>
      </c>
      <c r="W6031" t="s">
        <v>37</v>
      </c>
      <c r="Z6031">
        <v>16</v>
      </c>
      <c r="AA6031" t="s">
        <v>18634</v>
      </c>
      <c r="AD6031">
        <v>80</v>
      </c>
      <c r="AE6031" s="9" t="s">
        <v>19597</v>
      </c>
    </row>
    <row r="6032" spans="1:31" hidden="1" x14ac:dyDescent="0.2">
      <c r="A6032" t="s">
        <v>18607</v>
      </c>
      <c r="B6032" t="s">
        <v>18635</v>
      </c>
      <c r="C6032" t="s">
        <v>18537</v>
      </c>
      <c r="D6032" t="s">
        <v>18636</v>
      </c>
      <c r="F6032" t="str">
        <f t="shared" si="96"/>
        <v>Concerto in G minor, Op. 8-2, RV 315, "L'estate"</v>
      </c>
      <c r="J6032" t="s">
        <v>34</v>
      </c>
      <c r="K6032">
        <v>10854326</v>
      </c>
      <c r="L6032">
        <v>328</v>
      </c>
      <c r="M6032">
        <v>1</v>
      </c>
      <c r="N6032">
        <v>1</v>
      </c>
      <c r="O6032">
        <v>4</v>
      </c>
      <c r="P6032">
        <v>12</v>
      </c>
      <c r="Q6032">
        <v>1984</v>
      </c>
      <c r="R6032" t="s">
        <v>18637</v>
      </c>
      <c r="S6032" t="s">
        <v>596</v>
      </c>
      <c r="T6032">
        <v>256</v>
      </c>
      <c r="U6032">
        <v>44100</v>
      </c>
      <c r="W6032" t="s">
        <v>37</v>
      </c>
      <c r="Z6032">
        <v>8</v>
      </c>
      <c r="AA6032" t="s">
        <v>18638</v>
      </c>
      <c r="AD6032">
        <v>80</v>
      </c>
      <c r="AE6032" s="9" t="s">
        <v>19597</v>
      </c>
    </row>
    <row r="6033" spans="1:31" hidden="1" x14ac:dyDescent="0.2">
      <c r="A6033" t="s">
        <v>18639</v>
      </c>
      <c r="B6033" t="s">
        <v>17944</v>
      </c>
      <c r="C6033" t="s">
        <v>18537</v>
      </c>
      <c r="D6033" t="s">
        <v>18636</v>
      </c>
      <c r="F6033" t="str">
        <f t="shared" si="96"/>
        <v>Concerto in G minor, Op. 8-2, RV 315, "L'estate"</v>
      </c>
      <c r="J6033" t="s">
        <v>34</v>
      </c>
      <c r="K6033">
        <v>10856692</v>
      </c>
      <c r="L6033">
        <v>669</v>
      </c>
      <c r="M6033">
        <v>1</v>
      </c>
      <c r="N6033">
        <v>1</v>
      </c>
      <c r="O6033">
        <v>4</v>
      </c>
      <c r="P6033">
        <v>16</v>
      </c>
      <c r="Q6033">
        <v>1999</v>
      </c>
      <c r="R6033" t="s">
        <v>18640</v>
      </c>
      <c r="S6033" t="s">
        <v>6260</v>
      </c>
      <c r="T6033">
        <v>128</v>
      </c>
      <c r="U6033">
        <v>44100</v>
      </c>
      <c r="W6033" t="s">
        <v>37</v>
      </c>
      <c r="Z6033">
        <v>17</v>
      </c>
      <c r="AA6033" t="s">
        <v>18641</v>
      </c>
      <c r="AD6033">
        <v>100</v>
      </c>
      <c r="AE6033" s="9" t="s">
        <v>19597</v>
      </c>
    </row>
    <row r="6034" spans="1:31" hidden="1" x14ac:dyDescent="0.2">
      <c r="A6034" t="s">
        <v>18639</v>
      </c>
      <c r="B6034" t="s">
        <v>18602</v>
      </c>
      <c r="C6034" t="s">
        <v>18537</v>
      </c>
      <c r="D6034" t="s">
        <v>18636</v>
      </c>
      <c r="F6034" t="str">
        <f t="shared" si="96"/>
        <v>Concerto in G minor, Op. 8-2, RV 315, "L'estate"</v>
      </c>
      <c r="J6034" t="s">
        <v>34</v>
      </c>
      <c r="K6034">
        <v>22407133</v>
      </c>
      <c r="L6034">
        <v>679</v>
      </c>
      <c r="M6034">
        <v>1</v>
      </c>
      <c r="N6034">
        <v>1</v>
      </c>
      <c r="O6034">
        <v>4</v>
      </c>
      <c r="P6034">
        <v>12</v>
      </c>
      <c r="Q6034">
        <v>1991</v>
      </c>
      <c r="R6034" t="s">
        <v>18642</v>
      </c>
      <c r="S6034" t="s">
        <v>65</v>
      </c>
      <c r="T6034">
        <v>256</v>
      </c>
      <c r="U6034">
        <v>44100</v>
      </c>
      <c r="W6034" t="s">
        <v>37</v>
      </c>
      <c r="Z6034">
        <v>7</v>
      </c>
      <c r="AA6034" t="s">
        <v>18643</v>
      </c>
      <c r="AB6034">
        <v>1</v>
      </c>
      <c r="AD6034">
        <v>80</v>
      </c>
      <c r="AE6034" s="9" t="s">
        <v>19597</v>
      </c>
    </row>
    <row r="6035" spans="1:31" hidden="1" x14ac:dyDescent="0.2">
      <c r="A6035" t="s">
        <v>18644</v>
      </c>
      <c r="B6035" t="s">
        <v>18635</v>
      </c>
      <c r="C6035" t="s">
        <v>18537</v>
      </c>
      <c r="D6035" t="s">
        <v>18636</v>
      </c>
      <c r="F6035" t="str">
        <f t="shared" si="96"/>
        <v>Concerto in G minor, Op. 8-2, RV 315, "L'estate"</v>
      </c>
      <c r="J6035" t="s">
        <v>34</v>
      </c>
      <c r="K6035">
        <v>4039586</v>
      </c>
      <c r="L6035">
        <v>122</v>
      </c>
      <c r="M6035">
        <v>1</v>
      </c>
      <c r="N6035">
        <v>1</v>
      </c>
      <c r="O6035">
        <v>5</v>
      </c>
      <c r="P6035">
        <v>12</v>
      </c>
      <c r="Q6035">
        <v>1984</v>
      </c>
      <c r="R6035" t="s">
        <v>18637</v>
      </c>
      <c r="S6035" t="s">
        <v>596</v>
      </c>
      <c r="T6035">
        <v>256</v>
      </c>
      <c r="U6035">
        <v>44100</v>
      </c>
      <c r="W6035" t="s">
        <v>37</v>
      </c>
      <c r="Z6035">
        <v>9</v>
      </c>
      <c r="AA6035" t="s">
        <v>18645</v>
      </c>
      <c r="AD6035">
        <v>80</v>
      </c>
      <c r="AE6035" s="9" t="s">
        <v>19597</v>
      </c>
    </row>
    <row r="6036" spans="1:31" hidden="1" x14ac:dyDescent="0.2">
      <c r="A6036" t="s">
        <v>10312</v>
      </c>
      <c r="B6036" t="s">
        <v>18635</v>
      </c>
      <c r="C6036" t="s">
        <v>18537</v>
      </c>
      <c r="D6036" t="s">
        <v>18636</v>
      </c>
      <c r="F6036" t="str">
        <f t="shared" si="96"/>
        <v>Concerto in G minor, Op. 8-2, RV 315, "L'estate"</v>
      </c>
      <c r="J6036" t="s">
        <v>34</v>
      </c>
      <c r="K6036">
        <v>5399156</v>
      </c>
      <c r="L6036">
        <v>164</v>
      </c>
      <c r="M6036">
        <v>1</v>
      </c>
      <c r="N6036">
        <v>1</v>
      </c>
      <c r="O6036">
        <v>6</v>
      </c>
      <c r="P6036">
        <v>12</v>
      </c>
      <c r="Q6036">
        <v>1984</v>
      </c>
      <c r="R6036" t="s">
        <v>18637</v>
      </c>
      <c r="S6036" t="s">
        <v>596</v>
      </c>
      <c r="T6036">
        <v>256</v>
      </c>
      <c r="U6036">
        <v>44100</v>
      </c>
      <c r="W6036" t="s">
        <v>37</v>
      </c>
      <c r="Z6036">
        <v>9</v>
      </c>
      <c r="AA6036" t="s">
        <v>18646</v>
      </c>
      <c r="AD6036">
        <v>80</v>
      </c>
      <c r="AE6036" s="9" t="s">
        <v>19597</v>
      </c>
    </row>
    <row r="6037" spans="1:31" hidden="1" x14ac:dyDescent="0.2">
      <c r="A6037" t="s">
        <v>18650</v>
      </c>
      <c r="B6037" t="s">
        <v>18566</v>
      </c>
      <c r="C6037" t="s">
        <v>18537</v>
      </c>
      <c r="D6037" t="s">
        <v>18651</v>
      </c>
      <c r="F6037" t="str">
        <f t="shared" si="96"/>
        <v>Concerto in G, Op. 4-12</v>
      </c>
      <c r="J6037" t="s">
        <v>34</v>
      </c>
      <c r="K6037">
        <v>9353967</v>
      </c>
      <c r="L6037">
        <v>566</v>
      </c>
      <c r="M6037">
        <v>2</v>
      </c>
      <c r="N6037">
        <v>2</v>
      </c>
      <c r="O6037">
        <v>17</v>
      </c>
      <c r="P6037">
        <v>19</v>
      </c>
      <c r="Q6037">
        <v>2002</v>
      </c>
      <c r="R6037" t="s">
        <v>2244</v>
      </c>
      <c r="S6037" t="s">
        <v>18592</v>
      </c>
      <c r="T6037">
        <v>128</v>
      </c>
      <c r="U6037">
        <v>44100</v>
      </c>
      <c r="W6037" t="s">
        <v>37</v>
      </c>
      <c r="Z6037">
        <v>10</v>
      </c>
      <c r="AA6037" t="s">
        <v>18652</v>
      </c>
      <c r="AD6037">
        <v>80</v>
      </c>
      <c r="AE6037" s="9" t="s">
        <v>19597</v>
      </c>
    </row>
    <row r="6038" spans="1:31" hidden="1" x14ac:dyDescent="0.2">
      <c r="A6038" t="s">
        <v>18590</v>
      </c>
      <c r="B6038" t="s">
        <v>18566</v>
      </c>
      <c r="C6038" t="s">
        <v>18537</v>
      </c>
      <c r="D6038" t="s">
        <v>18647</v>
      </c>
      <c r="F6038" t="str">
        <f t="shared" si="96"/>
        <v>Concerto in G, Op. 4-3</v>
      </c>
      <c r="J6038" t="s">
        <v>34</v>
      </c>
      <c r="K6038">
        <v>8186456</v>
      </c>
      <c r="L6038">
        <v>496</v>
      </c>
      <c r="M6038">
        <v>1</v>
      </c>
      <c r="N6038">
        <v>2</v>
      </c>
      <c r="O6038">
        <v>7</v>
      </c>
      <c r="P6038">
        <v>18</v>
      </c>
      <c r="Q6038">
        <v>2002</v>
      </c>
      <c r="R6038" t="s">
        <v>708</v>
      </c>
      <c r="S6038" t="s">
        <v>18648</v>
      </c>
      <c r="T6038">
        <v>128</v>
      </c>
      <c r="U6038">
        <v>44100</v>
      </c>
      <c r="W6038" t="s">
        <v>37</v>
      </c>
      <c r="Z6038">
        <v>16</v>
      </c>
      <c r="AA6038" t="s">
        <v>18649</v>
      </c>
      <c r="AD6038">
        <v>80</v>
      </c>
      <c r="AE6038" s="9" t="s">
        <v>19597</v>
      </c>
    </row>
    <row r="6039" spans="1:31" hidden="1" x14ac:dyDescent="0.2">
      <c r="A6039" t="s">
        <v>18653</v>
      </c>
      <c r="B6039" t="s">
        <v>18548</v>
      </c>
      <c r="C6039" t="s">
        <v>18537</v>
      </c>
      <c r="D6039" t="s">
        <v>18654</v>
      </c>
      <c r="F6039" t="str">
        <f t="shared" si="96"/>
        <v>Credo In G, RV 592</v>
      </c>
      <c r="J6039" t="s">
        <v>34</v>
      </c>
      <c r="K6039">
        <v>23733733</v>
      </c>
      <c r="L6039">
        <v>722</v>
      </c>
      <c r="M6039">
        <v>4</v>
      </c>
      <c r="N6039">
        <v>10</v>
      </c>
      <c r="O6039">
        <v>22</v>
      </c>
      <c r="P6039">
        <v>27</v>
      </c>
      <c r="Q6039">
        <v>1998</v>
      </c>
      <c r="R6039" t="s">
        <v>18655</v>
      </c>
      <c r="S6039" t="s">
        <v>65</v>
      </c>
      <c r="T6039">
        <v>256</v>
      </c>
      <c r="U6039">
        <v>44100</v>
      </c>
      <c r="W6039" t="s">
        <v>37</v>
      </c>
      <c r="Z6039">
        <v>6</v>
      </c>
      <c r="AA6039" t="s">
        <v>18656</v>
      </c>
      <c r="AB6039">
        <v>1</v>
      </c>
      <c r="AD6039">
        <v>80</v>
      </c>
    </row>
    <row r="6040" spans="1:31" hidden="1" x14ac:dyDescent="0.2">
      <c r="A6040" t="s">
        <v>18657</v>
      </c>
      <c r="B6040" t="s">
        <v>18548</v>
      </c>
      <c r="C6040" t="s">
        <v>18537</v>
      </c>
      <c r="D6040" t="s">
        <v>18658</v>
      </c>
      <c r="F6040" t="str">
        <f t="shared" si="96"/>
        <v>Domine Ad Adiuvandum Me Festina, RV 593</v>
      </c>
      <c r="J6040" t="s">
        <v>34</v>
      </c>
      <c r="K6040">
        <v>18276163</v>
      </c>
      <c r="L6040">
        <v>558</v>
      </c>
      <c r="M6040">
        <v>4</v>
      </c>
      <c r="N6040">
        <v>10</v>
      </c>
      <c r="O6040">
        <v>1</v>
      </c>
      <c r="P6040">
        <v>27</v>
      </c>
      <c r="Q6040">
        <v>1998</v>
      </c>
      <c r="R6040" t="s">
        <v>18659</v>
      </c>
      <c r="S6040" t="s">
        <v>65</v>
      </c>
      <c r="T6040">
        <v>256</v>
      </c>
      <c r="U6040">
        <v>44100</v>
      </c>
      <c r="W6040" t="s">
        <v>37</v>
      </c>
      <c r="Z6040">
        <v>8</v>
      </c>
      <c r="AA6040" t="s">
        <v>18660</v>
      </c>
      <c r="AD6040">
        <v>80</v>
      </c>
    </row>
    <row r="6041" spans="1:31" hidden="1" x14ac:dyDescent="0.2">
      <c r="A6041" t="s">
        <v>18661</v>
      </c>
      <c r="B6041" t="s">
        <v>18548</v>
      </c>
      <c r="C6041" t="s">
        <v>18537</v>
      </c>
      <c r="D6041" t="s">
        <v>18662</v>
      </c>
      <c r="F6041" t="str">
        <f t="shared" si="96"/>
        <v>Magnificat, RV 610</v>
      </c>
      <c r="J6041" t="s">
        <v>34</v>
      </c>
      <c r="K6041">
        <v>30068233</v>
      </c>
      <c r="L6041">
        <v>913</v>
      </c>
      <c r="M6041">
        <v>4</v>
      </c>
      <c r="N6041">
        <v>10</v>
      </c>
      <c r="O6041">
        <v>13</v>
      </c>
      <c r="P6041">
        <v>27</v>
      </c>
      <c r="Q6041">
        <v>1998</v>
      </c>
      <c r="R6041" t="s">
        <v>18663</v>
      </c>
      <c r="S6041" t="s">
        <v>65</v>
      </c>
      <c r="T6041">
        <v>256</v>
      </c>
      <c r="U6041">
        <v>44100</v>
      </c>
      <c r="W6041" t="s">
        <v>37</v>
      </c>
      <c r="Z6041">
        <v>8</v>
      </c>
      <c r="AA6041" t="s">
        <v>18664</v>
      </c>
      <c r="AD6041">
        <v>80</v>
      </c>
    </row>
    <row r="6042" spans="1:31" hidden="1" x14ac:dyDescent="0.2">
      <c r="A6042" t="s">
        <v>18665</v>
      </c>
      <c r="B6042" t="s">
        <v>1381</v>
      </c>
      <c r="C6042" t="s">
        <v>18537</v>
      </c>
      <c r="D6042" t="s">
        <v>1382</v>
      </c>
      <c r="F6042" t="str">
        <f t="shared" si="96"/>
        <v>Pachelbel's Canon &amp; Other Baroque Favorites</v>
      </c>
      <c r="J6042" t="s">
        <v>34</v>
      </c>
      <c r="K6042">
        <v>4176230</v>
      </c>
      <c r="L6042">
        <v>259</v>
      </c>
      <c r="M6042">
        <v>1</v>
      </c>
      <c r="N6042">
        <v>1</v>
      </c>
      <c r="O6042">
        <v>13</v>
      </c>
      <c r="P6042">
        <v>23</v>
      </c>
      <c r="Q6042">
        <v>1988</v>
      </c>
      <c r="R6042" t="s">
        <v>9174</v>
      </c>
      <c r="S6042" t="s">
        <v>1392</v>
      </c>
      <c r="T6042">
        <v>128</v>
      </c>
      <c r="U6042">
        <v>44100</v>
      </c>
      <c r="W6042" t="s">
        <v>37</v>
      </c>
      <c r="Z6042">
        <v>7</v>
      </c>
      <c r="AA6042" t="s">
        <v>18666</v>
      </c>
      <c r="AD6042">
        <v>80</v>
      </c>
    </row>
    <row r="6043" spans="1:31" hidden="1" x14ac:dyDescent="0.2">
      <c r="A6043" t="s">
        <v>18667</v>
      </c>
      <c r="B6043" t="s">
        <v>691</v>
      </c>
      <c r="C6043" t="s">
        <v>18537</v>
      </c>
      <c r="D6043" t="s">
        <v>18668</v>
      </c>
      <c r="F6043" t="str">
        <f t="shared" si="96"/>
        <v>Violin Concerto In C Minor, RV 199, "Il Sospetto"</v>
      </c>
      <c r="J6043" t="s">
        <v>34</v>
      </c>
      <c r="K6043">
        <v>9236882</v>
      </c>
      <c r="L6043">
        <v>570</v>
      </c>
      <c r="M6043">
        <v>1</v>
      </c>
      <c r="N6043">
        <v>1</v>
      </c>
      <c r="O6043">
        <v>4</v>
      </c>
      <c r="P6043">
        <v>12</v>
      </c>
      <c r="Q6043">
        <v>1986</v>
      </c>
      <c r="R6043" t="s">
        <v>18669</v>
      </c>
      <c r="S6043" t="s">
        <v>18670</v>
      </c>
      <c r="T6043">
        <v>128</v>
      </c>
      <c r="U6043">
        <v>44100</v>
      </c>
      <c r="W6043" t="s">
        <v>37</v>
      </c>
      <c r="Z6043">
        <v>7</v>
      </c>
      <c r="AA6043" t="s">
        <v>18671</v>
      </c>
      <c r="AD6043">
        <v>80</v>
      </c>
    </row>
    <row r="6044" spans="1:31" hidden="1" x14ac:dyDescent="0.2">
      <c r="A6044" t="s">
        <v>18672</v>
      </c>
      <c r="B6044" t="s">
        <v>18673</v>
      </c>
      <c r="C6044" t="s">
        <v>18537</v>
      </c>
      <c r="D6044" t="s">
        <v>18674</v>
      </c>
      <c r="F6044" t="str">
        <f t="shared" si="96"/>
        <v>Vivaldi: La Tempesta Di Mare - Concerti Con Titoli</v>
      </c>
      <c r="J6044" t="s">
        <v>34</v>
      </c>
      <c r="K6044">
        <v>13936129</v>
      </c>
      <c r="L6044">
        <v>414</v>
      </c>
      <c r="M6044">
        <v>1</v>
      </c>
      <c r="N6044">
        <v>1</v>
      </c>
      <c r="O6044">
        <v>1</v>
      </c>
      <c r="P6044">
        <v>25</v>
      </c>
      <c r="Q6044">
        <v>2000</v>
      </c>
      <c r="R6044" t="s">
        <v>18675</v>
      </c>
      <c r="S6044" t="s">
        <v>596</v>
      </c>
      <c r="T6044">
        <v>256</v>
      </c>
      <c r="U6044">
        <v>44100</v>
      </c>
      <c r="W6044" t="s">
        <v>37</v>
      </c>
      <c r="Z6044">
        <v>8</v>
      </c>
      <c r="AA6044" t="s">
        <v>18676</v>
      </c>
      <c r="AD6044">
        <v>80</v>
      </c>
    </row>
    <row r="6045" spans="1:31" hidden="1" x14ac:dyDescent="0.2">
      <c r="A6045" t="s">
        <v>18677</v>
      </c>
      <c r="B6045" t="s">
        <v>18673</v>
      </c>
      <c r="C6045" t="s">
        <v>18537</v>
      </c>
      <c r="D6045" t="s">
        <v>18674</v>
      </c>
      <c r="F6045" t="str">
        <f t="shared" si="96"/>
        <v>Vivaldi: La Tempesta Di Mare - Concerti Con Titoli</v>
      </c>
      <c r="J6045" t="s">
        <v>34</v>
      </c>
      <c r="K6045">
        <v>15642740</v>
      </c>
      <c r="L6045">
        <v>476</v>
      </c>
      <c r="M6045">
        <v>1</v>
      </c>
      <c r="N6045">
        <v>1</v>
      </c>
      <c r="O6045">
        <v>4</v>
      </c>
      <c r="P6045">
        <v>25</v>
      </c>
      <c r="Q6045">
        <v>2000</v>
      </c>
      <c r="R6045" t="s">
        <v>18675</v>
      </c>
      <c r="S6045" t="s">
        <v>596</v>
      </c>
      <c r="T6045">
        <v>256</v>
      </c>
      <c r="U6045">
        <v>44100</v>
      </c>
      <c r="W6045" t="s">
        <v>37</v>
      </c>
      <c r="Z6045">
        <v>9</v>
      </c>
      <c r="AA6045" t="s">
        <v>18678</v>
      </c>
      <c r="AD6045">
        <v>80</v>
      </c>
    </row>
    <row r="6046" spans="1:31" hidden="1" x14ac:dyDescent="0.2">
      <c r="A6046" t="s">
        <v>18679</v>
      </c>
      <c r="B6046" t="s">
        <v>18673</v>
      </c>
      <c r="C6046" t="s">
        <v>18537</v>
      </c>
      <c r="D6046" t="s">
        <v>18674</v>
      </c>
      <c r="F6046" t="str">
        <f t="shared" si="96"/>
        <v>Vivaldi: La Tempesta Di Mare - Concerti Con Titoli</v>
      </c>
      <c r="J6046" t="s">
        <v>34</v>
      </c>
      <c r="K6046">
        <v>11413176</v>
      </c>
      <c r="L6046">
        <v>347</v>
      </c>
      <c r="M6046">
        <v>1</v>
      </c>
      <c r="N6046">
        <v>1</v>
      </c>
      <c r="O6046">
        <v>8</v>
      </c>
      <c r="P6046">
        <v>25</v>
      </c>
      <c r="Q6046">
        <v>2000</v>
      </c>
      <c r="R6046" t="s">
        <v>18675</v>
      </c>
      <c r="S6046" t="s">
        <v>596</v>
      </c>
      <c r="T6046">
        <v>256</v>
      </c>
      <c r="U6046">
        <v>44100</v>
      </c>
      <c r="W6046" t="s">
        <v>37</v>
      </c>
      <c r="Z6046">
        <v>6</v>
      </c>
      <c r="AA6046" t="s">
        <v>18680</v>
      </c>
      <c r="AD6046">
        <v>80</v>
      </c>
    </row>
    <row r="6047" spans="1:31" hidden="1" x14ac:dyDescent="0.2">
      <c r="A6047" t="s">
        <v>18681</v>
      </c>
      <c r="B6047" t="s">
        <v>18673</v>
      </c>
      <c r="C6047" t="s">
        <v>18537</v>
      </c>
      <c r="D6047" t="s">
        <v>18674</v>
      </c>
      <c r="F6047" t="str">
        <f t="shared" si="96"/>
        <v>Vivaldi: La Tempesta Di Mare - Concerti Con Titoli</v>
      </c>
      <c r="J6047" t="s">
        <v>34</v>
      </c>
      <c r="K6047">
        <v>16324180</v>
      </c>
      <c r="L6047">
        <v>496</v>
      </c>
      <c r="M6047">
        <v>1</v>
      </c>
      <c r="N6047">
        <v>1</v>
      </c>
      <c r="O6047">
        <v>11</v>
      </c>
      <c r="P6047">
        <v>25</v>
      </c>
      <c r="Q6047">
        <v>2000</v>
      </c>
      <c r="R6047" t="s">
        <v>18675</v>
      </c>
      <c r="S6047" t="s">
        <v>596</v>
      </c>
      <c r="T6047">
        <v>256</v>
      </c>
      <c r="U6047">
        <v>44100</v>
      </c>
      <c r="W6047" t="s">
        <v>37</v>
      </c>
      <c r="Z6047">
        <v>6</v>
      </c>
      <c r="AA6047" t="s">
        <v>18682</v>
      </c>
      <c r="AB6047">
        <v>1</v>
      </c>
      <c r="AD6047">
        <v>80</v>
      </c>
    </row>
    <row r="6048" spans="1:31" hidden="1" x14ac:dyDescent="0.2">
      <c r="A6048" t="s">
        <v>18683</v>
      </c>
      <c r="B6048" t="s">
        <v>18673</v>
      </c>
      <c r="C6048" t="s">
        <v>18537</v>
      </c>
      <c r="D6048" t="s">
        <v>18674</v>
      </c>
      <c r="F6048" t="str">
        <f t="shared" si="96"/>
        <v>Vivaldi: La Tempesta Di Mare - Concerti Con Titoli</v>
      </c>
      <c r="J6048" t="s">
        <v>34</v>
      </c>
      <c r="K6048">
        <v>32110695</v>
      </c>
      <c r="L6048">
        <v>967</v>
      </c>
      <c r="M6048">
        <v>1</v>
      </c>
      <c r="N6048">
        <v>1</v>
      </c>
      <c r="O6048">
        <v>17</v>
      </c>
      <c r="P6048">
        <v>25</v>
      </c>
      <c r="Q6048">
        <v>2000</v>
      </c>
      <c r="R6048" t="s">
        <v>18675</v>
      </c>
      <c r="S6048" t="s">
        <v>596</v>
      </c>
      <c r="T6048">
        <v>256</v>
      </c>
      <c r="U6048">
        <v>44100</v>
      </c>
      <c r="W6048" t="s">
        <v>37</v>
      </c>
      <c r="Z6048">
        <v>5</v>
      </c>
      <c r="AA6048" t="s">
        <v>18684</v>
      </c>
      <c r="AD6048">
        <v>80</v>
      </c>
    </row>
    <row r="6049" spans="1:31" hidden="1" x14ac:dyDescent="0.2">
      <c r="A6049" t="s">
        <v>18685</v>
      </c>
      <c r="B6049" t="s">
        <v>18673</v>
      </c>
      <c r="C6049" t="s">
        <v>18537</v>
      </c>
      <c r="D6049" t="s">
        <v>18674</v>
      </c>
      <c r="F6049" t="str">
        <f t="shared" si="96"/>
        <v>Vivaldi: La Tempesta Di Mare - Concerti Con Titoli</v>
      </c>
      <c r="J6049" t="s">
        <v>34</v>
      </c>
      <c r="K6049">
        <v>14532943</v>
      </c>
      <c r="L6049">
        <v>443</v>
      </c>
      <c r="M6049">
        <v>1</v>
      </c>
      <c r="N6049">
        <v>1</v>
      </c>
      <c r="O6049">
        <v>20</v>
      </c>
      <c r="P6049">
        <v>25</v>
      </c>
      <c r="Q6049">
        <v>2000</v>
      </c>
      <c r="R6049" t="s">
        <v>18675</v>
      </c>
      <c r="S6049" t="s">
        <v>596</v>
      </c>
      <c r="T6049">
        <v>256</v>
      </c>
      <c r="U6049">
        <v>44100</v>
      </c>
      <c r="W6049" t="s">
        <v>37</v>
      </c>
      <c r="Z6049">
        <v>7</v>
      </c>
      <c r="AA6049" t="s">
        <v>18686</v>
      </c>
      <c r="AD6049">
        <v>80</v>
      </c>
    </row>
    <row r="6050" spans="1:31" hidden="1" x14ac:dyDescent="0.2">
      <c r="A6050" t="s">
        <v>18687</v>
      </c>
      <c r="B6050" t="s">
        <v>18673</v>
      </c>
      <c r="C6050" t="s">
        <v>18537</v>
      </c>
      <c r="D6050" t="s">
        <v>18674</v>
      </c>
      <c r="F6050" t="str">
        <f t="shared" si="96"/>
        <v>Vivaldi: La Tempesta Di Mare - Concerti Con Titoli</v>
      </c>
      <c r="J6050" t="s">
        <v>34</v>
      </c>
      <c r="K6050">
        <v>22934609</v>
      </c>
      <c r="L6050">
        <v>691</v>
      </c>
      <c r="M6050">
        <v>1</v>
      </c>
      <c r="N6050">
        <v>1</v>
      </c>
      <c r="O6050">
        <v>23</v>
      </c>
      <c r="P6050">
        <v>25</v>
      </c>
      <c r="Q6050">
        <v>2000</v>
      </c>
      <c r="R6050" t="s">
        <v>18675</v>
      </c>
      <c r="S6050" t="s">
        <v>596</v>
      </c>
      <c r="T6050">
        <v>256</v>
      </c>
      <c r="U6050">
        <v>44100</v>
      </c>
      <c r="W6050" t="s">
        <v>37</v>
      </c>
      <c r="Z6050">
        <v>6</v>
      </c>
      <c r="AA6050" t="s">
        <v>18688</v>
      </c>
      <c r="AD6050">
        <v>80</v>
      </c>
    </row>
    <row r="6051" spans="1:31" hidden="1" x14ac:dyDescent="0.2">
      <c r="A6051" t="s">
        <v>18699</v>
      </c>
      <c r="B6051" t="s">
        <v>18700</v>
      </c>
      <c r="C6051" t="s">
        <v>18690</v>
      </c>
      <c r="D6051" t="s">
        <v>18713</v>
      </c>
      <c r="F6051" t="str">
        <f t="shared" si="96"/>
        <v xml:space="preserve"> Tristan und Isolde</v>
      </c>
      <c r="J6051" t="s">
        <v>34</v>
      </c>
      <c r="K6051">
        <v>19965928</v>
      </c>
      <c r="L6051">
        <v>623</v>
      </c>
      <c r="M6051">
        <v>1</v>
      </c>
      <c r="N6051">
        <v>1</v>
      </c>
      <c r="O6051">
        <v>5</v>
      </c>
      <c r="P6051">
        <v>6</v>
      </c>
      <c r="Q6051">
        <v>1989</v>
      </c>
      <c r="R6051" t="s">
        <v>18714</v>
      </c>
      <c r="S6051" t="s">
        <v>65</v>
      </c>
      <c r="T6051">
        <v>256</v>
      </c>
      <c r="U6051">
        <v>44100</v>
      </c>
      <c r="W6051" t="s">
        <v>37</v>
      </c>
      <c r="Z6051">
        <v>11</v>
      </c>
      <c r="AA6051" t="s">
        <v>18715</v>
      </c>
      <c r="AD6051">
        <v>100</v>
      </c>
    </row>
    <row r="6052" spans="1:31" hidden="1" x14ac:dyDescent="0.2">
      <c r="A6052" t="s">
        <v>18689</v>
      </c>
      <c r="B6052" t="s">
        <v>10176</v>
      </c>
      <c r="C6052" t="s">
        <v>18690</v>
      </c>
      <c r="D6052" t="s">
        <v>18691</v>
      </c>
      <c r="F6052" t="str">
        <f t="shared" si="96"/>
        <v>Das Rheingold</v>
      </c>
      <c r="J6052" t="s">
        <v>34</v>
      </c>
      <c r="K6052">
        <v>14854683</v>
      </c>
      <c r="L6052">
        <v>450</v>
      </c>
      <c r="M6052">
        <v>1</v>
      </c>
      <c r="N6052">
        <v>1</v>
      </c>
      <c r="O6052">
        <v>10</v>
      </c>
      <c r="P6052">
        <v>10</v>
      </c>
      <c r="Q6052">
        <v>1994</v>
      </c>
      <c r="R6052" t="s">
        <v>18554</v>
      </c>
      <c r="S6052" t="s">
        <v>680</v>
      </c>
      <c r="T6052">
        <v>256</v>
      </c>
      <c r="U6052">
        <v>44100</v>
      </c>
      <c r="W6052" t="s">
        <v>37</v>
      </c>
      <c r="Z6052">
        <v>7</v>
      </c>
      <c r="AA6052" t="s">
        <v>18692</v>
      </c>
      <c r="AD6052">
        <v>80</v>
      </c>
    </row>
    <row r="6053" spans="1:31" hidden="1" x14ac:dyDescent="0.2">
      <c r="A6053" t="s">
        <v>18693</v>
      </c>
      <c r="B6053" t="s">
        <v>18694</v>
      </c>
      <c r="C6053" t="s">
        <v>18690</v>
      </c>
      <c r="D6053" t="s">
        <v>18695</v>
      </c>
      <c r="F6053" t="str">
        <f t="shared" si="96"/>
        <v>Die Meistersinger von Nurnberg</v>
      </c>
      <c r="J6053" t="s">
        <v>34</v>
      </c>
      <c r="K6053">
        <v>6485550</v>
      </c>
      <c r="L6053">
        <v>393</v>
      </c>
      <c r="M6053">
        <v>3</v>
      </c>
      <c r="N6053">
        <v>4</v>
      </c>
      <c r="O6053">
        <v>1</v>
      </c>
      <c r="P6053">
        <v>12</v>
      </c>
      <c r="Q6053">
        <v>1970</v>
      </c>
      <c r="R6053" t="s">
        <v>18696</v>
      </c>
      <c r="S6053" t="s">
        <v>18697</v>
      </c>
      <c r="T6053">
        <v>128</v>
      </c>
      <c r="U6053">
        <v>44100</v>
      </c>
      <c r="W6053" t="s">
        <v>37</v>
      </c>
      <c r="Z6053">
        <v>13</v>
      </c>
      <c r="AA6053" t="s">
        <v>18698</v>
      </c>
      <c r="AD6053">
        <v>80</v>
      </c>
    </row>
    <row r="6054" spans="1:31" hidden="1" x14ac:dyDescent="0.2">
      <c r="A6054" t="s">
        <v>18699</v>
      </c>
      <c r="B6054" t="s">
        <v>18700</v>
      </c>
      <c r="C6054" t="s">
        <v>18690</v>
      </c>
      <c r="D6054" t="s">
        <v>18701</v>
      </c>
      <c r="F6054" t="str">
        <f t="shared" si="96"/>
        <v>Lohengrin</v>
      </c>
      <c r="J6054" t="s">
        <v>34</v>
      </c>
      <c r="K6054">
        <v>21185201</v>
      </c>
      <c r="L6054">
        <v>649</v>
      </c>
      <c r="M6054">
        <v>1</v>
      </c>
      <c r="N6054">
        <v>1</v>
      </c>
      <c r="O6054">
        <v>2</v>
      </c>
      <c r="P6054">
        <v>6</v>
      </c>
      <c r="Q6054">
        <v>1989</v>
      </c>
      <c r="R6054" t="s">
        <v>18702</v>
      </c>
      <c r="S6054" t="s">
        <v>65</v>
      </c>
      <c r="T6054">
        <v>256</v>
      </c>
      <c r="U6054">
        <v>44100</v>
      </c>
      <c r="W6054" t="s">
        <v>37</v>
      </c>
      <c r="Z6054">
        <v>12</v>
      </c>
      <c r="AA6054" t="s">
        <v>18703</v>
      </c>
      <c r="AD6054">
        <v>100</v>
      </c>
    </row>
    <row r="6055" spans="1:31" hidden="1" x14ac:dyDescent="0.2">
      <c r="A6055" t="s">
        <v>18704</v>
      </c>
      <c r="B6055" t="s">
        <v>18705</v>
      </c>
      <c r="C6055" t="s">
        <v>18690</v>
      </c>
      <c r="D6055" t="s">
        <v>9728</v>
      </c>
      <c r="F6055" t="str">
        <f t="shared" si="96"/>
        <v>Meisterwerke der Klassik</v>
      </c>
      <c r="J6055" t="s">
        <v>34</v>
      </c>
      <c r="K6055">
        <v>10753423</v>
      </c>
      <c r="L6055">
        <v>324</v>
      </c>
      <c r="M6055">
        <v>1</v>
      </c>
      <c r="N6055">
        <v>10</v>
      </c>
      <c r="O6055">
        <v>1</v>
      </c>
      <c r="P6055">
        <v>10</v>
      </c>
      <c r="Q6055">
        <v>1994</v>
      </c>
      <c r="R6055" t="s">
        <v>18554</v>
      </c>
      <c r="S6055" t="s">
        <v>680</v>
      </c>
      <c r="T6055">
        <v>256</v>
      </c>
      <c r="U6055">
        <v>44100</v>
      </c>
      <c r="W6055" t="s">
        <v>37</v>
      </c>
      <c r="Z6055">
        <v>9</v>
      </c>
      <c r="AA6055" t="s">
        <v>18706</v>
      </c>
      <c r="AD6055">
        <v>80</v>
      </c>
    </row>
    <row r="6056" spans="1:31" hidden="1" x14ac:dyDescent="0.2">
      <c r="A6056" t="s">
        <v>18707</v>
      </c>
      <c r="B6056" t="s">
        <v>18708</v>
      </c>
      <c r="C6056" t="s">
        <v>18690</v>
      </c>
      <c r="D6056" t="s">
        <v>7141</v>
      </c>
      <c r="F6056" t="str">
        <f t="shared" si="96"/>
        <v>Opera Goes To Hell</v>
      </c>
      <c r="J6056" t="s">
        <v>34</v>
      </c>
      <c r="K6056">
        <v>9698234</v>
      </c>
      <c r="L6056">
        <v>306</v>
      </c>
      <c r="O6056">
        <v>8</v>
      </c>
      <c r="P6056">
        <v>14</v>
      </c>
      <c r="Q6056">
        <v>1990</v>
      </c>
      <c r="R6056" t="s">
        <v>18554</v>
      </c>
      <c r="S6056" t="s">
        <v>680</v>
      </c>
      <c r="T6056">
        <v>256</v>
      </c>
      <c r="U6056">
        <v>44100</v>
      </c>
      <c r="W6056" t="s">
        <v>37</v>
      </c>
      <c r="Z6056">
        <v>7</v>
      </c>
      <c r="AA6056" t="s">
        <v>18709</v>
      </c>
      <c r="AD6056">
        <v>80</v>
      </c>
    </row>
    <row r="6057" spans="1:31" hidden="1" x14ac:dyDescent="0.2">
      <c r="A6057" t="s">
        <v>18710</v>
      </c>
      <c r="B6057" t="s">
        <v>18700</v>
      </c>
      <c r="C6057" t="s">
        <v>18690</v>
      </c>
      <c r="D6057" t="s">
        <v>18711</v>
      </c>
      <c r="F6057" t="str">
        <f t="shared" si="96"/>
        <v>Tannhäuser</v>
      </c>
      <c r="J6057" t="s">
        <v>34</v>
      </c>
      <c r="K6057">
        <v>30534002</v>
      </c>
      <c r="L6057">
        <v>912</v>
      </c>
      <c r="M6057">
        <v>1</v>
      </c>
      <c r="N6057">
        <v>1</v>
      </c>
      <c r="O6057">
        <v>4</v>
      </c>
      <c r="P6057">
        <v>6</v>
      </c>
      <c r="Q6057">
        <v>1989</v>
      </c>
      <c r="R6057" t="s">
        <v>18702</v>
      </c>
      <c r="S6057" t="s">
        <v>65</v>
      </c>
      <c r="T6057">
        <v>256</v>
      </c>
      <c r="U6057">
        <v>44100</v>
      </c>
      <c r="W6057" t="s">
        <v>37</v>
      </c>
      <c r="Z6057">
        <v>7</v>
      </c>
      <c r="AA6057" t="s">
        <v>18712</v>
      </c>
      <c r="AD6057">
        <v>80</v>
      </c>
    </row>
    <row r="6058" spans="1:31" hidden="1" x14ac:dyDescent="0.2">
      <c r="A6058" t="s">
        <v>18716</v>
      </c>
      <c r="B6058" t="s">
        <v>18700</v>
      </c>
      <c r="C6058" t="s">
        <v>18690</v>
      </c>
      <c r="D6058" t="s">
        <v>18717</v>
      </c>
      <c r="F6058" t="str">
        <f t="shared" si="96"/>
        <v>Tristan und Isolde</v>
      </c>
      <c r="J6058" t="s">
        <v>34</v>
      </c>
      <c r="K6058">
        <v>14536004</v>
      </c>
      <c r="L6058">
        <v>445</v>
      </c>
      <c r="M6058">
        <v>1</v>
      </c>
      <c r="N6058">
        <v>1</v>
      </c>
      <c r="O6058">
        <v>6</v>
      </c>
      <c r="P6058">
        <v>6</v>
      </c>
      <c r="Q6058">
        <v>1989</v>
      </c>
      <c r="R6058" t="s">
        <v>18714</v>
      </c>
      <c r="S6058" t="s">
        <v>65</v>
      </c>
      <c r="T6058">
        <v>256</v>
      </c>
      <c r="U6058">
        <v>44100</v>
      </c>
      <c r="W6058" t="s">
        <v>37</v>
      </c>
      <c r="Z6058">
        <v>10</v>
      </c>
      <c r="AA6058" t="s">
        <v>18718</v>
      </c>
      <c r="AD6058">
        <v>100</v>
      </c>
    </row>
    <row r="6059" spans="1:31" hidden="1" x14ac:dyDescent="0.2">
      <c r="A6059" t="s">
        <v>18719</v>
      </c>
      <c r="B6059" t="s">
        <v>18720</v>
      </c>
      <c r="C6059" t="s">
        <v>18690</v>
      </c>
      <c r="D6059" t="s">
        <v>18721</v>
      </c>
      <c r="F6059" t="str">
        <f t="shared" si="96"/>
        <v>Wagner: Greatest Hits</v>
      </c>
      <c r="J6059" t="s">
        <v>34</v>
      </c>
      <c r="K6059">
        <v>5412011</v>
      </c>
      <c r="L6059">
        <v>331</v>
      </c>
      <c r="M6059">
        <v>1</v>
      </c>
      <c r="N6059">
        <v>1</v>
      </c>
      <c r="O6059">
        <v>3</v>
      </c>
      <c r="P6059">
        <v>9</v>
      </c>
      <c r="Q6059">
        <v>1994</v>
      </c>
      <c r="R6059" t="s">
        <v>18722</v>
      </c>
      <c r="S6059" t="s">
        <v>18723</v>
      </c>
      <c r="T6059">
        <v>128</v>
      </c>
      <c r="U6059">
        <v>44100</v>
      </c>
      <c r="W6059" t="s">
        <v>37</v>
      </c>
      <c r="Z6059">
        <v>8</v>
      </c>
      <c r="AA6059" t="s">
        <v>18724</v>
      </c>
      <c r="AD6059">
        <v>80</v>
      </c>
    </row>
    <row r="6060" spans="1:31" hidden="1" x14ac:dyDescent="0.2">
      <c r="A6060" t="s">
        <v>18725</v>
      </c>
      <c r="B6060" t="s">
        <v>18726</v>
      </c>
      <c r="C6060" t="s">
        <v>18690</v>
      </c>
      <c r="D6060" t="s">
        <v>18721</v>
      </c>
      <c r="F6060" t="str">
        <f t="shared" si="96"/>
        <v>Wagner: Greatest Hits</v>
      </c>
      <c r="J6060" t="s">
        <v>34</v>
      </c>
      <c r="K6060">
        <v>10383022</v>
      </c>
      <c r="L6060">
        <v>650</v>
      </c>
      <c r="M6060">
        <v>1</v>
      </c>
      <c r="N6060">
        <v>1</v>
      </c>
      <c r="O6060">
        <v>5</v>
      </c>
      <c r="P6060">
        <v>9</v>
      </c>
      <c r="Q6060">
        <v>1994</v>
      </c>
      <c r="R6060" t="s">
        <v>18554</v>
      </c>
      <c r="S6060" t="s">
        <v>18727</v>
      </c>
      <c r="T6060">
        <v>128</v>
      </c>
      <c r="U6060">
        <v>44100</v>
      </c>
      <c r="W6060" t="s">
        <v>37</v>
      </c>
      <c r="Z6060">
        <v>7</v>
      </c>
      <c r="AA6060" t="s">
        <v>18728</v>
      </c>
      <c r="AD6060">
        <v>80</v>
      </c>
    </row>
    <row r="6061" spans="1:31" hidden="1" x14ac:dyDescent="0.2">
      <c r="A6061" t="s">
        <v>18729</v>
      </c>
      <c r="B6061" t="s">
        <v>18720</v>
      </c>
      <c r="C6061" t="s">
        <v>18690</v>
      </c>
      <c r="D6061" t="s">
        <v>18721</v>
      </c>
      <c r="F6061" t="str">
        <f t="shared" si="96"/>
        <v>Wagner: Greatest Hits</v>
      </c>
      <c r="J6061" t="s">
        <v>34</v>
      </c>
      <c r="K6061">
        <v>12560767</v>
      </c>
      <c r="L6061">
        <v>765</v>
      </c>
      <c r="M6061">
        <v>1</v>
      </c>
      <c r="N6061">
        <v>1</v>
      </c>
      <c r="O6061">
        <v>8</v>
      </c>
      <c r="P6061">
        <v>9</v>
      </c>
      <c r="Q6061">
        <v>1994</v>
      </c>
      <c r="R6061" t="s">
        <v>18554</v>
      </c>
      <c r="S6061" t="s">
        <v>18730</v>
      </c>
      <c r="T6061">
        <v>128</v>
      </c>
      <c r="U6061">
        <v>44100</v>
      </c>
      <c r="W6061" t="s">
        <v>37</v>
      </c>
      <c r="Z6061">
        <v>14</v>
      </c>
      <c r="AA6061" t="s">
        <v>18731</v>
      </c>
      <c r="AD6061">
        <v>100</v>
      </c>
    </row>
    <row r="6062" spans="1:31" hidden="1" x14ac:dyDescent="0.2">
      <c r="A6062" t="s">
        <v>18732</v>
      </c>
      <c r="B6062" t="s">
        <v>18720</v>
      </c>
      <c r="C6062" t="s">
        <v>18690</v>
      </c>
      <c r="D6062" t="s">
        <v>18721</v>
      </c>
      <c r="F6062" t="str">
        <f t="shared" si="96"/>
        <v>Wagner: Greatest Hits</v>
      </c>
      <c r="J6062" t="s">
        <v>34</v>
      </c>
      <c r="K6062">
        <v>12039785</v>
      </c>
      <c r="L6062">
        <v>731</v>
      </c>
      <c r="M6062">
        <v>1</v>
      </c>
      <c r="N6062">
        <v>1</v>
      </c>
      <c r="O6062">
        <v>9</v>
      </c>
      <c r="P6062">
        <v>9</v>
      </c>
      <c r="Q6062">
        <v>1994</v>
      </c>
      <c r="R6062" t="s">
        <v>18554</v>
      </c>
      <c r="S6062" t="s">
        <v>18733</v>
      </c>
      <c r="T6062">
        <v>128</v>
      </c>
      <c r="U6062">
        <v>44100</v>
      </c>
      <c r="W6062" t="s">
        <v>37</v>
      </c>
      <c r="Z6062">
        <v>6</v>
      </c>
      <c r="AA6062" t="s">
        <v>18734</v>
      </c>
      <c r="AB6062">
        <v>1</v>
      </c>
      <c r="AD6062">
        <v>80</v>
      </c>
    </row>
    <row r="6063" spans="1:31" hidden="1" x14ac:dyDescent="0.2">
      <c r="A6063" t="s">
        <v>3367</v>
      </c>
      <c r="B6063" t="s">
        <v>18735</v>
      </c>
      <c r="C6063" t="s">
        <v>18736</v>
      </c>
      <c r="D6063" t="s">
        <v>18737</v>
      </c>
      <c r="F6063" t="str">
        <f t="shared" si="96"/>
        <v>Cello Concert</v>
      </c>
      <c r="J6063" t="s">
        <v>34</v>
      </c>
      <c r="K6063">
        <v>8753185</v>
      </c>
      <c r="L6063">
        <v>540</v>
      </c>
      <c r="O6063">
        <v>1</v>
      </c>
      <c r="P6063">
        <v>11</v>
      </c>
      <c r="R6063" t="s">
        <v>18738</v>
      </c>
      <c r="S6063" t="s">
        <v>9478</v>
      </c>
      <c r="T6063">
        <v>128</v>
      </c>
      <c r="U6063">
        <v>44100</v>
      </c>
      <c r="W6063" t="s">
        <v>37</v>
      </c>
      <c r="Z6063">
        <v>23</v>
      </c>
      <c r="AA6063" t="s">
        <v>18739</v>
      </c>
      <c r="AD6063">
        <v>100</v>
      </c>
      <c r="AE6063" s="9" t="s">
        <v>19597</v>
      </c>
    </row>
    <row r="6064" spans="1:31" hidden="1" x14ac:dyDescent="0.2">
      <c r="A6064" t="s">
        <v>3702</v>
      </c>
      <c r="B6064" t="s">
        <v>18735</v>
      </c>
      <c r="C6064" t="s">
        <v>18736</v>
      </c>
      <c r="D6064" t="s">
        <v>18737</v>
      </c>
      <c r="F6064" t="str">
        <f t="shared" si="96"/>
        <v>Cello Concert</v>
      </c>
      <c r="J6064" t="s">
        <v>34</v>
      </c>
      <c r="K6064">
        <v>6761126</v>
      </c>
      <c r="L6064">
        <v>417</v>
      </c>
      <c r="O6064">
        <v>2</v>
      </c>
      <c r="P6064">
        <v>11</v>
      </c>
      <c r="R6064" t="s">
        <v>16442</v>
      </c>
      <c r="S6064" t="s">
        <v>1919</v>
      </c>
      <c r="T6064">
        <v>128</v>
      </c>
      <c r="U6064">
        <v>44100</v>
      </c>
      <c r="W6064" t="s">
        <v>37</v>
      </c>
      <c r="Z6064">
        <v>25</v>
      </c>
      <c r="AA6064" t="s">
        <v>18740</v>
      </c>
      <c r="AD6064">
        <v>100</v>
      </c>
      <c r="AE6064" s="9" t="s">
        <v>19597</v>
      </c>
    </row>
    <row r="6065" spans="1:31" hidden="1" x14ac:dyDescent="0.2">
      <c r="A6065" t="s">
        <v>18741</v>
      </c>
      <c r="B6065" t="s">
        <v>18735</v>
      </c>
      <c r="C6065" t="s">
        <v>18736</v>
      </c>
      <c r="D6065" t="s">
        <v>18737</v>
      </c>
      <c r="F6065" t="str">
        <f t="shared" si="96"/>
        <v>Cello Concert</v>
      </c>
      <c r="J6065" t="s">
        <v>34</v>
      </c>
      <c r="K6065">
        <v>13891302</v>
      </c>
      <c r="L6065">
        <v>857</v>
      </c>
      <c r="O6065">
        <v>3</v>
      </c>
      <c r="P6065">
        <v>11</v>
      </c>
      <c r="R6065" t="s">
        <v>16442</v>
      </c>
      <c r="S6065" t="s">
        <v>1919</v>
      </c>
      <c r="T6065">
        <v>128</v>
      </c>
      <c r="U6065">
        <v>44100</v>
      </c>
      <c r="W6065" t="s">
        <v>37</v>
      </c>
      <c r="Z6065">
        <v>22</v>
      </c>
      <c r="AA6065" t="s">
        <v>18742</v>
      </c>
      <c r="AD6065">
        <v>100</v>
      </c>
      <c r="AE6065" s="9" t="s">
        <v>19597</v>
      </c>
    </row>
    <row r="6066" spans="1:31" hidden="1" x14ac:dyDescent="0.2">
      <c r="A6066" t="s">
        <v>1921</v>
      </c>
      <c r="B6066" t="s">
        <v>18743</v>
      </c>
      <c r="C6066" t="s">
        <v>18736</v>
      </c>
      <c r="D6066" t="s">
        <v>18744</v>
      </c>
      <c r="F6066" t="str">
        <f t="shared" si="96"/>
        <v>Five Bagatelles (gtr)</v>
      </c>
      <c r="J6066" t="s">
        <v>34</v>
      </c>
      <c r="K6066">
        <v>3758636</v>
      </c>
      <c r="L6066">
        <v>231</v>
      </c>
      <c r="O6066">
        <v>7</v>
      </c>
      <c r="P6066">
        <v>11</v>
      </c>
      <c r="R6066" t="s">
        <v>18745</v>
      </c>
      <c r="S6066" t="s">
        <v>18746</v>
      </c>
      <c r="T6066">
        <v>128</v>
      </c>
      <c r="U6066">
        <v>44100</v>
      </c>
      <c r="W6066" t="s">
        <v>37</v>
      </c>
      <c r="Z6066">
        <v>13</v>
      </c>
      <c r="AA6066" t="s">
        <v>18747</v>
      </c>
      <c r="AD6066">
        <v>80</v>
      </c>
    </row>
    <row r="6067" spans="1:31" hidden="1" x14ac:dyDescent="0.2">
      <c r="A6067" t="s">
        <v>14161</v>
      </c>
      <c r="B6067" t="s">
        <v>18743</v>
      </c>
      <c r="C6067" t="s">
        <v>18736</v>
      </c>
      <c r="D6067" t="s">
        <v>18744</v>
      </c>
      <c r="F6067" t="str">
        <f t="shared" si="96"/>
        <v>Five Bagatelles (gtr)</v>
      </c>
      <c r="J6067" t="s">
        <v>34</v>
      </c>
      <c r="K6067">
        <v>3222695</v>
      </c>
      <c r="L6067">
        <v>198</v>
      </c>
      <c r="O6067">
        <v>8</v>
      </c>
      <c r="P6067">
        <v>11</v>
      </c>
      <c r="R6067" t="s">
        <v>18745</v>
      </c>
      <c r="S6067" t="s">
        <v>18745</v>
      </c>
      <c r="T6067">
        <v>128</v>
      </c>
      <c r="U6067">
        <v>44100</v>
      </c>
      <c r="W6067" t="s">
        <v>37</v>
      </c>
      <c r="Z6067">
        <v>10</v>
      </c>
      <c r="AA6067" t="s">
        <v>18748</v>
      </c>
      <c r="AD6067">
        <v>80</v>
      </c>
    </row>
    <row r="6068" spans="1:31" hidden="1" x14ac:dyDescent="0.2">
      <c r="A6068" t="s">
        <v>18749</v>
      </c>
      <c r="B6068" t="s">
        <v>18743</v>
      </c>
      <c r="C6068" t="s">
        <v>18736</v>
      </c>
      <c r="D6068" t="s">
        <v>18744</v>
      </c>
      <c r="F6068" t="str">
        <f t="shared" si="96"/>
        <v>Five Bagatelles (gtr)</v>
      </c>
      <c r="J6068" t="s">
        <v>34</v>
      </c>
      <c r="K6068">
        <v>2450596</v>
      </c>
      <c r="L6068">
        <v>150</v>
      </c>
      <c r="O6068">
        <v>11</v>
      </c>
      <c r="P6068">
        <v>11</v>
      </c>
      <c r="R6068" t="s">
        <v>18750</v>
      </c>
      <c r="S6068" t="s">
        <v>18750</v>
      </c>
      <c r="T6068">
        <v>128</v>
      </c>
      <c r="U6068">
        <v>44100</v>
      </c>
      <c r="W6068" t="s">
        <v>37</v>
      </c>
      <c r="Z6068">
        <v>11</v>
      </c>
      <c r="AA6068" t="s">
        <v>18751</v>
      </c>
      <c r="AD6068">
        <v>80</v>
      </c>
    </row>
    <row r="6069" spans="1:31" hidden="1" x14ac:dyDescent="0.2">
      <c r="A6069" t="s">
        <v>9438</v>
      </c>
      <c r="B6069" t="s">
        <v>18752</v>
      </c>
      <c r="C6069" t="s">
        <v>18736</v>
      </c>
      <c r="D6069" t="s">
        <v>18753</v>
      </c>
      <c r="F6069" t="str">
        <f t="shared" si="96"/>
        <v>Improvisations on an Impromptu of Benjamin Britten</v>
      </c>
      <c r="J6069" t="s">
        <v>34</v>
      </c>
      <c r="K6069">
        <v>4723416</v>
      </c>
      <c r="L6069">
        <v>291</v>
      </c>
      <c r="O6069">
        <v>4</v>
      </c>
      <c r="P6069">
        <v>11</v>
      </c>
      <c r="R6069" t="s">
        <v>18754</v>
      </c>
      <c r="S6069" t="s">
        <v>1919</v>
      </c>
      <c r="T6069">
        <v>128</v>
      </c>
      <c r="U6069">
        <v>44100</v>
      </c>
      <c r="W6069" t="s">
        <v>37</v>
      </c>
      <c r="Z6069">
        <v>28</v>
      </c>
      <c r="AA6069" t="s">
        <v>18755</v>
      </c>
      <c r="AD6069">
        <v>100</v>
      </c>
      <c r="AE6069" s="9" t="s">
        <v>19597</v>
      </c>
    </row>
    <row r="6070" spans="1:31" hidden="1" x14ac:dyDescent="0.2">
      <c r="A6070" t="s">
        <v>18756</v>
      </c>
      <c r="B6070" t="s">
        <v>18752</v>
      </c>
      <c r="C6070" t="s">
        <v>18736</v>
      </c>
      <c r="D6070" t="s">
        <v>18753</v>
      </c>
      <c r="F6070" t="str">
        <f t="shared" si="96"/>
        <v>Improvisations on an Impromptu of Benjamin Britten</v>
      </c>
      <c r="J6070" t="s">
        <v>34</v>
      </c>
      <c r="K6070">
        <v>2981030</v>
      </c>
      <c r="L6070">
        <v>182</v>
      </c>
      <c r="O6070">
        <v>5</v>
      </c>
      <c r="P6070">
        <v>11</v>
      </c>
      <c r="R6070" t="s">
        <v>18754</v>
      </c>
      <c r="S6070" t="s">
        <v>1919</v>
      </c>
      <c r="T6070">
        <v>128</v>
      </c>
      <c r="U6070">
        <v>44100</v>
      </c>
      <c r="W6070" t="s">
        <v>37</v>
      </c>
      <c r="Z6070">
        <v>12</v>
      </c>
      <c r="AA6070" t="s">
        <v>18757</v>
      </c>
      <c r="AD6070">
        <v>80</v>
      </c>
      <c r="AE6070" s="9" t="s">
        <v>19597</v>
      </c>
    </row>
    <row r="6071" spans="1:31" hidden="1" x14ac:dyDescent="0.2">
      <c r="A6071" t="s">
        <v>5509</v>
      </c>
      <c r="B6071" t="s">
        <v>18752</v>
      </c>
      <c r="C6071" t="s">
        <v>18736</v>
      </c>
      <c r="D6071" t="s">
        <v>18753</v>
      </c>
      <c r="F6071" t="str">
        <f t="shared" si="96"/>
        <v>Improvisations on an Impromptu of Benjamin Britten</v>
      </c>
      <c r="J6071" t="s">
        <v>34</v>
      </c>
      <c r="K6071">
        <v>3607433</v>
      </c>
      <c r="L6071">
        <v>222</v>
      </c>
      <c r="O6071">
        <v>6</v>
      </c>
      <c r="P6071">
        <v>11</v>
      </c>
      <c r="R6071" t="s">
        <v>18754</v>
      </c>
      <c r="S6071" t="s">
        <v>1919</v>
      </c>
      <c r="T6071">
        <v>128</v>
      </c>
      <c r="U6071">
        <v>44100</v>
      </c>
      <c r="W6071" t="s">
        <v>37</v>
      </c>
      <c r="Z6071">
        <v>12</v>
      </c>
      <c r="AA6071" t="s">
        <v>18758</v>
      </c>
      <c r="AD6071">
        <v>80</v>
      </c>
      <c r="AE6071" s="9" t="s">
        <v>19597</v>
      </c>
    </row>
    <row r="6072" spans="1:31" hidden="1" x14ac:dyDescent="0.2">
      <c r="A6072" t="s">
        <v>18759</v>
      </c>
      <c r="B6072" t="s">
        <v>18752</v>
      </c>
      <c r="C6072" t="s">
        <v>18736</v>
      </c>
      <c r="D6072" t="s">
        <v>18753</v>
      </c>
      <c r="F6072" t="str">
        <f t="shared" si="96"/>
        <v>Improvisations on an Impromptu of Benjamin Britten</v>
      </c>
      <c r="J6072" t="s">
        <v>34</v>
      </c>
      <c r="K6072">
        <v>3743819</v>
      </c>
      <c r="L6072">
        <v>230</v>
      </c>
      <c r="O6072">
        <v>7</v>
      </c>
      <c r="P6072">
        <v>11</v>
      </c>
      <c r="R6072" t="s">
        <v>18754</v>
      </c>
      <c r="S6072" t="s">
        <v>1919</v>
      </c>
      <c r="T6072">
        <v>128</v>
      </c>
      <c r="U6072">
        <v>44100</v>
      </c>
      <c r="W6072" t="s">
        <v>37</v>
      </c>
      <c r="Z6072">
        <v>11</v>
      </c>
      <c r="AA6072" t="s">
        <v>18760</v>
      </c>
      <c r="AD6072">
        <v>80</v>
      </c>
      <c r="AE6072" s="9" t="s">
        <v>19597</v>
      </c>
    </row>
    <row r="6073" spans="1:31" hidden="1" x14ac:dyDescent="0.2">
      <c r="A6073" t="s">
        <v>18761</v>
      </c>
      <c r="B6073" t="s">
        <v>18752</v>
      </c>
      <c r="C6073" t="s">
        <v>18736</v>
      </c>
      <c r="D6073" t="s">
        <v>18762</v>
      </c>
      <c r="F6073" t="str">
        <f t="shared" si="96"/>
        <v>Partita for Orchestra</v>
      </c>
      <c r="J6073" t="s">
        <v>34</v>
      </c>
      <c r="K6073">
        <v>4864567</v>
      </c>
      <c r="L6073">
        <v>300</v>
      </c>
      <c r="O6073">
        <v>9</v>
      </c>
      <c r="P6073">
        <v>11</v>
      </c>
      <c r="R6073" t="s">
        <v>18754</v>
      </c>
      <c r="S6073" t="s">
        <v>18763</v>
      </c>
      <c r="T6073">
        <v>128</v>
      </c>
      <c r="U6073">
        <v>44100</v>
      </c>
      <c r="W6073" t="s">
        <v>37</v>
      </c>
      <c r="Z6073">
        <v>10</v>
      </c>
      <c r="AA6073" t="s">
        <v>18764</v>
      </c>
      <c r="AD6073">
        <v>80</v>
      </c>
      <c r="AE6073" s="9" t="s">
        <v>19597</v>
      </c>
    </row>
    <row r="6074" spans="1:31" hidden="1" x14ac:dyDescent="0.2">
      <c r="A6074" t="s">
        <v>18765</v>
      </c>
      <c r="B6074" t="s">
        <v>18752</v>
      </c>
      <c r="C6074" t="s">
        <v>18736</v>
      </c>
      <c r="D6074" t="s">
        <v>18762</v>
      </c>
      <c r="F6074" t="str">
        <f t="shared" si="96"/>
        <v>Partita for Orchestra</v>
      </c>
      <c r="J6074" t="s">
        <v>34</v>
      </c>
      <c r="K6074">
        <v>6854396</v>
      </c>
      <c r="L6074">
        <v>422</v>
      </c>
      <c r="O6074">
        <v>10</v>
      </c>
      <c r="P6074">
        <v>11</v>
      </c>
      <c r="R6074" t="s">
        <v>18754</v>
      </c>
      <c r="S6074" t="s">
        <v>1919</v>
      </c>
      <c r="T6074">
        <v>128</v>
      </c>
      <c r="U6074">
        <v>44100</v>
      </c>
      <c r="W6074" t="s">
        <v>37</v>
      </c>
      <c r="Z6074">
        <v>16</v>
      </c>
      <c r="AA6074" t="s">
        <v>18766</v>
      </c>
      <c r="AD6074">
        <v>100</v>
      </c>
      <c r="AE6074" s="9" t="s">
        <v>19597</v>
      </c>
    </row>
    <row r="6075" spans="1:31" hidden="1" x14ac:dyDescent="0.2">
      <c r="A6075" t="s">
        <v>13712</v>
      </c>
      <c r="B6075" t="s">
        <v>18767</v>
      </c>
      <c r="C6075" t="s">
        <v>18736</v>
      </c>
      <c r="D6075" t="s">
        <v>18768</v>
      </c>
      <c r="F6075" t="str">
        <f t="shared" si="96"/>
        <v>Piano Quartet</v>
      </c>
      <c r="J6075" t="s">
        <v>34</v>
      </c>
      <c r="K6075">
        <v>6399229</v>
      </c>
      <c r="L6075">
        <v>395</v>
      </c>
      <c r="O6075">
        <v>1</v>
      </c>
      <c r="P6075">
        <v>11</v>
      </c>
      <c r="R6075" t="s">
        <v>18769</v>
      </c>
      <c r="S6075" t="s">
        <v>18770</v>
      </c>
      <c r="T6075">
        <v>128</v>
      </c>
      <c r="U6075">
        <v>44100</v>
      </c>
      <c r="W6075" t="s">
        <v>37</v>
      </c>
      <c r="Z6075">
        <v>11</v>
      </c>
      <c r="AA6075" t="s">
        <v>18771</v>
      </c>
      <c r="AD6075">
        <v>80</v>
      </c>
    </row>
    <row r="6076" spans="1:31" hidden="1" x14ac:dyDescent="0.2">
      <c r="A6076" t="s">
        <v>18772</v>
      </c>
      <c r="B6076" t="s">
        <v>18767</v>
      </c>
      <c r="C6076" t="s">
        <v>18736</v>
      </c>
      <c r="D6076" t="s">
        <v>18768</v>
      </c>
      <c r="F6076" t="str">
        <f t="shared" si="96"/>
        <v>Piano Quartet</v>
      </c>
      <c r="J6076" t="s">
        <v>34</v>
      </c>
      <c r="K6076">
        <v>4985246</v>
      </c>
      <c r="L6076">
        <v>307</v>
      </c>
      <c r="O6076">
        <v>2</v>
      </c>
      <c r="P6076">
        <v>11</v>
      </c>
      <c r="R6076" t="s">
        <v>18769</v>
      </c>
      <c r="S6076" t="s">
        <v>18769</v>
      </c>
      <c r="T6076">
        <v>128</v>
      </c>
      <c r="U6076">
        <v>44100</v>
      </c>
      <c r="W6076" t="s">
        <v>37</v>
      </c>
      <c r="Z6076">
        <v>10</v>
      </c>
      <c r="AA6076" t="s">
        <v>18773</v>
      </c>
      <c r="AD6076">
        <v>80</v>
      </c>
    </row>
    <row r="6077" spans="1:31" hidden="1" x14ac:dyDescent="0.2">
      <c r="A6077" t="s">
        <v>18774</v>
      </c>
      <c r="B6077" t="s">
        <v>18767</v>
      </c>
      <c r="C6077" t="s">
        <v>18736</v>
      </c>
      <c r="D6077" t="s">
        <v>18768</v>
      </c>
      <c r="F6077" t="str">
        <f t="shared" si="96"/>
        <v>Piano Quartet</v>
      </c>
      <c r="J6077" t="s">
        <v>34</v>
      </c>
      <c r="K6077">
        <v>8523769</v>
      </c>
      <c r="L6077">
        <v>525</v>
      </c>
      <c r="O6077">
        <v>3</v>
      </c>
      <c r="P6077">
        <v>11</v>
      </c>
      <c r="R6077" t="s">
        <v>18775</v>
      </c>
      <c r="S6077" t="s">
        <v>18769</v>
      </c>
      <c r="T6077">
        <v>128</v>
      </c>
      <c r="U6077">
        <v>44100</v>
      </c>
      <c r="W6077" t="s">
        <v>37</v>
      </c>
      <c r="Z6077">
        <v>11</v>
      </c>
      <c r="AA6077" t="s">
        <v>18776</v>
      </c>
      <c r="AD6077">
        <v>80</v>
      </c>
    </row>
    <row r="6078" spans="1:31" hidden="1" x14ac:dyDescent="0.2">
      <c r="A6078" t="s">
        <v>2153</v>
      </c>
      <c r="B6078" t="s">
        <v>18767</v>
      </c>
      <c r="C6078" t="s">
        <v>18736</v>
      </c>
      <c r="D6078" t="s">
        <v>18768</v>
      </c>
      <c r="F6078" t="str">
        <f t="shared" si="96"/>
        <v>Piano Quartet</v>
      </c>
      <c r="J6078" t="s">
        <v>34</v>
      </c>
      <c r="K6078">
        <v>8162645</v>
      </c>
      <c r="L6078">
        <v>503</v>
      </c>
      <c r="O6078">
        <v>4</v>
      </c>
      <c r="P6078">
        <v>11</v>
      </c>
      <c r="R6078" t="s">
        <v>18777</v>
      </c>
      <c r="S6078" t="s">
        <v>18775</v>
      </c>
      <c r="T6078">
        <v>128</v>
      </c>
      <c r="U6078">
        <v>44100</v>
      </c>
      <c r="W6078" t="s">
        <v>37</v>
      </c>
      <c r="Z6078">
        <v>12</v>
      </c>
      <c r="AA6078" t="s">
        <v>18778</v>
      </c>
      <c r="AB6078">
        <v>1</v>
      </c>
      <c r="AD6078">
        <v>80</v>
      </c>
    </row>
    <row r="6079" spans="1:31" hidden="1" x14ac:dyDescent="0.2">
      <c r="A6079" t="s">
        <v>18779</v>
      </c>
      <c r="B6079" t="s">
        <v>276</v>
      </c>
      <c r="C6079" t="s">
        <v>18736</v>
      </c>
      <c r="D6079" t="s">
        <v>18779</v>
      </c>
      <c r="F6079" t="str">
        <f t="shared" si="96"/>
        <v>Portsmouth Point - an overture</v>
      </c>
      <c r="J6079" t="s">
        <v>34</v>
      </c>
      <c r="K6079">
        <v>5543094</v>
      </c>
      <c r="L6079">
        <v>341</v>
      </c>
      <c r="O6079">
        <v>24</v>
      </c>
      <c r="P6079">
        <v>32</v>
      </c>
      <c r="Q6079">
        <v>1954</v>
      </c>
      <c r="R6079" t="s">
        <v>18780</v>
      </c>
      <c r="S6079" t="s">
        <v>9739</v>
      </c>
      <c r="T6079">
        <v>128</v>
      </c>
      <c r="U6079">
        <v>44100</v>
      </c>
      <c r="W6079" t="s">
        <v>37</v>
      </c>
      <c r="Z6079">
        <v>11</v>
      </c>
      <c r="AA6079" t="s">
        <v>18781</v>
      </c>
      <c r="AD6079">
        <v>80</v>
      </c>
    </row>
    <row r="6080" spans="1:31" hidden="1" x14ac:dyDescent="0.2">
      <c r="A6080" t="s">
        <v>18782</v>
      </c>
      <c r="B6080" t="s">
        <v>276</v>
      </c>
      <c r="C6080" t="s">
        <v>18736</v>
      </c>
      <c r="D6080" t="s">
        <v>18782</v>
      </c>
      <c r="F6080" t="str">
        <f t="shared" si="96"/>
        <v>Scapino - a comedy overture</v>
      </c>
      <c r="J6080" t="s">
        <v>34</v>
      </c>
      <c r="K6080">
        <v>8481246</v>
      </c>
      <c r="L6080">
        <v>523</v>
      </c>
      <c r="O6080">
        <v>23</v>
      </c>
      <c r="P6080">
        <v>32</v>
      </c>
      <c r="Q6080">
        <v>1954</v>
      </c>
      <c r="R6080" t="s">
        <v>18780</v>
      </c>
      <c r="S6080" t="s">
        <v>18783</v>
      </c>
      <c r="T6080">
        <v>128</v>
      </c>
      <c r="U6080">
        <v>44100</v>
      </c>
      <c r="W6080" t="s">
        <v>37</v>
      </c>
      <c r="Z6080">
        <v>10</v>
      </c>
      <c r="AA6080" t="s">
        <v>18784</v>
      </c>
      <c r="AD6080">
        <v>80</v>
      </c>
    </row>
    <row r="6081" spans="1:31" hidden="1" x14ac:dyDescent="0.2">
      <c r="A6081" t="s">
        <v>18785</v>
      </c>
      <c r="B6081" t="s">
        <v>276</v>
      </c>
      <c r="C6081" t="s">
        <v>18736</v>
      </c>
      <c r="D6081" t="s">
        <v>18785</v>
      </c>
      <c r="F6081" t="str">
        <f t="shared" si="96"/>
        <v>Siesta</v>
      </c>
      <c r="J6081" t="s">
        <v>34</v>
      </c>
      <c r="K6081">
        <v>4708957</v>
      </c>
      <c r="L6081">
        <v>290</v>
      </c>
      <c r="O6081">
        <v>22</v>
      </c>
      <c r="P6081">
        <v>32</v>
      </c>
      <c r="Q6081">
        <v>1954</v>
      </c>
      <c r="R6081" t="s">
        <v>18783</v>
      </c>
      <c r="S6081" t="s">
        <v>9739</v>
      </c>
      <c r="T6081">
        <v>128</v>
      </c>
      <c r="U6081">
        <v>44100</v>
      </c>
      <c r="W6081" t="s">
        <v>37</v>
      </c>
      <c r="Z6081">
        <v>10</v>
      </c>
      <c r="AA6081" t="s">
        <v>18786</v>
      </c>
      <c r="AD6081">
        <v>80</v>
      </c>
    </row>
    <row r="6082" spans="1:31" hidden="1" x14ac:dyDescent="0.2">
      <c r="A6082" t="s">
        <v>2568</v>
      </c>
      <c r="B6082" t="s">
        <v>18787</v>
      </c>
      <c r="C6082" t="s">
        <v>18736</v>
      </c>
      <c r="D6082" t="s">
        <v>18788</v>
      </c>
      <c r="F6082" t="str">
        <f t="shared" ref="F6082:F6145" si="97">IF(ISBLANK(E6082),D6082,E6082)</f>
        <v>Symphony 1 in B flat minor</v>
      </c>
      <c r="J6082" t="s">
        <v>34</v>
      </c>
      <c r="K6082">
        <v>13292675</v>
      </c>
      <c r="L6082">
        <v>823</v>
      </c>
      <c r="O6082">
        <v>12</v>
      </c>
      <c r="P6082">
        <v>15</v>
      </c>
      <c r="R6082" t="s">
        <v>18789</v>
      </c>
      <c r="S6082" t="s">
        <v>18790</v>
      </c>
      <c r="T6082">
        <v>128</v>
      </c>
      <c r="U6082">
        <v>44100</v>
      </c>
      <c r="W6082" t="s">
        <v>37</v>
      </c>
      <c r="Z6082">
        <v>10</v>
      </c>
      <c r="AA6082" t="s">
        <v>18791</v>
      </c>
      <c r="AD6082">
        <v>80</v>
      </c>
      <c r="AE6082" s="9" t="s">
        <v>19597</v>
      </c>
    </row>
    <row r="6083" spans="1:31" hidden="1" x14ac:dyDescent="0.2">
      <c r="A6083" t="s">
        <v>18792</v>
      </c>
      <c r="B6083" t="s">
        <v>18787</v>
      </c>
      <c r="C6083" t="s">
        <v>18736</v>
      </c>
      <c r="D6083" t="s">
        <v>18788</v>
      </c>
      <c r="F6083" t="str">
        <f t="shared" si="97"/>
        <v>Symphony 1 in B flat minor</v>
      </c>
      <c r="J6083" t="s">
        <v>34</v>
      </c>
      <c r="K6083">
        <v>5819900</v>
      </c>
      <c r="L6083">
        <v>365</v>
      </c>
      <c r="O6083">
        <v>13</v>
      </c>
      <c r="P6083">
        <v>15</v>
      </c>
      <c r="R6083" t="s">
        <v>18789</v>
      </c>
      <c r="S6083" t="s">
        <v>18793</v>
      </c>
      <c r="T6083">
        <v>128</v>
      </c>
      <c r="U6083">
        <v>44100</v>
      </c>
      <c r="W6083" t="s">
        <v>37</v>
      </c>
      <c r="Z6083">
        <v>15</v>
      </c>
      <c r="AA6083" t="s">
        <v>18794</v>
      </c>
      <c r="AD6083">
        <v>80</v>
      </c>
      <c r="AE6083" s="9" t="s">
        <v>19597</v>
      </c>
    </row>
    <row r="6084" spans="1:31" hidden="1" x14ac:dyDescent="0.2">
      <c r="A6084" t="s">
        <v>18795</v>
      </c>
      <c r="B6084" t="s">
        <v>18787</v>
      </c>
      <c r="C6084" t="s">
        <v>18736</v>
      </c>
      <c r="D6084" t="s">
        <v>18788</v>
      </c>
      <c r="F6084" t="str">
        <f t="shared" si="97"/>
        <v>Symphony 1 in B flat minor</v>
      </c>
      <c r="J6084" t="s">
        <v>34</v>
      </c>
      <c r="K6084">
        <v>10206298</v>
      </c>
      <c r="L6084">
        <v>632</v>
      </c>
      <c r="O6084">
        <v>14</v>
      </c>
      <c r="P6084">
        <v>15</v>
      </c>
      <c r="R6084" t="s">
        <v>18789</v>
      </c>
      <c r="S6084" t="s">
        <v>18793</v>
      </c>
      <c r="T6084">
        <v>128</v>
      </c>
      <c r="U6084">
        <v>44100</v>
      </c>
      <c r="W6084" t="s">
        <v>37</v>
      </c>
      <c r="Z6084">
        <v>26</v>
      </c>
      <c r="AA6084" t="s">
        <v>18796</v>
      </c>
      <c r="AD6084">
        <v>100</v>
      </c>
      <c r="AE6084" s="9" t="s">
        <v>19597</v>
      </c>
    </row>
    <row r="6085" spans="1:31" hidden="1" x14ac:dyDescent="0.2">
      <c r="A6085" t="s">
        <v>18797</v>
      </c>
      <c r="B6085" t="s">
        <v>18787</v>
      </c>
      <c r="C6085" t="s">
        <v>18736</v>
      </c>
      <c r="D6085" t="s">
        <v>18798</v>
      </c>
      <c r="F6085" t="str">
        <f t="shared" si="97"/>
        <v>Variations on a Theme by Hindemith</v>
      </c>
      <c r="J6085" t="s">
        <v>34</v>
      </c>
      <c r="K6085">
        <v>22757886</v>
      </c>
      <c r="L6085">
        <v>1412</v>
      </c>
      <c r="O6085">
        <v>1</v>
      </c>
      <c r="P6085">
        <v>15</v>
      </c>
      <c r="R6085" t="s">
        <v>18789</v>
      </c>
      <c r="S6085" t="s">
        <v>18799</v>
      </c>
      <c r="T6085">
        <v>128</v>
      </c>
      <c r="U6085">
        <v>44100</v>
      </c>
      <c r="W6085" t="s">
        <v>37</v>
      </c>
      <c r="Z6085">
        <v>19</v>
      </c>
      <c r="AA6085" t="s">
        <v>18800</v>
      </c>
      <c r="AD6085">
        <v>100</v>
      </c>
      <c r="AE6085" s="9" t="s">
        <v>19597</v>
      </c>
    </row>
    <row r="6086" spans="1:31" hidden="1" x14ac:dyDescent="0.2">
      <c r="A6086" t="s">
        <v>18801</v>
      </c>
      <c r="B6086" t="s">
        <v>18802</v>
      </c>
      <c r="C6086" t="s">
        <v>18736</v>
      </c>
      <c r="D6086" t="s">
        <v>14700</v>
      </c>
      <c r="F6086" t="str">
        <f t="shared" si="97"/>
        <v>Viola Concerto</v>
      </c>
      <c r="J6086" t="s">
        <v>34</v>
      </c>
      <c r="K6086">
        <v>8635742</v>
      </c>
      <c r="L6086">
        <v>533</v>
      </c>
      <c r="O6086">
        <v>1</v>
      </c>
      <c r="P6086">
        <v>6</v>
      </c>
      <c r="Q6086">
        <v>1987</v>
      </c>
      <c r="R6086" t="s">
        <v>18803</v>
      </c>
      <c r="S6086" t="s">
        <v>9739</v>
      </c>
      <c r="T6086">
        <v>128</v>
      </c>
      <c r="U6086">
        <v>44100</v>
      </c>
      <c r="W6086" t="s">
        <v>37</v>
      </c>
      <c r="Z6086">
        <v>17</v>
      </c>
      <c r="AA6086" t="s">
        <v>18804</v>
      </c>
      <c r="AD6086">
        <v>100</v>
      </c>
      <c r="AE6086" s="9" t="s">
        <v>19597</v>
      </c>
    </row>
    <row r="6087" spans="1:31" hidden="1" x14ac:dyDescent="0.2">
      <c r="A6087" t="s">
        <v>18805</v>
      </c>
      <c r="B6087" t="s">
        <v>18802</v>
      </c>
      <c r="C6087" t="s">
        <v>18736</v>
      </c>
      <c r="D6087" t="s">
        <v>14700</v>
      </c>
      <c r="F6087" t="str">
        <f t="shared" si="97"/>
        <v>Viola Concerto</v>
      </c>
      <c r="J6087" t="s">
        <v>34</v>
      </c>
      <c r="K6087">
        <v>4161205</v>
      </c>
      <c r="L6087">
        <v>256</v>
      </c>
      <c r="O6087">
        <v>2</v>
      </c>
      <c r="P6087">
        <v>6</v>
      </c>
      <c r="Q6087">
        <v>1987</v>
      </c>
      <c r="R6087" t="s">
        <v>18803</v>
      </c>
      <c r="S6087" t="s">
        <v>9739</v>
      </c>
      <c r="T6087">
        <v>128</v>
      </c>
      <c r="U6087">
        <v>44100</v>
      </c>
      <c r="W6087" t="s">
        <v>37</v>
      </c>
      <c r="Z6087">
        <v>10</v>
      </c>
      <c r="AA6087" t="s">
        <v>18806</v>
      </c>
      <c r="AD6087">
        <v>80</v>
      </c>
      <c r="AE6087" s="9" t="s">
        <v>34</v>
      </c>
    </row>
    <row r="6088" spans="1:31" hidden="1" x14ac:dyDescent="0.2">
      <c r="A6088" t="s">
        <v>18807</v>
      </c>
      <c r="B6088" t="s">
        <v>18802</v>
      </c>
      <c r="C6088" t="s">
        <v>18736</v>
      </c>
      <c r="D6088" t="s">
        <v>14700</v>
      </c>
      <c r="F6088" t="str">
        <f t="shared" si="97"/>
        <v>Viola Concerto</v>
      </c>
      <c r="J6088" t="s">
        <v>34</v>
      </c>
      <c r="K6088">
        <v>12357110</v>
      </c>
      <c r="L6088">
        <v>772</v>
      </c>
      <c r="O6088">
        <v>3</v>
      </c>
      <c r="P6088">
        <v>6</v>
      </c>
      <c r="Q6088">
        <v>1987</v>
      </c>
      <c r="R6088" t="s">
        <v>18808</v>
      </c>
      <c r="S6088" t="s">
        <v>9739</v>
      </c>
      <c r="T6088">
        <v>128</v>
      </c>
      <c r="U6088">
        <v>44100</v>
      </c>
      <c r="W6088" t="s">
        <v>37</v>
      </c>
      <c r="Z6088">
        <v>10</v>
      </c>
      <c r="AA6088" t="s">
        <v>18809</v>
      </c>
      <c r="AD6088">
        <v>80</v>
      </c>
      <c r="AE6088" s="9" t="s">
        <v>34</v>
      </c>
    </row>
    <row r="6089" spans="1:31" hidden="1" x14ac:dyDescent="0.2">
      <c r="A6089" t="s">
        <v>2140</v>
      </c>
      <c r="B6089" t="s">
        <v>18802</v>
      </c>
      <c r="C6089" t="s">
        <v>18736</v>
      </c>
      <c r="D6089" t="s">
        <v>3109</v>
      </c>
      <c r="F6089" t="str">
        <f t="shared" si="97"/>
        <v>Violin Concerto</v>
      </c>
      <c r="J6089" t="s">
        <v>34</v>
      </c>
      <c r="K6089">
        <v>10971059</v>
      </c>
      <c r="L6089">
        <v>677</v>
      </c>
      <c r="O6089">
        <v>4</v>
      </c>
      <c r="P6089">
        <v>6</v>
      </c>
      <c r="Q6089">
        <v>1987</v>
      </c>
      <c r="R6089" t="s">
        <v>18810</v>
      </c>
      <c r="S6089" t="s">
        <v>9739</v>
      </c>
      <c r="T6089">
        <v>128</v>
      </c>
      <c r="U6089">
        <v>44100</v>
      </c>
      <c r="W6089" t="s">
        <v>37</v>
      </c>
      <c r="Z6089">
        <v>21</v>
      </c>
      <c r="AA6089" t="s">
        <v>18811</v>
      </c>
      <c r="AD6089">
        <v>100</v>
      </c>
      <c r="AE6089" s="9" t="s">
        <v>19597</v>
      </c>
    </row>
    <row r="6090" spans="1:31" hidden="1" x14ac:dyDescent="0.2">
      <c r="A6090" t="s">
        <v>18812</v>
      </c>
      <c r="B6090" t="s">
        <v>18802</v>
      </c>
      <c r="C6090" t="s">
        <v>18736</v>
      </c>
      <c r="D6090" t="s">
        <v>3109</v>
      </c>
      <c r="F6090" t="str">
        <f t="shared" si="97"/>
        <v>Violin Concerto</v>
      </c>
      <c r="J6090" t="s">
        <v>34</v>
      </c>
      <c r="K6090">
        <v>6422517</v>
      </c>
      <c r="L6090">
        <v>396</v>
      </c>
      <c r="O6090">
        <v>5</v>
      </c>
      <c r="P6090">
        <v>6</v>
      </c>
      <c r="Q6090">
        <v>1987</v>
      </c>
      <c r="R6090" t="s">
        <v>18813</v>
      </c>
      <c r="S6090" t="s">
        <v>9739</v>
      </c>
      <c r="T6090">
        <v>128</v>
      </c>
      <c r="U6090">
        <v>44100</v>
      </c>
      <c r="W6090" t="s">
        <v>37</v>
      </c>
      <c r="Z6090">
        <v>12</v>
      </c>
      <c r="AA6090" t="s">
        <v>18814</v>
      </c>
      <c r="AD6090">
        <v>80</v>
      </c>
      <c r="AE6090" s="9" t="s">
        <v>34</v>
      </c>
    </row>
    <row r="6091" spans="1:31" hidden="1" x14ac:dyDescent="0.2">
      <c r="A6091" t="s">
        <v>268</v>
      </c>
      <c r="B6091" t="s">
        <v>18802</v>
      </c>
      <c r="C6091" t="s">
        <v>18736</v>
      </c>
      <c r="D6091" t="s">
        <v>3109</v>
      </c>
      <c r="F6091" t="str">
        <f t="shared" si="97"/>
        <v>Violin Concerto</v>
      </c>
      <c r="J6091" t="s">
        <v>34</v>
      </c>
      <c r="K6091">
        <v>12491626</v>
      </c>
      <c r="L6091">
        <v>771</v>
      </c>
      <c r="O6091">
        <v>6</v>
      </c>
      <c r="P6091">
        <v>6</v>
      </c>
      <c r="Q6091">
        <v>1987</v>
      </c>
      <c r="R6091" t="s">
        <v>18815</v>
      </c>
      <c r="S6091" t="s">
        <v>9739</v>
      </c>
      <c r="T6091">
        <v>128</v>
      </c>
      <c r="U6091">
        <v>44100</v>
      </c>
      <c r="W6091" t="s">
        <v>37</v>
      </c>
      <c r="Z6091">
        <v>11</v>
      </c>
      <c r="AA6091" t="s">
        <v>18816</v>
      </c>
      <c r="AD6091">
        <v>80</v>
      </c>
      <c r="AE6091" s="9" t="s">
        <v>34</v>
      </c>
    </row>
    <row r="6092" spans="1:31" hidden="1" x14ac:dyDescent="0.2">
      <c r="A6092" t="s">
        <v>18817</v>
      </c>
      <c r="B6092" t="s">
        <v>18818</v>
      </c>
      <c r="C6092" t="s">
        <v>18736</v>
      </c>
      <c r="D6092" t="s">
        <v>18819</v>
      </c>
      <c r="F6092" t="str">
        <f t="shared" si="97"/>
        <v>Violin Sonata</v>
      </c>
      <c r="J6092" t="s">
        <v>34</v>
      </c>
      <c r="K6092">
        <v>11602157</v>
      </c>
      <c r="L6092">
        <v>716</v>
      </c>
      <c r="O6092">
        <v>5</v>
      </c>
      <c r="P6092">
        <v>11</v>
      </c>
      <c r="R6092" t="s">
        <v>18820</v>
      </c>
      <c r="S6092" t="s">
        <v>18777</v>
      </c>
      <c r="T6092">
        <v>128</v>
      </c>
      <c r="U6092">
        <v>44100</v>
      </c>
      <c r="W6092" t="s">
        <v>37</v>
      </c>
      <c r="Z6092">
        <v>12</v>
      </c>
      <c r="AA6092" t="s">
        <v>18821</v>
      </c>
      <c r="AD6092">
        <v>80</v>
      </c>
    </row>
    <row r="6093" spans="1:31" hidden="1" x14ac:dyDescent="0.2">
      <c r="A6093" t="s">
        <v>18822</v>
      </c>
      <c r="B6093" t="s">
        <v>18818</v>
      </c>
      <c r="C6093" t="s">
        <v>18736</v>
      </c>
      <c r="D6093" t="s">
        <v>18819</v>
      </c>
      <c r="F6093" t="str">
        <f t="shared" si="97"/>
        <v>Violin Sonata</v>
      </c>
      <c r="J6093" t="s">
        <v>34</v>
      </c>
      <c r="K6093">
        <v>13665639</v>
      </c>
      <c r="L6093">
        <v>843</v>
      </c>
      <c r="O6093">
        <v>6</v>
      </c>
      <c r="P6093">
        <v>11</v>
      </c>
      <c r="R6093" t="s">
        <v>18823</v>
      </c>
      <c r="S6093" t="s">
        <v>18820</v>
      </c>
      <c r="T6093">
        <v>128</v>
      </c>
      <c r="U6093">
        <v>44100</v>
      </c>
      <c r="W6093" t="s">
        <v>37</v>
      </c>
      <c r="Z6093">
        <v>15</v>
      </c>
      <c r="AA6093" t="s">
        <v>18824</v>
      </c>
      <c r="AD6093">
        <v>80</v>
      </c>
    </row>
    <row r="6094" spans="1:31" hidden="1" x14ac:dyDescent="0.2">
      <c r="A6094" t="s">
        <v>2000</v>
      </c>
      <c r="B6094" t="s">
        <v>18825</v>
      </c>
      <c r="C6094" t="s">
        <v>18826</v>
      </c>
      <c r="D6094" t="s">
        <v>18827</v>
      </c>
      <c r="F6094" t="str">
        <f t="shared" si="97"/>
        <v>Der Freischütz</v>
      </c>
      <c r="J6094" t="s">
        <v>34</v>
      </c>
      <c r="K6094">
        <v>20527513</v>
      </c>
      <c r="L6094">
        <v>609</v>
      </c>
      <c r="M6094">
        <v>1</v>
      </c>
      <c r="N6094">
        <v>1</v>
      </c>
      <c r="O6094">
        <v>4</v>
      </c>
      <c r="P6094">
        <v>9</v>
      </c>
      <c r="Q6094">
        <v>1977</v>
      </c>
      <c r="R6094" t="s">
        <v>18714</v>
      </c>
      <c r="S6094" t="s">
        <v>680</v>
      </c>
      <c r="T6094">
        <v>256</v>
      </c>
      <c r="U6094">
        <v>44100</v>
      </c>
      <c r="W6094" t="s">
        <v>37</v>
      </c>
      <c r="Z6094">
        <v>11</v>
      </c>
      <c r="AA6094" t="s">
        <v>18828</v>
      </c>
      <c r="AD6094">
        <v>100</v>
      </c>
      <c r="AE6094" s="9" t="s">
        <v>19597</v>
      </c>
    </row>
    <row r="6095" spans="1:31" hidden="1" x14ac:dyDescent="0.2">
      <c r="A6095" t="s">
        <v>18829</v>
      </c>
      <c r="B6095" t="s">
        <v>18830</v>
      </c>
      <c r="C6095" t="s">
        <v>18826</v>
      </c>
      <c r="D6095" t="s">
        <v>18831</v>
      </c>
      <c r="F6095" t="str">
        <f t="shared" si="97"/>
        <v>Grand duo concertant, Op. 48</v>
      </c>
      <c r="J6095" t="s">
        <v>34</v>
      </c>
      <c r="K6095">
        <v>8624511</v>
      </c>
      <c r="L6095">
        <v>543</v>
      </c>
      <c r="M6095">
        <v>1</v>
      </c>
      <c r="N6095">
        <v>1</v>
      </c>
      <c r="O6095">
        <v>5</v>
      </c>
      <c r="P6095">
        <v>8</v>
      </c>
      <c r="Q6095">
        <v>1985</v>
      </c>
      <c r="R6095" t="s">
        <v>18832</v>
      </c>
      <c r="S6095" t="s">
        <v>18833</v>
      </c>
      <c r="T6095">
        <v>128</v>
      </c>
      <c r="U6095">
        <v>44100</v>
      </c>
      <c r="W6095" t="s">
        <v>37</v>
      </c>
      <c r="Z6095">
        <v>10</v>
      </c>
      <c r="AA6095" t="s">
        <v>18834</v>
      </c>
      <c r="AD6095">
        <v>80</v>
      </c>
      <c r="AE6095" s="9" t="s">
        <v>19598</v>
      </c>
    </row>
    <row r="6096" spans="1:31" hidden="1" x14ac:dyDescent="0.2">
      <c r="A6096" t="s">
        <v>215</v>
      </c>
      <c r="B6096" t="s">
        <v>18830</v>
      </c>
      <c r="C6096" t="s">
        <v>18826</v>
      </c>
      <c r="D6096" t="s">
        <v>18831</v>
      </c>
      <c r="F6096" t="str">
        <f t="shared" si="97"/>
        <v>Grand duo concertant, Op. 48</v>
      </c>
      <c r="J6096" t="s">
        <v>34</v>
      </c>
      <c r="K6096">
        <v>5400075</v>
      </c>
      <c r="L6096">
        <v>338</v>
      </c>
      <c r="M6096">
        <v>1</v>
      </c>
      <c r="N6096">
        <v>1</v>
      </c>
      <c r="O6096">
        <v>6</v>
      </c>
      <c r="P6096">
        <v>8</v>
      </c>
      <c r="Q6096">
        <v>1985</v>
      </c>
      <c r="R6096" t="s">
        <v>18832</v>
      </c>
      <c r="S6096" t="s">
        <v>18835</v>
      </c>
      <c r="T6096">
        <v>128</v>
      </c>
      <c r="U6096">
        <v>44100</v>
      </c>
      <c r="W6096" t="s">
        <v>37</v>
      </c>
      <c r="Z6096">
        <v>13</v>
      </c>
      <c r="AA6096" t="s">
        <v>18836</v>
      </c>
      <c r="AD6096">
        <v>80</v>
      </c>
      <c r="AE6096" s="9" t="s">
        <v>19598</v>
      </c>
    </row>
    <row r="6097" spans="1:31" hidden="1" x14ac:dyDescent="0.2">
      <c r="A6097" t="s">
        <v>18837</v>
      </c>
      <c r="B6097" t="s">
        <v>18830</v>
      </c>
      <c r="C6097" t="s">
        <v>18826</v>
      </c>
      <c r="D6097" t="s">
        <v>18831</v>
      </c>
      <c r="F6097" t="str">
        <f t="shared" si="97"/>
        <v>Grand duo concertant, Op. 48</v>
      </c>
      <c r="J6097" t="s">
        <v>34</v>
      </c>
      <c r="K6097">
        <v>6020774</v>
      </c>
      <c r="L6097">
        <v>378</v>
      </c>
      <c r="M6097">
        <v>1</v>
      </c>
      <c r="N6097">
        <v>1</v>
      </c>
      <c r="O6097">
        <v>7</v>
      </c>
      <c r="P6097">
        <v>8</v>
      </c>
      <c r="Q6097">
        <v>1985</v>
      </c>
      <c r="R6097" t="s">
        <v>18838</v>
      </c>
      <c r="S6097" t="s">
        <v>18835</v>
      </c>
      <c r="T6097">
        <v>128</v>
      </c>
      <c r="U6097">
        <v>44100</v>
      </c>
      <c r="W6097" t="s">
        <v>37</v>
      </c>
      <c r="Z6097">
        <v>10</v>
      </c>
      <c r="AA6097" t="s">
        <v>18839</v>
      </c>
      <c r="AD6097">
        <v>80</v>
      </c>
      <c r="AE6097" s="9" t="s">
        <v>19598</v>
      </c>
    </row>
    <row r="6098" spans="1:31" hidden="1" x14ac:dyDescent="0.2">
      <c r="A6098" t="s">
        <v>222</v>
      </c>
      <c r="B6098" t="s">
        <v>3368</v>
      </c>
      <c r="C6098" t="s">
        <v>18826</v>
      </c>
      <c r="D6098" t="s">
        <v>18840</v>
      </c>
      <c r="F6098" t="str">
        <f t="shared" si="97"/>
        <v>Quintet in B flat, Op. 34</v>
      </c>
      <c r="J6098" t="s">
        <v>34</v>
      </c>
      <c r="K6098">
        <v>10397606</v>
      </c>
      <c r="L6098">
        <v>634</v>
      </c>
      <c r="M6098">
        <v>1</v>
      </c>
      <c r="N6098">
        <v>1</v>
      </c>
      <c r="O6098">
        <v>1</v>
      </c>
      <c r="P6098">
        <v>8</v>
      </c>
      <c r="Q6098">
        <v>1985</v>
      </c>
      <c r="R6098" t="s">
        <v>18841</v>
      </c>
      <c r="S6098" t="s">
        <v>18842</v>
      </c>
      <c r="T6098">
        <v>128</v>
      </c>
      <c r="U6098">
        <v>44100</v>
      </c>
      <c r="W6098" t="s">
        <v>37</v>
      </c>
      <c r="Z6098">
        <v>8</v>
      </c>
      <c r="AA6098" t="s">
        <v>18843</v>
      </c>
      <c r="AB6098">
        <v>1</v>
      </c>
      <c r="AD6098">
        <v>80</v>
      </c>
      <c r="AE6098" s="9" t="s">
        <v>19598</v>
      </c>
    </row>
    <row r="6099" spans="1:31" hidden="1" x14ac:dyDescent="0.2">
      <c r="A6099" t="s">
        <v>18844</v>
      </c>
      <c r="B6099" t="s">
        <v>3368</v>
      </c>
      <c r="C6099" t="s">
        <v>18826</v>
      </c>
      <c r="D6099" t="s">
        <v>18840</v>
      </c>
      <c r="F6099" t="str">
        <f t="shared" si="97"/>
        <v>Quintet in B flat, Op. 34</v>
      </c>
      <c r="J6099" t="s">
        <v>34</v>
      </c>
      <c r="K6099">
        <v>5813198</v>
      </c>
      <c r="L6099">
        <v>360</v>
      </c>
      <c r="M6099">
        <v>1</v>
      </c>
      <c r="N6099">
        <v>1</v>
      </c>
      <c r="O6099">
        <v>2</v>
      </c>
      <c r="P6099">
        <v>8</v>
      </c>
      <c r="Q6099">
        <v>1985</v>
      </c>
      <c r="R6099" t="s">
        <v>18841</v>
      </c>
      <c r="S6099" t="s">
        <v>18845</v>
      </c>
      <c r="T6099">
        <v>128</v>
      </c>
      <c r="U6099">
        <v>44100</v>
      </c>
      <c r="W6099" t="s">
        <v>37</v>
      </c>
      <c r="Z6099">
        <v>15</v>
      </c>
      <c r="AA6099" t="s">
        <v>18846</v>
      </c>
      <c r="AB6099">
        <v>4</v>
      </c>
      <c r="AD6099">
        <v>100</v>
      </c>
      <c r="AE6099" s="9" t="s">
        <v>19598</v>
      </c>
    </row>
    <row r="6100" spans="1:31" hidden="1" x14ac:dyDescent="0.2">
      <c r="A6100" t="s">
        <v>18847</v>
      </c>
      <c r="B6100" t="s">
        <v>3368</v>
      </c>
      <c r="C6100" t="s">
        <v>18826</v>
      </c>
      <c r="D6100" t="s">
        <v>18840</v>
      </c>
      <c r="F6100" t="str">
        <f t="shared" si="97"/>
        <v>Quintet in B flat, Op. 34</v>
      </c>
      <c r="J6100" t="s">
        <v>34</v>
      </c>
      <c r="K6100">
        <v>5514770</v>
      </c>
      <c r="L6100">
        <v>336</v>
      </c>
      <c r="M6100">
        <v>1</v>
      </c>
      <c r="N6100">
        <v>1</v>
      </c>
      <c r="O6100">
        <v>3</v>
      </c>
      <c r="P6100">
        <v>8</v>
      </c>
      <c r="Q6100">
        <v>1985</v>
      </c>
      <c r="R6100" t="s">
        <v>18848</v>
      </c>
      <c r="S6100" t="s">
        <v>18845</v>
      </c>
      <c r="T6100">
        <v>128</v>
      </c>
      <c r="U6100">
        <v>44100</v>
      </c>
      <c r="W6100" t="s">
        <v>37</v>
      </c>
      <c r="Z6100">
        <v>11</v>
      </c>
      <c r="AA6100" t="s">
        <v>18849</v>
      </c>
      <c r="AD6100">
        <v>80</v>
      </c>
      <c r="AE6100" s="9" t="s">
        <v>19598</v>
      </c>
    </row>
    <row r="6101" spans="1:31" hidden="1" x14ac:dyDescent="0.2">
      <c r="A6101" t="s">
        <v>18850</v>
      </c>
      <c r="B6101" t="s">
        <v>3368</v>
      </c>
      <c r="C6101" t="s">
        <v>18826</v>
      </c>
      <c r="D6101" t="s">
        <v>18840</v>
      </c>
      <c r="F6101" t="str">
        <f t="shared" si="97"/>
        <v>Quintet in B flat, Op. 34</v>
      </c>
      <c r="J6101" t="s">
        <v>34</v>
      </c>
      <c r="K6101">
        <v>6170528</v>
      </c>
      <c r="L6101">
        <v>375</v>
      </c>
      <c r="M6101">
        <v>1</v>
      </c>
      <c r="N6101">
        <v>1</v>
      </c>
      <c r="O6101">
        <v>4</v>
      </c>
      <c r="P6101">
        <v>8</v>
      </c>
      <c r="Q6101">
        <v>1985</v>
      </c>
      <c r="R6101" t="s">
        <v>18851</v>
      </c>
      <c r="S6101" t="s">
        <v>18852</v>
      </c>
      <c r="T6101">
        <v>128</v>
      </c>
      <c r="U6101">
        <v>44100</v>
      </c>
      <c r="W6101" t="s">
        <v>37</v>
      </c>
      <c r="Z6101">
        <v>10</v>
      </c>
      <c r="AA6101" t="s">
        <v>18853</v>
      </c>
      <c r="AB6101">
        <v>1</v>
      </c>
      <c r="AD6101">
        <v>80</v>
      </c>
      <c r="AE6101" s="9" t="s">
        <v>19598</v>
      </c>
    </row>
    <row r="6102" spans="1:31" hidden="1" x14ac:dyDescent="0.2">
      <c r="A6102" t="s">
        <v>18854</v>
      </c>
      <c r="B6102" t="s">
        <v>18830</v>
      </c>
      <c r="C6102" t="s">
        <v>18826</v>
      </c>
      <c r="D6102" t="s">
        <v>18854</v>
      </c>
      <c r="F6102" t="str">
        <f t="shared" si="97"/>
        <v>Silvana Variations, Op. 33</v>
      </c>
      <c r="J6102" t="s">
        <v>34</v>
      </c>
      <c r="K6102">
        <v>14627859</v>
      </c>
      <c r="L6102">
        <v>920</v>
      </c>
      <c r="M6102">
        <v>1</v>
      </c>
      <c r="N6102">
        <v>1</v>
      </c>
      <c r="O6102">
        <v>8</v>
      </c>
      <c r="P6102">
        <v>8</v>
      </c>
      <c r="Q6102">
        <v>1985</v>
      </c>
      <c r="R6102" t="s">
        <v>18855</v>
      </c>
      <c r="S6102" t="s">
        <v>18856</v>
      </c>
      <c r="T6102">
        <v>128</v>
      </c>
      <c r="U6102">
        <v>44100</v>
      </c>
      <c r="W6102" t="s">
        <v>37</v>
      </c>
      <c r="Z6102">
        <v>10</v>
      </c>
      <c r="AA6102" t="s">
        <v>18857</v>
      </c>
      <c r="AB6102">
        <v>1</v>
      </c>
      <c r="AD6102">
        <v>80</v>
      </c>
    </row>
    <row r="6103" spans="1:31" hidden="1" x14ac:dyDescent="0.2">
      <c r="A6103" t="s">
        <v>18858</v>
      </c>
      <c r="B6103" t="s">
        <v>611</v>
      </c>
      <c r="C6103" t="s">
        <v>18859</v>
      </c>
      <c r="D6103" t="s">
        <v>612</v>
      </c>
      <c r="F6103" t="str">
        <f t="shared" si="97"/>
        <v>Bach: Transcriptions</v>
      </c>
      <c r="J6103" t="s">
        <v>34</v>
      </c>
      <c r="K6103">
        <v>16986334</v>
      </c>
      <c r="L6103">
        <v>518</v>
      </c>
      <c r="M6103">
        <v>1</v>
      </c>
      <c r="N6103">
        <v>1</v>
      </c>
      <c r="O6103">
        <v>5</v>
      </c>
      <c r="P6103">
        <v>14</v>
      </c>
      <c r="Q6103">
        <v>1999</v>
      </c>
      <c r="R6103" t="s">
        <v>18860</v>
      </c>
      <c r="S6103" t="s">
        <v>596</v>
      </c>
      <c r="T6103">
        <v>256</v>
      </c>
      <c r="U6103">
        <v>44100</v>
      </c>
      <c r="W6103" t="s">
        <v>37</v>
      </c>
      <c r="Z6103">
        <v>6</v>
      </c>
      <c r="AA6103" t="s">
        <v>18861</v>
      </c>
      <c r="AD6103">
        <v>80</v>
      </c>
    </row>
    <row r="6104" spans="1:31" hidden="1" x14ac:dyDescent="0.2">
      <c r="A6104" t="s">
        <v>18862</v>
      </c>
      <c r="B6104" t="s">
        <v>2088</v>
      </c>
      <c r="C6104" t="s">
        <v>18859</v>
      </c>
      <c r="D6104" t="s">
        <v>18863</v>
      </c>
      <c r="F6104" t="str">
        <f t="shared" si="97"/>
        <v>Fünf Sätze, Op. 5</v>
      </c>
      <c r="J6104" t="s">
        <v>34</v>
      </c>
      <c r="K6104">
        <v>10191210</v>
      </c>
      <c r="L6104">
        <v>625</v>
      </c>
      <c r="M6104">
        <v>1</v>
      </c>
      <c r="N6104">
        <v>1</v>
      </c>
      <c r="O6104">
        <v>2</v>
      </c>
      <c r="P6104">
        <v>14</v>
      </c>
      <c r="Q6104">
        <v>1973</v>
      </c>
      <c r="R6104" t="s">
        <v>18864</v>
      </c>
      <c r="S6104" t="s">
        <v>18865</v>
      </c>
      <c r="T6104">
        <v>128</v>
      </c>
      <c r="U6104">
        <v>44100</v>
      </c>
      <c r="W6104" t="s">
        <v>37</v>
      </c>
      <c r="Z6104">
        <v>16</v>
      </c>
      <c r="AA6104" t="s">
        <v>18866</v>
      </c>
      <c r="AD6104">
        <v>80</v>
      </c>
    </row>
    <row r="6105" spans="1:31" hidden="1" x14ac:dyDescent="0.2">
      <c r="A6105" t="s">
        <v>18867</v>
      </c>
      <c r="B6105" t="s">
        <v>2088</v>
      </c>
      <c r="C6105" t="s">
        <v>18859</v>
      </c>
      <c r="D6105" t="s">
        <v>18868</v>
      </c>
      <c r="F6105" t="str">
        <f t="shared" si="97"/>
        <v>Passacaglia für Orchestr, Op. 1</v>
      </c>
      <c r="J6105" t="s">
        <v>34</v>
      </c>
      <c r="K6105">
        <v>11775363</v>
      </c>
      <c r="L6105">
        <v>737</v>
      </c>
      <c r="M6105">
        <v>3</v>
      </c>
      <c r="N6105">
        <v>3</v>
      </c>
      <c r="O6105">
        <v>1</v>
      </c>
      <c r="P6105">
        <v>14</v>
      </c>
      <c r="Q6105">
        <v>1973</v>
      </c>
      <c r="R6105" t="s">
        <v>18869</v>
      </c>
      <c r="S6105" t="s">
        <v>18870</v>
      </c>
      <c r="T6105">
        <v>128</v>
      </c>
      <c r="U6105">
        <v>44100</v>
      </c>
      <c r="W6105" t="s">
        <v>37</v>
      </c>
      <c r="Z6105">
        <v>23</v>
      </c>
      <c r="AA6105" t="s">
        <v>18871</v>
      </c>
      <c r="AD6105">
        <v>100</v>
      </c>
      <c r="AE6105" s="9" t="s">
        <v>19597</v>
      </c>
    </row>
    <row r="6106" spans="1:31" hidden="1" x14ac:dyDescent="0.2">
      <c r="A6106" t="s">
        <v>18872</v>
      </c>
      <c r="B6106" t="s">
        <v>2088</v>
      </c>
      <c r="C6106" t="s">
        <v>18859</v>
      </c>
      <c r="D6106" t="s">
        <v>18873</v>
      </c>
      <c r="F6106" t="str">
        <f t="shared" si="97"/>
        <v>Sechs Stücke für Orchester, Op. 6</v>
      </c>
      <c r="J6106" t="s">
        <v>34</v>
      </c>
      <c r="K6106">
        <v>12819844</v>
      </c>
      <c r="L6106">
        <v>787</v>
      </c>
      <c r="M6106">
        <v>1</v>
      </c>
      <c r="N6106">
        <v>1</v>
      </c>
      <c r="O6106">
        <v>7</v>
      </c>
      <c r="P6106">
        <v>14</v>
      </c>
      <c r="Q6106">
        <v>1973</v>
      </c>
      <c r="R6106" t="s">
        <v>18874</v>
      </c>
      <c r="S6106" t="s">
        <v>18875</v>
      </c>
      <c r="T6106">
        <v>128</v>
      </c>
      <c r="U6106">
        <v>44100</v>
      </c>
      <c r="W6106" t="s">
        <v>37</v>
      </c>
      <c r="Z6106">
        <v>11</v>
      </c>
      <c r="AA6106" t="s">
        <v>18876</v>
      </c>
      <c r="AB6106">
        <v>1</v>
      </c>
      <c r="AD6106">
        <v>80</v>
      </c>
    </row>
    <row r="6107" spans="1:31" hidden="1" x14ac:dyDescent="0.2">
      <c r="A6107" t="s">
        <v>18877</v>
      </c>
      <c r="B6107" t="s">
        <v>2088</v>
      </c>
      <c r="C6107" t="s">
        <v>18859</v>
      </c>
      <c r="D6107" t="s">
        <v>18878</v>
      </c>
      <c r="F6107" t="str">
        <f t="shared" si="97"/>
        <v>Symphony, Op. 21</v>
      </c>
      <c r="J6107" t="s">
        <v>34</v>
      </c>
      <c r="K6107">
        <v>3359673</v>
      </c>
      <c r="L6107">
        <v>208</v>
      </c>
      <c r="M6107">
        <v>3</v>
      </c>
      <c r="N6107">
        <v>3</v>
      </c>
      <c r="O6107">
        <v>14</v>
      </c>
      <c r="P6107">
        <v>14</v>
      </c>
      <c r="Q6107">
        <v>1973</v>
      </c>
      <c r="R6107" t="s">
        <v>18879</v>
      </c>
      <c r="S6107" t="s">
        <v>18880</v>
      </c>
      <c r="T6107">
        <v>128</v>
      </c>
      <c r="U6107">
        <v>44100</v>
      </c>
      <c r="W6107" t="s">
        <v>37</v>
      </c>
      <c r="Z6107">
        <v>11</v>
      </c>
      <c r="AA6107" t="s">
        <v>18881</v>
      </c>
      <c r="AD6107">
        <v>80</v>
      </c>
    </row>
    <row r="6108" spans="1:31" hidden="1" x14ac:dyDescent="0.2">
      <c r="A6108" t="s">
        <v>18882</v>
      </c>
      <c r="B6108" t="s">
        <v>14793</v>
      </c>
      <c r="C6108" t="s">
        <v>18859</v>
      </c>
      <c r="D6108" t="s">
        <v>18883</v>
      </c>
      <c r="F6108" t="str">
        <f t="shared" si="97"/>
        <v>Two Songs, Op. 8</v>
      </c>
      <c r="J6108" t="s">
        <v>34</v>
      </c>
      <c r="K6108">
        <v>1608580</v>
      </c>
      <c r="L6108">
        <v>105</v>
      </c>
      <c r="M6108">
        <v>1</v>
      </c>
      <c r="N6108">
        <v>1</v>
      </c>
      <c r="O6108">
        <v>4</v>
      </c>
      <c r="P6108">
        <v>7</v>
      </c>
      <c r="Q6108">
        <v>1987</v>
      </c>
      <c r="R6108" t="s">
        <v>14800</v>
      </c>
      <c r="S6108" t="s">
        <v>14800</v>
      </c>
      <c r="T6108">
        <v>128</v>
      </c>
      <c r="U6108">
        <v>44100</v>
      </c>
      <c r="W6108" t="s">
        <v>37</v>
      </c>
      <c r="Z6108">
        <v>11</v>
      </c>
      <c r="AA6108" t="s">
        <v>18884</v>
      </c>
      <c r="AD6108">
        <v>80</v>
      </c>
    </row>
    <row r="6109" spans="1:31" hidden="1" x14ac:dyDescent="0.2">
      <c r="A6109" t="s">
        <v>18710</v>
      </c>
      <c r="B6109" t="s">
        <v>18885</v>
      </c>
      <c r="C6109" t="s">
        <v>18886</v>
      </c>
      <c r="D6109" t="s">
        <v>18887</v>
      </c>
      <c r="F6109" t="str">
        <f t="shared" si="97"/>
        <v>Die Dreigroschenoper</v>
      </c>
      <c r="J6109" t="s">
        <v>34</v>
      </c>
      <c r="K6109">
        <v>1970530</v>
      </c>
      <c r="L6109">
        <v>121</v>
      </c>
      <c r="M6109">
        <v>1</v>
      </c>
      <c r="N6109">
        <v>1</v>
      </c>
      <c r="O6109">
        <v>1</v>
      </c>
      <c r="P6109">
        <v>26</v>
      </c>
      <c r="R6109" t="s">
        <v>18888</v>
      </c>
      <c r="S6109" t="s">
        <v>70</v>
      </c>
      <c r="T6109">
        <v>128</v>
      </c>
      <c r="U6109">
        <v>44100</v>
      </c>
      <c r="W6109" t="s">
        <v>37</v>
      </c>
      <c r="Z6109">
        <v>21</v>
      </c>
      <c r="AA6109" t="s">
        <v>18889</v>
      </c>
      <c r="AD6109">
        <v>100</v>
      </c>
      <c r="AE6109" s="9" t="s">
        <v>19601</v>
      </c>
    </row>
    <row r="6110" spans="1:31" hidden="1" x14ac:dyDescent="0.2">
      <c r="A6110" t="s">
        <v>18890</v>
      </c>
      <c r="B6110" t="s">
        <v>18885</v>
      </c>
      <c r="C6110" t="s">
        <v>18886</v>
      </c>
      <c r="D6110" t="s">
        <v>18887</v>
      </c>
      <c r="F6110" t="str">
        <f t="shared" si="97"/>
        <v>Die Dreigroschenoper</v>
      </c>
      <c r="J6110" t="s">
        <v>34</v>
      </c>
      <c r="K6110">
        <v>3105265</v>
      </c>
      <c r="L6110">
        <v>191</v>
      </c>
      <c r="M6110">
        <v>1</v>
      </c>
      <c r="N6110">
        <v>1</v>
      </c>
      <c r="O6110">
        <v>2</v>
      </c>
      <c r="P6110">
        <v>26</v>
      </c>
      <c r="R6110" t="s">
        <v>18888</v>
      </c>
      <c r="S6110" t="s">
        <v>70</v>
      </c>
      <c r="T6110">
        <v>128</v>
      </c>
      <c r="U6110">
        <v>44100</v>
      </c>
      <c r="W6110" t="s">
        <v>37</v>
      </c>
      <c r="Z6110">
        <v>12</v>
      </c>
      <c r="AA6110" t="s">
        <v>18891</v>
      </c>
      <c r="AD6110">
        <v>80</v>
      </c>
      <c r="AE6110" s="9" t="s">
        <v>19601</v>
      </c>
    </row>
    <row r="6111" spans="1:31" hidden="1" x14ac:dyDescent="0.2">
      <c r="A6111" t="s">
        <v>18892</v>
      </c>
      <c r="B6111" t="s">
        <v>18893</v>
      </c>
      <c r="C6111" t="s">
        <v>18886</v>
      </c>
      <c r="D6111" t="s">
        <v>18887</v>
      </c>
      <c r="F6111" t="str">
        <f t="shared" si="97"/>
        <v>Die Dreigroschenoper</v>
      </c>
      <c r="J6111" t="s">
        <v>34</v>
      </c>
      <c r="K6111">
        <v>1803313</v>
      </c>
      <c r="L6111">
        <v>111</v>
      </c>
      <c r="M6111">
        <v>1</v>
      </c>
      <c r="N6111">
        <v>1</v>
      </c>
      <c r="O6111">
        <v>4</v>
      </c>
      <c r="P6111">
        <v>26</v>
      </c>
      <c r="R6111" t="s">
        <v>18888</v>
      </c>
      <c r="S6111" t="s">
        <v>70</v>
      </c>
      <c r="T6111">
        <v>128</v>
      </c>
      <c r="U6111">
        <v>44100</v>
      </c>
      <c r="W6111" t="s">
        <v>37</v>
      </c>
      <c r="Z6111">
        <v>21</v>
      </c>
      <c r="AA6111" t="s">
        <v>18894</v>
      </c>
      <c r="AB6111">
        <v>1</v>
      </c>
      <c r="AD6111">
        <v>100</v>
      </c>
      <c r="AE6111" s="9" t="s">
        <v>19601</v>
      </c>
    </row>
    <row r="6112" spans="1:31" hidden="1" x14ac:dyDescent="0.2">
      <c r="A6112" t="s">
        <v>18895</v>
      </c>
      <c r="B6112" t="s">
        <v>18896</v>
      </c>
      <c r="C6112" t="s">
        <v>18886</v>
      </c>
      <c r="D6112" t="s">
        <v>18887</v>
      </c>
      <c r="F6112" t="str">
        <f t="shared" si="97"/>
        <v>Die Dreigroschenoper</v>
      </c>
      <c r="J6112" t="s">
        <v>34</v>
      </c>
      <c r="K6112">
        <v>2273596</v>
      </c>
      <c r="L6112">
        <v>140</v>
      </c>
      <c r="M6112">
        <v>1</v>
      </c>
      <c r="N6112">
        <v>1</v>
      </c>
      <c r="O6112">
        <v>6</v>
      </c>
      <c r="P6112">
        <v>26</v>
      </c>
      <c r="R6112" t="s">
        <v>18888</v>
      </c>
      <c r="S6112" t="s">
        <v>225</v>
      </c>
      <c r="T6112">
        <v>128</v>
      </c>
      <c r="U6112">
        <v>44100</v>
      </c>
      <c r="W6112" t="s">
        <v>37</v>
      </c>
      <c r="Z6112">
        <v>10</v>
      </c>
      <c r="AA6112" t="s">
        <v>18897</v>
      </c>
      <c r="AB6112">
        <v>1</v>
      </c>
      <c r="AD6112">
        <v>80</v>
      </c>
      <c r="AE6112" s="9" t="s">
        <v>19601</v>
      </c>
    </row>
    <row r="6113" spans="1:31" hidden="1" x14ac:dyDescent="0.2">
      <c r="A6113" t="s">
        <v>18898</v>
      </c>
      <c r="B6113" t="s">
        <v>18899</v>
      </c>
      <c r="C6113" t="s">
        <v>18886</v>
      </c>
      <c r="D6113" t="s">
        <v>18887</v>
      </c>
      <c r="F6113" t="str">
        <f t="shared" si="97"/>
        <v>Die Dreigroschenoper</v>
      </c>
      <c r="J6113" t="s">
        <v>34</v>
      </c>
      <c r="K6113">
        <v>1873490</v>
      </c>
      <c r="L6113">
        <v>115</v>
      </c>
      <c r="M6113">
        <v>1</v>
      </c>
      <c r="N6113">
        <v>1</v>
      </c>
      <c r="O6113">
        <v>7</v>
      </c>
      <c r="P6113">
        <v>26</v>
      </c>
      <c r="R6113" t="s">
        <v>18888</v>
      </c>
      <c r="S6113" t="s">
        <v>225</v>
      </c>
      <c r="T6113">
        <v>128</v>
      </c>
      <c r="U6113">
        <v>44100</v>
      </c>
      <c r="W6113" t="s">
        <v>37</v>
      </c>
      <c r="Z6113">
        <v>20</v>
      </c>
      <c r="AA6113" t="s">
        <v>18900</v>
      </c>
      <c r="AB6113">
        <v>1</v>
      </c>
      <c r="AD6113">
        <v>100</v>
      </c>
      <c r="AE6113" s="9" t="s">
        <v>19601</v>
      </c>
    </row>
    <row r="6114" spans="1:31" hidden="1" x14ac:dyDescent="0.2">
      <c r="A6114" t="s">
        <v>18901</v>
      </c>
      <c r="B6114" t="s">
        <v>18902</v>
      </c>
      <c r="C6114" t="s">
        <v>18886</v>
      </c>
      <c r="D6114" t="s">
        <v>18887</v>
      </c>
      <c r="F6114" t="str">
        <f t="shared" si="97"/>
        <v>Die Dreigroschenoper</v>
      </c>
      <c r="J6114" t="s">
        <v>34</v>
      </c>
      <c r="K6114">
        <v>4643956</v>
      </c>
      <c r="L6114">
        <v>286</v>
      </c>
      <c r="M6114">
        <v>1</v>
      </c>
      <c r="N6114">
        <v>1</v>
      </c>
      <c r="O6114">
        <v>8</v>
      </c>
      <c r="P6114">
        <v>26</v>
      </c>
      <c r="R6114" t="s">
        <v>18888</v>
      </c>
      <c r="S6114" t="s">
        <v>79</v>
      </c>
      <c r="T6114">
        <v>128</v>
      </c>
      <c r="U6114">
        <v>44100</v>
      </c>
      <c r="W6114" t="s">
        <v>37</v>
      </c>
      <c r="Z6114">
        <v>12</v>
      </c>
      <c r="AA6114" t="s">
        <v>18903</v>
      </c>
      <c r="AD6114">
        <v>80</v>
      </c>
      <c r="AE6114" s="9" t="s">
        <v>19601</v>
      </c>
    </row>
    <row r="6115" spans="1:31" hidden="1" x14ac:dyDescent="0.2">
      <c r="A6115" t="s">
        <v>18904</v>
      </c>
      <c r="B6115" t="s">
        <v>18905</v>
      </c>
      <c r="C6115" t="s">
        <v>18886</v>
      </c>
      <c r="D6115" t="s">
        <v>18887</v>
      </c>
      <c r="F6115" t="str">
        <f t="shared" si="97"/>
        <v>Die Dreigroschenoper</v>
      </c>
      <c r="J6115" t="s">
        <v>34</v>
      </c>
      <c r="K6115">
        <v>3918079</v>
      </c>
      <c r="L6115">
        <v>241</v>
      </c>
      <c r="M6115">
        <v>1</v>
      </c>
      <c r="N6115">
        <v>1</v>
      </c>
      <c r="O6115">
        <v>9</v>
      </c>
      <c r="P6115">
        <v>26</v>
      </c>
      <c r="R6115" t="s">
        <v>18888</v>
      </c>
      <c r="S6115" t="s">
        <v>70</v>
      </c>
      <c r="T6115">
        <v>128</v>
      </c>
      <c r="U6115">
        <v>44100</v>
      </c>
      <c r="W6115" t="s">
        <v>37</v>
      </c>
      <c r="Z6115">
        <v>13</v>
      </c>
      <c r="AA6115" t="s">
        <v>18906</v>
      </c>
      <c r="AD6115">
        <v>80</v>
      </c>
      <c r="AE6115" s="9" t="s">
        <v>19601</v>
      </c>
    </row>
    <row r="6116" spans="1:31" hidden="1" x14ac:dyDescent="0.2">
      <c r="A6116" t="s">
        <v>18907</v>
      </c>
      <c r="B6116" t="s">
        <v>18902</v>
      </c>
      <c r="C6116" t="s">
        <v>18886</v>
      </c>
      <c r="D6116" t="s">
        <v>18887</v>
      </c>
      <c r="F6116" t="str">
        <f t="shared" si="97"/>
        <v>Die Dreigroschenoper</v>
      </c>
      <c r="J6116" t="s">
        <v>34</v>
      </c>
      <c r="K6116">
        <v>1815315</v>
      </c>
      <c r="L6116">
        <v>111</v>
      </c>
      <c r="M6116">
        <v>1</v>
      </c>
      <c r="N6116">
        <v>1</v>
      </c>
      <c r="O6116">
        <v>11</v>
      </c>
      <c r="P6116">
        <v>26</v>
      </c>
      <c r="R6116" t="s">
        <v>18888</v>
      </c>
      <c r="S6116" t="s">
        <v>79</v>
      </c>
      <c r="T6116">
        <v>128</v>
      </c>
      <c r="U6116">
        <v>44100</v>
      </c>
      <c r="W6116" t="s">
        <v>37</v>
      </c>
      <c r="Z6116">
        <v>12</v>
      </c>
      <c r="AA6116" t="s">
        <v>18908</v>
      </c>
      <c r="AB6116">
        <v>1</v>
      </c>
      <c r="AD6116">
        <v>80</v>
      </c>
      <c r="AE6116" s="9" t="s">
        <v>19601</v>
      </c>
    </row>
    <row r="6117" spans="1:31" hidden="1" x14ac:dyDescent="0.2">
      <c r="A6117" t="s">
        <v>18909</v>
      </c>
      <c r="B6117" t="s">
        <v>18910</v>
      </c>
      <c r="C6117" t="s">
        <v>18886</v>
      </c>
      <c r="D6117" t="s">
        <v>18887</v>
      </c>
      <c r="F6117" t="str">
        <f t="shared" si="97"/>
        <v>Die Dreigroschenoper</v>
      </c>
      <c r="J6117" t="s">
        <v>34</v>
      </c>
      <c r="K6117">
        <v>3620564</v>
      </c>
      <c r="L6117">
        <v>223</v>
      </c>
      <c r="M6117">
        <v>1</v>
      </c>
      <c r="N6117">
        <v>1</v>
      </c>
      <c r="O6117">
        <v>13</v>
      </c>
      <c r="P6117">
        <v>26</v>
      </c>
      <c r="R6117" t="s">
        <v>18888</v>
      </c>
      <c r="S6117" t="s">
        <v>70</v>
      </c>
      <c r="T6117">
        <v>128</v>
      </c>
      <c r="U6117">
        <v>44100</v>
      </c>
      <c r="W6117" t="s">
        <v>37</v>
      </c>
      <c r="Z6117">
        <v>11</v>
      </c>
      <c r="AA6117" t="s">
        <v>18911</v>
      </c>
      <c r="AD6117">
        <v>80</v>
      </c>
      <c r="AE6117" s="9" t="s">
        <v>19601</v>
      </c>
    </row>
    <row r="6118" spans="1:31" hidden="1" x14ac:dyDescent="0.2">
      <c r="A6118" t="s">
        <v>18912</v>
      </c>
      <c r="B6118" t="s">
        <v>18913</v>
      </c>
      <c r="C6118" t="s">
        <v>18886</v>
      </c>
      <c r="D6118" t="s">
        <v>18887</v>
      </c>
      <c r="F6118" t="str">
        <f t="shared" si="97"/>
        <v>Die Dreigroschenoper</v>
      </c>
      <c r="J6118" t="s">
        <v>34</v>
      </c>
      <c r="K6118">
        <v>4258611</v>
      </c>
      <c r="L6118">
        <v>262</v>
      </c>
      <c r="M6118">
        <v>1</v>
      </c>
      <c r="N6118">
        <v>1</v>
      </c>
      <c r="O6118">
        <v>14</v>
      </c>
      <c r="P6118">
        <v>26</v>
      </c>
      <c r="R6118" t="s">
        <v>18888</v>
      </c>
      <c r="S6118" t="s">
        <v>79</v>
      </c>
      <c r="T6118">
        <v>128</v>
      </c>
      <c r="U6118">
        <v>44100</v>
      </c>
      <c r="W6118" t="s">
        <v>37</v>
      </c>
      <c r="Z6118">
        <v>18</v>
      </c>
      <c r="AA6118" t="s">
        <v>18914</v>
      </c>
      <c r="AD6118">
        <v>80</v>
      </c>
      <c r="AE6118" s="9" t="s">
        <v>19601</v>
      </c>
    </row>
    <row r="6119" spans="1:31" hidden="1" x14ac:dyDescent="0.2">
      <c r="A6119" t="s">
        <v>18915</v>
      </c>
      <c r="B6119" t="s">
        <v>18916</v>
      </c>
      <c r="C6119" t="s">
        <v>18886</v>
      </c>
      <c r="D6119" t="s">
        <v>18887</v>
      </c>
      <c r="F6119" t="str">
        <f t="shared" si="97"/>
        <v>Die Dreigroschenoper</v>
      </c>
      <c r="J6119" t="s">
        <v>34</v>
      </c>
      <c r="K6119">
        <v>4510819</v>
      </c>
      <c r="L6119">
        <v>278</v>
      </c>
      <c r="M6119">
        <v>1</v>
      </c>
      <c r="N6119">
        <v>1</v>
      </c>
      <c r="O6119">
        <v>15</v>
      </c>
      <c r="P6119">
        <v>26</v>
      </c>
      <c r="R6119" t="s">
        <v>18888</v>
      </c>
      <c r="S6119" t="s">
        <v>225</v>
      </c>
      <c r="T6119">
        <v>128</v>
      </c>
      <c r="U6119">
        <v>44100</v>
      </c>
      <c r="W6119" t="s">
        <v>37</v>
      </c>
      <c r="Z6119">
        <v>12</v>
      </c>
      <c r="AA6119" t="s">
        <v>18917</v>
      </c>
      <c r="AD6119">
        <v>80</v>
      </c>
      <c r="AE6119" s="9" t="s">
        <v>19601</v>
      </c>
    </row>
    <row r="6120" spans="1:31" hidden="1" x14ac:dyDescent="0.2">
      <c r="A6120" t="s">
        <v>18918</v>
      </c>
      <c r="B6120" t="s">
        <v>18919</v>
      </c>
      <c r="C6120" t="s">
        <v>18886</v>
      </c>
      <c r="D6120" t="s">
        <v>18887</v>
      </c>
      <c r="F6120" t="str">
        <f t="shared" si="97"/>
        <v>Die Dreigroschenoper</v>
      </c>
      <c r="J6120" t="s">
        <v>34</v>
      </c>
      <c r="K6120">
        <v>2459218</v>
      </c>
      <c r="L6120">
        <v>151</v>
      </c>
      <c r="M6120">
        <v>1</v>
      </c>
      <c r="N6120">
        <v>1</v>
      </c>
      <c r="O6120">
        <v>16</v>
      </c>
      <c r="P6120">
        <v>26</v>
      </c>
      <c r="R6120" t="s">
        <v>18888</v>
      </c>
      <c r="S6120" t="s">
        <v>225</v>
      </c>
      <c r="T6120">
        <v>128</v>
      </c>
      <c r="U6120">
        <v>44100</v>
      </c>
      <c r="W6120" t="s">
        <v>37</v>
      </c>
      <c r="Z6120">
        <v>11</v>
      </c>
      <c r="AA6120" t="s">
        <v>18920</v>
      </c>
      <c r="AD6120">
        <v>80</v>
      </c>
      <c r="AE6120" s="9" t="s">
        <v>19601</v>
      </c>
    </row>
    <row r="6121" spans="1:31" hidden="1" x14ac:dyDescent="0.2">
      <c r="A6121" t="s">
        <v>18921</v>
      </c>
      <c r="B6121" t="s">
        <v>18922</v>
      </c>
      <c r="C6121" t="s">
        <v>18886</v>
      </c>
      <c r="D6121" t="s">
        <v>18887</v>
      </c>
      <c r="F6121" t="str">
        <f t="shared" si="97"/>
        <v>Die Dreigroschenoper</v>
      </c>
      <c r="J6121" t="s">
        <v>34</v>
      </c>
      <c r="K6121">
        <v>2451300</v>
      </c>
      <c r="L6121">
        <v>151</v>
      </c>
      <c r="M6121">
        <v>1</v>
      </c>
      <c r="N6121">
        <v>1</v>
      </c>
      <c r="O6121">
        <v>17</v>
      </c>
      <c r="P6121">
        <v>26</v>
      </c>
      <c r="R6121" t="s">
        <v>18888</v>
      </c>
      <c r="S6121" t="s">
        <v>79</v>
      </c>
      <c r="T6121">
        <v>128</v>
      </c>
      <c r="U6121">
        <v>44100</v>
      </c>
      <c r="W6121" t="s">
        <v>37</v>
      </c>
      <c r="Z6121">
        <v>10</v>
      </c>
      <c r="AA6121" t="s">
        <v>18923</v>
      </c>
      <c r="AD6121">
        <v>80</v>
      </c>
      <c r="AE6121" s="9" t="s">
        <v>19601</v>
      </c>
    </row>
    <row r="6122" spans="1:31" hidden="1" x14ac:dyDescent="0.2">
      <c r="A6122" t="s">
        <v>18924</v>
      </c>
      <c r="B6122" t="s">
        <v>18925</v>
      </c>
      <c r="C6122" t="s">
        <v>18886</v>
      </c>
      <c r="D6122" t="s">
        <v>18887</v>
      </c>
      <c r="F6122" t="str">
        <f t="shared" si="97"/>
        <v>Die Dreigroschenoper</v>
      </c>
      <c r="J6122" t="s">
        <v>34</v>
      </c>
      <c r="K6122">
        <v>3932920</v>
      </c>
      <c r="L6122">
        <v>242</v>
      </c>
      <c r="M6122">
        <v>1</v>
      </c>
      <c r="N6122">
        <v>1</v>
      </c>
      <c r="O6122">
        <v>19</v>
      </c>
      <c r="P6122">
        <v>26</v>
      </c>
      <c r="R6122" t="s">
        <v>18888</v>
      </c>
      <c r="S6122" t="s">
        <v>225</v>
      </c>
      <c r="T6122">
        <v>128</v>
      </c>
      <c r="U6122">
        <v>44100</v>
      </c>
      <c r="W6122" t="s">
        <v>37</v>
      </c>
      <c r="Z6122">
        <v>15</v>
      </c>
      <c r="AA6122" t="s">
        <v>18926</v>
      </c>
      <c r="AD6122">
        <v>80</v>
      </c>
      <c r="AE6122" s="9" t="s">
        <v>19601</v>
      </c>
    </row>
    <row r="6123" spans="1:31" hidden="1" x14ac:dyDescent="0.2">
      <c r="A6123" t="s">
        <v>18927</v>
      </c>
      <c r="B6123" t="s">
        <v>18913</v>
      </c>
      <c r="C6123" t="s">
        <v>18886</v>
      </c>
      <c r="D6123" t="s">
        <v>18887</v>
      </c>
      <c r="F6123" t="str">
        <f t="shared" si="97"/>
        <v>Die Dreigroschenoper</v>
      </c>
      <c r="J6123" t="s">
        <v>34</v>
      </c>
      <c r="K6123">
        <v>3521331</v>
      </c>
      <c r="L6123">
        <v>217</v>
      </c>
      <c r="M6123">
        <v>1</v>
      </c>
      <c r="N6123">
        <v>1</v>
      </c>
      <c r="O6123">
        <v>21</v>
      </c>
      <c r="P6123">
        <v>26</v>
      </c>
      <c r="R6123" t="s">
        <v>18888</v>
      </c>
      <c r="S6123" t="s">
        <v>79</v>
      </c>
      <c r="T6123">
        <v>128</v>
      </c>
      <c r="U6123">
        <v>44100</v>
      </c>
      <c r="W6123" t="s">
        <v>37</v>
      </c>
      <c r="Z6123">
        <v>11</v>
      </c>
      <c r="AA6123" t="s">
        <v>18928</v>
      </c>
      <c r="AD6123">
        <v>80</v>
      </c>
      <c r="AE6123" s="9" t="s">
        <v>19601</v>
      </c>
    </row>
    <row r="6124" spans="1:31" hidden="1" x14ac:dyDescent="0.2">
      <c r="A6124" t="s">
        <v>3393</v>
      </c>
      <c r="B6124" t="s">
        <v>18929</v>
      </c>
      <c r="C6124" t="s">
        <v>18886</v>
      </c>
      <c r="D6124" t="s">
        <v>18930</v>
      </c>
      <c r="F6124" t="str">
        <f t="shared" si="97"/>
        <v>Kleine Dreigroschenmusik</v>
      </c>
      <c r="J6124" t="s">
        <v>34</v>
      </c>
      <c r="K6124">
        <v>1824618</v>
      </c>
      <c r="L6124">
        <v>112</v>
      </c>
      <c r="M6124">
        <v>1</v>
      </c>
      <c r="N6124">
        <v>1</v>
      </c>
      <c r="O6124">
        <v>1</v>
      </c>
      <c r="P6124">
        <v>20</v>
      </c>
      <c r="R6124" t="s">
        <v>18931</v>
      </c>
      <c r="S6124" t="s">
        <v>79</v>
      </c>
      <c r="T6124">
        <v>128</v>
      </c>
      <c r="U6124">
        <v>44100</v>
      </c>
      <c r="W6124" t="s">
        <v>37</v>
      </c>
      <c r="Z6124">
        <v>14</v>
      </c>
      <c r="AA6124" t="s">
        <v>18932</v>
      </c>
      <c r="AB6124">
        <v>1</v>
      </c>
      <c r="AD6124">
        <v>80</v>
      </c>
      <c r="AE6124" s="9" t="s">
        <v>19597</v>
      </c>
    </row>
    <row r="6125" spans="1:31" hidden="1" x14ac:dyDescent="0.2">
      <c r="A6125" t="s">
        <v>18933</v>
      </c>
      <c r="B6125" t="s">
        <v>18929</v>
      </c>
      <c r="C6125" t="s">
        <v>18886</v>
      </c>
      <c r="D6125" t="s">
        <v>18930</v>
      </c>
      <c r="F6125" t="str">
        <f t="shared" si="97"/>
        <v>Kleine Dreigroschenmusik</v>
      </c>
      <c r="J6125" t="s">
        <v>34</v>
      </c>
      <c r="K6125">
        <v>2237055</v>
      </c>
      <c r="L6125">
        <v>136</v>
      </c>
      <c r="M6125">
        <v>1</v>
      </c>
      <c r="N6125">
        <v>1</v>
      </c>
      <c r="O6125">
        <v>2</v>
      </c>
      <c r="P6125">
        <v>20</v>
      </c>
      <c r="R6125" t="s">
        <v>18931</v>
      </c>
      <c r="S6125" t="s">
        <v>79</v>
      </c>
      <c r="T6125">
        <v>128</v>
      </c>
      <c r="U6125">
        <v>44100</v>
      </c>
      <c r="W6125" t="s">
        <v>37</v>
      </c>
      <c r="Z6125">
        <v>14</v>
      </c>
      <c r="AA6125" t="s">
        <v>18934</v>
      </c>
      <c r="AD6125">
        <v>80</v>
      </c>
      <c r="AE6125" s="9" t="s">
        <v>19597</v>
      </c>
    </row>
    <row r="6126" spans="1:31" hidden="1" x14ac:dyDescent="0.2">
      <c r="A6126" t="s">
        <v>18935</v>
      </c>
      <c r="B6126" t="s">
        <v>18929</v>
      </c>
      <c r="C6126" t="s">
        <v>18886</v>
      </c>
      <c r="D6126" t="s">
        <v>18930</v>
      </c>
      <c r="F6126" t="str">
        <f t="shared" si="97"/>
        <v>Kleine Dreigroschenmusik</v>
      </c>
      <c r="J6126" t="s">
        <v>34</v>
      </c>
      <c r="K6126">
        <v>1783177</v>
      </c>
      <c r="L6126">
        <v>108</v>
      </c>
      <c r="M6126">
        <v>1</v>
      </c>
      <c r="N6126">
        <v>1</v>
      </c>
      <c r="O6126">
        <v>3</v>
      </c>
      <c r="P6126">
        <v>20</v>
      </c>
      <c r="R6126" t="s">
        <v>18931</v>
      </c>
      <c r="S6126" t="s">
        <v>79</v>
      </c>
      <c r="T6126">
        <v>128</v>
      </c>
      <c r="U6126">
        <v>44100</v>
      </c>
      <c r="W6126" t="s">
        <v>37</v>
      </c>
      <c r="Z6126">
        <v>22</v>
      </c>
      <c r="AA6126" t="s">
        <v>18936</v>
      </c>
      <c r="AD6126">
        <v>100</v>
      </c>
      <c r="AE6126" s="9" t="s">
        <v>19597</v>
      </c>
    </row>
    <row r="6127" spans="1:31" hidden="1" x14ac:dyDescent="0.2">
      <c r="A6127" t="s">
        <v>18937</v>
      </c>
      <c r="B6127" t="s">
        <v>18929</v>
      </c>
      <c r="C6127" t="s">
        <v>18886</v>
      </c>
      <c r="D6127" t="s">
        <v>18930</v>
      </c>
      <c r="F6127" t="str">
        <f t="shared" si="97"/>
        <v>Kleine Dreigroschenmusik</v>
      </c>
      <c r="J6127" t="s">
        <v>34</v>
      </c>
      <c r="K6127">
        <v>2871979</v>
      </c>
      <c r="L6127">
        <v>176</v>
      </c>
      <c r="M6127">
        <v>1</v>
      </c>
      <c r="N6127">
        <v>1</v>
      </c>
      <c r="O6127">
        <v>4</v>
      </c>
      <c r="P6127">
        <v>20</v>
      </c>
      <c r="R6127" t="s">
        <v>18931</v>
      </c>
      <c r="S6127" t="s">
        <v>18938</v>
      </c>
      <c r="T6127">
        <v>128</v>
      </c>
      <c r="U6127">
        <v>44100</v>
      </c>
      <c r="W6127" t="s">
        <v>37</v>
      </c>
      <c r="Z6127">
        <v>13</v>
      </c>
      <c r="AA6127" t="s">
        <v>18939</v>
      </c>
      <c r="AD6127">
        <v>80</v>
      </c>
      <c r="AE6127" s="9" t="s">
        <v>19597</v>
      </c>
    </row>
    <row r="6128" spans="1:31" hidden="1" x14ac:dyDescent="0.2">
      <c r="A6128" t="s">
        <v>18940</v>
      </c>
      <c r="B6128" t="s">
        <v>18929</v>
      </c>
      <c r="C6128" t="s">
        <v>18886</v>
      </c>
      <c r="D6128" t="s">
        <v>18930</v>
      </c>
      <c r="F6128" t="str">
        <f t="shared" si="97"/>
        <v>Kleine Dreigroschenmusik</v>
      </c>
      <c r="J6128" t="s">
        <v>34</v>
      </c>
      <c r="K6128">
        <v>2312187</v>
      </c>
      <c r="L6128">
        <v>141</v>
      </c>
      <c r="M6128">
        <v>1</v>
      </c>
      <c r="N6128">
        <v>1</v>
      </c>
      <c r="O6128">
        <v>5</v>
      </c>
      <c r="P6128">
        <v>20</v>
      </c>
      <c r="R6128" t="s">
        <v>18931</v>
      </c>
      <c r="S6128" t="s">
        <v>79</v>
      </c>
      <c r="T6128">
        <v>128</v>
      </c>
      <c r="U6128">
        <v>44100</v>
      </c>
      <c r="W6128" t="s">
        <v>37</v>
      </c>
      <c r="Z6128">
        <v>24</v>
      </c>
      <c r="AA6128" t="s">
        <v>18941</v>
      </c>
      <c r="AB6128">
        <v>1</v>
      </c>
      <c r="AD6128">
        <v>100</v>
      </c>
      <c r="AE6128" s="9" t="s">
        <v>19597</v>
      </c>
    </row>
    <row r="6129" spans="1:31" hidden="1" x14ac:dyDescent="0.2">
      <c r="A6129" t="s">
        <v>18942</v>
      </c>
      <c r="B6129" t="s">
        <v>18929</v>
      </c>
      <c r="C6129" t="s">
        <v>18886</v>
      </c>
      <c r="D6129" t="s">
        <v>18930</v>
      </c>
      <c r="F6129" t="str">
        <f t="shared" si="97"/>
        <v>Kleine Dreigroschenmusik</v>
      </c>
      <c r="J6129" t="s">
        <v>34</v>
      </c>
      <c r="K6129">
        <v>2643159</v>
      </c>
      <c r="L6129">
        <v>161</v>
      </c>
      <c r="M6129">
        <v>1</v>
      </c>
      <c r="N6129">
        <v>1</v>
      </c>
      <c r="O6129">
        <v>6</v>
      </c>
      <c r="P6129">
        <v>20</v>
      </c>
      <c r="R6129" t="s">
        <v>18931</v>
      </c>
      <c r="S6129" t="s">
        <v>79</v>
      </c>
      <c r="T6129">
        <v>128</v>
      </c>
      <c r="U6129">
        <v>44100</v>
      </c>
      <c r="W6129" t="s">
        <v>37</v>
      </c>
      <c r="Z6129">
        <v>12</v>
      </c>
      <c r="AA6129" t="s">
        <v>18943</v>
      </c>
      <c r="AD6129">
        <v>80</v>
      </c>
      <c r="AE6129" s="9" t="s">
        <v>19597</v>
      </c>
    </row>
    <row r="6130" spans="1:31" hidden="1" x14ac:dyDescent="0.2">
      <c r="A6130" t="s">
        <v>18944</v>
      </c>
      <c r="B6130" t="s">
        <v>18929</v>
      </c>
      <c r="C6130" t="s">
        <v>18886</v>
      </c>
      <c r="D6130" t="s">
        <v>18930</v>
      </c>
      <c r="F6130" t="str">
        <f t="shared" si="97"/>
        <v>Kleine Dreigroschenmusik</v>
      </c>
      <c r="J6130" t="s">
        <v>34</v>
      </c>
      <c r="K6130">
        <v>2298612</v>
      </c>
      <c r="L6130">
        <v>140</v>
      </c>
      <c r="M6130">
        <v>1</v>
      </c>
      <c r="N6130">
        <v>1</v>
      </c>
      <c r="O6130">
        <v>7</v>
      </c>
      <c r="P6130">
        <v>20</v>
      </c>
      <c r="R6130" t="s">
        <v>18931</v>
      </c>
      <c r="S6130" t="s">
        <v>79</v>
      </c>
      <c r="T6130">
        <v>128</v>
      </c>
      <c r="U6130">
        <v>44100</v>
      </c>
      <c r="W6130" t="s">
        <v>37</v>
      </c>
      <c r="Z6130">
        <v>11</v>
      </c>
      <c r="AA6130" t="s">
        <v>18945</v>
      </c>
      <c r="AB6130">
        <v>1</v>
      </c>
      <c r="AD6130">
        <v>80</v>
      </c>
      <c r="AE6130" s="9" t="s">
        <v>19597</v>
      </c>
    </row>
    <row r="6131" spans="1:31" hidden="1" x14ac:dyDescent="0.2">
      <c r="A6131" t="s">
        <v>3437</v>
      </c>
      <c r="B6131" t="s">
        <v>18929</v>
      </c>
      <c r="C6131" t="s">
        <v>18886</v>
      </c>
      <c r="D6131" t="s">
        <v>18930</v>
      </c>
      <c r="F6131" t="str">
        <f t="shared" si="97"/>
        <v>Kleine Dreigroschenmusik</v>
      </c>
      <c r="J6131" t="s">
        <v>34</v>
      </c>
      <c r="K6131">
        <v>5117748</v>
      </c>
      <c r="L6131">
        <v>320</v>
      </c>
      <c r="M6131">
        <v>1</v>
      </c>
      <c r="N6131">
        <v>1</v>
      </c>
      <c r="O6131">
        <v>8</v>
      </c>
      <c r="P6131">
        <v>20</v>
      </c>
      <c r="R6131" t="s">
        <v>18931</v>
      </c>
      <c r="S6131" t="s">
        <v>18946</v>
      </c>
      <c r="T6131">
        <v>128</v>
      </c>
      <c r="U6131">
        <v>44100</v>
      </c>
      <c r="W6131" t="s">
        <v>37</v>
      </c>
      <c r="Z6131">
        <v>11</v>
      </c>
      <c r="AA6131" t="s">
        <v>18947</v>
      </c>
      <c r="AD6131">
        <v>80</v>
      </c>
      <c r="AE6131" s="9" t="s">
        <v>19597</v>
      </c>
    </row>
    <row r="6132" spans="1:31" hidden="1" x14ac:dyDescent="0.2">
      <c r="A6132" t="s">
        <v>18948</v>
      </c>
      <c r="B6132" t="s">
        <v>18929</v>
      </c>
      <c r="C6132" t="s">
        <v>18886</v>
      </c>
      <c r="D6132" t="s">
        <v>18949</v>
      </c>
      <c r="F6132" t="str">
        <f t="shared" si="97"/>
        <v>Mahagonny Songspiel</v>
      </c>
      <c r="J6132" t="s">
        <v>34</v>
      </c>
      <c r="K6132">
        <v>2957739</v>
      </c>
      <c r="L6132">
        <v>182</v>
      </c>
      <c r="M6132">
        <v>1</v>
      </c>
      <c r="N6132">
        <v>1</v>
      </c>
      <c r="O6132">
        <v>12</v>
      </c>
      <c r="P6132">
        <v>20</v>
      </c>
      <c r="R6132" t="s">
        <v>18931</v>
      </c>
      <c r="S6132" t="s">
        <v>16226</v>
      </c>
      <c r="T6132">
        <v>128</v>
      </c>
      <c r="U6132">
        <v>44100</v>
      </c>
      <c r="W6132" t="s">
        <v>37</v>
      </c>
      <c r="Z6132">
        <v>11</v>
      </c>
      <c r="AA6132" t="s">
        <v>18950</v>
      </c>
      <c r="AD6132">
        <v>80</v>
      </c>
    </row>
    <row r="6133" spans="1:31" hidden="1" x14ac:dyDescent="0.2">
      <c r="A6133" t="s">
        <v>18951</v>
      </c>
      <c r="B6133" t="s">
        <v>18929</v>
      </c>
      <c r="C6133" t="s">
        <v>18886</v>
      </c>
      <c r="D6133" t="s">
        <v>18949</v>
      </c>
      <c r="F6133" t="str">
        <f t="shared" si="97"/>
        <v>Mahagonny Songspiel</v>
      </c>
      <c r="J6133" t="s">
        <v>34</v>
      </c>
      <c r="K6133">
        <v>2649902</v>
      </c>
      <c r="L6133">
        <v>162</v>
      </c>
      <c r="M6133">
        <v>1</v>
      </c>
      <c r="N6133">
        <v>1</v>
      </c>
      <c r="O6133">
        <v>13</v>
      </c>
      <c r="P6133">
        <v>20</v>
      </c>
      <c r="R6133" t="s">
        <v>18931</v>
      </c>
      <c r="S6133" t="s">
        <v>16226</v>
      </c>
      <c r="T6133">
        <v>128</v>
      </c>
      <c r="U6133">
        <v>44100</v>
      </c>
      <c r="W6133" t="s">
        <v>37</v>
      </c>
      <c r="Z6133">
        <v>16</v>
      </c>
      <c r="AA6133" t="s">
        <v>18952</v>
      </c>
      <c r="AD6133">
        <v>80</v>
      </c>
    </row>
    <row r="6134" spans="1:31" hidden="1" x14ac:dyDescent="0.2">
      <c r="A6134" t="s">
        <v>18953</v>
      </c>
      <c r="B6134" t="s">
        <v>18929</v>
      </c>
      <c r="C6134" t="s">
        <v>18886</v>
      </c>
      <c r="D6134" t="s">
        <v>18949</v>
      </c>
      <c r="F6134" t="str">
        <f t="shared" si="97"/>
        <v>Mahagonny Songspiel</v>
      </c>
      <c r="J6134" t="s">
        <v>34</v>
      </c>
      <c r="K6134">
        <v>2747335</v>
      </c>
      <c r="L6134">
        <v>168</v>
      </c>
      <c r="M6134">
        <v>1</v>
      </c>
      <c r="N6134">
        <v>1</v>
      </c>
      <c r="O6134">
        <v>15</v>
      </c>
      <c r="P6134">
        <v>20</v>
      </c>
      <c r="R6134" t="s">
        <v>18931</v>
      </c>
      <c r="S6134" t="s">
        <v>18954</v>
      </c>
      <c r="T6134">
        <v>128</v>
      </c>
      <c r="U6134">
        <v>44100</v>
      </c>
      <c r="W6134" t="s">
        <v>37</v>
      </c>
      <c r="Z6134">
        <v>13</v>
      </c>
      <c r="AA6134" t="s">
        <v>18955</v>
      </c>
      <c r="AD6134">
        <v>80</v>
      </c>
    </row>
    <row r="6135" spans="1:31" hidden="1" x14ac:dyDescent="0.2">
      <c r="A6135" t="s">
        <v>18956</v>
      </c>
      <c r="B6135" t="s">
        <v>18929</v>
      </c>
      <c r="C6135" t="s">
        <v>18886</v>
      </c>
      <c r="D6135" t="s">
        <v>18949</v>
      </c>
      <c r="F6135" t="str">
        <f t="shared" si="97"/>
        <v>Mahagonny Songspiel</v>
      </c>
      <c r="J6135" t="s">
        <v>34</v>
      </c>
      <c r="K6135">
        <v>4180124</v>
      </c>
      <c r="L6135">
        <v>257</v>
      </c>
      <c r="M6135">
        <v>1</v>
      </c>
      <c r="N6135">
        <v>1</v>
      </c>
      <c r="O6135">
        <v>17</v>
      </c>
      <c r="P6135">
        <v>20</v>
      </c>
      <c r="R6135" t="s">
        <v>18931</v>
      </c>
      <c r="S6135" t="s">
        <v>18957</v>
      </c>
      <c r="T6135">
        <v>128</v>
      </c>
      <c r="U6135">
        <v>44100</v>
      </c>
      <c r="W6135" t="s">
        <v>37</v>
      </c>
      <c r="Z6135">
        <v>12</v>
      </c>
      <c r="AA6135" t="s">
        <v>18958</v>
      </c>
      <c r="AD6135">
        <v>80</v>
      </c>
    </row>
    <row r="6136" spans="1:31" hidden="1" x14ac:dyDescent="0.2">
      <c r="A6136" t="s">
        <v>18959</v>
      </c>
      <c r="B6136" t="s">
        <v>18929</v>
      </c>
      <c r="C6136" t="s">
        <v>18886</v>
      </c>
      <c r="D6136" t="s">
        <v>18949</v>
      </c>
      <c r="F6136" t="str">
        <f t="shared" si="97"/>
        <v>Mahagonny Songspiel</v>
      </c>
      <c r="J6136" t="s">
        <v>34</v>
      </c>
      <c r="K6136">
        <v>4325474</v>
      </c>
      <c r="L6136">
        <v>266</v>
      </c>
      <c r="M6136">
        <v>1</v>
      </c>
      <c r="N6136">
        <v>1</v>
      </c>
      <c r="O6136">
        <v>19</v>
      </c>
      <c r="P6136">
        <v>20</v>
      </c>
      <c r="R6136" t="s">
        <v>18931</v>
      </c>
      <c r="S6136" t="s">
        <v>18957</v>
      </c>
      <c r="T6136">
        <v>128</v>
      </c>
      <c r="U6136">
        <v>44100</v>
      </c>
      <c r="W6136" t="s">
        <v>37</v>
      </c>
      <c r="Z6136">
        <v>11</v>
      </c>
      <c r="AA6136" t="s">
        <v>18960</v>
      </c>
      <c r="AD6136">
        <v>80</v>
      </c>
    </row>
    <row r="6137" spans="1:31" hidden="1" x14ac:dyDescent="0.2">
      <c r="A6137" t="s">
        <v>18961</v>
      </c>
      <c r="B6137" t="s">
        <v>18929</v>
      </c>
      <c r="C6137" t="s">
        <v>18886</v>
      </c>
      <c r="D6137" t="s">
        <v>18949</v>
      </c>
      <c r="F6137" t="str">
        <f t="shared" si="97"/>
        <v>Mahagonny Songspiel</v>
      </c>
      <c r="J6137" t="s">
        <v>34</v>
      </c>
      <c r="K6137">
        <v>1794123</v>
      </c>
      <c r="L6137">
        <v>109</v>
      </c>
      <c r="M6137">
        <v>1</v>
      </c>
      <c r="N6137">
        <v>1</v>
      </c>
      <c r="O6137">
        <v>20</v>
      </c>
      <c r="P6137">
        <v>20</v>
      </c>
      <c r="R6137" t="s">
        <v>18931</v>
      </c>
      <c r="S6137" t="s">
        <v>18962</v>
      </c>
      <c r="T6137">
        <v>128</v>
      </c>
      <c r="U6137">
        <v>44100</v>
      </c>
      <c r="W6137" t="s">
        <v>37</v>
      </c>
      <c r="Z6137">
        <v>12</v>
      </c>
      <c r="AA6137" t="s">
        <v>18963</v>
      </c>
      <c r="AD6137">
        <v>80</v>
      </c>
    </row>
    <row r="6138" spans="1:31" hidden="1" x14ac:dyDescent="0.2">
      <c r="A6138" t="s">
        <v>18964</v>
      </c>
      <c r="B6138" t="s">
        <v>169</v>
      </c>
      <c r="C6138" t="s">
        <v>18886</v>
      </c>
      <c r="D6138" t="s">
        <v>171</v>
      </c>
      <c r="F6138" t="str">
        <f t="shared" si="97"/>
        <v>Nel Labirinto Della Voce</v>
      </c>
      <c r="J6138" t="s">
        <v>34</v>
      </c>
      <c r="K6138">
        <v>2573272</v>
      </c>
      <c r="L6138">
        <v>161</v>
      </c>
      <c r="M6138">
        <v>1</v>
      </c>
      <c r="N6138">
        <v>1</v>
      </c>
      <c r="O6138">
        <v>9</v>
      </c>
      <c r="P6138">
        <v>32</v>
      </c>
      <c r="Q6138">
        <v>1993</v>
      </c>
      <c r="R6138" t="s">
        <v>18965</v>
      </c>
      <c r="S6138" t="s">
        <v>18513</v>
      </c>
      <c r="T6138">
        <v>128</v>
      </c>
      <c r="U6138">
        <v>44100</v>
      </c>
      <c r="W6138" t="s">
        <v>37</v>
      </c>
      <c r="Z6138">
        <v>10</v>
      </c>
      <c r="AA6138" t="s">
        <v>18966</v>
      </c>
      <c r="AD6138">
        <v>80</v>
      </c>
      <c r="AE6138" s="9" t="s">
        <v>19597</v>
      </c>
    </row>
    <row r="6139" spans="1:31" hidden="1" x14ac:dyDescent="0.2">
      <c r="A6139" t="s">
        <v>18967</v>
      </c>
      <c r="B6139" t="s">
        <v>169</v>
      </c>
      <c r="C6139" t="s">
        <v>18886</v>
      </c>
      <c r="D6139" t="s">
        <v>171</v>
      </c>
      <c r="F6139" t="str">
        <f t="shared" si="97"/>
        <v>Nel Labirinto Della Voce</v>
      </c>
      <c r="J6139" t="s">
        <v>34</v>
      </c>
      <c r="K6139">
        <v>2205976</v>
      </c>
      <c r="L6139">
        <v>137</v>
      </c>
      <c r="M6139">
        <v>1</v>
      </c>
      <c r="N6139">
        <v>1</v>
      </c>
      <c r="O6139">
        <v>10</v>
      </c>
      <c r="P6139">
        <v>32</v>
      </c>
      <c r="Q6139">
        <v>1993</v>
      </c>
      <c r="R6139" t="s">
        <v>18965</v>
      </c>
      <c r="S6139" t="s">
        <v>18513</v>
      </c>
      <c r="T6139">
        <v>128</v>
      </c>
      <c r="U6139">
        <v>44100</v>
      </c>
      <c r="W6139" t="s">
        <v>37</v>
      </c>
      <c r="Z6139">
        <v>14</v>
      </c>
      <c r="AA6139" t="s">
        <v>18968</v>
      </c>
      <c r="AD6139">
        <v>100</v>
      </c>
      <c r="AE6139" s="9" t="s">
        <v>19597</v>
      </c>
    </row>
    <row r="6140" spans="1:31" hidden="1" x14ac:dyDescent="0.2">
      <c r="A6140" t="s">
        <v>18969</v>
      </c>
      <c r="B6140" t="s">
        <v>18929</v>
      </c>
      <c r="C6140" t="s">
        <v>18886</v>
      </c>
      <c r="D6140" t="s">
        <v>18970</v>
      </c>
      <c r="F6140" t="str">
        <f t="shared" si="97"/>
        <v>Violin Concerto, Op. 12</v>
      </c>
      <c r="J6140" t="s">
        <v>34</v>
      </c>
      <c r="K6140">
        <v>9446006</v>
      </c>
      <c r="L6140">
        <v>584</v>
      </c>
      <c r="M6140">
        <v>1</v>
      </c>
      <c r="N6140">
        <v>1</v>
      </c>
      <c r="O6140">
        <v>9</v>
      </c>
      <c r="P6140">
        <v>20</v>
      </c>
      <c r="R6140" t="s">
        <v>18931</v>
      </c>
      <c r="S6140" t="s">
        <v>79</v>
      </c>
      <c r="T6140">
        <v>128</v>
      </c>
      <c r="U6140">
        <v>44100</v>
      </c>
      <c r="W6140" t="s">
        <v>37</v>
      </c>
      <c r="Z6140">
        <v>10</v>
      </c>
      <c r="AA6140" t="s">
        <v>18971</v>
      </c>
      <c r="AD6140">
        <v>80</v>
      </c>
    </row>
    <row r="6141" spans="1:31" hidden="1" x14ac:dyDescent="0.2">
      <c r="A6141" t="s">
        <v>18972</v>
      </c>
      <c r="B6141" t="s">
        <v>18929</v>
      </c>
      <c r="C6141" t="s">
        <v>18886</v>
      </c>
      <c r="D6141" t="s">
        <v>18970</v>
      </c>
      <c r="F6141" t="str">
        <f t="shared" si="97"/>
        <v>Violin Concerto, Op. 12</v>
      </c>
      <c r="J6141" t="s">
        <v>34</v>
      </c>
      <c r="K6141">
        <v>10222766</v>
      </c>
      <c r="L6141">
        <v>630</v>
      </c>
      <c r="M6141">
        <v>1</v>
      </c>
      <c r="N6141">
        <v>1</v>
      </c>
      <c r="O6141">
        <v>10</v>
      </c>
      <c r="P6141">
        <v>20</v>
      </c>
      <c r="R6141" t="s">
        <v>18931</v>
      </c>
      <c r="S6141" t="s">
        <v>18973</v>
      </c>
      <c r="T6141">
        <v>128</v>
      </c>
      <c r="U6141">
        <v>44100</v>
      </c>
      <c r="W6141" t="s">
        <v>37</v>
      </c>
      <c r="Z6141">
        <v>15</v>
      </c>
      <c r="AA6141" t="s">
        <v>18974</v>
      </c>
      <c r="AD6141">
        <v>80</v>
      </c>
    </row>
    <row r="6142" spans="1:31" hidden="1" x14ac:dyDescent="0.2">
      <c r="A6142" t="s">
        <v>18975</v>
      </c>
      <c r="B6142" t="s">
        <v>18929</v>
      </c>
      <c r="C6142" t="s">
        <v>18886</v>
      </c>
      <c r="D6142" t="s">
        <v>18970</v>
      </c>
      <c r="F6142" t="str">
        <f t="shared" si="97"/>
        <v>Violin Concerto, Op. 12</v>
      </c>
      <c r="J6142" t="s">
        <v>34</v>
      </c>
      <c r="K6142">
        <v>6676852</v>
      </c>
      <c r="L6142">
        <v>421</v>
      </c>
      <c r="M6142">
        <v>1</v>
      </c>
      <c r="N6142">
        <v>1</v>
      </c>
      <c r="O6142">
        <v>11</v>
      </c>
      <c r="P6142">
        <v>20</v>
      </c>
      <c r="R6142" t="s">
        <v>18931</v>
      </c>
      <c r="S6142" t="s">
        <v>18976</v>
      </c>
      <c r="T6142">
        <v>128</v>
      </c>
      <c r="U6142">
        <v>44100</v>
      </c>
      <c r="W6142" t="s">
        <v>37</v>
      </c>
      <c r="Z6142">
        <v>11</v>
      </c>
      <c r="AA6142" t="s">
        <v>18977</v>
      </c>
      <c r="AD6142">
        <v>80</v>
      </c>
    </row>
    <row r="6143" spans="1:31" hidden="1" x14ac:dyDescent="0.2">
      <c r="A6143" t="s">
        <v>18978</v>
      </c>
      <c r="B6143" t="s">
        <v>1463</v>
      </c>
      <c r="C6143" t="s">
        <v>18979</v>
      </c>
      <c r="D6143" t="s">
        <v>5111</v>
      </c>
      <c r="F6143" t="str">
        <f t="shared" si="97"/>
        <v>Parkening Plays Bach</v>
      </c>
      <c r="J6143" t="s">
        <v>34</v>
      </c>
      <c r="K6143">
        <v>7728884</v>
      </c>
      <c r="L6143">
        <v>237</v>
      </c>
      <c r="M6143">
        <v>1</v>
      </c>
      <c r="N6143">
        <v>1</v>
      </c>
      <c r="O6143">
        <v>14</v>
      </c>
      <c r="P6143">
        <v>16</v>
      </c>
      <c r="Q6143">
        <v>1985</v>
      </c>
      <c r="R6143" t="s">
        <v>18980</v>
      </c>
      <c r="S6143" t="s">
        <v>680</v>
      </c>
      <c r="T6143">
        <v>256</v>
      </c>
      <c r="U6143">
        <v>44100</v>
      </c>
      <c r="W6143" t="s">
        <v>37</v>
      </c>
      <c r="Z6143">
        <v>6</v>
      </c>
      <c r="AA6143" t="s">
        <v>18981</v>
      </c>
      <c r="AB6143">
        <v>1</v>
      </c>
      <c r="AD6143">
        <v>80</v>
      </c>
    </row>
    <row r="6144" spans="1:31" hidden="1" x14ac:dyDescent="0.2">
      <c r="A6144" t="s">
        <v>8684</v>
      </c>
      <c r="B6144" t="s">
        <v>4582</v>
      </c>
      <c r="C6144" t="s">
        <v>18982</v>
      </c>
      <c r="D6144" t="s">
        <v>18983</v>
      </c>
      <c r="F6144" t="str">
        <f t="shared" si="97"/>
        <v>Bean Rows and Blues Shots</v>
      </c>
      <c r="J6144" t="s">
        <v>34</v>
      </c>
      <c r="K6144">
        <v>6069757</v>
      </c>
      <c r="L6144">
        <v>374</v>
      </c>
      <c r="O6144">
        <v>3</v>
      </c>
      <c r="P6144">
        <v>5</v>
      </c>
      <c r="R6144" t="s">
        <v>4583</v>
      </c>
      <c r="S6144" t="s">
        <v>1919</v>
      </c>
      <c r="T6144">
        <v>128</v>
      </c>
      <c r="U6144">
        <v>44100</v>
      </c>
      <c r="W6144" t="s">
        <v>37</v>
      </c>
      <c r="Z6144">
        <v>13</v>
      </c>
      <c r="AA6144" t="s">
        <v>18984</v>
      </c>
      <c r="AD6144">
        <v>80</v>
      </c>
    </row>
    <row r="6145" spans="1:31" hidden="1" x14ac:dyDescent="0.2">
      <c r="A6145" t="s">
        <v>8690</v>
      </c>
      <c r="B6145" t="s">
        <v>4582</v>
      </c>
      <c r="C6145" t="s">
        <v>18982</v>
      </c>
      <c r="D6145" t="s">
        <v>18983</v>
      </c>
      <c r="F6145" t="str">
        <f t="shared" si="97"/>
        <v>Bean Rows and Blues Shots</v>
      </c>
      <c r="J6145" t="s">
        <v>34</v>
      </c>
      <c r="K6145">
        <v>18410827</v>
      </c>
      <c r="L6145">
        <v>1136</v>
      </c>
      <c r="O6145">
        <v>4</v>
      </c>
      <c r="P6145">
        <v>5</v>
      </c>
      <c r="R6145" t="s">
        <v>4583</v>
      </c>
      <c r="S6145" t="s">
        <v>1919</v>
      </c>
      <c r="T6145">
        <v>128</v>
      </c>
      <c r="U6145">
        <v>44100</v>
      </c>
      <c r="W6145" t="s">
        <v>37</v>
      </c>
      <c r="Z6145">
        <v>10</v>
      </c>
      <c r="AA6145" t="s">
        <v>18985</v>
      </c>
      <c r="AD6145">
        <v>80</v>
      </c>
    </row>
    <row r="6146" spans="1:31" hidden="1" x14ac:dyDescent="0.2">
      <c r="A6146" t="s">
        <v>18986</v>
      </c>
      <c r="B6146" t="s">
        <v>9497</v>
      </c>
      <c r="C6146" t="s">
        <v>18987</v>
      </c>
      <c r="D6146" t="s">
        <v>9499</v>
      </c>
      <c r="F6146" t="str">
        <f t="shared" ref="F6146:F6209" si="98">IF(ISBLANK(E6146),D6146,E6146)</f>
        <v>Lieder On Poems By Joseph Von Eichendorff</v>
      </c>
      <c r="J6146" t="s">
        <v>34</v>
      </c>
      <c r="K6146">
        <v>1970602</v>
      </c>
      <c r="L6146">
        <v>123</v>
      </c>
      <c r="M6146">
        <v>1</v>
      </c>
      <c r="N6146">
        <v>1</v>
      </c>
      <c r="O6146">
        <v>1</v>
      </c>
      <c r="P6146">
        <v>27</v>
      </c>
      <c r="Q6146">
        <v>1994</v>
      </c>
      <c r="R6146" t="s">
        <v>18988</v>
      </c>
      <c r="S6146" t="s">
        <v>18989</v>
      </c>
      <c r="T6146">
        <v>128</v>
      </c>
      <c r="U6146">
        <v>44100</v>
      </c>
      <c r="W6146" t="s">
        <v>37</v>
      </c>
      <c r="Z6146">
        <v>10</v>
      </c>
      <c r="AA6146" t="s">
        <v>18990</v>
      </c>
      <c r="AD6146">
        <v>80</v>
      </c>
      <c r="AE6146" s="9" t="s">
        <v>6135</v>
      </c>
    </row>
    <row r="6147" spans="1:31" hidden="1" x14ac:dyDescent="0.2">
      <c r="A6147" t="s">
        <v>18991</v>
      </c>
      <c r="B6147" t="s">
        <v>9497</v>
      </c>
      <c r="C6147" t="s">
        <v>18987</v>
      </c>
      <c r="D6147" t="s">
        <v>9499</v>
      </c>
      <c r="F6147" t="str">
        <f t="shared" si="98"/>
        <v>Lieder On Poems By Joseph Von Eichendorff</v>
      </c>
      <c r="J6147" t="s">
        <v>34</v>
      </c>
      <c r="K6147">
        <v>1742340</v>
      </c>
      <c r="L6147">
        <v>106</v>
      </c>
      <c r="M6147">
        <v>1</v>
      </c>
      <c r="N6147">
        <v>1</v>
      </c>
      <c r="O6147">
        <v>2</v>
      </c>
      <c r="P6147">
        <v>27</v>
      </c>
      <c r="Q6147">
        <v>1994</v>
      </c>
      <c r="R6147" t="s">
        <v>18988</v>
      </c>
      <c r="S6147" t="s">
        <v>18989</v>
      </c>
      <c r="T6147">
        <v>128</v>
      </c>
      <c r="U6147">
        <v>44100</v>
      </c>
      <c r="W6147" t="s">
        <v>37</v>
      </c>
      <c r="Z6147">
        <v>12</v>
      </c>
      <c r="AA6147" t="s">
        <v>18992</v>
      </c>
      <c r="AD6147">
        <v>100</v>
      </c>
      <c r="AE6147" s="9" t="s">
        <v>6135</v>
      </c>
    </row>
    <row r="6148" spans="1:31" hidden="1" x14ac:dyDescent="0.2">
      <c r="A6148" t="s">
        <v>18993</v>
      </c>
      <c r="B6148" t="s">
        <v>9497</v>
      </c>
      <c r="C6148" t="s">
        <v>18987</v>
      </c>
      <c r="D6148" t="s">
        <v>9499</v>
      </c>
      <c r="F6148" t="str">
        <f t="shared" si="98"/>
        <v>Lieder On Poems By Joseph Von Eichendorff</v>
      </c>
      <c r="J6148" t="s">
        <v>34</v>
      </c>
      <c r="K6148">
        <v>1865943</v>
      </c>
      <c r="L6148">
        <v>114</v>
      </c>
      <c r="M6148">
        <v>1</v>
      </c>
      <c r="N6148">
        <v>1</v>
      </c>
      <c r="O6148">
        <v>4</v>
      </c>
      <c r="P6148">
        <v>27</v>
      </c>
      <c r="Q6148">
        <v>1994</v>
      </c>
      <c r="R6148" t="s">
        <v>18994</v>
      </c>
      <c r="S6148" t="s">
        <v>18995</v>
      </c>
      <c r="T6148">
        <v>128</v>
      </c>
      <c r="U6148">
        <v>44100</v>
      </c>
      <c r="W6148" t="s">
        <v>37</v>
      </c>
      <c r="Z6148">
        <v>11</v>
      </c>
      <c r="AA6148" t="s">
        <v>18996</v>
      </c>
      <c r="AD6148">
        <v>80</v>
      </c>
      <c r="AE6148" s="9" t="s">
        <v>6135</v>
      </c>
    </row>
    <row r="6149" spans="1:31" hidden="1" x14ac:dyDescent="0.2">
      <c r="A6149" t="s">
        <v>5369</v>
      </c>
      <c r="B6149" t="s">
        <v>9497</v>
      </c>
      <c r="C6149" t="s">
        <v>18987</v>
      </c>
      <c r="D6149" t="s">
        <v>9499</v>
      </c>
      <c r="F6149" t="str">
        <f t="shared" si="98"/>
        <v>Lieder On Poems By Joseph Von Eichendorff</v>
      </c>
      <c r="J6149" t="s">
        <v>34</v>
      </c>
      <c r="K6149">
        <v>2785541</v>
      </c>
      <c r="L6149">
        <v>175</v>
      </c>
      <c r="M6149">
        <v>1</v>
      </c>
      <c r="N6149">
        <v>1</v>
      </c>
      <c r="O6149">
        <v>5</v>
      </c>
      <c r="P6149">
        <v>27</v>
      </c>
      <c r="Q6149">
        <v>1994</v>
      </c>
      <c r="R6149" t="s">
        <v>18997</v>
      </c>
      <c r="S6149" t="s">
        <v>18995</v>
      </c>
      <c r="T6149">
        <v>128</v>
      </c>
      <c r="U6149">
        <v>44100</v>
      </c>
      <c r="W6149" t="s">
        <v>37</v>
      </c>
      <c r="Z6149">
        <v>11</v>
      </c>
      <c r="AA6149" t="s">
        <v>18998</v>
      </c>
      <c r="AD6149">
        <v>80</v>
      </c>
      <c r="AE6149" s="9" t="s">
        <v>6135</v>
      </c>
    </row>
    <row r="6150" spans="1:31" hidden="1" x14ac:dyDescent="0.2">
      <c r="A6150" t="s">
        <v>18999</v>
      </c>
      <c r="B6150" t="s">
        <v>9497</v>
      </c>
      <c r="C6150" t="s">
        <v>18987</v>
      </c>
      <c r="D6150" t="s">
        <v>9499</v>
      </c>
      <c r="F6150" t="str">
        <f t="shared" si="98"/>
        <v>Lieder On Poems By Joseph Von Eichendorff</v>
      </c>
      <c r="J6150" t="s">
        <v>34</v>
      </c>
      <c r="K6150">
        <v>2552912</v>
      </c>
      <c r="L6150">
        <v>160</v>
      </c>
      <c r="M6150">
        <v>1</v>
      </c>
      <c r="N6150">
        <v>1</v>
      </c>
      <c r="O6150">
        <v>6</v>
      </c>
      <c r="P6150">
        <v>27</v>
      </c>
      <c r="Q6150">
        <v>1994</v>
      </c>
      <c r="R6150" t="s">
        <v>18997</v>
      </c>
      <c r="S6150" t="s">
        <v>19000</v>
      </c>
      <c r="T6150">
        <v>128</v>
      </c>
      <c r="U6150">
        <v>44100</v>
      </c>
      <c r="W6150" t="s">
        <v>37</v>
      </c>
      <c r="Z6150">
        <v>11</v>
      </c>
      <c r="AA6150" t="s">
        <v>19001</v>
      </c>
      <c r="AD6150">
        <v>80</v>
      </c>
      <c r="AE6150" s="9" t="s">
        <v>6135</v>
      </c>
    </row>
    <row r="6151" spans="1:31" hidden="1" x14ac:dyDescent="0.2">
      <c r="A6151" t="s">
        <v>19002</v>
      </c>
      <c r="B6151" t="s">
        <v>9497</v>
      </c>
      <c r="C6151" t="s">
        <v>18987</v>
      </c>
      <c r="D6151" t="s">
        <v>9499</v>
      </c>
      <c r="F6151" t="str">
        <f t="shared" si="98"/>
        <v>Lieder On Poems By Joseph Von Eichendorff</v>
      </c>
      <c r="J6151" t="s">
        <v>34</v>
      </c>
      <c r="K6151">
        <v>1838510</v>
      </c>
      <c r="L6151">
        <v>116</v>
      </c>
      <c r="M6151">
        <v>1</v>
      </c>
      <c r="N6151">
        <v>1</v>
      </c>
      <c r="O6151">
        <v>7</v>
      </c>
      <c r="P6151">
        <v>27</v>
      </c>
      <c r="Q6151">
        <v>1994</v>
      </c>
      <c r="R6151" t="s">
        <v>18997</v>
      </c>
      <c r="S6151" t="s">
        <v>19000</v>
      </c>
      <c r="T6151">
        <v>128</v>
      </c>
      <c r="U6151">
        <v>44100</v>
      </c>
      <c r="W6151" t="s">
        <v>37</v>
      </c>
      <c r="Z6151">
        <v>14</v>
      </c>
      <c r="AA6151" t="s">
        <v>19003</v>
      </c>
      <c r="AD6151">
        <v>80</v>
      </c>
      <c r="AE6151" s="9" t="s">
        <v>6135</v>
      </c>
    </row>
    <row r="6152" spans="1:31" hidden="1" x14ac:dyDescent="0.2">
      <c r="A6152" t="s">
        <v>19004</v>
      </c>
      <c r="B6152" t="s">
        <v>9497</v>
      </c>
      <c r="C6152" t="s">
        <v>18987</v>
      </c>
      <c r="D6152" t="s">
        <v>9499</v>
      </c>
      <c r="F6152" t="str">
        <f t="shared" si="98"/>
        <v>Lieder On Poems By Joseph Von Eichendorff</v>
      </c>
      <c r="J6152" t="s">
        <v>34</v>
      </c>
      <c r="K6152">
        <v>4142483</v>
      </c>
      <c r="L6152">
        <v>261</v>
      </c>
      <c r="M6152">
        <v>1</v>
      </c>
      <c r="N6152">
        <v>1</v>
      </c>
      <c r="O6152">
        <v>8</v>
      </c>
      <c r="P6152">
        <v>27</v>
      </c>
      <c r="Q6152">
        <v>1994</v>
      </c>
      <c r="R6152" t="s">
        <v>19005</v>
      </c>
      <c r="S6152" t="s">
        <v>19000</v>
      </c>
      <c r="T6152">
        <v>128</v>
      </c>
      <c r="U6152">
        <v>44100</v>
      </c>
      <c r="W6152" t="s">
        <v>37</v>
      </c>
      <c r="Z6152">
        <v>12</v>
      </c>
      <c r="AA6152" t="s">
        <v>19006</v>
      </c>
      <c r="AD6152">
        <v>80</v>
      </c>
      <c r="AE6152" s="9" t="s">
        <v>6135</v>
      </c>
    </row>
    <row r="6153" spans="1:31" hidden="1" x14ac:dyDescent="0.2">
      <c r="A6153" t="s">
        <v>19007</v>
      </c>
      <c r="B6153" t="s">
        <v>9497</v>
      </c>
      <c r="C6153" t="s">
        <v>18987</v>
      </c>
      <c r="D6153" t="s">
        <v>9499</v>
      </c>
      <c r="F6153" t="str">
        <f t="shared" si="98"/>
        <v>Lieder On Poems By Joseph Von Eichendorff</v>
      </c>
      <c r="J6153" t="s">
        <v>34</v>
      </c>
      <c r="K6153">
        <v>1868980</v>
      </c>
      <c r="L6153">
        <v>115</v>
      </c>
      <c r="M6153">
        <v>1</v>
      </c>
      <c r="N6153">
        <v>1</v>
      </c>
      <c r="O6153">
        <v>9</v>
      </c>
      <c r="P6153">
        <v>27</v>
      </c>
      <c r="Q6153">
        <v>1994</v>
      </c>
      <c r="R6153" t="s">
        <v>19005</v>
      </c>
      <c r="S6153" t="s">
        <v>19008</v>
      </c>
      <c r="T6153">
        <v>128</v>
      </c>
      <c r="U6153">
        <v>44100</v>
      </c>
      <c r="W6153" t="s">
        <v>37</v>
      </c>
      <c r="Z6153">
        <v>9</v>
      </c>
      <c r="AA6153" t="s">
        <v>19009</v>
      </c>
      <c r="AD6153">
        <v>80</v>
      </c>
      <c r="AE6153" s="9" t="s">
        <v>6135</v>
      </c>
    </row>
    <row r="6154" spans="1:31" hidden="1" x14ac:dyDescent="0.2">
      <c r="A6154" t="s">
        <v>19010</v>
      </c>
      <c r="B6154" t="s">
        <v>9497</v>
      </c>
      <c r="C6154" t="s">
        <v>18987</v>
      </c>
      <c r="D6154" t="s">
        <v>9499</v>
      </c>
      <c r="F6154" t="str">
        <f t="shared" si="98"/>
        <v>Lieder On Poems By Joseph Von Eichendorff</v>
      </c>
      <c r="J6154" t="s">
        <v>34</v>
      </c>
      <c r="K6154">
        <v>2652713</v>
      </c>
      <c r="L6154">
        <v>168</v>
      </c>
      <c r="M6154">
        <v>1</v>
      </c>
      <c r="N6154">
        <v>1</v>
      </c>
      <c r="O6154">
        <v>10</v>
      </c>
      <c r="P6154">
        <v>27</v>
      </c>
      <c r="Q6154">
        <v>1994</v>
      </c>
      <c r="R6154" t="s">
        <v>19011</v>
      </c>
      <c r="S6154" t="s">
        <v>19008</v>
      </c>
      <c r="T6154">
        <v>128</v>
      </c>
      <c r="U6154">
        <v>44100</v>
      </c>
      <c r="W6154" t="s">
        <v>37</v>
      </c>
      <c r="Z6154">
        <v>11</v>
      </c>
      <c r="AA6154" t="s">
        <v>19012</v>
      </c>
      <c r="AD6154">
        <v>80</v>
      </c>
      <c r="AE6154" s="9" t="s">
        <v>6135</v>
      </c>
    </row>
    <row r="6155" spans="1:31" hidden="1" x14ac:dyDescent="0.2">
      <c r="A6155" t="s">
        <v>19013</v>
      </c>
      <c r="B6155" t="s">
        <v>9497</v>
      </c>
      <c r="C6155" t="s">
        <v>18987</v>
      </c>
      <c r="D6155" t="s">
        <v>9499</v>
      </c>
      <c r="F6155" t="str">
        <f t="shared" si="98"/>
        <v>Lieder On Poems By Joseph Von Eichendorff</v>
      </c>
      <c r="J6155" t="s">
        <v>34</v>
      </c>
      <c r="K6155">
        <v>1536530</v>
      </c>
      <c r="L6155">
        <v>96</v>
      </c>
      <c r="M6155">
        <v>1</v>
      </c>
      <c r="N6155">
        <v>1</v>
      </c>
      <c r="O6155">
        <v>12</v>
      </c>
      <c r="P6155">
        <v>27</v>
      </c>
      <c r="Q6155">
        <v>1994</v>
      </c>
      <c r="R6155" t="s">
        <v>19011</v>
      </c>
      <c r="S6155" t="s">
        <v>19014</v>
      </c>
      <c r="T6155">
        <v>128</v>
      </c>
      <c r="U6155">
        <v>44100</v>
      </c>
      <c r="W6155" t="s">
        <v>37</v>
      </c>
      <c r="Z6155">
        <v>9</v>
      </c>
      <c r="AA6155" t="s">
        <v>19015</v>
      </c>
      <c r="AD6155">
        <v>80</v>
      </c>
      <c r="AE6155" s="9" t="s">
        <v>6135</v>
      </c>
    </row>
    <row r="6156" spans="1:31" hidden="1" x14ac:dyDescent="0.2">
      <c r="A6156" t="s">
        <v>19016</v>
      </c>
      <c r="B6156" t="s">
        <v>9497</v>
      </c>
      <c r="C6156" t="s">
        <v>18987</v>
      </c>
      <c r="D6156" t="s">
        <v>9499</v>
      </c>
      <c r="F6156" t="str">
        <f t="shared" si="98"/>
        <v>Lieder On Poems By Joseph Von Eichendorff</v>
      </c>
      <c r="J6156" t="s">
        <v>34</v>
      </c>
      <c r="K6156">
        <v>728753</v>
      </c>
      <c r="L6156">
        <v>45</v>
      </c>
      <c r="M6156">
        <v>1</v>
      </c>
      <c r="N6156">
        <v>1</v>
      </c>
      <c r="O6156">
        <v>13</v>
      </c>
      <c r="P6156">
        <v>27</v>
      </c>
      <c r="Q6156">
        <v>1994</v>
      </c>
      <c r="R6156" t="s">
        <v>19011</v>
      </c>
      <c r="S6156" t="s">
        <v>19014</v>
      </c>
      <c r="T6156">
        <v>128</v>
      </c>
      <c r="U6156">
        <v>44100</v>
      </c>
      <c r="W6156" t="s">
        <v>37</v>
      </c>
      <c r="Z6156">
        <v>9</v>
      </c>
      <c r="AA6156" t="s">
        <v>19017</v>
      </c>
      <c r="AD6156">
        <v>80</v>
      </c>
      <c r="AE6156" s="9" t="s">
        <v>6135</v>
      </c>
    </row>
    <row r="6157" spans="1:31" hidden="1" x14ac:dyDescent="0.2">
      <c r="A6157" t="s">
        <v>19018</v>
      </c>
      <c r="B6157" t="s">
        <v>9497</v>
      </c>
      <c r="C6157" t="s">
        <v>18987</v>
      </c>
      <c r="D6157" t="s">
        <v>9499</v>
      </c>
      <c r="F6157" t="str">
        <f t="shared" si="98"/>
        <v>Lieder On Poems By Joseph Von Eichendorff</v>
      </c>
      <c r="J6157" t="s">
        <v>34</v>
      </c>
      <c r="K6157">
        <v>4339450</v>
      </c>
      <c r="L6157">
        <v>271</v>
      </c>
      <c r="M6157">
        <v>1</v>
      </c>
      <c r="N6157">
        <v>1</v>
      </c>
      <c r="O6157">
        <v>14</v>
      </c>
      <c r="P6157">
        <v>27</v>
      </c>
      <c r="Q6157">
        <v>1994</v>
      </c>
      <c r="R6157" t="s">
        <v>19019</v>
      </c>
      <c r="S6157" t="s">
        <v>19014</v>
      </c>
      <c r="T6157">
        <v>128</v>
      </c>
      <c r="U6157">
        <v>44100</v>
      </c>
      <c r="W6157" t="s">
        <v>37</v>
      </c>
      <c r="Z6157">
        <v>12</v>
      </c>
      <c r="AA6157" t="s">
        <v>19020</v>
      </c>
      <c r="AD6157">
        <v>100</v>
      </c>
      <c r="AE6157" s="9" t="s">
        <v>6135</v>
      </c>
    </row>
    <row r="6158" spans="1:31" hidden="1" x14ac:dyDescent="0.2">
      <c r="A6158" t="s">
        <v>19021</v>
      </c>
      <c r="B6158" t="s">
        <v>9497</v>
      </c>
      <c r="C6158" t="s">
        <v>18987</v>
      </c>
      <c r="D6158" t="s">
        <v>9499</v>
      </c>
      <c r="F6158" t="str">
        <f t="shared" si="98"/>
        <v>Lieder On Poems By Joseph Von Eichendorff</v>
      </c>
      <c r="J6158" t="s">
        <v>34</v>
      </c>
      <c r="K6158">
        <v>1743002</v>
      </c>
      <c r="L6158">
        <v>108</v>
      </c>
      <c r="M6158">
        <v>1</v>
      </c>
      <c r="N6158">
        <v>1</v>
      </c>
      <c r="O6158">
        <v>16</v>
      </c>
      <c r="P6158">
        <v>27</v>
      </c>
      <c r="Q6158">
        <v>1994</v>
      </c>
      <c r="R6158" t="s">
        <v>19019</v>
      </c>
      <c r="S6158" t="s">
        <v>19022</v>
      </c>
      <c r="T6158">
        <v>128</v>
      </c>
      <c r="U6158">
        <v>44100</v>
      </c>
      <c r="W6158" t="s">
        <v>37</v>
      </c>
      <c r="Z6158">
        <v>11</v>
      </c>
      <c r="AA6158" t="s">
        <v>19023</v>
      </c>
      <c r="AD6158">
        <v>80</v>
      </c>
      <c r="AE6158" s="9" t="s">
        <v>6135</v>
      </c>
    </row>
    <row r="6159" spans="1:31" hidden="1" x14ac:dyDescent="0.2">
      <c r="A6159" t="s">
        <v>19024</v>
      </c>
      <c r="B6159" t="s">
        <v>9497</v>
      </c>
      <c r="C6159" t="s">
        <v>18987</v>
      </c>
      <c r="D6159" t="s">
        <v>9499</v>
      </c>
      <c r="F6159" t="str">
        <f t="shared" si="98"/>
        <v>Lieder On Poems By Joseph Von Eichendorff</v>
      </c>
      <c r="J6159" t="s">
        <v>34</v>
      </c>
      <c r="K6159">
        <v>1260036</v>
      </c>
      <c r="L6159">
        <v>77</v>
      </c>
      <c r="M6159">
        <v>1</v>
      </c>
      <c r="N6159">
        <v>1</v>
      </c>
      <c r="O6159">
        <v>17</v>
      </c>
      <c r="P6159">
        <v>27</v>
      </c>
      <c r="Q6159">
        <v>1994</v>
      </c>
      <c r="R6159" t="s">
        <v>19019</v>
      </c>
      <c r="S6159" t="s">
        <v>19022</v>
      </c>
      <c r="T6159">
        <v>128</v>
      </c>
      <c r="U6159">
        <v>44100</v>
      </c>
      <c r="W6159" t="s">
        <v>37</v>
      </c>
      <c r="Z6159">
        <v>9</v>
      </c>
      <c r="AA6159" t="s">
        <v>19025</v>
      </c>
      <c r="AD6159">
        <v>80</v>
      </c>
      <c r="AE6159" s="9" t="s">
        <v>6135</v>
      </c>
    </row>
    <row r="6160" spans="1:31" hidden="1" x14ac:dyDescent="0.2">
      <c r="A6160" t="s">
        <v>19026</v>
      </c>
      <c r="B6160" t="s">
        <v>9497</v>
      </c>
      <c r="C6160" t="s">
        <v>18987</v>
      </c>
      <c r="D6160" t="s">
        <v>9499</v>
      </c>
      <c r="F6160" t="str">
        <f t="shared" si="98"/>
        <v>Lieder On Poems By Joseph Von Eichendorff</v>
      </c>
      <c r="J6160" t="s">
        <v>34</v>
      </c>
      <c r="K6160">
        <v>2224130</v>
      </c>
      <c r="L6160">
        <v>137</v>
      </c>
      <c r="M6160">
        <v>1</v>
      </c>
      <c r="N6160">
        <v>1</v>
      </c>
      <c r="O6160">
        <v>18</v>
      </c>
      <c r="P6160">
        <v>27</v>
      </c>
      <c r="Q6160">
        <v>1994</v>
      </c>
      <c r="R6160" t="s">
        <v>19027</v>
      </c>
      <c r="S6160" t="s">
        <v>19022</v>
      </c>
      <c r="T6160">
        <v>128</v>
      </c>
      <c r="U6160">
        <v>44100</v>
      </c>
      <c r="W6160" t="s">
        <v>37</v>
      </c>
      <c r="Z6160">
        <v>11</v>
      </c>
      <c r="AA6160" t="s">
        <v>19028</v>
      </c>
      <c r="AD6160">
        <v>80</v>
      </c>
      <c r="AE6160" s="9" t="s">
        <v>6135</v>
      </c>
    </row>
    <row r="6161" spans="1:31" hidden="1" x14ac:dyDescent="0.2">
      <c r="A6161" t="s">
        <v>19029</v>
      </c>
      <c r="B6161" t="s">
        <v>9497</v>
      </c>
      <c r="C6161" t="s">
        <v>18987</v>
      </c>
      <c r="D6161" t="s">
        <v>9499</v>
      </c>
      <c r="F6161" t="str">
        <f t="shared" si="98"/>
        <v>Lieder On Poems By Joseph Von Eichendorff</v>
      </c>
      <c r="J6161" t="s">
        <v>34</v>
      </c>
      <c r="K6161">
        <v>1229552</v>
      </c>
      <c r="L6161">
        <v>76</v>
      </c>
      <c r="M6161">
        <v>1</v>
      </c>
      <c r="N6161">
        <v>1</v>
      </c>
      <c r="O6161">
        <v>19</v>
      </c>
      <c r="P6161">
        <v>27</v>
      </c>
      <c r="Q6161">
        <v>1994</v>
      </c>
      <c r="R6161" t="s">
        <v>19027</v>
      </c>
      <c r="S6161" t="s">
        <v>9501</v>
      </c>
      <c r="T6161">
        <v>128</v>
      </c>
      <c r="U6161">
        <v>44100</v>
      </c>
      <c r="W6161" t="s">
        <v>37</v>
      </c>
      <c r="Z6161">
        <v>9</v>
      </c>
      <c r="AA6161" t="s">
        <v>19030</v>
      </c>
      <c r="AD6161">
        <v>80</v>
      </c>
      <c r="AE6161" s="9" t="s">
        <v>6135</v>
      </c>
    </row>
    <row r="6162" spans="1:31" hidden="1" x14ac:dyDescent="0.2">
      <c r="A6162" t="s">
        <v>19031</v>
      </c>
      <c r="B6162" t="s">
        <v>9497</v>
      </c>
      <c r="C6162" t="s">
        <v>18987</v>
      </c>
      <c r="D6162" t="s">
        <v>9499</v>
      </c>
      <c r="F6162" t="str">
        <f t="shared" si="98"/>
        <v>Lieder On Poems By Joseph Von Eichendorff</v>
      </c>
      <c r="J6162" t="s">
        <v>34</v>
      </c>
      <c r="K6162">
        <v>994578</v>
      </c>
      <c r="L6162">
        <v>61</v>
      </c>
      <c r="M6162">
        <v>1</v>
      </c>
      <c r="N6162">
        <v>1</v>
      </c>
      <c r="O6162">
        <v>20</v>
      </c>
      <c r="P6162">
        <v>27</v>
      </c>
      <c r="Q6162">
        <v>1994</v>
      </c>
      <c r="R6162" t="s">
        <v>19027</v>
      </c>
      <c r="S6162" t="s">
        <v>9501</v>
      </c>
      <c r="T6162">
        <v>128</v>
      </c>
      <c r="U6162">
        <v>44100</v>
      </c>
      <c r="W6162" t="s">
        <v>37</v>
      </c>
      <c r="Z6162">
        <v>11</v>
      </c>
      <c r="AA6162" t="s">
        <v>19032</v>
      </c>
      <c r="AD6162">
        <v>80</v>
      </c>
      <c r="AE6162" s="9" t="s">
        <v>6135</v>
      </c>
    </row>
    <row r="6163" spans="1:31" hidden="1" x14ac:dyDescent="0.2">
      <c r="A6163" t="s">
        <v>19033</v>
      </c>
      <c r="B6163" t="s">
        <v>9497</v>
      </c>
      <c r="C6163" t="s">
        <v>18987</v>
      </c>
      <c r="D6163" t="s">
        <v>9499</v>
      </c>
      <c r="F6163" t="str">
        <f t="shared" si="98"/>
        <v>Lieder On Poems By Joseph Von Eichendorff</v>
      </c>
      <c r="J6163" t="s">
        <v>34</v>
      </c>
      <c r="K6163">
        <v>1151555</v>
      </c>
      <c r="L6163">
        <v>71</v>
      </c>
      <c r="M6163">
        <v>1</v>
      </c>
      <c r="N6163">
        <v>1</v>
      </c>
      <c r="O6163">
        <v>22</v>
      </c>
      <c r="P6163">
        <v>27</v>
      </c>
      <c r="Q6163">
        <v>1994</v>
      </c>
      <c r="R6163" t="s">
        <v>19027</v>
      </c>
      <c r="S6163" t="s">
        <v>9501</v>
      </c>
      <c r="T6163">
        <v>128</v>
      </c>
      <c r="U6163">
        <v>44100</v>
      </c>
      <c r="W6163" t="s">
        <v>37</v>
      </c>
      <c r="Z6163">
        <v>9</v>
      </c>
      <c r="AA6163" t="s">
        <v>19034</v>
      </c>
      <c r="AD6163">
        <v>80</v>
      </c>
      <c r="AE6163" s="9" t="s">
        <v>6135</v>
      </c>
    </row>
    <row r="6164" spans="1:31" hidden="1" x14ac:dyDescent="0.2">
      <c r="A6164" t="s">
        <v>19035</v>
      </c>
      <c r="B6164" t="s">
        <v>9497</v>
      </c>
      <c r="C6164" t="s">
        <v>18987</v>
      </c>
      <c r="D6164" t="s">
        <v>9499</v>
      </c>
      <c r="F6164" t="str">
        <f t="shared" si="98"/>
        <v>Lieder On Poems By Joseph Von Eichendorff</v>
      </c>
      <c r="J6164" t="s">
        <v>34</v>
      </c>
      <c r="K6164">
        <v>2189134</v>
      </c>
      <c r="L6164">
        <v>137</v>
      </c>
      <c r="M6164">
        <v>1</v>
      </c>
      <c r="N6164">
        <v>1</v>
      </c>
      <c r="O6164">
        <v>23</v>
      </c>
      <c r="P6164">
        <v>27</v>
      </c>
      <c r="Q6164">
        <v>1994</v>
      </c>
      <c r="R6164" t="s">
        <v>19027</v>
      </c>
      <c r="S6164" t="s">
        <v>9501</v>
      </c>
      <c r="T6164">
        <v>128</v>
      </c>
      <c r="U6164">
        <v>44100</v>
      </c>
      <c r="W6164" t="s">
        <v>37</v>
      </c>
      <c r="Z6164">
        <v>12</v>
      </c>
      <c r="AA6164" t="s">
        <v>19036</v>
      </c>
      <c r="AD6164">
        <v>80</v>
      </c>
      <c r="AE6164" s="9" t="s">
        <v>6135</v>
      </c>
    </row>
    <row r="6165" spans="1:31" hidden="1" x14ac:dyDescent="0.2">
      <c r="A6165" t="s">
        <v>19037</v>
      </c>
      <c r="B6165" t="s">
        <v>15490</v>
      </c>
      <c r="C6165" t="s">
        <v>18987</v>
      </c>
      <c r="D6165" t="s">
        <v>19038</v>
      </c>
      <c r="F6165" t="str">
        <f t="shared" si="98"/>
        <v>Spanisches Liederbuch - Geistliche Lieder</v>
      </c>
      <c r="J6165" t="s">
        <v>34</v>
      </c>
      <c r="K6165">
        <v>4171674</v>
      </c>
      <c r="L6165">
        <v>254</v>
      </c>
      <c r="M6165">
        <v>1</v>
      </c>
      <c r="N6165">
        <v>2</v>
      </c>
      <c r="O6165">
        <v>1</v>
      </c>
      <c r="P6165">
        <v>21</v>
      </c>
      <c r="Q6165">
        <v>1967</v>
      </c>
      <c r="R6165" t="s">
        <v>19039</v>
      </c>
      <c r="S6165" t="s">
        <v>19040</v>
      </c>
      <c r="T6165">
        <v>128</v>
      </c>
      <c r="U6165">
        <v>44100</v>
      </c>
      <c r="W6165" t="s">
        <v>37</v>
      </c>
      <c r="Z6165">
        <v>12</v>
      </c>
      <c r="AA6165" t="s">
        <v>19041</v>
      </c>
      <c r="AB6165">
        <v>1</v>
      </c>
      <c r="AD6165">
        <v>80</v>
      </c>
      <c r="AE6165" s="9" t="s">
        <v>6135</v>
      </c>
    </row>
    <row r="6166" spans="1:31" hidden="1" x14ac:dyDescent="0.2">
      <c r="A6166" t="s">
        <v>19042</v>
      </c>
      <c r="B6166" t="s">
        <v>15490</v>
      </c>
      <c r="C6166" t="s">
        <v>18987</v>
      </c>
      <c r="D6166" t="s">
        <v>19038</v>
      </c>
      <c r="F6166" t="str">
        <f t="shared" si="98"/>
        <v>Spanisches Liederbuch - Geistliche Lieder</v>
      </c>
      <c r="J6166" t="s">
        <v>34</v>
      </c>
      <c r="K6166">
        <v>2237257</v>
      </c>
      <c r="L6166">
        <v>137</v>
      </c>
      <c r="M6166">
        <v>1</v>
      </c>
      <c r="N6166">
        <v>2</v>
      </c>
      <c r="O6166">
        <v>2</v>
      </c>
      <c r="P6166">
        <v>21</v>
      </c>
      <c r="Q6166">
        <v>1967</v>
      </c>
      <c r="R6166" t="s">
        <v>19039</v>
      </c>
      <c r="S6166" t="s">
        <v>19043</v>
      </c>
      <c r="T6166">
        <v>128</v>
      </c>
      <c r="U6166">
        <v>44100</v>
      </c>
      <c r="W6166" t="s">
        <v>37</v>
      </c>
      <c r="Z6166">
        <v>11</v>
      </c>
      <c r="AA6166" t="s">
        <v>19044</v>
      </c>
      <c r="AD6166">
        <v>80</v>
      </c>
      <c r="AE6166" s="9" t="s">
        <v>6135</v>
      </c>
    </row>
    <row r="6167" spans="1:31" hidden="1" x14ac:dyDescent="0.2">
      <c r="A6167" t="s">
        <v>19045</v>
      </c>
      <c r="B6167" t="s">
        <v>15490</v>
      </c>
      <c r="C6167" t="s">
        <v>18987</v>
      </c>
      <c r="D6167" t="s">
        <v>19038</v>
      </c>
      <c r="F6167" t="str">
        <f t="shared" si="98"/>
        <v>Spanisches Liederbuch - Geistliche Lieder</v>
      </c>
      <c r="J6167" t="s">
        <v>34</v>
      </c>
      <c r="K6167">
        <v>2433171</v>
      </c>
      <c r="L6167">
        <v>147</v>
      </c>
      <c r="M6167">
        <v>1</v>
      </c>
      <c r="N6167">
        <v>2</v>
      </c>
      <c r="O6167">
        <v>3</v>
      </c>
      <c r="P6167">
        <v>21</v>
      </c>
      <c r="Q6167">
        <v>1967</v>
      </c>
      <c r="R6167" t="s">
        <v>19046</v>
      </c>
      <c r="S6167" t="s">
        <v>19047</v>
      </c>
      <c r="T6167">
        <v>128</v>
      </c>
      <c r="U6167">
        <v>44100</v>
      </c>
      <c r="W6167" t="s">
        <v>37</v>
      </c>
      <c r="Z6167">
        <v>10</v>
      </c>
      <c r="AA6167" t="s">
        <v>19048</v>
      </c>
      <c r="AD6167">
        <v>80</v>
      </c>
      <c r="AE6167" s="9" t="s">
        <v>6135</v>
      </c>
    </row>
    <row r="6168" spans="1:31" hidden="1" x14ac:dyDescent="0.2">
      <c r="A6168" t="s">
        <v>19049</v>
      </c>
      <c r="B6168" t="s">
        <v>19050</v>
      </c>
      <c r="C6168" t="s">
        <v>18987</v>
      </c>
      <c r="D6168" t="s">
        <v>19038</v>
      </c>
      <c r="F6168" t="str">
        <f t="shared" si="98"/>
        <v>Spanisches Liederbuch - Geistliche Lieder</v>
      </c>
      <c r="J6168" t="s">
        <v>34</v>
      </c>
      <c r="K6168">
        <v>3105175</v>
      </c>
      <c r="L6168">
        <v>187</v>
      </c>
      <c r="M6168">
        <v>1</v>
      </c>
      <c r="N6168">
        <v>2</v>
      </c>
      <c r="O6168">
        <v>4</v>
      </c>
      <c r="P6168">
        <v>21</v>
      </c>
      <c r="Q6168">
        <v>1967</v>
      </c>
      <c r="R6168" t="s">
        <v>19046</v>
      </c>
      <c r="S6168" t="s">
        <v>19047</v>
      </c>
      <c r="T6168">
        <v>128</v>
      </c>
      <c r="U6168">
        <v>44100</v>
      </c>
      <c r="W6168" t="s">
        <v>37</v>
      </c>
      <c r="Z6168">
        <v>14</v>
      </c>
      <c r="AA6168" t="s">
        <v>19051</v>
      </c>
      <c r="AD6168">
        <v>80</v>
      </c>
      <c r="AE6168" s="9" t="s">
        <v>6135</v>
      </c>
    </row>
    <row r="6169" spans="1:31" hidden="1" x14ac:dyDescent="0.2">
      <c r="A6169" t="s">
        <v>19052</v>
      </c>
      <c r="B6169" t="s">
        <v>15490</v>
      </c>
      <c r="C6169" t="s">
        <v>18987</v>
      </c>
      <c r="D6169" t="s">
        <v>19038</v>
      </c>
      <c r="F6169" t="str">
        <f t="shared" si="98"/>
        <v>Spanisches Liederbuch - Geistliche Lieder</v>
      </c>
      <c r="J6169" t="s">
        <v>34</v>
      </c>
      <c r="K6169">
        <v>2505999</v>
      </c>
      <c r="L6169">
        <v>153</v>
      </c>
      <c r="M6169">
        <v>1</v>
      </c>
      <c r="N6169">
        <v>2</v>
      </c>
      <c r="O6169">
        <v>5</v>
      </c>
      <c r="P6169">
        <v>21</v>
      </c>
      <c r="Q6169">
        <v>1967</v>
      </c>
      <c r="R6169" t="s">
        <v>19053</v>
      </c>
      <c r="S6169" t="s">
        <v>19047</v>
      </c>
      <c r="T6169">
        <v>128</v>
      </c>
      <c r="U6169">
        <v>44100</v>
      </c>
      <c r="W6169" t="s">
        <v>37</v>
      </c>
      <c r="Z6169">
        <v>10</v>
      </c>
      <c r="AA6169" t="s">
        <v>19054</v>
      </c>
      <c r="AD6169">
        <v>80</v>
      </c>
      <c r="AE6169" s="9" t="s">
        <v>6135</v>
      </c>
    </row>
    <row r="6170" spans="1:31" hidden="1" x14ac:dyDescent="0.2">
      <c r="A6170" t="s">
        <v>19055</v>
      </c>
      <c r="B6170" t="s">
        <v>19050</v>
      </c>
      <c r="C6170" t="s">
        <v>18987</v>
      </c>
      <c r="D6170" t="s">
        <v>19038</v>
      </c>
      <c r="F6170" t="str">
        <f t="shared" si="98"/>
        <v>Spanisches Liederbuch - Geistliche Lieder</v>
      </c>
      <c r="J6170" t="s">
        <v>34</v>
      </c>
      <c r="K6170">
        <v>1992452</v>
      </c>
      <c r="L6170">
        <v>120</v>
      </c>
      <c r="M6170">
        <v>1</v>
      </c>
      <c r="N6170">
        <v>2</v>
      </c>
      <c r="O6170">
        <v>6</v>
      </c>
      <c r="P6170">
        <v>21</v>
      </c>
      <c r="Q6170">
        <v>1967</v>
      </c>
      <c r="R6170" t="s">
        <v>19053</v>
      </c>
      <c r="S6170" t="s">
        <v>19056</v>
      </c>
      <c r="T6170">
        <v>128</v>
      </c>
      <c r="U6170">
        <v>44100</v>
      </c>
      <c r="W6170" t="s">
        <v>37</v>
      </c>
      <c r="Z6170">
        <v>11</v>
      </c>
      <c r="AA6170" t="s">
        <v>19057</v>
      </c>
      <c r="AD6170">
        <v>80</v>
      </c>
      <c r="AE6170" s="9" t="s">
        <v>6135</v>
      </c>
    </row>
    <row r="6171" spans="1:31" hidden="1" x14ac:dyDescent="0.2">
      <c r="A6171" t="s">
        <v>19058</v>
      </c>
      <c r="B6171" t="s">
        <v>19050</v>
      </c>
      <c r="C6171" t="s">
        <v>18987</v>
      </c>
      <c r="D6171" t="s">
        <v>19038</v>
      </c>
      <c r="F6171" t="str">
        <f t="shared" si="98"/>
        <v>Spanisches Liederbuch - Geistliche Lieder</v>
      </c>
      <c r="J6171" t="s">
        <v>34</v>
      </c>
      <c r="K6171">
        <v>4514077</v>
      </c>
      <c r="L6171">
        <v>272</v>
      </c>
      <c r="M6171">
        <v>1</v>
      </c>
      <c r="N6171">
        <v>2</v>
      </c>
      <c r="O6171">
        <v>7</v>
      </c>
      <c r="P6171">
        <v>21</v>
      </c>
      <c r="Q6171">
        <v>1967</v>
      </c>
      <c r="R6171" t="s">
        <v>19059</v>
      </c>
      <c r="S6171" t="s">
        <v>19056</v>
      </c>
      <c r="T6171">
        <v>128</v>
      </c>
      <c r="U6171">
        <v>44100</v>
      </c>
      <c r="W6171" t="s">
        <v>37</v>
      </c>
      <c r="Z6171">
        <v>14</v>
      </c>
      <c r="AA6171" t="s">
        <v>19060</v>
      </c>
      <c r="AD6171">
        <v>80</v>
      </c>
      <c r="AE6171" s="9" t="s">
        <v>6135</v>
      </c>
    </row>
    <row r="6172" spans="1:31" hidden="1" x14ac:dyDescent="0.2">
      <c r="A6172" t="s">
        <v>19061</v>
      </c>
      <c r="B6172" t="s">
        <v>15490</v>
      </c>
      <c r="C6172" t="s">
        <v>18987</v>
      </c>
      <c r="D6172" t="s">
        <v>19038</v>
      </c>
      <c r="F6172" t="str">
        <f t="shared" si="98"/>
        <v>Spanisches Liederbuch - Geistliche Lieder</v>
      </c>
      <c r="J6172" t="s">
        <v>34</v>
      </c>
      <c r="K6172">
        <v>3200813</v>
      </c>
      <c r="L6172">
        <v>194</v>
      </c>
      <c r="M6172">
        <v>1</v>
      </c>
      <c r="N6172">
        <v>2</v>
      </c>
      <c r="O6172">
        <v>8</v>
      </c>
      <c r="P6172">
        <v>21</v>
      </c>
      <c r="Q6172">
        <v>1967</v>
      </c>
      <c r="R6172" t="s">
        <v>19059</v>
      </c>
      <c r="S6172" t="s">
        <v>19062</v>
      </c>
      <c r="T6172">
        <v>128</v>
      </c>
      <c r="U6172">
        <v>44100</v>
      </c>
      <c r="W6172" t="s">
        <v>37</v>
      </c>
      <c r="Z6172">
        <v>10</v>
      </c>
      <c r="AA6172" t="s">
        <v>19063</v>
      </c>
      <c r="AD6172">
        <v>80</v>
      </c>
      <c r="AE6172" s="9" t="s">
        <v>6135</v>
      </c>
    </row>
    <row r="6173" spans="1:31" hidden="1" x14ac:dyDescent="0.2">
      <c r="A6173" t="s">
        <v>19064</v>
      </c>
      <c r="B6173" t="s">
        <v>15490</v>
      </c>
      <c r="C6173" t="s">
        <v>18987</v>
      </c>
      <c r="D6173" t="s">
        <v>19038</v>
      </c>
      <c r="F6173" t="str">
        <f t="shared" si="98"/>
        <v>Spanisches Liederbuch - Geistliche Lieder</v>
      </c>
      <c r="J6173" t="s">
        <v>34</v>
      </c>
      <c r="K6173">
        <v>3337662</v>
      </c>
      <c r="L6173">
        <v>202</v>
      </c>
      <c r="M6173">
        <v>1</v>
      </c>
      <c r="N6173">
        <v>2</v>
      </c>
      <c r="O6173">
        <v>9</v>
      </c>
      <c r="P6173">
        <v>21</v>
      </c>
      <c r="Q6173">
        <v>1967</v>
      </c>
      <c r="R6173" t="s">
        <v>19059</v>
      </c>
      <c r="S6173" t="s">
        <v>19062</v>
      </c>
      <c r="T6173">
        <v>128</v>
      </c>
      <c r="U6173">
        <v>44100</v>
      </c>
      <c r="W6173" t="s">
        <v>37</v>
      </c>
      <c r="Z6173">
        <v>10</v>
      </c>
      <c r="AA6173" t="s">
        <v>19065</v>
      </c>
      <c r="AD6173">
        <v>80</v>
      </c>
      <c r="AE6173" s="9" t="s">
        <v>6135</v>
      </c>
    </row>
    <row r="6174" spans="1:31" hidden="1" x14ac:dyDescent="0.2">
      <c r="A6174" t="s">
        <v>19066</v>
      </c>
      <c r="B6174" t="s">
        <v>19050</v>
      </c>
      <c r="C6174" t="s">
        <v>18987</v>
      </c>
      <c r="D6174" t="s">
        <v>19038</v>
      </c>
      <c r="F6174" t="str">
        <f t="shared" si="98"/>
        <v>Spanisches Liederbuch - Geistliche Lieder</v>
      </c>
      <c r="J6174" t="s">
        <v>34</v>
      </c>
      <c r="K6174">
        <v>5321414</v>
      </c>
      <c r="L6174">
        <v>321</v>
      </c>
      <c r="M6174">
        <v>1</v>
      </c>
      <c r="N6174">
        <v>2</v>
      </c>
      <c r="O6174">
        <v>10</v>
      </c>
      <c r="P6174">
        <v>21</v>
      </c>
      <c r="Q6174">
        <v>1967</v>
      </c>
      <c r="R6174" t="s">
        <v>19067</v>
      </c>
      <c r="S6174" t="s">
        <v>19062</v>
      </c>
      <c r="T6174">
        <v>128</v>
      </c>
      <c r="U6174">
        <v>44100</v>
      </c>
      <c r="W6174" t="s">
        <v>37</v>
      </c>
      <c r="Z6174">
        <v>13</v>
      </c>
      <c r="AA6174" t="s">
        <v>19068</v>
      </c>
      <c r="AD6174">
        <v>80</v>
      </c>
      <c r="AE6174" s="9" t="s">
        <v>6135</v>
      </c>
    </row>
    <row r="6175" spans="1:31" hidden="1" x14ac:dyDescent="0.2">
      <c r="A6175" t="s">
        <v>19069</v>
      </c>
      <c r="B6175" t="s">
        <v>19050</v>
      </c>
      <c r="C6175" t="s">
        <v>18987</v>
      </c>
      <c r="D6175" t="s">
        <v>19070</v>
      </c>
      <c r="F6175" t="str">
        <f t="shared" si="98"/>
        <v>Spanisches Liederbuch - Weltliche Lieder</v>
      </c>
      <c r="J6175" t="s">
        <v>34</v>
      </c>
      <c r="K6175">
        <v>1741461</v>
      </c>
      <c r="L6175">
        <v>105</v>
      </c>
      <c r="M6175">
        <v>1</v>
      </c>
      <c r="N6175">
        <v>2</v>
      </c>
      <c r="O6175">
        <v>11</v>
      </c>
      <c r="P6175">
        <v>21</v>
      </c>
      <c r="Q6175">
        <v>1967</v>
      </c>
      <c r="R6175" t="s">
        <v>19067</v>
      </c>
      <c r="S6175" t="s">
        <v>19071</v>
      </c>
      <c r="T6175">
        <v>128</v>
      </c>
      <c r="U6175">
        <v>44100</v>
      </c>
      <c r="W6175" t="s">
        <v>37</v>
      </c>
      <c r="Z6175">
        <v>9</v>
      </c>
      <c r="AA6175" t="s">
        <v>19072</v>
      </c>
      <c r="AD6175">
        <v>80</v>
      </c>
      <c r="AE6175" s="9" t="s">
        <v>6135</v>
      </c>
    </row>
    <row r="6176" spans="1:31" hidden="1" x14ac:dyDescent="0.2">
      <c r="A6176" t="s">
        <v>19073</v>
      </c>
      <c r="B6176" t="s">
        <v>19050</v>
      </c>
      <c r="C6176" t="s">
        <v>18987</v>
      </c>
      <c r="D6176" t="s">
        <v>19070</v>
      </c>
      <c r="F6176" t="str">
        <f t="shared" si="98"/>
        <v>Spanisches Liederbuch - Weltliche Lieder</v>
      </c>
      <c r="J6176" t="s">
        <v>34</v>
      </c>
      <c r="K6176">
        <v>2092069</v>
      </c>
      <c r="L6176">
        <v>126</v>
      </c>
      <c r="M6176">
        <v>1</v>
      </c>
      <c r="N6176">
        <v>2</v>
      </c>
      <c r="O6176">
        <v>12</v>
      </c>
      <c r="P6176">
        <v>21</v>
      </c>
      <c r="Q6176">
        <v>1967</v>
      </c>
      <c r="R6176" t="s">
        <v>19067</v>
      </c>
      <c r="S6176" t="s">
        <v>19071</v>
      </c>
      <c r="T6176">
        <v>128</v>
      </c>
      <c r="U6176">
        <v>44100</v>
      </c>
      <c r="W6176" t="s">
        <v>37</v>
      </c>
      <c r="Z6176">
        <v>10</v>
      </c>
      <c r="AA6176" t="s">
        <v>19074</v>
      </c>
      <c r="AD6176">
        <v>80</v>
      </c>
      <c r="AE6176" s="9" t="s">
        <v>6135</v>
      </c>
    </row>
    <row r="6177" spans="1:31" hidden="1" x14ac:dyDescent="0.2">
      <c r="A6177" t="s">
        <v>19075</v>
      </c>
      <c r="B6177" t="s">
        <v>15490</v>
      </c>
      <c r="C6177" t="s">
        <v>18987</v>
      </c>
      <c r="D6177" t="s">
        <v>19070</v>
      </c>
      <c r="F6177" t="str">
        <f t="shared" si="98"/>
        <v>Spanisches Liederbuch - Weltliche Lieder</v>
      </c>
      <c r="J6177" t="s">
        <v>34</v>
      </c>
      <c r="K6177">
        <v>2319301</v>
      </c>
      <c r="L6177">
        <v>141</v>
      </c>
      <c r="M6177">
        <v>1</v>
      </c>
      <c r="N6177">
        <v>2</v>
      </c>
      <c r="O6177">
        <v>13</v>
      </c>
      <c r="P6177">
        <v>21</v>
      </c>
      <c r="Q6177">
        <v>1967</v>
      </c>
      <c r="R6177" t="s">
        <v>19076</v>
      </c>
      <c r="S6177" t="s">
        <v>19071</v>
      </c>
      <c r="T6177">
        <v>128</v>
      </c>
      <c r="U6177">
        <v>44100</v>
      </c>
      <c r="W6177" t="s">
        <v>37</v>
      </c>
      <c r="Z6177">
        <v>10</v>
      </c>
      <c r="AA6177" t="s">
        <v>19077</v>
      </c>
      <c r="AD6177">
        <v>80</v>
      </c>
      <c r="AE6177" s="9" t="s">
        <v>6135</v>
      </c>
    </row>
    <row r="6178" spans="1:31" hidden="1" x14ac:dyDescent="0.2">
      <c r="A6178" t="s">
        <v>19078</v>
      </c>
      <c r="B6178" t="s">
        <v>15490</v>
      </c>
      <c r="C6178" t="s">
        <v>18987</v>
      </c>
      <c r="D6178" t="s">
        <v>19070</v>
      </c>
      <c r="F6178" t="str">
        <f t="shared" si="98"/>
        <v>Spanisches Liederbuch - Weltliche Lieder</v>
      </c>
      <c r="J6178" t="s">
        <v>34</v>
      </c>
      <c r="K6178">
        <v>1291728</v>
      </c>
      <c r="L6178">
        <v>78</v>
      </c>
      <c r="M6178">
        <v>1</v>
      </c>
      <c r="N6178">
        <v>2</v>
      </c>
      <c r="O6178">
        <v>14</v>
      </c>
      <c r="P6178">
        <v>21</v>
      </c>
      <c r="Q6178">
        <v>1967</v>
      </c>
      <c r="R6178" t="s">
        <v>19076</v>
      </c>
      <c r="S6178" t="s">
        <v>19079</v>
      </c>
      <c r="T6178">
        <v>128</v>
      </c>
      <c r="U6178">
        <v>44100</v>
      </c>
      <c r="W6178" t="s">
        <v>37</v>
      </c>
      <c r="Z6178">
        <v>15</v>
      </c>
      <c r="AA6178" t="s">
        <v>19080</v>
      </c>
      <c r="AD6178">
        <v>80</v>
      </c>
      <c r="AE6178" s="9" t="s">
        <v>6135</v>
      </c>
    </row>
    <row r="6179" spans="1:31" hidden="1" x14ac:dyDescent="0.2">
      <c r="A6179" t="s">
        <v>19081</v>
      </c>
      <c r="B6179" t="s">
        <v>15490</v>
      </c>
      <c r="C6179" t="s">
        <v>18987</v>
      </c>
      <c r="D6179" t="s">
        <v>19070</v>
      </c>
      <c r="F6179" t="str">
        <f t="shared" si="98"/>
        <v>Spanisches Liederbuch - Weltliche Lieder</v>
      </c>
      <c r="J6179" t="s">
        <v>34</v>
      </c>
      <c r="K6179">
        <v>2357233</v>
      </c>
      <c r="L6179">
        <v>143</v>
      </c>
      <c r="M6179">
        <v>1</v>
      </c>
      <c r="N6179">
        <v>2</v>
      </c>
      <c r="O6179">
        <v>15</v>
      </c>
      <c r="P6179">
        <v>21</v>
      </c>
      <c r="Q6179">
        <v>1967</v>
      </c>
      <c r="R6179" t="s">
        <v>19076</v>
      </c>
      <c r="S6179" t="s">
        <v>19079</v>
      </c>
      <c r="T6179">
        <v>128</v>
      </c>
      <c r="U6179">
        <v>44100</v>
      </c>
      <c r="W6179" t="s">
        <v>37</v>
      </c>
      <c r="Z6179">
        <v>13</v>
      </c>
      <c r="AA6179" t="s">
        <v>19082</v>
      </c>
      <c r="AD6179">
        <v>80</v>
      </c>
      <c r="AE6179" s="9" t="s">
        <v>6135</v>
      </c>
    </row>
    <row r="6180" spans="1:31" hidden="1" x14ac:dyDescent="0.2">
      <c r="A6180" t="s">
        <v>19083</v>
      </c>
      <c r="B6180" t="s">
        <v>15490</v>
      </c>
      <c r="C6180" t="s">
        <v>18987</v>
      </c>
      <c r="D6180" t="s">
        <v>19070</v>
      </c>
      <c r="F6180" t="str">
        <f t="shared" si="98"/>
        <v>Spanisches Liederbuch - Weltliche Lieder</v>
      </c>
      <c r="J6180" t="s">
        <v>34</v>
      </c>
      <c r="K6180">
        <v>2548766</v>
      </c>
      <c r="L6180">
        <v>155</v>
      </c>
      <c r="M6180">
        <v>1</v>
      </c>
      <c r="N6180">
        <v>2</v>
      </c>
      <c r="O6180">
        <v>16</v>
      </c>
      <c r="P6180">
        <v>21</v>
      </c>
      <c r="Q6180">
        <v>1967</v>
      </c>
      <c r="R6180" t="s">
        <v>19076</v>
      </c>
      <c r="S6180" t="s">
        <v>19079</v>
      </c>
      <c r="T6180">
        <v>128</v>
      </c>
      <c r="U6180">
        <v>44100</v>
      </c>
      <c r="W6180" t="s">
        <v>37</v>
      </c>
      <c r="Z6180">
        <v>9</v>
      </c>
      <c r="AA6180" t="s">
        <v>19084</v>
      </c>
      <c r="AD6180">
        <v>80</v>
      </c>
      <c r="AE6180" s="9" t="s">
        <v>6135</v>
      </c>
    </row>
    <row r="6181" spans="1:31" hidden="1" x14ac:dyDescent="0.2">
      <c r="A6181" t="s">
        <v>19085</v>
      </c>
      <c r="B6181" t="s">
        <v>15490</v>
      </c>
      <c r="C6181" t="s">
        <v>18987</v>
      </c>
      <c r="D6181" t="s">
        <v>19070</v>
      </c>
      <c r="F6181" t="str">
        <f t="shared" si="98"/>
        <v>Spanisches Liederbuch - Weltliche Lieder</v>
      </c>
      <c r="J6181" t="s">
        <v>34</v>
      </c>
      <c r="K6181">
        <v>2431891</v>
      </c>
      <c r="L6181">
        <v>148</v>
      </c>
      <c r="M6181">
        <v>1</v>
      </c>
      <c r="N6181">
        <v>2</v>
      </c>
      <c r="O6181">
        <v>17</v>
      </c>
      <c r="P6181">
        <v>21</v>
      </c>
      <c r="Q6181">
        <v>1967</v>
      </c>
      <c r="R6181" t="s">
        <v>19086</v>
      </c>
      <c r="S6181" t="s">
        <v>19079</v>
      </c>
      <c r="T6181">
        <v>128</v>
      </c>
      <c r="U6181">
        <v>44100</v>
      </c>
      <c r="W6181" t="s">
        <v>37</v>
      </c>
      <c r="Z6181">
        <v>10</v>
      </c>
      <c r="AA6181" t="s">
        <v>19087</v>
      </c>
      <c r="AD6181">
        <v>80</v>
      </c>
      <c r="AE6181" s="9" t="s">
        <v>6135</v>
      </c>
    </row>
    <row r="6182" spans="1:31" hidden="1" x14ac:dyDescent="0.2">
      <c r="A6182" t="s">
        <v>19088</v>
      </c>
      <c r="B6182" t="s">
        <v>15490</v>
      </c>
      <c r="C6182" t="s">
        <v>18987</v>
      </c>
      <c r="D6182" t="s">
        <v>19070</v>
      </c>
      <c r="F6182" t="str">
        <f t="shared" si="98"/>
        <v>Spanisches Liederbuch - Weltliche Lieder</v>
      </c>
      <c r="J6182" t="s">
        <v>34</v>
      </c>
      <c r="K6182">
        <v>1575922</v>
      </c>
      <c r="L6182">
        <v>96</v>
      </c>
      <c r="M6182">
        <v>1</v>
      </c>
      <c r="N6182">
        <v>2</v>
      </c>
      <c r="O6182">
        <v>18</v>
      </c>
      <c r="P6182">
        <v>21</v>
      </c>
      <c r="Q6182">
        <v>1967</v>
      </c>
      <c r="R6182" t="s">
        <v>19086</v>
      </c>
      <c r="S6182" t="s">
        <v>19089</v>
      </c>
      <c r="T6182">
        <v>128</v>
      </c>
      <c r="U6182">
        <v>44100</v>
      </c>
      <c r="W6182" t="s">
        <v>37</v>
      </c>
      <c r="Z6182">
        <v>11</v>
      </c>
      <c r="AA6182" t="s">
        <v>19090</v>
      </c>
      <c r="AD6182">
        <v>80</v>
      </c>
      <c r="AE6182" s="9" t="s">
        <v>6135</v>
      </c>
    </row>
    <row r="6183" spans="1:31" hidden="1" x14ac:dyDescent="0.2">
      <c r="A6183" t="s">
        <v>19091</v>
      </c>
      <c r="B6183" t="s">
        <v>15490</v>
      </c>
      <c r="C6183" t="s">
        <v>18987</v>
      </c>
      <c r="D6183" t="s">
        <v>19070</v>
      </c>
      <c r="F6183" t="str">
        <f t="shared" si="98"/>
        <v>Spanisches Liederbuch - Weltliche Lieder</v>
      </c>
      <c r="J6183" t="s">
        <v>34</v>
      </c>
      <c r="K6183">
        <v>974692</v>
      </c>
      <c r="L6183">
        <v>60</v>
      </c>
      <c r="M6183">
        <v>1</v>
      </c>
      <c r="N6183">
        <v>2</v>
      </c>
      <c r="O6183">
        <v>19</v>
      </c>
      <c r="P6183">
        <v>21</v>
      </c>
      <c r="Q6183">
        <v>1967</v>
      </c>
      <c r="R6183" t="s">
        <v>19086</v>
      </c>
      <c r="S6183" t="s">
        <v>19089</v>
      </c>
      <c r="T6183">
        <v>128</v>
      </c>
      <c r="U6183">
        <v>44100</v>
      </c>
      <c r="W6183" t="s">
        <v>37</v>
      </c>
      <c r="Z6183">
        <v>10</v>
      </c>
      <c r="AA6183" t="s">
        <v>19092</v>
      </c>
      <c r="AD6183">
        <v>80</v>
      </c>
      <c r="AE6183" s="9" t="s">
        <v>6135</v>
      </c>
    </row>
    <row r="6184" spans="1:31" hidden="1" x14ac:dyDescent="0.2">
      <c r="A6184" t="s">
        <v>19093</v>
      </c>
      <c r="B6184" t="s">
        <v>19050</v>
      </c>
      <c r="C6184" t="s">
        <v>18987</v>
      </c>
      <c r="D6184" t="s">
        <v>19070</v>
      </c>
      <c r="F6184" t="str">
        <f t="shared" si="98"/>
        <v>Spanisches Liederbuch - Weltliche Lieder</v>
      </c>
      <c r="J6184" t="s">
        <v>34</v>
      </c>
      <c r="K6184">
        <v>2992304</v>
      </c>
      <c r="L6184">
        <v>181</v>
      </c>
      <c r="M6184">
        <v>1</v>
      </c>
      <c r="N6184">
        <v>2</v>
      </c>
      <c r="O6184">
        <v>20</v>
      </c>
      <c r="P6184">
        <v>21</v>
      </c>
      <c r="Q6184">
        <v>1967</v>
      </c>
      <c r="R6184" t="s">
        <v>19086</v>
      </c>
      <c r="S6184" t="s">
        <v>19089</v>
      </c>
      <c r="T6184">
        <v>128</v>
      </c>
      <c r="U6184">
        <v>44100</v>
      </c>
      <c r="W6184" t="s">
        <v>37</v>
      </c>
      <c r="Z6184">
        <v>10</v>
      </c>
      <c r="AA6184" t="s">
        <v>19094</v>
      </c>
      <c r="AD6184">
        <v>80</v>
      </c>
      <c r="AE6184" s="9" t="s">
        <v>6135</v>
      </c>
    </row>
    <row r="6185" spans="1:31" hidden="1" x14ac:dyDescent="0.2">
      <c r="A6185" t="s">
        <v>19095</v>
      </c>
      <c r="B6185" t="s">
        <v>15490</v>
      </c>
      <c r="C6185" t="s">
        <v>18987</v>
      </c>
      <c r="D6185" t="s">
        <v>19070</v>
      </c>
      <c r="F6185" t="str">
        <f t="shared" si="98"/>
        <v>Spanisches Liederbuch - Weltliche Lieder</v>
      </c>
      <c r="J6185" t="s">
        <v>34</v>
      </c>
      <c r="K6185">
        <v>1897609</v>
      </c>
      <c r="L6185">
        <v>117</v>
      </c>
      <c r="M6185">
        <v>1</v>
      </c>
      <c r="N6185">
        <v>2</v>
      </c>
      <c r="O6185">
        <v>21</v>
      </c>
      <c r="P6185">
        <v>21</v>
      </c>
      <c r="Q6185">
        <v>1967</v>
      </c>
      <c r="R6185" t="s">
        <v>19086</v>
      </c>
      <c r="S6185" t="s">
        <v>19089</v>
      </c>
      <c r="T6185">
        <v>128</v>
      </c>
      <c r="U6185">
        <v>44100</v>
      </c>
      <c r="W6185" t="s">
        <v>37</v>
      </c>
      <c r="Z6185">
        <v>12</v>
      </c>
      <c r="AA6185" t="s">
        <v>19096</v>
      </c>
      <c r="AB6185">
        <v>1</v>
      </c>
      <c r="AD6185">
        <v>80</v>
      </c>
      <c r="AE6185" s="9" t="s">
        <v>6135</v>
      </c>
    </row>
    <row r="6186" spans="1:31" hidden="1" x14ac:dyDescent="0.2">
      <c r="A6186" t="s">
        <v>19097</v>
      </c>
      <c r="B6186" t="s">
        <v>19098</v>
      </c>
      <c r="C6186" t="s">
        <v>18987</v>
      </c>
      <c r="D6186" t="s">
        <v>19070</v>
      </c>
      <c r="F6186" t="str">
        <f t="shared" si="98"/>
        <v>Spanisches Liederbuch - Weltliche Lieder</v>
      </c>
      <c r="J6186" t="s">
        <v>34</v>
      </c>
      <c r="K6186">
        <v>1680278</v>
      </c>
      <c r="L6186">
        <v>101</v>
      </c>
      <c r="M6186">
        <v>2</v>
      </c>
      <c r="N6186">
        <v>2</v>
      </c>
      <c r="O6186">
        <v>2</v>
      </c>
      <c r="P6186">
        <v>23</v>
      </c>
      <c r="Q6186">
        <v>1967</v>
      </c>
      <c r="R6186" t="s">
        <v>19099</v>
      </c>
      <c r="S6186" t="s">
        <v>19100</v>
      </c>
      <c r="T6186">
        <v>128</v>
      </c>
      <c r="U6186">
        <v>44100</v>
      </c>
      <c r="W6186" t="s">
        <v>37</v>
      </c>
      <c r="Z6186">
        <v>11</v>
      </c>
      <c r="AA6186" t="s">
        <v>19101</v>
      </c>
      <c r="AD6186">
        <v>80</v>
      </c>
      <c r="AE6186" s="9" t="s">
        <v>6135</v>
      </c>
    </row>
    <row r="6187" spans="1:31" hidden="1" x14ac:dyDescent="0.2">
      <c r="A6187" t="s">
        <v>19102</v>
      </c>
      <c r="B6187" t="s">
        <v>19098</v>
      </c>
      <c r="C6187" t="s">
        <v>18987</v>
      </c>
      <c r="D6187" t="s">
        <v>19070</v>
      </c>
      <c r="F6187" t="str">
        <f t="shared" si="98"/>
        <v>Spanisches Liederbuch - Weltliche Lieder</v>
      </c>
      <c r="J6187" t="s">
        <v>34</v>
      </c>
      <c r="K6187">
        <v>1610813</v>
      </c>
      <c r="L6187">
        <v>97</v>
      </c>
      <c r="M6187">
        <v>2</v>
      </c>
      <c r="N6187">
        <v>2</v>
      </c>
      <c r="O6187">
        <v>3</v>
      </c>
      <c r="P6187">
        <v>23</v>
      </c>
      <c r="Q6187">
        <v>1967</v>
      </c>
      <c r="R6187" t="s">
        <v>19103</v>
      </c>
      <c r="S6187" t="s">
        <v>19100</v>
      </c>
      <c r="T6187">
        <v>128</v>
      </c>
      <c r="U6187">
        <v>44100</v>
      </c>
      <c r="W6187" t="s">
        <v>37</v>
      </c>
      <c r="Z6187">
        <v>9</v>
      </c>
      <c r="AA6187" t="s">
        <v>19104</v>
      </c>
      <c r="AD6187">
        <v>80</v>
      </c>
      <c r="AE6187" s="9" t="s">
        <v>6135</v>
      </c>
    </row>
    <row r="6188" spans="1:31" hidden="1" x14ac:dyDescent="0.2">
      <c r="A6188" t="s">
        <v>19105</v>
      </c>
      <c r="B6188" t="s">
        <v>19098</v>
      </c>
      <c r="C6188" t="s">
        <v>18987</v>
      </c>
      <c r="D6188" t="s">
        <v>19070</v>
      </c>
      <c r="F6188" t="str">
        <f t="shared" si="98"/>
        <v>Spanisches Liederbuch - Weltliche Lieder</v>
      </c>
      <c r="J6188" t="s">
        <v>34</v>
      </c>
      <c r="K6188">
        <v>2421606</v>
      </c>
      <c r="L6188">
        <v>146</v>
      </c>
      <c r="M6188">
        <v>2</v>
      </c>
      <c r="N6188">
        <v>2</v>
      </c>
      <c r="O6188">
        <v>4</v>
      </c>
      <c r="P6188">
        <v>23</v>
      </c>
      <c r="Q6188">
        <v>1967</v>
      </c>
      <c r="R6188" t="s">
        <v>19103</v>
      </c>
      <c r="S6188" t="s">
        <v>19106</v>
      </c>
      <c r="T6188">
        <v>128</v>
      </c>
      <c r="U6188">
        <v>44100</v>
      </c>
      <c r="W6188" t="s">
        <v>37</v>
      </c>
      <c r="Z6188">
        <v>11</v>
      </c>
      <c r="AA6188" t="s">
        <v>19107</v>
      </c>
      <c r="AD6188">
        <v>80</v>
      </c>
      <c r="AE6188" s="9" t="s">
        <v>6135</v>
      </c>
    </row>
    <row r="6189" spans="1:31" hidden="1" x14ac:dyDescent="0.2">
      <c r="A6189" t="s">
        <v>19108</v>
      </c>
      <c r="B6189" t="s">
        <v>19098</v>
      </c>
      <c r="C6189" t="s">
        <v>18987</v>
      </c>
      <c r="D6189" t="s">
        <v>19070</v>
      </c>
      <c r="F6189" t="str">
        <f t="shared" si="98"/>
        <v>Spanisches Liederbuch - Weltliche Lieder</v>
      </c>
      <c r="J6189" t="s">
        <v>34</v>
      </c>
      <c r="K6189">
        <v>1611193</v>
      </c>
      <c r="L6189">
        <v>97</v>
      </c>
      <c r="M6189">
        <v>2</v>
      </c>
      <c r="N6189">
        <v>2</v>
      </c>
      <c r="O6189">
        <v>5</v>
      </c>
      <c r="P6189">
        <v>23</v>
      </c>
      <c r="Q6189">
        <v>1967</v>
      </c>
      <c r="R6189" t="s">
        <v>19103</v>
      </c>
      <c r="S6189" t="s">
        <v>19106</v>
      </c>
      <c r="T6189">
        <v>128</v>
      </c>
      <c r="U6189">
        <v>44100</v>
      </c>
      <c r="W6189" t="s">
        <v>37</v>
      </c>
      <c r="Z6189">
        <v>8</v>
      </c>
      <c r="AA6189" t="s">
        <v>19109</v>
      </c>
      <c r="AD6189">
        <v>80</v>
      </c>
      <c r="AE6189" s="9" t="s">
        <v>6135</v>
      </c>
    </row>
    <row r="6190" spans="1:31" hidden="1" x14ac:dyDescent="0.2">
      <c r="A6190" t="s">
        <v>19110</v>
      </c>
      <c r="B6190" t="s">
        <v>19098</v>
      </c>
      <c r="C6190" t="s">
        <v>18987</v>
      </c>
      <c r="D6190" t="s">
        <v>19070</v>
      </c>
      <c r="F6190" t="str">
        <f t="shared" si="98"/>
        <v>Spanisches Liederbuch - Weltliche Lieder</v>
      </c>
      <c r="J6190" t="s">
        <v>34</v>
      </c>
      <c r="K6190">
        <v>1112441</v>
      </c>
      <c r="L6190">
        <v>67</v>
      </c>
      <c r="M6190">
        <v>2</v>
      </c>
      <c r="N6190">
        <v>2</v>
      </c>
      <c r="O6190">
        <v>6</v>
      </c>
      <c r="P6190">
        <v>23</v>
      </c>
      <c r="Q6190">
        <v>1967</v>
      </c>
      <c r="R6190" t="s">
        <v>19103</v>
      </c>
      <c r="S6190" t="s">
        <v>19106</v>
      </c>
      <c r="T6190">
        <v>128</v>
      </c>
      <c r="U6190">
        <v>44100</v>
      </c>
      <c r="W6190" t="s">
        <v>37</v>
      </c>
      <c r="Z6190">
        <v>9</v>
      </c>
      <c r="AA6190" t="s">
        <v>19111</v>
      </c>
      <c r="AD6190">
        <v>80</v>
      </c>
      <c r="AE6190" s="9" t="s">
        <v>6135</v>
      </c>
    </row>
    <row r="6191" spans="1:31" hidden="1" x14ac:dyDescent="0.2">
      <c r="A6191" t="s">
        <v>19112</v>
      </c>
      <c r="B6191" t="s">
        <v>19098</v>
      </c>
      <c r="C6191" t="s">
        <v>18987</v>
      </c>
      <c r="D6191" t="s">
        <v>19070</v>
      </c>
      <c r="F6191" t="str">
        <f t="shared" si="98"/>
        <v>Spanisches Liederbuch - Weltliche Lieder</v>
      </c>
      <c r="J6191" t="s">
        <v>34</v>
      </c>
      <c r="K6191">
        <v>1806525</v>
      </c>
      <c r="L6191">
        <v>109</v>
      </c>
      <c r="M6191">
        <v>2</v>
      </c>
      <c r="N6191">
        <v>2</v>
      </c>
      <c r="O6191">
        <v>7</v>
      </c>
      <c r="P6191">
        <v>23</v>
      </c>
      <c r="Q6191">
        <v>1967</v>
      </c>
      <c r="R6191" t="s">
        <v>19113</v>
      </c>
      <c r="S6191" t="s">
        <v>19106</v>
      </c>
      <c r="T6191">
        <v>128</v>
      </c>
      <c r="U6191">
        <v>44100</v>
      </c>
      <c r="W6191" t="s">
        <v>37</v>
      </c>
      <c r="Z6191">
        <v>13</v>
      </c>
      <c r="AA6191" t="s">
        <v>19114</v>
      </c>
      <c r="AD6191">
        <v>80</v>
      </c>
      <c r="AE6191" s="9" t="s">
        <v>6135</v>
      </c>
    </row>
    <row r="6192" spans="1:31" hidden="1" x14ac:dyDescent="0.2">
      <c r="A6192" t="s">
        <v>19115</v>
      </c>
      <c r="B6192" t="s">
        <v>19098</v>
      </c>
      <c r="C6192" t="s">
        <v>18987</v>
      </c>
      <c r="D6192" t="s">
        <v>19070</v>
      </c>
      <c r="F6192" t="str">
        <f t="shared" si="98"/>
        <v>Spanisches Liederbuch - Weltliche Lieder</v>
      </c>
      <c r="J6192" t="s">
        <v>34</v>
      </c>
      <c r="K6192">
        <v>2669082</v>
      </c>
      <c r="L6192">
        <v>161</v>
      </c>
      <c r="M6192">
        <v>2</v>
      </c>
      <c r="N6192">
        <v>2</v>
      </c>
      <c r="O6192">
        <v>8</v>
      </c>
      <c r="P6192">
        <v>23</v>
      </c>
      <c r="Q6192">
        <v>1967</v>
      </c>
      <c r="R6192" t="s">
        <v>19113</v>
      </c>
      <c r="S6192" t="s">
        <v>19116</v>
      </c>
      <c r="T6192">
        <v>128</v>
      </c>
      <c r="U6192">
        <v>44100</v>
      </c>
      <c r="W6192" t="s">
        <v>37</v>
      </c>
      <c r="Z6192">
        <v>9</v>
      </c>
      <c r="AA6192" t="s">
        <v>19117</v>
      </c>
      <c r="AD6192">
        <v>80</v>
      </c>
      <c r="AE6192" s="9" t="s">
        <v>6135</v>
      </c>
    </row>
    <row r="6193" spans="1:31" hidden="1" x14ac:dyDescent="0.2">
      <c r="A6193" t="s">
        <v>19118</v>
      </c>
      <c r="B6193" t="s">
        <v>19098</v>
      </c>
      <c r="C6193" t="s">
        <v>18987</v>
      </c>
      <c r="D6193" t="s">
        <v>19070</v>
      </c>
      <c r="F6193" t="str">
        <f t="shared" si="98"/>
        <v>Spanisches Liederbuch - Weltliche Lieder</v>
      </c>
      <c r="J6193" t="s">
        <v>34</v>
      </c>
      <c r="K6193">
        <v>1684245</v>
      </c>
      <c r="L6193">
        <v>102</v>
      </c>
      <c r="M6193">
        <v>2</v>
      </c>
      <c r="N6193">
        <v>2</v>
      </c>
      <c r="O6193">
        <v>9</v>
      </c>
      <c r="P6193">
        <v>23</v>
      </c>
      <c r="Q6193">
        <v>1967</v>
      </c>
      <c r="R6193" t="s">
        <v>19113</v>
      </c>
      <c r="S6193" t="s">
        <v>19116</v>
      </c>
      <c r="T6193">
        <v>128</v>
      </c>
      <c r="U6193">
        <v>44100</v>
      </c>
      <c r="W6193" t="s">
        <v>37</v>
      </c>
      <c r="Z6193">
        <v>9</v>
      </c>
      <c r="AA6193" t="s">
        <v>19119</v>
      </c>
      <c r="AD6193">
        <v>80</v>
      </c>
      <c r="AE6193" s="9" t="s">
        <v>6135</v>
      </c>
    </row>
    <row r="6194" spans="1:31" hidden="1" x14ac:dyDescent="0.2">
      <c r="A6194" t="s">
        <v>19120</v>
      </c>
      <c r="B6194" t="s">
        <v>19098</v>
      </c>
      <c r="C6194" t="s">
        <v>18987</v>
      </c>
      <c r="D6194" t="s">
        <v>19070</v>
      </c>
      <c r="F6194" t="str">
        <f t="shared" si="98"/>
        <v>Spanisches Liederbuch - Weltliche Lieder</v>
      </c>
      <c r="J6194" t="s">
        <v>34</v>
      </c>
      <c r="K6194">
        <v>1915676</v>
      </c>
      <c r="L6194">
        <v>116</v>
      </c>
      <c r="M6194">
        <v>2</v>
      </c>
      <c r="N6194">
        <v>2</v>
      </c>
      <c r="O6194">
        <v>10</v>
      </c>
      <c r="P6194">
        <v>23</v>
      </c>
      <c r="Q6194">
        <v>1967</v>
      </c>
      <c r="R6194" t="s">
        <v>19121</v>
      </c>
      <c r="S6194" t="s">
        <v>19116</v>
      </c>
      <c r="T6194">
        <v>128</v>
      </c>
      <c r="U6194">
        <v>44100</v>
      </c>
      <c r="W6194" t="s">
        <v>37</v>
      </c>
      <c r="Z6194">
        <v>14</v>
      </c>
      <c r="AA6194" t="s">
        <v>19122</v>
      </c>
      <c r="AD6194">
        <v>80</v>
      </c>
      <c r="AE6194" s="9" t="s">
        <v>6135</v>
      </c>
    </row>
    <row r="6195" spans="1:31" hidden="1" x14ac:dyDescent="0.2">
      <c r="A6195" t="s">
        <v>19123</v>
      </c>
      <c r="B6195" t="s">
        <v>19098</v>
      </c>
      <c r="C6195" t="s">
        <v>18987</v>
      </c>
      <c r="D6195" t="s">
        <v>19070</v>
      </c>
      <c r="F6195" t="str">
        <f t="shared" si="98"/>
        <v>Spanisches Liederbuch - Weltliche Lieder</v>
      </c>
      <c r="J6195" t="s">
        <v>34</v>
      </c>
      <c r="K6195">
        <v>2696259</v>
      </c>
      <c r="L6195">
        <v>163</v>
      </c>
      <c r="M6195">
        <v>2</v>
      </c>
      <c r="N6195">
        <v>2</v>
      </c>
      <c r="O6195">
        <v>11</v>
      </c>
      <c r="P6195">
        <v>23</v>
      </c>
      <c r="Q6195">
        <v>1967</v>
      </c>
      <c r="R6195" t="s">
        <v>19121</v>
      </c>
      <c r="S6195" t="s">
        <v>19124</v>
      </c>
      <c r="T6195">
        <v>128</v>
      </c>
      <c r="U6195">
        <v>44100</v>
      </c>
      <c r="W6195" t="s">
        <v>37</v>
      </c>
      <c r="Z6195">
        <v>8</v>
      </c>
      <c r="AA6195" t="s">
        <v>19125</v>
      </c>
      <c r="AD6195">
        <v>80</v>
      </c>
      <c r="AE6195" s="9" t="s">
        <v>6135</v>
      </c>
    </row>
    <row r="6196" spans="1:31" hidden="1" x14ac:dyDescent="0.2">
      <c r="A6196" t="s">
        <v>19126</v>
      </c>
      <c r="B6196" t="s">
        <v>19098</v>
      </c>
      <c r="C6196" t="s">
        <v>18987</v>
      </c>
      <c r="D6196" t="s">
        <v>19070</v>
      </c>
      <c r="F6196" t="str">
        <f t="shared" si="98"/>
        <v>Spanisches Liederbuch - Weltliche Lieder</v>
      </c>
      <c r="J6196" t="s">
        <v>34</v>
      </c>
      <c r="K6196">
        <v>1768264</v>
      </c>
      <c r="L6196">
        <v>107</v>
      </c>
      <c r="M6196">
        <v>2</v>
      </c>
      <c r="N6196">
        <v>2</v>
      </c>
      <c r="O6196">
        <v>12</v>
      </c>
      <c r="P6196">
        <v>23</v>
      </c>
      <c r="Q6196">
        <v>1967</v>
      </c>
      <c r="R6196" t="s">
        <v>19121</v>
      </c>
      <c r="S6196" t="s">
        <v>19124</v>
      </c>
      <c r="T6196">
        <v>128</v>
      </c>
      <c r="U6196">
        <v>44100</v>
      </c>
      <c r="W6196" t="s">
        <v>37</v>
      </c>
      <c r="Z6196">
        <v>11</v>
      </c>
      <c r="AA6196" t="s">
        <v>19127</v>
      </c>
      <c r="AD6196">
        <v>80</v>
      </c>
      <c r="AE6196" s="9" t="s">
        <v>6135</v>
      </c>
    </row>
    <row r="6197" spans="1:31" hidden="1" x14ac:dyDescent="0.2">
      <c r="A6197" t="s">
        <v>19128</v>
      </c>
      <c r="B6197" t="s">
        <v>19098</v>
      </c>
      <c r="C6197" t="s">
        <v>18987</v>
      </c>
      <c r="D6197" t="s">
        <v>19070</v>
      </c>
      <c r="F6197" t="str">
        <f t="shared" si="98"/>
        <v>Spanisches Liederbuch - Weltliche Lieder</v>
      </c>
      <c r="J6197" t="s">
        <v>34</v>
      </c>
      <c r="K6197">
        <v>3160303</v>
      </c>
      <c r="L6197">
        <v>192</v>
      </c>
      <c r="M6197">
        <v>2</v>
      </c>
      <c r="N6197">
        <v>2</v>
      </c>
      <c r="O6197">
        <v>13</v>
      </c>
      <c r="P6197">
        <v>23</v>
      </c>
      <c r="Q6197">
        <v>1967</v>
      </c>
      <c r="R6197" t="s">
        <v>19121</v>
      </c>
      <c r="S6197" t="s">
        <v>19124</v>
      </c>
      <c r="T6197">
        <v>128</v>
      </c>
      <c r="U6197">
        <v>44100</v>
      </c>
      <c r="W6197" t="s">
        <v>37</v>
      </c>
      <c r="Z6197">
        <v>13</v>
      </c>
      <c r="AA6197" t="s">
        <v>19129</v>
      </c>
      <c r="AD6197">
        <v>80</v>
      </c>
      <c r="AE6197" s="9" t="s">
        <v>6135</v>
      </c>
    </row>
    <row r="6198" spans="1:31" hidden="1" x14ac:dyDescent="0.2">
      <c r="A6198" t="s">
        <v>19130</v>
      </c>
      <c r="B6198" t="s">
        <v>19098</v>
      </c>
      <c r="C6198" t="s">
        <v>18987</v>
      </c>
      <c r="D6198" t="s">
        <v>19070</v>
      </c>
      <c r="F6198" t="str">
        <f t="shared" si="98"/>
        <v>Spanisches Liederbuch - Weltliche Lieder</v>
      </c>
      <c r="J6198" t="s">
        <v>34</v>
      </c>
      <c r="K6198">
        <v>1860232</v>
      </c>
      <c r="L6198">
        <v>112</v>
      </c>
      <c r="M6198">
        <v>2</v>
      </c>
      <c r="N6198">
        <v>2</v>
      </c>
      <c r="O6198">
        <v>14</v>
      </c>
      <c r="P6198">
        <v>23</v>
      </c>
      <c r="Q6198">
        <v>1967</v>
      </c>
      <c r="R6198" t="s">
        <v>19131</v>
      </c>
      <c r="S6198" t="s">
        <v>19132</v>
      </c>
      <c r="T6198">
        <v>128</v>
      </c>
      <c r="U6198">
        <v>44100</v>
      </c>
      <c r="W6198" t="s">
        <v>37</v>
      </c>
      <c r="Z6198">
        <v>15</v>
      </c>
      <c r="AA6198" t="s">
        <v>19133</v>
      </c>
      <c r="AD6198">
        <v>80</v>
      </c>
      <c r="AE6198" s="9" t="s">
        <v>6135</v>
      </c>
    </row>
    <row r="6199" spans="1:31" hidden="1" x14ac:dyDescent="0.2">
      <c r="A6199" t="s">
        <v>19134</v>
      </c>
      <c r="B6199" t="s">
        <v>19098</v>
      </c>
      <c r="C6199" t="s">
        <v>18987</v>
      </c>
      <c r="D6199" t="s">
        <v>19070</v>
      </c>
      <c r="F6199" t="str">
        <f t="shared" si="98"/>
        <v>Spanisches Liederbuch - Weltliche Lieder</v>
      </c>
      <c r="J6199" t="s">
        <v>34</v>
      </c>
      <c r="K6199">
        <v>2905568</v>
      </c>
      <c r="L6199">
        <v>175</v>
      </c>
      <c r="M6199">
        <v>2</v>
      </c>
      <c r="N6199">
        <v>2</v>
      </c>
      <c r="O6199">
        <v>15</v>
      </c>
      <c r="P6199">
        <v>23</v>
      </c>
      <c r="Q6199">
        <v>1967</v>
      </c>
      <c r="R6199" t="s">
        <v>19131</v>
      </c>
      <c r="S6199" t="s">
        <v>19132</v>
      </c>
      <c r="T6199">
        <v>128</v>
      </c>
      <c r="U6199">
        <v>44100</v>
      </c>
      <c r="W6199" t="s">
        <v>37</v>
      </c>
      <c r="Z6199">
        <v>9</v>
      </c>
      <c r="AA6199" t="s">
        <v>19135</v>
      </c>
      <c r="AD6199">
        <v>80</v>
      </c>
      <c r="AE6199" s="9" t="s">
        <v>6135</v>
      </c>
    </row>
    <row r="6200" spans="1:31" hidden="1" x14ac:dyDescent="0.2">
      <c r="A6200" t="s">
        <v>19136</v>
      </c>
      <c r="B6200" t="s">
        <v>19098</v>
      </c>
      <c r="C6200" t="s">
        <v>18987</v>
      </c>
      <c r="D6200" t="s">
        <v>19070</v>
      </c>
      <c r="F6200" t="str">
        <f t="shared" si="98"/>
        <v>Spanisches Liederbuch - Weltliche Lieder</v>
      </c>
      <c r="J6200" t="s">
        <v>34</v>
      </c>
      <c r="K6200">
        <v>1041283</v>
      </c>
      <c r="L6200">
        <v>63</v>
      </c>
      <c r="M6200">
        <v>2</v>
      </c>
      <c r="N6200">
        <v>2</v>
      </c>
      <c r="O6200">
        <v>16</v>
      </c>
      <c r="P6200">
        <v>23</v>
      </c>
      <c r="Q6200">
        <v>1967</v>
      </c>
      <c r="R6200" t="s">
        <v>19131</v>
      </c>
      <c r="S6200" t="s">
        <v>19132</v>
      </c>
      <c r="T6200">
        <v>128</v>
      </c>
      <c r="U6200">
        <v>44100</v>
      </c>
      <c r="W6200" t="s">
        <v>37</v>
      </c>
      <c r="Z6200">
        <v>10</v>
      </c>
      <c r="AA6200" t="s">
        <v>19137</v>
      </c>
      <c r="AD6200">
        <v>80</v>
      </c>
      <c r="AE6200" s="9" t="s">
        <v>6135</v>
      </c>
    </row>
    <row r="6201" spans="1:31" hidden="1" x14ac:dyDescent="0.2">
      <c r="A6201" t="s">
        <v>19138</v>
      </c>
      <c r="B6201" t="s">
        <v>19098</v>
      </c>
      <c r="C6201" t="s">
        <v>18987</v>
      </c>
      <c r="D6201" t="s">
        <v>19070</v>
      </c>
      <c r="F6201" t="str">
        <f t="shared" si="98"/>
        <v>Spanisches Liederbuch - Weltliche Lieder</v>
      </c>
      <c r="J6201" t="s">
        <v>34</v>
      </c>
      <c r="K6201">
        <v>2257123</v>
      </c>
      <c r="L6201">
        <v>136</v>
      </c>
      <c r="M6201">
        <v>2</v>
      </c>
      <c r="N6201">
        <v>2</v>
      </c>
      <c r="O6201">
        <v>17</v>
      </c>
      <c r="P6201">
        <v>23</v>
      </c>
      <c r="Q6201">
        <v>1967</v>
      </c>
      <c r="R6201" t="s">
        <v>19131</v>
      </c>
      <c r="S6201" t="s">
        <v>19132</v>
      </c>
      <c r="T6201">
        <v>128</v>
      </c>
      <c r="U6201">
        <v>44100</v>
      </c>
      <c r="W6201" t="s">
        <v>37</v>
      </c>
      <c r="Z6201">
        <v>12</v>
      </c>
      <c r="AA6201" t="s">
        <v>19139</v>
      </c>
      <c r="AD6201">
        <v>100</v>
      </c>
      <c r="AE6201" s="9" t="s">
        <v>6135</v>
      </c>
    </row>
    <row r="6202" spans="1:31" hidden="1" x14ac:dyDescent="0.2">
      <c r="A6202" t="s">
        <v>19140</v>
      </c>
      <c r="B6202" t="s">
        <v>19098</v>
      </c>
      <c r="C6202" t="s">
        <v>18987</v>
      </c>
      <c r="D6202" t="s">
        <v>19070</v>
      </c>
      <c r="F6202" t="str">
        <f t="shared" si="98"/>
        <v>Spanisches Liederbuch - Weltliche Lieder</v>
      </c>
      <c r="J6202" t="s">
        <v>34</v>
      </c>
      <c r="K6202">
        <v>1182476</v>
      </c>
      <c r="L6202">
        <v>71</v>
      </c>
      <c r="M6202">
        <v>2</v>
      </c>
      <c r="N6202">
        <v>2</v>
      </c>
      <c r="O6202">
        <v>18</v>
      </c>
      <c r="P6202">
        <v>23</v>
      </c>
      <c r="Q6202">
        <v>1967</v>
      </c>
      <c r="R6202" t="s">
        <v>19141</v>
      </c>
      <c r="S6202" t="s">
        <v>19132</v>
      </c>
      <c r="T6202">
        <v>128</v>
      </c>
      <c r="U6202">
        <v>44100</v>
      </c>
      <c r="W6202" t="s">
        <v>37</v>
      </c>
      <c r="Z6202">
        <v>10</v>
      </c>
      <c r="AA6202" t="s">
        <v>19142</v>
      </c>
      <c r="AD6202">
        <v>80</v>
      </c>
      <c r="AE6202" s="9" t="s">
        <v>6135</v>
      </c>
    </row>
    <row r="6203" spans="1:31" hidden="1" x14ac:dyDescent="0.2">
      <c r="A6203" t="s">
        <v>19143</v>
      </c>
      <c r="B6203" t="s">
        <v>19098</v>
      </c>
      <c r="C6203" t="s">
        <v>18987</v>
      </c>
      <c r="D6203" t="s">
        <v>19070</v>
      </c>
      <c r="F6203" t="str">
        <f t="shared" si="98"/>
        <v>Spanisches Liederbuch - Weltliche Lieder</v>
      </c>
      <c r="J6203" t="s">
        <v>34</v>
      </c>
      <c r="K6203">
        <v>2274746</v>
      </c>
      <c r="L6203">
        <v>137</v>
      </c>
      <c r="M6203">
        <v>2</v>
      </c>
      <c r="N6203">
        <v>2</v>
      </c>
      <c r="O6203">
        <v>19</v>
      </c>
      <c r="P6203">
        <v>23</v>
      </c>
      <c r="Q6203">
        <v>1967</v>
      </c>
      <c r="R6203" t="s">
        <v>19141</v>
      </c>
      <c r="S6203" t="s">
        <v>19144</v>
      </c>
      <c r="T6203">
        <v>128</v>
      </c>
      <c r="U6203">
        <v>44100</v>
      </c>
      <c r="W6203" t="s">
        <v>37</v>
      </c>
      <c r="Z6203">
        <v>7</v>
      </c>
      <c r="AA6203" t="s">
        <v>19145</v>
      </c>
      <c r="AD6203">
        <v>80</v>
      </c>
      <c r="AE6203" s="9" t="s">
        <v>6135</v>
      </c>
    </row>
    <row r="6204" spans="1:31" hidden="1" x14ac:dyDescent="0.2">
      <c r="A6204" t="s">
        <v>19146</v>
      </c>
      <c r="B6204" t="s">
        <v>19098</v>
      </c>
      <c r="C6204" t="s">
        <v>18987</v>
      </c>
      <c r="D6204" t="s">
        <v>19070</v>
      </c>
      <c r="F6204" t="str">
        <f t="shared" si="98"/>
        <v>Spanisches Liederbuch - Weltliche Lieder</v>
      </c>
      <c r="J6204" t="s">
        <v>34</v>
      </c>
      <c r="K6204">
        <v>1001139</v>
      </c>
      <c r="L6204">
        <v>61</v>
      </c>
      <c r="M6204">
        <v>2</v>
      </c>
      <c r="N6204">
        <v>2</v>
      </c>
      <c r="O6204">
        <v>20</v>
      </c>
      <c r="P6204">
        <v>23</v>
      </c>
      <c r="Q6204">
        <v>1967</v>
      </c>
      <c r="R6204" t="s">
        <v>19141</v>
      </c>
      <c r="S6204" t="s">
        <v>19144</v>
      </c>
      <c r="T6204">
        <v>128</v>
      </c>
      <c r="U6204">
        <v>44100</v>
      </c>
      <c r="W6204" t="s">
        <v>37</v>
      </c>
      <c r="Z6204">
        <v>9</v>
      </c>
      <c r="AA6204" t="s">
        <v>19147</v>
      </c>
      <c r="AD6204">
        <v>80</v>
      </c>
      <c r="AE6204" s="9" t="s">
        <v>6135</v>
      </c>
    </row>
    <row r="6205" spans="1:31" hidden="1" x14ac:dyDescent="0.2">
      <c r="A6205" t="s">
        <v>19148</v>
      </c>
      <c r="B6205" t="s">
        <v>19098</v>
      </c>
      <c r="C6205" t="s">
        <v>18987</v>
      </c>
      <c r="D6205" t="s">
        <v>19070</v>
      </c>
      <c r="F6205" t="str">
        <f t="shared" si="98"/>
        <v>Spanisches Liederbuch - Weltliche Lieder</v>
      </c>
      <c r="J6205" t="s">
        <v>34</v>
      </c>
      <c r="K6205">
        <v>2773106</v>
      </c>
      <c r="L6205">
        <v>169</v>
      </c>
      <c r="M6205">
        <v>2</v>
      </c>
      <c r="N6205">
        <v>2</v>
      </c>
      <c r="O6205">
        <v>21</v>
      </c>
      <c r="P6205">
        <v>23</v>
      </c>
      <c r="Q6205">
        <v>1967</v>
      </c>
      <c r="R6205" t="s">
        <v>19141</v>
      </c>
      <c r="S6205" t="s">
        <v>19144</v>
      </c>
      <c r="T6205">
        <v>128</v>
      </c>
      <c r="U6205">
        <v>44100</v>
      </c>
      <c r="W6205" t="s">
        <v>37</v>
      </c>
      <c r="Z6205">
        <v>8</v>
      </c>
      <c r="AA6205" t="s">
        <v>19149</v>
      </c>
      <c r="AD6205">
        <v>80</v>
      </c>
      <c r="AE6205" s="9" t="s">
        <v>6135</v>
      </c>
    </row>
    <row r="6206" spans="1:31" hidden="1" x14ac:dyDescent="0.2">
      <c r="A6206" t="s">
        <v>19150</v>
      </c>
      <c r="B6206" t="s">
        <v>19098</v>
      </c>
      <c r="C6206" t="s">
        <v>18987</v>
      </c>
      <c r="D6206" t="s">
        <v>19070</v>
      </c>
      <c r="F6206" t="str">
        <f t="shared" si="98"/>
        <v>Spanisches Liederbuch - Weltliche Lieder</v>
      </c>
      <c r="J6206" t="s">
        <v>34</v>
      </c>
      <c r="K6206">
        <v>1542538</v>
      </c>
      <c r="L6206">
        <v>93</v>
      </c>
      <c r="M6206">
        <v>2</v>
      </c>
      <c r="N6206">
        <v>2</v>
      </c>
      <c r="O6206">
        <v>22</v>
      </c>
      <c r="P6206">
        <v>23</v>
      </c>
      <c r="Q6206">
        <v>1967</v>
      </c>
      <c r="R6206" t="s">
        <v>19141</v>
      </c>
      <c r="S6206" t="s">
        <v>19144</v>
      </c>
      <c r="T6206">
        <v>128</v>
      </c>
      <c r="U6206">
        <v>44100</v>
      </c>
      <c r="W6206" t="s">
        <v>37</v>
      </c>
      <c r="Z6206">
        <v>8</v>
      </c>
      <c r="AA6206" t="s">
        <v>19151</v>
      </c>
      <c r="AD6206">
        <v>80</v>
      </c>
      <c r="AE6206" s="9" t="s">
        <v>6135</v>
      </c>
    </row>
    <row r="6207" spans="1:31" hidden="1" x14ac:dyDescent="0.2">
      <c r="A6207" t="s">
        <v>19152</v>
      </c>
      <c r="B6207" t="s">
        <v>19098</v>
      </c>
      <c r="C6207" t="s">
        <v>18987</v>
      </c>
      <c r="D6207" t="s">
        <v>19070</v>
      </c>
      <c r="F6207" t="str">
        <f t="shared" si="98"/>
        <v>Spanisches Liederbuch - Weltliche Lieder</v>
      </c>
      <c r="J6207" t="s">
        <v>34</v>
      </c>
      <c r="K6207">
        <v>3315369</v>
      </c>
      <c r="L6207">
        <v>201</v>
      </c>
      <c r="M6207">
        <v>2</v>
      </c>
      <c r="N6207">
        <v>2</v>
      </c>
      <c r="O6207">
        <v>23</v>
      </c>
      <c r="P6207">
        <v>23</v>
      </c>
      <c r="Q6207">
        <v>1967</v>
      </c>
      <c r="R6207" t="s">
        <v>19153</v>
      </c>
      <c r="S6207" t="s">
        <v>19144</v>
      </c>
      <c r="T6207">
        <v>128</v>
      </c>
      <c r="U6207">
        <v>44100</v>
      </c>
      <c r="W6207" t="s">
        <v>37</v>
      </c>
      <c r="Z6207">
        <v>10</v>
      </c>
      <c r="AA6207" t="s">
        <v>19154</v>
      </c>
      <c r="AD6207">
        <v>80</v>
      </c>
      <c r="AE6207" s="9" t="s">
        <v>6135</v>
      </c>
    </row>
    <row r="6208" spans="1:31" hidden="1" x14ac:dyDescent="0.2">
      <c r="A6208" t="s">
        <v>19155</v>
      </c>
      <c r="B6208" t="s">
        <v>19156</v>
      </c>
      <c r="C6208" t="s">
        <v>19157</v>
      </c>
      <c r="D6208" t="s">
        <v>19158</v>
      </c>
      <c r="F6208" t="str">
        <f t="shared" si="98"/>
        <v>Violin Sonata 6 in E, Op. 27-6</v>
      </c>
      <c r="J6208" t="s">
        <v>34</v>
      </c>
      <c r="K6208">
        <v>17616119</v>
      </c>
      <c r="L6208">
        <v>466</v>
      </c>
      <c r="M6208">
        <v>1</v>
      </c>
      <c r="N6208">
        <v>1</v>
      </c>
      <c r="O6208">
        <v>15</v>
      </c>
      <c r="P6208">
        <v>15</v>
      </c>
      <c r="Q6208">
        <v>1999</v>
      </c>
      <c r="R6208" t="s">
        <v>19159</v>
      </c>
      <c r="S6208" t="s">
        <v>19160</v>
      </c>
      <c r="T6208">
        <v>256</v>
      </c>
      <c r="U6208">
        <v>44100</v>
      </c>
      <c r="W6208" t="s">
        <v>37</v>
      </c>
      <c r="Z6208">
        <v>8</v>
      </c>
      <c r="AA6208" t="s">
        <v>19161</v>
      </c>
      <c r="AD6208">
        <v>80</v>
      </c>
    </row>
    <row r="6209" spans="1:31" hidden="1" x14ac:dyDescent="0.2">
      <c r="A6209" t="s">
        <v>19526</v>
      </c>
      <c r="B6209" t="s">
        <v>19527</v>
      </c>
      <c r="C6209" t="s">
        <v>19164</v>
      </c>
      <c r="D6209" t="s">
        <v>19528</v>
      </c>
      <c r="F6209" t="str">
        <f t="shared" si="98"/>
        <v>6 Gesänge, Op. 13</v>
      </c>
      <c r="J6209" t="s">
        <v>34</v>
      </c>
      <c r="K6209">
        <v>3158038</v>
      </c>
      <c r="L6209">
        <v>193</v>
      </c>
      <c r="M6209">
        <v>2</v>
      </c>
      <c r="N6209">
        <v>2</v>
      </c>
      <c r="O6209">
        <v>8</v>
      </c>
      <c r="P6209">
        <v>33</v>
      </c>
      <c r="Q6209">
        <v>1989</v>
      </c>
      <c r="R6209" t="s">
        <v>4734</v>
      </c>
      <c r="S6209" t="s">
        <v>19355</v>
      </c>
      <c r="T6209">
        <v>128</v>
      </c>
      <c r="U6209">
        <v>44100</v>
      </c>
      <c r="W6209" t="s">
        <v>37</v>
      </c>
      <c r="Z6209">
        <v>15</v>
      </c>
      <c r="AA6209" t="s">
        <v>19529</v>
      </c>
      <c r="AD6209">
        <v>80</v>
      </c>
      <c r="AE6209" s="9" t="s">
        <v>6135</v>
      </c>
    </row>
    <row r="6210" spans="1:31" hidden="1" x14ac:dyDescent="0.2">
      <c r="A6210" t="s">
        <v>19530</v>
      </c>
      <c r="B6210" t="s">
        <v>19527</v>
      </c>
      <c r="C6210" t="s">
        <v>19164</v>
      </c>
      <c r="D6210" t="s">
        <v>19528</v>
      </c>
      <c r="F6210" t="str">
        <f t="shared" ref="F6210:F6273" si="99">IF(ISBLANK(E6210),D6210,E6210)</f>
        <v>6 Gesänge, Op. 13</v>
      </c>
      <c r="J6210" t="s">
        <v>34</v>
      </c>
      <c r="K6210">
        <v>2281250</v>
      </c>
      <c r="L6210">
        <v>139</v>
      </c>
      <c r="M6210">
        <v>2</v>
      </c>
      <c r="N6210">
        <v>2</v>
      </c>
      <c r="O6210">
        <v>9</v>
      </c>
      <c r="P6210">
        <v>33</v>
      </c>
      <c r="Q6210">
        <v>1989</v>
      </c>
      <c r="R6210" t="s">
        <v>4734</v>
      </c>
      <c r="S6210" t="s">
        <v>19355</v>
      </c>
      <c r="T6210">
        <v>128</v>
      </c>
      <c r="U6210">
        <v>44100</v>
      </c>
      <c r="W6210" t="s">
        <v>37</v>
      </c>
      <c r="Z6210">
        <v>10</v>
      </c>
      <c r="AA6210" t="s">
        <v>19531</v>
      </c>
      <c r="AD6210">
        <v>80</v>
      </c>
      <c r="AE6210" s="9" t="s">
        <v>6135</v>
      </c>
    </row>
    <row r="6211" spans="1:31" hidden="1" x14ac:dyDescent="0.2">
      <c r="A6211" t="s">
        <v>19532</v>
      </c>
      <c r="B6211" t="s">
        <v>19527</v>
      </c>
      <c r="C6211" t="s">
        <v>19164</v>
      </c>
      <c r="D6211" t="s">
        <v>19528</v>
      </c>
      <c r="F6211" t="str">
        <f t="shared" si="99"/>
        <v>6 Gesänge, Op. 13</v>
      </c>
      <c r="J6211" t="s">
        <v>34</v>
      </c>
      <c r="K6211">
        <v>1807396</v>
      </c>
      <c r="L6211">
        <v>109</v>
      </c>
      <c r="M6211">
        <v>2</v>
      </c>
      <c r="N6211">
        <v>2</v>
      </c>
      <c r="O6211">
        <v>10</v>
      </c>
      <c r="P6211">
        <v>33</v>
      </c>
      <c r="Q6211">
        <v>1989</v>
      </c>
      <c r="R6211" t="s">
        <v>4734</v>
      </c>
      <c r="S6211" t="s">
        <v>19355</v>
      </c>
      <c r="T6211">
        <v>128</v>
      </c>
      <c r="U6211">
        <v>44100</v>
      </c>
      <c r="W6211" t="s">
        <v>37</v>
      </c>
      <c r="Z6211">
        <v>10</v>
      </c>
      <c r="AA6211" t="s">
        <v>19533</v>
      </c>
      <c r="AD6211">
        <v>80</v>
      </c>
      <c r="AE6211" s="9" t="s">
        <v>6135</v>
      </c>
    </row>
    <row r="6212" spans="1:31" hidden="1" x14ac:dyDescent="0.2">
      <c r="A6212" t="s">
        <v>19534</v>
      </c>
      <c r="B6212" t="s">
        <v>19527</v>
      </c>
      <c r="C6212" t="s">
        <v>19164</v>
      </c>
      <c r="D6212" t="s">
        <v>19528</v>
      </c>
      <c r="F6212" t="str">
        <f t="shared" si="99"/>
        <v>6 Gesänge, Op. 13</v>
      </c>
      <c r="J6212" t="s">
        <v>34</v>
      </c>
      <c r="K6212">
        <v>2020163</v>
      </c>
      <c r="L6212">
        <v>122</v>
      </c>
      <c r="M6212">
        <v>2</v>
      </c>
      <c r="N6212">
        <v>2</v>
      </c>
      <c r="O6212">
        <v>11</v>
      </c>
      <c r="P6212">
        <v>33</v>
      </c>
      <c r="Q6212">
        <v>1989</v>
      </c>
      <c r="R6212" t="s">
        <v>4734</v>
      </c>
      <c r="S6212" t="s">
        <v>19359</v>
      </c>
      <c r="T6212">
        <v>128</v>
      </c>
      <c r="U6212">
        <v>44100</v>
      </c>
      <c r="W6212" t="s">
        <v>37</v>
      </c>
      <c r="Z6212">
        <v>12</v>
      </c>
      <c r="AA6212" t="s">
        <v>19535</v>
      </c>
      <c r="AD6212">
        <v>80</v>
      </c>
      <c r="AE6212" s="9" t="s">
        <v>6135</v>
      </c>
    </row>
    <row r="6213" spans="1:31" hidden="1" x14ac:dyDescent="0.2">
      <c r="A6213" t="s">
        <v>19536</v>
      </c>
      <c r="B6213" t="s">
        <v>19527</v>
      </c>
      <c r="C6213" t="s">
        <v>19164</v>
      </c>
      <c r="D6213" t="s">
        <v>19528</v>
      </c>
      <c r="F6213" t="str">
        <f t="shared" si="99"/>
        <v>6 Gesänge, Op. 13</v>
      </c>
      <c r="J6213" t="s">
        <v>34</v>
      </c>
      <c r="K6213">
        <v>2886476</v>
      </c>
      <c r="L6213">
        <v>177</v>
      </c>
      <c r="M6213">
        <v>2</v>
      </c>
      <c r="N6213">
        <v>2</v>
      </c>
      <c r="O6213">
        <v>12</v>
      </c>
      <c r="P6213">
        <v>33</v>
      </c>
      <c r="Q6213">
        <v>1989</v>
      </c>
      <c r="R6213" t="s">
        <v>4734</v>
      </c>
      <c r="S6213" t="s">
        <v>19359</v>
      </c>
      <c r="T6213">
        <v>128</v>
      </c>
      <c r="U6213">
        <v>44100</v>
      </c>
      <c r="W6213" t="s">
        <v>37</v>
      </c>
      <c r="Z6213">
        <v>11</v>
      </c>
      <c r="AA6213" t="s">
        <v>19537</v>
      </c>
      <c r="AD6213">
        <v>80</v>
      </c>
      <c r="AE6213" s="9" t="s">
        <v>6135</v>
      </c>
    </row>
    <row r="6214" spans="1:31" hidden="1" x14ac:dyDescent="0.2">
      <c r="A6214" t="s">
        <v>19538</v>
      </c>
      <c r="B6214" t="s">
        <v>19527</v>
      </c>
      <c r="C6214" t="s">
        <v>19164</v>
      </c>
      <c r="D6214" t="s">
        <v>19528</v>
      </c>
      <c r="F6214" t="str">
        <f t="shared" si="99"/>
        <v>6 Gesänge, Op. 13</v>
      </c>
      <c r="J6214" t="s">
        <v>34</v>
      </c>
      <c r="K6214">
        <v>3959879</v>
      </c>
      <c r="L6214">
        <v>249</v>
      </c>
      <c r="M6214">
        <v>2</v>
      </c>
      <c r="N6214">
        <v>2</v>
      </c>
      <c r="O6214">
        <v>13</v>
      </c>
      <c r="P6214">
        <v>33</v>
      </c>
      <c r="Q6214">
        <v>1989</v>
      </c>
      <c r="R6214" t="s">
        <v>4734</v>
      </c>
      <c r="S6214" t="s">
        <v>19359</v>
      </c>
      <c r="T6214">
        <v>128</v>
      </c>
      <c r="U6214">
        <v>44100</v>
      </c>
      <c r="W6214" t="s">
        <v>37</v>
      </c>
      <c r="Z6214">
        <v>12</v>
      </c>
      <c r="AA6214" t="s">
        <v>19539</v>
      </c>
      <c r="AD6214">
        <v>80</v>
      </c>
      <c r="AE6214" s="9" t="s">
        <v>6135</v>
      </c>
    </row>
    <row r="6215" spans="1:31" hidden="1" x14ac:dyDescent="0.2">
      <c r="A6215" t="s">
        <v>19540</v>
      </c>
      <c r="B6215" t="s">
        <v>19169</v>
      </c>
      <c r="C6215" t="s">
        <v>19164</v>
      </c>
      <c r="D6215" t="s">
        <v>19541</v>
      </c>
      <c r="F6215" t="str">
        <f t="shared" si="99"/>
        <v>6 Gesänge, Op. 13 (Gürzenich)</v>
      </c>
      <c r="J6215" t="s">
        <v>34</v>
      </c>
      <c r="K6215">
        <v>4201788</v>
      </c>
      <c r="L6215">
        <v>259</v>
      </c>
      <c r="M6215">
        <v>2</v>
      </c>
      <c r="N6215">
        <v>2</v>
      </c>
      <c r="O6215">
        <v>5</v>
      </c>
      <c r="P6215">
        <v>17</v>
      </c>
      <c r="R6215" t="s">
        <v>19542</v>
      </c>
      <c r="S6215" t="s">
        <v>19543</v>
      </c>
      <c r="T6215">
        <v>128</v>
      </c>
      <c r="U6215">
        <v>44100</v>
      </c>
      <c r="W6215" t="s">
        <v>37</v>
      </c>
      <c r="Z6215">
        <v>21</v>
      </c>
      <c r="AA6215" t="s">
        <v>19544</v>
      </c>
      <c r="AB6215">
        <v>1</v>
      </c>
      <c r="AD6215">
        <v>100</v>
      </c>
      <c r="AE6215" s="9" t="s">
        <v>19597</v>
      </c>
    </row>
    <row r="6216" spans="1:31" hidden="1" x14ac:dyDescent="0.2">
      <c r="A6216" t="s">
        <v>19545</v>
      </c>
      <c r="B6216" t="s">
        <v>19169</v>
      </c>
      <c r="C6216" t="s">
        <v>19164</v>
      </c>
      <c r="D6216" t="s">
        <v>19541</v>
      </c>
      <c r="F6216" t="str">
        <f t="shared" si="99"/>
        <v>6 Gesänge, Op. 13 (Gürzenich)</v>
      </c>
      <c r="J6216" t="s">
        <v>34</v>
      </c>
      <c r="K6216">
        <v>3333282</v>
      </c>
      <c r="L6216">
        <v>205</v>
      </c>
      <c r="M6216">
        <v>2</v>
      </c>
      <c r="N6216">
        <v>2</v>
      </c>
      <c r="O6216">
        <v>6</v>
      </c>
      <c r="P6216">
        <v>17</v>
      </c>
      <c r="R6216" t="s">
        <v>19542</v>
      </c>
      <c r="S6216" t="s">
        <v>19543</v>
      </c>
      <c r="T6216">
        <v>128</v>
      </c>
      <c r="U6216">
        <v>44100</v>
      </c>
      <c r="W6216" t="s">
        <v>37</v>
      </c>
      <c r="Z6216">
        <v>17</v>
      </c>
      <c r="AA6216" t="s">
        <v>19546</v>
      </c>
      <c r="AD6216">
        <v>100</v>
      </c>
      <c r="AE6216" s="9" t="s">
        <v>19597</v>
      </c>
    </row>
    <row r="6217" spans="1:31" hidden="1" x14ac:dyDescent="0.2">
      <c r="A6217" t="s">
        <v>19547</v>
      </c>
      <c r="B6217" t="s">
        <v>19169</v>
      </c>
      <c r="C6217" t="s">
        <v>19164</v>
      </c>
      <c r="D6217" t="s">
        <v>19541</v>
      </c>
      <c r="F6217" t="str">
        <f t="shared" si="99"/>
        <v>6 Gesänge, Op. 13 (Gürzenich)</v>
      </c>
      <c r="J6217" t="s">
        <v>34</v>
      </c>
      <c r="K6217">
        <v>2444784</v>
      </c>
      <c r="L6217">
        <v>150</v>
      </c>
      <c r="M6217">
        <v>2</v>
      </c>
      <c r="N6217">
        <v>2</v>
      </c>
      <c r="O6217">
        <v>7</v>
      </c>
      <c r="P6217">
        <v>17</v>
      </c>
      <c r="R6217" t="s">
        <v>19548</v>
      </c>
      <c r="S6217" t="s">
        <v>19543</v>
      </c>
      <c r="T6217">
        <v>128</v>
      </c>
      <c r="U6217">
        <v>44100</v>
      </c>
      <c r="Z6217">
        <v>26</v>
      </c>
      <c r="AA6217" t="s">
        <v>19549</v>
      </c>
      <c r="AD6217">
        <v>100</v>
      </c>
      <c r="AE6217" s="9" t="s">
        <v>19597</v>
      </c>
    </row>
    <row r="6218" spans="1:31" hidden="1" x14ac:dyDescent="0.2">
      <c r="A6218" t="s">
        <v>19550</v>
      </c>
      <c r="B6218" t="s">
        <v>19169</v>
      </c>
      <c r="C6218" t="s">
        <v>19164</v>
      </c>
      <c r="D6218" t="s">
        <v>19541</v>
      </c>
      <c r="F6218" t="str">
        <f t="shared" si="99"/>
        <v>6 Gesänge, Op. 13 (Gürzenich)</v>
      </c>
      <c r="J6218" t="s">
        <v>34</v>
      </c>
      <c r="K6218">
        <v>2382811</v>
      </c>
      <c r="L6218">
        <v>145</v>
      </c>
      <c r="M6218">
        <v>2</v>
      </c>
      <c r="N6218">
        <v>2</v>
      </c>
      <c r="O6218">
        <v>8</v>
      </c>
      <c r="P6218">
        <v>17</v>
      </c>
      <c r="R6218" t="s">
        <v>19542</v>
      </c>
      <c r="S6218" t="s">
        <v>15579</v>
      </c>
      <c r="T6218">
        <v>128</v>
      </c>
      <c r="U6218">
        <v>44100</v>
      </c>
      <c r="W6218" t="s">
        <v>37</v>
      </c>
      <c r="Z6218">
        <v>24</v>
      </c>
      <c r="AA6218" t="s">
        <v>19551</v>
      </c>
      <c r="AD6218">
        <v>100</v>
      </c>
      <c r="AE6218" s="9" t="s">
        <v>19597</v>
      </c>
    </row>
    <row r="6219" spans="1:31" hidden="1" x14ac:dyDescent="0.2">
      <c r="A6219" t="s">
        <v>19552</v>
      </c>
      <c r="B6219" t="s">
        <v>19169</v>
      </c>
      <c r="C6219" t="s">
        <v>19164</v>
      </c>
      <c r="D6219" t="s">
        <v>19541</v>
      </c>
      <c r="F6219" t="str">
        <f t="shared" si="99"/>
        <v>6 Gesänge, Op. 13 (Gürzenich)</v>
      </c>
      <c r="J6219" t="s">
        <v>34</v>
      </c>
      <c r="K6219">
        <v>3265921</v>
      </c>
      <c r="L6219">
        <v>201</v>
      </c>
      <c r="M6219">
        <v>2</v>
      </c>
      <c r="N6219">
        <v>2</v>
      </c>
      <c r="O6219">
        <v>9</v>
      </c>
      <c r="P6219">
        <v>17</v>
      </c>
      <c r="R6219" t="s">
        <v>19542</v>
      </c>
      <c r="S6219" t="s">
        <v>19553</v>
      </c>
      <c r="T6219">
        <v>128</v>
      </c>
      <c r="U6219">
        <v>44100</v>
      </c>
      <c r="W6219" t="s">
        <v>37</v>
      </c>
      <c r="Z6219">
        <v>28</v>
      </c>
      <c r="AA6219" t="s">
        <v>19554</v>
      </c>
      <c r="AD6219">
        <v>100</v>
      </c>
      <c r="AE6219" s="9" t="s">
        <v>19597</v>
      </c>
    </row>
    <row r="6220" spans="1:31" hidden="1" x14ac:dyDescent="0.2">
      <c r="A6220" t="s">
        <v>19555</v>
      </c>
      <c r="B6220" t="s">
        <v>19169</v>
      </c>
      <c r="C6220" t="s">
        <v>19164</v>
      </c>
      <c r="D6220" t="s">
        <v>19541</v>
      </c>
      <c r="F6220" t="str">
        <f t="shared" si="99"/>
        <v>6 Gesänge, Op. 13 (Gürzenich)</v>
      </c>
      <c r="J6220" t="s">
        <v>34</v>
      </c>
      <c r="K6220">
        <v>5074513</v>
      </c>
      <c r="L6220">
        <v>313</v>
      </c>
      <c r="M6220">
        <v>2</v>
      </c>
      <c r="N6220">
        <v>2</v>
      </c>
      <c r="O6220">
        <v>10</v>
      </c>
      <c r="P6220">
        <v>17</v>
      </c>
      <c r="R6220" t="s">
        <v>19542</v>
      </c>
      <c r="S6220" t="s">
        <v>8716</v>
      </c>
      <c r="T6220">
        <v>128</v>
      </c>
      <c r="U6220">
        <v>44100</v>
      </c>
      <c r="W6220" t="s">
        <v>37</v>
      </c>
      <c r="Z6220">
        <v>22</v>
      </c>
      <c r="AA6220" t="s">
        <v>19556</v>
      </c>
      <c r="AD6220">
        <v>100</v>
      </c>
      <c r="AE6220" s="9" t="s">
        <v>19597</v>
      </c>
    </row>
    <row r="6221" spans="1:31" hidden="1" x14ac:dyDescent="0.2">
      <c r="A6221" t="s">
        <v>19540</v>
      </c>
      <c r="B6221" t="s">
        <v>19327</v>
      </c>
      <c r="C6221" t="s">
        <v>19164</v>
      </c>
      <c r="D6221" t="s">
        <v>19557</v>
      </c>
      <c r="F6221" t="str">
        <f t="shared" si="99"/>
        <v>6 Gesänge, Op. 13 (orch)</v>
      </c>
      <c r="J6221" t="s">
        <v>34</v>
      </c>
      <c r="K6221">
        <v>3933913</v>
      </c>
      <c r="L6221">
        <v>242</v>
      </c>
      <c r="O6221">
        <v>8</v>
      </c>
      <c r="P6221">
        <v>13</v>
      </c>
      <c r="Q6221">
        <v>1981</v>
      </c>
      <c r="R6221" t="s">
        <v>19558</v>
      </c>
      <c r="S6221" t="s">
        <v>1919</v>
      </c>
      <c r="T6221">
        <v>128</v>
      </c>
      <c r="U6221">
        <v>44100</v>
      </c>
      <c r="W6221" t="s">
        <v>37</v>
      </c>
      <c r="Z6221">
        <v>21</v>
      </c>
      <c r="AA6221" t="s">
        <v>19559</v>
      </c>
      <c r="AD6221">
        <v>100</v>
      </c>
      <c r="AE6221" s="9" t="s">
        <v>19597</v>
      </c>
    </row>
    <row r="6222" spans="1:31" hidden="1" x14ac:dyDescent="0.2">
      <c r="A6222" t="s">
        <v>19545</v>
      </c>
      <c r="B6222" t="s">
        <v>19327</v>
      </c>
      <c r="C6222" t="s">
        <v>19164</v>
      </c>
      <c r="D6222" t="s">
        <v>19557</v>
      </c>
      <c r="F6222" t="str">
        <f t="shared" si="99"/>
        <v>6 Gesänge, Op. 13 (orch)</v>
      </c>
      <c r="J6222" t="s">
        <v>34</v>
      </c>
      <c r="K6222">
        <v>3380267</v>
      </c>
      <c r="L6222">
        <v>208</v>
      </c>
      <c r="O6222">
        <v>9</v>
      </c>
      <c r="P6222">
        <v>13</v>
      </c>
      <c r="Q6222">
        <v>1981</v>
      </c>
      <c r="R6222" t="s">
        <v>19558</v>
      </c>
      <c r="S6222" t="s">
        <v>1919</v>
      </c>
      <c r="T6222">
        <v>128</v>
      </c>
      <c r="U6222">
        <v>44100</v>
      </c>
      <c r="W6222" t="s">
        <v>37</v>
      </c>
      <c r="Z6222">
        <v>26</v>
      </c>
      <c r="AA6222" t="s">
        <v>19560</v>
      </c>
      <c r="AD6222">
        <v>100</v>
      </c>
      <c r="AE6222" s="9" t="s">
        <v>19597</v>
      </c>
    </row>
    <row r="6223" spans="1:31" hidden="1" x14ac:dyDescent="0.2">
      <c r="A6223" t="s">
        <v>19547</v>
      </c>
      <c r="B6223" t="s">
        <v>19327</v>
      </c>
      <c r="C6223" t="s">
        <v>19164</v>
      </c>
      <c r="D6223" t="s">
        <v>19557</v>
      </c>
      <c r="F6223" t="str">
        <f t="shared" si="99"/>
        <v>6 Gesänge, Op. 13 (orch)</v>
      </c>
      <c r="J6223" t="s">
        <v>34</v>
      </c>
      <c r="K6223">
        <v>2488018</v>
      </c>
      <c r="L6223">
        <v>153</v>
      </c>
      <c r="O6223">
        <v>10</v>
      </c>
      <c r="P6223">
        <v>13</v>
      </c>
      <c r="Q6223">
        <v>1981</v>
      </c>
      <c r="R6223" t="s">
        <v>19558</v>
      </c>
      <c r="S6223" t="s">
        <v>1919</v>
      </c>
      <c r="T6223">
        <v>128</v>
      </c>
      <c r="U6223">
        <v>44100</v>
      </c>
      <c r="W6223" t="s">
        <v>37</v>
      </c>
      <c r="Z6223">
        <v>14</v>
      </c>
      <c r="AA6223" t="s">
        <v>19561</v>
      </c>
      <c r="AD6223">
        <v>80</v>
      </c>
      <c r="AE6223" s="9" t="s">
        <v>19597</v>
      </c>
    </row>
    <row r="6224" spans="1:31" hidden="1" x14ac:dyDescent="0.2">
      <c r="A6224" t="s">
        <v>19562</v>
      </c>
      <c r="B6224" t="s">
        <v>19327</v>
      </c>
      <c r="C6224" t="s">
        <v>19164</v>
      </c>
      <c r="D6224" t="s">
        <v>19557</v>
      </c>
      <c r="F6224" t="str">
        <f t="shared" si="99"/>
        <v>6 Gesänge, Op. 13 (orch)</v>
      </c>
      <c r="J6224" t="s">
        <v>34</v>
      </c>
      <c r="K6224">
        <v>3284409</v>
      </c>
      <c r="L6224">
        <v>202</v>
      </c>
      <c r="O6224">
        <v>11</v>
      </c>
      <c r="P6224">
        <v>13</v>
      </c>
      <c r="Q6224">
        <v>1981</v>
      </c>
      <c r="R6224" t="s">
        <v>19558</v>
      </c>
      <c r="S6224" t="s">
        <v>1919</v>
      </c>
      <c r="T6224">
        <v>128</v>
      </c>
      <c r="U6224">
        <v>44100</v>
      </c>
      <c r="W6224" t="s">
        <v>37</v>
      </c>
      <c r="Z6224">
        <v>33</v>
      </c>
      <c r="AA6224" t="s">
        <v>19563</v>
      </c>
      <c r="AD6224">
        <v>100</v>
      </c>
      <c r="AE6224" s="9" t="s">
        <v>19597</v>
      </c>
    </row>
    <row r="6225" spans="1:31" hidden="1" x14ac:dyDescent="0.2">
      <c r="A6225" t="s">
        <v>19564</v>
      </c>
      <c r="B6225" t="s">
        <v>19327</v>
      </c>
      <c r="C6225" t="s">
        <v>19164</v>
      </c>
      <c r="D6225" t="s">
        <v>19557</v>
      </c>
      <c r="F6225" t="str">
        <f t="shared" si="99"/>
        <v>6 Gesänge, Op. 13 (orch)</v>
      </c>
      <c r="J6225" t="s">
        <v>34</v>
      </c>
      <c r="K6225">
        <v>2246533</v>
      </c>
      <c r="L6225">
        <v>138</v>
      </c>
      <c r="O6225">
        <v>12</v>
      </c>
      <c r="P6225">
        <v>13</v>
      </c>
      <c r="Q6225">
        <v>1981</v>
      </c>
      <c r="R6225" t="s">
        <v>19558</v>
      </c>
      <c r="S6225" t="s">
        <v>1919</v>
      </c>
      <c r="T6225">
        <v>128</v>
      </c>
      <c r="U6225">
        <v>44100</v>
      </c>
      <c r="W6225" t="s">
        <v>37</v>
      </c>
      <c r="Z6225">
        <v>28</v>
      </c>
      <c r="AA6225" t="s">
        <v>19565</v>
      </c>
      <c r="AD6225">
        <v>100</v>
      </c>
      <c r="AE6225" s="9" t="s">
        <v>19597</v>
      </c>
    </row>
    <row r="6226" spans="1:31" hidden="1" x14ac:dyDescent="0.2">
      <c r="A6226" t="s">
        <v>19555</v>
      </c>
      <c r="B6226" t="s">
        <v>19327</v>
      </c>
      <c r="C6226" t="s">
        <v>19164</v>
      </c>
      <c r="D6226" t="s">
        <v>19557</v>
      </c>
      <c r="F6226" t="str">
        <f t="shared" si="99"/>
        <v>6 Gesänge, Op. 13 (orch)</v>
      </c>
      <c r="J6226" t="s">
        <v>34</v>
      </c>
      <c r="K6226">
        <v>4860918</v>
      </c>
      <c r="L6226">
        <v>299</v>
      </c>
      <c r="O6226">
        <v>13</v>
      </c>
      <c r="P6226">
        <v>13</v>
      </c>
      <c r="Q6226">
        <v>1981</v>
      </c>
      <c r="R6226" t="s">
        <v>19558</v>
      </c>
      <c r="S6226" t="s">
        <v>1919</v>
      </c>
      <c r="T6226">
        <v>128</v>
      </c>
      <c r="U6226">
        <v>44100</v>
      </c>
      <c r="W6226" t="s">
        <v>37</v>
      </c>
      <c r="Z6226">
        <v>23</v>
      </c>
      <c r="AA6226" t="s">
        <v>19566</v>
      </c>
      <c r="AD6226">
        <v>100</v>
      </c>
      <c r="AE6226" s="9" t="s">
        <v>19597</v>
      </c>
    </row>
    <row r="6227" spans="1:31" hidden="1" x14ac:dyDescent="0.2">
      <c r="A6227" t="s">
        <v>19162</v>
      </c>
      <c r="B6227" t="s">
        <v>19163</v>
      </c>
      <c r="C6227" t="s">
        <v>19164</v>
      </c>
      <c r="D6227" t="s">
        <v>19165</v>
      </c>
      <c r="F6227" t="str">
        <f t="shared" si="99"/>
        <v>Ahnung Beatricens, o Op.</v>
      </c>
      <c r="J6227" t="s">
        <v>34</v>
      </c>
      <c r="K6227">
        <v>3689443</v>
      </c>
      <c r="L6227">
        <v>227</v>
      </c>
      <c r="M6227">
        <v>2</v>
      </c>
      <c r="N6227">
        <v>2</v>
      </c>
      <c r="O6227">
        <v>21</v>
      </c>
      <c r="P6227">
        <v>33</v>
      </c>
      <c r="Q6227">
        <v>1989</v>
      </c>
      <c r="R6227" t="s">
        <v>4734</v>
      </c>
      <c r="S6227" t="s">
        <v>19166</v>
      </c>
      <c r="T6227">
        <v>128</v>
      </c>
      <c r="U6227">
        <v>44100</v>
      </c>
      <c r="W6227" t="s">
        <v>37</v>
      </c>
      <c r="Z6227">
        <v>13</v>
      </c>
      <c r="AA6227" t="s">
        <v>19167</v>
      </c>
      <c r="AD6227">
        <v>80</v>
      </c>
      <c r="AE6227" s="9" t="s">
        <v>6135</v>
      </c>
    </row>
    <row r="6228" spans="1:31" hidden="1" x14ac:dyDescent="0.2">
      <c r="A6228" t="s">
        <v>19168</v>
      </c>
      <c r="B6228" t="s">
        <v>19169</v>
      </c>
      <c r="C6228" t="s">
        <v>19164</v>
      </c>
      <c r="D6228" t="s">
        <v>19168</v>
      </c>
      <c r="F6228" t="str">
        <f t="shared" si="99"/>
        <v>Aurikelchen</v>
      </c>
      <c r="J6228" t="s">
        <v>34</v>
      </c>
      <c r="K6228">
        <v>1174482</v>
      </c>
      <c r="L6228">
        <v>80</v>
      </c>
      <c r="O6228">
        <v>8</v>
      </c>
      <c r="P6228">
        <v>15</v>
      </c>
      <c r="Q6228">
        <v>2004</v>
      </c>
      <c r="R6228" t="s">
        <v>19170</v>
      </c>
      <c r="S6228" t="s">
        <v>19171</v>
      </c>
      <c r="T6228">
        <v>128</v>
      </c>
      <c r="U6228">
        <v>44100</v>
      </c>
      <c r="W6228" t="s">
        <v>37</v>
      </c>
      <c r="Z6228">
        <v>11</v>
      </c>
      <c r="AA6228" t="s">
        <v>19172</v>
      </c>
      <c r="AD6228">
        <v>80</v>
      </c>
      <c r="AE6228" s="9" t="s">
        <v>19597</v>
      </c>
    </row>
    <row r="6229" spans="1:31" hidden="1" x14ac:dyDescent="0.2">
      <c r="A6229" t="s">
        <v>19173</v>
      </c>
      <c r="B6229" t="s">
        <v>19169</v>
      </c>
      <c r="C6229" t="s">
        <v>19164</v>
      </c>
      <c r="D6229" t="s">
        <v>19174</v>
      </c>
      <c r="F6229" t="str">
        <f t="shared" si="99"/>
        <v>Cymbeline Suite</v>
      </c>
      <c r="J6229" t="s">
        <v>34</v>
      </c>
      <c r="K6229">
        <v>4612288</v>
      </c>
      <c r="L6229">
        <v>284</v>
      </c>
      <c r="M6229">
        <v>2</v>
      </c>
      <c r="N6229">
        <v>2</v>
      </c>
      <c r="O6229">
        <v>1</v>
      </c>
      <c r="P6229">
        <v>16</v>
      </c>
      <c r="Q6229">
        <v>1997</v>
      </c>
      <c r="R6229" t="s">
        <v>19175</v>
      </c>
      <c r="S6229" t="s">
        <v>19176</v>
      </c>
      <c r="T6229">
        <v>128</v>
      </c>
      <c r="U6229">
        <v>44100</v>
      </c>
      <c r="W6229" t="s">
        <v>37</v>
      </c>
      <c r="Z6229">
        <v>12</v>
      </c>
      <c r="AA6229" t="s">
        <v>19177</v>
      </c>
      <c r="AD6229">
        <v>80</v>
      </c>
      <c r="AE6229" s="9" t="s">
        <v>19597</v>
      </c>
    </row>
    <row r="6230" spans="1:31" hidden="1" x14ac:dyDescent="0.2">
      <c r="A6230" t="s">
        <v>19178</v>
      </c>
      <c r="B6230" t="s">
        <v>19169</v>
      </c>
      <c r="C6230" t="s">
        <v>19164</v>
      </c>
      <c r="D6230" t="s">
        <v>19174</v>
      </c>
      <c r="F6230" t="str">
        <f t="shared" si="99"/>
        <v>Cymbeline Suite</v>
      </c>
      <c r="J6230" t="s">
        <v>34</v>
      </c>
      <c r="K6230">
        <v>3854589</v>
      </c>
      <c r="L6230">
        <v>237</v>
      </c>
      <c r="M6230">
        <v>2</v>
      </c>
      <c r="N6230">
        <v>2</v>
      </c>
      <c r="O6230">
        <v>2</v>
      </c>
      <c r="P6230">
        <v>16</v>
      </c>
      <c r="Q6230">
        <v>1997</v>
      </c>
      <c r="R6230" t="s">
        <v>19175</v>
      </c>
      <c r="S6230" t="s">
        <v>19179</v>
      </c>
      <c r="T6230">
        <v>128</v>
      </c>
      <c r="U6230">
        <v>44100</v>
      </c>
      <c r="W6230" t="s">
        <v>37</v>
      </c>
      <c r="Z6230">
        <v>13</v>
      </c>
      <c r="AA6230" t="s">
        <v>19180</v>
      </c>
      <c r="AD6230">
        <v>80</v>
      </c>
      <c r="AE6230" s="9" t="s">
        <v>19597</v>
      </c>
    </row>
    <row r="6231" spans="1:31" hidden="1" x14ac:dyDescent="0.2">
      <c r="A6231" t="s">
        <v>19181</v>
      </c>
      <c r="B6231" t="s">
        <v>19169</v>
      </c>
      <c r="C6231" t="s">
        <v>19164</v>
      </c>
      <c r="D6231" t="s">
        <v>19174</v>
      </c>
      <c r="F6231" t="str">
        <f t="shared" si="99"/>
        <v>Cymbeline Suite</v>
      </c>
      <c r="J6231" t="s">
        <v>34</v>
      </c>
      <c r="K6231">
        <v>3851378</v>
      </c>
      <c r="L6231">
        <v>237</v>
      </c>
      <c r="M6231">
        <v>2</v>
      </c>
      <c r="N6231">
        <v>2</v>
      </c>
      <c r="O6231">
        <v>4</v>
      </c>
      <c r="P6231">
        <v>16</v>
      </c>
      <c r="Q6231">
        <v>1997</v>
      </c>
      <c r="R6231" t="s">
        <v>19182</v>
      </c>
      <c r="S6231" t="s">
        <v>19183</v>
      </c>
      <c r="T6231">
        <v>128</v>
      </c>
      <c r="U6231">
        <v>44100</v>
      </c>
      <c r="W6231" t="s">
        <v>37</v>
      </c>
      <c r="Z6231">
        <v>14</v>
      </c>
      <c r="AA6231" t="s">
        <v>19184</v>
      </c>
      <c r="AD6231">
        <v>80</v>
      </c>
      <c r="AE6231" s="9" t="s">
        <v>19597</v>
      </c>
    </row>
    <row r="6232" spans="1:31" hidden="1" x14ac:dyDescent="0.2">
      <c r="A6232" t="s">
        <v>19185</v>
      </c>
      <c r="B6232" t="s">
        <v>19169</v>
      </c>
      <c r="C6232" t="s">
        <v>19164</v>
      </c>
      <c r="D6232" t="s">
        <v>19174</v>
      </c>
      <c r="F6232" t="str">
        <f t="shared" si="99"/>
        <v>Cymbeline Suite</v>
      </c>
      <c r="J6232" t="s">
        <v>34</v>
      </c>
      <c r="K6232">
        <v>3158046</v>
      </c>
      <c r="L6232">
        <v>201</v>
      </c>
      <c r="M6232">
        <v>2</v>
      </c>
      <c r="N6232">
        <v>2</v>
      </c>
      <c r="O6232">
        <v>5</v>
      </c>
      <c r="P6232">
        <v>16</v>
      </c>
      <c r="Q6232">
        <v>1997</v>
      </c>
      <c r="R6232" t="s">
        <v>19186</v>
      </c>
      <c r="S6232" t="s">
        <v>19187</v>
      </c>
      <c r="T6232">
        <v>128</v>
      </c>
      <c r="U6232">
        <v>44100</v>
      </c>
      <c r="W6232" t="s">
        <v>37</v>
      </c>
      <c r="Z6232">
        <v>11</v>
      </c>
      <c r="AA6232" t="s">
        <v>19188</v>
      </c>
      <c r="AD6232">
        <v>80</v>
      </c>
      <c r="AE6232" s="9" t="s">
        <v>19597</v>
      </c>
    </row>
    <row r="6233" spans="1:31" hidden="1" x14ac:dyDescent="0.2">
      <c r="A6233" t="s">
        <v>19189</v>
      </c>
      <c r="B6233" t="s">
        <v>19190</v>
      </c>
      <c r="C6233" t="s">
        <v>19164</v>
      </c>
      <c r="D6233" t="s">
        <v>19191</v>
      </c>
      <c r="F6233" t="str">
        <f t="shared" si="99"/>
        <v>Der König Kandaules</v>
      </c>
      <c r="J6233" t="s">
        <v>34</v>
      </c>
      <c r="K6233">
        <v>5742592</v>
      </c>
      <c r="L6233">
        <v>354</v>
      </c>
      <c r="O6233">
        <v>11</v>
      </c>
      <c r="P6233">
        <v>12</v>
      </c>
      <c r="Q6233">
        <v>1993</v>
      </c>
      <c r="R6233" t="s">
        <v>3529</v>
      </c>
      <c r="S6233" t="s">
        <v>1919</v>
      </c>
      <c r="T6233">
        <v>128</v>
      </c>
      <c r="U6233">
        <v>44100</v>
      </c>
      <c r="W6233" t="s">
        <v>37</v>
      </c>
      <c r="Z6233">
        <v>12</v>
      </c>
      <c r="AA6233" t="s">
        <v>19192</v>
      </c>
      <c r="AD6233">
        <v>80</v>
      </c>
      <c r="AE6233" s="10" t="s">
        <v>34</v>
      </c>
    </row>
    <row r="6234" spans="1:31" hidden="1" x14ac:dyDescent="0.2">
      <c r="A6234" t="s">
        <v>19193</v>
      </c>
      <c r="B6234" t="s">
        <v>19190</v>
      </c>
      <c r="C6234" t="s">
        <v>19164</v>
      </c>
      <c r="D6234" t="s">
        <v>19191</v>
      </c>
      <c r="F6234" t="str">
        <f t="shared" si="99"/>
        <v>Der König Kandaules</v>
      </c>
      <c r="J6234" t="s">
        <v>34</v>
      </c>
      <c r="K6234">
        <v>5861376</v>
      </c>
      <c r="L6234">
        <v>361</v>
      </c>
      <c r="O6234">
        <v>12</v>
      </c>
      <c r="P6234">
        <v>12</v>
      </c>
      <c r="Q6234">
        <v>1993</v>
      </c>
      <c r="R6234" t="s">
        <v>3529</v>
      </c>
      <c r="S6234" t="s">
        <v>1919</v>
      </c>
      <c r="T6234">
        <v>128</v>
      </c>
      <c r="U6234">
        <v>44100</v>
      </c>
      <c r="W6234" t="s">
        <v>37</v>
      </c>
      <c r="Z6234">
        <v>13</v>
      </c>
      <c r="AA6234" t="s">
        <v>19194</v>
      </c>
      <c r="AD6234">
        <v>80</v>
      </c>
      <c r="AE6234" s="10" t="s">
        <v>34</v>
      </c>
    </row>
    <row r="6235" spans="1:31" hidden="1" x14ac:dyDescent="0.2">
      <c r="A6235" t="s">
        <v>19195</v>
      </c>
      <c r="B6235" t="s">
        <v>19196</v>
      </c>
      <c r="C6235" t="s">
        <v>19164</v>
      </c>
      <c r="D6235" t="s">
        <v>19197</v>
      </c>
      <c r="F6235" t="str">
        <f t="shared" si="99"/>
        <v>Die Seejungfrau</v>
      </c>
      <c r="J6235" t="s">
        <v>34</v>
      </c>
      <c r="K6235">
        <v>15193220</v>
      </c>
      <c r="L6235">
        <v>937</v>
      </c>
      <c r="O6235">
        <v>1</v>
      </c>
      <c r="P6235">
        <v>7</v>
      </c>
      <c r="R6235" t="s">
        <v>6868</v>
      </c>
      <c r="S6235" t="s">
        <v>19198</v>
      </c>
      <c r="T6235">
        <v>128</v>
      </c>
      <c r="U6235">
        <v>44100</v>
      </c>
      <c r="W6235" t="s">
        <v>37</v>
      </c>
      <c r="Z6235">
        <v>12</v>
      </c>
      <c r="AA6235" t="s">
        <v>19199</v>
      </c>
      <c r="AD6235">
        <v>80</v>
      </c>
      <c r="AE6235" s="9" t="s">
        <v>19597</v>
      </c>
    </row>
    <row r="6236" spans="1:31" hidden="1" x14ac:dyDescent="0.2">
      <c r="A6236" t="s">
        <v>19200</v>
      </c>
      <c r="B6236" t="s">
        <v>19201</v>
      </c>
      <c r="C6236" t="s">
        <v>19164</v>
      </c>
      <c r="D6236" t="s">
        <v>19197</v>
      </c>
      <c r="F6236" t="str">
        <f t="shared" si="99"/>
        <v>Die Seejungfrau</v>
      </c>
      <c r="J6236" t="s">
        <v>34</v>
      </c>
      <c r="K6236">
        <v>14936805</v>
      </c>
      <c r="L6236">
        <v>923</v>
      </c>
      <c r="M6236">
        <v>1</v>
      </c>
      <c r="N6236">
        <v>1</v>
      </c>
      <c r="O6236">
        <v>1</v>
      </c>
      <c r="P6236">
        <v>4</v>
      </c>
      <c r="Q6236">
        <v>1987</v>
      </c>
      <c r="R6236" t="s">
        <v>19202</v>
      </c>
      <c r="S6236" t="s">
        <v>1919</v>
      </c>
      <c r="T6236">
        <v>128</v>
      </c>
      <c r="U6236">
        <v>44100</v>
      </c>
      <c r="W6236" t="s">
        <v>37</v>
      </c>
      <c r="Z6236">
        <v>13</v>
      </c>
      <c r="AA6236" t="s">
        <v>19203</v>
      </c>
      <c r="AD6236">
        <v>100</v>
      </c>
      <c r="AE6236" s="9" t="s">
        <v>19597</v>
      </c>
    </row>
    <row r="6237" spans="1:31" hidden="1" x14ac:dyDescent="0.2">
      <c r="A6237" t="s">
        <v>19204</v>
      </c>
      <c r="B6237" t="s">
        <v>19196</v>
      </c>
      <c r="C6237" t="s">
        <v>19164</v>
      </c>
      <c r="D6237" t="s">
        <v>19197</v>
      </c>
      <c r="F6237" t="str">
        <f t="shared" si="99"/>
        <v>Die Seejungfrau</v>
      </c>
      <c r="J6237" t="s">
        <v>34</v>
      </c>
      <c r="K6237">
        <v>13368094</v>
      </c>
      <c r="L6237">
        <v>825</v>
      </c>
      <c r="O6237">
        <v>2</v>
      </c>
      <c r="P6237">
        <v>7</v>
      </c>
      <c r="R6237" t="s">
        <v>6863</v>
      </c>
      <c r="S6237" t="s">
        <v>19205</v>
      </c>
      <c r="T6237">
        <v>128</v>
      </c>
      <c r="U6237">
        <v>44100</v>
      </c>
      <c r="W6237" t="s">
        <v>37</v>
      </c>
      <c r="Z6237">
        <v>9</v>
      </c>
      <c r="AA6237" t="s">
        <v>19206</v>
      </c>
      <c r="AD6237">
        <v>80</v>
      </c>
      <c r="AE6237" s="9" t="s">
        <v>19597</v>
      </c>
    </row>
    <row r="6238" spans="1:31" hidden="1" x14ac:dyDescent="0.2">
      <c r="A6238" t="s">
        <v>19207</v>
      </c>
      <c r="B6238" t="s">
        <v>19201</v>
      </c>
      <c r="C6238" t="s">
        <v>19164</v>
      </c>
      <c r="D6238" t="s">
        <v>19197</v>
      </c>
      <c r="F6238" t="str">
        <f t="shared" si="99"/>
        <v>Die Seejungfrau</v>
      </c>
      <c r="J6238" t="s">
        <v>34</v>
      </c>
      <c r="K6238">
        <v>12008160</v>
      </c>
      <c r="L6238">
        <v>741</v>
      </c>
      <c r="M6238">
        <v>1</v>
      </c>
      <c r="N6238">
        <v>1</v>
      </c>
      <c r="O6238">
        <v>2</v>
      </c>
      <c r="P6238">
        <v>4</v>
      </c>
      <c r="Q6238">
        <v>1987</v>
      </c>
      <c r="R6238" t="s">
        <v>19202</v>
      </c>
      <c r="S6238" t="s">
        <v>1919</v>
      </c>
      <c r="T6238">
        <v>128</v>
      </c>
      <c r="U6238">
        <v>44100</v>
      </c>
      <c r="W6238" t="s">
        <v>37</v>
      </c>
      <c r="Z6238">
        <v>11</v>
      </c>
      <c r="AA6238" t="s">
        <v>19208</v>
      </c>
      <c r="AD6238">
        <v>80</v>
      </c>
      <c r="AE6238" s="9" t="s">
        <v>19597</v>
      </c>
    </row>
    <row r="6239" spans="1:31" hidden="1" x14ac:dyDescent="0.2">
      <c r="A6239" t="s">
        <v>19209</v>
      </c>
      <c r="B6239" t="s">
        <v>19196</v>
      </c>
      <c r="C6239" t="s">
        <v>19164</v>
      </c>
      <c r="D6239" t="s">
        <v>19197</v>
      </c>
      <c r="F6239" t="str">
        <f t="shared" si="99"/>
        <v>Die Seejungfrau</v>
      </c>
      <c r="J6239" t="s">
        <v>34</v>
      </c>
      <c r="K6239">
        <v>13293938</v>
      </c>
      <c r="L6239">
        <v>820</v>
      </c>
      <c r="O6239">
        <v>3</v>
      </c>
      <c r="P6239">
        <v>7</v>
      </c>
      <c r="R6239" t="s">
        <v>6863</v>
      </c>
      <c r="S6239" t="s">
        <v>19210</v>
      </c>
      <c r="T6239">
        <v>128</v>
      </c>
      <c r="U6239">
        <v>44100</v>
      </c>
      <c r="W6239" t="s">
        <v>37</v>
      </c>
      <c r="Z6239">
        <v>9</v>
      </c>
      <c r="AA6239" t="s">
        <v>19211</v>
      </c>
      <c r="AD6239">
        <v>80</v>
      </c>
      <c r="AE6239" s="9" t="s">
        <v>19597</v>
      </c>
    </row>
    <row r="6240" spans="1:31" hidden="1" x14ac:dyDescent="0.2">
      <c r="A6240" t="s">
        <v>19212</v>
      </c>
      <c r="B6240" t="s">
        <v>19201</v>
      </c>
      <c r="C6240" t="s">
        <v>19164</v>
      </c>
      <c r="D6240" t="s">
        <v>19197</v>
      </c>
      <c r="F6240" t="str">
        <f t="shared" si="99"/>
        <v>Die Seejungfrau</v>
      </c>
      <c r="J6240" t="s">
        <v>34</v>
      </c>
      <c r="K6240">
        <v>12210893</v>
      </c>
      <c r="L6240">
        <v>760</v>
      </c>
      <c r="M6240">
        <v>1</v>
      </c>
      <c r="N6240">
        <v>1</v>
      </c>
      <c r="O6240">
        <v>3</v>
      </c>
      <c r="P6240">
        <v>4</v>
      </c>
      <c r="Q6240">
        <v>1987</v>
      </c>
      <c r="R6240" t="s">
        <v>19202</v>
      </c>
      <c r="S6240" t="s">
        <v>1919</v>
      </c>
      <c r="T6240">
        <v>128</v>
      </c>
      <c r="U6240">
        <v>44100</v>
      </c>
      <c r="W6240" t="s">
        <v>37</v>
      </c>
      <c r="Z6240">
        <v>16</v>
      </c>
      <c r="AA6240" t="s">
        <v>19213</v>
      </c>
      <c r="AD6240">
        <v>100</v>
      </c>
      <c r="AE6240" s="9" t="s">
        <v>19597</v>
      </c>
    </row>
    <row r="6241" spans="1:31" hidden="1" x14ac:dyDescent="0.2">
      <c r="A6241" t="s">
        <v>19214</v>
      </c>
      <c r="B6241" t="s">
        <v>19190</v>
      </c>
      <c r="C6241" t="s">
        <v>19164</v>
      </c>
      <c r="D6241" t="s">
        <v>19215</v>
      </c>
      <c r="F6241" t="str">
        <f t="shared" si="99"/>
        <v>Drei Ballettstucke "Triumph der Zeit"</v>
      </c>
      <c r="J6241" t="s">
        <v>34</v>
      </c>
      <c r="K6241">
        <v>6926106</v>
      </c>
      <c r="L6241">
        <v>430</v>
      </c>
      <c r="O6241">
        <v>8</v>
      </c>
      <c r="P6241">
        <v>12</v>
      </c>
      <c r="Q6241">
        <v>1993</v>
      </c>
      <c r="R6241" t="s">
        <v>19216</v>
      </c>
      <c r="S6241" t="s">
        <v>225</v>
      </c>
      <c r="T6241">
        <v>128</v>
      </c>
      <c r="U6241">
        <v>44100</v>
      </c>
      <c r="W6241" t="s">
        <v>37</v>
      </c>
      <c r="Z6241">
        <v>10</v>
      </c>
      <c r="AA6241" t="s">
        <v>19217</v>
      </c>
      <c r="AD6241">
        <v>80</v>
      </c>
    </row>
    <row r="6242" spans="1:31" hidden="1" x14ac:dyDescent="0.2">
      <c r="A6242" t="s">
        <v>19218</v>
      </c>
      <c r="B6242" t="s">
        <v>19190</v>
      </c>
      <c r="C6242" t="s">
        <v>19164</v>
      </c>
      <c r="D6242" t="s">
        <v>19215</v>
      </c>
      <c r="F6242" t="str">
        <f t="shared" si="99"/>
        <v>Drei Ballettstucke "Triumph der Zeit"</v>
      </c>
      <c r="J6242" t="s">
        <v>34</v>
      </c>
      <c r="K6242">
        <v>4650807</v>
      </c>
      <c r="L6242">
        <v>286</v>
      </c>
      <c r="O6242">
        <v>9</v>
      </c>
      <c r="P6242">
        <v>12</v>
      </c>
      <c r="Q6242">
        <v>1993</v>
      </c>
      <c r="R6242" t="s">
        <v>19216</v>
      </c>
      <c r="S6242" t="s">
        <v>225</v>
      </c>
      <c r="T6242">
        <v>128</v>
      </c>
      <c r="U6242">
        <v>44100</v>
      </c>
      <c r="W6242" t="s">
        <v>37</v>
      </c>
      <c r="Z6242">
        <v>10</v>
      </c>
      <c r="AA6242" t="s">
        <v>19219</v>
      </c>
      <c r="AD6242">
        <v>80</v>
      </c>
    </row>
    <row r="6243" spans="1:31" hidden="1" x14ac:dyDescent="0.2">
      <c r="A6243" t="s">
        <v>1433</v>
      </c>
      <c r="B6243" t="s">
        <v>19190</v>
      </c>
      <c r="C6243" t="s">
        <v>19164</v>
      </c>
      <c r="D6243" t="s">
        <v>19215</v>
      </c>
      <c r="F6243" t="str">
        <f t="shared" si="99"/>
        <v>Drei Ballettstucke "Triumph der Zeit"</v>
      </c>
      <c r="J6243" t="s">
        <v>34</v>
      </c>
      <c r="K6243">
        <v>3222842</v>
      </c>
      <c r="L6243">
        <v>205</v>
      </c>
      <c r="O6243">
        <v>10</v>
      </c>
      <c r="P6243">
        <v>12</v>
      </c>
      <c r="Q6243">
        <v>1993</v>
      </c>
      <c r="R6243" t="s">
        <v>19220</v>
      </c>
      <c r="S6243" t="s">
        <v>1919</v>
      </c>
      <c r="T6243">
        <v>128</v>
      </c>
      <c r="U6243">
        <v>44100</v>
      </c>
      <c r="W6243" t="s">
        <v>37</v>
      </c>
      <c r="Z6243">
        <v>9</v>
      </c>
      <c r="AA6243" t="s">
        <v>19221</v>
      </c>
      <c r="AD6243">
        <v>80</v>
      </c>
    </row>
    <row r="6244" spans="1:31" hidden="1" x14ac:dyDescent="0.2">
      <c r="A6244" t="s">
        <v>19222</v>
      </c>
      <c r="B6244" t="s">
        <v>19223</v>
      </c>
      <c r="C6244" t="s">
        <v>19164</v>
      </c>
      <c r="D6244" t="s">
        <v>19224</v>
      </c>
      <c r="F6244" t="str">
        <f t="shared" si="99"/>
        <v>Ehetanzlied und andere Gesänge, Op. 10</v>
      </c>
      <c r="J6244" t="s">
        <v>34</v>
      </c>
      <c r="K6244">
        <v>2436373</v>
      </c>
      <c r="L6244">
        <v>148</v>
      </c>
      <c r="M6244">
        <v>2</v>
      </c>
      <c r="N6244">
        <v>2</v>
      </c>
      <c r="O6244">
        <v>1</v>
      </c>
      <c r="P6244">
        <v>33</v>
      </c>
      <c r="Q6244">
        <v>1989</v>
      </c>
      <c r="R6244" t="s">
        <v>4734</v>
      </c>
      <c r="S6244" t="s">
        <v>19225</v>
      </c>
      <c r="T6244">
        <v>128</v>
      </c>
      <c r="U6244">
        <v>44100</v>
      </c>
      <c r="W6244" t="s">
        <v>37</v>
      </c>
      <c r="Z6244">
        <v>10</v>
      </c>
      <c r="AA6244" t="s">
        <v>19226</v>
      </c>
      <c r="AD6244">
        <v>80</v>
      </c>
      <c r="AE6244" s="9" t="s">
        <v>6135</v>
      </c>
    </row>
    <row r="6245" spans="1:31" hidden="1" x14ac:dyDescent="0.2">
      <c r="A6245" t="s">
        <v>19227</v>
      </c>
      <c r="B6245" t="s">
        <v>19228</v>
      </c>
      <c r="C6245" t="s">
        <v>19164</v>
      </c>
      <c r="D6245" t="s">
        <v>19224</v>
      </c>
      <c r="F6245" t="str">
        <f t="shared" si="99"/>
        <v>Ehetanzlied und andere Gesänge, Op. 10</v>
      </c>
      <c r="J6245" t="s">
        <v>34</v>
      </c>
      <c r="K6245">
        <v>2251950</v>
      </c>
      <c r="L6245">
        <v>137</v>
      </c>
      <c r="M6245">
        <v>2</v>
      </c>
      <c r="N6245">
        <v>2</v>
      </c>
      <c r="O6245">
        <v>2</v>
      </c>
      <c r="P6245">
        <v>33</v>
      </c>
      <c r="Q6245">
        <v>1989</v>
      </c>
      <c r="R6245" t="s">
        <v>5444</v>
      </c>
      <c r="S6245" t="s">
        <v>19229</v>
      </c>
      <c r="T6245">
        <v>128</v>
      </c>
      <c r="U6245">
        <v>44100</v>
      </c>
      <c r="W6245" t="s">
        <v>37</v>
      </c>
      <c r="Z6245">
        <v>11</v>
      </c>
      <c r="AA6245" t="s">
        <v>19230</v>
      </c>
      <c r="AD6245">
        <v>80</v>
      </c>
      <c r="AE6245" s="9" t="s">
        <v>6135</v>
      </c>
    </row>
    <row r="6246" spans="1:31" hidden="1" x14ac:dyDescent="0.2">
      <c r="A6246" t="s">
        <v>19231</v>
      </c>
      <c r="B6246" t="s">
        <v>19228</v>
      </c>
      <c r="C6246" t="s">
        <v>19164</v>
      </c>
      <c r="D6246" t="s">
        <v>19224</v>
      </c>
      <c r="F6246" t="str">
        <f t="shared" si="99"/>
        <v>Ehetanzlied und andere Gesänge, Op. 10</v>
      </c>
      <c r="J6246" t="s">
        <v>34</v>
      </c>
      <c r="K6246">
        <v>1357385</v>
      </c>
      <c r="L6246">
        <v>81</v>
      </c>
      <c r="M6246">
        <v>2</v>
      </c>
      <c r="N6246">
        <v>2</v>
      </c>
      <c r="O6246">
        <v>4</v>
      </c>
      <c r="P6246">
        <v>33</v>
      </c>
      <c r="Q6246">
        <v>1989</v>
      </c>
      <c r="R6246" t="s">
        <v>5444</v>
      </c>
      <c r="S6246" t="s">
        <v>19229</v>
      </c>
      <c r="T6246">
        <v>128</v>
      </c>
      <c r="U6246">
        <v>44100</v>
      </c>
      <c r="W6246" t="s">
        <v>37</v>
      </c>
      <c r="Z6246">
        <v>12</v>
      </c>
      <c r="AA6246" t="s">
        <v>19232</v>
      </c>
      <c r="AD6246">
        <v>80</v>
      </c>
      <c r="AE6246" s="9" t="s">
        <v>6135</v>
      </c>
    </row>
    <row r="6247" spans="1:31" hidden="1" x14ac:dyDescent="0.2">
      <c r="A6247" t="s">
        <v>19233</v>
      </c>
      <c r="B6247" t="s">
        <v>19163</v>
      </c>
      <c r="C6247" t="s">
        <v>19164</v>
      </c>
      <c r="D6247" t="s">
        <v>19224</v>
      </c>
      <c r="F6247" t="str">
        <f t="shared" si="99"/>
        <v>Ehetanzlied und andere Gesänge, Op. 10</v>
      </c>
      <c r="J6247" t="s">
        <v>34</v>
      </c>
      <c r="K6247">
        <v>1941295</v>
      </c>
      <c r="L6247">
        <v>118</v>
      </c>
      <c r="M6247">
        <v>2</v>
      </c>
      <c r="N6247">
        <v>2</v>
      </c>
      <c r="O6247">
        <v>5</v>
      </c>
      <c r="P6247">
        <v>33</v>
      </c>
      <c r="Q6247">
        <v>1989</v>
      </c>
      <c r="R6247" t="s">
        <v>4734</v>
      </c>
      <c r="S6247" t="s">
        <v>19229</v>
      </c>
      <c r="T6247">
        <v>128</v>
      </c>
      <c r="U6247">
        <v>44100</v>
      </c>
      <c r="W6247" t="s">
        <v>37</v>
      </c>
      <c r="Z6247">
        <v>15</v>
      </c>
      <c r="AA6247" t="s">
        <v>19234</v>
      </c>
      <c r="AD6247">
        <v>80</v>
      </c>
      <c r="AE6247" s="9" t="s">
        <v>6135</v>
      </c>
    </row>
    <row r="6248" spans="1:31" hidden="1" x14ac:dyDescent="0.2">
      <c r="A6248" t="s">
        <v>19235</v>
      </c>
      <c r="B6248" t="s">
        <v>19223</v>
      </c>
      <c r="C6248" t="s">
        <v>19164</v>
      </c>
      <c r="D6248" t="s">
        <v>19224</v>
      </c>
      <c r="F6248" t="str">
        <f t="shared" si="99"/>
        <v>Ehetanzlied und andere Gesänge, Op. 10</v>
      </c>
      <c r="J6248" t="s">
        <v>34</v>
      </c>
      <c r="K6248">
        <v>3285143</v>
      </c>
      <c r="L6248">
        <v>202</v>
      </c>
      <c r="M6248">
        <v>2</v>
      </c>
      <c r="N6248">
        <v>2</v>
      </c>
      <c r="O6248">
        <v>6</v>
      </c>
      <c r="P6248">
        <v>33</v>
      </c>
      <c r="Q6248">
        <v>1989</v>
      </c>
      <c r="R6248" t="s">
        <v>19236</v>
      </c>
      <c r="S6248" t="s">
        <v>19237</v>
      </c>
      <c r="T6248">
        <v>128</v>
      </c>
      <c r="U6248">
        <v>44100</v>
      </c>
      <c r="W6248" t="s">
        <v>37</v>
      </c>
      <c r="Z6248">
        <v>10</v>
      </c>
      <c r="AA6248" t="s">
        <v>19238</v>
      </c>
      <c r="AD6248">
        <v>80</v>
      </c>
      <c r="AE6248" s="9" t="s">
        <v>6135</v>
      </c>
    </row>
    <row r="6249" spans="1:31" hidden="1" x14ac:dyDescent="0.2">
      <c r="A6249" t="s">
        <v>19239</v>
      </c>
      <c r="B6249" t="s">
        <v>19169</v>
      </c>
      <c r="C6249" t="s">
        <v>19164</v>
      </c>
      <c r="D6249" t="s">
        <v>19240</v>
      </c>
      <c r="F6249" t="str">
        <f t="shared" si="99"/>
        <v>Ein Tanzpoem</v>
      </c>
      <c r="J6249" t="s">
        <v>34</v>
      </c>
      <c r="K6249">
        <v>7295181</v>
      </c>
      <c r="L6249">
        <v>450</v>
      </c>
      <c r="M6249">
        <v>2</v>
      </c>
      <c r="N6249">
        <v>2</v>
      </c>
      <c r="O6249">
        <v>13</v>
      </c>
      <c r="P6249">
        <v>16</v>
      </c>
      <c r="Q6249">
        <v>1997</v>
      </c>
      <c r="R6249" t="s">
        <v>19241</v>
      </c>
      <c r="S6249" t="s">
        <v>19187</v>
      </c>
      <c r="T6249">
        <v>128</v>
      </c>
      <c r="U6249">
        <v>44100</v>
      </c>
      <c r="W6249" t="s">
        <v>37</v>
      </c>
      <c r="Z6249">
        <v>10</v>
      </c>
      <c r="AA6249" t="s">
        <v>19242</v>
      </c>
      <c r="AD6249">
        <v>80</v>
      </c>
      <c r="AE6249" s="9" t="s">
        <v>19597</v>
      </c>
    </row>
    <row r="6250" spans="1:31" hidden="1" x14ac:dyDescent="0.2">
      <c r="A6250" t="s">
        <v>19243</v>
      </c>
      <c r="B6250" t="s">
        <v>19169</v>
      </c>
      <c r="C6250" t="s">
        <v>19164</v>
      </c>
      <c r="D6250" t="s">
        <v>19240</v>
      </c>
      <c r="F6250" t="str">
        <f t="shared" si="99"/>
        <v>Ein Tanzpoem</v>
      </c>
      <c r="J6250" t="s">
        <v>34</v>
      </c>
      <c r="K6250">
        <v>7230908</v>
      </c>
      <c r="L6250">
        <v>446</v>
      </c>
      <c r="M6250">
        <v>2</v>
      </c>
      <c r="N6250">
        <v>2</v>
      </c>
      <c r="O6250">
        <v>14</v>
      </c>
      <c r="P6250">
        <v>16</v>
      </c>
      <c r="Q6250">
        <v>1997</v>
      </c>
      <c r="R6250" t="s">
        <v>19244</v>
      </c>
      <c r="S6250" t="s">
        <v>19245</v>
      </c>
      <c r="T6250">
        <v>128</v>
      </c>
      <c r="U6250">
        <v>44100</v>
      </c>
      <c r="W6250" t="s">
        <v>37</v>
      </c>
      <c r="Z6250">
        <v>11</v>
      </c>
      <c r="AA6250" t="s">
        <v>19246</v>
      </c>
      <c r="AD6250">
        <v>80</v>
      </c>
      <c r="AE6250" s="9" t="s">
        <v>19597</v>
      </c>
    </row>
    <row r="6251" spans="1:31" hidden="1" x14ac:dyDescent="0.2">
      <c r="A6251" t="s">
        <v>19247</v>
      </c>
      <c r="B6251" t="s">
        <v>19169</v>
      </c>
      <c r="C6251" t="s">
        <v>19164</v>
      </c>
      <c r="D6251" t="s">
        <v>19240</v>
      </c>
      <c r="F6251" t="str">
        <f t="shared" si="99"/>
        <v>Ein Tanzpoem</v>
      </c>
      <c r="J6251" t="s">
        <v>34</v>
      </c>
      <c r="K6251">
        <v>16572992</v>
      </c>
      <c r="L6251">
        <v>1023</v>
      </c>
      <c r="M6251">
        <v>2</v>
      </c>
      <c r="N6251">
        <v>2</v>
      </c>
      <c r="O6251">
        <v>16</v>
      </c>
      <c r="P6251">
        <v>16</v>
      </c>
      <c r="Q6251">
        <v>1997</v>
      </c>
      <c r="R6251" t="s">
        <v>19248</v>
      </c>
      <c r="S6251" t="s">
        <v>19249</v>
      </c>
      <c r="T6251">
        <v>128</v>
      </c>
      <c r="U6251">
        <v>44100</v>
      </c>
      <c r="W6251" t="s">
        <v>37</v>
      </c>
      <c r="Z6251">
        <v>10</v>
      </c>
      <c r="AA6251" t="s">
        <v>19250</v>
      </c>
      <c r="AD6251">
        <v>80</v>
      </c>
      <c r="AE6251" s="9" t="s">
        <v>19597</v>
      </c>
    </row>
    <row r="6252" spans="1:31" hidden="1" x14ac:dyDescent="0.2">
      <c r="A6252" t="s">
        <v>19251</v>
      </c>
      <c r="B6252" t="s">
        <v>19169</v>
      </c>
      <c r="C6252" t="s">
        <v>19164</v>
      </c>
      <c r="D6252" t="s">
        <v>19252</v>
      </c>
      <c r="F6252" t="str">
        <f t="shared" si="99"/>
        <v>Frühlingsbegräbnis</v>
      </c>
      <c r="J6252" t="s">
        <v>34</v>
      </c>
      <c r="K6252">
        <v>4143866</v>
      </c>
      <c r="L6252">
        <v>255</v>
      </c>
      <c r="O6252">
        <v>9</v>
      </c>
      <c r="P6252">
        <v>15</v>
      </c>
      <c r="Q6252">
        <v>2004</v>
      </c>
      <c r="R6252" t="s">
        <v>19253</v>
      </c>
      <c r="S6252" t="s">
        <v>1919</v>
      </c>
      <c r="T6252">
        <v>128</v>
      </c>
      <c r="U6252">
        <v>44100</v>
      </c>
      <c r="W6252" t="s">
        <v>37</v>
      </c>
      <c r="Z6252">
        <v>24</v>
      </c>
      <c r="AA6252" t="s">
        <v>19254</v>
      </c>
      <c r="AD6252">
        <v>100</v>
      </c>
      <c r="AE6252" s="9" t="s">
        <v>19597</v>
      </c>
    </row>
    <row r="6253" spans="1:31" hidden="1" x14ac:dyDescent="0.2">
      <c r="A6253" t="s">
        <v>19255</v>
      </c>
      <c r="B6253" t="s">
        <v>19169</v>
      </c>
      <c r="C6253" t="s">
        <v>19164</v>
      </c>
      <c r="D6253" t="s">
        <v>19252</v>
      </c>
      <c r="F6253" t="str">
        <f t="shared" si="99"/>
        <v>Frühlingsbegräbnis</v>
      </c>
      <c r="J6253" t="s">
        <v>34</v>
      </c>
      <c r="K6253">
        <v>2607270</v>
      </c>
      <c r="L6253">
        <v>159</v>
      </c>
      <c r="O6253">
        <v>10</v>
      </c>
      <c r="P6253">
        <v>15</v>
      </c>
      <c r="Q6253">
        <v>2004</v>
      </c>
      <c r="R6253" t="s">
        <v>19256</v>
      </c>
      <c r="S6253" t="s">
        <v>1919</v>
      </c>
      <c r="T6253">
        <v>128</v>
      </c>
      <c r="U6253">
        <v>44100</v>
      </c>
      <c r="W6253" t="s">
        <v>37</v>
      </c>
      <c r="Z6253">
        <v>12</v>
      </c>
      <c r="AA6253" t="s">
        <v>19257</v>
      </c>
      <c r="AD6253">
        <v>80</v>
      </c>
      <c r="AE6253" s="9" t="s">
        <v>19597</v>
      </c>
    </row>
    <row r="6254" spans="1:31" hidden="1" x14ac:dyDescent="0.2">
      <c r="A6254" t="s">
        <v>19258</v>
      </c>
      <c r="B6254" t="s">
        <v>19169</v>
      </c>
      <c r="C6254" t="s">
        <v>19164</v>
      </c>
      <c r="D6254" t="s">
        <v>19252</v>
      </c>
      <c r="F6254" t="str">
        <f t="shared" si="99"/>
        <v>Frühlingsbegräbnis</v>
      </c>
      <c r="J6254" t="s">
        <v>34</v>
      </c>
      <c r="K6254">
        <v>3906859</v>
      </c>
      <c r="L6254">
        <v>240</v>
      </c>
      <c r="O6254">
        <v>11</v>
      </c>
      <c r="P6254">
        <v>15</v>
      </c>
      <c r="Q6254">
        <v>2004</v>
      </c>
      <c r="R6254" t="s">
        <v>19259</v>
      </c>
      <c r="S6254" t="s">
        <v>1919</v>
      </c>
      <c r="T6254">
        <v>128</v>
      </c>
      <c r="U6254">
        <v>44100</v>
      </c>
      <c r="W6254" t="s">
        <v>37</v>
      </c>
      <c r="Z6254">
        <v>25</v>
      </c>
      <c r="AA6254" t="s">
        <v>19260</v>
      </c>
      <c r="AD6254">
        <v>100</v>
      </c>
      <c r="AE6254" s="9" t="s">
        <v>19597</v>
      </c>
    </row>
    <row r="6255" spans="1:31" hidden="1" x14ac:dyDescent="0.2">
      <c r="A6255" t="s">
        <v>19261</v>
      </c>
      <c r="B6255" t="s">
        <v>19169</v>
      </c>
      <c r="C6255" t="s">
        <v>19164</v>
      </c>
      <c r="D6255" t="s">
        <v>19252</v>
      </c>
      <c r="F6255" t="str">
        <f t="shared" si="99"/>
        <v>Frühlingsbegräbnis</v>
      </c>
      <c r="J6255" t="s">
        <v>34</v>
      </c>
      <c r="K6255">
        <v>2330405</v>
      </c>
      <c r="L6255">
        <v>142</v>
      </c>
      <c r="O6255">
        <v>12</v>
      </c>
      <c r="P6255">
        <v>15</v>
      </c>
      <c r="Q6255">
        <v>2004</v>
      </c>
      <c r="R6255" t="s">
        <v>19256</v>
      </c>
      <c r="S6255" t="s">
        <v>1919</v>
      </c>
      <c r="T6255">
        <v>128</v>
      </c>
      <c r="U6255">
        <v>44100</v>
      </c>
      <c r="W6255" t="s">
        <v>37</v>
      </c>
      <c r="Z6255">
        <v>24</v>
      </c>
      <c r="AA6255" t="s">
        <v>19262</v>
      </c>
      <c r="AD6255">
        <v>100</v>
      </c>
      <c r="AE6255" s="9" t="s">
        <v>19597</v>
      </c>
    </row>
    <row r="6256" spans="1:31" hidden="1" x14ac:dyDescent="0.2">
      <c r="A6256" t="s">
        <v>19263</v>
      </c>
      <c r="B6256" t="s">
        <v>19169</v>
      </c>
      <c r="C6256" t="s">
        <v>19164</v>
      </c>
      <c r="D6256" t="s">
        <v>19252</v>
      </c>
      <c r="F6256" t="str">
        <f t="shared" si="99"/>
        <v>Frühlingsbegräbnis</v>
      </c>
      <c r="J6256" t="s">
        <v>34</v>
      </c>
      <c r="K6256">
        <v>2986386</v>
      </c>
      <c r="L6256">
        <v>184</v>
      </c>
      <c r="O6256">
        <v>13</v>
      </c>
      <c r="P6256">
        <v>15</v>
      </c>
      <c r="Q6256">
        <v>2004</v>
      </c>
      <c r="R6256" t="s">
        <v>19264</v>
      </c>
      <c r="S6256" t="s">
        <v>1919</v>
      </c>
      <c r="T6256">
        <v>128</v>
      </c>
      <c r="U6256">
        <v>44100</v>
      </c>
      <c r="W6256" t="s">
        <v>37</v>
      </c>
      <c r="Z6256">
        <v>11</v>
      </c>
      <c r="AA6256" t="s">
        <v>19265</v>
      </c>
      <c r="AD6256">
        <v>80</v>
      </c>
      <c r="AE6256" s="9" t="s">
        <v>19597</v>
      </c>
    </row>
    <row r="6257" spans="1:31" hidden="1" x14ac:dyDescent="0.2">
      <c r="A6257" t="s">
        <v>19266</v>
      </c>
      <c r="B6257" t="s">
        <v>19169</v>
      </c>
      <c r="C6257" t="s">
        <v>19164</v>
      </c>
      <c r="D6257" t="s">
        <v>19252</v>
      </c>
      <c r="F6257" t="str">
        <f t="shared" si="99"/>
        <v>Frühlingsbegräbnis</v>
      </c>
      <c r="J6257" t="s">
        <v>34</v>
      </c>
      <c r="K6257">
        <v>5861317</v>
      </c>
      <c r="L6257">
        <v>362</v>
      </c>
      <c r="O6257">
        <v>15</v>
      </c>
      <c r="P6257">
        <v>15</v>
      </c>
      <c r="Q6257">
        <v>2004</v>
      </c>
      <c r="R6257" t="s">
        <v>19267</v>
      </c>
      <c r="S6257" t="s">
        <v>1919</v>
      </c>
      <c r="T6257">
        <v>128</v>
      </c>
      <c r="U6257">
        <v>44100</v>
      </c>
      <c r="W6257" t="s">
        <v>37</v>
      </c>
      <c r="Z6257">
        <v>11</v>
      </c>
      <c r="AA6257" t="s">
        <v>19268</v>
      </c>
      <c r="AD6257">
        <v>80</v>
      </c>
      <c r="AE6257" s="9" t="s">
        <v>19597</v>
      </c>
    </row>
    <row r="6258" spans="1:31" hidden="1" x14ac:dyDescent="0.2">
      <c r="A6258" t="s">
        <v>19269</v>
      </c>
      <c r="B6258" t="s">
        <v>19169</v>
      </c>
      <c r="C6258" t="s">
        <v>19164</v>
      </c>
      <c r="D6258" t="s">
        <v>19269</v>
      </c>
      <c r="F6258" t="str">
        <f t="shared" si="99"/>
        <v>Frühlingsglaube</v>
      </c>
      <c r="J6258" t="s">
        <v>34</v>
      </c>
      <c r="K6258">
        <v>4331904</v>
      </c>
      <c r="L6258">
        <v>267</v>
      </c>
      <c r="O6258">
        <v>4</v>
      </c>
      <c r="P6258">
        <v>15</v>
      </c>
      <c r="Q6258">
        <v>2004</v>
      </c>
      <c r="R6258" t="s">
        <v>19270</v>
      </c>
      <c r="S6258" t="s">
        <v>1919</v>
      </c>
      <c r="T6258">
        <v>128</v>
      </c>
      <c r="U6258">
        <v>44100</v>
      </c>
      <c r="W6258" t="s">
        <v>37</v>
      </c>
      <c r="Z6258">
        <v>10</v>
      </c>
      <c r="AA6258" t="s">
        <v>19271</v>
      </c>
      <c r="AD6258">
        <v>80</v>
      </c>
      <c r="AE6258" s="9" t="s">
        <v>19597</v>
      </c>
    </row>
    <row r="6259" spans="1:31" hidden="1" x14ac:dyDescent="0.2">
      <c r="A6259" t="s">
        <v>19272</v>
      </c>
      <c r="B6259" t="s">
        <v>19169</v>
      </c>
      <c r="C6259" t="s">
        <v>19164</v>
      </c>
      <c r="D6259" t="s">
        <v>19272</v>
      </c>
      <c r="F6259" t="str">
        <f t="shared" si="99"/>
        <v>Geheiminis</v>
      </c>
      <c r="J6259" t="s">
        <v>34</v>
      </c>
      <c r="K6259">
        <v>1491754</v>
      </c>
      <c r="L6259">
        <v>91</v>
      </c>
      <c r="O6259">
        <v>5</v>
      </c>
      <c r="P6259">
        <v>15</v>
      </c>
      <c r="Q6259">
        <v>2004</v>
      </c>
      <c r="R6259" t="s">
        <v>19270</v>
      </c>
      <c r="S6259" t="s">
        <v>1919</v>
      </c>
      <c r="T6259">
        <v>128</v>
      </c>
      <c r="U6259">
        <v>44100</v>
      </c>
      <c r="W6259" t="s">
        <v>37</v>
      </c>
      <c r="Z6259">
        <v>12</v>
      </c>
      <c r="AA6259" t="s">
        <v>19273</v>
      </c>
      <c r="AD6259">
        <v>80</v>
      </c>
    </row>
    <row r="6260" spans="1:31" hidden="1" x14ac:dyDescent="0.2">
      <c r="A6260" t="s">
        <v>19274</v>
      </c>
      <c r="B6260" t="s">
        <v>19223</v>
      </c>
      <c r="C6260" t="s">
        <v>19164</v>
      </c>
      <c r="D6260" t="s">
        <v>19275</v>
      </c>
      <c r="F6260" t="str">
        <f t="shared" si="99"/>
        <v>Gesänge, Op. 5</v>
      </c>
      <c r="J6260" t="s">
        <v>34</v>
      </c>
      <c r="K6260">
        <v>2345359</v>
      </c>
      <c r="L6260">
        <v>144</v>
      </c>
      <c r="O6260">
        <v>12</v>
      </c>
      <c r="P6260">
        <v>34</v>
      </c>
      <c r="Q6260">
        <v>1989</v>
      </c>
      <c r="R6260" t="s">
        <v>18134</v>
      </c>
      <c r="S6260" t="s">
        <v>19276</v>
      </c>
      <c r="T6260">
        <v>128</v>
      </c>
      <c r="U6260">
        <v>44100</v>
      </c>
      <c r="W6260" t="s">
        <v>37</v>
      </c>
      <c r="Z6260">
        <v>9</v>
      </c>
      <c r="AA6260" t="s">
        <v>19277</v>
      </c>
      <c r="AD6260">
        <v>80</v>
      </c>
      <c r="AE6260" s="9" t="s">
        <v>6135</v>
      </c>
    </row>
    <row r="6261" spans="1:31" hidden="1" x14ac:dyDescent="0.2">
      <c r="A6261" t="s">
        <v>19278</v>
      </c>
      <c r="B6261" t="s">
        <v>19163</v>
      </c>
      <c r="C6261" t="s">
        <v>19164</v>
      </c>
      <c r="D6261" t="s">
        <v>19275</v>
      </c>
      <c r="F6261" t="str">
        <f t="shared" si="99"/>
        <v>Gesänge, Op. 5</v>
      </c>
      <c r="J6261" t="s">
        <v>34</v>
      </c>
      <c r="K6261">
        <v>1179574</v>
      </c>
      <c r="L6261">
        <v>70</v>
      </c>
      <c r="O6261">
        <v>13</v>
      </c>
      <c r="P6261">
        <v>34</v>
      </c>
      <c r="Q6261">
        <v>1989</v>
      </c>
      <c r="R6261" t="s">
        <v>4734</v>
      </c>
      <c r="S6261" t="s">
        <v>19276</v>
      </c>
      <c r="T6261">
        <v>128</v>
      </c>
      <c r="U6261">
        <v>44100</v>
      </c>
      <c r="W6261" t="s">
        <v>37</v>
      </c>
      <c r="Z6261">
        <v>21</v>
      </c>
      <c r="AA6261" t="s">
        <v>19279</v>
      </c>
      <c r="AD6261">
        <v>80</v>
      </c>
      <c r="AE6261" s="9" t="s">
        <v>6135</v>
      </c>
    </row>
    <row r="6262" spans="1:31" hidden="1" x14ac:dyDescent="0.2">
      <c r="A6262" t="s">
        <v>19280</v>
      </c>
      <c r="B6262" t="s">
        <v>5755</v>
      </c>
      <c r="C6262" t="s">
        <v>19164</v>
      </c>
      <c r="D6262" t="s">
        <v>19275</v>
      </c>
      <c r="F6262" t="str">
        <f t="shared" si="99"/>
        <v>Gesänge, Op. 5</v>
      </c>
      <c r="J6262" t="s">
        <v>34</v>
      </c>
      <c r="K6262">
        <v>2743695</v>
      </c>
      <c r="L6262">
        <v>168</v>
      </c>
      <c r="O6262">
        <v>14</v>
      </c>
      <c r="P6262">
        <v>34</v>
      </c>
      <c r="Q6262">
        <v>1989</v>
      </c>
      <c r="R6262" t="s">
        <v>5444</v>
      </c>
      <c r="S6262" t="s">
        <v>19276</v>
      </c>
      <c r="T6262">
        <v>128</v>
      </c>
      <c r="U6262">
        <v>44100</v>
      </c>
      <c r="W6262" t="s">
        <v>37</v>
      </c>
      <c r="Z6262">
        <v>13</v>
      </c>
      <c r="AA6262" t="s">
        <v>19281</v>
      </c>
      <c r="AD6262">
        <v>80</v>
      </c>
      <c r="AE6262" s="9" t="s">
        <v>6135</v>
      </c>
    </row>
    <row r="6263" spans="1:31" hidden="1" x14ac:dyDescent="0.2">
      <c r="A6263" t="s">
        <v>19282</v>
      </c>
      <c r="B6263" t="s">
        <v>19228</v>
      </c>
      <c r="C6263" t="s">
        <v>19164</v>
      </c>
      <c r="D6263" t="s">
        <v>19275</v>
      </c>
      <c r="F6263" t="str">
        <f t="shared" si="99"/>
        <v>Gesänge, Op. 5</v>
      </c>
      <c r="J6263" t="s">
        <v>34</v>
      </c>
      <c r="K6263">
        <v>2208791</v>
      </c>
      <c r="L6263">
        <v>134</v>
      </c>
      <c r="O6263">
        <v>16</v>
      </c>
      <c r="P6263">
        <v>34</v>
      </c>
      <c r="Q6263">
        <v>1989</v>
      </c>
      <c r="R6263" t="s">
        <v>5444</v>
      </c>
      <c r="S6263" t="s">
        <v>19283</v>
      </c>
      <c r="T6263">
        <v>128</v>
      </c>
      <c r="U6263">
        <v>44100</v>
      </c>
      <c r="W6263" t="s">
        <v>37</v>
      </c>
      <c r="Z6263">
        <v>13</v>
      </c>
      <c r="AA6263" t="s">
        <v>19284</v>
      </c>
      <c r="AD6263">
        <v>80</v>
      </c>
      <c r="AE6263" s="9" t="s">
        <v>6135</v>
      </c>
    </row>
    <row r="6264" spans="1:31" hidden="1" x14ac:dyDescent="0.2">
      <c r="A6264" t="s">
        <v>19285</v>
      </c>
      <c r="B6264" t="s">
        <v>19169</v>
      </c>
      <c r="C6264" t="s">
        <v>19164</v>
      </c>
      <c r="D6264" t="s">
        <v>19285</v>
      </c>
      <c r="F6264" t="str">
        <f t="shared" si="99"/>
        <v>Hochzeitsgesang</v>
      </c>
      <c r="J6264" t="s">
        <v>34</v>
      </c>
      <c r="K6264">
        <v>3307096</v>
      </c>
      <c r="L6264">
        <v>203</v>
      </c>
      <c r="O6264">
        <v>7</v>
      </c>
      <c r="P6264">
        <v>15</v>
      </c>
      <c r="Q6264">
        <v>2004</v>
      </c>
      <c r="R6264" t="s">
        <v>19170</v>
      </c>
      <c r="S6264" t="s">
        <v>19286</v>
      </c>
      <c r="T6264">
        <v>128</v>
      </c>
      <c r="U6264">
        <v>44100</v>
      </c>
      <c r="W6264" t="s">
        <v>37</v>
      </c>
      <c r="Z6264">
        <v>15</v>
      </c>
      <c r="AA6264" t="s">
        <v>19287</v>
      </c>
      <c r="AB6264">
        <v>1</v>
      </c>
      <c r="AD6264">
        <v>80</v>
      </c>
      <c r="AE6264" s="9" t="s">
        <v>19597</v>
      </c>
    </row>
    <row r="6265" spans="1:31" hidden="1" x14ac:dyDescent="0.2">
      <c r="A6265" t="s">
        <v>19288</v>
      </c>
      <c r="B6265" t="s">
        <v>5755</v>
      </c>
      <c r="C6265" t="s">
        <v>19164</v>
      </c>
      <c r="D6265" t="s">
        <v>19289</v>
      </c>
      <c r="F6265" t="str">
        <f t="shared" si="99"/>
        <v>Irmelin Rose und andere Gesänge, Op. 7</v>
      </c>
      <c r="J6265" t="s">
        <v>34</v>
      </c>
      <c r="K6265">
        <v>1509059</v>
      </c>
      <c r="L6265">
        <v>91</v>
      </c>
      <c r="O6265">
        <v>26</v>
      </c>
      <c r="P6265">
        <v>34</v>
      </c>
      <c r="Q6265">
        <v>1989</v>
      </c>
      <c r="R6265" t="s">
        <v>5444</v>
      </c>
      <c r="S6265" t="s">
        <v>19290</v>
      </c>
      <c r="T6265">
        <v>128</v>
      </c>
      <c r="U6265">
        <v>44100</v>
      </c>
      <c r="W6265" t="s">
        <v>37</v>
      </c>
      <c r="Z6265">
        <v>16</v>
      </c>
      <c r="AA6265" t="s">
        <v>19291</v>
      </c>
      <c r="AD6265">
        <v>80</v>
      </c>
      <c r="AE6265" s="9" t="s">
        <v>6135</v>
      </c>
    </row>
    <row r="6266" spans="1:31" hidden="1" x14ac:dyDescent="0.2">
      <c r="A6266" t="s">
        <v>19292</v>
      </c>
      <c r="B6266" t="s">
        <v>19228</v>
      </c>
      <c r="C6266" t="s">
        <v>19164</v>
      </c>
      <c r="D6266" t="s">
        <v>19289</v>
      </c>
      <c r="F6266" t="str">
        <f t="shared" si="99"/>
        <v>Irmelin Rose und andere Gesänge, Op. 7</v>
      </c>
      <c r="J6266" t="s">
        <v>34</v>
      </c>
      <c r="K6266">
        <v>2455250</v>
      </c>
      <c r="L6266">
        <v>150</v>
      </c>
      <c r="O6266">
        <v>27</v>
      </c>
      <c r="P6266">
        <v>34</v>
      </c>
      <c r="Q6266">
        <v>1989</v>
      </c>
      <c r="R6266" t="s">
        <v>19202</v>
      </c>
      <c r="S6266" t="s">
        <v>19293</v>
      </c>
      <c r="T6266">
        <v>128</v>
      </c>
      <c r="U6266">
        <v>44100</v>
      </c>
      <c r="W6266" t="s">
        <v>37</v>
      </c>
      <c r="Z6266">
        <v>15</v>
      </c>
      <c r="AA6266" t="s">
        <v>19294</v>
      </c>
      <c r="AD6266">
        <v>80</v>
      </c>
      <c r="AE6266" s="9" t="s">
        <v>6135</v>
      </c>
    </row>
    <row r="6267" spans="1:31" hidden="1" x14ac:dyDescent="0.2">
      <c r="A6267" t="s">
        <v>19295</v>
      </c>
      <c r="B6267" t="s">
        <v>19163</v>
      </c>
      <c r="C6267" t="s">
        <v>19164</v>
      </c>
      <c r="D6267" t="s">
        <v>19289</v>
      </c>
      <c r="F6267" t="str">
        <f t="shared" si="99"/>
        <v>Irmelin Rose und andere Gesänge, Op. 7</v>
      </c>
      <c r="J6267" t="s">
        <v>34</v>
      </c>
      <c r="K6267">
        <v>2783029</v>
      </c>
      <c r="L6267">
        <v>170</v>
      </c>
      <c r="O6267">
        <v>28</v>
      </c>
      <c r="P6267">
        <v>34</v>
      </c>
      <c r="Q6267">
        <v>1989</v>
      </c>
      <c r="R6267" t="s">
        <v>4734</v>
      </c>
      <c r="S6267" t="s">
        <v>19290</v>
      </c>
      <c r="T6267">
        <v>128</v>
      </c>
      <c r="U6267">
        <v>44100</v>
      </c>
      <c r="W6267" t="s">
        <v>37</v>
      </c>
      <c r="Z6267">
        <v>12</v>
      </c>
      <c r="AA6267" t="s">
        <v>19296</v>
      </c>
      <c r="AD6267">
        <v>80</v>
      </c>
      <c r="AE6267" s="9" t="s">
        <v>6135</v>
      </c>
    </row>
    <row r="6268" spans="1:31" hidden="1" x14ac:dyDescent="0.2">
      <c r="A6268" t="s">
        <v>19297</v>
      </c>
      <c r="B6268" t="s">
        <v>19223</v>
      </c>
      <c r="C6268" t="s">
        <v>19164</v>
      </c>
      <c r="D6268" t="s">
        <v>19289</v>
      </c>
      <c r="F6268" t="str">
        <f t="shared" si="99"/>
        <v>Irmelin Rose und andere Gesänge, Op. 7</v>
      </c>
      <c r="J6268" t="s">
        <v>34</v>
      </c>
      <c r="K6268">
        <v>3077008</v>
      </c>
      <c r="L6268">
        <v>189</v>
      </c>
      <c r="O6268">
        <v>29</v>
      </c>
      <c r="P6268">
        <v>34</v>
      </c>
      <c r="Q6268">
        <v>1989</v>
      </c>
      <c r="R6268" t="s">
        <v>18134</v>
      </c>
      <c r="S6268" t="s">
        <v>19298</v>
      </c>
      <c r="T6268">
        <v>128</v>
      </c>
      <c r="U6268">
        <v>44100</v>
      </c>
      <c r="W6268" t="s">
        <v>37</v>
      </c>
      <c r="Z6268">
        <v>12</v>
      </c>
      <c r="AA6268" t="s">
        <v>19299</v>
      </c>
      <c r="AD6268">
        <v>80</v>
      </c>
      <c r="AE6268" s="9" t="s">
        <v>6135</v>
      </c>
    </row>
    <row r="6269" spans="1:31" hidden="1" x14ac:dyDescent="0.2">
      <c r="A6269" t="s">
        <v>19300</v>
      </c>
      <c r="B6269" t="s">
        <v>19163</v>
      </c>
      <c r="C6269" t="s">
        <v>19164</v>
      </c>
      <c r="D6269" t="s">
        <v>19289</v>
      </c>
      <c r="F6269" t="str">
        <f t="shared" si="99"/>
        <v>Irmelin Rose und andere Gesänge, Op. 7</v>
      </c>
      <c r="J6269" t="s">
        <v>34</v>
      </c>
      <c r="K6269">
        <v>1144981</v>
      </c>
      <c r="L6269">
        <v>68</v>
      </c>
      <c r="O6269">
        <v>30</v>
      </c>
      <c r="P6269">
        <v>34</v>
      </c>
      <c r="Q6269">
        <v>1989</v>
      </c>
      <c r="R6269" t="s">
        <v>4734</v>
      </c>
      <c r="S6269" t="s">
        <v>19301</v>
      </c>
      <c r="T6269">
        <v>128</v>
      </c>
      <c r="U6269">
        <v>44100</v>
      </c>
      <c r="W6269" t="s">
        <v>37</v>
      </c>
      <c r="Z6269">
        <v>12</v>
      </c>
      <c r="AA6269" t="s">
        <v>19302</v>
      </c>
      <c r="AD6269">
        <v>80</v>
      </c>
      <c r="AE6269" s="9" t="s">
        <v>6135</v>
      </c>
    </row>
    <row r="6270" spans="1:31" hidden="1" x14ac:dyDescent="0.2">
      <c r="A6270" t="s">
        <v>19303</v>
      </c>
      <c r="B6270" t="s">
        <v>19228</v>
      </c>
      <c r="C6270" t="s">
        <v>19164</v>
      </c>
      <c r="D6270" t="s">
        <v>19304</v>
      </c>
      <c r="F6270" t="str">
        <f t="shared" si="99"/>
        <v>Lieder op. 2</v>
      </c>
      <c r="J6270" t="s">
        <v>34</v>
      </c>
      <c r="K6270">
        <v>2640508</v>
      </c>
      <c r="L6270">
        <v>161</v>
      </c>
      <c r="O6270">
        <v>1</v>
      </c>
      <c r="P6270">
        <v>34</v>
      </c>
      <c r="Q6270">
        <v>1989</v>
      </c>
      <c r="R6270" t="s">
        <v>5444</v>
      </c>
      <c r="S6270" t="s">
        <v>19305</v>
      </c>
      <c r="T6270">
        <v>128</v>
      </c>
      <c r="U6270">
        <v>44100</v>
      </c>
      <c r="W6270" t="s">
        <v>37</v>
      </c>
      <c r="Z6270">
        <v>12</v>
      </c>
      <c r="AA6270" t="s">
        <v>19306</v>
      </c>
      <c r="AD6270">
        <v>80</v>
      </c>
      <c r="AE6270" s="9" t="s">
        <v>6135</v>
      </c>
    </row>
    <row r="6271" spans="1:31" hidden="1" x14ac:dyDescent="0.2">
      <c r="A6271" t="s">
        <v>19307</v>
      </c>
      <c r="B6271" t="s">
        <v>19163</v>
      </c>
      <c r="C6271" t="s">
        <v>19164</v>
      </c>
      <c r="D6271" t="s">
        <v>19304</v>
      </c>
      <c r="F6271" t="str">
        <f t="shared" si="99"/>
        <v>Lieder op. 2</v>
      </c>
      <c r="J6271" t="s">
        <v>34</v>
      </c>
      <c r="K6271">
        <v>1411659</v>
      </c>
      <c r="L6271">
        <v>84</v>
      </c>
      <c r="O6271">
        <v>2</v>
      </c>
      <c r="P6271">
        <v>34</v>
      </c>
      <c r="Q6271">
        <v>1989</v>
      </c>
      <c r="R6271" t="s">
        <v>4734</v>
      </c>
      <c r="S6271" t="s">
        <v>19305</v>
      </c>
      <c r="T6271">
        <v>128</v>
      </c>
      <c r="U6271">
        <v>44100</v>
      </c>
      <c r="W6271" t="s">
        <v>37</v>
      </c>
      <c r="Z6271">
        <v>10</v>
      </c>
      <c r="AA6271" t="s">
        <v>19308</v>
      </c>
      <c r="AD6271">
        <v>80</v>
      </c>
      <c r="AE6271" s="9" t="s">
        <v>6135</v>
      </c>
    </row>
    <row r="6272" spans="1:31" hidden="1" x14ac:dyDescent="0.2">
      <c r="A6272" t="s">
        <v>19309</v>
      </c>
      <c r="B6272" t="s">
        <v>5755</v>
      </c>
      <c r="C6272" t="s">
        <v>19164</v>
      </c>
      <c r="D6272" t="s">
        <v>19304</v>
      </c>
      <c r="F6272" t="str">
        <f t="shared" si="99"/>
        <v>Lieder op. 2</v>
      </c>
      <c r="J6272" t="s">
        <v>34</v>
      </c>
      <c r="K6272">
        <v>1351512</v>
      </c>
      <c r="L6272">
        <v>81</v>
      </c>
      <c r="O6272">
        <v>3</v>
      </c>
      <c r="P6272">
        <v>34</v>
      </c>
      <c r="Q6272">
        <v>1989</v>
      </c>
      <c r="R6272" t="s">
        <v>5444</v>
      </c>
      <c r="S6272" t="s">
        <v>19305</v>
      </c>
      <c r="T6272">
        <v>128</v>
      </c>
      <c r="U6272">
        <v>44100</v>
      </c>
      <c r="W6272" t="s">
        <v>37</v>
      </c>
      <c r="Z6272">
        <v>12</v>
      </c>
      <c r="AA6272" t="s">
        <v>19310</v>
      </c>
      <c r="AD6272">
        <v>80</v>
      </c>
      <c r="AE6272" s="9" t="s">
        <v>6135</v>
      </c>
    </row>
    <row r="6273" spans="1:31" hidden="1" x14ac:dyDescent="0.2">
      <c r="A6273" t="s">
        <v>19311</v>
      </c>
      <c r="B6273" t="s">
        <v>19163</v>
      </c>
      <c r="C6273" t="s">
        <v>19164</v>
      </c>
      <c r="D6273" t="s">
        <v>19304</v>
      </c>
      <c r="F6273" t="str">
        <f t="shared" si="99"/>
        <v>Lieder op. 2</v>
      </c>
      <c r="J6273" t="s">
        <v>34</v>
      </c>
      <c r="K6273">
        <v>3573814</v>
      </c>
      <c r="L6273">
        <v>219</v>
      </c>
      <c r="O6273">
        <v>4</v>
      </c>
      <c r="P6273">
        <v>34</v>
      </c>
      <c r="Q6273">
        <v>1989</v>
      </c>
      <c r="R6273" t="s">
        <v>4734</v>
      </c>
      <c r="S6273" t="s">
        <v>19312</v>
      </c>
      <c r="T6273">
        <v>128</v>
      </c>
      <c r="U6273">
        <v>44100</v>
      </c>
      <c r="W6273" t="s">
        <v>37</v>
      </c>
      <c r="Z6273">
        <v>11</v>
      </c>
      <c r="AA6273" t="s">
        <v>19313</v>
      </c>
      <c r="AD6273">
        <v>80</v>
      </c>
      <c r="AE6273" s="9" t="s">
        <v>6135</v>
      </c>
    </row>
    <row r="6274" spans="1:31" hidden="1" x14ac:dyDescent="0.2">
      <c r="A6274" t="s">
        <v>19314</v>
      </c>
      <c r="B6274" t="s">
        <v>19228</v>
      </c>
      <c r="C6274" t="s">
        <v>19164</v>
      </c>
      <c r="D6274" t="s">
        <v>19304</v>
      </c>
      <c r="F6274" t="str">
        <f t="shared" ref="F6274:F6337" si="100">IF(ISBLANK(E6274),D6274,E6274)</f>
        <v>Lieder op. 2</v>
      </c>
      <c r="J6274" t="s">
        <v>34</v>
      </c>
      <c r="K6274">
        <v>1668254</v>
      </c>
      <c r="L6274">
        <v>100</v>
      </c>
      <c r="O6274">
        <v>5</v>
      </c>
      <c r="P6274">
        <v>34</v>
      </c>
      <c r="Q6274">
        <v>1989</v>
      </c>
      <c r="R6274" t="s">
        <v>5444</v>
      </c>
      <c r="S6274" t="s">
        <v>19312</v>
      </c>
      <c r="T6274">
        <v>128</v>
      </c>
      <c r="U6274">
        <v>44100</v>
      </c>
      <c r="W6274" t="s">
        <v>37</v>
      </c>
      <c r="Z6274">
        <v>9</v>
      </c>
      <c r="AA6274" t="s">
        <v>19315</v>
      </c>
      <c r="AD6274">
        <v>80</v>
      </c>
      <c r="AE6274" s="9" t="s">
        <v>6135</v>
      </c>
    </row>
    <row r="6275" spans="1:31" hidden="1" x14ac:dyDescent="0.2">
      <c r="A6275" t="s">
        <v>19316</v>
      </c>
      <c r="B6275" t="s">
        <v>5755</v>
      </c>
      <c r="C6275" t="s">
        <v>19164</v>
      </c>
      <c r="D6275" t="s">
        <v>19304</v>
      </c>
      <c r="F6275" t="str">
        <f t="shared" si="100"/>
        <v>Lieder op. 2</v>
      </c>
      <c r="J6275" t="s">
        <v>34</v>
      </c>
      <c r="K6275">
        <v>1273979</v>
      </c>
      <c r="L6275">
        <v>76</v>
      </c>
      <c r="O6275">
        <v>6</v>
      </c>
      <c r="P6275">
        <v>34</v>
      </c>
      <c r="Q6275">
        <v>1989</v>
      </c>
      <c r="R6275" t="s">
        <v>5444</v>
      </c>
      <c r="S6275" t="s">
        <v>19312</v>
      </c>
      <c r="T6275">
        <v>128</v>
      </c>
      <c r="U6275">
        <v>44100</v>
      </c>
      <c r="W6275" t="s">
        <v>37</v>
      </c>
      <c r="Z6275">
        <v>25</v>
      </c>
      <c r="AA6275" t="s">
        <v>19317</v>
      </c>
      <c r="AD6275">
        <v>100</v>
      </c>
      <c r="AE6275" s="9" t="s">
        <v>6135</v>
      </c>
    </row>
    <row r="6276" spans="1:31" hidden="1" x14ac:dyDescent="0.2">
      <c r="A6276" t="s">
        <v>19318</v>
      </c>
      <c r="B6276" t="s">
        <v>19228</v>
      </c>
      <c r="C6276" t="s">
        <v>19164</v>
      </c>
      <c r="D6276" t="s">
        <v>19304</v>
      </c>
      <c r="F6276" t="str">
        <f t="shared" si="100"/>
        <v>Lieder op. 2</v>
      </c>
      <c r="J6276" t="s">
        <v>34</v>
      </c>
      <c r="K6276">
        <v>1743048</v>
      </c>
      <c r="L6276">
        <v>105</v>
      </c>
      <c r="O6276">
        <v>7</v>
      </c>
      <c r="P6276">
        <v>34</v>
      </c>
      <c r="Q6276">
        <v>1989</v>
      </c>
      <c r="R6276" t="s">
        <v>5444</v>
      </c>
      <c r="S6276" t="s">
        <v>1919</v>
      </c>
      <c r="T6276">
        <v>128</v>
      </c>
      <c r="U6276">
        <v>44100</v>
      </c>
      <c r="W6276" t="s">
        <v>37</v>
      </c>
      <c r="Z6276">
        <v>9</v>
      </c>
      <c r="AA6276" t="s">
        <v>19319</v>
      </c>
      <c r="AD6276">
        <v>80</v>
      </c>
      <c r="AE6276" s="9" t="s">
        <v>6135</v>
      </c>
    </row>
    <row r="6277" spans="1:31" hidden="1" x14ac:dyDescent="0.2">
      <c r="A6277" t="s">
        <v>19320</v>
      </c>
      <c r="B6277" t="s">
        <v>19228</v>
      </c>
      <c r="C6277" t="s">
        <v>19164</v>
      </c>
      <c r="D6277" t="s">
        <v>19304</v>
      </c>
      <c r="F6277" t="str">
        <f t="shared" si="100"/>
        <v>Lieder op. 2</v>
      </c>
      <c r="J6277" t="s">
        <v>34</v>
      </c>
      <c r="K6277">
        <v>1137566</v>
      </c>
      <c r="L6277">
        <v>67</v>
      </c>
      <c r="O6277">
        <v>9</v>
      </c>
      <c r="P6277">
        <v>34</v>
      </c>
      <c r="Q6277">
        <v>1989</v>
      </c>
      <c r="R6277" t="s">
        <v>5444</v>
      </c>
      <c r="S6277" t="s">
        <v>19312</v>
      </c>
      <c r="T6277">
        <v>128</v>
      </c>
      <c r="U6277">
        <v>44100</v>
      </c>
      <c r="W6277" t="s">
        <v>37</v>
      </c>
      <c r="Z6277">
        <v>9</v>
      </c>
      <c r="AA6277" t="s">
        <v>19321</v>
      </c>
      <c r="AD6277">
        <v>80</v>
      </c>
      <c r="AE6277" s="9" t="s">
        <v>6135</v>
      </c>
    </row>
    <row r="6278" spans="1:31" hidden="1" x14ac:dyDescent="0.2">
      <c r="A6278" t="s">
        <v>19322</v>
      </c>
      <c r="B6278" t="s">
        <v>5755</v>
      </c>
      <c r="C6278" t="s">
        <v>19164</v>
      </c>
      <c r="D6278" t="s">
        <v>19304</v>
      </c>
      <c r="F6278" t="str">
        <f t="shared" si="100"/>
        <v>Lieder op. 2</v>
      </c>
      <c r="J6278" t="s">
        <v>34</v>
      </c>
      <c r="K6278">
        <v>2060738</v>
      </c>
      <c r="L6278">
        <v>125</v>
      </c>
      <c r="O6278">
        <v>10</v>
      </c>
      <c r="P6278">
        <v>34</v>
      </c>
      <c r="Q6278">
        <v>1989</v>
      </c>
      <c r="R6278" t="s">
        <v>5444</v>
      </c>
      <c r="S6278" t="s">
        <v>19276</v>
      </c>
      <c r="T6278">
        <v>128</v>
      </c>
      <c r="U6278">
        <v>44100</v>
      </c>
      <c r="W6278" t="s">
        <v>37</v>
      </c>
      <c r="Z6278">
        <v>14</v>
      </c>
      <c r="AA6278" t="s">
        <v>19323</v>
      </c>
      <c r="AB6278">
        <v>1</v>
      </c>
      <c r="AD6278">
        <v>80</v>
      </c>
      <c r="AE6278" s="9" t="s">
        <v>6135</v>
      </c>
    </row>
    <row r="6279" spans="1:31" hidden="1" x14ac:dyDescent="0.2">
      <c r="A6279" t="s">
        <v>19324</v>
      </c>
      <c r="B6279" t="s">
        <v>19163</v>
      </c>
      <c r="C6279" t="s">
        <v>19164</v>
      </c>
      <c r="D6279" t="s">
        <v>19304</v>
      </c>
      <c r="F6279" t="str">
        <f t="shared" si="100"/>
        <v>Lieder op. 2</v>
      </c>
      <c r="J6279" t="s">
        <v>34</v>
      </c>
      <c r="K6279">
        <v>2683025</v>
      </c>
      <c r="L6279">
        <v>164</v>
      </c>
      <c r="O6279">
        <v>11</v>
      </c>
      <c r="P6279">
        <v>34</v>
      </c>
      <c r="Q6279">
        <v>1989</v>
      </c>
      <c r="R6279" t="s">
        <v>4734</v>
      </c>
      <c r="S6279" t="s">
        <v>19276</v>
      </c>
      <c r="T6279">
        <v>128</v>
      </c>
      <c r="U6279">
        <v>44100</v>
      </c>
      <c r="W6279" t="s">
        <v>37</v>
      </c>
      <c r="Z6279">
        <v>10</v>
      </c>
      <c r="AA6279" t="s">
        <v>19325</v>
      </c>
      <c r="AD6279">
        <v>80</v>
      </c>
      <c r="AE6279" s="9" t="s">
        <v>6135</v>
      </c>
    </row>
    <row r="6280" spans="1:31" hidden="1" x14ac:dyDescent="0.2">
      <c r="A6280" t="s">
        <v>19326</v>
      </c>
      <c r="B6280" t="s">
        <v>19327</v>
      </c>
      <c r="C6280" t="s">
        <v>19164</v>
      </c>
      <c r="D6280" t="s">
        <v>19328</v>
      </c>
      <c r="F6280" t="str">
        <f t="shared" si="100"/>
        <v>Lyrische Symphonie, Op. 18</v>
      </c>
      <c r="J6280" t="s">
        <v>34</v>
      </c>
      <c r="K6280">
        <v>10773357</v>
      </c>
      <c r="L6280">
        <v>664</v>
      </c>
      <c r="O6280">
        <v>1</v>
      </c>
      <c r="P6280">
        <v>13</v>
      </c>
      <c r="Q6280">
        <v>1981</v>
      </c>
      <c r="R6280" t="s">
        <v>19202</v>
      </c>
      <c r="S6280" t="s">
        <v>1919</v>
      </c>
      <c r="T6280">
        <v>128</v>
      </c>
      <c r="U6280">
        <v>44100</v>
      </c>
      <c r="W6280" t="s">
        <v>37</v>
      </c>
      <c r="Z6280">
        <v>22</v>
      </c>
      <c r="AA6280" t="s">
        <v>19329</v>
      </c>
      <c r="AD6280">
        <v>100</v>
      </c>
      <c r="AE6280" s="10" t="s">
        <v>19597</v>
      </c>
    </row>
    <row r="6281" spans="1:31" hidden="1" x14ac:dyDescent="0.2">
      <c r="A6281" t="s">
        <v>19330</v>
      </c>
      <c r="B6281" t="s">
        <v>19327</v>
      </c>
      <c r="C6281" t="s">
        <v>19164</v>
      </c>
      <c r="D6281" t="s">
        <v>19328</v>
      </c>
      <c r="F6281" t="str">
        <f t="shared" si="100"/>
        <v>Lyrische Symphonie, Op. 18</v>
      </c>
      <c r="J6281" t="s">
        <v>34</v>
      </c>
      <c r="K6281">
        <v>6784966</v>
      </c>
      <c r="L6281">
        <v>418</v>
      </c>
      <c r="O6281">
        <v>2</v>
      </c>
      <c r="P6281">
        <v>13</v>
      </c>
      <c r="Q6281">
        <v>1981</v>
      </c>
      <c r="R6281" t="s">
        <v>19202</v>
      </c>
      <c r="S6281" t="s">
        <v>1919</v>
      </c>
      <c r="T6281">
        <v>128</v>
      </c>
      <c r="U6281">
        <v>44100</v>
      </c>
      <c r="W6281" t="s">
        <v>37</v>
      </c>
      <c r="Z6281">
        <v>12</v>
      </c>
      <c r="AA6281" t="s">
        <v>19331</v>
      </c>
      <c r="AD6281">
        <v>80</v>
      </c>
      <c r="AE6281" s="10" t="s">
        <v>19597</v>
      </c>
    </row>
    <row r="6282" spans="1:31" hidden="1" x14ac:dyDescent="0.2">
      <c r="A6282" t="s">
        <v>19332</v>
      </c>
      <c r="B6282" t="s">
        <v>19327</v>
      </c>
      <c r="C6282" t="s">
        <v>19164</v>
      </c>
      <c r="D6282" t="s">
        <v>19328</v>
      </c>
      <c r="F6282" t="str">
        <f t="shared" si="100"/>
        <v>Lyrische Symphonie, Op. 18</v>
      </c>
      <c r="J6282" t="s">
        <v>34</v>
      </c>
      <c r="K6282">
        <v>7038342</v>
      </c>
      <c r="L6282">
        <v>434</v>
      </c>
      <c r="O6282">
        <v>3</v>
      </c>
      <c r="P6282">
        <v>13</v>
      </c>
      <c r="Q6282">
        <v>1981</v>
      </c>
      <c r="R6282" t="s">
        <v>19202</v>
      </c>
      <c r="S6282" t="s">
        <v>1919</v>
      </c>
      <c r="T6282">
        <v>128</v>
      </c>
      <c r="U6282">
        <v>44100</v>
      </c>
      <c r="W6282" t="s">
        <v>37</v>
      </c>
      <c r="Z6282">
        <v>12</v>
      </c>
      <c r="AA6282" t="s">
        <v>19333</v>
      </c>
      <c r="AD6282">
        <v>80</v>
      </c>
      <c r="AE6282" s="10" t="s">
        <v>19597</v>
      </c>
    </row>
    <row r="6283" spans="1:31" hidden="1" x14ac:dyDescent="0.2">
      <c r="A6283" t="s">
        <v>19334</v>
      </c>
      <c r="B6283" t="s">
        <v>19327</v>
      </c>
      <c r="C6283" t="s">
        <v>19164</v>
      </c>
      <c r="D6283" t="s">
        <v>19328</v>
      </c>
      <c r="F6283" t="str">
        <f t="shared" si="100"/>
        <v>Lyrische Symphonie, Op. 18</v>
      </c>
      <c r="J6283" t="s">
        <v>34</v>
      </c>
      <c r="K6283">
        <v>7835372</v>
      </c>
      <c r="L6283">
        <v>483</v>
      </c>
      <c r="O6283">
        <v>4</v>
      </c>
      <c r="P6283">
        <v>13</v>
      </c>
      <c r="Q6283">
        <v>1981</v>
      </c>
      <c r="R6283" t="s">
        <v>19202</v>
      </c>
      <c r="S6283" t="s">
        <v>1919</v>
      </c>
      <c r="T6283">
        <v>128</v>
      </c>
      <c r="U6283">
        <v>44100</v>
      </c>
      <c r="W6283" t="s">
        <v>37</v>
      </c>
      <c r="Z6283">
        <v>22</v>
      </c>
      <c r="AA6283" t="s">
        <v>19335</v>
      </c>
      <c r="AD6283">
        <v>100</v>
      </c>
      <c r="AE6283" s="10" t="s">
        <v>19597</v>
      </c>
    </row>
    <row r="6284" spans="1:31" hidden="1" x14ac:dyDescent="0.2">
      <c r="A6284" t="s">
        <v>19336</v>
      </c>
      <c r="B6284" t="s">
        <v>19327</v>
      </c>
      <c r="C6284" t="s">
        <v>19164</v>
      </c>
      <c r="D6284" t="s">
        <v>19328</v>
      </c>
      <c r="F6284" t="str">
        <f t="shared" si="100"/>
        <v>Lyrische Symphonie, Op. 18</v>
      </c>
      <c r="J6284" t="s">
        <v>34</v>
      </c>
      <c r="K6284">
        <v>1684074</v>
      </c>
      <c r="L6284">
        <v>103</v>
      </c>
      <c r="O6284">
        <v>5</v>
      </c>
      <c r="P6284">
        <v>13</v>
      </c>
      <c r="Q6284">
        <v>1981</v>
      </c>
      <c r="R6284" t="s">
        <v>19202</v>
      </c>
      <c r="S6284" t="s">
        <v>1919</v>
      </c>
      <c r="T6284">
        <v>128</v>
      </c>
      <c r="U6284">
        <v>44100</v>
      </c>
      <c r="W6284" t="s">
        <v>37</v>
      </c>
      <c r="Z6284">
        <v>11</v>
      </c>
      <c r="AA6284" t="s">
        <v>19337</v>
      </c>
      <c r="AD6284">
        <v>80</v>
      </c>
      <c r="AE6284" s="10" t="s">
        <v>19597</v>
      </c>
    </row>
    <row r="6285" spans="1:31" hidden="1" x14ac:dyDescent="0.2">
      <c r="A6285" t="s">
        <v>19338</v>
      </c>
      <c r="B6285" t="s">
        <v>19327</v>
      </c>
      <c r="C6285" t="s">
        <v>19164</v>
      </c>
      <c r="D6285" t="s">
        <v>19328</v>
      </c>
      <c r="F6285" t="str">
        <f t="shared" si="100"/>
        <v>Lyrische Symphonie, Op. 18</v>
      </c>
      <c r="J6285" t="s">
        <v>34</v>
      </c>
      <c r="K6285">
        <v>4417798</v>
      </c>
      <c r="L6285">
        <v>272</v>
      </c>
      <c r="O6285">
        <v>6</v>
      </c>
      <c r="P6285">
        <v>13</v>
      </c>
      <c r="Q6285">
        <v>1981</v>
      </c>
      <c r="R6285" t="s">
        <v>19202</v>
      </c>
      <c r="S6285" t="s">
        <v>1919</v>
      </c>
      <c r="T6285">
        <v>128</v>
      </c>
      <c r="U6285">
        <v>44100</v>
      </c>
      <c r="W6285" t="s">
        <v>37</v>
      </c>
      <c r="Z6285">
        <v>21</v>
      </c>
      <c r="AA6285" t="s">
        <v>19339</v>
      </c>
      <c r="AD6285">
        <v>100</v>
      </c>
      <c r="AE6285" s="10" t="s">
        <v>19597</v>
      </c>
    </row>
    <row r="6286" spans="1:31" hidden="1" x14ac:dyDescent="0.2">
      <c r="A6286" t="s">
        <v>19340</v>
      </c>
      <c r="B6286" t="s">
        <v>19327</v>
      </c>
      <c r="C6286" t="s">
        <v>19164</v>
      </c>
      <c r="D6286" t="s">
        <v>19328</v>
      </c>
      <c r="F6286" t="str">
        <f t="shared" si="100"/>
        <v>Lyrische Symphonie, Op. 18</v>
      </c>
      <c r="J6286" t="s">
        <v>34</v>
      </c>
      <c r="K6286">
        <v>8958809</v>
      </c>
      <c r="L6286">
        <v>581</v>
      </c>
      <c r="O6286">
        <v>7</v>
      </c>
      <c r="P6286">
        <v>13</v>
      </c>
      <c r="Q6286">
        <v>1981</v>
      </c>
      <c r="R6286" t="s">
        <v>19202</v>
      </c>
      <c r="S6286" t="s">
        <v>1919</v>
      </c>
      <c r="T6286">
        <v>128</v>
      </c>
      <c r="U6286">
        <v>44100</v>
      </c>
      <c r="W6286" t="s">
        <v>37</v>
      </c>
      <c r="Z6286">
        <v>20</v>
      </c>
      <c r="AA6286" t="s">
        <v>19341</v>
      </c>
      <c r="AD6286">
        <v>100</v>
      </c>
      <c r="AE6286" s="10" t="s">
        <v>19597</v>
      </c>
    </row>
    <row r="6287" spans="1:31" hidden="1" x14ac:dyDescent="0.2">
      <c r="A6287" t="s">
        <v>19342</v>
      </c>
      <c r="B6287" t="s">
        <v>19169</v>
      </c>
      <c r="C6287" t="s">
        <v>19164</v>
      </c>
      <c r="D6287" t="s">
        <v>19342</v>
      </c>
      <c r="F6287" t="str">
        <f t="shared" si="100"/>
        <v>Maiblumen blühten überall</v>
      </c>
      <c r="J6287" t="s">
        <v>34</v>
      </c>
      <c r="K6287">
        <v>8926261</v>
      </c>
      <c r="L6287">
        <v>550</v>
      </c>
      <c r="M6287">
        <v>2</v>
      </c>
      <c r="N6287">
        <v>2</v>
      </c>
      <c r="O6287">
        <v>2</v>
      </c>
      <c r="P6287">
        <v>17</v>
      </c>
      <c r="R6287" t="s">
        <v>19343</v>
      </c>
      <c r="S6287" t="s">
        <v>1919</v>
      </c>
      <c r="T6287">
        <v>128</v>
      </c>
      <c r="U6287">
        <v>44100</v>
      </c>
      <c r="W6287" t="s">
        <v>37</v>
      </c>
      <c r="Z6287">
        <v>13</v>
      </c>
      <c r="AA6287" t="s">
        <v>19344</v>
      </c>
      <c r="AD6287">
        <v>80</v>
      </c>
      <c r="AE6287" s="9" t="s">
        <v>19597</v>
      </c>
    </row>
    <row r="6288" spans="1:31" hidden="1" x14ac:dyDescent="0.2">
      <c r="A6288" t="s">
        <v>19345</v>
      </c>
      <c r="B6288" t="s">
        <v>19169</v>
      </c>
      <c r="C6288" t="s">
        <v>19164</v>
      </c>
      <c r="D6288" t="s">
        <v>19345</v>
      </c>
      <c r="F6288" t="str">
        <f t="shared" si="100"/>
        <v>Minnelied</v>
      </c>
      <c r="J6288" t="s">
        <v>34</v>
      </c>
      <c r="K6288">
        <v>4973385</v>
      </c>
      <c r="L6288">
        <v>306</v>
      </c>
      <c r="O6288">
        <v>6</v>
      </c>
      <c r="P6288">
        <v>15</v>
      </c>
      <c r="Q6288">
        <v>2004</v>
      </c>
      <c r="R6288" t="s">
        <v>19170</v>
      </c>
      <c r="S6288" t="s">
        <v>1919</v>
      </c>
      <c r="T6288">
        <v>128</v>
      </c>
      <c r="U6288">
        <v>44100</v>
      </c>
      <c r="W6288" t="s">
        <v>37</v>
      </c>
      <c r="Z6288">
        <v>12</v>
      </c>
      <c r="AA6288" t="s">
        <v>19346</v>
      </c>
      <c r="AD6288">
        <v>80</v>
      </c>
      <c r="AE6288" s="9" t="s">
        <v>19597</v>
      </c>
    </row>
    <row r="6289" spans="1:31" hidden="1" x14ac:dyDescent="0.2">
      <c r="A6289" t="s">
        <v>19347</v>
      </c>
      <c r="B6289" t="s">
        <v>19169</v>
      </c>
      <c r="C6289" t="s">
        <v>19164</v>
      </c>
      <c r="D6289" t="s">
        <v>19347</v>
      </c>
      <c r="F6289" t="str">
        <f t="shared" si="100"/>
        <v>Psalm 23, Op.14</v>
      </c>
      <c r="J6289" t="s">
        <v>34</v>
      </c>
      <c r="K6289">
        <v>9972955</v>
      </c>
      <c r="L6289">
        <v>623</v>
      </c>
      <c r="O6289">
        <v>2</v>
      </c>
      <c r="P6289">
        <v>15</v>
      </c>
      <c r="Q6289">
        <v>2004</v>
      </c>
      <c r="R6289" t="s">
        <v>19348</v>
      </c>
      <c r="S6289" t="s">
        <v>1919</v>
      </c>
      <c r="T6289">
        <v>128</v>
      </c>
      <c r="U6289">
        <v>44100</v>
      </c>
      <c r="W6289" t="s">
        <v>37</v>
      </c>
      <c r="Z6289">
        <v>10</v>
      </c>
      <c r="AA6289" t="s">
        <v>19349</v>
      </c>
      <c r="AD6289">
        <v>80</v>
      </c>
      <c r="AE6289" s="9" t="s">
        <v>19597</v>
      </c>
    </row>
    <row r="6290" spans="1:31" hidden="1" x14ac:dyDescent="0.2">
      <c r="A6290" t="s">
        <v>19350</v>
      </c>
      <c r="B6290" t="s">
        <v>19169</v>
      </c>
      <c r="C6290" t="s">
        <v>19164</v>
      </c>
      <c r="D6290" t="s">
        <v>19350</v>
      </c>
      <c r="F6290" t="str">
        <f t="shared" si="100"/>
        <v>Psalm 83</v>
      </c>
      <c r="J6290" t="s">
        <v>34</v>
      </c>
      <c r="K6290">
        <v>13737122</v>
      </c>
      <c r="L6290">
        <v>855</v>
      </c>
      <c r="O6290">
        <v>3</v>
      </c>
      <c r="P6290">
        <v>15</v>
      </c>
      <c r="Q6290">
        <v>2004</v>
      </c>
      <c r="R6290" t="s">
        <v>19351</v>
      </c>
      <c r="S6290" t="s">
        <v>1919</v>
      </c>
      <c r="T6290">
        <v>128</v>
      </c>
      <c r="U6290">
        <v>44100</v>
      </c>
      <c r="W6290" t="s">
        <v>37</v>
      </c>
      <c r="Z6290">
        <v>6</v>
      </c>
      <c r="AA6290" t="s">
        <v>19352</v>
      </c>
      <c r="AD6290">
        <v>80</v>
      </c>
      <c r="AE6290" s="9" t="s">
        <v>19597</v>
      </c>
    </row>
    <row r="6291" spans="1:31" hidden="1" x14ac:dyDescent="0.2">
      <c r="A6291" t="s">
        <v>19353</v>
      </c>
      <c r="B6291" t="s">
        <v>19163</v>
      </c>
      <c r="C6291" t="s">
        <v>19164</v>
      </c>
      <c r="D6291" t="s">
        <v>19354</v>
      </c>
      <c r="F6291" t="str">
        <f t="shared" si="100"/>
        <v>Schlummerlied, o Op.</v>
      </c>
      <c r="J6291" t="s">
        <v>34</v>
      </c>
      <c r="K6291">
        <v>1917236</v>
      </c>
      <c r="L6291">
        <v>116</v>
      </c>
      <c r="M6291">
        <v>2</v>
      </c>
      <c r="N6291">
        <v>2</v>
      </c>
      <c r="O6291">
        <v>7</v>
      </c>
      <c r="P6291">
        <v>33</v>
      </c>
      <c r="Q6291">
        <v>1989</v>
      </c>
      <c r="R6291" t="s">
        <v>4734</v>
      </c>
      <c r="S6291" t="s">
        <v>19355</v>
      </c>
      <c r="T6291">
        <v>128</v>
      </c>
      <c r="U6291">
        <v>44100</v>
      </c>
      <c r="W6291" t="s">
        <v>37</v>
      </c>
      <c r="Z6291">
        <v>14</v>
      </c>
      <c r="AA6291" t="s">
        <v>19356</v>
      </c>
      <c r="AD6291">
        <v>80</v>
      </c>
      <c r="AE6291" s="9" t="s">
        <v>6135</v>
      </c>
    </row>
    <row r="6292" spans="1:31" hidden="1" x14ac:dyDescent="0.2">
      <c r="A6292" t="s">
        <v>19357</v>
      </c>
      <c r="B6292" t="s">
        <v>5755</v>
      </c>
      <c r="C6292" t="s">
        <v>19164</v>
      </c>
      <c r="D6292" t="s">
        <v>19358</v>
      </c>
      <c r="F6292" t="str">
        <f t="shared" si="100"/>
        <v>Sechs Lieder, Op. 22</v>
      </c>
      <c r="J6292" t="s">
        <v>34</v>
      </c>
      <c r="K6292">
        <v>1786449</v>
      </c>
      <c r="L6292">
        <v>109</v>
      </c>
      <c r="M6292">
        <v>2</v>
      </c>
      <c r="N6292">
        <v>2</v>
      </c>
      <c r="O6292">
        <v>14</v>
      </c>
      <c r="P6292">
        <v>33</v>
      </c>
      <c r="Q6292">
        <v>1989</v>
      </c>
      <c r="R6292" t="s">
        <v>5444</v>
      </c>
      <c r="S6292" t="s">
        <v>19359</v>
      </c>
      <c r="T6292">
        <v>128</v>
      </c>
      <c r="U6292">
        <v>44100</v>
      </c>
      <c r="W6292" t="s">
        <v>37</v>
      </c>
      <c r="Z6292">
        <v>10</v>
      </c>
      <c r="AA6292" t="s">
        <v>19360</v>
      </c>
      <c r="AD6292">
        <v>80</v>
      </c>
      <c r="AE6292" s="9" t="s">
        <v>6135</v>
      </c>
    </row>
    <row r="6293" spans="1:31" hidden="1" x14ac:dyDescent="0.2">
      <c r="A6293" t="s">
        <v>19361</v>
      </c>
      <c r="B6293" t="s">
        <v>19223</v>
      </c>
      <c r="C6293" t="s">
        <v>19164</v>
      </c>
      <c r="D6293" t="s">
        <v>19358</v>
      </c>
      <c r="F6293" t="str">
        <f t="shared" si="100"/>
        <v>Sechs Lieder, Op. 22</v>
      </c>
      <c r="J6293" t="s">
        <v>34</v>
      </c>
      <c r="K6293">
        <v>561809</v>
      </c>
      <c r="L6293">
        <v>36</v>
      </c>
      <c r="M6293">
        <v>2</v>
      </c>
      <c r="N6293">
        <v>2</v>
      </c>
      <c r="O6293">
        <v>16</v>
      </c>
      <c r="P6293">
        <v>33</v>
      </c>
      <c r="Q6293">
        <v>1989</v>
      </c>
      <c r="R6293" t="s">
        <v>19362</v>
      </c>
      <c r="S6293" t="s">
        <v>19363</v>
      </c>
      <c r="T6293">
        <v>128</v>
      </c>
      <c r="U6293">
        <v>44100</v>
      </c>
      <c r="W6293" t="s">
        <v>37</v>
      </c>
      <c r="Z6293">
        <v>10</v>
      </c>
      <c r="AA6293" t="s">
        <v>19364</v>
      </c>
      <c r="AD6293">
        <v>80</v>
      </c>
      <c r="AE6293" s="9" t="s">
        <v>6135</v>
      </c>
    </row>
    <row r="6294" spans="1:31" hidden="1" x14ac:dyDescent="0.2">
      <c r="A6294" t="s">
        <v>19365</v>
      </c>
      <c r="B6294" t="s">
        <v>19163</v>
      </c>
      <c r="C6294" t="s">
        <v>19164</v>
      </c>
      <c r="D6294" t="s">
        <v>19358</v>
      </c>
      <c r="F6294" t="str">
        <f t="shared" si="100"/>
        <v>Sechs Lieder, Op. 22</v>
      </c>
      <c r="J6294" t="s">
        <v>34</v>
      </c>
      <c r="K6294">
        <v>1197373</v>
      </c>
      <c r="L6294">
        <v>71</v>
      </c>
      <c r="M6294">
        <v>2</v>
      </c>
      <c r="N6294">
        <v>2</v>
      </c>
      <c r="O6294">
        <v>17</v>
      </c>
      <c r="P6294">
        <v>33</v>
      </c>
      <c r="Q6294">
        <v>1989</v>
      </c>
      <c r="R6294" t="s">
        <v>4734</v>
      </c>
      <c r="S6294" t="s">
        <v>19166</v>
      </c>
      <c r="T6294">
        <v>128</v>
      </c>
      <c r="U6294">
        <v>44100</v>
      </c>
      <c r="W6294" t="s">
        <v>37</v>
      </c>
      <c r="Z6294">
        <v>14</v>
      </c>
      <c r="AA6294" t="s">
        <v>19366</v>
      </c>
      <c r="AD6294">
        <v>80</v>
      </c>
      <c r="AE6294" s="9" t="s">
        <v>6135</v>
      </c>
    </row>
    <row r="6295" spans="1:31" hidden="1" x14ac:dyDescent="0.2">
      <c r="A6295" t="s">
        <v>19367</v>
      </c>
      <c r="B6295" t="s">
        <v>19223</v>
      </c>
      <c r="C6295" t="s">
        <v>19164</v>
      </c>
      <c r="D6295" t="s">
        <v>19358</v>
      </c>
      <c r="F6295" t="str">
        <f t="shared" si="100"/>
        <v>Sechs Lieder, Op. 22</v>
      </c>
      <c r="J6295" t="s">
        <v>34</v>
      </c>
      <c r="K6295">
        <v>2221106</v>
      </c>
      <c r="L6295">
        <v>136</v>
      </c>
      <c r="M6295">
        <v>2</v>
      </c>
      <c r="N6295">
        <v>2</v>
      </c>
      <c r="O6295">
        <v>18</v>
      </c>
      <c r="P6295">
        <v>33</v>
      </c>
      <c r="Q6295">
        <v>1989</v>
      </c>
      <c r="R6295" t="s">
        <v>19368</v>
      </c>
      <c r="S6295" t="s">
        <v>19363</v>
      </c>
      <c r="T6295">
        <v>128</v>
      </c>
      <c r="U6295">
        <v>44100</v>
      </c>
      <c r="W6295" t="s">
        <v>37</v>
      </c>
      <c r="Z6295">
        <v>9</v>
      </c>
      <c r="AA6295" t="s">
        <v>19369</v>
      </c>
      <c r="AD6295">
        <v>80</v>
      </c>
      <c r="AE6295" s="9" t="s">
        <v>6135</v>
      </c>
    </row>
    <row r="6296" spans="1:31" hidden="1" x14ac:dyDescent="0.2">
      <c r="A6296" t="s">
        <v>19370</v>
      </c>
      <c r="B6296" t="s">
        <v>19228</v>
      </c>
      <c r="C6296" t="s">
        <v>19164</v>
      </c>
      <c r="D6296" t="s">
        <v>19358</v>
      </c>
      <c r="F6296" t="str">
        <f t="shared" si="100"/>
        <v>Sechs Lieder, Op. 22</v>
      </c>
      <c r="J6296" t="s">
        <v>34</v>
      </c>
      <c r="K6296">
        <v>1108419</v>
      </c>
      <c r="L6296">
        <v>66</v>
      </c>
      <c r="M6296">
        <v>2</v>
      </c>
      <c r="N6296">
        <v>2</v>
      </c>
      <c r="O6296">
        <v>19</v>
      </c>
      <c r="P6296">
        <v>33</v>
      </c>
      <c r="Q6296">
        <v>1989</v>
      </c>
      <c r="R6296" t="s">
        <v>5444</v>
      </c>
      <c r="S6296" t="s">
        <v>19166</v>
      </c>
      <c r="T6296">
        <v>128</v>
      </c>
      <c r="U6296">
        <v>44100</v>
      </c>
      <c r="W6296" t="s">
        <v>37</v>
      </c>
      <c r="Z6296">
        <v>11</v>
      </c>
      <c r="AA6296" t="s">
        <v>19371</v>
      </c>
      <c r="AD6296">
        <v>80</v>
      </c>
      <c r="AE6296" s="9" t="s">
        <v>6135</v>
      </c>
    </row>
    <row r="6297" spans="1:31" hidden="1" x14ac:dyDescent="0.2">
      <c r="A6297" t="s">
        <v>19372</v>
      </c>
      <c r="B6297" t="s">
        <v>19196</v>
      </c>
      <c r="C6297" t="s">
        <v>19164</v>
      </c>
      <c r="D6297" t="s">
        <v>19373</v>
      </c>
      <c r="F6297" t="str">
        <f t="shared" si="100"/>
        <v>Sinfonietta, Op. 23</v>
      </c>
      <c r="J6297" t="s">
        <v>34</v>
      </c>
      <c r="K6297">
        <v>6822526</v>
      </c>
      <c r="L6297">
        <v>420</v>
      </c>
      <c r="O6297">
        <v>4</v>
      </c>
      <c r="P6297">
        <v>7</v>
      </c>
      <c r="R6297" t="s">
        <v>6868</v>
      </c>
      <c r="S6297" t="s">
        <v>19374</v>
      </c>
      <c r="T6297">
        <v>128</v>
      </c>
      <c r="U6297">
        <v>44100</v>
      </c>
      <c r="W6297" t="s">
        <v>37</v>
      </c>
      <c r="Z6297">
        <v>14</v>
      </c>
      <c r="AA6297" t="s">
        <v>19375</v>
      </c>
      <c r="AD6297">
        <v>80</v>
      </c>
      <c r="AE6297" s="9" t="s">
        <v>19597</v>
      </c>
    </row>
    <row r="6298" spans="1:31" hidden="1" x14ac:dyDescent="0.2">
      <c r="A6298" t="s">
        <v>19376</v>
      </c>
      <c r="B6298" t="s">
        <v>19196</v>
      </c>
      <c r="C6298" t="s">
        <v>19164</v>
      </c>
      <c r="D6298" t="s">
        <v>19373</v>
      </c>
      <c r="F6298" t="str">
        <f t="shared" si="100"/>
        <v>Sinfonietta, Op. 23</v>
      </c>
      <c r="J6298" t="s">
        <v>34</v>
      </c>
      <c r="K6298">
        <v>7566831</v>
      </c>
      <c r="L6298">
        <v>466</v>
      </c>
      <c r="O6298">
        <v>5</v>
      </c>
      <c r="P6298">
        <v>7</v>
      </c>
      <c r="R6298" t="s">
        <v>6868</v>
      </c>
      <c r="S6298" t="s">
        <v>19377</v>
      </c>
      <c r="T6298">
        <v>128</v>
      </c>
      <c r="U6298">
        <v>44100</v>
      </c>
      <c r="W6298" t="s">
        <v>37</v>
      </c>
      <c r="Z6298">
        <v>11</v>
      </c>
      <c r="AA6298" t="s">
        <v>19378</v>
      </c>
      <c r="AD6298">
        <v>80</v>
      </c>
      <c r="AE6298" s="9" t="s">
        <v>19597</v>
      </c>
    </row>
    <row r="6299" spans="1:31" hidden="1" x14ac:dyDescent="0.2">
      <c r="A6299" t="s">
        <v>19379</v>
      </c>
      <c r="B6299" t="s">
        <v>14823</v>
      </c>
      <c r="C6299" t="s">
        <v>19164</v>
      </c>
      <c r="D6299" t="s">
        <v>19380</v>
      </c>
      <c r="F6299" t="str">
        <f t="shared" si="100"/>
        <v>String Quartet 1 in A major, Op. 4</v>
      </c>
      <c r="J6299" t="s">
        <v>34</v>
      </c>
      <c r="K6299">
        <v>10474754</v>
      </c>
      <c r="L6299">
        <v>647</v>
      </c>
      <c r="M6299">
        <v>1</v>
      </c>
      <c r="N6299">
        <v>2</v>
      </c>
      <c r="O6299">
        <v>1</v>
      </c>
      <c r="P6299">
        <v>10</v>
      </c>
      <c r="Q6299">
        <v>1982</v>
      </c>
      <c r="R6299" t="s">
        <v>19381</v>
      </c>
      <c r="S6299" t="s">
        <v>19382</v>
      </c>
      <c r="T6299">
        <v>128</v>
      </c>
      <c r="U6299">
        <v>44100</v>
      </c>
      <c r="W6299" t="s">
        <v>37</v>
      </c>
      <c r="Z6299">
        <v>12</v>
      </c>
      <c r="AA6299" t="s">
        <v>19383</v>
      </c>
      <c r="AD6299">
        <v>80</v>
      </c>
    </row>
    <row r="6300" spans="1:31" hidden="1" x14ac:dyDescent="0.2">
      <c r="A6300" t="s">
        <v>2413</v>
      </c>
      <c r="B6300" t="s">
        <v>14823</v>
      </c>
      <c r="C6300" t="s">
        <v>19164</v>
      </c>
      <c r="D6300" t="s">
        <v>19380</v>
      </c>
      <c r="F6300" t="str">
        <f t="shared" si="100"/>
        <v>String Quartet 1 in A major, Op. 4</v>
      </c>
      <c r="J6300" t="s">
        <v>34</v>
      </c>
      <c r="K6300">
        <v>4105717</v>
      </c>
      <c r="L6300">
        <v>255</v>
      </c>
      <c r="M6300">
        <v>1</v>
      </c>
      <c r="N6300">
        <v>2</v>
      </c>
      <c r="O6300">
        <v>2</v>
      </c>
      <c r="P6300">
        <v>10</v>
      </c>
      <c r="Q6300">
        <v>1982</v>
      </c>
      <c r="R6300" t="s">
        <v>19384</v>
      </c>
      <c r="S6300" t="s">
        <v>19381</v>
      </c>
      <c r="T6300">
        <v>128</v>
      </c>
      <c r="U6300">
        <v>44100</v>
      </c>
      <c r="W6300" t="s">
        <v>37</v>
      </c>
      <c r="Z6300">
        <v>13</v>
      </c>
      <c r="AA6300" t="s">
        <v>19385</v>
      </c>
      <c r="AD6300">
        <v>80</v>
      </c>
    </row>
    <row r="6301" spans="1:31" hidden="1" x14ac:dyDescent="0.2">
      <c r="A6301" t="s">
        <v>19386</v>
      </c>
      <c r="B6301" t="s">
        <v>14823</v>
      </c>
      <c r="C6301" t="s">
        <v>19164</v>
      </c>
      <c r="D6301" t="s">
        <v>19380</v>
      </c>
      <c r="F6301" t="str">
        <f t="shared" si="100"/>
        <v>String Quartet 1 in A major, Op. 4</v>
      </c>
      <c r="J6301" t="s">
        <v>34</v>
      </c>
      <c r="K6301">
        <v>5936442</v>
      </c>
      <c r="L6301">
        <v>367</v>
      </c>
      <c r="M6301">
        <v>1</v>
      </c>
      <c r="N6301">
        <v>2</v>
      </c>
      <c r="O6301">
        <v>3</v>
      </c>
      <c r="P6301">
        <v>10</v>
      </c>
      <c r="Q6301">
        <v>1982</v>
      </c>
      <c r="R6301" t="s">
        <v>19387</v>
      </c>
      <c r="S6301" t="s">
        <v>19384</v>
      </c>
      <c r="T6301">
        <v>128</v>
      </c>
      <c r="U6301">
        <v>44100</v>
      </c>
      <c r="W6301" t="s">
        <v>37</v>
      </c>
      <c r="Z6301">
        <v>17</v>
      </c>
      <c r="AA6301" t="s">
        <v>19388</v>
      </c>
      <c r="AD6301">
        <v>80</v>
      </c>
    </row>
    <row r="6302" spans="1:31" hidden="1" x14ac:dyDescent="0.2">
      <c r="A6302" t="s">
        <v>19389</v>
      </c>
      <c r="B6302" t="s">
        <v>14823</v>
      </c>
      <c r="C6302" t="s">
        <v>19164</v>
      </c>
      <c r="D6302" t="s">
        <v>19380</v>
      </c>
      <c r="F6302" t="str">
        <f t="shared" si="100"/>
        <v>String Quartet 1 in A major, Op. 4</v>
      </c>
      <c r="J6302" t="s">
        <v>34</v>
      </c>
      <c r="K6302">
        <v>5416697</v>
      </c>
      <c r="L6302">
        <v>340</v>
      </c>
      <c r="M6302">
        <v>1</v>
      </c>
      <c r="N6302">
        <v>2</v>
      </c>
      <c r="O6302">
        <v>4</v>
      </c>
      <c r="P6302">
        <v>10</v>
      </c>
      <c r="Q6302">
        <v>1982</v>
      </c>
      <c r="R6302" t="s">
        <v>19387</v>
      </c>
      <c r="S6302" t="s">
        <v>19387</v>
      </c>
      <c r="T6302">
        <v>128</v>
      </c>
      <c r="U6302">
        <v>44100</v>
      </c>
      <c r="W6302" t="s">
        <v>37</v>
      </c>
      <c r="Z6302">
        <v>15</v>
      </c>
      <c r="AA6302" t="s">
        <v>19390</v>
      </c>
      <c r="AD6302">
        <v>80</v>
      </c>
    </row>
    <row r="6303" spans="1:31" hidden="1" x14ac:dyDescent="0.2">
      <c r="A6303" t="s">
        <v>19391</v>
      </c>
      <c r="B6303" t="s">
        <v>14823</v>
      </c>
      <c r="C6303" t="s">
        <v>19164</v>
      </c>
      <c r="D6303" t="s">
        <v>19392</v>
      </c>
      <c r="F6303" t="str">
        <f t="shared" si="100"/>
        <v>String Quartet 2, Op. 15</v>
      </c>
      <c r="J6303" t="s">
        <v>34</v>
      </c>
      <c r="K6303">
        <v>14141185</v>
      </c>
      <c r="L6303">
        <v>872</v>
      </c>
      <c r="M6303">
        <v>1</v>
      </c>
      <c r="N6303">
        <v>2</v>
      </c>
      <c r="O6303">
        <v>6</v>
      </c>
      <c r="P6303">
        <v>10</v>
      </c>
      <c r="Q6303">
        <v>1978</v>
      </c>
      <c r="R6303" t="s">
        <v>19393</v>
      </c>
      <c r="S6303" t="s">
        <v>1919</v>
      </c>
      <c r="T6303">
        <v>128</v>
      </c>
      <c r="U6303">
        <v>44100</v>
      </c>
      <c r="W6303" t="s">
        <v>37</v>
      </c>
      <c r="Z6303">
        <v>5</v>
      </c>
      <c r="AA6303" t="s">
        <v>19394</v>
      </c>
      <c r="AD6303">
        <v>80</v>
      </c>
    </row>
    <row r="6304" spans="1:31" hidden="1" x14ac:dyDescent="0.2">
      <c r="A6304" t="s">
        <v>19395</v>
      </c>
      <c r="B6304" t="s">
        <v>14823</v>
      </c>
      <c r="C6304" t="s">
        <v>19164</v>
      </c>
      <c r="D6304" t="s">
        <v>19392</v>
      </c>
      <c r="F6304" t="str">
        <f t="shared" si="100"/>
        <v>String Quartet 2, Op. 15</v>
      </c>
      <c r="J6304" t="s">
        <v>34</v>
      </c>
      <c r="K6304">
        <v>5612868</v>
      </c>
      <c r="L6304">
        <v>346</v>
      </c>
      <c r="M6304">
        <v>1</v>
      </c>
      <c r="N6304">
        <v>2</v>
      </c>
      <c r="O6304">
        <v>8</v>
      </c>
      <c r="P6304">
        <v>10</v>
      </c>
      <c r="R6304" t="s">
        <v>19396</v>
      </c>
      <c r="S6304" t="s">
        <v>19393</v>
      </c>
      <c r="T6304">
        <v>128</v>
      </c>
      <c r="U6304">
        <v>44100</v>
      </c>
      <c r="W6304" t="s">
        <v>37</v>
      </c>
      <c r="Z6304">
        <v>12</v>
      </c>
      <c r="AA6304" t="s">
        <v>19397</v>
      </c>
      <c r="AD6304">
        <v>80</v>
      </c>
    </row>
    <row r="6305" spans="1:31" hidden="1" x14ac:dyDescent="0.2">
      <c r="A6305" t="s">
        <v>19398</v>
      </c>
      <c r="B6305" t="s">
        <v>14823</v>
      </c>
      <c r="C6305" t="s">
        <v>19164</v>
      </c>
      <c r="D6305" t="s">
        <v>19392</v>
      </c>
      <c r="F6305" t="str">
        <f t="shared" si="100"/>
        <v>String Quartet 2, Op. 15</v>
      </c>
      <c r="J6305" t="s">
        <v>34</v>
      </c>
      <c r="K6305">
        <v>14680275</v>
      </c>
      <c r="L6305">
        <v>906</v>
      </c>
      <c r="M6305">
        <v>1</v>
      </c>
      <c r="N6305">
        <v>2</v>
      </c>
      <c r="O6305">
        <v>9</v>
      </c>
      <c r="P6305">
        <v>10</v>
      </c>
      <c r="Q6305">
        <v>1978</v>
      </c>
      <c r="R6305" t="s">
        <v>19399</v>
      </c>
      <c r="S6305" t="s">
        <v>1919</v>
      </c>
      <c r="T6305">
        <v>128</v>
      </c>
      <c r="U6305">
        <v>44100</v>
      </c>
      <c r="W6305" t="s">
        <v>37</v>
      </c>
      <c r="Z6305">
        <v>13</v>
      </c>
      <c r="AA6305" t="s">
        <v>19400</v>
      </c>
      <c r="AB6305">
        <v>1</v>
      </c>
      <c r="AD6305">
        <v>80</v>
      </c>
    </row>
    <row r="6306" spans="1:31" hidden="1" x14ac:dyDescent="0.2">
      <c r="A6306" t="s">
        <v>19401</v>
      </c>
      <c r="B6306" t="s">
        <v>19402</v>
      </c>
      <c r="C6306" t="s">
        <v>19164</v>
      </c>
      <c r="D6306" t="s">
        <v>19403</v>
      </c>
      <c r="F6306" t="str">
        <f t="shared" si="100"/>
        <v>String Quartet 4, Op. 25</v>
      </c>
      <c r="J6306" t="s">
        <v>34</v>
      </c>
      <c r="K6306">
        <v>7550043</v>
      </c>
      <c r="L6306">
        <v>229</v>
      </c>
      <c r="M6306">
        <v>2</v>
      </c>
      <c r="N6306">
        <v>2</v>
      </c>
      <c r="O6306">
        <v>5</v>
      </c>
      <c r="P6306">
        <v>14</v>
      </c>
      <c r="Q6306">
        <v>2007</v>
      </c>
      <c r="R6306" t="s">
        <v>19404</v>
      </c>
      <c r="S6306" t="s">
        <v>19405</v>
      </c>
      <c r="T6306">
        <v>256</v>
      </c>
      <c r="U6306">
        <v>44100</v>
      </c>
      <c r="W6306" t="s">
        <v>37</v>
      </c>
      <c r="Z6306">
        <v>8</v>
      </c>
      <c r="AA6306" t="s">
        <v>19406</v>
      </c>
      <c r="AD6306">
        <v>80</v>
      </c>
    </row>
    <row r="6307" spans="1:31" hidden="1" x14ac:dyDescent="0.2">
      <c r="A6307" t="s">
        <v>19407</v>
      </c>
      <c r="B6307" t="s">
        <v>14823</v>
      </c>
      <c r="C6307" t="s">
        <v>19164</v>
      </c>
      <c r="D6307" t="s">
        <v>19403</v>
      </c>
      <c r="F6307" t="str">
        <f t="shared" si="100"/>
        <v>String Quartet 4, Op. 25</v>
      </c>
      <c r="J6307" t="s">
        <v>34</v>
      </c>
      <c r="K6307">
        <v>4899980</v>
      </c>
      <c r="L6307">
        <v>302</v>
      </c>
      <c r="M6307">
        <v>2</v>
      </c>
      <c r="N6307">
        <v>2</v>
      </c>
      <c r="O6307">
        <v>6</v>
      </c>
      <c r="P6307">
        <v>14</v>
      </c>
      <c r="R6307" t="s">
        <v>5444</v>
      </c>
      <c r="S6307" t="s">
        <v>19405</v>
      </c>
      <c r="T6307">
        <v>128</v>
      </c>
      <c r="U6307">
        <v>44100</v>
      </c>
      <c r="W6307" t="s">
        <v>37</v>
      </c>
      <c r="Z6307">
        <v>13</v>
      </c>
      <c r="AA6307" t="s">
        <v>19408</v>
      </c>
      <c r="AD6307">
        <v>80</v>
      </c>
    </row>
    <row r="6308" spans="1:31" hidden="1" x14ac:dyDescent="0.2">
      <c r="A6308" t="s">
        <v>19409</v>
      </c>
      <c r="B6308" t="s">
        <v>14823</v>
      </c>
      <c r="C6308" t="s">
        <v>19164</v>
      </c>
      <c r="D6308" t="s">
        <v>19403</v>
      </c>
      <c r="F6308" t="str">
        <f t="shared" si="100"/>
        <v>String Quartet 4, Op. 25</v>
      </c>
      <c r="J6308" t="s">
        <v>34</v>
      </c>
      <c r="K6308">
        <v>4150801</v>
      </c>
      <c r="L6308">
        <v>255</v>
      </c>
      <c r="M6308">
        <v>2</v>
      </c>
      <c r="N6308">
        <v>2</v>
      </c>
      <c r="O6308">
        <v>8</v>
      </c>
      <c r="P6308">
        <v>14</v>
      </c>
      <c r="R6308" t="s">
        <v>4731</v>
      </c>
      <c r="S6308" t="s">
        <v>19410</v>
      </c>
      <c r="T6308">
        <v>128</v>
      </c>
      <c r="U6308">
        <v>44100</v>
      </c>
      <c r="W6308" t="s">
        <v>37</v>
      </c>
      <c r="Z6308">
        <v>11</v>
      </c>
      <c r="AA6308" t="s">
        <v>19411</v>
      </c>
      <c r="AD6308">
        <v>80</v>
      </c>
    </row>
    <row r="6309" spans="1:31" hidden="1" x14ac:dyDescent="0.2">
      <c r="A6309" t="s">
        <v>19412</v>
      </c>
      <c r="B6309" t="s">
        <v>19402</v>
      </c>
      <c r="C6309" t="s">
        <v>19164</v>
      </c>
      <c r="D6309" t="s">
        <v>19403</v>
      </c>
      <c r="F6309" t="str">
        <f t="shared" si="100"/>
        <v>String Quartet 4, Op. 25</v>
      </c>
      <c r="J6309" t="s">
        <v>34</v>
      </c>
      <c r="K6309">
        <v>9424343</v>
      </c>
      <c r="L6309">
        <v>284</v>
      </c>
      <c r="M6309">
        <v>2</v>
      </c>
      <c r="N6309">
        <v>2</v>
      </c>
      <c r="O6309">
        <v>9</v>
      </c>
      <c r="P6309">
        <v>14</v>
      </c>
      <c r="Q6309">
        <v>2007</v>
      </c>
      <c r="R6309" t="s">
        <v>19404</v>
      </c>
      <c r="S6309" t="s">
        <v>1919</v>
      </c>
      <c r="T6309">
        <v>256</v>
      </c>
      <c r="U6309">
        <v>44100</v>
      </c>
      <c r="W6309" t="s">
        <v>37</v>
      </c>
      <c r="Z6309">
        <v>6</v>
      </c>
      <c r="AA6309" t="s">
        <v>19413</v>
      </c>
      <c r="AD6309">
        <v>80</v>
      </c>
    </row>
    <row r="6310" spans="1:31" hidden="1" x14ac:dyDescent="0.2">
      <c r="A6310" t="s">
        <v>19414</v>
      </c>
      <c r="B6310" t="s">
        <v>19190</v>
      </c>
      <c r="C6310" t="s">
        <v>19164</v>
      </c>
      <c r="D6310" t="s">
        <v>19415</v>
      </c>
      <c r="F6310" t="str">
        <f t="shared" si="100"/>
        <v>Symphonische Gesange, Op. 20</v>
      </c>
      <c r="J6310" t="s">
        <v>34</v>
      </c>
      <c r="K6310">
        <v>3377254</v>
      </c>
      <c r="L6310">
        <v>208</v>
      </c>
      <c r="O6310">
        <v>1</v>
      </c>
      <c r="P6310">
        <v>12</v>
      </c>
      <c r="Q6310">
        <v>1993</v>
      </c>
      <c r="R6310" t="s">
        <v>218</v>
      </c>
      <c r="S6310" t="s">
        <v>225</v>
      </c>
      <c r="T6310">
        <v>128</v>
      </c>
      <c r="U6310">
        <v>44100</v>
      </c>
      <c r="W6310" t="s">
        <v>37</v>
      </c>
      <c r="Z6310">
        <v>12</v>
      </c>
      <c r="AA6310" t="s">
        <v>19416</v>
      </c>
      <c r="AD6310">
        <v>80</v>
      </c>
      <c r="AE6310" s="9" t="s">
        <v>19597</v>
      </c>
    </row>
    <row r="6311" spans="1:31" hidden="1" x14ac:dyDescent="0.2">
      <c r="A6311" t="s">
        <v>19417</v>
      </c>
      <c r="B6311" t="s">
        <v>19190</v>
      </c>
      <c r="C6311" t="s">
        <v>19164</v>
      </c>
      <c r="D6311" t="s">
        <v>19415</v>
      </c>
      <c r="F6311" t="str">
        <f t="shared" si="100"/>
        <v>Symphonische Gesange, Op. 20</v>
      </c>
      <c r="J6311" t="s">
        <v>34</v>
      </c>
      <c r="K6311">
        <v>3006464</v>
      </c>
      <c r="L6311">
        <v>185</v>
      </c>
      <c r="O6311">
        <v>2</v>
      </c>
      <c r="P6311">
        <v>12</v>
      </c>
      <c r="Q6311">
        <v>1993</v>
      </c>
      <c r="R6311" t="s">
        <v>5669</v>
      </c>
      <c r="S6311" t="s">
        <v>1919</v>
      </c>
      <c r="T6311">
        <v>128</v>
      </c>
      <c r="U6311">
        <v>44100</v>
      </c>
      <c r="W6311" t="s">
        <v>37</v>
      </c>
      <c r="Z6311">
        <v>13</v>
      </c>
      <c r="AA6311" t="s">
        <v>19418</v>
      </c>
      <c r="AD6311">
        <v>80</v>
      </c>
      <c r="AE6311" s="9" t="s">
        <v>19597</v>
      </c>
    </row>
    <row r="6312" spans="1:31" hidden="1" x14ac:dyDescent="0.2">
      <c r="A6312" t="s">
        <v>19419</v>
      </c>
      <c r="B6312" t="s">
        <v>19190</v>
      </c>
      <c r="C6312" t="s">
        <v>19164</v>
      </c>
      <c r="D6312" t="s">
        <v>19415</v>
      </c>
      <c r="F6312" t="str">
        <f t="shared" si="100"/>
        <v>Symphonische Gesange, Op. 20</v>
      </c>
      <c r="J6312" t="s">
        <v>34</v>
      </c>
      <c r="K6312">
        <v>2183168</v>
      </c>
      <c r="L6312">
        <v>133</v>
      </c>
      <c r="O6312">
        <v>3</v>
      </c>
      <c r="P6312">
        <v>12</v>
      </c>
      <c r="Q6312">
        <v>1993</v>
      </c>
      <c r="R6312" t="s">
        <v>5669</v>
      </c>
      <c r="S6312" t="s">
        <v>1919</v>
      </c>
      <c r="T6312">
        <v>128</v>
      </c>
      <c r="U6312">
        <v>44100</v>
      </c>
      <c r="W6312" t="s">
        <v>37</v>
      </c>
      <c r="Z6312">
        <v>12</v>
      </c>
      <c r="AA6312" t="s">
        <v>19420</v>
      </c>
      <c r="AD6312">
        <v>80</v>
      </c>
      <c r="AE6312" s="9" t="s">
        <v>19597</v>
      </c>
    </row>
    <row r="6313" spans="1:31" hidden="1" x14ac:dyDescent="0.2">
      <c r="A6313" t="s">
        <v>19421</v>
      </c>
      <c r="B6313" t="s">
        <v>19190</v>
      </c>
      <c r="C6313" t="s">
        <v>19164</v>
      </c>
      <c r="D6313" t="s">
        <v>19415</v>
      </c>
      <c r="F6313" t="str">
        <f t="shared" si="100"/>
        <v>Symphonische Gesange, Op. 20</v>
      </c>
      <c r="J6313" t="s">
        <v>34</v>
      </c>
      <c r="K6313">
        <v>2097152</v>
      </c>
      <c r="L6313">
        <v>130</v>
      </c>
      <c r="O6313">
        <v>4</v>
      </c>
      <c r="P6313">
        <v>12</v>
      </c>
      <c r="Q6313">
        <v>1993</v>
      </c>
      <c r="R6313" t="s">
        <v>5669</v>
      </c>
      <c r="S6313" t="s">
        <v>1919</v>
      </c>
      <c r="T6313">
        <v>128</v>
      </c>
      <c r="U6313">
        <v>44100</v>
      </c>
      <c r="W6313" t="s">
        <v>37</v>
      </c>
      <c r="Z6313">
        <v>12</v>
      </c>
      <c r="AA6313" t="s">
        <v>19422</v>
      </c>
      <c r="AD6313">
        <v>80</v>
      </c>
      <c r="AE6313" s="9" t="s">
        <v>19597</v>
      </c>
    </row>
    <row r="6314" spans="1:31" hidden="1" x14ac:dyDescent="0.2">
      <c r="A6314" t="s">
        <v>19423</v>
      </c>
      <c r="B6314" t="s">
        <v>19190</v>
      </c>
      <c r="C6314" t="s">
        <v>19164</v>
      </c>
      <c r="D6314" t="s">
        <v>19415</v>
      </c>
      <c r="F6314" t="str">
        <f t="shared" si="100"/>
        <v>Symphonische Gesange, Op. 20</v>
      </c>
      <c r="J6314" t="s">
        <v>34</v>
      </c>
      <c r="K6314">
        <v>2469888</v>
      </c>
      <c r="L6314">
        <v>151</v>
      </c>
      <c r="O6314">
        <v>5</v>
      </c>
      <c r="P6314">
        <v>12</v>
      </c>
      <c r="Q6314">
        <v>1993</v>
      </c>
      <c r="R6314" t="s">
        <v>5669</v>
      </c>
      <c r="S6314" t="s">
        <v>1919</v>
      </c>
      <c r="T6314">
        <v>128</v>
      </c>
      <c r="U6314">
        <v>44100</v>
      </c>
      <c r="W6314" t="s">
        <v>37</v>
      </c>
      <c r="Z6314">
        <v>15</v>
      </c>
      <c r="AA6314" t="s">
        <v>19424</v>
      </c>
      <c r="AD6314">
        <v>80</v>
      </c>
      <c r="AE6314" s="9" t="s">
        <v>19597</v>
      </c>
    </row>
    <row r="6315" spans="1:31" hidden="1" x14ac:dyDescent="0.2">
      <c r="A6315" t="s">
        <v>19425</v>
      </c>
      <c r="B6315" t="s">
        <v>19190</v>
      </c>
      <c r="C6315" t="s">
        <v>19164</v>
      </c>
      <c r="D6315" t="s">
        <v>19415</v>
      </c>
      <c r="F6315" t="str">
        <f t="shared" si="100"/>
        <v>Symphonische Gesange, Op. 20</v>
      </c>
      <c r="J6315" t="s">
        <v>34</v>
      </c>
      <c r="K6315">
        <v>2371584</v>
      </c>
      <c r="L6315">
        <v>152</v>
      </c>
      <c r="O6315">
        <v>7</v>
      </c>
      <c r="P6315">
        <v>12</v>
      </c>
      <c r="Q6315">
        <v>1993</v>
      </c>
      <c r="R6315" t="s">
        <v>5669</v>
      </c>
      <c r="S6315" t="s">
        <v>1919</v>
      </c>
      <c r="T6315">
        <v>128</v>
      </c>
      <c r="U6315">
        <v>44100</v>
      </c>
      <c r="W6315" t="s">
        <v>37</v>
      </c>
      <c r="Z6315">
        <v>14</v>
      </c>
      <c r="AA6315" t="s">
        <v>19426</v>
      </c>
      <c r="AD6315">
        <v>80</v>
      </c>
      <c r="AE6315" s="9" t="s">
        <v>19597</v>
      </c>
    </row>
    <row r="6316" spans="1:31" hidden="1" x14ac:dyDescent="0.2">
      <c r="A6316" t="s">
        <v>19414</v>
      </c>
      <c r="B6316" t="s">
        <v>19169</v>
      </c>
      <c r="C6316" t="s">
        <v>19164</v>
      </c>
      <c r="D6316" t="s">
        <v>19427</v>
      </c>
      <c r="F6316" t="str">
        <f t="shared" si="100"/>
        <v>Symphonische Gesänge, Op. 20</v>
      </c>
      <c r="J6316" t="s">
        <v>34</v>
      </c>
      <c r="K6316">
        <v>3487575</v>
      </c>
      <c r="L6316">
        <v>215</v>
      </c>
      <c r="M6316">
        <v>2</v>
      </c>
      <c r="N6316">
        <v>2</v>
      </c>
      <c r="O6316">
        <v>11</v>
      </c>
      <c r="P6316">
        <v>17</v>
      </c>
      <c r="R6316" t="s">
        <v>19428</v>
      </c>
      <c r="S6316" t="s">
        <v>1919</v>
      </c>
      <c r="T6316">
        <v>128</v>
      </c>
      <c r="U6316">
        <v>44100</v>
      </c>
      <c r="W6316" t="s">
        <v>37</v>
      </c>
      <c r="Z6316">
        <v>10</v>
      </c>
      <c r="AA6316" t="s">
        <v>19429</v>
      </c>
      <c r="AD6316">
        <v>80</v>
      </c>
      <c r="AE6316" s="9" t="s">
        <v>19597</v>
      </c>
    </row>
    <row r="6317" spans="1:31" hidden="1" x14ac:dyDescent="0.2">
      <c r="A6317" t="s">
        <v>19417</v>
      </c>
      <c r="B6317" t="s">
        <v>19169</v>
      </c>
      <c r="C6317" t="s">
        <v>19164</v>
      </c>
      <c r="D6317" t="s">
        <v>19427</v>
      </c>
      <c r="F6317" t="str">
        <f t="shared" si="100"/>
        <v>Symphonische Gesänge, Op. 20</v>
      </c>
      <c r="J6317" t="s">
        <v>34</v>
      </c>
      <c r="K6317">
        <v>3051230</v>
      </c>
      <c r="L6317">
        <v>188</v>
      </c>
      <c r="M6317">
        <v>2</v>
      </c>
      <c r="N6317">
        <v>2</v>
      </c>
      <c r="O6317">
        <v>12</v>
      </c>
      <c r="P6317">
        <v>17</v>
      </c>
      <c r="R6317" t="s">
        <v>19430</v>
      </c>
      <c r="S6317" t="s">
        <v>1919</v>
      </c>
      <c r="T6317">
        <v>128</v>
      </c>
      <c r="U6317">
        <v>44100</v>
      </c>
      <c r="W6317" t="s">
        <v>37</v>
      </c>
      <c r="Z6317">
        <v>15</v>
      </c>
      <c r="AA6317" t="s">
        <v>19431</v>
      </c>
      <c r="AD6317">
        <v>80</v>
      </c>
      <c r="AE6317" s="9" t="s">
        <v>19597</v>
      </c>
    </row>
    <row r="6318" spans="1:31" hidden="1" x14ac:dyDescent="0.2">
      <c r="A6318" t="s">
        <v>19419</v>
      </c>
      <c r="B6318" t="s">
        <v>19169</v>
      </c>
      <c r="C6318" t="s">
        <v>19164</v>
      </c>
      <c r="D6318" t="s">
        <v>19427</v>
      </c>
      <c r="F6318" t="str">
        <f t="shared" si="100"/>
        <v>Symphonische Gesänge, Op. 20</v>
      </c>
      <c r="J6318" t="s">
        <v>34</v>
      </c>
      <c r="K6318">
        <v>2305636</v>
      </c>
      <c r="L6318">
        <v>142</v>
      </c>
      <c r="M6318">
        <v>2</v>
      </c>
      <c r="N6318">
        <v>2</v>
      </c>
      <c r="O6318">
        <v>13</v>
      </c>
      <c r="P6318">
        <v>17</v>
      </c>
      <c r="R6318" t="s">
        <v>19430</v>
      </c>
      <c r="S6318" t="s">
        <v>1919</v>
      </c>
      <c r="T6318">
        <v>128</v>
      </c>
      <c r="U6318">
        <v>44100</v>
      </c>
      <c r="W6318" t="s">
        <v>37</v>
      </c>
      <c r="Z6318">
        <v>11</v>
      </c>
      <c r="AA6318" t="s">
        <v>19432</v>
      </c>
      <c r="AD6318">
        <v>80</v>
      </c>
      <c r="AE6318" s="9" t="s">
        <v>19597</v>
      </c>
    </row>
    <row r="6319" spans="1:31" hidden="1" x14ac:dyDescent="0.2">
      <c r="A6319" t="s">
        <v>19421</v>
      </c>
      <c r="B6319" t="s">
        <v>19169</v>
      </c>
      <c r="C6319" t="s">
        <v>19164</v>
      </c>
      <c r="D6319" t="s">
        <v>19427</v>
      </c>
      <c r="F6319" t="str">
        <f t="shared" si="100"/>
        <v>Symphonische Gesänge, Op. 20</v>
      </c>
      <c r="J6319" t="s">
        <v>34</v>
      </c>
      <c r="K6319">
        <v>2107760</v>
      </c>
      <c r="L6319">
        <v>129</v>
      </c>
      <c r="M6319">
        <v>2</v>
      </c>
      <c r="N6319">
        <v>2</v>
      </c>
      <c r="O6319">
        <v>14</v>
      </c>
      <c r="P6319">
        <v>17</v>
      </c>
      <c r="R6319" t="s">
        <v>19430</v>
      </c>
      <c r="S6319" t="s">
        <v>1919</v>
      </c>
      <c r="T6319">
        <v>128</v>
      </c>
      <c r="U6319">
        <v>44100</v>
      </c>
      <c r="W6319" t="s">
        <v>37</v>
      </c>
      <c r="Z6319">
        <v>10</v>
      </c>
      <c r="AA6319" t="s">
        <v>19433</v>
      </c>
      <c r="AD6319">
        <v>80</v>
      </c>
      <c r="AE6319" s="9" t="s">
        <v>19597</v>
      </c>
    </row>
    <row r="6320" spans="1:31" hidden="1" x14ac:dyDescent="0.2">
      <c r="A6320" t="s">
        <v>19423</v>
      </c>
      <c r="B6320" t="s">
        <v>19169</v>
      </c>
      <c r="C6320" t="s">
        <v>19164</v>
      </c>
      <c r="D6320" t="s">
        <v>19427</v>
      </c>
      <c r="F6320" t="str">
        <f t="shared" si="100"/>
        <v>Symphonische Gesänge, Op. 20</v>
      </c>
      <c r="J6320" t="s">
        <v>34</v>
      </c>
      <c r="K6320">
        <v>2702832</v>
      </c>
      <c r="L6320">
        <v>166</v>
      </c>
      <c r="M6320">
        <v>2</v>
      </c>
      <c r="N6320">
        <v>2</v>
      </c>
      <c r="O6320">
        <v>15</v>
      </c>
      <c r="P6320">
        <v>17</v>
      </c>
      <c r="R6320" t="s">
        <v>19434</v>
      </c>
      <c r="S6320" t="s">
        <v>1919</v>
      </c>
      <c r="T6320">
        <v>128</v>
      </c>
      <c r="U6320">
        <v>44100</v>
      </c>
      <c r="W6320" t="s">
        <v>37</v>
      </c>
      <c r="Z6320">
        <v>11</v>
      </c>
      <c r="AA6320" t="s">
        <v>19435</v>
      </c>
      <c r="AD6320">
        <v>80</v>
      </c>
      <c r="AE6320" s="9" t="s">
        <v>19597</v>
      </c>
    </row>
    <row r="6321" spans="1:31" hidden="1" x14ac:dyDescent="0.2">
      <c r="A6321" t="s">
        <v>19436</v>
      </c>
      <c r="B6321" t="s">
        <v>19169</v>
      </c>
      <c r="C6321" t="s">
        <v>19164</v>
      </c>
      <c r="D6321" t="s">
        <v>19427</v>
      </c>
      <c r="F6321" t="str">
        <f t="shared" si="100"/>
        <v>Symphonische Gesänge, Op. 20</v>
      </c>
      <c r="J6321" t="s">
        <v>34</v>
      </c>
      <c r="K6321">
        <v>1346146</v>
      </c>
      <c r="L6321">
        <v>82</v>
      </c>
      <c r="M6321">
        <v>2</v>
      </c>
      <c r="N6321">
        <v>2</v>
      </c>
      <c r="O6321">
        <v>16</v>
      </c>
      <c r="P6321">
        <v>17</v>
      </c>
      <c r="R6321" t="s">
        <v>19434</v>
      </c>
      <c r="S6321" t="s">
        <v>1919</v>
      </c>
      <c r="T6321">
        <v>128</v>
      </c>
      <c r="U6321">
        <v>44100</v>
      </c>
      <c r="W6321" t="s">
        <v>37</v>
      </c>
      <c r="Z6321">
        <v>9</v>
      </c>
      <c r="AA6321" t="s">
        <v>19437</v>
      </c>
      <c r="AD6321">
        <v>80</v>
      </c>
      <c r="AE6321" s="9" t="s">
        <v>19597</v>
      </c>
    </row>
    <row r="6322" spans="1:31" hidden="1" x14ac:dyDescent="0.2">
      <c r="A6322" t="s">
        <v>2534</v>
      </c>
      <c r="B6322" t="s">
        <v>19169</v>
      </c>
      <c r="C6322" t="s">
        <v>19164</v>
      </c>
      <c r="D6322" t="s">
        <v>19438</v>
      </c>
      <c r="F6322" t="str">
        <f t="shared" si="100"/>
        <v>Symphony 1 in D minor</v>
      </c>
      <c r="J6322" t="s">
        <v>34</v>
      </c>
      <c r="K6322">
        <v>9001786</v>
      </c>
      <c r="L6322">
        <v>555</v>
      </c>
      <c r="O6322">
        <v>1</v>
      </c>
      <c r="P6322">
        <v>8</v>
      </c>
      <c r="Q6322">
        <v>1998</v>
      </c>
      <c r="R6322" t="s">
        <v>19439</v>
      </c>
      <c r="S6322" t="s">
        <v>1919</v>
      </c>
      <c r="T6322">
        <v>128</v>
      </c>
      <c r="U6322">
        <v>44100</v>
      </c>
      <c r="W6322" t="s">
        <v>37</v>
      </c>
      <c r="Z6322">
        <v>11</v>
      </c>
      <c r="AA6322" t="s">
        <v>19440</v>
      </c>
      <c r="AD6322">
        <v>80</v>
      </c>
      <c r="AE6322" s="9" t="s">
        <v>19597</v>
      </c>
    </row>
    <row r="6323" spans="1:31" hidden="1" x14ac:dyDescent="0.2">
      <c r="A6323" t="s">
        <v>14557</v>
      </c>
      <c r="B6323" t="s">
        <v>19169</v>
      </c>
      <c r="C6323" t="s">
        <v>19164</v>
      </c>
      <c r="D6323" t="s">
        <v>19438</v>
      </c>
      <c r="F6323" t="str">
        <f t="shared" si="100"/>
        <v>Symphony 1 in D minor</v>
      </c>
      <c r="J6323" t="s">
        <v>34</v>
      </c>
      <c r="K6323">
        <v>5928748</v>
      </c>
      <c r="L6323">
        <v>365</v>
      </c>
      <c r="O6323">
        <v>2</v>
      </c>
      <c r="P6323">
        <v>8</v>
      </c>
      <c r="Q6323">
        <v>1998</v>
      </c>
      <c r="R6323" t="s">
        <v>19441</v>
      </c>
      <c r="S6323" t="s">
        <v>6028</v>
      </c>
      <c r="T6323">
        <v>128</v>
      </c>
      <c r="U6323">
        <v>44100</v>
      </c>
      <c r="W6323" t="s">
        <v>37</v>
      </c>
      <c r="Z6323">
        <v>13</v>
      </c>
      <c r="AA6323" t="s">
        <v>19442</v>
      </c>
      <c r="AB6323">
        <v>1</v>
      </c>
      <c r="AD6323">
        <v>80</v>
      </c>
      <c r="AE6323" s="9" t="s">
        <v>19597</v>
      </c>
    </row>
    <row r="6324" spans="1:31" hidden="1" x14ac:dyDescent="0.2">
      <c r="A6324" t="s">
        <v>19443</v>
      </c>
      <c r="B6324" t="s">
        <v>19169</v>
      </c>
      <c r="C6324" t="s">
        <v>19164</v>
      </c>
      <c r="D6324" t="s">
        <v>19438</v>
      </c>
      <c r="F6324" t="str">
        <f t="shared" si="100"/>
        <v>Symphony 1 in D minor</v>
      </c>
      <c r="J6324" t="s">
        <v>34</v>
      </c>
      <c r="K6324">
        <v>8962133</v>
      </c>
      <c r="L6324">
        <v>553</v>
      </c>
      <c r="O6324">
        <v>3</v>
      </c>
      <c r="P6324">
        <v>8</v>
      </c>
      <c r="Q6324">
        <v>1998</v>
      </c>
      <c r="R6324" t="s">
        <v>19444</v>
      </c>
      <c r="S6324" t="s">
        <v>1919</v>
      </c>
      <c r="T6324">
        <v>128</v>
      </c>
      <c r="U6324">
        <v>44100</v>
      </c>
      <c r="W6324" t="s">
        <v>37</v>
      </c>
      <c r="Z6324">
        <v>13</v>
      </c>
      <c r="AA6324" t="s">
        <v>19445</v>
      </c>
      <c r="AD6324">
        <v>80</v>
      </c>
      <c r="AE6324" s="9" t="s">
        <v>19597</v>
      </c>
    </row>
    <row r="6325" spans="1:31" hidden="1" x14ac:dyDescent="0.2">
      <c r="A6325" t="s">
        <v>19446</v>
      </c>
      <c r="B6325" t="s">
        <v>19169</v>
      </c>
      <c r="C6325" t="s">
        <v>19164</v>
      </c>
      <c r="D6325" t="s">
        <v>19447</v>
      </c>
      <c r="F6325" t="str">
        <f t="shared" si="100"/>
        <v>Symphony 2 in B flat major</v>
      </c>
      <c r="J6325" t="s">
        <v>34</v>
      </c>
      <c r="K6325">
        <v>11826643</v>
      </c>
      <c r="L6325">
        <v>729</v>
      </c>
      <c r="O6325">
        <v>5</v>
      </c>
      <c r="P6325">
        <v>8</v>
      </c>
      <c r="Q6325">
        <v>1998</v>
      </c>
      <c r="R6325" t="s">
        <v>19448</v>
      </c>
      <c r="S6325" t="s">
        <v>1919</v>
      </c>
      <c r="T6325">
        <v>128</v>
      </c>
      <c r="U6325">
        <v>44100</v>
      </c>
      <c r="W6325" t="s">
        <v>37</v>
      </c>
      <c r="Z6325">
        <v>24</v>
      </c>
      <c r="AA6325" t="s">
        <v>19449</v>
      </c>
      <c r="AD6325">
        <v>100</v>
      </c>
      <c r="AE6325" s="9" t="s">
        <v>19597</v>
      </c>
    </row>
    <row r="6326" spans="1:31" hidden="1" x14ac:dyDescent="0.2">
      <c r="A6326" t="s">
        <v>19450</v>
      </c>
      <c r="B6326" t="s">
        <v>19169</v>
      </c>
      <c r="C6326" t="s">
        <v>19164</v>
      </c>
      <c r="D6326" t="s">
        <v>19447</v>
      </c>
      <c r="F6326" t="str">
        <f t="shared" si="100"/>
        <v>Symphony 2 in B flat major</v>
      </c>
      <c r="J6326" t="s">
        <v>34</v>
      </c>
      <c r="K6326">
        <v>9537896</v>
      </c>
      <c r="L6326">
        <v>588</v>
      </c>
      <c r="O6326">
        <v>6</v>
      </c>
      <c r="P6326">
        <v>8</v>
      </c>
      <c r="Q6326">
        <v>1998</v>
      </c>
      <c r="R6326" t="s">
        <v>19451</v>
      </c>
      <c r="S6326" t="s">
        <v>1919</v>
      </c>
      <c r="T6326">
        <v>128</v>
      </c>
      <c r="U6326">
        <v>44100</v>
      </c>
      <c r="W6326" t="s">
        <v>37</v>
      </c>
      <c r="Z6326">
        <v>12</v>
      </c>
      <c r="AA6326" t="s">
        <v>19452</v>
      </c>
      <c r="AD6326">
        <v>80</v>
      </c>
      <c r="AE6326" s="9" t="s">
        <v>19597</v>
      </c>
    </row>
    <row r="6327" spans="1:31" hidden="1" x14ac:dyDescent="0.2">
      <c r="A6327" t="s">
        <v>2149</v>
      </c>
      <c r="B6327" t="s">
        <v>19169</v>
      </c>
      <c r="C6327" t="s">
        <v>19164</v>
      </c>
      <c r="D6327" t="s">
        <v>19447</v>
      </c>
      <c r="F6327" t="str">
        <f t="shared" si="100"/>
        <v>Symphony 2 in B flat major</v>
      </c>
      <c r="J6327" t="s">
        <v>34</v>
      </c>
      <c r="K6327">
        <v>9959973</v>
      </c>
      <c r="L6327">
        <v>614</v>
      </c>
      <c r="O6327">
        <v>7</v>
      </c>
      <c r="P6327">
        <v>8</v>
      </c>
      <c r="Q6327">
        <v>1998</v>
      </c>
      <c r="R6327" t="s">
        <v>19453</v>
      </c>
      <c r="S6327" t="s">
        <v>1919</v>
      </c>
      <c r="T6327">
        <v>128</v>
      </c>
      <c r="U6327">
        <v>44100</v>
      </c>
      <c r="W6327" t="s">
        <v>37</v>
      </c>
      <c r="Z6327">
        <v>10</v>
      </c>
      <c r="AA6327" t="s">
        <v>19454</v>
      </c>
      <c r="AB6327">
        <v>1</v>
      </c>
      <c r="AD6327">
        <v>80</v>
      </c>
      <c r="AE6327" s="9" t="s">
        <v>19597</v>
      </c>
    </row>
    <row r="6328" spans="1:31" hidden="1" x14ac:dyDescent="0.2">
      <c r="A6328" t="s">
        <v>19455</v>
      </c>
      <c r="B6328" t="s">
        <v>19169</v>
      </c>
      <c r="C6328" t="s">
        <v>19164</v>
      </c>
      <c r="D6328" t="s">
        <v>19447</v>
      </c>
      <c r="F6328" t="str">
        <f t="shared" si="100"/>
        <v>Symphony 2 in B flat major</v>
      </c>
      <c r="J6328" t="s">
        <v>34</v>
      </c>
      <c r="K6328">
        <v>10819749</v>
      </c>
      <c r="L6328">
        <v>668</v>
      </c>
      <c r="O6328">
        <v>8</v>
      </c>
      <c r="P6328">
        <v>8</v>
      </c>
      <c r="Q6328">
        <v>1998</v>
      </c>
      <c r="R6328" t="s">
        <v>19456</v>
      </c>
      <c r="S6328" t="s">
        <v>1919</v>
      </c>
      <c r="T6328">
        <v>128</v>
      </c>
      <c r="U6328">
        <v>44100</v>
      </c>
      <c r="W6328" t="s">
        <v>37</v>
      </c>
      <c r="Z6328">
        <v>12</v>
      </c>
      <c r="AA6328" t="s">
        <v>19457</v>
      </c>
      <c r="AD6328">
        <v>80</v>
      </c>
      <c r="AE6328" s="9" t="s">
        <v>19597</v>
      </c>
    </row>
    <row r="6329" spans="1:31" hidden="1" x14ac:dyDescent="0.2">
      <c r="A6329" t="s">
        <v>19458</v>
      </c>
      <c r="B6329" t="s">
        <v>19459</v>
      </c>
      <c r="C6329" t="s">
        <v>19164</v>
      </c>
      <c r="D6329" t="s">
        <v>19460</v>
      </c>
      <c r="F6329" t="str">
        <f t="shared" si="100"/>
        <v xml:space="preserve">Symphony in B-flat Major </v>
      </c>
      <c r="J6329" t="s">
        <v>34</v>
      </c>
      <c r="K6329">
        <v>13940886</v>
      </c>
      <c r="L6329">
        <v>860</v>
      </c>
      <c r="M6329">
        <v>1</v>
      </c>
      <c r="N6329">
        <v>1</v>
      </c>
      <c r="O6329">
        <v>1</v>
      </c>
      <c r="P6329">
        <v>4</v>
      </c>
      <c r="Q6329">
        <v>1986</v>
      </c>
      <c r="R6329" t="s">
        <v>3691</v>
      </c>
      <c r="S6329" t="s">
        <v>19461</v>
      </c>
      <c r="T6329">
        <v>128</v>
      </c>
      <c r="U6329">
        <v>44100</v>
      </c>
      <c r="W6329" t="s">
        <v>37</v>
      </c>
      <c r="Z6329">
        <v>6</v>
      </c>
      <c r="AA6329" t="s">
        <v>19462</v>
      </c>
      <c r="AD6329">
        <v>80</v>
      </c>
      <c r="AE6329" s="9" t="s">
        <v>19597</v>
      </c>
    </row>
    <row r="6330" spans="1:31" hidden="1" x14ac:dyDescent="0.2">
      <c r="A6330" t="s">
        <v>2149</v>
      </c>
      <c r="B6330" t="s">
        <v>19459</v>
      </c>
      <c r="C6330" t="s">
        <v>19164</v>
      </c>
      <c r="D6330" t="s">
        <v>19460</v>
      </c>
      <c r="F6330" t="str">
        <f t="shared" si="100"/>
        <v xml:space="preserve">Symphony in B-flat Major </v>
      </c>
      <c r="J6330" t="s">
        <v>34</v>
      </c>
      <c r="K6330">
        <v>8179268</v>
      </c>
      <c r="L6330">
        <v>507</v>
      </c>
      <c r="O6330">
        <v>3</v>
      </c>
      <c r="P6330">
        <v>4</v>
      </c>
      <c r="R6330" t="s">
        <v>3691</v>
      </c>
      <c r="S6330" t="s">
        <v>19463</v>
      </c>
      <c r="T6330">
        <v>128</v>
      </c>
      <c r="U6330">
        <v>44100</v>
      </c>
      <c r="W6330" t="s">
        <v>37</v>
      </c>
      <c r="Z6330">
        <v>22</v>
      </c>
      <c r="AA6330" t="s">
        <v>19464</v>
      </c>
      <c r="AD6330">
        <v>100</v>
      </c>
      <c r="AE6330" s="9" t="s">
        <v>19597</v>
      </c>
    </row>
    <row r="6331" spans="1:31" hidden="1" x14ac:dyDescent="0.2">
      <c r="A6331" t="s">
        <v>19455</v>
      </c>
      <c r="B6331" t="s">
        <v>19459</v>
      </c>
      <c r="C6331" t="s">
        <v>19164</v>
      </c>
      <c r="D6331" t="s">
        <v>19460</v>
      </c>
      <c r="F6331" t="str">
        <f t="shared" si="100"/>
        <v xml:space="preserve">Symphony in B-flat Major </v>
      </c>
      <c r="J6331" t="s">
        <v>34</v>
      </c>
      <c r="K6331">
        <v>9658578</v>
      </c>
      <c r="L6331">
        <v>597</v>
      </c>
      <c r="O6331">
        <v>4</v>
      </c>
      <c r="P6331">
        <v>4</v>
      </c>
      <c r="R6331" t="s">
        <v>3691</v>
      </c>
      <c r="S6331" t="s">
        <v>19465</v>
      </c>
      <c r="T6331">
        <v>128</v>
      </c>
      <c r="U6331">
        <v>44100</v>
      </c>
      <c r="W6331" t="s">
        <v>37</v>
      </c>
      <c r="Z6331">
        <v>10</v>
      </c>
      <c r="AA6331" t="s">
        <v>19466</v>
      </c>
      <c r="AD6331">
        <v>80</v>
      </c>
      <c r="AE6331" s="9" t="s">
        <v>19597</v>
      </c>
    </row>
    <row r="6332" spans="1:31" hidden="1" x14ac:dyDescent="0.2">
      <c r="A6332" t="s">
        <v>2534</v>
      </c>
      <c r="B6332" t="s">
        <v>14756</v>
      </c>
      <c r="C6332" t="s">
        <v>19164</v>
      </c>
      <c r="D6332" t="s">
        <v>19467</v>
      </c>
      <c r="F6332" t="str">
        <f t="shared" si="100"/>
        <v>Trio (cl, vc, pf), Op.3</v>
      </c>
      <c r="J6332" t="s">
        <v>34</v>
      </c>
      <c r="K6332">
        <v>14286689</v>
      </c>
      <c r="L6332">
        <v>883</v>
      </c>
      <c r="O6332">
        <v>1</v>
      </c>
      <c r="P6332">
        <v>4</v>
      </c>
      <c r="R6332" t="s">
        <v>19202</v>
      </c>
      <c r="S6332" t="s">
        <v>19468</v>
      </c>
      <c r="T6332">
        <v>128</v>
      </c>
      <c r="U6332">
        <v>44100</v>
      </c>
      <c r="W6332" t="s">
        <v>37</v>
      </c>
      <c r="Z6332">
        <v>12</v>
      </c>
      <c r="AA6332" t="s">
        <v>19469</v>
      </c>
      <c r="AD6332">
        <v>80</v>
      </c>
      <c r="AE6332" s="9" t="s">
        <v>19598</v>
      </c>
    </row>
    <row r="6333" spans="1:31" hidden="1" x14ac:dyDescent="0.2">
      <c r="A6333" t="s">
        <v>19470</v>
      </c>
      <c r="B6333" t="s">
        <v>14756</v>
      </c>
      <c r="C6333" t="s">
        <v>19164</v>
      </c>
      <c r="D6333" t="s">
        <v>19467</v>
      </c>
      <c r="F6333" t="str">
        <f t="shared" si="100"/>
        <v>Trio (cl, vc, pf), Op.3</v>
      </c>
      <c r="J6333" t="s">
        <v>34</v>
      </c>
      <c r="K6333">
        <v>8954407</v>
      </c>
      <c r="L6333">
        <v>552</v>
      </c>
      <c r="O6333">
        <v>2</v>
      </c>
      <c r="P6333">
        <v>4</v>
      </c>
      <c r="R6333" t="s">
        <v>5709</v>
      </c>
      <c r="S6333" t="s">
        <v>19471</v>
      </c>
      <c r="T6333">
        <v>128</v>
      </c>
      <c r="U6333">
        <v>44100</v>
      </c>
      <c r="W6333" t="s">
        <v>37</v>
      </c>
      <c r="Z6333">
        <v>21</v>
      </c>
      <c r="AA6333" t="s">
        <v>19472</v>
      </c>
      <c r="AD6333">
        <v>100</v>
      </c>
      <c r="AE6333" s="9" t="s">
        <v>19598</v>
      </c>
    </row>
    <row r="6334" spans="1:31" hidden="1" x14ac:dyDescent="0.2">
      <c r="A6334" t="s">
        <v>251</v>
      </c>
      <c r="B6334" t="s">
        <v>14756</v>
      </c>
      <c r="C6334" t="s">
        <v>19164</v>
      </c>
      <c r="D6334" t="s">
        <v>19467</v>
      </c>
      <c r="F6334" t="str">
        <f t="shared" si="100"/>
        <v>Trio (cl, vc, pf), Op.3</v>
      </c>
      <c r="J6334" t="s">
        <v>34</v>
      </c>
      <c r="K6334">
        <v>5214551</v>
      </c>
      <c r="L6334">
        <v>330</v>
      </c>
      <c r="O6334">
        <v>3</v>
      </c>
      <c r="P6334">
        <v>4</v>
      </c>
      <c r="R6334" t="s">
        <v>5709</v>
      </c>
      <c r="S6334" t="s">
        <v>19473</v>
      </c>
      <c r="T6334">
        <v>128</v>
      </c>
      <c r="U6334">
        <v>44100</v>
      </c>
      <c r="W6334" t="s">
        <v>37</v>
      </c>
      <c r="Z6334">
        <v>13</v>
      </c>
      <c r="AA6334" t="s">
        <v>19474</v>
      </c>
      <c r="AD6334">
        <v>80</v>
      </c>
      <c r="AE6334" s="9" t="s">
        <v>19598</v>
      </c>
    </row>
    <row r="6335" spans="1:31" hidden="1" x14ac:dyDescent="0.2">
      <c r="A6335" t="s">
        <v>19475</v>
      </c>
      <c r="B6335" t="s">
        <v>19228</v>
      </c>
      <c r="C6335" t="s">
        <v>19164</v>
      </c>
      <c r="D6335" t="s">
        <v>19476</v>
      </c>
      <c r="F6335" t="str">
        <f t="shared" si="100"/>
        <v>Turmwächterlied und andere Gesänge, Op. 8</v>
      </c>
      <c r="J6335" t="s">
        <v>34</v>
      </c>
      <c r="K6335">
        <v>7227964</v>
      </c>
      <c r="L6335">
        <v>445</v>
      </c>
      <c r="O6335">
        <v>31</v>
      </c>
      <c r="P6335">
        <v>34</v>
      </c>
      <c r="Q6335">
        <v>1989</v>
      </c>
      <c r="R6335" t="s">
        <v>5444</v>
      </c>
      <c r="S6335" t="s">
        <v>19301</v>
      </c>
      <c r="T6335">
        <v>128</v>
      </c>
      <c r="U6335">
        <v>44100</v>
      </c>
      <c r="W6335" t="s">
        <v>37</v>
      </c>
      <c r="Z6335">
        <v>10</v>
      </c>
      <c r="AA6335" t="s">
        <v>19477</v>
      </c>
      <c r="AD6335">
        <v>80</v>
      </c>
      <c r="AE6335" s="9" t="s">
        <v>6135</v>
      </c>
    </row>
    <row r="6336" spans="1:31" hidden="1" x14ac:dyDescent="0.2">
      <c r="A6336" t="s">
        <v>19478</v>
      </c>
      <c r="B6336" t="s">
        <v>5755</v>
      </c>
      <c r="C6336" t="s">
        <v>19164</v>
      </c>
      <c r="D6336" t="s">
        <v>19476</v>
      </c>
      <c r="F6336" t="str">
        <f t="shared" si="100"/>
        <v>Turmwächterlied und andere Gesänge, Op. 8</v>
      </c>
      <c r="J6336" t="s">
        <v>34</v>
      </c>
      <c r="K6336">
        <v>4285721</v>
      </c>
      <c r="L6336">
        <v>264</v>
      </c>
      <c r="O6336">
        <v>32</v>
      </c>
      <c r="P6336">
        <v>34</v>
      </c>
      <c r="Q6336">
        <v>1989</v>
      </c>
      <c r="R6336" t="s">
        <v>5444</v>
      </c>
      <c r="S6336" t="s">
        <v>19479</v>
      </c>
      <c r="T6336">
        <v>128</v>
      </c>
      <c r="U6336">
        <v>44100</v>
      </c>
      <c r="W6336" t="s">
        <v>37</v>
      </c>
      <c r="Z6336">
        <v>9</v>
      </c>
      <c r="AA6336" t="s">
        <v>19480</v>
      </c>
      <c r="AD6336">
        <v>80</v>
      </c>
      <c r="AE6336" s="9" t="s">
        <v>6135</v>
      </c>
    </row>
    <row r="6337" spans="1:31" hidden="1" x14ac:dyDescent="0.2">
      <c r="A6337" t="s">
        <v>19481</v>
      </c>
      <c r="B6337" t="s">
        <v>19228</v>
      </c>
      <c r="C6337" t="s">
        <v>19164</v>
      </c>
      <c r="D6337" t="s">
        <v>19476</v>
      </c>
      <c r="F6337" t="str">
        <f t="shared" si="100"/>
        <v>Turmwächterlied und andere Gesänge, Op. 8</v>
      </c>
      <c r="J6337" t="s">
        <v>34</v>
      </c>
      <c r="K6337">
        <v>2512734</v>
      </c>
      <c r="L6337">
        <v>153</v>
      </c>
      <c r="O6337">
        <v>33</v>
      </c>
      <c r="P6337">
        <v>34</v>
      </c>
      <c r="Q6337">
        <v>1989</v>
      </c>
      <c r="R6337" t="s">
        <v>5444</v>
      </c>
      <c r="S6337" t="s">
        <v>19479</v>
      </c>
      <c r="T6337">
        <v>128</v>
      </c>
      <c r="U6337">
        <v>44100</v>
      </c>
      <c r="W6337" t="s">
        <v>37</v>
      </c>
      <c r="Z6337">
        <v>10</v>
      </c>
      <c r="AA6337" t="s">
        <v>19482</v>
      </c>
      <c r="AD6337">
        <v>80</v>
      </c>
      <c r="AE6337" s="9" t="s">
        <v>6135</v>
      </c>
    </row>
    <row r="6338" spans="1:31" hidden="1" x14ac:dyDescent="0.2">
      <c r="A6338" t="s">
        <v>19483</v>
      </c>
      <c r="B6338" t="s">
        <v>19228</v>
      </c>
      <c r="C6338" t="s">
        <v>19164</v>
      </c>
      <c r="D6338" t="s">
        <v>19476</v>
      </c>
      <c r="F6338" t="str">
        <f t="shared" ref="F6338:F6357" si="101">IF(ISBLANK(E6338),D6338,E6338)</f>
        <v>Turmwächterlied und andere Gesänge, Op. 8</v>
      </c>
      <c r="J6338" t="s">
        <v>34</v>
      </c>
      <c r="K6338">
        <v>4061724</v>
      </c>
      <c r="L6338">
        <v>250</v>
      </c>
      <c r="O6338">
        <v>34</v>
      </c>
      <c r="P6338">
        <v>34</v>
      </c>
      <c r="Q6338">
        <v>1989</v>
      </c>
      <c r="R6338" t="s">
        <v>5444</v>
      </c>
      <c r="S6338" t="s">
        <v>19479</v>
      </c>
      <c r="T6338">
        <v>128</v>
      </c>
      <c r="U6338">
        <v>44100</v>
      </c>
      <c r="W6338" t="s">
        <v>37</v>
      </c>
      <c r="Z6338">
        <v>11</v>
      </c>
      <c r="AA6338" t="s">
        <v>19484</v>
      </c>
      <c r="AB6338">
        <v>2</v>
      </c>
      <c r="AD6338">
        <v>80</v>
      </c>
      <c r="AE6338" s="9" t="s">
        <v>6135</v>
      </c>
    </row>
    <row r="6339" spans="1:31" hidden="1" x14ac:dyDescent="0.2">
      <c r="A6339" t="s">
        <v>19485</v>
      </c>
      <c r="B6339" t="s">
        <v>19169</v>
      </c>
      <c r="C6339" t="s">
        <v>19164</v>
      </c>
      <c r="D6339" t="s">
        <v>19485</v>
      </c>
      <c r="F6339" t="str">
        <f t="shared" si="101"/>
        <v>Waldgespräch</v>
      </c>
      <c r="J6339" t="s">
        <v>34</v>
      </c>
      <c r="K6339">
        <v>7273099</v>
      </c>
      <c r="L6339">
        <v>448</v>
      </c>
      <c r="M6339">
        <v>2</v>
      </c>
      <c r="N6339">
        <v>2</v>
      </c>
      <c r="O6339">
        <v>1</v>
      </c>
      <c r="P6339">
        <v>17</v>
      </c>
      <c r="R6339" t="s">
        <v>19486</v>
      </c>
      <c r="S6339" t="s">
        <v>1919</v>
      </c>
      <c r="T6339">
        <v>128</v>
      </c>
      <c r="U6339">
        <v>44100</v>
      </c>
      <c r="W6339" t="s">
        <v>37</v>
      </c>
      <c r="Z6339">
        <v>11</v>
      </c>
      <c r="AA6339" t="s">
        <v>19487</v>
      </c>
      <c r="AD6339">
        <v>80</v>
      </c>
      <c r="AE6339" s="9" t="s">
        <v>34</v>
      </c>
    </row>
    <row r="6340" spans="1:31" hidden="1" x14ac:dyDescent="0.2">
      <c r="A6340" t="s">
        <v>19488</v>
      </c>
      <c r="B6340" t="s">
        <v>5755</v>
      </c>
      <c r="C6340" t="s">
        <v>19164</v>
      </c>
      <c r="D6340" t="s">
        <v>19489</v>
      </c>
      <c r="F6340" t="str">
        <f t="shared" si="101"/>
        <v>Walzer Gesänge nach toskanischen Volksliedern, Op. 6</v>
      </c>
      <c r="J6340" t="s">
        <v>34</v>
      </c>
      <c r="K6340">
        <v>1475670</v>
      </c>
      <c r="L6340">
        <v>88</v>
      </c>
      <c r="O6340">
        <v>21</v>
      </c>
      <c r="P6340">
        <v>34</v>
      </c>
      <c r="Q6340">
        <v>1989</v>
      </c>
      <c r="R6340" t="s">
        <v>5444</v>
      </c>
      <c r="S6340" t="s">
        <v>19283</v>
      </c>
      <c r="T6340">
        <v>128</v>
      </c>
      <c r="U6340">
        <v>44100</v>
      </c>
      <c r="W6340" t="s">
        <v>37</v>
      </c>
      <c r="Z6340">
        <v>12</v>
      </c>
      <c r="AA6340" t="s">
        <v>19490</v>
      </c>
      <c r="AD6340">
        <v>80</v>
      </c>
      <c r="AE6340" s="9" t="s">
        <v>6135</v>
      </c>
    </row>
    <row r="6341" spans="1:31" hidden="1" x14ac:dyDescent="0.2">
      <c r="A6341" t="s">
        <v>19491</v>
      </c>
      <c r="B6341" t="s">
        <v>19163</v>
      </c>
      <c r="C6341" t="s">
        <v>19164</v>
      </c>
      <c r="D6341" t="s">
        <v>19489</v>
      </c>
      <c r="F6341" t="str">
        <f t="shared" si="101"/>
        <v>Walzer Gesänge nach toskanischen Volksliedern, Op. 6</v>
      </c>
      <c r="J6341" t="s">
        <v>34</v>
      </c>
      <c r="K6341">
        <v>1022181</v>
      </c>
      <c r="L6341">
        <v>60</v>
      </c>
      <c r="O6341">
        <v>22</v>
      </c>
      <c r="P6341">
        <v>34</v>
      </c>
      <c r="Q6341">
        <v>1989</v>
      </c>
      <c r="R6341" t="s">
        <v>4734</v>
      </c>
      <c r="S6341" t="s">
        <v>19290</v>
      </c>
      <c r="T6341">
        <v>128</v>
      </c>
      <c r="U6341">
        <v>44100</v>
      </c>
      <c r="W6341" t="s">
        <v>37</v>
      </c>
      <c r="Z6341">
        <v>13</v>
      </c>
      <c r="AA6341" t="s">
        <v>19492</v>
      </c>
      <c r="AD6341">
        <v>80</v>
      </c>
      <c r="AE6341" s="9" t="s">
        <v>6135</v>
      </c>
    </row>
    <row r="6342" spans="1:31" hidden="1" x14ac:dyDescent="0.2">
      <c r="A6342" t="s">
        <v>19493</v>
      </c>
      <c r="B6342" t="s">
        <v>5755</v>
      </c>
      <c r="C6342" t="s">
        <v>19164</v>
      </c>
      <c r="D6342" t="s">
        <v>19489</v>
      </c>
      <c r="F6342" t="str">
        <f t="shared" si="101"/>
        <v>Walzer Gesänge nach toskanischen Volksliedern, Op. 6</v>
      </c>
      <c r="J6342" t="s">
        <v>34</v>
      </c>
      <c r="K6342">
        <v>919129</v>
      </c>
      <c r="L6342">
        <v>54</v>
      </c>
      <c r="O6342">
        <v>23</v>
      </c>
      <c r="P6342">
        <v>34</v>
      </c>
      <c r="Q6342">
        <v>1989</v>
      </c>
      <c r="R6342" t="s">
        <v>5444</v>
      </c>
      <c r="S6342" t="s">
        <v>19290</v>
      </c>
      <c r="T6342">
        <v>128</v>
      </c>
      <c r="U6342">
        <v>44100</v>
      </c>
      <c r="W6342" t="s">
        <v>37</v>
      </c>
      <c r="Z6342">
        <v>13</v>
      </c>
      <c r="AA6342" t="s">
        <v>19494</v>
      </c>
      <c r="AB6342">
        <v>1</v>
      </c>
      <c r="AD6342">
        <v>80</v>
      </c>
      <c r="AE6342" s="9" t="s">
        <v>6135</v>
      </c>
    </row>
    <row r="6343" spans="1:31" hidden="1" x14ac:dyDescent="0.2">
      <c r="A6343" t="s">
        <v>19495</v>
      </c>
      <c r="B6343" t="s">
        <v>19163</v>
      </c>
      <c r="C6343" t="s">
        <v>19164</v>
      </c>
      <c r="D6343" t="s">
        <v>19489</v>
      </c>
      <c r="F6343" t="str">
        <f t="shared" si="101"/>
        <v>Walzer Gesänge nach toskanischen Volksliedern, Op. 6</v>
      </c>
      <c r="J6343" t="s">
        <v>34</v>
      </c>
      <c r="K6343">
        <v>1776135</v>
      </c>
      <c r="L6343">
        <v>107</v>
      </c>
      <c r="O6343">
        <v>24</v>
      </c>
      <c r="P6343">
        <v>34</v>
      </c>
      <c r="Q6343">
        <v>1989</v>
      </c>
      <c r="R6343" t="s">
        <v>4734</v>
      </c>
      <c r="S6343" t="s">
        <v>19290</v>
      </c>
      <c r="T6343">
        <v>128</v>
      </c>
      <c r="U6343">
        <v>44100</v>
      </c>
      <c r="W6343" t="s">
        <v>37</v>
      </c>
      <c r="Z6343">
        <v>14</v>
      </c>
      <c r="AA6343" t="s">
        <v>19496</v>
      </c>
      <c r="AD6343">
        <v>80</v>
      </c>
      <c r="AE6343" s="9" t="s">
        <v>6135</v>
      </c>
    </row>
    <row r="6344" spans="1:31" hidden="1" x14ac:dyDescent="0.2">
      <c r="A6344" t="s">
        <v>19497</v>
      </c>
      <c r="B6344" t="s">
        <v>19163</v>
      </c>
      <c r="C6344" t="s">
        <v>19164</v>
      </c>
      <c r="D6344" t="s">
        <v>19489</v>
      </c>
      <c r="F6344" t="str">
        <f t="shared" si="101"/>
        <v>Walzer Gesänge nach toskanischen Volksliedern, Op. 6</v>
      </c>
      <c r="J6344" t="s">
        <v>34</v>
      </c>
      <c r="K6344">
        <v>1044220</v>
      </c>
      <c r="L6344">
        <v>62</v>
      </c>
      <c r="O6344">
        <v>25</v>
      </c>
      <c r="P6344">
        <v>34</v>
      </c>
      <c r="Q6344">
        <v>1989</v>
      </c>
      <c r="R6344" t="s">
        <v>4734</v>
      </c>
      <c r="S6344" t="s">
        <v>19290</v>
      </c>
      <c r="T6344">
        <v>128</v>
      </c>
      <c r="U6344">
        <v>44100</v>
      </c>
      <c r="W6344" t="s">
        <v>37</v>
      </c>
      <c r="Z6344">
        <v>13</v>
      </c>
      <c r="AA6344" t="s">
        <v>19498</v>
      </c>
      <c r="AD6344">
        <v>80</v>
      </c>
      <c r="AE6344" s="9" t="s">
        <v>6135</v>
      </c>
    </row>
    <row r="6345" spans="1:31" hidden="1" x14ac:dyDescent="0.2">
      <c r="A6345" t="s">
        <v>19499</v>
      </c>
      <c r="B6345" t="s">
        <v>19169</v>
      </c>
      <c r="C6345" t="s">
        <v>19164</v>
      </c>
      <c r="D6345" t="s">
        <v>19500</v>
      </c>
      <c r="F6345" t="str">
        <f t="shared" si="101"/>
        <v>Zwei Gesänge für Bariton und Orchester</v>
      </c>
      <c r="J6345" t="s">
        <v>34</v>
      </c>
      <c r="K6345">
        <v>4981976</v>
      </c>
      <c r="L6345">
        <v>307</v>
      </c>
      <c r="M6345">
        <v>2</v>
      </c>
      <c r="N6345">
        <v>2</v>
      </c>
      <c r="O6345">
        <v>3</v>
      </c>
      <c r="P6345">
        <v>17</v>
      </c>
      <c r="R6345" t="s">
        <v>19501</v>
      </c>
      <c r="S6345" t="s">
        <v>1919</v>
      </c>
      <c r="T6345">
        <v>128</v>
      </c>
      <c r="U6345">
        <v>44100</v>
      </c>
      <c r="W6345" t="s">
        <v>37</v>
      </c>
      <c r="Z6345">
        <v>11</v>
      </c>
      <c r="AA6345" t="s">
        <v>19502</v>
      </c>
      <c r="AD6345">
        <v>80</v>
      </c>
    </row>
    <row r="6346" spans="1:31" hidden="1" x14ac:dyDescent="0.2">
      <c r="A6346" t="s">
        <v>19503</v>
      </c>
      <c r="B6346" t="s">
        <v>19223</v>
      </c>
      <c r="C6346" t="s">
        <v>19164</v>
      </c>
      <c r="D6346" t="s">
        <v>19504</v>
      </c>
      <c r="F6346" t="str">
        <f t="shared" si="101"/>
        <v>Zwölf Lieder, Op. 27</v>
      </c>
      <c r="J6346" t="s">
        <v>34</v>
      </c>
      <c r="K6346">
        <v>2466221</v>
      </c>
      <c r="L6346">
        <v>152</v>
      </c>
      <c r="M6346">
        <v>2</v>
      </c>
      <c r="N6346">
        <v>2</v>
      </c>
      <c r="O6346">
        <v>22</v>
      </c>
      <c r="P6346">
        <v>33</v>
      </c>
      <c r="Q6346">
        <v>1989</v>
      </c>
      <c r="R6346" t="s">
        <v>19368</v>
      </c>
      <c r="S6346" t="s">
        <v>19505</v>
      </c>
      <c r="T6346">
        <v>128</v>
      </c>
      <c r="U6346">
        <v>44100</v>
      </c>
      <c r="W6346" t="s">
        <v>37</v>
      </c>
      <c r="Z6346">
        <v>12</v>
      </c>
      <c r="AA6346" t="s">
        <v>19506</v>
      </c>
      <c r="AD6346">
        <v>80</v>
      </c>
      <c r="AE6346" s="9" t="s">
        <v>6135</v>
      </c>
    </row>
    <row r="6347" spans="1:31" hidden="1" x14ac:dyDescent="0.2">
      <c r="A6347" t="s">
        <v>19507</v>
      </c>
      <c r="B6347" t="s">
        <v>19223</v>
      </c>
      <c r="C6347" t="s">
        <v>19164</v>
      </c>
      <c r="D6347" t="s">
        <v>19504</v>
      </c>
      <c r="F6347" t="str">
        <f t="shared" si="101"/>
        <v>Zwölf Lieder, Op. 27</v>
      </c>
      <c r="J6347" t="s">
        <v>34</v>
      </c>
      <c r="K6347">
        <v>1211744</v>
      </c>
      <c r="L6347">
        <v>74</v>
      </c>
      <c r="M6347">
        <v>2</v>
      </c>
      <c r="N6347">
        <v>2</v>
      </c>
      <c r="O6347">
        <v>23</v>
      </c>
      <c r="P6347">
        <v>33</v>
      </c>
      <c r="Q6347">
        <v>1989</v>
      </c>
      <c r="R6347" t="s">
        <v>19368</v>
      </c>
      <c r="S6347" t="s">
        <v>19505</v>
      </c>
      <c r="T6347">
        <v>128</v>
      </c>
      <c r="U6347">
        <v>44100</v>
      </c>
      <c r="W6347" t="s">
        <v>37</v>
      </c>
      <c r="Z6347">
        <v>11</v>
      </c>
      <c r="AA6347" t="s">
        <v>19508</v>
      </c>
      <c r="AD6347">
        <v>80</v>
      </c>
      <c r="AE6347" s="9" t="s">
        <v>6135</v>
      </c>
    </row>
    <row r="6348" spans="1:31" hidden="1" x14ac:dyDescent="0.2">
      <c r="A6348" t="s">
        <v>19509</v>
      </c>
      <c r="B6348" t="s">
        <v>19223</v>
      </c>
      <c r="C6348" t="s">
        <v>19164</v>
      </c>
      <c r="D6348" t="s">
        <v>19504</v>
      </c>
      <c r="F6348" t="str">
        <f t="shared" si="101"/>
        <v>Zwölf Lieder, Op. 27</v>
      </c>
      <c r="J6348" t="s">
        <v>34</v>
      </c>
      <c r="K6348">
        <v>881556</v>
      </c>
      <c r="L6348">
        <v>54</v>
      </c>
      <c r="M6348">
        <v>2</v>
      </c>
      <c r="N6348">
        <v>2</v>
      </c>
      <c r="O6348">
        <v>24</v>
      </c>
      <c r="P6348">
        <v>33</v>
      </c>
      <c r="Q6348">
        <v>1989</v>
      </c>
      <c r="R6348" t="s">
        <v>19368</v>
      </c>
      <c r="S6348" t="s">
        <v>19505</v>
      </c>
      <c r="T6348">
        <v>128</v>
      </c>
      <c r="U6348">
        <v>44100</v>
      </c>
      <c r="W6348" t="s">
        <v>37</v>
      </c>
      <c r="Z6348">
        <v>12</v>
      </c>
      <c r="AA6348" t="s">
        <v>19510</v>
      </c>
      <c r="AD6348">
        <v>80</v>
      </c>
      <c r="AE6348" s="9" t="s">
        <v>6135</v>
      </c>
    </row>
    <row r="6349" spans="1:31" hidden="1" x14ac:dyDescent="0.2">
      <c r="A6349" t="s">
        <v>19511</v>
      </c>
      <c r="B6349" t="s">
        <v>19163</v>
      </c>
      <c r="C6349" t="s">
        <v>19164</v>
      </c>
      <c r="D6349" t="s">
        <v>19504</v>
      </c>
      <c r="F6349" t="str">
        <f t="shared" si="101"/>
        <v>Zwölf Lieder, Op. 27</v>
      </c>
      <c r="J6349" t="s">
        <v>34</v>
      </c>
      <c r="K6349">
        <v>1025984</v>
      </c>
      <c r="L6349">
        <v>60</v>
      </c>
      <c r="M6349">
        <v>2</v>
      </c>
      <c r="N6349">
        <v>2</v>
      </c>
      <c r="O6349">
        <v>25</v>
      </c>
      <c r="P6349">
        <v>33</v>
      </c>
      <c r="Q6349">
        <v>1989</v>
      </c>
      <c r="R6349" t="s">
        <v>4734</v>
      </c>
      <c r="S6349" t="s">
        <v>19512</v>
      </c>
      <c r="T6349">
        <v>128</v>
      </c>
      <c r="U6349">
        <v>44100</v>
      </c>
      <c r="W6349" t="s">
        <v>37</v>
      </c>
      <c r="Z6349">
        <v>18</v>
      </c>
      <c r="AA6349" t="s">
        <v>19513</v>
      </c>
      <c r="AD6349">
        <v>80</v>
      </c>
      <c r="AE6349" s="9" t="s">
        <v>6135</v>
      </c>
    </row>
    <row r="6350" spans="1:31" hidden="1" x14ac:dyDescent="0.2">
      <c r="A6350" t="s">
        <v>19514</v>
      </c>
      <c r="B6350" t="s">
        <v>19163</v>
      </c>
      <c r="C6350" t="s">
        <v>19164</v>
      </c>
      <c r="D6350" t="s">
        <v>19504</v>
      </c>
      <c r="F6350" t="str">
        <f t="shared" si="101"/>
        <v>Zwölf Lieder, Op. 27</v>
      </c>
      <c r="J6350" t="s">
        <v>34</v>
      </c>
      <c r="K6350">
        <v>2034380</v>
      </c>
      <c r="L6350">
        <v>123</v>
      </c>
      <c r="M6350">
        <v>2</v>
      </c>
      <c r="N6350">
        <v>2</v>
      </c>
      <c r="O6350">
        <v>26</v>
      </c>
      <c r="P6350">
        <v>33</v>
      </c>
      <c r="Q6350">
        <v>1989</v>
      </c>
      <c r="R6350" t="s">
        <v>4734</v>
      </c>
      <c r="S6350" t="s">
        <v>19512</v>
      </c>
      <c r="T6350">
        <v>128</v>
      </c>
      <c r="U6350">
        <v>44100</v>
      </c>
      <c r="W6350" t="s">
        <v>37</v>
      </c>
      <c r="Z6350">
        <v>11</v>
      </c>
      <c r="AA6350" t="s">
        <v>19515</v>
      </c>
      <c r="AD6350">
        <v>80</v>
      </c>
      <c r="AE6350" s="9" t="s">
        <v>6135</v>
      </c>
    </row>
    <row r="6351" spans="1:31" hidden="1" x14ac:dyDescent="0.2">
      <c r="A6351" t="s">
        <v>19516</v>
      </c>
      <c r="B6351" t="s">
        <v>19223</v>
      </c>
      <c r="C6351" t="s">
        <v>19164</v>
      </c>
      <c r="D6351" t="s">
        <v>19504</v>
      </c>
      <c r="F6351" t="str">
        <f t="shared" si="101"/>
        <v>Zwölf Lieder, Op. 27</v>
      </c>
      <c r="J6351" t="s">
        <v>34</v>
      </c>
      <c r="K6351">
        <v>1083557</v>
      </c>
      <c r="L6351">
        <v>66</v>
      </c>
      <c r="M6351">
        <v>2</v>
      </c>
      <c r="N6351">
        <v>2</v>
      </c>
      <c r="O6351">
        <v>27</v>
      </c>
      <c r="P6351">
        <v>33</v>
      </c>
      <c r="Q6351">
        <v>1989</v>
      </c>
      <c r="R6351" t="s">
        <v>19368</v>
      </c>
      <c r="S6351" t="s">
        <v>19517</v>
      </c>
      <c r="T6351">
        <v>128</v>
      </c>
      <c r="U6351">
        <v>44100</v>
      </c>
      <c r="W6351" t="s">
        <v>37</v>
      </c>
      <c r="Z6351">
        <v>11</v>
      </c>
      <c r="AA6351" t="s">
        <v>19518</v>
      </c>
      <c r="AD6351">
        <v>80</v>
      </c>
      <c r="AE6351" s="9" t="s">
        <v>6135</v>
      </c>
    </row>
    <row r="6352" spans="1:31" hidden="1" x14ac:dyDescent="0.2">
      <c r="A6352" t="s">
        <v>19519</v>
      </c>
      <c r="B6352" t="s">
        <v>19163</v>
      </c>
      <c r="C6352" t="s">
        <v>19164</v>
      </c>
      <c r="D6352" t="s">
        <v>19504</v>
      </c>
      <c r="F6352" t="str">
        <f t="shared" si="101"/>
        <v>Zwölf Lieder, Op. 27</v>
      </c>
      <c r="J6352" t="s">
        <v>34</v>
      </c>
      <c r="K6352">
        <v>2309243</v>
      </c>
      <c r="L6352">
        <v>140</v>
      </c>
      <c r="M6352">
        <v>2</v>
      </c>
      <c r="N6352">
        <v>2</v>
      </c>
      <c r="O6352">
        <v>28</v>
      </c>
      <c r="P6352">
        <v>33</v>
      </c>
      <c r="Q6352">
        <v>1989</v>
      </c>
      <c r="R6352" t="s">
        <v>4734</v>
      </c>
      <c r="S6352" t="s">
        <v>19512</v>
      </c>
      <c r="T6352">
        <v>128</v>
      </c>
      <c r="U6352">
        <v>44100</v>
      </c>
      <c r="W6352" t="s">
        <v>37</v>
      </c>
      <c r="Z6352">
        <v>16</v>
      </c>
      <c r="AA6352" t="s">
        <v>19520</v>
      </c>
      <c r="AD6352">
        <v>80</v>
      </c>
      <c r="AE6352" s="9" t="s">
        <v>6135</v>
      </c>
    </row>
    <row r="6353" spans="1:31" hidden="1" x14ac:dyDescent="0.2">
      <c r="A6353" t="s">
        <v>19521</v>
      </c>
      <c r="B6353" t="s">
        <v>5755</v>
      </c>
      <c r="C6353" t="s">
        <v>19164</v>
      </c>
      <c r="D6353" t="s">
        <v>19504</v>
      </c>
      <c r="F6353" t="str">
        <f t="shared" si="101"/>
        <v>Zwölf Lieder, Op. 27</v>
      </c>
      <c r="J6353" t="s">
        <v>34</v>
      </c>
      <c r="K6353">
        <v>2304000</v>
      </c>
      <c r="L6353">
        <v>140</v>
      </c>
      <c r="M6353">
        <v>2</v>
      </c>
      <c r="N6353">
        <v>2</v>
      </c>
      <c r="O6353">
        <v>31</v>
      </c>
      <c r="P6353">
        <v>33</v>
      </c>
      <c r="Q6353">
        <v>1989</v>
      </c>
      <c r="R6353" t="s">
        <v>5444</v>
      </c>
      <c r="S6353" t="s">
        <v>19522</v>
      </c>
      <c r="T6353">
        <v>128</v>
      </c>
      <c r="U6353">
        <v>44100</v>
      </c>
      <c r="W6353" t="s">
        <v>37</v>
      </c>
      <c r="Z6353">
        <v>12</v>
      </c>
      <c r="AA6353" t="s">
        <v>19523</v>
      </c>
      <c r="AD6353">
        <v>80</v>
      </c>
      <c r="AE6353" s="9" t="s">
        <v>6135</v>
      </c>
    </row>
    <row r="6354" spans="1:31" hidden="1" x14ac:dyDescent="0.2">
      <c r="A6354" t="s">
        <v>19524</v>
      </c>
      <c r="B6354" t="s">
        <v>19223</v>
      </c>
      <c r="C6354" t="s">
        <v>19164</v>
      </c>
      <c r="D6354" t="s">
        <v>19504</v>
      </c>
      <c r="F6354" t="str">
        <f t="shared" si="101"/>
        <v>Zwölf Lieder, Op. 27</v>
      </c>
      <c r="J6354" t="s">
        <v>34</v>
      </c>
      <c r="K6354">
        <v>1732492</v>
      </c>
      <c r="L6354">
        <v>106</v>
      </c>
      <c r="M6354">
        <v>2</v>
      </c>
      <c r="N6354">
        <v>2</v>
      </c>
      <c r="O6354">
        <v>33</v>
      </c>
      <c r="P6354">
        <v>33</v>
      </c>
      <c r="Q6354">
        <v>1989</v>
      </c>
      <c r="R6354" t="s">
        <v>19368</v>
      </c>
      <c r="S6354" t="s">
        <v>19517</v>
      </c>
      <c r="T6354">
        <v>128</v>
      </c>
      <c r="U6354">
        <v>44100</v>
      </c>
      <c r="W6354" t="s">
        <v>37</v>
      </c>
      <c r="Z6354">
        <v>11</v>
      </c>
      <c r="AA6354" t="s">
        <v>19525</v>
      </c>
      <c r="AD6354">
        <v>80</v>
      </c>
      <c r="AE6354" s="9" t="s">
        <v>6135</v>
      </c>
    </row>
    <row r="6355" spans="1:31" hidden="1" x14ac:dyDescent="0.2">
      <c r="A6355" t="s">
        <v>19567</v>
      </c>
      <c r="B6355" t="s">
        <v>19568</v>
      </c>
      <c r="C6355" t="s">
        <v>19569</v>
      </c>
      <c r="D6355" t="s">
        <v>19570</v>
      </c>
      <c r="F6355" t="str">
        <f t="shared" si="101"/>
        <v>Adam-Interludes</v>
      </c>
      <c r="J6355" t="s">
        <v>34</v>
      </c>
      <c r="K6355">
        <v>11439982</v>
      </c>
      <c r="L6355">
        <v>349</v>
      </c>
      <c r="M6355">
        <v>12</v>
      </c>
      <c r="N6355">
        <v>14</v>
      </c>
      <c r="O6355">
        <v>4</v>
      </c>
      <c r="P6355">
        <v>14</v>
      </c>
      <c r="Q6355">
        <v>2008</v>
      </c>
      <c r="R6355" t="s">
        <v>9263</v>
      </c>
      <c r="S6355" t="s">
        <v>10781</v>
      </c>
      <c r="T6355">
        <v>256</v>
      </c>
      <c r="U6355">
        <v>44100</v>
      </c>
      <c r="W6355" t="s">
        <v>37</v>
      </c>
      <c r="Z6355">
        <v>5</v>
      </c>
      <c r="AA6355" t="s">
        <v>19571</v>
      </c>
      <c r="AD6355">
        <v>80</v>
      </c>
    </row>
    <row r="6356" spans="1:31" hidden="1" x14ac:dyDescent="0.2">
      <c r="A6356" t="s">
        <v>19572</v>
      </c>
      <c r="B6356" t="s">
        <v>19568</v>
      </c>
      <c r="C6356" t="s">
        <v>19569</v>
      </c>
      <c r="D6356" t="s">
        <v>19570</v>
      </c>
      <c r="F6356" t="str">
        <f t="shared" si="101"/>
        <v>Adam-Interludes</v>
      </c>
      <c r="J6356" t="s">
        <v>34</v>
      </c>
      <c r="K6356">
        <v>14819808</v>
      </c>
      <c r="L6356">
        <v>450</v>
      </c>
      <c r="M6356">
        <v>12</v>
      </c>
      <c r="N6356">
        <v>14</v>
      </c>
      <c r="O6356">
        <v>5</v>
      </c>
      <c r="P6356">
        <v>14</v>
      </c>
      <c r="Q6356">
        <v>2008</v>
      </c>
      <c r="R6356" t="s">
        <v>9263</v>
      </c>
      <c r="S6356" t="s">
        <v>9264</v>
      </c>
      <c r="T6356">
        <v>256</v>
      </c>
      <c r="U6356">
        <v>44100</v>
      </c>
      <c r="W6356" t="s">
        <v>37</v>
      </c>
      <c r="Z6356">
        <v>6</v>
      </c>
      <c r="AA6356" t="s">
        <v>19573</v>
      </c>
      <c r="AB6356">
        <v>1</v>
      </c>
      <c r="AD6356">
        <v>80</v>
      </c>
    </row>
    <row r="6357" spans="1:31" hidden="1" x14ac:dyDescent="0.2">
      <c r="A6357" t="s">
        <v>19574</v>
      </c>
      <c r="B6357" t="s">
        <v>19568</v>
      </c>
      <c r="C6357" t="s">
        <v>19569</v>
      </c>
      <c r="D6357" t="s">
        <v>19570</v>
      </c>
      <c r="F6357" t="str">
        <f t="shared" si="101"/>
        <v>Adam-Interludes</v>
      </c>
      <c r="J6357" t="s">
        <v>34</v>
      </c>
      <c r="K6357">
        <v>7028917</v>
      </c>
      <c r="L6357">
        <v>213</v>
      </c>
      <c r="M6357">
        <v>12</v>
      </c>
      <c r="N6357">
        <v>14</v>
      </c>
      <c r="O6357">
        <v>6</v>
      </c>
      <c r="P6357">
        <v>14</v>
      </c>
      <c r="Q6357">
        <v>2008</v>
      </c>
      <c r="R6357" t="s">
        <v>9263</v>
      </c>
      <c r="S6357" t="s">
        <v>9264</v>
      </c>
      <c r="T6357">
        <v>256</v>
      </c>
      <c r="U6357">
        <v>44100</v>
      </c>
      <c r="W6357" t="s">
        <v>37</v>
      </c>
      <c r="Z6357">
        <v>4</v>
      </c>
      <c r="AA6357" t="s">
        <v>19575</v>
      </c>
      <c r="AD6357">
        <v>80</v>
      </c>
    </row>
  </sheetData>
  <sheetProtection sort="0" autoFilter="0"/>
  <autoFilter ref="A1:AE6357" xr:uid="{00000000-0001-0000-0200-000000000000}">
    <filterColumn colId="2">
      <filters>
        <filter val="Reger, Max"/>
      </filters>
    </filterColumn>
    <sortState xmlns:xlrd2="http://schemas.microsoft.com/office/spreadsheetml/2017/richdata2" ref="A2203:AE2225">
      <sortCondition ref="C1:C63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</vt:lpstr>
      <vt:lpstr>Composers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Lucas Hoogduin</cp:lastModifiedBy>
  <dcterms:created xsi:type="dcterms:W3CDTF">2023-08-16T07:13:11Z</dcterms:created>
  <dcterms:modified xsi:type="dcterms:W3CDTF">2024-04-09T11:43:02Z</dcterms:modified>
</cp:coreProperties>
</file>